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happigo\Project\2018-07-12.7月短信运营\"/>
    </mc:Choice>
  </mc:AlternateContent>
  <bookViews>
    <workbookView xWindow="0" yWindow="0" windowWidth="21840" windowHeight="10350" activeTab="1"/>
  </bookViews>
  <sheets>
    <sheet name="汇总" sheetId="1" r:id="rId1"/>
    <sheet name="Sheet3" sheetId="7" r:id="rId2"/>
    <sheet name="Sheet1" sheetId="2" state="hidden" r:id="rId3"/>
    <sheet name="Sheet2" sheetId="3" state="hidden" r:id="rId4"/>
    <sheet name="限时引流款" sheetId="5" r:id="rId5"/>
    <sheet name="KA品牌团" sheetId="6" r:id="rId6"/>
  </sheets>
  <externalReferences>
    <externalReference r:id="rId7"/>
    <externalReference r:id="rId8"/>
  </externalReferences>
  <definedNames>
    <definedName name="_xlnm._FilterDatabase" localSheetId="1" hidden="1">Sheet3!$B$1:$XEX$663</definedName>
    <definedName name="_xlnm._FilterDatabase" localSheetId="0" hidden="1">汇总!$A$1:$XEW$1</definedName>
  </definedNames>
  <calcPr calcId="162913"/>
</workbook>
</file>

<file path=xl/calcChain.xml><?xml version="1.0" encoding="utf-8"?>
<calcChain xmlns="http://schemas.openxmlformats.org/spreadsheetml/2006/main">
  <c r="R663" i="7" l="1"/>
  <c r="M663" i="7"/>
  <c r="L663" i="7"/>
  <c r="K663" i="7"/>
  <c r="H663" i="7"/>
  <c r="R662" i="7"/>
  <c r="M662" i="7"/>
  <c r="L662" i="7"/>
  <c r="K662" i="7"/>
  <c r="H662" i="7"/>
  <c r="R661" i="7"/>
  <c r="M661" i="7"/>
  <c r="L661" i="7"/>
  <c r="K661" i="7"/>
  <c r="H661" i="7"/>
  <c r="R660" i="7"/>
  <c r="M660" i="7"/>
  <c r="L660" i="7"/>
  <c r="K660" i="7"/>
  <c r="H660" i="7"/>
  <c r="R659" i="7"/>
  <c r="M659" i="7"/>
  <c r="L659" i="7"/>
  <c r="K659" i="7"/>
  <c r="H659" i="7"/>
  <c r="R658" i="7"/>
  <c r="M658" i="7"/>
  <c r="L658" i="7"/>
  <c r="K658" i="7"/>
  <c r="H658" i="7"/>
  <c r="R657" i="7"/>
  <c r="M657" i="7"/>
  <c r="L657" i="7"/>
  <c r="K657" i="7"/>
  <c r="H657" i="7"/>
  <c r="R656" i="7"/>
  <c r="M656" i="7"/>
  <c r="L656" i="7"/>
  <c r="O656" i="7" s="1"/>
  <c r="K656" i="7"/>
  <c r="H656" i="7"/>
  <c r="R655" i="7"/>
  <c r="M655" i="7"/>
  <c r="L655" i="7"/>
  <c r="K655" i="7"/>
  <c r="H655" i="7"/>
  <c r="R654" i="7"/>
  <c r="M654" i="7"/>
  <c r="L654" i="7"/>
  <c r="K654" i="7"/>
  <c r="H654" i="7"/>
  <c r="R653" i="7"/>
  <c r="M653" i="7"/>
  <c r="L653" i="7"/>
  <c r="K653" i="7"/>
  <c r="H653" i="7"/>
  <c r="R652" i="7"/>
  <c r="M652" i="7"/>
  <c r="L652" i="7"/>
  <c r="K652" i="7"/>
  <c r="H652" i="7"/>
  <c r="R651" i="7"/>
  <c r="M651" i="7"/>
  <c r="L651" i="7"/>
  <c r="K651" i="7"/>
  <c r="H651" i="7"/>
  <c r="R650" i="7"/>
  <c r="M650" i="7"/>
  <c r="L650" i="7"/>
  <c r="K650" i="7"/>
  <c r="H650" i="7"/>
  <c r="R649" i="7"/>
  <c r="M649" i="7"/>
  <c r="L649" i="7"/>
  <c r="K649" i="7"/>
  <c r="H649" i="7"/>
  <c r="R648" i="7"/>
  <c r="M648" i="7"/>
  <c r="L648" i="7"/>
  <c r="K648" i="7"/>
  <c r="H648" i="7"/>
  <c r="R647" i="7"/>
  <c r="M647" i="7"/>
  <c r="L647" i="7"/>
  <c r="K647" i="7"/>
  <c r="H647" i="7"/>
  <c r="R646" i="7"/>
  <c r="M646" i="7"/>
  <c r="L646" i="7"/>
  <c r="K646" i="7"/>
  <c r="H646" i="7"/>
  <c r="R645" i="7"/>
  <c r="M645" i="7"/>
  <c r="L645" i="7"/>
  <c r="K645" i="7"/>
  <c r="H645" i="7"/>
  <c r="R644" i="7"/>
  <c r="M644" i="7"/>
  <c r="L644" i="7"/>
  <c r="K644" i="7"/>
  <c r="H644" i="7"/>
  <c r="R643" i="7"/>
  <c r="M643" i="7"/>
  <c r="L643" i="7"/>
  <c r="K643" i="7"/>
  <c r="H643" i="7"/>
  <c r="R642" i="7"/>
  <c r="M642" i="7"/>
  <c r="L642" i="7"/>
  <c r="K642" i="7"/>
  <c r="H642" i="7"/>
  <c r="R641" i="7"/>
  <c r="M641" i="7"/>
  <c r="L641" i="7"/>
  <c r="K641" i="7"/>
  <c r="H641" i="7"/>
  <c r="R640" i="7"/>
  <c r="M640" i="7"/>
  <c r="L640" i="7"/>
  <c r="O640" i="7" s="1"/>
  <c r="K640" i="7"/>
  <c r="H640" i="7"/>
  <c r="R639" i="7"/>
  <c r="M639" i="7"/>
  <c r="L639" i="7"/>
  <c r="K639" i="7"/>
  <c r="H639" i="7"/>
  <c r="R638" i="7"/>
  <c r="M638" i="7"/>
  <c r="L638" i="7"/>
  <c r="K638" i="7"/>
  <c r="H638" i="7"/>
  <c r="R637" i="7"/>
  <c r="M637" i="7"/>
  <c r="L637" i="7"/>
  <c r="K637" i="7"/>
  <c r="H637" i="7"/>
  <c r="R636" i="7"/>
  <c r="M636" i="7"/>
  <c r="L636" i="7"/>
  <c r="K636" i="7"/>
  <c r="H636" i="7"/>
  <c r="R635" i="7"/>
  <c r="M635" i="7"/>
  <c r="L635" i="7"/>
  <c r="K635" i="7"/>
  <c r="H635" i="7"/>
  <c r="R634" i="7"/>
  <c r="M634" i="7"/>
  <c r="L634" i="7"/>
  <c r="K634" i="7"/>
  <c r="H634" i="7"/>
  <c r="R633" i="7"/>
  <c r="M633" i="7"/>
  <c r="L633" i="7"/>
  <c r="K633" i="7"/>
  <c r="H633" i="7"/>
  <c r="R632" i="7"/>
  <c r="M632" i="7"/>
  <c r="L632" i="7"/>
  <c r="O632" i="7" s="1"/>
  <c r="K632" i="7"/>
  <c r="H632" i="7"/>
  <c r="R631" i="7"/>
  <c r="M631" i="7"/>
  <c r="L631" i="7"/>
  <c r="K631" i="7"/>
  <c r="H631" i="7"/>
  <c r="R630" i="7"/>
  <c r="M630" i="7"/>
  <c r="L630" i="7"/>
  <c r="K630" i="7"/>
  <c r="H630" i="7"/>
  <c r="R629" i="7"/>
  <c r="M629" i="7"/>
  <c r="L629" i="7"/>
  <c r="K629" i="7"/>
  <c r="H629" i="7"/>
  <c r="R628" i="7"/>
  <c r="M628" i="7"/>
  <c r="L628" i="7"/>
  <c r="K628" i="7"/>
  <c r="H628" i="7"/>
  <c r="R627" i="7"/>
  <c r="M627" i="7"/>
  <c r="L627" i="7"/>
  <c r="K627" i="7"/>
  <c r="H627" i="7"/>
  <c r="R626" i="7"/>
  <c r="M626" i="7"/>
  <c r="L626" i="7"/>
  <c r="K626" i="7"/>
  <c r="H626" i="7"/>
  <c r="R625" i="7"/>
  <c r="M625" i="7"/>
  <c r="L625" i="7"/>
  <c r="K625" i="7"/>
  <c r="H625" i="7"/>
  <c r="R624" i="7"/>
  <c r="M624" i="7"/>
  <c r="L624" i="7"/>
  <c r="K624" i="7"/>
  <c r="H624" i="7"/>
  <c r="R623" i="7"/>
  <c r="M623" i="7"/>
  <c r="L623" i="7"/>
  <c r="K623" i="7"/>
  <c r="H623" i="7"/>
  <c r="R622" i="7"/>
  <c r="M622" i="7"/>
  <c r="L622" i="7"/>
  <c r="K622" i="7"/>
  <c r="H622" i="7"/>
  <c r="R621" i="7"/>
  <c r="M621" i="7"/>
  <c r="L621" i="7"/>
  <c r="K621" i="7"/>
  <c r="H621" i="7"/>
  <c r="R620" i="7"/>
  <c r="M620" i="7"/>
  <c r="L620" i="7"/>
  <c r="K620" i="7"/>
  <c r="H620" i="7"/>
  <c r="R619" i="7"/>
  <c r="M619" i="7"/>
  <c r="L619" i="7"/>
  <c r="K619" i="7"/>
  <c r="H619" i="7"/>
  <c r="R618" i="7"/>
  <c r="M618" i="7"/>
  <c r="L618" i="7"/>
  <c r="K618" i="7"/>
  <c r="H618" i="7"/>
  <c r="R617" i="7"/>
  <c r="M617" i="7"/>
  <c r="L617" i="7"/>
  <c r="K617" i="7"/>
  <c r="H617" i="7"/>
  <c r="R616" i="7"/>
  <c r="M616" i="7"/>
  <c r="L616" i="7"/>
  <c r="K616" i="7"/>
  <c r="H616" i="7"/>
  <c r="R615" i="7"/>
  <c r="M615" i="7"/>
  <c r="L615" i="7"/>
  <c r="K615" i="7"/>
  <c r="H615" i="7"/>
  <c r="R614" i="7"/>
  <c r="M614" i="7"/>
  <c r="L614" i="7"/>
  <c r="K614" i="7"/>
  <c r="H614" i="7"/>
  <c r="R613" i="7"/>
  <c r="M613" i="7"/>
  <c r="L613" i="7"/>
  <c r="K613" i="7"/>
  <c r="H613" i="7"/>
  <c r="R612" i="7"/>
  <c r="M612" i="7"/>
  <c r="L612" i="7"/>
  <c r="K612" i="7"/>
  <c r="H612" i="7"/>
  <c r="R611" i="7"/>
  <c r="M611" i="7"/>
  <c r="L611" i="7"/>
  <c r="K611" i="7"/>
  <c r="H611" i="7"/>
  <c r="R610" i="7"/>
  <c r="M610" i="7"/>
  <c r="L610" i="7"/>
  <c r="K610" i="7"/>
  <c r="H610" i="7"/>
  <c r="R609" i="7"/>
  <c r="M609" i="7"/>
  <c r="L609" i="7"/>
  <c r="K609" i="7"/>
  <c r="H609" i="7"/>
  <c r="R608" i="7"/>
  <c r="M608" i="7"/>
  <c r="L608" i="7"/>
  <c r="K608" i="7"/>
  <c r="H608" i="7"/>
  <c r="R607" i="7"/>
  <c r="M607" i="7"/>
  <c r="L607" i="7"/>
  <c r="K607" i="7"/>
  <c r="H607" i="7"/>
  <c r="R606" i="7"/>
  <c r="M606" i="7"/>
  <c r="L606" i="7"/>
  <c r="K606" i="7"/>
  <c r="H606" i="7"/>
  <c r="R605" i="7"/>
  <c r="M605" i="7"/>
  <c r="L605" i="7"/>
  <c r="K605" i="7"/>
  <c r="H605" i="7"/>
  <c r="R604" i="7"/>
  <c r="M604" i="7"/>
  <c r="L604" i="7"/>
  <c r="K604" i="7"/>
  <c r="H604" i="7"/>
  <c r="R603" i="7"/>
  <c r="M603" i="7"/>
  <c r="L603" i="7"/>
  <c r="K603" i="7"/>
  <c r="H603" i="7"/>
  <c r="R602" i="7"/>
  <c r="M602" i="7"/>
  <c r="L602" i="7"/>
  <c r="K602" i="7"/>
  <c r="H602" i="7"/>
  <c r="R601" i="7"/>
  <c r="M601" i="7"/>
  <c r="L601" i="7"/>
  <c r="K601" i="7"/>
  <c r="H601" i="7"/>
  <c r="R600" i="7"/>
  <c r="M600" i="7"/>
  <c r="L600" i="7"/>
  <c r="K600" i="7"/>
  <c r="H600" i="7"/>
  <c r="R599" i="7"/>
  <c r="M599" i="7"/>
  <c r="L599" i="7"/>
  <c r="O599" i="7" s="1"/>
  <c r="K599" i="7"/>
  <c r="H599" i="7"/>
  <c r="R598" i="7"/>
  <c r="M598" i="7"/>
  <c r="L598" i="7"/>
  <c r="K598" i="7"/>
  <c r="H598" i="7"/>
  <c r="R597" i="7"/>
  <c r="M597" i="7"/>
  <c r="L597" i="7"/>
  <c r="K597" i="7"/>
  <c r="H597" i="7"/>
  <c r="R596" i="7"/>
  <c r="M596" i="7"/>
  <c r="L596" i="7"/>
  <c r="K596" i="7"/>
  <c r="H596" i="7"/>
  <c r="R595" i="7"/>
  <c r="M595" i="7"/>
  <c r="L595" i="7"/>
  <c r="K595" i="7"/>
  <c r="H595" i="7"/>
  <c r="R594" i="7"/>
  <c r="M594" i="7"/>
  <c r="L594" i="7"/>
  <c r="K594" i="7"/>
  <c r="H594" i="7"/>
  <c r="R593" i="7"/>
  <c r="M593" i="7"/>
  <c r="L593" i="7"/>
  <c r="K593" i="7"/>
  <c r="H593" i="7"/>
  <c r="R592" i="7"/>
  <c r="M592" i="7"/>
  <c r="L592" i="7"/>
  <c r="K592" i="7"/>
  <c r="H592" i="7"/>
  <c r="R591" i="7"/>
  <c r="M591" i="7"/>
  <c r="L591" i="7"/>
  <c r="K591" i="7"/>
  <c r="H591" i="7"/>
  <c r="R590" i="7"/>
  <c r="M590" i="7"/>
  <c r="L590" i="7"/>
  <c r="K590" i="7"/>
  <c r="H590" i="7"/>
  <c r="R589" i="7"/>
  <c r="M589" i="7"/>
  <c r="L589" i="7"/>
  <c r="K589" i="7"/>
  <c r="H589" i="7"/>
  <c r="R588" i="7"/>
  <c r="M588" i="7"/>
  <c r="L588" i="7"/>
  <c r="K588" i="7"/>
  <c r="H588" i="7"/>
  <c r="R587" i="7"/>
  <c r="M587" i="7"/>
  <c r="L587" i="7"/>
  <c r="K587" i="7"/>
  <c r="H587" i="7"/>
  <c r="R586" i="7"/>
  <c r="M586" i="7"/>
  <c r="L586" i="7"/>
  <c r="K586" i="7"/>
  <c r="H586" i="7"/>
  <c r="R585" i="7"/>
  <c r="M585" i="7"/>
  <c r="L585" i="7"/>
  <c r="K585" i="7"/>
  <c r="H585" i="7"/>
  <c r="R584" i="7"/>
  <c r="M584" i="7"/>
  <c r="L584" i="7"/>
  <c r="K584" i="7"/>
  <c r="H584" i="7"/>
  <c r="R583" i="7"/>
  <c r="M583" i="7"/>
  <c r="L583" i="7"/>
  <c r="K583" i="7"/>
  <c r="H583" i="7"/>
  <c r="R582" i="7"/>
  <c r="M582" i="7"/>
  <c r="L582" i="7"/>
  <c r="K582" i="7"/>
  <c r="H582" i="7"/>
  <c r="R581" i="7"/>
  <c r="M581" i="7"/>
  <c r="L581" i="7"/>
  <c r="K581" i="7"/>
  <c r="H581" i="7"/>
  <c r="R580" i="7"/>
  <c r="M580" i="7"/>
  <c r="L580" i="7"/>
  <c r="K580" i="7"/>
  <c r="H580" i="7"/>
  <c r="R579" i="7"/>
  <c r="M579" i="7"/>
  <c r="L579" i="7"/>
  <c r="K579" i="7"/>
  <c r="H579" i="7"/>
  <c r="R578" i="7"/>
  <c r="M578" i="7"/>
  <c r="L578" i="7"/>
  <c r="K578" i="7"/>
  <c r="H578" i="7"/>
  <c r="R577" i="7"/>
  <c r="M577" i="7"/>
  <c r="L577" i="7"/>
  <c r="K577" i="7"/>
  <c r="H577" i="7"/>
  <c r="R576" i="7"/>
  <c r="M576" i="7"/>
  <c r="L576" i="7"/>
  <c r="K576" i="7"/>
  <c r="H576" i="7"/>
  <c r="R575" i="7"/>
  <c r="M575" i="7"/>
  <c r="L575" i="7"/>
  <c r="K575" i="7"/>
  <c r="H575" i="7"/>
  <c r="R574" i="7"/>
  <c r="M574" i="7"/>
  <c r="L574" i="7"/>
  <c r="K574" i="7"/>
  <c r="H574" i="7"/>
  <c r="R573" i="7"/>
  <c r="M573" i="7"/>
  <c r="L573" i="7"/>
  <c r="K573" i="7"/>
  <c r="H573" i="7"/>
  <c r="R572" i="7"/>
  <c r="M572" i="7"/>
  <c r="L572" i="7"/>
  <c r="K572" i="7"/>
  <c r="H572" i="7"/>
  <c r="R571" i="7"/>
  <c r="M571" i="7"/>
  <c r="L571" i="7"/>
  <c r="K571" i="7"/>
  <c r="H571" i="7"/>
  <c r="R570" i="7"/>
  <c r="M570" i="7"/>
  <c r="L570" i="7"/>
  <c r="K570" i="7"/>
  <c r="H570" i="7"/>
  <c r="R569" i="7"/>
  <c r="M569" i="7"/>
  <c r="L569" i="7"/>
  <c r="K569" i="7"/>
  <c r="H569" i="7"/>
  <c r="R568" i="7"/>
  <c r="M568" i="7"/>
  <c r="L568" i="7"/>
  <c r="K568" i="7"/>
  <c r="H568" i="7"/>
  <c r="R567" i="7"/>
  <c r="M567" i="7"/>
  <c r="L567" i="7"/>
  <c r="K567" i="7"/>
  <c r="H567" i="7"/>
  <c r="R566" i="7"/>
  <c r="M566" i="7"/>
  <c r="L566" i="7"/>
  <c r="K566" i="7"/>
  <c r="H566" i="7"/>
  <c r="R565" i="7"/>
  <c r="M565" i="7"/>
  <c r="L565" i="7"/>
  <c r="K565" i="7"/>
  <c r="H565" i="7"/>
  <c r="R564" i="7"/>
  <c r="M564" i="7"/>
  <c r="L564" i="7"/>
  <c r="K564" i="7"/>
  <c r="H564" i="7"/>
  <c r="R563" i="7"/>
  <c r="M563" i="7"/>
  <c r="L563" i="7"/>
  <c r="K563" i="7"/>
  <c r="H563" i="7"/>
  <c r="R562" i="7"/>
  <c r="M562" i="7"/>
  <c r="L562" i="7"/>
  <c r="K562" i="7"/>
  <c r="H562" i="7"/>
  <c r="R561" i="7"/>
  <c r="M561" i="7"/>
  <c r="L561" i="7"/>
  <c r="K561" i="7"/>
  <c r="H561" i="7"/>
  <c r="R560" i="7"/>
  <c r="M560" i="7"/>
  <c r="L560" i="7"/>
  <c r="K560" i="7"/>
  <c r="H560" i="7"/>
  <c r="R559" i="7"/>
  <c r="M559" i="7"/>
  <c r="L559" i="7"/>
  <c r="K559" i="7"/>
  <c r="H559" i="7"/>
  <c r="R558" i="7"/>
  <c r="M558" i="7"/>
  <c r="L558" i="7"/>
  <c r="K558" i="7"/>
  <c r="H558" i="7"/>
  <c r="R557" i="7"/>
  <c r="M557" i="7"/>
  <c r="L557" i="7"/>
  <c r="K557" i="7"/>
  <c r="H557" i="7"/>
  <c r="R556" i="7"/>
  <c r="M556" i="7"/>
  <c r="L556" i="7"/>
  <c r="K556" i="7"/>
  <c r="H556" i="7"/>
  <c r="R555" i="7"/>
  <c r="M555" i="7"/>
  <c r="L555" i="7"/>
  <c r="K555" i="7"/>
  <c r="H555" i="7"/>
  <c r="R554" i="7"/>
  <c r="M554" i="7"/>
  <c r="L554" i="7"/>
  <c r="K554" i="7"/>
  <c r="H554" i="7"/>
  <c r="R553" i="7"/>
  <c r="M553" i="7"/>
  <c r="L553" i="7"/>
  <c r="K553" i="7"/>
  <c r="H553" i="7"/>
  <c r="R552" i="7"/>
  <c r="M552" i="7"/>
  <c r="L552" i="7"/>
  <c r="K552" i="7"/>
  <c r="H552" i="7"/>
  <c r="R551" i="7"/>
  <c r="M551" i="7"/>
  <c r="L551" i="7"/>
  <c r="K551" i="7"/>
  <c r="H551" i="7"/>
  <c r="R550" i="7"/>
  <c r="M550" i="7"/>
  <c r="L550" i="7"/>
  <c r="K550" i="7"/>
  <c r="H550" i="7"/>
  <c r="R549" i="7"/>
  <c r="M549" i="7"/>
  <c r="L549" i="7"/>
  <c r="K549" i="7"/>
  <c r="H549" i="7"/>
  <c r="R548" i="7"/>
  <c r="M548" i="7"/>
  <c r="L548" i="7"/>
  <c r="K548" i="7"/>
  <c r="H548" i="7"/>
  <c r="R547" i="7"/>
  <c r="M547" i="7"/>
  <c r="L547" i="7"/>
  <c r="K547" i="7"/>
  <c r="H547" i="7"/>
  <c r="R546" i="7"/>
  <c r="M546" i="7"/>
  <c r="L546" i="7"/>
  <c r="K546" i="7"/>
  <c r="H546" i="7"/>
  <c r="R545" i="7"/>
  <c r="M545" i="7"/>
  <c r="L545" i="7"/>
  <c r="K545" i="7"/>
  <c r="H545" i="7"/>
  <c r="R544" i="7"/>
  <c r="M544" i="7"/>
  <c r="L544" i="7"/>
  <c r="K544" i="7"/>
  <c r="H544" i="7"/>
  <c r="R543" i="7"/>
  <c r="M543" i="7"/>
  <c r="K543" i="7" s="1"/>
  <c r="L543" i="7"/>
  <c r="H543" i="7"/>
  <c r="R542" i="7"/>
  <c r="M542" i="7"/>
  <c r="L542" i="7"/>
  <c r="K542" i="7"/>
  <c r="H542" i="7"/>
  <c r="R541" i="7"/>
  <c r="M541" i="7"/>
  <c r="L541" i="7"/>
  <c r="K541" i="7"/>
  <c r="H541" i="7"/>
  <c r="R540" i="7"/>
  <c r="M540" i="7"/>
  <c r="L540" i="7"/>
  <c r="K540" i="7"/>
  <c r="H540" i="7"/>
  <c r="R539" i="7"/>
  <c r="M539" i="7"/>
  <c r="L539" i="7"/>
  <c r="K539" i="7"/>
  <c r="H539" i="7"/>
  <c r="R538" i="7"/>
  <c r="M538" i="7"/>
  <c r="L538" i="7"/>
  <c r="K538" i="7"/>
  <c r="H538" i="7"/>
  <c r="R537" i="7"/>
  <c r="M537" i="7"/>
  <c r="L537" i="7"/>
  <c r="K537" i="7"/>
  <c r="H537" i="7"/>
  <c r="R536" i="7"/>
  <c r="M536" i="7"/>
  <c r="L536" i="7"/>
  <c r="K536" i="7"/>
  <c r="H536" i="7"/>
  <c r="R535" i="7"/>
  <c r="M535" i="7"/>
  <c r="L535" i="7"/>
  <c r="K535" i="7"/>
  <c r="H535" i="7"/>
  <c r="R534" i="7"/>
  <c r="M534" i="7"/>
  <c r="L534" i="7"/>
  <c r="O534" i="7" s="1"/>
  <c r="K534" i="7"/>
  <c r="H534" i="7"/>
  <c r="R533" i="7"/>
  <c r="M533" i="7"/>
  <c r="L533" i="7"/>
  <c r="K533" i="7"/>
  <c r="H533" i="7"/>
  <c r="R532" i="7"/>
  <c r="M532" i="7"/>
  <c r="L532" i="7"/>
  <c r="K532" i="7"/>
  <c r="H532" i="7"/>
  <c r="R531" i="7"/>
  <c r="M531" i="7"/>
  <c r="L531" i="7"/>
  <c r="H531" i="7"/>
  <c r="R530" i="7"/>
  <c r="M530" i="7"/>
  <c r="L530" i="7"/>
  <c r="K530" i="7"/>
  <c r="H530" i="7"/>
  <c r="R529" i="7"/>
  <c r="M529" i="7"/>
  <c r="L529" i="7"/>
  <c r="O529" i="7" s="1"/>
  <c r="K529" i="7"/>
  <c r="H529" i="7"/>
  <c r="R528" i="7"/>
  <c r="M528" i="7"/>
  <c r="L528" i="7"/>
  <c r="H528" i="7"/>
  <c r="R527" i="7"/>
  <c r="M527" i="7"/>
  <c r="L527" i="7"/>
  <c r="H527" i="7"/>
  <c r="R526" i="7"/>
  <c r="M526" i="7"/>
  <c r="L526" i="7"/>
  <c r="K526" i="7"/>
  <c r="H526" i="7"/>
  <c r="R525" i="7"/>
  <c r="M525" i="7"/>
  <c r="L525" i="7"/>
  <c r="K525" i="7"/>
  <c r="H525" i="7"/>
  <c r="R524" i="7"/>
  <c r="M524" i="7"/>
  <c r="L524" i="7"/>
  <c r="K524" i="7"/>
  <c r="H524" i="7"/>
  <c r="R523" i="7"/>
  <c r="M523" i="7"/>
  <c r="L523" i="7"/>
  <c r="K523" i="7"/>
  <c r="H523" i="7"/>
  <c r="R522" i="7"/>
  <c r="M522" i="7"/>
  <c r="L522" i="7"/>
  <c r="K522" i="7"/>
  <c r="H522" i="7"/>
  <c r="R521" i="7"/>
  <c r="M521" i="7"/>
  <c r="L521" i="7"/>
  <c r="K521" i="7"/>
  <c r="H521" i="7"/>
  <c r="R520" i="7"/>
  <c r="M520" i="7"/>
  <c r="L520" i="7"/>
  <c r="K520" i="7"/>
  <c r="H520" i="7"/>
  <c r="R519" i="7"/>
  <c r="M519" i="7"/>
  <c r="L519" i="7"/>
  <c r="K519" i="7"/>
  <c r="H519" i="7"/>
  <c r="R518" i="7"/>
  <c r="M518" i="7"/>
  <c r="L518" i="7"/>
  <c r="K518" i="7"/>
  <c r="H518" i="7"/>
  <c r="R517" i="7"/>
  <c r="M517" i="7"/>
  <c r="L517" i="7"/>
  <c r="K517" i="7"/>
  <c r="H517" i="7"/>
  <c r="R516" i="7"/>
  <c r="M516" i="7"/>
  <c r="L516" i="7"/>
  <c r="K516" i="7"/>
  <c r="H516" i="7"/>
  <c r="R515" i="7"/>
  <c r="M515" i="7"/>
  <c r="L515" i="7"/>
  <c r="K515" i="7"/>
  <c r="H515" i="7"/>
  <c r="R514" i="7"/>
  <c r="M514" i="7"/>
  <c r="L514" i="7"/>
  <c r="K514" i="7"/>
  <c r="H514" i="7"/>
  <c r="R513" i="7"/>
  <c r="M513" i="7"/>
  <c r="L513" i="7"/>
  <c r="K513" i="7"/>
  <c r="H513" i="7"/>
  <c r="R512" i="7"/>
  <c r="M512" i="7"/>
  <c r="L512" i="7"/>
  <c r="K512" i="7"/>
  <c r="H512" i="7"/>
  <c r="R511" i="7"/>
  <c r="M511" i="7"/>
  <c r="L511" i="7"/>
  <c r="K511" i="7"/>
  <c r="H511" i="7"/>
  <c r="R510" i="7"/>
  <c r="M510" i="7"/>
  <c r="L510" i="7"/>
  <c r="K510" i="7"/>
  <c r="H510" i="7"/>
  <c r="R509" i="7"/>
  <c r="M509" i="7"/>
  <c r="L509" i="7"/>
  <c r="K509" i="7"/>
  <c r="H509" i="7"/>
  <c r="R508" i="7"/>
  <c r="M508" i="7"/>
  <c r="L508" i="7"/>
  <c r="K508" i="7"/>
  <c r="H508" i="7"/>
  <c r="R507" i="7"/>
  <c r="M507" i="7"/>
  <c r="L507" i="7"/>
  <c r="K507" i="7"/>
  <c r="H507" i="7"/>
  <c r="R506" i="7"/>
  <c r="M506" i="7"/>
  <c r="L506" i="7"/>
  <c r="K506" i="7"/>
  <c r="H506" i="7"/>
  <c r="R505" i="7"/>
  <c r="M505" i="7"/>
  <c r="L505" i="7"/>
  <c r="K505" i="7"/>
  <c r="H505" i="7"/>
  <c r="R504" i="7"/>
  <c r="M504" i="7"/>
  <c r="L504" i="7"/>
  <c r="K504" i="7"/>
  <c r="H504" i="7"/>
  <c r="R503" i="7"/>
  <c r="M503" i="7"/>
  <c r="L503" i="7"/>
  <c r="K503" i="7"/>
  <c r="H503" i="7"/>
  <c r="R502" i="7"/>
  <c r="M502" i="7"/>
  <c r="L502" i="7"/>
  <c r="K502" i="7"/>
  <c r="H502" i="7"/>
  <c r="R501" i="7"/>
  <c r="M501" i="7"/>
  <c r="L501" i="7"/>
  <c r="K501" i="7"/>
  <c r="H501" i="7"/>
  <c r="R500" i="7"/>
  <c r="M500" i="7"/>
  <c r="L500" i="7"/>
  <c r="K500" i="7"/>
  <c r="H500" i="7"/>
  <c r="R499" i="7"/>
  <c r="M499" i="7"/>
  <c r="L499" i="7"/>
  <c r="K499" i="7"/>
  <c r="H499" i="7"/>
  <c r="R498" i="7"/>
  <c r="M498" i="7"/>
  <c r="L498" i="7"/>
  <c r="K498" i="7"/>
  <c r="H498" i="7"/>
  <c r="R497" i="7"/>
  <c r="M497" i="7"/>
  <c r="L497" i="7"/>
  <c r="K497" i="7"/>
  <c r="H497" i="7"/>
  <c r="R496" i="7"/>
  <c r="M496" i="7"/>
  <c r="L496" i="7"/>
  <c r="K496" i="7"/>
  <c r="H496" i="7"/>
  <c r="R495" i="7"/>
  <c r="M495" i="7"/>
  <c r="L495" i="7"/>
  <c r="K495" i="7"/>
  <c r="H495" i="7"/>
  <c r="R494" i="7"/>
  <c r="M494" i="7"/>
  <c r="L494" i="7"/>
  <c r="K494" i="7"/>
  <c r="H494" i="7"/>
  <c r="R493" i="7"/>
  <c r="M493" i="7"/>
  <c r="L493" i="7"/>
  <c r="K493" i="7"/>
  <c r="H493" i="7"/>
  <c r="R492" i="7"/>
  <c r="M492" i="7"/>
  <c r="L492" i="7"/>
  <c r="K492" i="7"/>
  <c r="H492" i="7"/>
  <c r="R491" i="7"/>
  <c r="M491" i="7"/>
  <c r="L491" i="7"/>
  <c r="K491" i="7"/>
  <c r="H491" i="7"/>
  <c r="R490" i="7"/>
  <c r="M490" i="7"/>
  <c r="L490" i="7"/>
  <c r="K490" i="7"/>
  <c r="H490" i="7"/>
  <c r="R489" i="7"/>
  <c r="M489" i="7"/>
  <c r="L489" i="7"/>
  <c r="K489" i="7"/>
  <c r="H489" i="7"/>
  <c r="R488" i="7"/>
  <c r="M488" i="7"/>
  <c r="L488" i="7"/>
  <c r="K488" i="7"/>
  <c r="H488" i="7"/>
  <c r="R487" i="7"/>
  <c r="M487" i="7"/>
  <c r="L487" i="7"/>
  <c r="K487" i="7"/>
  <c r="H487" i="7"/>
  <c r="R486" i="7"/>
  <c r="G486" i="7"/>
  <c r="M486" i="7" s="1"/>
  <c r="F486" i="7"/>
  <c r="L486" i="7" s="1"/>
  <c r="R485" i="7"/>
  <c r="G485" i="7"/>
  <c r="M485" i="7" s="1"/>
  <c r="F485" i="7"/>
  <c r="L485" i="7" s="1"/>
  <c r="R484" i="7"/>
  <c r="G484" i="7"/>
  <c r="F484" i="7"/>
  <c r="L484" i="7" s="1"/>
  <c r="R483" i="7"/>
  <c r="G483" i="7"/>
  <c r="M483" i="7" s="1"/>
  <c r="F483" i="7"/>
  <c r="R482" i="7"/>
  <c r="G482" i="7"/>
  <c r="M482" i="7" s="1"/>
  <c r="F482" i="7"/>
  <c r="L482" i="7" s="1"/>
  <c r="R481" i="7"/>
  <c r="G481" i="7"/>
  <c r="M481" i="7" s="1"/>
  <c r="F481" i="7"/>
  <c r="L481" i="7" s="1"/>
  <c r="R480" i="7"/>
  <c r="G480" i="7"/>
  <c r="F480" i="7"/>
  <c r="L480" i="7" s="1"/>
  <c r="R479" i="7"/>
  <c r="G479" i="7"/>
  <c r="M479" i="7" s="1"/>
  <c r="F479" i="7"/>
  <c r="L479" i="7" s="1"/>
  <c r="R478" i="7"/>
  <c r="G478" i="7"/>
  <c r="M478" i="7" s="1"/>
  <c r="F478" i="7"/>
  <c r="R477" i="7"/>
  <c r="G477" i="7"/>
  <c r="M477" i="7" s="1"/>
  <c r="F477" i="7"/>
  <c r="L477" i="7" s="1"/>
  <c r="R476" i="7"/>
  <c r="G476" i="7"/>
  <c r="F476" i="7"/>
  <c r="L476" i="7" s="1"/>
  <c r="R475" i="7"/>
  <c r="G475" i="7"/>
  <c r="M475" i="7" s="1"/>
  <c r="F475" i="7"/>
  <c r="L475" i="7" s="1"/>
  <c r="R474" i="7"/>
  <c r="G474" i="7"/>
  <c r="M474" i="7" s="1"/>
  <c r="F474" i="7"/>
  <c r="R473" i="7"/>
  <c r="G473" i="7"/>
  <c r="M473" i="7" s="1"/>
  <c r="F473" i="7"/>
  <c r="L473" i="7" s="1"/>
  <c r="R472" i="7"/>
  <c r="G472" i="7"/>
  <c r="F472" i="7"/>
  <c r="L472" i="7" s="1"/>
  <c r="R471" i="7"/>
  <c r="G471" i="7"/>
  <c r="F471" i="7"/>
  <c r="L471" i="7" s="1"/>
  <c r="R470" i="7"/>
  <c r="G470" i="7"/>
  <c r="M470" i="7" s="1"/>
  <c r="F470" i="7"/>
  <c r="L470" i="7" s="1"/>
  <c r="R469" i="7"/>
  <c r="G469" i="7"/>
  <c r="M469" i="7" s="1"/>
  <c r="F469" i="7"/>
  <c r="L469" i="7" s="1"/>
  <c r="O469" i="7" s="1"/>
  <c r="R468" i="7"/>
  <c r="G468" i="7"/>
  <c r="F468" i="7"/>
  <c r="L468" i="7" s="1"/>
  <c r="R467" i="7"/>
  <c r="G467" i="7"/>
  <c r="M467" i="7" s="1"/>
  <c r="F467" i="7"/>
  <c r="L467" i="7" s="1"/>
  <c r="R466" i="7"/>
  <c r="M466" i="7"/>
  <c r="L466" i="7"/>
  <c r="K466" i="7"/>
  <c r="H466" i="7"/>
  <c r="R465" i="7"/>
  <c r="M465" i="7"/>
  <c r="L465" i="7"/>
  <c r="K465" i="7"/>
  <c r="H465" i="7"/>
  <c r="R464" i="7"/>
  <c r="G464" i="7"/>
  <c r="M464" i="7" s="1"/>
  <c r="F464" i="7"/>
  <c r="L464" i="7" s="1"/>
  <c r="R463" i="7"/>
  <c r="M463" i="7"/>
  <c r="L463" i="7"/>
  <c r="K463" i="7"/>
  <c r="H463" i="7"/>
  <c r="R462" i="7"/>
  <c r="M462" i="7"/>
  <c r="L462" i="7"/>
  <c r="K462" i="7"/>
  <c r="H462" i="7"/>
  <c r="R461" i="7"/>
  <c r="G461" i="7"/>
  <c r="F461" i="7"/>
  <c r="L461" i="7" s="1"/>
  <c r="R460" i="7"/>
  <c r="G460" i="7"/>
  <c r="F460" i="7"/>
  <c r="L460" i="7" s="1"/>
  <c r="R459" i="7"/>
  <c r="G459" i="7"/>
  <c r="F459" i="7"/>
  <c r="L459" i="7" s="1"/>
  <c r="R458" i="7"/>
  <c r="M458" i="7"/>
  <c r="L458" i="7"/>
  <c r="K458" i="7"/>
  <c r="H458" i="7"/>
  <c r="R457" i="7"/>
  <c r="M457" i="7"/>
  <c r="L457" i="7"/>
  <c r="K457" i="7"/>
  <c r="H457" i="7"/>
  <c r="R456" i="7"/>
  <c r="M456" i="7"/>
  <c r="L456" i="7"/>
  <c r="K456" i="7"/>
  <c r="H456" i="7"/>
  <c r="R455" i="7"/>
  <c r="M455" i="7"/>
  <c r="L455" i="7"/>
  <c r="K455" i="7"/>
  <c r="H455" i="7"/>
  <c r="R454" i="7"/>
  <c r="M454" i="7"/>
  <c r="L454" i="7"/>
  <c r="K454" i="7"/>
  <c r="H454" i="7"/>
  <c r="R453" i="7"/>
  <c r="M453" i="7"/>
  <c r="L453" i="7"/>
  <c r="H453" i="7"/>
  <c r="R452" i="7"/>
  <c r="M452" i="7"/>
  <c r="L452" i="7"/>
  <c r="K452" i="7"/>
  <c r="H452" i="7"/>
  <c r="R451" i="7"/>
  <c r="M451" i="7"/>
  <c r="L451" i="7"/>
  <c r="K451" i="7"/>
  <c r="H451" i="7"/>
  <c r="R450" i="7"/>
  <c r="M450" i="7"/>
  <c r="L450" i="7"/>
  <c r="K450" i="7"/>
  <c r="H450" i="7"/>
  <c r="R449" i="7"/>
  <c r="G449" i="7"/>
  <c r="F449" i="7"/>
  <c r="L449" i="7" s="1"/>
  <c r="R448" i="7"/>
  <c r="G448" i="7"/>
  <c r="M448" i="7" s="1"/>
  <c r="F448" i="7"/>
  <c r="L448" i="7" s="1"/>
  <c r="R447" i="7"/>
  <c r="M447" i="7"/>
  <c r="L447" i="7"/>
  <c r="H447" i="7"/>
  <c r="R446" i="7"/>
  <c r="G446" i="7"/>
  <c r="F446" i="7"/>
  <c r="L446" i="7" s="1"/>
  <c r="R445" i="7"/>
  <c r="M445" i="7"/>
  <c r="L445" i="7"/>
  <c r="K445" i="7"/>
  <c r="H445" i="7"/>
  <c r="R444" i="7"/>
  <c r="M444" i="7"/>
  <c r="L444" i="7"/>
  <c r="K444" i="7"/>
  <c r="H444" i="7"/>
  <c r="R443" i="7"/>
  <c r="M443" i="7"/>
  <c r="L443" i="7"/>
  <c r="K443" i="7"/>
  <c r="H443" i="7"/>
  <c r="R442" i="7"/>
  <c r="M442" i="7"/>
  <c r="L442" i="7"/>
  <c r="K442" i="7"/>
  <c r="H442" i="7"/>
  <c r="R441" i="7"/>
  <c r="M441" i="7"/>
  <c r="L441" i="7"/>
  <c r="K441" i="7"/>
  <c r="H441" i="7"/>
  <c r="R440" i="7"/>
  <c r="M440" i="7"/>
  <c r="L440" i="7"/>
  <c r="K440" i="7"/>
  <c r="H440" i="7"/>
  <c r="R439" i="7"/>
  <c r="G439" i="7"/>
  <c r="M439" i="7" s="1"/>
  <c r="F439" i="7"/>
  <c r="L439" i="7" s="1"/>
  <c r="R438" i="7"/>
  <c r="G438" i="7"/>
  <c r="M438" i="7" s="1"/>
  <c r="F438" i="7"/>
  <c r="L438" i="7" s="1"/>
  <c r="R437" i="7"/>
  <c r="M437" i="7"/>
  <c r="L437" i="7"/>
  <c r="K437" i="7"/>
  <c r="H437" i="7"/>
  <c r="R436" i="7"/>
  <c r="M436" i="7"/>
  <c r="L436" i="7"/>
  <c r="O436" i="7" s="1"/>
  <c r="K436" i="7"/>
  <c r="H436" i="7"/>
  <c r="R435" i="7"/>
  <c r="M435" i="7"/>
  <c r="L435" i="7"/>
  <c r="K435" i="7"/>
  <c r="H435" i="7"/>
  <c r="R434" i="7"/>
  <c r="M434" i="7"/>
  <c r="L434" i="7"/>
  <c r="K434" i="7"/>
  <c r="H434" i="7"/>
  <c r="R433" i="7"/>
  <c r="M433" i="7"/>
  <c r="L433" i="7"/>
  <c r="H433" i="7"/>
  <c r="R432" i="7"/>
  <c r="M432" i="7"/>
  <c r="L432" i="7"/>
  <c r="K432" i="7"/>
  <c r="H432" i="7"/>
  <c r="R431" i="7"/>
  <c r="G431" i="7"/>
  <c r="M431" i="7" s="1"/>
  <c r="F431" i="7"/>
  <c r="L431" i="7" s="1"/>
  <c r="R430" i="7"/>
  <c r="M430" i="7"/>
  <c r="L430" i="7"/>
  <c r="K430" i="7"/>
  <c r="H430" i="7"/>
  <c r="R429" i="7"/>
  <c r="M429" i="7"/>
  <c r="L429" i="7"/>
  <c r="K429" i="7"/>
  <c r="H429" i="7"/>
  <c r="R428" i="7"/>
  <c r="G428" i="7"/>
  <c r="F428" i="7"/>
  <c r="L428" i="7" s="1"/>
  <c r="R427" i="7"/>
  <c r="G427" i="7"/>
  <c r="M427" i="7" s="1"/>
  <c r="F427" i="7"/>
  <c r="L427" i="7" s="1"/>
  <c r="R426" i="7"/>
  <c r="M426" i="7"/>
  <c r="L426" i="7"/>
  <c r="K426" i="7"/>
  <c r="H426" i="7"/>
  <c r="R425" i="7"/>
  <c r="M425" i="7"/>
  <c r="L425" i="7"/>
  <c r="K425" i="7"/>
  <c r="H425" i="7"/>
  <c r="R424" i="7"/>
  <c r="M424" i="7"/>
  <c r="L424" i="7"/>
  <c r="H424" i="7"/>
  <c r="R423" i="7"/>
  <c r="G423" i="7"/>
  <c r="F423" i="7"/>
  <c r="L423" i="7" s="1"/>
  <c r="R422" i="7"/>
  <c r="G422" i="7"/>
  <c r="M422" i="7" s="1"/>
  <c r="F422" i="7"/>
  <c r="R421" i="7"/>
  <c r="M421" i="7"/>
  <c r="L421" i="7"/>
  <c r="K421" i="7"/>
  <c r="H421" i="7"/>
  <c r="R420" i="7"/>
  <c r="M420" i="7"/>
  <c r="L420" i="7"/>
  <c r="K420" i="7"/>
  <c r="H420" i="7"/>
  <c r="R419" i="7"/>
  <c r="G419" i="7"/>
  <c r="M419" i="7" s="1"/>
  <c r="F419" i="7"/>
  <c r="L419" i="7" s="1"/>
  <c r="R418" i="7"/>
  <c r="G418" i="7"/>
  <c r="F418" i="7"/>
  <c r="L418" i="7" s="1"/>
  <c r="R417" i="7"/>
  <c r="M417" i="7"/>
  <c r="L417" i="7"/>
  <c r="K417" i="7"/>
  <c r="H417" i="7"/>
  <c r="R416" i="7"/>
  <c r="M416" i="7"/>
  <c r="L416" i="7"/>
  <c r="K416" i="7"/>
  <c r="H416" i="7"/>
  <c r="R415" i="7"/>
  <c r="M415" i="7"/>
  <c r="L415" i="7"/>
  <c r="K415" i="7"/>
  <c r="H415" i="7"/>
  <c r="R414" i="7"/>
  <c r="G414" i="7"/>
  <c r="M414" i="7" s="1"/>
  <c r="F414" i="7"/>
  <c r="L414" i="7" s="1"/>
  <c r="R413" i="7"/>
  <c r="G413" i="7"/>
  <c r="M413" i="7" s="1"/>
  <c r="F413" i="7"/>
  <c r="L413" i="7" s="1"/>
  <c r="R412" i="7"/>
  <c r="G412" i="7"/>
  <c r="F412" i="7"/>
  <c r="L412" i="7" s="1"/>
  <c r="R411" i="7"/>
  <c r="G411" i="7"/>
  <c r="F411" i="7"/>
  <c r="L411" i="7" s="1"/>
  <c r="R410" i="7"/>
  <c r="G410" i="7"/>
  <c r="M410" i="7" s="1"/>
  <c r="F410" i="7"/>
  <c r="L410" i="7" s="1"/>
  <c r="R409" i="7"/>
  <c r="G409" i="7"/>
  <c r="M409" i="7" s="1"/>
  <c r="F409" i="7"/>
  <c r="L409" i="7" s="1"/>
  <c r="R408" i="7"/>
  <c r="M408" i="7"/>
  <c r="L408" i="7"/>
  <c r="H408" i="7"/>
  <c r="R407" i="7"/>
  <c r="M407" i="7"/>
  <c r="L407" i="7"/>
  <c r="H407" i="7"/>
  <c r="R406" i="7"/>
  <c r="M406" i="7"/>
  <c r="L406" i="7"/>
  <c r="H406" i="7"/>
  <c r="R405" i="7"/>
  <c r="M405" i="7"/>
  <c r="L405" i="7"/>
  <c r="K405" i="7"/>
  <c r="H405" i="7"/>
  <c r="R404" i="7"/>
  <c r="K404" i="7"/>
  <c r="G404" i="7"/>
  <c r="F404" i="7"/>
  <c r="L404" i="7" s="1"/>
  <c r="R403" i="7"/>
  <c r="M403" i="7"/>
  <c r="L403" i="7"/>
  <c r="K403" i="7"/>
  <c r="H403" i="7"/>
  <c r="R402" i="7"/>
  <c r="M402" i="7"/>
  <c r="L402" i="7"/>
  <c r="K402" i="7"/>
  <c r="H402" i="7"/>
  <c r="R401" i="7"/>
  <c r="M401" i="7"/>
  <c r="L401" i="7"/>
  <c r="K401" i="7"/>
  <c r="H401" i="7"/>
  <c r="R400" i="7"/>
  <c r="K400" i="7"/>
  <c r="G400" i="7"/>
  <c r="F400" i="7"/>
  <c r="L400" i="7" s="1"/>
  <c r="R399" i="7"/>
  <c r="M399" i="7"/>
  <c r="L399" i="7"/>
  <c r="K399" i="7"/>
  <c r="H399" i="7"/>
  <c r="R398" i="7"/>
  <c r="M398" i="7"/>
  <c r="L398" i="7"/>
  <c r="K398" i="7"/>
  <c r="H398" i="7"/>
  <c r="M397" i="7"/>
  <c r="L397" i="7"/>
  <c r="K397" i="7"/>
  <c r="H397" i="7"/>
  <c r="R396" i="7"/>
  <c r="M396" i="7"/>
  <c r="L396" i="7"/>
  <c r="K396" i="7"/>
  <c r="H396" i="7"/>
  <c r="R395" i="7"/>
  <c r="M395" i="7"/>
  <c r="L395" i="7"/>
  <c r="K395" i="7"/>
  <c r="H395" i="7"/>
  <c r="K394" i="7"/>
  <c r="H394" i="7"/>
  <c r="R393" i="7"/>
  <c r="M393" i="7"/>
  <c r="L393" i="7"/>
  <c r="K393" i="7"/>
  <c r="H393" i="7"/>
  <c r="R392" i="7"/>
  <c r="M392" i="7"/>
  <c r="L392" i="7"/>
  <c r="K392" i="7"/>
  <c r="H392" i="7"/>
  <c r="R391" i="7"/>
  <c r="M391" i="7"/>
  <c r="L391" i="7"/>
  <c r="K391" i="7"/>
  <c r="H391" i="7"/>
  <c r="R390" i="7"/>
  <c r="M390" i="7"/>
  <c r="L390" i="7"/>
  <c r="K390" i="7"/>
  <c r="H390" i="7"/>
  <c r="R389" i="7"/>
  <c r="M389" i="7"/>
  <c r="O389" i="7" s="1"/>
  <c r="L389" i="7"/>
  <c r="K389" i="7"/>
  <c r="H389" i="7"/>
  <c r="R388" i="7"/>
  <c r="M388" i="7"/>
  <c r="L388" i="7"/>
  <c r="K388" i="7"/>
  <c r="H388" i="7"/>
  <c r="R387" i="7"/>
  <c r="M387" i="7"/>
  <c r="L387" i="7"/>
  <c r="K387" i="7"/>
  <c r="H387" i="7"/>
  <c r="R386" i="7"/>
  <c r="M386" i="7"/>
  <c r="L386" i="7"/>
  <c r="K386" i="7"/>
  <c r="H386" i="7"/>
  <c r="R385" i="7"/>
  <c r="M385" i="7"/>
  <c r="L385" i="7"/>
  <c r="K385" i="7"/>
  <c r="H385" i="7"/>
  <c r="R384" i="7"/>
  <c r="M384" i="7"/>
  <c r="L384" i="7"/>
  <c r="K384" i="7"/>
  <c r="H384" i="7"/>
  <c r="R383" i="7"/>
  <c r="M383" i="7"/>
  <c r="L383" i="7"/>
  <c r="K383" i="7"/>
  <c r="H383" i="7"/>
  <c r="R382" i="7"/>
  <c r="M382" i="7"/>
  <c r="L382" i="7"/>
  <c r="K382" i="7"/>
  <c r="H382" i="7"/>
  <c r="R381" i="7"/>
  <c r="M381" i="7"/>
  <c r="L381" i="7"/>
  <c r="K381" i="7"/>
  <c r="H381" i="7"/>
  <c r="R380" i="7"/>
  <c r="M380" i="7"/>
  <c r="L380" i="7"/>
  <c r="K380" i="7"/>
  <c r="H380" i="7"/>
  <c r="R379" i="7"/>
  <c r="M379" i="7"/>
  <c r="L379" i="7"/>
  <c r="K379" i="7"/>
  <c r="H379" i="7"/>
  <c r="R378" i="7"/>
  <c r="M378" i="7"/>
  <c r="L378" i="7"/>
  <c r="K378" i="7"/>
  <c r="H378" i="7"/>
  <c r="R377" i="7"/>
  <c r="M377" i="7"/>
  <c r="L377" i="7"/>
  <c r="K377" i="7"/>
  <c r="H377" i="7"/>
  <c r="R376" i="7"/>
  <c r="M376" i="7"/>
  <c r="L376" i="7"/>
  <c r="K376" i="7"/>
  <c r="H376" i="7"/>
  <c r="R375" i="7"/>
  <c r="M375" i="7"/>
  <c r="L375" i="7"/>
  <c r="K375" i="7"/>
  <c r="H375" i="7"/>
  <c r="R374" i="7"/>
  <c r="M374" i="7"/>
  <c r="L374" i="7"/>
  <c r="K374" i="7"/>
  <c r="H374" i="7"/>
  <c r="R373" i="7"/>
  <c r="M373" i="7"/>
  <c r="L373" i="7"/>
  <c r="K373" i="7"/>
  <c r="H373" i="7"/>
  <c r="R372" i="7"/>
  <c r="M372" i="7"/>
  <c r="L372" i="7"/>
  <c r="K372" i="7"/>
  <c r="H372" i="7"/>
  <c r="R371" i="7"/>
  <c r="M371" i="7"/>
  <c r="L371" i="7"/>
  <c r="K371" i="7"/>
  <c r="H371" i="7"/>
  <c r="R370" i="7"/>
  <c r="M370" i="7"/>
  <c r="L370" i="7"/>
  <c r="K370" i="7"/>
  <c r="H370" i="7"/>
  <c r="R369" i="7"/>
  <c r="M369" i="7"/>
  <c r="L369" i="7"/>
  <c r="K369" i="7"/>
  <c r="H369" i="7"/>
  <c r="R368" i="7"/>
  <c r="M368" i="7"/>
  <c r="L368" i="7"/>
  <c r="K368" i="7"/>
  <c r="H368" i="7"/>
  <c r="R367" i="7"/>
  <c r="M367" i="7"/>
  <c r="L367" i="7"/>
  <c r="K367" i="7"/>
  <c r="H367" i="7"/>
  <c r="R366" i="7"/>
  <c r="M366" i="7"/>
  <c r="L366" i="7"/>
  <c r="K366" i="7"/>
  <c r="H366" i="7"/>
  <c r="R365" i="7"/>
  <c r="M365" i="7"/>
  <c r="L365" i="7"/>
  <c r="K365" i="7"/>
  <c r="H365" i="7"/>
  <c r="R364" i="7"/>
  <c r="M364" i="7"/>
  <c r="L364" i="7"/>
  <c r="K364" i="7"/>
  <c r="H364" i="7"/>
  <c r="R363" i="7"/>
  <c r="M363" i="7"/>
  <c r="L363" i="7"/>
  <c r="O363" i="7" s="1"/>
  <c r="K363" i="7"/>
  <c r="H363" i="7"/>
  <c r="R362" i="7"/>
  <c r="M362" i="7"/>
  <c r="L362" i="7"/>
  <c r="K362" i="7"/>
  <c r="H362" i="7"/>
  <c r="R361" i="7"/>
  <c r="M361" i="7"/>
  <c r="L361" i="7"/>
  <c r="K361" i="7"/>
  <c r="H361" i="7"/>
  <c r="R360" i="7"/>
  <c r="M360" i="7"/>
  <c r="L360" i="7"/>
  <c r="K360" i="7"/>
  <c r="H360" i="7"/>
  <c r="R359" i="7"/>
  <c r="M359" i="7"/>
  <c r="L359" i="7"/>
  <c r="K359" i="7"/>
  <c r="H359" i="7"/>
  <c r="R358" i="7"/>
  <c r="M358" i="7"/>
  <c r="L358" i="7"/>
  <c r="K358" i="7"/>
  <c r="H358" i="7"/>
  <c r="R357" i="7"/>
  <c r="M357" i="7"/>
  <c r="L357" i="7"/>
  <c r="K357" i="7"/>
  <c r="H357" i="7"/>
  <c r="R356" i="7"/>
  <c r="M356" i="7"/>
  <c r="L356" i="7"/>
  <c r="K356" i="7"/>
  <c r="H356" i="7"/>
  <c r="R355" i="7"/>
  <c r="M355" i="7"/>
  <c r="L355" i="7"/>
  <c r="K355" i="7"/>
  <c r="H355" i="7"/>
  <c r="R354" i="7"/>
  <c r="M354" i="7"/>
  <c r="L354" i="7"/>
  <c r="K354" i="7"/>
  <c r="H354" i="7"/>
  <c r="R353" i="7"/>
  <c r="M353" i="7"/>
  <c r="L353" i="7"/>
  <c r="K353" i="7"/>
  <c r="H353" i="7"/>
  <c r="R352" i="7"/>
  <c r="M352" i="7"/>
  <c r="L352" i="7"/>
  <c r="K352" i="7"/>
  <c r="H352" i="7"/>
  <c r="R351" i="7"/>
  <c r="M351" i="7"/>
  <c r="L351" i="7"/>
  <c r="K351" i="7"/>
  <c r="H351" i="7"/>
  <c r="R350" i="7"/>
  <c r="M350" i="7"/>
  <c r="L350" i="7"/>
  <c r="K350" i="7"/>
  <c r="H350" i="7"/>
  <c r="R349" i="7"/>
  <c r="M349" i="7"/>
  <c r="L349" i="7"/>
  <c r="K349" i="7"/>
  <c r="H349" i="7"/>
  <c r="R348" i="7"/>
  <c r="M348" i="7"/>
  <c r="L348" i="7"/>
  <c r="K348" i="7"/>
  <c r="H348" i="7"/>
  <c r="R347" i="7"/>
  <c r="M347" i="7"/>
  <c r="L347" i="7"/>
  <c r="K347" i="7"/>
  <c r="H347" i="7"/>
  <c r="R346" i="7"/>
  <c r="M346" i="7"/>
  <c r="L346" i="7"/>
  <c r="K346" i="7"/>
  <c r="H346" i="7"/>
  <c r="R345" i="7"/>
  <c r="M345" i="7"/>
  <c r="L345" i="7"/>
  <c r="K345" i="7"/>
  <c r="H345" i="7"/>
  <c r="R344" i="7"/>
  <c r="M344" i="7"/>
  <c r="L344" i="7"/>
  <c r="K344" i="7"/>
  <c r="H344" i="7"/>
  <c r="R343" i="7"/>
  <c r="M343" i="7"/>
  <c r="L343" i="7"/>
  <c r="K343" i="7"/>
  <c r="H343" i="7"/>
  <c r="R342" i="7"/>
  <c r="M342" i="7"/>
  <c r="L342" i="7"/>
  <c r="K342" i="7"/>
  <c r="H342" i="7"/>
  <c r="R341" i="7"/>
  <c r="M341" i="7"/>
  <c r="L341" i="7"/>
  <c r="K341" i="7"/>
  <c r="H341" i="7"/>
  <c r="R340" i="7"/>
  <c r="M340" i="7"/>
  <c r="L340" i="7"/>
  <c r="K340" i="7"/>
  <c r="H340" i="7"/>
  <c r="R339" i="7"/>
  <c r="M339" i="7"/>
  <c r="L339" i="7"/>
  <c r="K339" i="7"/>
  <c r="H339" i="7"/>
  <c r="R338" i="7"/>
  <c r="M338" i="7"/>
  <c r="L338" i="7"/>
  <c r="K338" i="7"/>
  <c r="H338" i="7"/>
  <c r="R337" i="7"/>
  <c r="M337" i="7"/>
  <c r="L337" i="7"/>
  <c r="K337" i="7"/>
  <c r="H337" i="7"/>
  <c r="R336" i="7"/>
  <c r="M336" i="7"/>
  <c r="L336" i="7"/>
  <c r="K336" i="7"/>
  <c r="H336" i="7"/>
  <c r="R335" i="7"/>
  <c r="M335" i="7"/>
  <c r="L335" i="7"/>
  <c r="K335" i="7"/>
  <c r="H335" i="7"/>
  <c r="R334" i="7"/>
  <c r="M334" i="7"/>
  <c r="L334" i="7"/>
  <c r="K334" i="7"/>
  <c r="H334" i="7"/>
  <c r="R333" i="7"/>
  <c r="M333" i="7"/>
  <c r="L333" i="7"/>
  <c r="K333" i="7"/>
  <c r="H333" i="7"/>
  <c r="R332" i="7"/>
  <c r="M332" i="7"/>
  <c r="L332" i="7"/>
  <c r="K332" i="7"/>
  <c r="H332" i="7"/>
  <c r="R331" i="7"/>
  <c r="M331" i="7"/>
  <c r="L331" i="7"/>
  <c r="K331" i="7"/>
  <c r="H331" i="7"/>
  <c r="R330" i="7"/>
  <c r="M330" i="7"/>
  <c r="L330" i="7"/>
  <c r="K330" i="7"/>
  <c r="H330" i="7"/>
  <c r="R329" i="7"/>
  <c r="M329" i="7"/>
  <c r="L329" i="7"/>
  <c r="K329" i="7"/>
  <c r="H329" i="7"/>
  <c r="R328" i="7"/>
  <c r="M328" i="7"/>
  <c r="L328" i="7"/>
  <c r="K328" i="7"/>
  <c r="H328" i="7"/>
  <c r="R327" i="7"/>
  <c r="M327" i="7"/>
  <c r="L327" i="7"/>
  <c r="K327" i="7"/>
  <c r="H327" i="7"/>
  <c r="R326" i="7"/>
  <c r="M326" i="7"/>
  <c r="L326" i="7"/>
  <c r="K326" i="7"/>
  <c r="H326" i="7"/>
  <c r="R325" i="7"/>
  <c r="M325" i="7"/>
  <c r="L325" i="7"/>
  <c r="K325" i="7"/>
  <c r="H325" i="7"/>
  <c r="R324" i="7"/>
  <c r="M324" i="7"/>
  <c r="L324" i="7"/>
  <c r="K324" i="7"/>
  <c r="H324" i="7"/>
  <c r="R323" i="7"/>
  <c r="M323" i="7"/>
  <c r="L323" i="7"/>
  <c r="K323" i="7"/>
  <c r="H323" i="7"/>
  <c r="R322" i="7"/>
  <c r="M322" i="7"/>
  <c r="L322" i="7"/>
  <c r="K322" i="7"/>
  <c r="H322" i="7"/>
  <c r="R321" i="7"/>
  <c r="M321" i="7"/>
  <c r="L321" i="7"/>
  <c r="K321" i="7"/>
  <c r="H321" i="7"/>
  <c r="R320" i="7"/>
  <c r="M320" i="7"/>
  <c r="L320" i="7"/>
  <c r="K320" i="7"/>
  <c r="H320" i="7"/>
  <c r="R319" i="7"/>
  <c r="M319" i="7"/>
  <c r="L319" i="7"/>
  <c r="K319" i="7"/>
  <c r="H319" i="7"/>
  <c r="R318" i="7"/>
  <c r="M318" i="7"/>
  <c r="L318" i="7"/>
  <c r="K318" i="7"/>
  <c r="H318" i="7"/>
  <c r="R317" i="7"/>
  <c r="M317" i="7"/>
  <c r="L317" i="7"/>
  <c r="K317" i="7"/>
  <c r="H317" i="7"/>
  <c r="R316" i="7"/>
  <c r="M316" i="7"/>
  <c r="I316" i="7"/>
  <c r="H316" i="7"/>
  <c r="R315" i="7"/>
  <c r="M315" i="7"/>
  <c r="I315" i="7"/>
  <c r="H315" i="7"/>
  <c r="R314" i="7"/>
  <c r="M314" i="7"/>
  <c r="I314" i="7"/>
  <c r="H314" i="7"/>
  <c r="R313" i="7"/>
  <c r="M313" i="7"/>
  <c r="I313" i="7"/>
  <c r="K313" i="7" s="1"/>
  <c r="H313" i="7"/>
  <c r="R312" i="7"/>
  <c r="M312" i="7"/>
  <c r="I312" i="7"/>
  <c r="K312" i="7" s="1"/>
  <c r="H312" i="7"/>
  <c r="R311" i="7"/>
  <c r="M311" i="7"/>
  <c r="I311" i="7"/>
  <c r="K311" i="7" s="1"/>
  <c r="H311" i="7"/>
  <c r="R310" i="7"/>
  <c r="M310" i="7"/>
  <c r="I310" i="7"/>
  <c r="L310" i="7" s="1"/>
  <c r="H310" i="7"/>
  <c r="R309" i="7"/>
  <c r="M309" i="7"/>
  <c r="I309" i="7"/>
  <c r="H309" i="7"/>
  <c r="R308" i="7"/>
  <c r="M308" i="7"/>
  <c r="I308" i="7"/>
  <c r="L308" i="7" s="1"/>
  <c r="H308" i="7"/>
  <c r="R307" i="7"/>
  <c r="M307" i="7"/>
  <c r="L307" i="7"/>
  <c r="K307" i="7"/>
  <c r="H307" i="7"/>
  <c r="R306" i="7"/>
  <c r="M306" i="7"/>
  <c r="L306" i="7"/>
  <c r="K306" i="7"/>
  <c r="H306" i="7"/>
  <c r="R305" i="7"/>
  <c r="M305" i="7"/>
  <c r="L305" i="7"/>
  <c r="K305" i="7"/>
  <c r="H305" i="7"/>
  <c r="R304" i="7"/>
  <c r="M304" i="7"/>
  <c r="L304" i="7"/>
  <c r="K304" i="7"/>
  <c r="H304" i="7"/>
  <c r="R303" i="7"/>
  <c r="M303" i="7"/>
  <c r="L303" i="7"/>
  <c r="K303" i="7"/>
  <c r="H303" i="7"/>
  <c r="R302" i="7"/>
  <c r="M302" i="7"/>
  <c r="L302" i="7"/>
  <c r="K302" i="7"/>
  <c r="H302" i="7"/>
  <c r="R301" i="7"/>
  <c r="M301" i="7"/>
  <c r="L301" i="7"/>
  <c r="K301" i="7"/>
  <c r="H301" i="7"/>
  <c r="R300" i="7"/>
  <c r="M300" i="7"/>
  <c r="L300" i="7"/>
  <c r="K300" i="7"/>
  <c r="H300" i="7"/>
  <c r="R299" i="7"/>
  <c r="M299" i="7"/>
  <c r="L299" i="7"/>
  <c r="K299" i="7"/>
  <c r="H299" i="7"/>
  <c r="R298" i="7"/>
  <c r="M298" i="7"/>
  <c r="L298" i="7"/>
  <c r="K298" i="7"/>
  <c r="H298" i="7"/>
  <c r="R297" i="7"/>
  <c r="M297" i="7"/>
  <c r="L297" i="7"/>
  <c r="K297" i="7"/>
  <c r="H297" i="7"/>
  <c r="R296" i="7"/>
  <c r="M296" i="7"/>
  <c r="L296" i="7"/>
  <c r="K296" i="7"/>
  <c r="H296" i="7"/>
  <c r="R295" i="7"/>
  <c r="M295" i="7"/>
  <c r="L295" i="7"/>
  <c r="K295" i="7"/>
  <c r="H295" i="7"/>
  <c r="R294" i="7"/>
  <c r="M294" i="7"/>
  <c r="L294" i="7"/>
  <c r="K294" i="7"/>
  <c r="H294" i="7"/>
  <c r="R293" i="7"/>
  <c r="M293" i="7"/>
  <c r="L293" i="7"/>
  <c r="K293" i="7"/>
  <c r="H293" i="7"/>
  <c r="R292" i="7"/>
  <c r="M292" i="7"/>
  <c r="L292" i="7"/>
  <c r="K292" i="7"/>
  <c r="H292" i="7"/>
  <c r="R291" i="7"/>
  <c r="M291" i="7"/>
  <c r="L291" i="7"/>
  <c r="K291" i="7"/>
  <c r="H291" i="7"/>
  <c r="R290" i="7"/>
  <c r="M290" i="7"/>
  <c r="L290" i="7"/>
  <c r="K290" i="7"/>
  <c r="H290" i="7"/>
  <c r="R289" i="7"/>
  <c r="M289" i="7"/>
  <c r="L289" i="7"/>
  <c r="K289" i="7"/>
  <c r="H289" i="7"/>
  <c r="R288" i="7"/>
  <c r="M288" i="7"/>
  <c r="L288" i="7"/>
  <c r="K288" i="7"/>
  <c r="H288" i="7"/>
  <c r="R287" i="7"/>
  <c r="M287" i="7"/>
  <c r="L287" i="7"/>
  <c r="K287" i="7"/>
  <c r="H287" i="7"/>
  <c r="R286" i="7"/>
  <c r="M286" i="7"/>
  <c r="L286" i="7"/>
  <c r="K286" i="7"/>
  <c r="H286" i="7"/>
  <c r="R285" i="7"/>
  <c r="M285" i="7"/>
  <c r="L285" i="7"/>
  <c r="K285" i="7"/>
  <c r="H285" i="7"/>
  <c r="R284" i="7"/>
  <c r="M284" i="7"/>
  <c r="L284" i="7"/>
  <c r="K284" i="7"/>
  <c r="H284" i="7"/>
  <c r="R283" i="7"/>
  <c r="M283" i="7"/>
  <c r="L283" i="7"/>
  <c r="K283" i="7"/>
  <c r="H283" i="7"/>
  <c r="R282" i="7"/>
  <c r="M282" i="7"/>
  <c r="L282" i="7"/>
  <c r="K282" i="7"/>
  <c r="H282" i="7"/>
  <c r="R281" i="7"/>
  <c r="M281" i="7"/>
  <c r="L281" i="7"/>
  <c r="K281" i="7"/>
  <c r="H281" i="7"/>
  <c r="R280" i="7"/>
  <c r="M280" i="7"/>
  <c r="L280" i="7"/>
  <c r="K280" i="7"/>
  <c r="H280" i="7"/>
  <c r="R279" i="7"/>
  <c r="M279" i="7"/>
  <c r="L279" i="7"/>
  <c r="K279" i="7"/>
  <c r="H279" i="7"/>
  <c r="R278" i="7"/>
  <c r="M278" i="7"/>
  <c r="L278" i="7"/>
  <c r="K278" i="7"/>
  <c r="H278" i="7"/>
  <c r="R277" i="7"/>
  <c r="M277" i="7"/>
  <c r="L277" i="7"/>
  <c r="K277" i="7"/>
  <c r="H277" i="7"/>
  <c r="R276" i="7"/>
  <c r="M276" i="7"/>
  <c r="L276" i="7"/>
  <c r="K276" i="7"/>
  <c r="H276" i="7"/>
  <c r="R275" i="7"/>
  <c r="M275" i="7"/>
  <c r="L275" i="7"/>
  <c r="K275" i="7"/>
  <c r="H275" i="7"/>
  <c r="R274" i="7"/>
  <c r="M274" i="7"/>
  <c r="L274" i="7"/>
  <c r="K274" i="7"/>
  <c r="H274" i="7"/>
  <c r="R273" i="7"/>
  <c r="M273" i="7"/>
  <c r="L273" i="7"/>
  <c r="K273" i="7"/>
  <c r="H273" i="7"/>
  <c r="R272" i="7"/>
  <c r="M272" i="7"/>
  <c r="L272" i="7"/>
  <c r="K272" i="7"/>
  <c r="H272" i="7"/>
  <c r="R271" i="7"/>
  <c r="M271" i="7"/>
  <c r="L271" i="7"/>
  <c r="K271" i="7"/>
  <c r="H271" i="7"/>
  <c r="R270" i="7"/>
  <c r="M270" i="7"/>
  <c r="L270" i="7"/>
  <c r="K270" i="7"/>
  <c r="H270" i="7"/>
  <c r="R269" i="7"/>
  <c r="M269" i="7"/>
  <c r="L269" i="7"/>
  <c r="K269" i="7"/>
  <c r="H269" i="7"/>
  <c r="R268" i="7"/>
  <c r="M268" i="7"/>
  <c r="L268" i="7"/>
  <c r="K268" i="7"/>
  <c r="H268" i="7"/>
  <c r="R267" i="7"/>
  <c r="M267" i="7"/>
  <c r="L267" i="7"/>
  <c r="K267" i="7"/>
  <c r="H267" i="7"/>
  <c r="R266" i="7"/>
  <c r="M266" i="7"/>
  <c r="L266" i="7"/>
  <c r="K266" i="7"/>
  <c r="H266" i="7"/>
  <c r="R265" i="7"/>
  <c r="M265" i="7"/>
  <c r="L265" i="7"/>
  <c r="K265" i="7"/>
  <c r="H265" i="7"/>
  <c r="R264" i="7"/>
  <c r="M264" i="7"/>
  <c r="L264" i="7"/>
  <c r="K264" i="7"/>
  <c r="H264" i="7"/>
  <c r="R263" i="7"/>
  <c r="M263" i="7"/>
  <c r="L263" i="7"/>
  <c r="K263" i="7"/>
  <c r="H263" i="7"/>
  <c r="R262" i="7"/>
  <c r="M262" i="7"/>
  <c r="I262" i="7"/>
  <c r="K262" i="7" s="1"/>
  <c r="H262" i="7"/>
  <c r="R261" i="7"/>
  <c r="M261" i="7"/>
  <c r="L261" i="7"/>
  <c r="K261" i="7"/>
  <c r="H261" i="7"/>
  <c r="R260" i="7"/>
  <c r="M260" i="7"/>
  <c r="L260" i="7"/>
  <c r="K260" i="7"/>
  <c r="H260" i="7"/>
  <c r="R259" i="7"/>
  <c r="M259" i="7"/>
  <c r="L259" i="7"/>
  <c r="K259" i="7"/>
  <c r="H259" i="7"/>
  <c r="R258" i="7"/>
  <c r="M258" i="7"/>
  <c r="L258" i="7"/>
  <c r="K258" i="7"/>
  <c r="H258" i="7"/>
  <c r="R257" i="7"/>
  <c r="M257" i="7"/>
  <c r="I257" i="7"/>
  <c r="K257" i="7" s="1"/>
  <c r="H257" i="7"/>
  <c r="R256" i="7"/>
  <c r="M256" i="7"/>
  <c r="L256" i="7"/>
  <c r="K256" i="7"/>
  <c r="H256" i="7"/>
  <c r="R255" i="7"/>
  <c r="M255" i="7"/>
  <c r="L255" i="7"/>
  <c r="K255" i="7"/>
  <c r="H255" i="7"/>
  <c r="R254" i="7"/>
  <c r="M254" i="7"/>
  <c r="L254" i="7"/>
  <c r="K254" i="7"/>
  <c r="H254" i="7"/>
  <c r="R253" i="7"/>
  <c r="M253" i="7"/>
  <c r="I253" i="7"/>
  <c r="L253" i="7" s="1"/>
  <c r="H253" i="7"/>
  <c r="R252" i="7"/>
  <c r="M252" i="7"/>
  <c r="L252" i="7"/>
  <c r="K252" i="7"/>
  <c r="H252" i="7"/>
  <c r="R251" i="7"/>
  <c r="M251" i="7"/>
  <c r="I251" i="7"/>
  <c r="L251" i="7" s="1"/>
  <c r="H251" i="7"/>
  <c r="R250" i="7"/>
  <c r="M250" i="7"/>
  <c r="L250" i="7"/>
  <c r="K250" i="7"/>
  <c r="H250" i="7"/>
  <c r="R249" i="7"/>
  <c r="M249" i="7"/>
  <c r="L249" i="7"/>
  <c r="K249" i="7"/>
  <c r="H249" i="7"/>
  <c r="R248" i="7"/>
  <c r="M248" i="7"/>
  <c r="I248" i="7"/>
  <c r="L248" i="7" s="1"/>
  <c r="H248" i="7"/>
  <c r="R247" i="7"/>
  <c r="M247" i="7"/>
  <c r="L247" i="7"/>
  <c r="K247" i="7"/>
  <c r="H247" i="7"/>
  <c r="R246" i="7"/>
  <c r="M246" i="7"/>
  <c r="L246" i="7"/>
  <c r="K246" i="7"/>
  <c r="H246" i="7"/>
  <c r="R245" i="7"/>
  <c r="M245" i="7"/>
  <c r="L245" i="7"/>
  <c r="K245" i="7"/>
  <c r="H245" i="7"/>
  <c r="R244" i="7"/>
  <c r="M244" i="7"/>
  <c r="L244" i="7"/>
  <c r="K244" i="7"/>
  <c r="H244" i="7"/>
  <c r="R243" i="7"/>
  <c r="M243" i="7"/>
  <c r="L243" i="7"/>
  <c r="K243" i="7"/>
  <c r="H243" i="7"/>
  <c r="R242" i="7"/>
  <c r="M242" i="7"/>
  <c r="L242" i="7"/>
  <c r="K242" i="7"/>
  <c r="H242" i="7"/>
  <c r="R241" i="7"/>
  <c r="M241" i="7"/>
  <c r="L241" i="7"/>
  <c r="K241" i="7"/>
  <c r="H241" i="7"/>
  <c r="R240" i="7"/>
  <c r="M240" i="7"/>
  <c r="L240" i="7"/>
  <c r="K240" i="7"/>
  <c r="H240" i="7"/>
  <c r="R239" i="7"/>
  <c r="M239" i="7"/>
  <c r="L239" i="7"/>
  <c r="K239" i="7"/>
  <c r="H239" i="7"/>
  <c r="R238" i="7"/>
  <c r="M238" i="7"/>
  <c r="L238" i="7"/>
  <c r="K238" i="7"/>
  <c r="H238" i="7"/>
  <c r="R237" i="7"/>
  <c r="M237" i="7"/>
  <c r="L237" i="7"/>
  <c r="K237" i="7"/>
  <c r="H237" i="7"/>
  <c r="K236" i="7"/>
  <c r="H236" i="7"/>
  <c r="R235" i="7"/>
  <c r="M235" i="7"/>
  <c r="L235" i="7"/>
  <c r="K235" i="7"/>
  <c r="H235" i="7"/>
  <c r="R234" i="7"/>
  <c r="M234" i="7"/>
  <c r="L234" i="7"/>
  <c r="K234" i="7"/>
  <c r="H234" i="7"/>
  <c r="R233" i="7"/>
  <c r="M233" i="7"/>
  <c r="L233" i="7"/>
  <c r="K233" i="7"/>
  <c r="H233" i="7"/>
  <c r="R232" i="7"/>
  <c r="M232" i="7"/>
  <c r="L232" i="7"/>
  <c r="K232" i="7"/>
  <c r="H232" i="7"/>
  <c r="R231" i="7"/>
  <c r="M231" i="7"/>
  <c r="L231" i="7"/>
  <c r="K231" i="7"/>
  <c r="H231" i="7"/>
  <c r="R230" i="7"/>
  <c r="M230" i="7"/>
  <c r="L230" i="7"/>
  <c r="K230" i="7"/>
  <c r="H230" i="7"/>
  <c r="R229" i="7"/>
  <c r="M229" i="7"/>
  <c r="I229" i="7"/>
  <c r="L229" i="7" s="1"/>
  <c r="H229" i="7"/>
  <c r="R228" i="7"/>
  <c r="M228" i="7"/>
  <c r="L228" i="7"/>
  <c r="K228" i="7"/>
  <c r="H228" i="7"/>
  <c r="R227" i="7"/>
  <c r="M227" i="7"/>
  <c r="L227" i="7"/>
  <c r="K227" i="7"/>
  <c r="H227" i="7"/>
  <c r="R226" i="7"/>
  <c r="M226" i="7"/>
  <c r="L226" i="7"/>
  <c r="K226" i="7"/>
  <c r="H226" i="7"/>
  <c r="R225" i="7"/>
  <c r="M225" i="7"/>
  <c r="L225" i="7"/>
  <c r="K225" i="7"/>
  <c r="H225" i="7"/>
  <c r="R224" i="7"/>
  <c r="M224" i="7"/>
  <c r="L224" i="7"/>
  <c r="K224" i="7"/>
  <c r="H224" i="7"/>
  <c r="R223" i="7"/>
  <c r="M223" i="7"/>
  <c r="L223" i="7"/>
  <c r="K223" i="7"/>
  <c r="H223" i="7"/>
  <c r="R222" i="7"/>
  <c r="M222" i="7"/>
  <c r="I222" i="7"/>
  <c r="L222" i="7" s="1"/>
  <c r="H222" i="7"/>
  <c r="R221" i="7"/>
  <c r="M221" i="7"/>
  <c r="L221" i="7"/>
  <c r="K221" i="7"/>
  <c r="H221" i="7"/>
  <c r="R220" i="7"/>
  <c r="M220" i="7"/>
  <c r="L220" i="7"/>
  <c r="K220" i="7"/>
  <c r="H220" i="7"/>
  <c r="R219" i="7"/>
  <c r="M219" i="7"/>
  <c r="L219" i="7"/>
  <c r="K219" i="7"/>
  <c r="H219" i="7"/>
  <c r="R218" i="7"/>
  <c r="M218" i="7"/>
  <c r="L218" i="7"/>
  <c r="K218" i="7"/>
  <c r="H218" i="7"/>
  <c r="R217" i="7"/>
  <c r="M217" i="7"/>
  <c r="L217" i="7"/>
  <c r="K217" i="7"/>
  <c r="H217" i="7"/>
  <c r="R216" i="7"/>
  <c r="M216" i="7"/>
  <c r="L216" i="7"/>
  <c r="K216" i="7"/>
  <c r="H216" i="7"/>
  <c r="R215" i="7"/>
  <c r="M215" i="7"/>
  <c r="L215" i="7"/>
  <c r="K215" i="7"/>
  <c r="H215" i="7"/>
  <c r="R214" i="7"/>
  <c r="M214" i="7"/>
  <c r="L214" i="7"/>
  <c r="K214" i="7"/>
  <c r="H214" i="7"/>
  <c r="R213" i="7"/>
  <c r="M213" i="7"/>
  <c r="L213" i="7"/>
  <c r="K213" i="7"/>
  <c r="H213" i="7"/>
  <c r="R212" i="7"/>
  <c r="M212" i="7"/>
  <c r="L212" i="7"/>
  <c r="K212" i="7"/>
  <c r="H212" i="7"/>
  <c r="R211" i="7"/>
  <c r="M211" i="7"/>
  <c r="L211" i="7"/>
  <c r="K211" i="7"/>
  <c r="H211" i="7"/>
  <c r="R210" i="7"/>
  <c r="M210" i="7"/>
  <c r="L210" i="7"/>
  <c r="K210" i="7"/>
  <c r="H210" i="7"/>
  <c r="R209" i="7"/>
  <c r="M209" i="7"/>
  <c r="L209" i="7"/>
  <c r="K209" i="7"/>
  <c r="H209" i="7"/>
  <c r="R208" i="7"/>
  <c r="M208" i="7"/>
  <c r="L208" i="7"/>
  <c r="K208" i="7"/>
  <c r="H208" i="7"/>
  <c r="R207" i="7"/>
  <c r="M207" i="7"/>
  <c r="L207" i="7"/>
  <c r="K207" i="7"/>
  <c r="H207" i="7"/>
  <c r="R206" i="7"/>
  <c r="M206" i="7"/>
  <c r="L206" i="7"/>
  <c r="K206" i="7"/>
  <c r="H206" i="7"/>
  <c r="R205" i="7"/>
  <c r="M205" i="7"/>
  <c r="L205" i="7"/>
  <c r="K205" i="7"/>
  <c r="H205" i="7"/>
  <c r="R204" i="7"/>
  <c r="M204" i="7"/>
  <c r="L204" i="7"/>
  <c r="K204" i="7"/>
  <c r="H204" i="7"/>
  <c r="R203" i="7"/>
  <c r="M203" i="7"/>
  <c r="L203" i="7"/>
  <c r="K203" i="7"/>
  <c r="H203" i="7"/>
  <c r="R202" i="7"/>
  <c r="M202" i="7"/>
  <c r="L202" i="7"/>
  <c r="K202" i="7"/>
  <c r="H202" i="7"/>
  <c r="R201" i="7"/>
  <c r="M201" i="7"/>
  <c r="L201" i="7"/>
  <c r="K201" i="7"/>
  <c r="H201" i="7"/>
  <c r="R200" i="7"/>
  <c r="M200" i="7"/>
  <c r="L200" i="7"/>
  <c r="K200" i="7"/>
  <c r="H200" i="7"/>
  <c r="R199" i="7"/>
  <c r="M199" i="7"/>
  <c r="L199" i="7"/>
  <c r="K199" i="7"/>
  <c r="H199" i="7"/>
  <c r="R198" i="7"/>
  <c r="M198" i="7"/>
  <c r="L198" i="7"/>
  <c r="K198" i="7"/>
  <c r="H198" i="7"/>
  <c r="R197" i="7"/>
  <c r="M197" i="7"/>
  <c r="L197" i="7"/>
  <c r="K197" i="7"/>
  <c r="H197" i="7"/>
  <c r="R196" i="7"/>
  <c r="M196" i="7"/>
  <c r="L196" i="7"/>
  <c r="K196" i="7"/>
  <c r="H196" i="7"/>
  <c r="R195" i="7"/>
  <c r="M195" i="7"/>
  <c r="L195" i="7"/>
  <c r="K195" i="7"/>
  <c r="H195" i="7"/>
  <c r="R194" i="7"/>
  <c r="M194" i="7"/>
  <c r="L194" i="7"/>
  <c r="K194" i="7"/>
  <c r="H194" i="7"/>
  <c r="R193" i="7"/>
  <c r="M193" i="7"/>
  <c r="L193" i="7"/>
  <c r="K193" i="7"/>
  <c r="H193" i="7"/>
  <c r="R192" i="7"/>
  <c r="M192" i="7"/>
  <c r="L192" i="7"/>
  <c r="K192" i="7"/>
  <c r="H192" i="7"/>
  <c r="R191" i="7"/>
  <c r="M191" i="7"/>
  <c r="L191" i="7"/>
  <c r="K191" i="7"/>
  <c r="H191" i="7"/>
  <c r="R190" i="7"/>
  <c r="M190" i="7"/>
  <c r="I190" i="7"/>
  <c r="K190" i="7" s="1"/>
  <c r="H190" i="7"/>
  <c r="R189" i="7"/>
  <c r="M189" i="7"/>
  <c r="L189" i="7"/>
  <c r="K189" i="7"/>
  <c r="H189" i="7"/>
  <c r="R188" i="7"/>
  <c r="M188" i="7"/>
  <c r="I188" i="7"/>
  <c r="H188" i="7"/>
  <c r="R187" i="7"/>
  <c r="M187" i="7"/>
  <c r="L187" i="7"/>
  <c r="K187" i="7"/>
  <c r="H187" i="7"/>
  <c r="R186" i="7"/>
  <c r="M186" i="7"/>
  <c r="L186" i="7"/>
  <c r="K186" i="7"/>
  <c r="H186" i="7"/>
  <c r="R185" i="7"/>
  <c r="M185" i="7"/>
  <c r="L185" i="7"/>
  <c r="K185" i="7"/>
  <c r="H185" i="7"/>
  <c r="R184" i="7"/>
  <c r="M184" i="7"/>
  <c r="L184" i="7"/>
  <c r="K184" i="7"/>
  <c r="H184" i="7"/>
  <c r="R183" i="7"/>
  <c r="M183" i="7"/>
  <c r="I183" i="7"/>
  <c r="H183" i="7"/>
  <c r="R182" i="7"/>
  <c r="M182" i="7"/>
  <c r="L182" i="7"/>
  <c r="K182" i="7"/>
  <c r="H182" i="7"/>
  <c r="R181" i="7"/>
  <c r="M181" i="7"/>
  <c r="I181" i="7"/>
  <c r="H181" i="7"/>
  <c r="R180" i="7"/>
  <c r="M180" i="7"/>
  <c r="I180" i="7"/>
  <c r="H180" i="7"/>
  <c r="R179" i="7"/>
  <c r="M179" i="7"/>
  <c r="I179" i="7"/>
  <c r="L179" i="7" s="1"/>
  <c r="H179" i="7"/>
  <c r="R178" i="7"/>
  <c r="M178" i="7"/>
  <c r="I178" i="7"/>
  <c r="K178" i="7" s="1"/>
  <c r="F178" i="7"/>
  <c r="R177" i="7"/>
  <c r="M177" i="7"/>
  <c r="I177" i="7"/>
  <c r="K177" i="7" s="1"/>
  <c r="F177" i="7"/>
  <c r="H177" i="7" s="1"/>
  <c r="R176" i="7"/>
  <c r="M176" i="7"/>
  <c r="L176" i="7"/>
  <c r="K176" i="7"/>
  <c r="H176" i="7"/>
  <c r="R175" i="7"/>
  <c r="M175" i="7"/>
  <c r="L175" i="7"/>
  <c r="K175" i="7"/>
  <c r="H175" i="7"/>
  <c r="R174" i="7"/>
  <c r="M174" i="7"/>
  <c r="L174" i="7"/>
  <c r="K174" i="7"/>
  <c r="H174" i="7"/>
  <c r="R173" i="7"/>
  <c r="M173" i="7"/>
  <c r="L173" i="7"/>
  <c r="K173" i="7"/>
  <c r="H173" i="7"/>
  <c r="R172" i="7"/>
  <c r="J172" i="7"/>
  <c r="I172" i="7" s="1"/>
  <c r="K172" i="7" s="1"/>
  <c r="F172" i="7"/>
  <c r="R171" i="7"/>
  <c r="M171" i="7"/>
  <c r="L171" i="7"/>
  <c r="K171" i="7"/>
  <c r="H171" i="7"/>
  <c r="R170" i="7"/>
  <c r="M170" i="7"/>
  <c r="L170" i="7"/>
  <c r="K170" i="7"/>
  <c r="H170" i="7"/>
  <c r="R169" i="7"/>
  <c r="M169" i="7"/>
  <c r="L169" i="7"/>
  <c r="K169" i="7"/>
  <c r="H169" i="7"/>
  <c r="R168" i="7"/>
  <c r="M168" i="7"/>
  <c r="L168" i="7"/>
  <c r="K168" i="7"/>
  <c r="H168" i="7"/>
  <c r="R167" i="7"/>
  <c r="M167" i="7"/>
  <c r="L167" i="7"/>
  <c r="K167" i="7"/>
  <c r="H167" i="7"/>
  <c r="R166" i="7"/>
  <c r="M166" i="7"/>
  <c r="L166" i="7"/>
  <c r="K166" i="7"/>
  <c r="H166" i="7"/>
  <c r="R165" i="7"/>
  <c r="M165" i="7"/>
  <c r="L165" i="7"/>
  <c r="K165" i="7"/>
  <c r="H165" i="7"/>
  <c r="R164" i="7"/>
  <c r="M164" i="7"/>
  <c r="L164" i="7"/>
  <c r="K164" i="7"/>
  <c r="H164" i="7"/>
  <c r="R163" i="7"/>
  <c r="M163" i="7"/>
  <c r="L163" i="7"/>
  <c r="K163" i="7"/>
  <c r="H163" i="7"/>
  <c r="R162" i="7"/>
  <c r="M162" i="7"/>
  <c r="L162" i="7"/>
  <c r="K162" i="7"/>
  <c r="H162" i="7"/>
  <c r="R161" i="7"/>
  <c r="M161" i="7"/>
  <c r="L161" i="7"/>
  <c r="K161" i="7"/>
  <c r="H161" i="7"/>
  <c r="R160" i="7"/>
  <c r="M160" i="7"/>
  <c r="L160" i="7"/>
  <c r="K160" i="7"/>
  <c r="H160" i="7"/>
  <c r="R159" i="7"/>
  <c r="M159" i="7"/>
  <c r="L159" i="7"/>
  <c r="K159" i="7"/>
  <c r="H159" i="7"/>
  <c r="R158" i="7"/>
  <c r="M158" i="7"/>
  <c r="L158" i="7"/>
  <c r="K158" i="7"/>
  <c r="H158" i="7"/>
  <c r="R157" i="7"/>
  <c r="M157" i="7"/>
  <c r="L157" i="7"/>
  <c r="K157" i="7"/>
  <c r="H157" i="7"/>
  <c r="R156" i="7"/>
  <c r="M156" i="7"/>
  <c r="L156" i="7"/>
  <c r="K156" i="7"/>
  <c r="H156" i="7"/>
  <c r="R155" i="7"/>
  <c r="M155" i="7"/>
  <c r="L155" i="7"/>
  <c r="K155" i="7"/>
  <c r="H155" i="7"/>
  <c r="R154" i="7"/>
  <c r="M154" i="7"/>
  <c r="L154" i="7"/>
  <c r="K154" i="7"/>
  <c r="H154" i="7"/>
  <c r="R153" i="7"/>
  <c r="M153" i="7"/>
  <c r="L153" i="7"/>
  <c r="K153" i="7"/>
  <c r="H153" i="7"/>
  <c r="R152" i="7"/>
  <c r="M152" i="7"/>
  <c r="L152" i="7"/>
  <c r="K152" i="7"/>
  <c r="H152" i="7"/>
  <c r="R151" i="7"/>
  <c r="M151" i="7"/>
  <c r="L151" i="7"/>
  <c r="K151" i="7"/>
  <c r="H151" i="7"/>
  <c r="R150" i="7"/>
  <c r="M150" i="7"/>
  <c r="L150" i="7"/>
  <c r="K150" i="7"/>
  <c r="H150" i="7"/>
  <c r="R149" i="7"/>
  <c r="M149" i="7"/>
  <c r="L149" i="7"/>
  <c r="K149" i="7"/>
  <c r="H149" i="7"/>
  <c r="R148" i="7"/>
  <c r="M148" i="7"/>
  <c r="L148" i="7"/>
  <c r="K148" i="7"/>
  <c r="H148" i="7"/>
  <c r="R147" i="7"/>
  <c r="M147" i="7"/>
  <c r="L147" i="7"/>
  <c r="K147" i="7"/>
  <c r="H147" i="7"/>
  <c r="R146" i="7"/>
  <c r="M146" i="7"/>
  <c r="L146" i="7"/>
  <c r="K146" i="7"/>
  <c r="H146" i="7"/>
  <c r="R145" i="7"/>
  <c r="M145" i="7"/>
  <c r="L145" i="7"/>
  <c r="K145" i="7"/>
  <c r="H145" i="7"/>
  <c r="R144" i="7"/>
  <c r="M144" i="7"/>
  <c r="L144" i="7"/>
  <c r="K144" i="7"/>
  <c r="H144" i="7"/>
  <c r="R143" i="7"/>
  <c r="M143" i="7"/>
  <c r="L143" i="7"/>
  <c r="K143" i="7"/>
  <c r="H143" i="7"/>
  <c r="R142" i="7"/>
  <c r="M142" i="7"/>
  <c r="L142" i="7"/>
  <c r="K142" i="7"/>
  <c r="H142" i="7"/>
  <c r="R141" i="7"/>
  <c r="M141" i="7"/>
  <c r="L141" i="7"/>
  <c r="K141" i="7"/>
  <c r="H141" i="7"/>
  <c r="R140" i="7"/>
  <c r="M140" i="7"/>
  <c r="L140" i="7"/>
  <c r="K140" i="7"/>
  <c r="H140" i="7"/>
  <c r="R139" i="7"/>
  <c r="M139" i="7"/>
  <c r="L139" i="7"/>
  <c r="K139" i="7"/>
  <c r="H139" i="7"/>
  <c r="R138" i="7"/>
  <c r="M138" i="7"/>
  <c r="L138" i="7"/>
  <c r="K138" i="7"/>
  <c r="H138" i="7"/>
  <c r="R137" i="7"/>
  <c r="M137" i="7"/>
  <c r="L137" i="7"/>
  <c r="K137" i="7"/>
  <c r="H137" i="7"/>
  <c r="R136" i="7"/>
  <c r="M136" i="7"/>
  <c r="L136" i="7"/>
  <c r="K136" i="7"/>
  <c r="H136" i="7"/>
  <c r="R135" i="7"/>
  <c r="M135" i="7"/>
  <c r="L135" i="7"/>
  <c r="K135" i="7"/>
  <c r="H135" i="7"/>
  <c r="R134" i="7"/>
  <c r="M134" i="7"/>
  <c r="L134" i="7"/>
  <c r="K134" i="7"/>
  <c r="H134" i="7"/>
  <c r="R133" i="7"/>
  <c r="M133" i="7"/>
  <c r="L133" i="7"/>
  <c r="K133" i="7"/>
  <c r="H133" i="7"/>
  <c r="R132" i="7"/>
  <c r="M132" i="7"/>
  <c r="L132" i="7"/>
  <c r="K132" i="7"/>
  <c r="H132" i="7"/>
  <c r="R131" i="7"/>
  <c r="M131" i="7"/>
  <c r="L131" i="7"/>
  <c r="K131" i="7"/>
  <c r="H131" i="7"/>
  <c r="R130" i="7"/>
  <c r="M130" i="7"/>
  <c r="L130" i="7"/>
  <c r="K130" i="7"/>
  <c r="H130" i="7"/>
  <c r="R129" i="7"/>
  <c r="M129" i="7"/>
  <c r="L129" i="7"/>
  <c r="K129" i="7"/>
  <c r="H129" i="7"/>
  <c r="R128" i="7"/>
  <c r="M128" i="7"/>
  <c r="L128" i="7"/>
  <c r="K128" i="7"/>
  <c r="H128" i="7"/>
  <c r="R127" i="7"/>
  <c r="M127" i="7"/>
  <c r="L127" i="7"/>
  <c r="K127" i="7"/>
  <c r="H127" i="7"/>
  <c r="R126" i="7"/>
  <c r="M126" i="7"/>
  <c r="L126" i="7"/>
  <c r="K126" i="7"/>
  <c r="H126" i="7"/>
  <c r="R125" i="7"/>
  <c r="M125" i="7"/>
  <c r="L125" i="7"/>
  <c r="K125" i="7"/>
  <c r="H125" i="7"/>
  <c r="R124" i="7"/>
  <c r="M124" i="7"/>
  <c r="L124" i="7"/>
  <c r="K124" i="7"/>
  <c r="H124" i="7"/>
  <c r="R123" i="7"/>
  <c r="M123" i="7"/>
  <c r="L123" i="7"/>
  <c r="K123" i="7"/>
  <c r="H123" i="7"/>
  <c r="R122" i="7"/>
  <c r="M122" i="7"/>
  <c r="L122" i="7"/>
  <c r="K122" i="7"/>
  <c r="H122" i="7"/>
  <c r="R121" i="7"/>
  <c r="M121" i="7"/>
  <c r="L121" i="7"/>
  <c r="K121" i="7"/>
  <c r="H121" i="7"/>
  <c r="R120" i="7"/>
  <c r="M120" i="7"/>
  <c r="L120" i="7"/>
  <c r="K120" i="7"/>
  <c r="H120" i="7"/>
  <c r="R119" i="7"/>
  <c r="M119" i="7"/>
  <c r="L119" i="7"/>
  <c r="K119" i="7"/>
  <c r="H119" i="7"/>
  <c r="R118" i="7"/>
  <c r="M118" i="7"/>
  <c r="L118" i="7"/>
  <c r="K118" i="7"/>
  <c r="H118" i="7"/>
  <c r="R117" i="7"/>
  <c r="M117" i="7"/>
  <c r="L117" i="7"/>
  <c r="K117" i="7"/>
  <c r="H117" i="7"/>
  <c r="R116" i="7"/>
  <c r="M116" i="7"/>
  <c r="L116" i="7"/>
  <c r="K116" i="7"/>
  <c r="H116" i="7"/>
  <c r="R115" i="7"/>
  <c r="M115" i="7"/>
  <c r="L115" i="7"/>
  <c r="K115" i="7"/>
  <c r="H115" i="7"/>
  <c r="R114" i="7"/>
  <c r="M114" i="7"/>
  <c r="L114" i="7"/>
  <c r="K114" i="7"/>
  <c r="H114" i="7"/>
  <c r="R113" i="7"/>
  <c r="M113" i="7"/>
  <c r="L113" i="7"/>
  <c r="K113" i="7"/>
  <c r="H113" i="7"/>
  <c r="R112" i="7"/>
  <c r="M112" i="7"/>
  <c r="L112" i="7"/>
  <c r="K112" i="7"/>
  <c r="H112" i="7"/>
  <c r="R111" i="7"/>
  <c r="M111" i="7"/>
  <c r="L111" i="7"/>
  <c r="K111" i="7"/>
  <c r="H111" i="7"/>
  <c r="R110" i="7"/>
  <c r="M110" i="7"/>
  <c r="L110" i="7"/>
  <c r="K110" i="7"/>
  <c r="H110" i="7"/>
  <c r="R109" i="7"/>
  <c r="M109" i="7"/>
  <c r="L109" i="7"/>
  <c r="K109" i="7"/>
  <c r="H109" i="7"/>
  <c r="R108" i="7"/>
  <c r="M108" i="7"/>
  <c r="L108" i="7"/>
  <c r="K108" i="7"/>
  <c r="H108" i="7"/>
  <c r="R107" i="7"/>
  <c r="M107" i="7"/>
  <c r="L107" i="7"/>
  <c r="K107" i="7"/>
  <c r="H107" i="7"/>
  <c r="R106" i="7"/>
  <c r="M106" i="7"/>
  <c r="L106" i="7"/>
  <c r="K106" i="7"/>
  <c r="H106" i="7"/>
  <c r="R105" i="7"/>
  <c r="M105" i="7"/>
  <c r="L105" i="7"/>
  <c r="K105" i="7"/>
  <c r="H105" i="7"/>
  <c r="R104" i="7"/>
  <c r="M104" i="7"/>
  <c r="L104" i="7"/>
  <c r="K104" i="7"/>
  <c r="H104" i="7"/>
  <c r="R103" i="7"/>
  <c r="M103" i="7"/>
  <c r="L103" i="7"/>
  <c r="K103" i="7"/>
  <c r="H103" i="7"/>
  <c r="R102" i="7"/>
  <c r="M102" i="7"/>
  <c r="L102" i="7"/>
  <c r="K102" i="7"/>
  <c r="H102" i="7"/>
  <c r="R101" i="7"/>
  <c r="M101" i="7"/>
  <c r="L101" i="7"/>
  <c r="K101" i="7"/>
  <c r="H101" i="7"/>
  <c r="R100" i="7"/>
  <c r="M100" i="7"/>
  <c r="L100" i="7"/>
  <c r="K100" i="7"/>
  <c r="H100" i="7"/>
  <c r="R99" i="7"/>
  <c r="M99" i="7"/>
  <c r="L99" i="7"/>
  <c r="K99" i="7"/>
  <c r="H99" i="7"/>
  <c r="R98" i="7"/>
  <c r="M98" i="7"/>
  <c r="L98" i="7"/>
  <c r="K98" i="7"/>
  <c r="H98" i="7"/>
  <c r="R97" i="7"/>
  <c r="M97" i="7"/>
  <c r="L97" i="7"/>
  <c r="K97" i="7"/>
  <c r="H97" i="7"/>
  <c r="R96" i="7"/>
  <c r="M96" i="7"/>
  <c r="L96" i="7"/>
  <c r="K96" i="7"/>
  <c r="H96" i="7"/>
  <c r="R95" i="7"/>
  <c r="M95" i="7"/>
  <c r="L95" i="7"/>
  <c r="K95" i="7"/>
  <c r="H95" i="7"/>
  <c r="R94" i="7"/>
  <c r="M94" i="7"/>
  <c r="L94" i="7"/>
  <c r="K94" i="7"/>
  <c r="H94" i="7"/>
  <c r="R93" i="7"/>
  <c r="M93" i="7"/>
  <c r="L93" i="7"/>
  <c r="K93" i="7"/>
  <c r="H93" i="7"/>
  <c r="R92" i="7"/>
  <c r="M92" i="7"/>
  <c r="L92" i="7"/>
  <c r="K92" i="7"/>
  <c r="H92" i="7"/>
  <c r="R91" i="7"/>
  <c r="M91" i="7"/>
  <c r="L91" i="7"/>
  <c r="K91" i="7"/>
  <c r="H91" i="7"/>
  <c r="R90" i="7"/>
  <c r="M90" i="7"/>
  <c r="L90" i="7"/>
  <c r="K90" i="7"/>
  <c r="H90" i="7"/>
  <c r="R89" i="7"/>
  <c r="M89" i="7"/>
  <c r="L89" i="7"/>
  <c r="K89" i="7"/>
  <c r="H89" i="7"/>
  <c r="R88" i="7"/>
  <c r="M88" i="7"/>
  <c r="L88" i="7"/>
  <c r="K88" i="7"/>
  <c r="H88" i="7"/>
  <c r="R87" i="7"/>
  <c r="M87" i="7"/>
  <c r="I87" i="7"/>
  <c r="L87" i="7" s="1"/>
  <c r="H87" i="7"/>
  <c r="R86" i="7"/>
  <c r="M86" i="7"/>
  <c r="I86" i="7"/>
  <c r="L86" i="7" s="1"/>
  <c r="H86" i="7"/>
  <c r="R85" i="7"/>
  <c r="M85" i="7"/>
  <c r="I85" i="7"/>
  <c r="K85" i="7" s="1"/>
  <c r="H85" i="7"/>
  <c r="R84" i="7"/>
  <c r="M84" i="7"/>
  <c r="I84" i="7"/>
  <c r="H84" i="7"/>
  <c r="R83" i="7"/>
  <c r="M83" i="7"/>
  <c r="L83" i="7"/>
  <c r="K83" i="7"/>
  <c r="H83" i="7"/>
  <c r="R82" i="7"/>
  <c r="M82" i="7"/>
  <c r="L82" i="7"/>
  <c r="K82" i="7"/>
  <c r="H82" i="7"/>
  <c r="R81" i="7"/>
  <c r="M81" i="7"/>
  <c r="I81" i="7"/>
  <c r="H81" i="7"/>
  <c r="R80" i="7"/>
  <c r="M80" i="7"/>
  <c r="I80" i="7"/>
  <c r="H80" i="7"/>
  <c r="R79" i="7"/>
  <c r="M79" i="7"/>
  <c r="I79" i="7"/>
  <c r="K79" i="7" s="1"/>
  <c r="H79" i="7"/>
  <c r="R78" i="7"/>
  <c r="M78" i="7"/>
  <c r="I78" i="7"/>
  <c r="L78" i="7" s="1"/>
  <c r="H78" i="7"/>
  <c r="R77" i="7"/>
  <c r="M77" i="7"/>
  <c r="I77" i="7"/>
  <c r="K77" i="7" s="1"/>
  <c r="H77" i="7"/>
  <c r="R76" i="7"/>
  <c r="M76" i="7"/>
  <c r="L76" i="7"/>
  <c r="K76" i="7"/>
  <c r="H76" i="7"/>
  <c r="R75" i="7"/>
  <c r="M75" i="7"/>
  <c r="L75" i="7"/>
  <c r="K75" i="7"/>
  <c r="H75" i="7"/>
  <c r="R74" i="7"/>
  <c r="M74" i="7"/>
  <c r="L74" i="7"/>
  <c r="K74" i="7"/>
  <c r="H74" i="7"/>
  <c r="R73" i="7"/>
  <c r="M73" i="7"/>
  <c r="L73" i="7"/>
  <c r="K73" i="7"/>
  <c r="H73" i="7"/>
  <c r="R72" i="7"/>
  <c r="M72" i="7"/>
  <c r="L72" i="7"/>
  <c r="K72" i="7"/>
  <c r="H72" i="7"/>
  <c r="R71" i="7"/>
  <c r="M71" i="7"/>
  <c r="L71" i="7"/>
  <c r="K71" i="7"/>
  <c r="H71" i="7"/>
  <c r="R70" i="7"/>
  <c r="M70" i="7"/>
  <c r="L70" i="7"/>
  <c r="K70" i="7"/>
  <c r="H70" i="7"/>
  <c r="R69" i="7"/>
  <c r="M69" i="7"/>
  <c r="I69" i="7"/>
  <c r="L69" i="7" s="1"/>
  <c r="H69" i="7"/>
  <c r="R68" i="7"/>
  <c r="M68" i="7"/>
  <c r="I68" i="7"/>
  <c r="K68" i="7" s="1"/>
  <c r="H68" i="7"/>
  <c r="R67" i="7"/>
  <c r="M67" i="7"/>
  <c r="L67" i="7"/>
  <c r="K67" i="7"/>
  <c r="H67" i="7"/>
  <c r="R66" i="7"/>
  <c r="M66" i="7"/>
  <c r="L66" i="7"/>
  <c r="K66" i="7"/>
  <c r="H66" i="7"/>
  <c r="R65" i="7"/>
  <c r="M65" i="7"/>
  <c r="L65" i="7"/>
  <c r="K65" i="7"/>
  <c r="H65" i="7"/>
  <c r="R64" i="7"/>
  <c r="M64" i="7"/>
  <c r="L64" i="7"/>
  <c r="K64" i="7"/>
  <c r="H64" i="7"/>
  <c r="R63" i="7"/>
  <c r="M63" i="7"/>
  <c r="L63" i="7"/>
  <c r="K63" i="7"/>
  <c r="H63" i="7"/>
  <c r="R62" i="7"/>
  <c r="M62" i="7"/>
  <c r="L62" i="7"/>
  <c r="K62" i="7"/>
  <c r="H62" i="7"/>
  <c r="R61" i="7"/>
  <c r="M61" i="7"/>
  <c r="L61" i="7"/>
  <c r="K61" i="7"/>
  <c r="H61" i="7"/>
  <c r="R60" i="7"/>
  <c r="M60" i="7"/>
  <c r="L60" i="7"/>
  <c r="K60" i="7"/>
  <c r="H60" i="7"/>
  <c r="R59" i="7"/>
  <c r="M59" i="7"/>
  <c r="L59" i="7"/>
  <c r="K59" i="7"/>
  <c r="H59" i="7"/>
  <c r="R58" i="7"/>
  <c r="M58" i="7"/>
  <c r="L58" i="7"/>
  <c r="K58" i="7"/>
  <c r="H58" i="7"/>
  <c r="R57" i="7"/>
  <c r="M57" i="7"/>
  <c r="L57" i="7"/>
  <c r="K57" i="7"/>
  <c r="H57" i="7"/>
  <c r="R56" i="7"/>
  <c r="M56" i="7"/>
  <c r="I56" i="7"/>
  <c r="K56" i="7" s="1"/>
  <c r="H56" i="7"/>
  <c r="R55" i="7"/>
  <c r="M55" i="7"/>
  <c r="L55" i="7"/>
  <c r="K55" i="7"/>
  <c r="H55" i="7"/>
  <c r="R54" i="7"/>
  <c r="M54" i="7"/>
  <c r="L54" i="7"/>
  <c r="K54" i="7"/>
  <c r="H54" i="7"/>
  <c r="R53" i="7"/>
  <c r="M53" i="7"/>
  <c r="L53" i="7"/>
  <c r="K53" i="7"/>
  <c r="H53" i="7"/>
  <c r="R52" i="7"/>
  <c r="M52" i="7"/>
  <c r="L52" i="7"/>
  <c r="K52" i="7"/>
  <c r="H52" i="7"/>
  <c r="R51" i="7"/>
  <c r="M51" i="7"/>
  <c r="L51" i="7"/>
  <c r="K51" i="7"/>
  <c r="H51" i="7"/>
  <c r="R50" i="7"/>
  <c r="M50" i="7"/>
  <c r="L50" i="7"/>
  <c r="K50" i="7"/>
  <c r="H50" i="7"/>
  <c r="R49" i="7"/>
  <c r="M49" i="7"/>
  <c r="L49" i="7"/>
  <c r="K49" i="7"/>
  <c r="H49" i="7"/>
  <c r="R48" i="7"/>
  <c r="M48" i="7"/>
  <c r="L48" i="7"/>
  <c r="K48" i="7"/>
  <c r="H48" i="7"/>
  <c r="R47" i="7"/>
  <c r="M47" i="7"/>
  <c r="L47" i="7"/>
  <c r="K47" i="7"/>
  <c r="H47" i="7"/>
  <c r="R46" i="7"/>
  <c r="M46" i="7"/>
  <c r="L46" i="7"/>
  <c r="K46" i="7"/>
  <c r="H46" i="7"/>
  <c r="R45" i="7"/>
  <c r="M45" i="7"/>
  <c r="L45" i="7"/>
  <c r="K45" i="7"/>
  <c r="H45" i="7"/>
  <c r="R44" i="7"/>
  <c r="M44" i="7"/>
  <c r="L44" i="7"/>
  <c r="K44" i="7"/>
  <c r="H44" i="7"/>
  <c r="R43" i="7"/>
  <c r="M43" i="7"/>
  <c r="I43" i="7"/>
  <c r="L43" i="7" s="1"/>
  <c r="H43" i="7"/>
  <c r="R42" i="7"/>
  <c r="M42" i="7"/>
  <c r="I42" i="7"/>
  <c r="L42" i="7" s="1"/>
  <c r="H42" i="7"/>
  <c r="R41" i="7"/>
  <c r="M41" i="7"/>
  <c r="I41" i="7"/>
  <c r="K41" i="7" s="1"/>
  <c r="H41" i="7"/>
  <c r="R40" i="7"/>
  <c r="M40" i="7"/>
  <c r="L40" i="7"/>
  <c r="K40" i="7"/>
  <c r="H40" i="7"/>
  <c r="R39" i="7"/>
  <c r="M39" i="7"/>
  <c r="L39" i="7"/>
  <c r="K39" i="7"/>
  <c r="H39" i="7"/>
  <c r="R38" i="7"/>
  <c r="M38" i="7"/>
  <c r="L38" i="7"/>
  <c r="K38" i="7"/>
  <c r="H38" i="7"/>
  <c r="R37" i="7"/>
  <c r="M37" i="7"/>
  <c r="L37" i="7"/>
  <c r="K37" i="7"/>
  <c r="H37" i="7"/>
  <c r="R36" i="7"/>
  <c r="M36" i="7"/>
  <c r="L36" i="7"/>
  <c r="K36" i="7"/>
  <c r="H36" i="7"/>
  <c r="R35" i="7"/>
  <c r="M35" i="7"/>
  <c r="L35" i="7"/>
  <c r="K35" i="7"/>
  <c r="H35" i="7"/>
  <c r="R34" i="7"/>
  <c r="M34" i="7"/>
  <c r="L34" i="7"/>
  <c r="K34" i="7"/>
  <c r="H34" i="7"/>
  <c r="R33" i="7"/>
  <c r="M33" i="7"/>
  <c r="L33" i="7"/>
  <c r="K33" i="7"/>
  <c r="H33" i="7"/>
  <c r="R32" i="7"/>
  <c r="M32" i="7"/>
  <c r="L32" i="7"/>
  <c r="K32" i="7"/>
  <c r="H32" i="7"/>
  <c r="R31" i="7"/>
  <c r="M31" i="7"/>
  <c r="L31" i="7"/>
  <c r="K31" i="7"/>
  <c r="H31" i="7"/>
  <c r="R30" i="7"/>
  <c r="M30" i="7"/>
  <c r="L30" i="7"/>
  <c r="K30" i="7"/>
  <c r="H30" i="7"/>
  <c r="R29" i="7"/>
  <c r="M29" i="7"/>
  <c r="L29" i="7"/>
  <c r="K29" i="7"/>
  <c r="H29" i="7"/>
  <c r="R28" i="7"/>
  <c r="M28" i="7"/>
  <c r="L28" i="7"/>
  <c r="K28" i="7"/>
  <c r="H28" i="7"/>
  <c r="R27" i="7"/>
  <c r="M27" i="7"/>
  <c r="L27" i="7"/>
  <c r="K27" i="7"/>
  <c r="H27" i="7"/>
  <c r="R26" i="7"/>
  <c r="M26" i="7"/>
  <c r="L26" i="7"/>
  <c r="K26" i="7"/>
  <c r="H26" i="7"/>
  <c r="R25" i="7"/>
  <c r="M25" i="7"/>
  <c r="L25" i="7"/>
  <c r="K25" i="7"/>
  <c r="H25" i="7"/>
  <c r="R24" i="7"/>
  <c r="M24" i="7"/>
  <c r="L24" i="7"/>
  <c r="K24" i="7"/>
  <c r="H24" i="7"/>
  <c r="R23" i="7"/>
  <c r="M23" i="7"/>
  <c r="L23" i="7"/>
  <c r="K23" i="7"/>
  <c r="H23" i="7"/>
  <c r="R22" i="7"/>
  <c r="M22" i="7"/>
  <c r="L22" i="7"/>
  <c r="K22" i="7"/>
  <c r="H22" i="7"/>
  <c r="R21" i="7"/>
  <c r="M21" i="7"/>
  <c r="L21" i="7"/>
  <c r="K21" i="7"/>
  <c r="H21" i="7"/>
  <c r="R20" i="7"/>
  <c r="M20" i="7"/>
  <c r="L20" i="7"/>
  <c r="K20" i="7"/>
  <c r="H20" i="7"/>
  <c r="R19" i="7"/>
  <c r="M19" i="7"/>
  <c r="L19" i="7"/>
  <c r="K19" i="7"/>
  <c r="H19" i="7"/>
  <c r="R18" i="7"/>
  <c r="M18" i="7"/>
  <c r="L18" i="7"/>
  <c r="K18" i="7"/>
  <c r="H18" i="7"/>
  <c r="R17" i="7"/>
  <c r="M17" i="7"/>
  <c r="L17" i="7"/>
  <c r="K17" i="7"/>
  <c r="H17" i="7"/>
  <c r="R16" i="7"/>
  <c r="M16" i="7"/>
  <c r="L16" i="7"/>
  <c r="K16" i="7"/>
  <c r="H16" i="7"/>
  <c r="R15" i="7"/>
  <c r="M15" i="7"/>
  <c r="L15" i="7"/>
  <c r="K15" i="7"/>
  <c r="H15" i="7"/>
  <c r="R14" i="7"/>
  <c r="M14" i="7"/>
  <c r="I14" i="7"/>
  <c r="K14" i="7" s="1"/>
  <c r="H14" i="7"/>
  <c r="R13" i="7"/>
  <c r="M13" i="7"/>
  <c r="I13" i="7"/>
  <c r="L13" i="7" s="1"/>
  <c r="H13" i="7"/>
  <c r="R12" i="7"/>
  <c r="M12" i="7"/>
  <c r="I12" i="7"/>
  <c r="H12" i="7"/>
  <c r="R11" i="7"/>
  <c r="M11" i="7"/>
  <c r="I11" i="7"/>
  <c r="K11" i="7" s="1"/>
  <c r="H11" i="7"/>
  <c r="R10" i="7"/>
  <c r="M10" i="7"/>
  <c r="L10" i="7"/>
  <c r="K10" i="7"/>
  <c r="H10" i="7"/>
  <c r="R9" i="7"/>
  <c r="M9" i="7"/>
  <c r="L9" i="7"/>
  <c r="K9" i="7"/>
  <c r="H9" i="7"/>
  <c r="R8" i="7"/>
  <c r="M8" i="7"/>
  <c r="L8" i="7"/>
  <c r="K8" i="7"/>
  <c r="H8" i="7"/>
  <c r="R7" i="7"/>
  <c r="M7" i="7"/>
  <c r="L7" i="7"/>
  <c r="K7" i="7"/>
  <c r="H7" i="7"/>
  <c r="R6" i="7"/>
  <c r="M6" i="7"/>
  <c r="L6" i="7"/>
  <c r="K6" i="7"/>
  <c r="H6" i="7"/>
  <c r="R5" i="7"/>
  <c r="M5" i="7"/>
  <c r="L5" i="7"/>
  <c r="K5" i="7"/>
  <c r="H5" i="7"/>
  <c r="R4" i="7"/>
  <c r="M4" i="7"/>
  <c r="I4" i="7"/>
  <c r="L4" i="7" s="1"/>
  <c r="H4" i="7"/>
  <c r="R3" i="7"/>
  <c r="M3" i="7"/>
  <c r="I3" i="7"/>
  <c r="L3" i="7" s="1"/>
  <c r="H3" i="7"/>
  <c r="R2" i="7"/>
  <c r="M2" i="7"/>
  <c r="I2" i="7"/>
  <c r="L2" i="7" s="1"/>
  <c r="H2" i="7"/>
  <c r="M172" i="7" l="1"/>
  <c r="O506" i="7"/>
  <c r="O538" i="7"/>
  <c r="O663" i="7"/>
  <c r="K43" i="7"/>
  <c r="O644" i="7"/>
  <c r="O660" i="7"/>
  <c r="O427" i="7"/>
  <c r="L77" i="7"/>
  <c r="O552" i="7"/>
  <c r="O616" i="7"/>
  <c r="O648" i="7"/>
  <c r="O42" i="7"/>
  <c r="O105" i="7"/>
  <c r="O527" i="7"/>
  <c r="O33" i="7"/>
  <c r="O507" i="7"/>
  <c r="O5" i="7"/>
  <c r="O45" i="7"/>
  <c r="O457" i="7"/>
  <c r="O509" i="7"/>
  <c r="O513" i="7"/>
  <c r="O164" i="7"/>
  <c r="O168" i="7"/>
  <c r="K222" i="7"/>
  <c r="O230" i="7"/>
  <c r="O234" i="7"/>
  <c r="O245" i="7"/>
  <c r="L257" i="7"/>
  <c r="O301" i="7"/>
  <c r="O13" i="7"/>
  <c r="O46" i="7"/>
  <c r="O50" i="7"/>
  <c r="O59" i="7"/>
  <c r="O100" i="7"/>
  <c r="O104" i="7"/>
  <c r="O107" i="7"/>
  <c r="O111" i="7"/>
  <c r="O119" i="7"/>
  <c r="O228" i="7"/>
  <c r="O229" i="7"/>
  <c r="O233" i="7"/>
  <c r="O244" i="7"/>
  <c r="O296" i="7"/>
  <c r="O300" i="7"/>
  <c r="O345" i="7"/>
  <c r="O414" i="7"/>
  <c r="O465" i="7"/>
  <c r="O523" i="7"/>
  <c r="O630" i="7"/>
  <c r="O646" i="7"/>
  <c r="O662" i="7"/>
  <c r="H449" i="7"/>
  <c r="K86" i="7"/>
  <c r="O227" i="7"/>
  <c r="O247" i="7"/>
  <c r="O421" i="7"/>
  <c r="O432" i="7"/>
  <c r="O433" i="7"/>
  <c r="O487" i="7"/>
  <c r="O491" i="7"/>
  <c r="O536" i="7"/>
  <c r="O557" i="7"/>
  <c r="O600" i="7"/>
  <c r="O17" i="7"/>
  <c r="O21" i="7"/>
  <c r="O29" i="7"/>
  <c r="O161" i="7"/>
  <c r="O165" i="7"/>
  <c r="O169" i="7"/>
  <c r="O323" i="7"/>
  <c r="O390" i="7"/>
  <c r="O397" i="7"/>
  <c r="O439" i="7"/>
  <c r="O475" i="7"/>
  <c r="H483" i="7"/>
  <c r="O568" i="7"/>
  <c r="O576" i="7"/>
  <c r="O580" i="7"/>
  <c r="O584" i="7"/>
  <c r="K78" i="7"/>
  <c r="O99" i="7"/>
  <c r="O279" i="7"/>
  <c r="O489" i="7"/>
  <c r="O505" i="7"/>
  <c r="O295" i="7"/>
  <c r="O15" i="7"/>
  <c r="O23" i="7"/>
  <c r="O70" i="7"/>
  <c r="O74" i="7"/>
  <c r="O82" i="7"/>
  <c r="O182" i="7"/>
  <c r="O273" i="7"/>
  <c r="O329" i="7"/>
  <c r="O337" i="7"/>
  <c r="O441" i="7"/>
  <c r="O566" i="7"/>
  <c r="O582" i="7"/>
  <c r="O598" i="7"/>
  <c r="O602" i="7"/>
  <c r="O606" i="7"/>
  <c r="O621" i="7"/>
  <c r="O121" i="7"/>
  <c r="O129" i="7"/>
  <c r="K248" i="7"/>
  <c r="O253" i="7"/>
  <c r="L312" i="7"/>
  <c r="O327" i="7"/>
  <c r="O331" i="7"/>
  <c r="O335" i="7"/>
  <c r="O393" i="7"/>
  <c r="O53" i="7"/>
  <c r="O65" i="7"/>
  <c r="O87" i="7"/>
  <c r="O120" i="7"/>
  <c r="O124" i="7"/>
  <c r="O128" i="7"/>
  <c r="O144" i="7"/>
  <c r="O152" i="7"/>
  <c r="O160" i="7"/>
  <c r="O176" i="7"/>
  <c r="L190" i="7"/>
  <c r="O190" i="7" s="1"/>
  <c r="O251" i="7"/>
  <c r="O264" i="7"/>
  <c r="O283" i="7"/>
  <c r="O287" i="7"/>
  <c r="O291" i="7"/>
  <c r="O302" i="7"/>
  <c r="O326" i="7"/>
  <c r="O330" i="7"/>
  <c r="O357" i="7"/>
  <c r="O365" i="7"/>
  <c r="O377" i="7"/>
  <c r="O381" i="7"/>
  <c r="H422" i="7"/>
  <c r="O424" i="7"/>
  <c r="O490" i="7"/>
  <c r="O493" i="7"/>
  <c r="O497" i="7"/>
  <c r="O512" i="7"/>
  <c r="O537" i="7"/>
  <c r="O540" i="7"/>
  <c r="O560" i="7"/>
  <c r="O564" i="7"/>
  <c r="O583" i="7"/>
  <c r="O586" i="7"/>
  <c r="O590" i="7"/>
  <c r="O605" i="7"/>
  <c r="O624" i="7"/>
  <c r="O628" i="7"/>
  <c r="O647" i="7"/>
  <c r="O650" i="7"/>
  <c r="O654" i="7"/>
  <c r="O451" i="7"/>
  <c r="O499" i="7"/>
  <c r="O503" i="7"/>
  <c r="O521" i="7"/>
  <c r="O522" i="7"/>
  <c r="O525" i="7"/>
  <c r="O530" i="7"/>
  <c r="O550" i="7"/>
  <c r="O551" i="7"/>
  <c r="O554" i="7"/>
  <c r="O558" i="7"/>
  <c r="O573" i="7"/>
  <c r="O592" i="7"/>
  <c r="O596" i="7"/>
  <c r="O614" i="7"/>
  <c r="O615" i="7"/>
  <c r="O618" i="7"/>
  <c r="O622" i="7"/>
  <c r="O637" i="7"/>
  <c r="K13" i="7"/>
  <c r="O2" i="7"/>
  <c r="O3" i="7"/>
  <c r="O4" i="7"/>
  <c r="K42" i="7"/>
  <c r="O51" i="7"/>
  <c r="O63" i="7"/>
  <c r="L68" i="7"/>
  <c r="O68" i="7" s="1"/>
  <c r="O69" i="7"/>
  <c r="O73" i="7"/>
  <c r="O76" i="7"/>
  <c r="O86" i="7"/>
  <c r="O146" i="7"/>
  <c r="O150" i="7"/>
  <c r="O163" i="7"/>
  <c r="O167" i="7"/>
  <c r="O184" i="7"/>
  <c r="O205" i="7"/>
  <c r="O213" i="7"/>
  <c r="O217" i="7"/>
  <c r="O221" i="7"/>
  <c r="O248" i="7"/>
  <c r="O267" i="7"/>
  <c r="O271" i="7"/>
  <c r="O305" i="7"/>
  <c r="O321" i="7"/>
  <c r="O325" i="7"/>
  <c r="O406" i="7"/>
  <c r="O419" i="7"/>
  <c r="O434" i="7"/>
  <c r="H468" i="7"/>
  <c r="H469" i="7"/>
  <c r="H478" i="7"/>
  <c r="O496" i="7"/>
  <c r="O515" i="7"/>
  <c r="O519" i="7"/>
  <c r="O544" i="7"/>
  <c r="O548" i="7"/>
  <c r="O567" i="7"/>
  <c r="O570" i="7"/>
  <c r="O574" i="7"/>
  <c r="O589" i="7"/>
  <c r="O608" i="7"/>
  <c r="O612" i="7"/>
  <c r="O631" i="7"/>
  <c r="O634" i="7"/>
  <c r="O638" i="7"/>
  <c r="O653" i="7"/>
  <c r="O6" i="7"/>
  <c r="O22" i="7"/>
  <c r="O37" i="7"/>
  <c r="O55" i="7"/>
  <c r="O78" i="7"/>
  <c r="O83" i="7"/>
  <c r="O91" i="7"/>
  <c r="O95" i="7"/>
  <c r="O109" i="7"/>
  <c r="O112" i="7"/>
  <c r="O123" i="7"/>
  <c r="O127" i="7"/>
  <c r="O131" i="7"/>
  <c r="O135" i="7"/>
  <c r="O147" i="7"/>
  <c r="O303" i="7"/>
  <c r="K309" i="7"/>
  <c r="L309" i="7"/>
  <c r="O309" i="7" s="1"/>
  <c r="O349" i="7"/>
  <c r="O30" i="7"/>
  <c r="O38" i="7"/>
  <c r="O49" i="7"/>
  <c r="O60" i="7"/>
  <c r="O64" i="7"/>
  <c r="O67" i="7"/>
  <c r="O75" i="7"/>
  <c r="O88" i="7"/>
  <c r="O92" i="7"/>
  <c r="O96" i="7"/>
  <c r="O103" i="7"/>
  <c r="O113" i="7"/>
  <c r="K316" i="7"/>
  <c r="L316" i="7"/>
  <c r="O316" i="7" s="1"/>
  <c r="O339" i="7"/>
  <c r="O31" i="7"/>
  <c r="O39" i="7"/>
  <c r="O54" i="7"/>
  <c r="K87" i="7"/>
  <c r="O89" i="7"/>
  <c r="O97" i="7"/>
  <c r="O101" i="7"/>
  <c r="O115" i="7"/>
  <c r="O130" i="7"/>
  <c r="K180" i="7"/>
  <c r="L180" i="7"/>
  <c r="O222" i="7"/>
  <c r="O265" i="7"/>
  <c r="O132" i="7"/>
  <c r="O133" i="7"/>
  <c r="O136" i="7"/>
  <c r="O137" i="7"/>
  <c r="O141" i="7"/>
  <c r="O145" i="7"/>
  <c r="O149" i="7"/>
  <c r="O174" i="7"/>
  <c r="O175" i="7"/>
  <c r="O191" i="7"/>
  <c r="O195" i="7"/>
  <c r="O207" i="7"/>
  <c r="O215" i="7"/>
  <c r="O226" i="7"/>
  <c r="O263" i="7"/>
  <c r="O266" i="7"/>
  <c r="O269" i="7"/>
  <c r="O272" i="7"/>
  <c r="O275" i="7"/>
  <c r="O281" i="7"/>
  <c r="O285" i="7"/>
  <c r="O293" i="7"/>
  <c r="O294" i="7"/>
  <c r="O297" i="7"/>
  <c r="O304" i="7"/>
  <c r="O307" i="7"/>
  <c r="O310" i="7"/>
  <c r="O333" i="7"/>
  <c r="O343" i="7"/>
  <c r="O347" i="7"/>
  <c r="O350" i="7"/>
  <c r="O361" i="7"/>
  <c r="O373" i="7"/>
  <c r="O378" i="7"/>
  <c r="O401" i="7"/>
  <c r="O402" i="7"/>
  <c r="O416" i="7"/>
  <c r="O417" i="7"/>
  <c r="O420" i="7"/>
  <c r="L422" i="7"/>
  <c r="O422" i="7" s="1"/>
  <c r="O445" i="7"/>
  <c r="H446" i="7"/>
  <c r="H472" i="7"/>
  <c r="H473" i="7"/>
  <c r="O151" i="7"/>
  <c r="O155" i="7"/>
  <c r="O159" i="7"/>
  <c r="O173" i="7"/>
  <c r="O193" i="7"/>
  <c r="O194" i="7"/>
  <c r="O206" i="7"/>
  <c r="O209" i="7"/>
  <c r="O210" i="7"/>
  <c r="O238" i="7"/>
  <c r="O242" i="7"/>
  <c r="O243" i="7"/>
  <c r="O246" i="7"/>
  <c r="O249" i="7"/>
  <c r="O254" i="7"/>
  <c r="O257" i="7"/>
  <c r="O258" i="7"/>
  <c r="O260" i="7"/>
  <c r="O277" i="7"/>
  <c r="O280" i="7"/>
  <c r="O284" i="7"/>
  <c r="O288" i="7"/>
  <c r="O292" i="7"/>
  <c r="O299" i="7"/>
  <c r="O319" i="7"/>
  <c r="O351" i="7"/>
  <c r="O355" i="7"/>
  <c r="O367" i="7"/>
  <c r="O379" i="7"/>
  <c r="O380" i="7"/>
  <c r="O388" i="7"/>
  <c r="O399" i="7"/>
  <c r="O405" i="7"/>
  <c r="O409" i="7"/>
  <c r="O415" i="7"/>
  <c r="H428" i="7"/>
  <c r="O429" i="7"/>
  <c r="O440" i="7"/>
  <c r="O443" i="7"/>
  <c r="H448" i="7"/>
  <c r="O462" i="7"/>
  <c r="O463" i="7"/>
  <c r="O470" i="7"/>
  <c r="O488" i="7"/>
  <c r="O504" i="7"/>
  <c r="O520" i="7"/>
  <c r="O535" i="7"/>
  <c r="O549" i="7"/>
  <c r="O565" i="7"/>
  <c r="O581" i="7"/>
  <c r="O597" i="7"/>
  <c r="O613" i="7"/>
  <c r="O629" i="7"/>
  <c r="O645" i="7"/>
  <c r="O661" i="7"/>
  <c r="O452" i="7"/>
  <c r="O458" i="7"/>
  <c r="O495" i="7"/>
  <c r="O498" i="7"/>
  <c r="O501" i="7"/>
  <c r="O511" i="7"/>
  <c r="O514" i="7"/>
  <c r="O517" i="7"/>
  <c r="O528" i="7"/>
  <c r="O532" i="7"/>
  <c r="O542" i="7"/>
  <c r="O543" i="7"/>
  <c r="O546" i="7"/>
  <c r="O556" i="7"/>
  <c r="O559" i="7"/>
  <c r="O562" i="7"/>
  <c r="O572" i="7"/>
  <c r="O575" i="7"/>
  <c r="O578" i="7"/>
  <c r="O588" i="7"/>
  <c r="O591" i="7"/>
  <c r="O594" i="7"/>
  <c r="O604" i="7"/>
  <c r="O607" i="7"/>
  <c r="O610" i="7"/>
  <c r="O620" i="7"/>
  <c r="O623" i="7"/>
  <c r="O626" i="7"/>
  <c r="O636" i="7"/>
  <c r="O639" i="7"/>
  <c r="O642" i="7"/>
  <c r="O652" i="7"/>
  <c r="O655" i="7"/>
  <c r="O658" i="7"/>
  <c r="M411" i="7"/>
  <c r="O411" i="7" s="1"/>
  <c r="H411" i="7"/>
  <c r="L183" i="7"/>
  <c r="O183" i="7" s="1"/>
  <c r="K183" i="7"/>
  <c r="K4" i="7"/>
  <c r="O7" i="7"/>
  <c r="L11" i="7"/>
  <c r="O11" i="7" s="1"/>
  <c r="L12" i="7"/>
  <c r="O12" i="7" s="1"/>
  <c r="K12" i="7"/>
  <c r="L14" i="7"/>
  <c r="O14" i="7" s="1"/>
  <c r="O27" i="7"/>
  <c r="O34" i="7"/>
  <c r="L41" i="7"/>
  <c r="O41" i="7" s="1"/>
  <c r="O44" i="7"/>
  <c r="O47" i="7"/>
  <c r="L56" i="7"/>
  <c r="O56" i="7" s="1"/>
  <c r="O66" i="7"/>
  <c r="O117" i="7"/>
  <c r="O197" i="7"/>
  <c r="K308" i="7"/>
  <c r="O383" i="7"/>
  <c r="O387" i="7"/>
  <c r="O9" i="7"/>
  <c r="K69" i="7"/>
  <c r="O154" i="7"/>
  <c r="O158" i="7"/>
  <c r="L178" i="7"/>
  <c r="O178" i="7" s="1"/>
  <c r="H178" i="7"/>
  <c r="O219" i="7"/>
  <c r="O225" i="7"/>
  <c r="K229" i="7"/>
  <c r="L313" i="7"/>
  <c r="O313" i="7" s="1"/>
  <c r="L315" i="7"/>
  <c r="O315" i="7" s="1"/>
  <c r="K315" i="7"/>
  <c r="M404" i="7"/>
  <c r="O404" i="7" s="1"/>
  <c r="H404" i="7"/>
  <c r="O18" i="7"/>
  <c r="O25" i="7"/>
  <c r="O77" i="7"/>
  <c r="K84" i="7"/>
  <c r="L84" i="7"/>
  <c r="O84" i="7" s="1"/>
  <c r="O108" i="7"/>
  <c r="O180" i="7"/>
  <c r="O235" i="7"/>
  <c r="O268" i="7"/>
  <c r="O274" i="7"/>
  <c r="O346" i="7"/>
  <c r="O353" i="7"/>
  <c r="M400" i="7"/>
  <c r="O400" i="7" s="1"/>
  <c r="H400" i="7"/>
  <c r="H423" i="7"/>
  <c r="M423" i="7"/>
  <c r="O423" i="7" s="1"/>
  <c r="O57" i="7"/>
  <c r="O72" i="7"/>
  <c r="K81" i="7"/>
  <c r="L81" i="7"/>
  <c r="O81" i="7" s="1"/>
  <c r="O140" i="7"/>
  <c r="O162" i="7"/>
  <c r="O166" i="7"/>
  <c r="O232" i="7"/>
  <c r="O391" i="7"/>
  <c r="O398" i="7"/>
  <c r="O410" i="7"/>
  <c r="H418" i="7"/>
  <c r="O8" i="7"/>
  <c r="O19" i="7"/>
  <c r="O26" i="7"/>
  <c r="O35" i="7"/>
  <c r="O43" i="7"/>
  <c r="O48" i="7"/>
  <c r="O61" i="7"/>
  <c r="L85" i="7"/>
  <c r="O85" i="7" s="1"/>
  <c r="O93" i="7"/>
  <c r="O116" i="7"/>
  <c r="O125" i="7"/>
  <c r="O134" i="7"/>
  <c r="O148" i="7"/>
  <c r="O179" i="7"/>
  <c r="O189" i="7"/>
  <c r="O196" i="7"/>
  <c r="O199" i="7"/>
  <c r="O203" i="7"/>
  <c r="O204" i="7"/>
  <c r="O211" i="7"/>
  <c r="O276" i="7"/>
  <c r="L311" i="7"/>
  <c r="O311" i="7" s="1"/>
  <c r="O317" i="7"/>
  <c r="O356" i="7"/>
  <c r="O359" i="7"/>
  <c r="O371" i="7"/>
  <c r="H412" i="7"/>
  <c r="M412" i="7"/>
  <c r="O412" i="7" s="1"/>
  <c r="O435" i="7"/>
  <c r="M461" i="7"/>
  <c r="O461" i="7" s="1"/>
  <c r="H461" i="7"/>
  <c r="O466" i="7"/>
  <c r="H471" i="7"/>
  <c r="M471" i="7"/>
  <c r="O126" i="7"/>
  <c r="O138" i="7"/>
  <c r="O139" i="7"/>
  <c r="O142" i="7"/>
  <c r="O143" i="7"/>
  <c r="O153" i="7"/>
  <c r="O156" i="7"/>
  <c r="O157" i="7"/>
  <c r="O170" i="7"/>
  <c r="O171" i="7"/>
  <c r="O186" i="7"/>
  <c r="O187" i="7"/>
  <c r="O198" i="7"/>
  <c r="O201" i="7"/>
  <c r="O202" i="7"/>
  <c r="O212" i="7"/>
  <c r="O218" i="7"/>
  <c r="O223" i="7"/>
  <c r="O224" i="7"/>
  <c r="O237" i="7"/>
  <c r="O240" i="7"/>
  <c r="O241" i="7"/>
  <c r="O250" i="7"/>
  <c r="O252" i="7"/>
  <c r="O255" i="7"/>
  <c r="O259" i="7"/>
  <c r="O261" i="7"/>
  <c r="O270" i="7"/>
  <c r="O278" i="7"/>
  <c r="O286" i="7"/>
  <c r="O289" i="7"/>
  <c r="O322" i="7"/>
  <c r="O332" i="7"/>
  <c r="O338" i="7"/>
  <c r="O341" i="7"/>
  <c r="O358" i="7"/>
  <c r="O362" i="7"/>
  <c r="O369" i="7"/>
  <c r="O407" i="7"/>
  <c r="O413" i="7"/>
  <c r="O442" i="7"/>
  <c r="M446" i="7"/>
  <c r="O446" i="7" s="1"/>
  <c r="O448" i="7"/>
  <c r="O450" i="7"/>
  <c r="O453" i="7"/>
  <c r="O464" i="7"/>
  <c r="O282" i="7"/>
  <c r="O290" i="7"/>
  <c r="O298" i="7"/>
  <c r="O306" i="7"/>
  <c r="O318" i="7"/>
  <c r="O324" i="7"/>
  <c r="O342" i="7"/>
  <c r="O348" i="7"/>
  <c r="O354" i="7"/>
  <c r="O364" i="7"/>
  <c r="O370" i="7"/>
  <c r="O375" i="7"/>
  <c r="O382" i="7"/>
  <c r="O385" i="7"/>
  <c r="O386" i="7"/>
  <c r="O395" i="7"/>
  <c r="O396" i="7"/>
  <c r="O403" i="7"/>
  <c r="O425" i="7"/>
  <c r="O426" i="7"/>
  <c r="H427" i="7"/>
  <c r="O437" i="7"/>
  <c r="H438" i="7"/>
  <c r="O444" i="7"/>
  <c r="O447" i="7"/>
  <c r="O455" i="7"/>
  <c r="O456" i="7"/>
  <c r="H464" i="7"/>
  <c r="O467" i="7"/>
  <c r="H470" i="7"/>
  <c r="L478" i="7"/>
  <c r="O492" i="7"/>
  <c r="O500" i="7"/>
  <c r="O508" i="7"/>
  <c r="O516" i="7"/>
  <c r="O524" i="7"/>
  <c r="O531" i="7"/>
  <c r="O539" i="7"/>
  <c r="O545" i="7"/>
  <c r="O553" i="7"/>
  <c r="O561" i="7"/>
  <c r="O569" i="7"/>
  <c r="O577" i="7"/>
  <c r="O585" i="7"/>
  <c r="O593" i="7"/>
  <c r="O601" i="7"/>
  <c r="O609" i="7"/>
  <c r="O617" i="7"/>
  <c r="O625" i="7"/>
  <c r="O633" i="7"/>
  <c r="O641" i="7"/>
  <c r="O649" i="7"/>
  <c r="O657" i="7"/>
  <c r="O471" i="7"/>
  <c r="H474" i="7"/>
  <c r="O479" i="7"/>
  <c r="O430" i="7"/>
  <c r="O438" i="7"/>
  <c r="H459" i="7"/>
  <c r="O473" i="7"/>
  <c r="L474" i="7"/>
  <c r="O474" i="7" s="1"/>
  <c r="H475" i="7"/>
  <c r="H476" i="7"/>
  <c r="H477" i="7"/>
  <c r="H479" i="7"/>
  <c r="H480" i="7"/>
  <c r="H481" i="7"/>
  <c r="H482" i="7"/>
  <c r="H484" i="7"/>
  <c r="H485" i="7"/>
  <c r="H486" i="7"/>
  <c r="O494" i="7"/>
  <c r="O502" i="7"/>
  <c r="O510" i="7"/>
  <c r="O518" i="7"/>
  <c r="O526" i="7"/>
  <c r="O533" i="7"/>
  <c r="O541" i="7"/>
  <c r="O547" i="7"/>
  <c r="O555" i="7"/>
  <c r="O563" i="7"/>
  <c r="O571" i="7"/>
  <c r="O579" i="7"/>
  <c r="O587" i="7"/>
  <c r="O595" i="7"/>
  <c r="O603" i="7"/>
  <c r="O611" i="7"/>
  <c r="O619" i="7"/>
  <c r="O627" i="7"/>
  <c r="O635" i="7"/>
  <c r="O643" i="7"/>
  <c r="O651" i="7"/>
  <c r="O659" i="7"/>
  <c r="K3" i="7"/>
  <c r="O20" i="7"/>
  <c r="O28" i="7"/>
  <c r="O36" i="7"/>
  <c r="O58" i="7"/>
  <c r="L79" i="7"/>
  <c r="O79" i="7" s="1"/>
  <c r="L80" i="7"/>
  <c r="O80" i="7" s="1"/>
  <c r="K80" i="7"/>
  <c r="O90" i="7"/>
  <c r="O98" i="7"/>
  <c r="O106" i="7"/>
  <c r="O114" i="7"/>
  <c r="O122" i="7"/>
  <c r="K2" i="7"/>
  <c r="O10" i="7"/>
  <c r="O16" i="7"/>
  <c r="O24" i="7"/>
  <c r="O32" i="7"/>
  <c r="O40" i="7"/>
  <c r="O52" i="7"/>
  <c r="O94" i="7"/>
  <c r="O102" i="7"/>
  <c r="O110" i="7"/>
  <c r="O118" i="7"/>
  <c r="K181" i="7"/>
  <c r="L181" i="7"/>
  <c r="O181" i="7" s="1"/>
  <c r="K251" i="7"/>
  <c r="L262" i="7"/>
  <c r="O262" i="7" s="1"/>
  <c r="K310" i="7"/>
  <c r="O374" i="7"/>
  <c r="L172" i="7"/>
  <c r="O172" i="7" s="1"/>
  <c r="H172" i="7"/>
  <c r="K179" i="7"/>
  <c r="K188" i="7"/>
  <c r="L188" i="7"/>
  <c r="O188" i="7" s="1"/>
  <c r="K253" i="7"/>
  <c r="O312" i="7"/>
  <c r="O334" i="7"/>
  <c r="O340" i="7"/>
  <c r="O366" i="7"/>
  <c r="O372" i="7"/>
  <c r="O62" i="7"/>
  <c r="O71" i="7"/>
  <c r="L177" i="7"/>
  <c r="O177" i="7" s="1"/>
  <c r="O214" i="7"/>
  <c r="O220" i="7"/>
  <c r="L314" i="7"/>
  <c r="O314" i="7" s="1"/>
  <c r="K314" i="7"/>
  <c r="O185" i="7"/>
  <c r="O192" i="7"/>
  <c r="O200" i="7"/>
  <c r="O208" i="7"/>
  <c r="O216" i="7"/>
  <c r="O231" i="7"/>
  <c r="O239" i="7"/>
  <c r="O256" i="7"/>
  <c r="O308" i="7"/>
  <c r="O320" i="7"/>
  <c r="O328" i="7"/>
  <c r="O336" i="7"/>
  <c r="O344" i="7"/>
  <c r="O352" i="7"/>
  <c r="O360" i="7"/>
  <c r="O368" i="7"/>
  <c r="O376" i="7"/>
  <c r="O384" i="7"/>
  <c r="O392" i="7"/>
  <c r="H410" i="7"/>
  <c r="O431" i="7"/>
  <c r="O408" i="7"/>
  <c r="H409" i="7"/>
  <c r="H413" i="7"/>
  <c r="M418" i="7"/>
  <c r="O418" i="7" s="1"/>
  <c r="M428" i="7"/>
  <c r="O428" i="7" s="1"/>
  <c r="O477" i="7"/>
  <c r="O478" i="7"/>
  <c r="O482" i="7"/>
  <c r="O486" i="7"/>
  <c r="H414" i="7"/>
  <c r="H419" i="7"/>
  <c r="H431" i="7"/>
  <c r="H460" i="7"/>
  <c r="H467" i="7"/>
  <c r="O481" i="7"/>
  <c r="O485" i="7"/>
  <c r="H439" i="7"/>
  <c r="M449" i="7"/>
  <c r="O449" i="7" s="1"/>
  <c r="O454" i="7"/>
  <c r="M459" i="7"/>
  <c r="O459" i="7" s="1"/>
  <c r="M460" i="7"/>
  <c r="O460" i="7" s="1"/>
  <c r="M468" i="7"/>
  <c r="O468" i="7" s="1"/>
  <c r="M472" i="7"/>
  <c r="O472" i="7" s="1"/>
  <c r="M476" i="7"/>
  <c r="O476" i="7" s="1"/>
  <c r="M480" i="7"/>
  <c r="O480" i="7" s="1"/>
  <c r="L483" i="7"/>
  <c r="O483" i="7" s="1"/>
  <c r="M484" i="7"/>
  <c r="O484" i="7" s="1"/>
  <c r="J576" i="1"/>
  <c r="J572" i="1"/>
  <c r="J569" i="1"/>
  <c r="J567" i="1"/>
  <c r="J561" i="1"/>
  <c r="J562" i="1"/>
  <c r="J563" i="1"/>
  <c r="J564" i="1"/>
  <c r="J560" i="1"/>
  <c r="J558" i="1"/>
  <c r="J557" i="1"/>
  <c r="J551" i="1"/>
  <c r="J552" i="1"/>
  <c r="J550" i="1"/>
  <c r="J544" i="1"/>
  <c r="J526" i="1"/>
  <c r="J521" i="1"/>
  <c r="J236" i="1" l="1"/>
  <c r="G422" i="1"/>
  <c r="G236" i="1"/>
  <c r="J422" i="1" l="1"/>
  <c r="J430" i="1"/>
  <c r="J431" i="1"/>
  <c r="J432" i="1"/>
  <c r="J433" i="1"/>
  <c r="J427" i="1"/>
  <c r="J428" i="1"/>
  <c r="G425" i="1"/>
  <c r="L425" i="1"/>
  <c r="K425" i="1"/>
  <c r="J425" i="1"/>
  <c r="Q423" i="1"/>
  <c r="Q424" i="1"/>
  <c r="K423" i="1"/>
  <c r="L423" i="1"/>
  <c r="K424" i="1"/>
  <c r="L424" i="1"/>
  <c r="K421" i="1"/>
  <c r="J424" i="1"/>
  <c r="J423" i="1"/>
  <c r="G423" i="1"/>
  <c r="G424" i="1"/>
  <c r="I172" i="1"/>
  <c r="H172" i="1" s="1"/>
  <c r="J172" i="1" s="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2" i="1"/>
  <c r="H3" i="1"/>
  <c r="J3" i="1" s="1"/>
  <c r="H4" i="1"/>
  <c r="J5" i="1"/>
  <c r="J6" i="1"/>
  <c r="J7" i="1"/>
  <c r="J8" i="1"/>
  <c r="J9" i="1"/>
  <c r="J10" i="1"/>
  <c r="H11" i="1"/>
  <c r="J11" i="1" s="1"/>
  <c r="H12" i="1"/>
  <c r="K12" i="1" s="1"/>
  <c r="H13" i="1"/>
  <c r="J13" i="1" s="1"/>
  <c r="H14" i="1"/>
  <c r="J14" i="1" s="1"/>
  <c r="J15" i="1"/>
  <c r="J16" i="1"/>
  <c r="J17" i="1"/>
  <c r="J18" i="1"/>
  <c r="J19" i="1"/>
  <c r="J20" i="1"/>
  <c r="J21" i="1"/>
  <c r="J22" i="1"/>
  <c r="J23" i="1"/>
  <c r="J24" i="1"/>
  <c r="J25" i="1"/>
  <c r="J26" i="1"/>
  <c r="J27" i="1"/>
  <c r="J28" i="1"/>
  <c r="J29" i="1"/>
  <c r="J30" i="1"/>
  <c r="J31" i="1"/>
  <c r="J32" i="1"/>
  <c r="J33" i="1"/>
  <c r="J34" i="1"/>
  <c r="J35" i="1"/>
  <c r="J36" i="1"/>
  <c r="J37" i="1"/>
  <c r="J38" i="1"/>
  <c r="J39" i="1"/>
  <c r="J40" i="1"/>
  <c r="H41" i="1"/>
  <c r="J41" i="1" s="1"/>
  <c r="H42" i="1"/>
  <c r="H43" i="1"/>
  <c r="J43" i="1" s="1"/>
  <c r="J44" i="1"/>
  <c r="J45" i="1"/>
  <c r="J46" i="1"/>
  <c r="J47" i="1"/>
  <c r="J48" i="1"/>
  <c r="J49" i="1"/>
  <c r="J50" i="1"/>
  <c r="J51" i="1"/>
  <c r="J52" i="1"/>
  <c r="J53" i="1"/>
  <c r="J54" i="1"/>
  <c r="J55" i="1"/>
  <c r="H56" i="1"/>
  <c r="J57" i="1"/>
  <c r="J58" i="1"/>
  <c r="J59" i="1"/>
  <c r="J60" i="1"/>
  <c r="J61" i="1"/>
  <c r="J62" i="1"/>
  <c r="J63" i="1"/>
  <c r="J64" i="1"/>
  <c r="J65" i="1"/>
  <c r="J66" i="1"/>
  <c r="J67" i="1"/>
  <c r="H68" i="1"/>
  <c r="J68" i="1" s="1"/>
  <c r="H69" i="1"/>
  <c r="J70" i="1"/>
  <c r="J71" i="1"/>
  <c r="J72" i="1"/>
  <c r="J73" i="1"/>
  <c r="J74" i="1"/>
  <c r="J75" i="1"/>
  <c r="J76" i="1"/>
  <c r="H77" i="1"/>
  <c r="J77" i="1" s="1"/>
  <c r="H78" i="1"/>
  <c r="J78" i="1" s="1"/>
  <c r="H79" i="1"/>
  <c r="J79" i="1" s="1"/>
  <c r="H80" i="1"/>
  <c r="H81" i="1"/>
  <c r="J82" i="1"/>
  <c r="J83" i="1"/>
  <c r="H84" i="1"/>
  <c r="J84" i="1" s="1"/>
  <c r="H85" i="1"/>
  <c r="H86" i="1"/>
  <c r="H87" i="1"/>
  <c r="J87" i="1" s="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3" i="1"/>
  <c r="J174" i="1"/>
  <c r="J175" i="1"/>
  <c r="J176" i="1"/>
  <c r="H177" i="1"/>
  <c r="J177" i="1" s="1"/>
  <c r="H178" i="1"/>
  <c r="J178" i="1" s="1"/>
  <c r="H179" i="1"/>
  <c r="J179" i="1" s="1"/>
  <c r="H180" i="1"/>
  <c r="H181" i="1"/>
  <c r="K181" i="1" s="1"/>
  <c r="J182" i="1"/>
  <c r="H183" i="1"/>
  <c r="J184" i="1"/>
  <c r="J185" i="1"/>
  <c r="J186" i="1"/>
  <c r="J187" i="1"/>
  <c r="H188" i="1"/>
  <c r="J189" i="1"/>
  <c r="H190" i="1"/>
  <c r="J190" i="1" s="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H222" i="1"/>
  <c r="J223" i="1"/>
  <c r="J224" i="1"/>
  <c r="J225" i="1"/>
  <c r="J226" i="1"/>
  <c r="J227" i="1"/>
  <c r="J228" i="1"/>
  <c r="H229" i="1"/>
  <c r="J229" i="1" s="1"/>
  <c r="J230" i="1"/>
  <c r="J231" i="1"/>
  <c r="J232" i="1"/>
  <c r="J233" i="1"/>
  <c r="J234" i="1"/>
  <c r="J235" i="1"/>
  <c r="J237" i="1"/>
  <c r="J238" i="1"/>
  <c r="J239" i="1"/>
  <c r="J240" i="1"/>
  <c r="J241" i="1"/>
  <c r="J242" i="1"/>
  <c r="J243" i="1"/>
  <c r="H244" i="1"/>
  <c r="K244" i="1" s="1"/>
  <c r="J245" i="1"/>
  <c r="J246" i="1"/>
  <c r="J247" i="1"/>
  <c r="J248" i="1"/>
  <c r="H249" i="1"/>
  <c r="J249" i="1" s="1"/>
  <c r="J250" i="1"/>
  <c r="J251" i="1"/>
  <c r="H252" i="1"/>
  <c r="J252" i="1" s="1"/>
  <c r="J253" i="1"/>
  <c r="H254" i="1"/>
  <c r="J255" i="1"/>
  <c r="J256" i="1"/>
  <c r="J257" i="1"/>
  <c r="H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H290" i="1"/>
  <c r="J290" i="1" s="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H336" i="1"/>
  <c r="J336" i="1" s="1"/>
  <c r="H337" i="1"/>
  <c r="J337" i="1" s="1"/>
  <c r="H338" i="1"/>
  <c r="H339" i="1"/>
  <c r="H340" i="1"/>
  <c r="H341" i="1"/>
  <c r="J341" i="1" s="1"/>
  <c r="H342" i="1"/>
  <c r="J342" i="1" s="1"/>
  <c r="H343" i="1"/>
  <c r="J343" i="1" s="1"/>
  <c r="H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6" i="1"/>
  <c r="J429" i="1"/>
  <c r="J443" i="1"/>
  <c r="J444" i="1"/>
  <c r="J445" i="1"/>
  <c r="J448" i="1"/>
  <c r="J449" i="1"/>
  <c r="J453" i="1"/>
  <c r="J454" i="1"/>
  <c r="J457" i="1"/>
  <c r="J458" i="1"/>
  <c r="J460" i="1"/>
  <c r="J462" i="1"/>
  <c r="J463" i="1"/>
  <c r="J464" i="1"/>
  <c r="J465" i="1"/>
  <c r="J468" i="1"/>
  <c r="J469" i="1"/>
  <c r="J470" i="1"/>
  <c r="J471" i="1"/>
  <c r="J472" i="1"/>
  <c r="J473" i="1"/>
  <c r="J478" i="1"/>
  <c r="J479" i="1"/>
  <c r="J480" i="1"/>
  <c r="J482" i="1"/>
  <c r="J483" i="1"/>
  <c r="J484" i="1"/>
  <c r="J485" i="1"/>
  <c r="J486" i="1"/>
  <c r="J490" i="1"/>
  <c r="J491" i="1"/>
  <c r="J493" i="1"/>
  <c r="J494" i="1"/>
  <c r="J515" i="1"/>
  <c r="J516" i="1"/>
  <c r="J517" i="1"/>
  <c r="J518" i="1"/>
  <c r="J519" i="1"/>
  <c r="J520" i="1"/>
  <c r="J522" i="1"/>
  <c r="J523" i="1"/>
  <c r="J524" i="1"/>
  <c r="J525" i="1"/>
  <c r="J527" i="1"/>
  <c r="J528" i="1"/>
  <c r="J529" i="1"/>
  <c r="J530" i="1"/>
  <c r="J531" i="1"/>
  <c r="J532" i="1"/>
  <c r="J533" i="1"/>
  <c r="J534" i="1"/>
  <c r="J535" i="1"/>
  <c r="J536" i="1"/>
  <c r="J537" i="1"/>
  <c r="J538" i="1"/>
  <c r="J539" i="1"/>
  <c r="J540" i="1"/>
  <c r="J541" i="1"/>
  <c r="J542" i="1"/>
  <c r="J543" i="1"/>
  <c r="J545" i="1"/>
  <c r="J546" i="1"/>
  <c r="J547" i="1"/>
  <c r="J548" i="1"/>
  <c r="J549" i="1"/>
  <c r="J553" i="1"/>
  <c r="J554" i="1"/>
  <c r="J565" i="1"/>
  <c r="J566" i="1"/>
  <c r="J568" i="1"/>
  <c r="J570" i="1"/>
  <c r="J573" i="1"/>
  <c r="J574" i="1"/>
  <c r="J575"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H2" i="1"/>
  <c r="J2" i="1" s="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E172" i="1"/>
  <c r="G172" i="1" s="1"/>
  <c r="G173" i="1"/>
  <c r="G174" i="1"/>
  <c r="G175" i="1"/>
  <c r="G176" i="1"/>
  <c r="E177" i="1"/>
  <c r="E178" i="1"/>
  <c r="G178" i="1" s="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F276" i="1"/>
  <c r="L276" i="1" s="1"/>
  <c r="E276" i="1"/>
  <c r="F277" i="1"/>
  <c r="E277" i="1"/>
  <c r="K277" i="1" s="1"/>
  <c r="F278" i="1"/>
  <c r="E278" i="1"/>
  <c r="K278" i="1" s="1"/>
  <c r="F279" i="1"/>
  <c r="L279" i="1" s="1"/>
  <c r="E279" i="1"/>
  <c r="F280" i="1"/>
  <c r="L280" i="1" s="1"/>
  <c r="E280" i="1"/>
  <c r="F281" i="1"/>
  <c r="E281" i="1"/>
  <c r="K281" i="1" s="1"/>
  <c r="F282" i="1"/>
  <c r="L282" i="1" s="1"/>
  <c r="E282" i="1"/>
  <c r="K282" i="1" s="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6" i="1"/>
  <c r="G427" i="1"/>
  <c r="F428" i="1"/>
  <c r="L428" i="1" s="1"/>
  <c r="E428" i="1"/>
  <c r="K428" i="1" s="1"/>
  <c r="G429" i="1"/>
  <c r="G430" i="1"/>
  <c r="G431" i="1"/>
  <c r="F432" i="1"/>
  <c r="L432" i="1" s="1"/>
  <c r="E432" i="1"/>
  <c r="K432" i="1" s="1"/>
  <c r="G433" i="1"/>
  <c r="G434" i="1"/>
  <c r="G435" i="1"/>
  <c r="G436" i="1"/>
  <c r="F437" i="1"/>
  <c r="E437" i="1"/>
  <c r="K437" i="1" s="1"/>
  <c r="F438" i="1"/>
  <c r="L438" i="1" s="1"/>
  <c r="E438" i="1"/>
  <c r="F439" i="1"/>
  <c r="E439" i="1"/>
  <c r="K439" i="1" s="1"/>
  <c r="F440" i="1"/>
  <c r="L440" i="1" s="1"/>
  <c r="E440" i="1"/>
  <c r="K440" i="1" s="1"/>
  <c r="F441" i="1"/>
  <c r="E441" i="1"/>
  <c r="K441" i="1" s="1"/>
  <c r="F442" i="1"/>
  <c r="L442" i="1" s="1"/>
  <c r="E442" i="1"/>
  <c r="G443" i="1"/>
  <c r="G444" i="1"/>
  <c r="G445" i="1"/>
  <c r="F446" i="1"/>
  <c r="L446" i="1" s="1"/>
  <c r="E446" i="1"/>
  <c r="K446" i="1" s="1"/>
  <c r="F447" i="1"/>
  <c r="L447" i="1" s="1"/>
  <c r="E447" i="1"/>
  <c r="K447" i="1" s="1"/>
  <c r="G448" i="1"/>
  <c r="G449" i="1"/>
  <c r="F450" i="1"/>
  <c r="L450" i="1" s="1"/>
  <c r="E450" i="1"/>
  <c r="K450" i="1" s="1"/>
  <c r="F451" i="1"/>
  <c r="E451" i="1"/>
  <c r="K451" i="1" s="1"/>
  <c r="G452" i="1"/>
  <c r="G453" i="1"/>
  <c r="G454" i="1"/>
  <c r="F455" i="1"/>
  <c r="E455" i="1"/>
  <c r="K455" i="1" s="1"/>
  <c r="F456" i="1"/>
  <c r="L456" i="1" s="1"/>
  <c r="E456" i="1"/>
  <c r="K456" i="1" s="1"/>
  <c r="G457" i="1"/>
  <c r="G458" i="1"/>
  <c r="F459" i="1"/>
  <c r="E459" i="1"/>
  <c r="K459" i="1" s="1"/>
  <c r="G460" i="1"/>
  <c r="G461" i="1"/>
  <c r="G462" i="1"/>
  <c r="G463" i="1"/>
  <c r="G464" i="1"/>
  <c r="G465" i="1"/>
  <c r="F466" i="1"/>
  <c r="L466" i="1" s="1"/>
  <c r="E466" i="1"/>
  <c r="F467" i="1"/>
  <c r="E467" i="1"/>
  <c r="K467" i="1" s="1"/>
  <c r="G468" i="1"/>
  <c r="G469" i="1"/>
  <c r="G470" i="1"/>
  <c r="G471" i="1"/>
  <c r="G472" i="1"/>
  <c r="G473" i="1"/>
  <c r="F474" i="1"/>
  <c r="L474" i="1" s="1"/>
  <c r="E474" i="1"/>
  <c r="G475" i="1"/>
  <c r="F476" i="1"/>
  <c r="L476" i="1" s="1"/>
  <c r="E476" i="1"/>
  <c r="K476" i="1" s="1"/>
  <c r="F477" i="1"/>
  <c r="E477" i="1"/>
  <c r="K477" i="1" s="1"/>
  <c r="G478" i="1"/>
  <c r="G479" i="1"/>
  <c r="G480" i="1"/>
  <c r="G481" i="1"/>
  <c r="G482" i="1"/>
  <c r="G483" i="1"/>
  <c r="G484" i="1"/>
  <c r="G485" i="1"/>
  <c r="G486" i="1"/>
  <c r="F487" i="1"/>
  <c r="E487" i="1"/>
  <c r="K487" i="1" s="1"/>
  <c r="F488" i="1"/>
  <c r="L488" i="1" s="1"/>
  <c r="E488" i="1"/>
  <c r="K488" i="1" s="1"/>
  <c r="F489" i="1"/>
  <c r="L489" i="1" s="1"/>
  <c r="E489" i="1"/>
  <c r="K489" i="1" s="1"/>
  <c r="G490" i="1"/>
  <c r="G491" i="1"/>
  <c r="F492" i="1"/>
  <c r="L492" i="1" s="1"/>
  <c r="E492" i="1"/>
  <c r="K492" i="1" s="1"/>
  <c r="G493" i="1"/>
  <c r="G494" i="1"/>
  <c r="F495" i="1"/>
  <c r="E495" i="1"/>
  <c r="K495" i="1" s="1"/>
  <c r="F496" i="1"/>
  <c r="E496" i="1"/>
  <c r="K496" i="1" s="1"/>
  <c r="F497" i="1"/>
  <c r="E497" i="1"/>
  <c r="K497" i="1" s="1"/>
  <c r="F498" i="1"/>
  <c r="L498" i="1" s="1"/>
  <c r="E498" i="1"/>
  <c r="F499" i="1"/>
  <c r="E499" i="1"/>
  <c r="K499" i="1" s="1"/>
  <c r="F500" i="1"/>
  <c r="L500" i="1" s="1"/>
  <c r="E500" i="1"/>
  <c r="K500" i="1" s="1"/>
  <c r="F501" i="1"/>
  <c r="L501" i="1" s="1"/>
  <c r="E501" i="1"/>
  <c r="K501" i="1" s="1"/>
  <c r="F502" i="1"/>
  <c r="L502" i="1" s="1"/>
  <c r="E502" i="1"/>
  <c r="F503" i="1"/>
  <c r="E503" i="1"/>
  <c r="K503" i="1" s="1"/>
  <c r="F504" i="1"/>
  <c r="L504" i="1" s="1"/>
  <c r="E504" i="1"/>
  <c r="K504" i="1" s="1"/>
  <c r="F505" i="1"/>
  <c r="L505" i="1" s="1"/>
  <c r="E505" i="1"/>
  <c r="K505" i="1" s="1"/>
  <c r="F506" i="1"/>
  <c r="L506" i="1" s="1"/>
  <c r="E506" i="1"/>
  <c r="F507" i="1"/>
  <c r="E507" i="1"/>
  <c r="K507" i="1" s="1"/>
  <c r="F508" i="1"/>
  <c r="L508" i="1" s="1"/>
  <c r="E508" i="1"/>
  <c r="K508" i="1" s="1"/>
  <c r="F509" i="1"/>
  <c r="E509" i="1"/>
  <c r="K509" i="1" s="1"/>
  <c r="F510" i="1"/>
  <c r="E510" i="1"/>
  <c r="K510" i="1" s="1"/>
  <c r="F511" i="1"/>
  <c r="L511" i="1" s="1"/>
  <c r="E511" i="1"/>
  <c r="K511" i="1" s="1"/>
  <c r="F512" i="1"/>
  <c r="E512" i="1"/>
  <c r="K512" i="1" s="1"/>
  <c r="F513" i="1"/>
  <c r="L513" i="1" s="1"/>
  <c r="E513" i="1"/>
  <c r="K513" i="1" s="1"/>
  <c r="F514" i="1"/>
  <c r="E514" i="1"/>
  <c r="K514" i="1" s="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2" i="1"/>
  <c r="L427" i="1"/>
  <c r="L429" i="1"/>
  <c r="L430" i="1"/>
  <c r="L431" i="1"/>
  <c r="L433" i="1"/>
  <c r="L434" i="1"/>
  <c r="L435" i="1"/>
  <c r="L436" i="1"/>
  <c r="L443" i="1"/>
  <c r="L444" i="1"/>
  <c r="L445" i="1"/>
  <c r="L448" i="1"/>
  <c r="L449" i="1"/>
  <c r="L452" i="1"/>
  <c r="L453" i="1"/>
  <c r="L454" i="1"/>
  <c r="L457" i="1"/>
  <c r="L458" i="1"/>
  <c r="L460" i="1"/>
  <c r="L461" i="1"/>
  <c r="L462" i="1"/>
  <c r="L463" i="1"/>
  <c r="L464" i="1"/>
  <c r="L465" i="1"/>
  <c r="L468" i="1"/>
  <c r="L469" i="1"/>
  <c r="L470" i="1"/>
  <c r="L471" i="1"/>
  <c r="L472" i="1"/>
  <c r="L473" i="1"/>
  <c r="L475" i="1"/>
  <c r="L478" i="1"/>
  <c r="L479" i="1"/>
  <c r="L480" i="1"/>
  <c r="L481" i="1"/>
  <c r="L482" i="1"/>
  <c r="L483" i="1"/>
  <c r="L484" i="1"/>
  <c r="L485" i="1"/>
  <c r="L486" i="1"/>
  <c r="L490" i="1"/>
  <c r="L491" i="1"/>
  <c r="L493" i="1"/>
  <c r="L494" i="1"/>
  <c r="L496"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J571" i="1" s="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6" i="1"/>
  <c r="L2" i="1"/>
  <c r="K427" i="1"/>
  <c r="K429" i="1"/>
  <c r="K430" i="1"/>
  <c r="K431" i="1"/>
  <c r="K433" i="1"/>
  <c r="K434" i="1"/>
  <c r="K435" i="1"/>
  <c r="K436" i="1"/>
  <c r="K443" i="1"/>
  <c r="K444" i="1"/>
  <c r="K445" i="1"/>
  <c r="K448" i="1"/>
  <c r="K449" i="1"/>
  <c r="K452" i="1"/>
  <c r="K453" i="1"/>
  <c r="K454" i="1"/>
  <c r="K457" i="1"/>
  <c r="K458" i="1"/>
  <c r="K460" i="1"/>
  <c r="K461" i="1"/>
  <c r="K462" i="1"/>
  <c r="K463" i="1"/>
  <c r="K464" i="1"/>
  <c r="K465" i="1"/>
  <c r="K468" i="1"/>
  <c r="K469" i="1"/>
  <c r="K470" i="1"/>
  <c r="K471" i="1"/>
  <c r="K472" i="1"/>
  <c r="K473" i="1"/>
  <c r="K475" i="1"/>
  <c r="K478" i="1"/>
  <c r="K479" i="1"/>
  <c r="K480" i="1"/>
  <c r="K481" i="1"/>
  <c r="K482" i="1"/>
  <c r="K483" i="1"/>
  <c r="K484" i="1"/>
  <c r="K485" i="1"/>
  <c r="K486" i="1"/>
  <c r="K490" i="1"/>
  <c r="K491" i="1"/>
  <c r="K493" i="1"/>
  <c r="K49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5" i="1"/>
  <c r="K6" i="1"/>
  <c r="K7" i="1"/>
  <c r="K8" i="1"/>
  <c r="K9" i="1"/>
  <c r="K10" i="1"/>
  <c r="K15" i="1"/>
  <c r="K16" i="1"/>
  <c r="K17" i="1"/>
  <c r="K18" i="1"/>
  <c r="K19" i="1"/>
  <c r="K20" i="1"/>
  <c r="K21" i="1"/>
  <c r="K22" i="1"/>
  <c r="K23" i="1"/>
  <c r="K24" i="1"/>
  <c r="K25" i="1"/>
  <c r="K26" i="1"/>
  <c r="K27" i="1"/>
  <c r="K28" i="1"/>
  <c r="K29" i="1"/>
  <c r="K30" i="1"/>
  <c r="K31" i="1"/>
  <c r="K32" i="1"/>
  <c r="K33" i="1"/>
  <c r="K34" i="1"/>
  <c r="K35" i="1"/>
  <c r="K36" i="1"/>
  <c r="K37" i="1"/>
  <c r="K38" i="1"/>
  <c r="K39" i="1"/>
  <c r="K40" i="1"/>
  <c r="K44" i="1"/>
  <c r="K45" i="1"/>
  <c r="K46" i="1"/>
  <c r="K47" i="1"/>
  <c r="K48" i="1"/>
  <c r="K49" i="1"/>
  <c r="K50" i="1"/>
  <c r="K51" i="1"/>
  <c r="K52" i="1"/>
  <c r="K53" i="1"/>
  <c r="K54" i="1"/>
  <c r="K55" i="1"/>
  <c r="K57" i="1"/>
  <c r="K58" i="1"/>
  <c r="K59" i="1"/>
  <c r="K60" i="1"/>
  <c r="K61" i="1"/>
  <c r="K62" i="1"/>
  <c r="K63" i="1"/>
  <c r="K64" i="1"/>
  <c r="K65" i="1"/>
  <c r="K66" i="1"/>
  <c r="K67" i="1"/>
  <c r="K70" i="1"/>
  <c r="K71" i="1"/>
  <c r="K72" i="1"/>
  <c r="K73" i="1"/>
  <c r="K74" i="1"/>
  <c r="K75" i="1"/>
  <c r="K76" i="1"/>
  <c r="K82" i="1"/>
  <c r="K83"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3" i="1"/>
  <c r="K174" i="1"/>
  <c r="K175" i="1"/>
  <c r="K176" i="1"/>
  <c r="K182" i="1"/>
  <c r="K184" i="1"/>
  <c r="K185" i="1"/>
  <c r="K186" i="1"/>
  <c r="K187" i="1"/>
  <c r="K189"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3" i="1"/>
  <c r="K224" i="1"/>
  <c r="K225" i="1"/>
  <c r="K226" i="1"/>
  <c r="K227" i="1"/>
  <c r="K228" i="1"/>
  <c r="K230" i="1"/>
  <c r="K231" i="1"/>
  <c r="K232" i="1"/>
  <c r="K233" i="1"/>
  <c r="K234" i="1"/>
  <c r="K235" i="1"/>
  <c r="K237" i="1"/>
  <c r="K238" i="1"/>
  <c r="K239" i="1"/>
  <c r="K240" i="1"/>
  <c r="K241" i="1"/>
  <c r="K242" i="1"/>
  <c r="K243" i="1"/>
  <c r="K245" i="1"/>
  <c r="K246" i="1"/>
  <c r="K247" i="1"/>
  <c r="K248" i="1"/>
  <c r="K250" i="1"/>
  <c r="K251" i="1"/>
  <c r="K253" i="1"/>
  <c r="K255" i="1"/>
  <c r="K256" i="1"/>
  <c r="K257" i="1"/>
  <c r="K259" i="1"/>
  <c r="K260" i="1"/>
  <c r="K261" i="1"/>
  <c r="K262" i="1"/>
  <c r="K263" i="1"/>
  <c r="K264" i="1"/>
  <c r="K265" i="1"/>
  <c r="K266" i="1"/>
  <c r="K267" i="1"/>
  <c r="K268" i="1"/>
  <c r="K269" i="1"/>
  <c r="K270" i="1"/>
  <c r="K271" i="1"/>
  <c r="K272" i="1"/>
  <c r="K273" i="1"/>
  <c r="K274" i="1"/>
  <c r="K275" i="1"/>
  <c r="K283" i="1"/>
  <c r="K284" i="1"/>
  <c r="K285" i="1"/>
  <c r="K286" i="1"/>
  <c r="K287" i="1"/>
  <c r="K288" i="1"/>
  <c r="K289"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6" i="1"/>
  <c r="M287" i="1"/>
  <c r="M286" i="1"/>
  <c r="M285" i="1"/>
  <c r="M284" i="1"/>
  <c r="M283" i="1"/>
  <c r="M282" i="1"/>
  <c r="M281" i="1"/>
  <c r="M280" i="1"/>
  <c r="M279" i="1"/>
  <c r="M277" i="1"/>
  <c r="M276" i="1"/>
  <c r="M275" i="1"/>
  <c r="M274" i="1"/>
  <c r="M273" i="1"/>
  <c r="M272" i="1"/>
  <c r="M271" i="1"/>
  <c r="M270" i="1"/>
  <c r="M269" i="1"/>
  <c r="M268" i="1"/>
  <c r="M267" i="1"/>
  <c r="M266" i="1"/>
  <c r="L172" i="1" l="1"/>
  <c r="K41" i="1"/>
  <c r="N41" i="1" s="1"/>
  <c r="N424" i="1"/>
  <c r="N304" i="1"/>
  <c r="N328" i="1"/>
  <c r="N320" i="1"/>
  <c r="N312" i="1"/>
  <c r="K77" i="1"/>
  <c r="N77" i="1" s="1"/>
  <c r="N464" i="1"/>
  <c r="J12" i="1"/>
  <c r="K13" i="1"/>
  <c r="N13" i="1" s="1"/>
  <c r="N292" i="1"/>
  <c r="K337" i="1"/>
  <c r="N337" i="1" s="1"/>
  <c r="K249" i="1"/>
  <c r="N249" i="1" s="1"/>
  <c r="N231" i="1"/>
  <c r="J244" i="1"/>
  <c r="K84" i="1"/>
  <c r="N84" i="1" s="1"/>
  <c r="N199" i="1"/>
  <c r="K343" i="1"/>
  <c r="N343" i="1" s="1"/>
  <c r="N145" i="1"/>
  <c r="K43" i="1"/>
  <c r="N43" i="1" s="1"/>
  <c r="K179" i="1"/>
  <c r="N179" i="1" s="1"/>
  <c r="N21" i="1"/>
  <c r="N646" i="1"/>
  <c r="N244" i="1"/>
  <c r="N443" i="1"/>
  <c r="N426" i="1"/>
  <c r="N10" i="1"/>
  <c r="N400" i="1"/>
  <c r="N388" i="1"/>
  <c r="N372" i="1"/>
  <c r="N352" i="1"/>
  <c r="N485" i="1"/>
  <c r="N481" i="1"/>
  <c r="N454" i="1"/>
  <c r="N415" i="1"/>
  <c r="N16" i="1"/>
  <c r="N625" i="1"/>
  <c r="K341" i="1"/>
  <c r="N341" i="1" s="1"/>
  <c r="N473" i="1"/>
  <c r="N444" i="1"/>
  <c r="N66" i="1"/>
  <c r="N62" i="1"/>
  <c r="N58" i="1"/>
  <c r="N22" i="1"/>
  <c r="N480" i="1"/>
  <c r="N389" i="1"/>
  <c r="N144" i="1"/>
  <c r="N96" i="1"/>
  <c r="N54" i="1"/>
  <c r="N50" i="1"/>
  <c r="N49" i="1"/>
  <c r="N45" i="1"/>
  <c r="N128" i="1"/>
  <c r="N112" i="1"/>
  <c r="K290" i="1"/>
  <c r="N290" i="1" s="1"/>
  <c r="K190" i="1"/>
  <c r="N190" i="1" s="1"/>
  <c r="N76" i="1"/>
  <c r="N470" i="1"/>
  <c r="N471" i="1"/>
  <c r="N271" i="1"/>
  <c r="N263" i="1"/>
  <c r="N186" i="1"/>
  <c r="N134" i="1"/>
  <c r="N469" i="1"/>
  <c r="K336" i="1"/>
  <c r="N336" i="1" s="1"/>
  <c r="N257" i="1"/>
  <c r="K252" i="1"/>
  <c r="N252" i="1" s="1"/>
  <c r="N243" i="1"/>
  <c r="N239" i="1"/>
  <c r="N234" i="1"/>
  <c r="N230" i="1"/>
  <c r="N212" i="1"/>
  <c r="N182" i="1"/>
  <c r="N690" i="1"/>
  <c r="N686" i="1"/>
  <c r="N682" i="1"/>
  <c r="N678" i="1"/>
  <c r="N674" i="1"/>
  <c r="N670" i="1"/>
  <c r="N666" i="1"/>
  <c r="N662" i="1"/>
  <c r="N658" i="1"/>
  <c r="N654" i="1"/>
  <c r="N650" i="1"/>
  <c r="N642" i="1"/>
  <c r="N638" i="1"/>
  <c r="N634" i="1"/>
  <c r="N630" i="1"/>
  <c r="N626" i="1"/>
  <c r="N622" i="1"/>
  <c r="N618" i="1"/>
  <c r="N614" i="1"/>
  <c r="N610" i="1"/>
  <c r="N606" i="1"/>
  <c r="N602" i="1"/>
  <c r="N598" i="1"/>
  <c r="N594" i="1"/>
  <c r="N590" i="1"/>
  <c r="N586" i="1"/>
  <c r="N578" i="1"/>
  <c r="N574" i="1"/>
  <c r="N570" i="1"/>
  <c r="N566" i="1"/>
  <c r="N562" i="1"/>
  <c r="N558" i="1"/>
  <c r="N554" i="1"/>
  <c r="N550" i="1"/>
  <c r="N546" i="1"/>
  <c r="N542" i="1"/>
  <c r="N538" i="1"/>
  <c r="N534" i="1"/>
  <c r="N530" i="1"/>
  <c r="N526" i="1"/>
  <c r="N522" i="1"/>
  <c r="N518" i="1"/>
  <c r="N363" i="1"/>
  <c r="K342" i="1"/>
  <c r="N342" i="1" s="1"/>
  <c r="N335" i="1"/>
  <c r="N319" i="1"/>
  <c r="N307" i="1"/>
  <c r="N247" i="1"/>
  <c r="N118" i="1"/>
  <c r="N475" i="1"/>
  <c r="N433" i="1"/>
  <c r="N421" i="1"/>
  <c r="N405" i="1"/>
  <c r="N357" i="1"/>
  <c r="N508" i="1"/>
  <c r="N418" i="1"/>
  <c r="N402" i="1"/>
  <c r="N390" i="1"/>
  <c r="N378" i="1"/>
  <c r="N370" i="1"/>
  <c r="N358" i="1"/>
  <c r="N350" i="1"/>
  <c r="N52" i="1"/>
  <c r="N673" i="1"/>
  <c r="N661" i="1"/>
  <c r="N653" i="1"/>
  <c r="N597" i="1"/>
  <c r="N561" i="1"/>
  <c r="N517" i="1"/>
  <c r="N70" i="1"/>
  <c r="N414" i="1"/>
  <c r="N410" i="1"/>
  <c r="N406" i="1"/>
  <c r="N398" i="1"/>
  <c r="N394" i="1"/>
  <c r="N386" i="1"/>
  <c r="N382" i="1"/>
  <c r="N374" i="1"/>
  <c r="N366" i="1"/>
  <c r="N362" i="1"/>
  <c r="N354" i="1"/>
  <c r="N346" i="1"/>
  <c r="N237" i="1"/>
  <c r="K178" i="1"/>
  <c r="N178" i="1" s="1"/>
  <c r="N48" i="1"/>
  <c r="N689" i="1"/>
  <c r="N677" i="1"/>
  <c r="N645" i="1"/>
  <c r="N637" i="1"/>
  <c r="N589" i="1"/>
  <c r="N581" i="1"/>
  <c r="N573" i="1"/>
  <c r="N545" i="1"/>
  <c r="N533" i="1"/>
  <c r="N525" i="1"/>
  <c r="N206" i="1"/>
  <c r="N82" i="1"/>
  <c r="N46" i="1"/>
  <c r="N575" i="1"/>
  <c r="N253" i="1"/>
  <c r="N245" i="1"/>
  <c r="K172" i="1"/>
  <c r="N164" i="1"/>
  <c r="N140" i="1"/>
  <c r="N124" i="1"/>
  <c r="N108" i="1"/>
  <c r="N92" i="1"/>
  <c r="K68" i="1"/>
  <c r="N68" i="1" s="1"/>
  <c r="N64" i="1"/>
  <c r="N38" i="1"/>
  <c r="N34" i="1"/>
  <c r="N30" i="1"/>
  <c r="K14" i="1"/>
  <c r="N14" i="1" s="1"/>
  <c r="N449" i="1"/>
  <c r="N434" i="1"/>
  <c r="N472" i="1"/>
  <c r="N468" i="1"/>
  <c r="N331" i="1"/>
  <c r="N323" i="1"/>
  <c r="N315" i="1"/>
  <c r="N303" i="1"/>
  <c r="N299" i="1"/>
  <c r="N291" i="1"/>
  <c r="N287" i="1"/>
  <c r="N283" i="1"/>
  <c r="N149" i="1"/>
  <c r="N141" i="1"/>
  <c r="N137" i="1"/>
  <c r="N133" i="1"/>
  <c r="N129" i="1"/>
  <c r="N125" i="1"/>
  <c r="N121" i="1"/>
  <c r="N117" i="1"/>
  <c r="N113" i="1"/>
  <c r="N109" i="1"/>
  <c r="N105" i="1"/>
  <c r="N101" i="1"/>
  <c r="N97" i="1"/>
  <c r="N93" i="1"/>
  <c r="N89" i="1"/>
  <c r="N73" i="1"/>
  <c r="N33" i="1"/>
  <c r="N29" i="1"/>
  <c r="N25" i="1"/>
  <c r="N17" i="1"/>
  <c r="N9" i="1"/>
  <c r="N511" i="1"/>
  <c r="N174" i="1"/>
  <c r="N166" i="1"/>
  <c r="N158" i="1"/>
  <c r="N150" i="1"/>
  <c r="N142" i="1"/>
  <c r="N126" i="1"/>
  <c r="N106" i="1"/>
  <c r="N94" i="1"/>
  <c r="J81" i="1"/>
  <c r="K81" i="1"/>
  <c r="N81" i="1" s="1"/>
  <c r="N26" i="1"/>
  <c r="N18" i="1"/>
  <c r="N6" i="1"/>
  <c r="K344" i="1"/>
  <c r="N344" i="1" s="1"/>
  <c r="J344" i="1"/>
  <c r="N251" i="1"/>
  <c r="N170" i="1"/>
  <c r="N162" i="1"/>
  <c r="N154" i="1"/>
  <c r="N146" i="1"/>
  <c r="N138" i="1"/>
  <c r="N130" i="1"/>
  <c r="N122" i="1"/>
  <c r="N114" i="1"/>
  <c r="N110" i="1"/>
  <c r="N102" i="1"/>
  <c r="N98" i="1"/>
  <c r="N90" i="1"/>
  <c r="N255" i="1"/>
  <c r="N218" i="1"/>
  <c r="N214" i="1"/>
  <c r="N210" i="1"/>
  <c r="N202" i="1"/>
  <c r="N198" i="1"/>
  <c r="N194" i="1"/>
  <c r="K79" i="1"/>
  <c r="N79" i="1" s="1"/>
  <c r="N74" i="1"/>
  <c r="N61" i="1"/>
  <c r="K11" i="1"/>
  <c r="N11" i="1" s="1"/>
  <c r="N582" i="1"/>
  <c r="N494" i="1"/>
  <c r="N489" i="1"/>
  <c r="N493" i="1"/>
  <c r="N440" i="1"/>
  <c r="N423" i="1"/>
  <c r="N275" i="1"/>
  <c r="N267" i="1"/>
  <c r="N259" i="1"/>
  <c r="N226" i="1"/>
  <c r="N691" i="1"/>
  <c r="N687" i="1"/>
  <c r="N683" i="1"/>
  <c r="N679" i="1"/>
  <c r="N675" i="1"/>
  <c r="N671" i="1"/>
  <c r="N667" i="1"/>
  <c r="N663" i="1"/>
  <c r="N659" i="1"/>
  <c r="N655" i="1"/>
  <c r="N651" i="1"/>
  <c r="N647" i="1"/>
  <c r="N643" i="1"/>
  <c r="N639" i="1"/>
  <c r="N635" i="1"/>
  <c r="N631" i="1"/>
  <c r="N627" i="1"/>
  <c r="N623" i="1"/>
  <c r="N619" i="1"/>
  <c r="N615" i="1"/>
  <c r="N611" i="1"/>
  <c r="N607" i="1"/>
  <c r="N603" i="1"/>
  <c r="N599" i="1"/>
  <c r="N595" i="1"/>
  <c r="N591" i="1"/>
  <c r="N587" i="1"/>
  <c r="N583" i="1"/>
  <c r="N579" i="1"/>
  <c r="N571" i="1"/>
  <c r="N567" i="1"/>
  <c r="N563" i="1"/>
  <c r="N559" i="1"/>
  <c r="N555" i="1"/>
  <c r="N551" i="1"/>
  <c r="N547" i="1"/>
  <c r="N543" i="1"/>
  <c r="N539" i="1"/>
  <c r="N535" i="1"/>
  <c r="N531" i="1"/>
  <c r="N527" i="1"/>
  <c r="N523" i="1"/>
  <c r="N519" i="1"/>
  <c r="N515" i="1"/>
  <c r="N463" i="1"/>
  <c r="N216" i="1"/>
  <c r="N204" i="1"/>
  <c r="N196" i="1"/>
  <c r="N72" i="1"/>
  <c r="N40" i="1"/>
  <c r="N32" i="1"/>
  <c r="N28" i="1"/>
  <c r="N24" i="1"/>
  <c r="N20" i="1"/>
  <c r="N12" i="1"/>
  <c r="N8" i="1"/>
  <c r="N490" i="1"/>
  <c r="N465" i="1"/>
  <c r="N461" i="1"/>
  <c r="N445" i="1"/>
  <c r="N501" i="1"/>
  <c r="G489" i="1"/>
  <c r="N476" i="1"/>
  <c r="J42" i="1"/>
  <c r="K42" i="1"/>
  <c r="N42" i="1" s="1"/>
  <c r="N37" i="1"/>
  <c r="N5" i="1"/>
  <c r="J339" i="1"/>
  <c r="K339" i="1"/>
  <c r="N339" i="1" s="1"/>
  <c r="J86" i="1"/>
  <c r="K86" i="1"/>
  <c r="N86" i="1" s="1"/>
  <c r="J80" i="1"/>
  <c r="K80" i="1"/>
  <c r="N80" i="1" s="1"/>
  <c r="N313" i="1"/>
  <c r="N285" i="1"/>
  <c r="N65" i="1"/>
  <c r="N57" i="1"/>
  <c r="N513" i="1"/>
  <c r="G279" i="1"/>
  <c r="K279" i="1"/>
  <c r="N279" i="1" s="1"/>
  <c r="L495" i="1"/>
  <c r="N495" i="1" s="1"/>
  <c r="G495" i="1"/>
  <c r="G441" i="1"/>
  <c r="L441" i="1"/>
  <c r="N441" i="1" s="1"/>
  <c r="N273" i="1"/>
  <c r="N269" i="1"/>
  <c r="N265" i="1"/>
  <c r="N261" i="1"/>
  <c r="K229" i="1"/>
  <c r="N229" i="1" s="1"/>
  <c r="N53" i="1"/>
  <c r="N36" i="1"/>
  <c r="K3" i="1"/>
  <c r="N3" i="1" s="1"/>
  <c r="N457" i="1"/>
  <c r="N452" i="1"/>
  <c r="N435" i="1"/>
  <c r="N430" i="1"/>
  <c r="G513" i="1"/>
  <c r="K338" i="1"/>
  <c r="N338" i="1" s="1"/>
  <c r="J338" i="1"/>
  <c r="J258" i="1"/>
  <c r="K258" i="1"/>
  <c r="N258" i="1" s="1"/>
  <c r="J254" i="1"/>
  <c r="K254" i="1"/>
  <c r="N254" i="1" s="1"/>
  <c r="N419" i="1"/>
  <c r="N411" i="1"/>
  <c r="N407" i="1"/>
  <c r="N403" i="1"/>
  <c r="N399" i="1"/>
  <c r="N395" i="1"/>
  <c r="N391" i="1"/>
  <c r="N387" i="1"/>
  <c r="N383" i="1"/>
  <c r="N379" i="1"/>
  <c r="N375" i="1"/>
  <c r="N371" i="1"/>
  <c r="N367" i="1"/>
  <c r="N359" i="1"/>
  <c r="N355" i="1"/>
  <c r="N351" i="1"/>
  <c r="N347" i="1"/>
  <c r="N185" i="1"/>
  <c r="N429" i="1"/>
  <c r="N184" i="1"/>
  <c r="N148" i="1"/>
  <c r="N136" i="1"/>
  <c r="N132" i="1"/>
  <c r="N120" i="1"/>
  <c r="N116" i="1"/>
  <c r="N104" i="1"/>
  <c r="N100" i="1"/>
  <c r="N88" i="1"/>
  <c r="N60" i="1"/>
  <c r="N44" i="1"/>
  <c r="N685" i="1"/>
  <c r="N681" i="1"/>
  <c r="N669" i="1"/>
  <c r="N665" i="1"/>
  <c r="N657" i="1"/>
  <c r="N649" i="1"/>
  <c r="N641" i="1"/>
  <c r="N633" i="1"/>
  <c r="N629" i="1"/>
  <c r="N621" i="1"/>
  <c r="N617" i="1"/>
  <c r="N613" i="1"/>
  <c r="N609" i="1"/>
  <c r="N605" i="1"/>
  <c r="N601" i="1"/>
  <c r="N593" i="1"/>
  <c r="N585" i="1"/>
  <c r="N577" i="1"/>
  <c r="N569" i="1"/>
  <c r="N565" i="1"/>
  <c r="N557" i="1"/>
  <c r="N553" i="1"/>
  <c r="N549" i="1"/>
  <c r="N541" i="1"/>
  <c r="N537" i="1"/>
  <c r="N529" i="1"/>
  <c r="N521" i="1"/>
  <c r="N479" i="1"/>
  <c r="N460" i="1"/>
  <c r="L512" i="1"/>
  <c r="N512" i="1" s="1"/>
  <c r="G512" i="1"/>
  <c r="N505" i="1"/>
  <c r="G278" i="1"/>
  <c r="L278" i="1"/>
  <c r="N278" i="1" s="1"/>
  <c r="J340" i="1"/>
  <c r="K340" i="1"/>
  <c r="N340" i="1" s="1"/>
  <c r="J180" i="1"/>
  <c r="K180" i="1"/>
  <c r="N180" i="1" s="1"/>
  <c r="N373" i="1"/>
  <c r="N232" i="1"/>
  <c r="N431" i="1"/>
  <c r="N427" i="1"/>
  <c r="N420" i="1"/>
  <c r="N416" i="1"/>
  <c r="N412" i="1"/>
  <c r="N408" i="1"/>
  <c r="N404" i="1"/>
  <c r="N396" i="1"/>
  <c r="N392" i="1"/>
  <c r="N384" i="1"/>
  <c r="N380" i="1"/>
  <c r="N376" i="1"/>
  <c r="N368" i="1"/>
  <c r="N364" i="1"/>
  <c r="N360" i="1"/>
  <c r="N356" i="1"/>
  <c r="N348" i="1"/>
  <c r="N272" i="1"/>
  <c r="N268" i="1"/>
  <c r="N264" i="1"/>
  <c r="N260" i="1"/>
  <c r="N256" i="1"/>
  <c r="N248" i="1"/>
  <c r="N240" i="1"/>
  <c r="N235" i="1"/>
  <c r="N227" i="1"/>
  <c r="N223" i="1"/>
  <c r="N67" i="1"/>
  <c r="N63" i="1"/>
  <c r="N59" i="1"/>
  <c r="N486" i="1"/>
  <c r="N482" i="1"/>
  <c r="N478" i="1"/>
  <c r="G496" i="1"/>
  <c r="G446" i="1"/>
  <c r="J56" i="1"/>
  <c r="K56" i="1"/>
  <c r="N56" i="1" s="1"/>
  <c r="J4" i="1"/>
  <c r="K4" i="1"/>
  <c r="N4" i="1" s="1"/>
  <c r="K2" i="1"/>
  <c r="N2" i="1" s="1"/>
  <c r="N221" i="1"/>
  <c r="N217" i="1"/>
  <c r="N213" i="1"/>
  <c r="N209" i="1"/>
  <c r="N205" i="1"/>
  <c r="N201" i="1"/>
  <c r="N197" i="1"/>
  <c r="N193" i="1"/>
  <c r="N189" i="1"/>
  <c r="N284" i="1"/>
  <c r="N176" i="1"/>
  <c r="N168" i="1"/>
  <c r="N160" i="1"/>
  <c r="N156" i="1"/>
  <c r="N152" i="1"/>
  <c r="N488" i="1"/>
  <c r="N484" i="1"/>
  <c r="N219" i="1"/>
  <c r="N215" i="1"/>
  <c r="N211" i="1"/>
  <c r="N207" i="1"/>
  <c r="N203" i="1"/>
  <c r="N195" i="1"/>
  <c r="N191" i="1"/>
  <c r="N187" i="1"/>
  <c r="N175" i="1"/>
  <c r="N171" i="1"/>
  <c r="N167" i="1"/>
  <c r="N163" i="1"/>
  <c r="N159" i="1"/>
  <c r="N155" i="1"/>
  <c r="N151" i="1"/>
  <c r="N147" i="1"/>
  <c r="N143" i="1"/>
  <c r="N139" i="1"/>
  <c r="N135" i="1"/>
  <c r="N131" i="1"/>
  <c r="N127" i="1"/>
  <c r="N123" i="1"/>
  <c r="N119" i="1"/>
  <c r="N115" i="1"/>
  <c r="N111" i="1"/>
  <c r="N107" i="1"/>
  <c r="N103" i="1"/>
  <c r="N99" i="1"/>
  <c r="N95" i="1"/>
  <c r="N91" i="1"/>
  <c r="N83" i="1"/>
  <c r="N75" i="1"/>
  <c r="N71" i="1"/>
  <c r="N55" i="1"/>
  <c r="N51" i="1"/>
  <c r="N47" i="1"/>
  <c r="N39" i="1"/>
  <c r="N35" i="1"/>
  <c r="N31" i="1"/>
  <c r="N27" i="1"/>
  <c r="N23" i="1"/>
  <c r="N19" i="1"/>
  <c r="N15" i="1"/>
  <c r="N7" i="1"/>
  <c r="N688" i="1"/>
  <c r="N684" i="1"/>
  <c r="N680" i="1"/>
  <c r="N676" i="1"/>
  <c r="N672" i="1"/>
  <c r="N668" i="1"/>
  <c r="N664" i="1"/>
  <c r="N660" i="1"/>
  <c r="N656" i="1"/>
  <c r="N652" i="1"/>
  <c r="N648" i="1"/>
  <c r="N644" i="1"/>
  <c r="N640" i="1"/>
  <c r="N636" i="1"/>
  <c r="N632" i="1"/>
  <c r="N628" i="1"/>
  <c r="N624" i="1"/>
  <c r="N620" i="1"/>
  <c r="N616" i="1"/>
  <c r="N612" i="1"/>
  <c r="N608" i="1"/>
  <c r="N604" i="1"/>
  <c r="N600" i="1"/>
  <c r="N596" i="1"/>
  <c r="N592" i="1"/>
  <c r="N588" i="1"/>
  <c r="N584" i="1"/>
  <c r="N580" i="1"/>
  <c r="N576" i="1"/>
  <c r="N572" i="1"/>
  <c r="N568" i="1"/>
  <c r="N564" i="1"/>
  <c r="N560" i="1"/>
  <c r="N556" i="1"/>
  <c r="N552" i="1"/>
  <c r="N548" i="1"/>
  <c r="N544" i="1"/>
  <c r="N540" i="1"/>
  <c r="N536" i="1"/>
  <c r="N532" i="1"/>
  <c r="N528" i="1"/>
  <c r="N524" i="1"/>
  <c r="N520" i="1"/>
  <c r="N516" i="1"/>
  <c r="J181" i="1"/>
  <c r="L510" i="1"/>
  <c r="N510" i="1" s="1"/>
  <c r="G510" i="1"/>
  <c r="L503" i="1"/>
  <c r="N503" i="1" s="1"/>
  <c r="G503" i="1"/>
  <c r="L459" i="1"/>
  <c r="N459" i="1" s="1"/>
  <c r="G459" i="1"/>
  <c r="G177" i="1"/>
  <c r="K177" i="1"/>
  <c r="N177" i="1" s="1"/>
  <c r="N332" i="1"/>
  <c r="N324" i="1"/>
  <c r="N316" i="1"/>
  <c r="N308" i="1"/>
  <c r="N300" i="1"/>
  <c r="N296" i="1"/>
  <c r="N288" i="1"/>
  <c r="N504" i="1"/>
  <c r="N274" i="1"/>
  <c r="N270" i="1"/>
  <c r="N266" i="1"/>
  <c r="N262" i="1"/>
  <c r="N250" i="1"/>
  <c r="N246" i="1"/>
  <c r="N241" i="1"/>
  <c r="N228" i="1"/>
  <c r="N224" i="1"/>
  <c r="K87" i="1"/>
  <c r="N87" i="1" s="1"/>
  <c r="K78" i="1"/>
  <c r="N78" i="1" s="1"/>
  <c r="G501" i="1"/>
  <c r="J188" i="1"/>
  <c r="K188" i="1"/>
  <c r="N188" i="1" s="1"/>
  <c r="N181" i="1"/>
  <c r="N327" i="1"/>
  <c r="N311" i="1"/>
  <c r="N295" i="1"/>
  <c r="N242" i="1"/>
  <c r="N238" i="1"/>
  <c r="N233" i="1"/>
  <c r="N225" i="1"/>
  <c r="N220" i="1"/>
  <c r="N208" i="1"/>
  <c r="N200" i="1"/>
  <c r="N192" i="1"/>
  <c r="N462" i="1"/>
  <c r="N446" i="1"/>
  <c r="G511" i="1"/>
  <c r="G476" i="1"/>
  <c r="L467" i="1"/>
  <c r="N467" i="1" s="1"/>
  <c r="G467" i="1"/>
  <c r="G281" i="1"/>
  <c r="L281" i="1"/>
  <c r="N281" i="1" s="1"/>
  <c r="L451" i="1"/>
  <c r="N451" i="1" s="1"/>
  <c r="G451" i="1"/>
  <c r="N432" i="1"/>
  <c r="N282" i="1"/>
  <c r="J85" i="1"/>
  <c r="K85" i="1"/>
  <c r="N85" i="1" s="1"/>
  <c r="G504" i="1"/>
  <c r="N492" i="1"/>
  <c r="G488" i="1"/>
  <c r="G450" i="1"/>
  <c r="N447" i="1"/>
  <c r="G432" i="1"/>
  <c r="G282" i="1"/>
  <c r="G277" i="1"/>
  <c r="N425" i="1"/>
  <c r="N334" i="1"/>
  <c r="N330" i="1"/>
  <c r="N326" i="1"/>
  <c r="N322" i="1"/>
  <c r="N318" i="1"/>
  <c r="N314" i="1"/>
  <c r="N310" i="1"/>
  <c r="N306" i="1"/>
  <c r="N302" i="1"/>
  <c r="N298" i="1"/>
  <c r="N294" i="1"/>
  <c r="N286" i="1"/>
  <c r="N173" i="1"/>
  <c r="N169" i="1"/>
  <c r="N165" i="1"/>
  <c r="N161" i="1"/>
  <c r="N157" i="1"/>
  <c r="N153" i="1"/>
  <c r="N496" i="1"/>
  <c r="N491" i="1"/>
  <c r="N483" i="1"/>
  <c r="N436" i="1"/>
  <c r="N428" i="1"/>
  <c r="N417" i="1"/>
  <c r="N413" i="1"/>
  <c r="N409" i="1"/>
  <c r="N401" i="1"/>
  <c r="N397" i="1"/>
  <c r="N393" i="1"/>
  <c r="N385" i="1"/>
  <c r="N381" i="1"/>
  <c r="N377" i="1"/>
  <c r="N369" i="1"/>
  <c r="N365" i="1"/>
  <c r="N361" i="1"/>
  <c r="N353" i="1"/>
  <c r="N349" i="1"/>
  <c r="N345" i="1"/>
  <c r="N333" i="1"/>
  <c r="N329" i="1"/>
  <c r="N325" i="1"/>
  <c r="N321" i="1"/>
  <c r="N317" i="1"/>
  <c r="N309" i="1"/>
  <c r="N305" i="1"/>
  <c r="N301" i="1"/>
  <c r="N297" i="1"/>
  <c r="N293" i="1"/>
  <c r="N289" i="1"/>
  <c r="N458" i="1"/>
  <c r="N453" i="1"/>
  <c r="N448" i="1"/>
  <c r="N500" i="1"/>
  <c r="N456" i="1"/>
  <c r="G509" i="1"/>
  <c r="L509" i="1"/>
  <c r="N509" i="1" s="1"/>
  <c r="L507" i="1"/>
  <c r="N507" i="1" s="1"/>
  <c r="G507" i="1"/>
  <c r="G437" i="1"/>
  <c r="L437" i="1"/>
  <c r="N437" i="1" s="1"/>
  <c r="L514" i="1"/>
  <c r="N514" i="1" s="1"/>
  <c r="G514" i="1"/>
  <c r="G438" i="1"/>
  <c r="K438" i="1"/>
  <c r="N438" i="1" s="1"/>
  <c r="G497" i="1"/>
  <c r="L497" i="1"/>
  <c r="N497" i="1" s="1"/>
  <c r="G466" i="1"/>
  <c r="K466" i="1"/>
  <c r="N466" i="1" s="1"/>
  <c r="L455" i="1"/>
  <c r="N455" i="1" s="1"/>
  <c r="G455" i="1"/>
  <c r="G498" i="1"/>
  <c r="K498" i="1"/>
  <c r="N498" i="1" s="1"/>
  <c r="G506" i="1"/>
  <c r="K506" i="1"/>
  <c r="N506" i="1" s="1"/>
  <c r="G500" i="1"/>
  <c r="G477" i="1"/>
  <c r="L477" i="1"/>
  <c r="N477" i="1" s="1"/>
  <c r="G474" i="1"/>
  <c r="K474" i="1"/>
  <c r="N474" i="1" s="1"/>
  <c r="G440" i="1"/>
  <c r="G508" i="1"/>
  <c r="L487" i="1"/>
  <c r="N487" i="1" s="1"/>
  <c r="G487" i="1"/>
  <c r="G456" i="1"/>
  <c r="G280" i="1"/>
  <c r="K280" i="1"/>
  <c r="N280" i="1" s="1"/>
  <c r="J222" i="1"/>
  <c r="K222" i="1"/>
  <c r="N222" i="1" s="1"/>
  <c r="J183" i="1"/>
  <c r="K183" i="1"/>
  <c r="N183" i="1" s="1"/>
  <c r="J69" i="1"/>
  <c r="K69" i="1"/>
  <c r="N69" i="1" s="1"/>
  <c r="L277" i="1"/>
  <c r="N277" i="1" s="1"/>
  <c r="G505" i="1"/>
  <c r="G502" i="1"/>
  <c r="K502" i="1"/>
  <c r="N502" i="1" s="1"/>
  <c r="L499" i="1"/>
  <c r="N499" i="1" s="1"/>
  <c r="G499" i="1"/>
  <c r="N450" i="1"/>
  <c r="G447" i="1"/>
  <c r="G442" i="1"/>
  <c r="K442" i="1"/>
  <c r="N442" i="1" s="1"/>
  <c r="L439" i="1"/>
  <c r="N439" i="1" s="1"/>
  <c r="G439" i="1"/>
  <c r="G428" i="1"/>
  <c r="G276" i="1"/>
  <c r="K276" i="1"/>
  <c r="N276" i="1" s="1"/>
  <c r="G492" i="1"/>
  <c r="N172" i="1" l="1"/>
</calcChain>
</file>

<file path=xl/sharedStrings.xml><?xml version="1.0" encoding="utf-8"?>
<sst xmlns="http://schemas.openxmlformats.org/spreadsheetml/2006/main" count="43600" uniqueCount="12549">
  <si>
    <t>类目</t>
  </si>
  <si>
    <t>TV/自营</t>
  </si>
  <si>
    <t>商品编号</t>
  </si>
  <si>
    <t>商品名称</t>
  </si>
  <si>
    <t>供货价</t>
  </si>
  <si>
    <t>快乐价</t>
  </si>
  <si>
    <t>毛利率</t>
  </si>
  <si>
    <t>活动供货价</t>
  </si>
  <si>
    <t>活动快乐价</t>
  </si>
  <si>
    <t>活动毛利率</t>
  </si>
  <si>
    <t>供应商让利</t>
  </si>
  <si>
    <t>公司让利</t>
  </si>
  <si>
    <t>MD姓名</t>
  </si>
  <si>
    <t>优惠总金额</t>
  </si>
  <si>
    <t>库存</t>
  </si>
  <si>
    <t>美妆</t>
  </si>
  <si>
    <t>自营</t>
  </si>
  <si>
    <t>百雀羚三生花玲珑玉润清滢醒肤水100ml</t>
  </si>
  <si>
    <t>陈瑶</t>
  </si>
  <si>
    <t>百雀羚三生花山茶花补水保湿面膜25g*5</t>
  </si>
  <si>
    <t>百雀羚三生花控油清肌净透洁面膏90g</t>
  </si>
  <si>
    <t>森田透白美肌面膜</t>
  </si>
  <si>
    <t xml:space="preserve">森田冰肌细白面膜·4片 </t>
  </si>
  <si>
    <t>森田 维生素C细白面膜·4片</t>
  </si>
  <si>
    <t>台湾原装进口森田玻尿酸复合原液面膜28g*10片*2盒</t>
  </si>
  <si>
    <t>台湾森田 南极糖蛋白玻尿酸保湿面膜5片 补水锁水</t>
  </si>
  <si>
    <t>JMsolution肌司妍 雨润蜂胶面膜30ml *10片锁水保湿蜂蜜蚕丝</t>
  </si>
  <si>
    <t>小心眼 植物精粹眼膏10g*1支 改善眼周皮肤 滋润眼部</t>
  </si>
  <si>
    <t>小心眼 雾化洗眼液90ml 清洁眼部垃圾、缓解眼干涩疲劳 2℃柔和型</t>
  </si>
  <si>
    <t>小心眼 雾化洗眼液+植物精粹眼膏+植物精粹眼贴/眼罩眼部护理套组 眼贴眼部护理套组</t>
  </si>
  <si>
    <t>LEADERS/丽得姿 氨基酸补水面膜10片</t>
  </si>
  <si>
    <t>VDL/薇蒂艾儿 清晰亮肤妆前乳（贝壳提亮液）30ml</t>
  </si>
  <si>
    <t>曹丽</t>
  </si>
  <si>
    <t>Naris/娜丽丝 优物语维他命C亮颜柔肤化妆水 360ml*2瓶</t>
  </si>
  <si>
    <t xml:space="preserve">PUREVIVI/漂薇保湿卸妆水（卸妆皇后）500ml </t>
  </si>
  <si>
    <t>ALOVIVI/欧莱薇薏米美容水（皇后薏仁水） 500ml</t>
  </si>
  <si>
    <t>Rilastil/维纳斯蒂尔 芙蓉睡眠补水保湿面膜 75ml</t>
  </si>
  <si>
    <t>CAOLION/高丽安 冰与火毛孔净致面膜套装（20g+30g）</t>
  </si>
  <si>
    <t>CLUB/可乐美 素颜保湿蜜粉饼 26g（白色花香/彩色玫瑰香）</t>
  </si>
  <si>
    <t xml:space="preserve">CAOLION/高丽安 泡沫&amp;靓彩面膜套装（20g+30g）
</t>
  </si>
  <si>
    <t>DOUBLE&amp;ZERO蝶恩佳 唤肤修复精华咖啡面膜10片</t>
  </si>
  <si>
    <t>WINXI FOREVER/云熙亲肤素颜霜 30ml</t>
  </si>
  <si>
    <t>WINXI FOREVER/云熙提拉紧致面膜 100ml</t>
  </si>
  <si>
    <t>ISEUL多维营养面部精华 25ml</t>
  </si>
  <si>
    <t>兰芝夜间修复睡眠面膜70ml</t>
  </si>
  <si>
    <t>韩国Laneige/兰芝 水衡保湿乳 120ml</t>
  </si>
  <si>
    <t>韩国Laneige/兰芝夜间修护睡眠面膜15ml</t>
  </si>
  <si>
    <t>兰芝臻白净透水乳套组</t>
  </si>
  <si>
    <t>兰芝雪纱丝柔修颜隔离霜30ml</t>
  </si>
  <si>
    <t>御泥坊黑玫瑰奢华蚕丝面膜升级组</t>
  </si>
  <si>
    <t>御泥坊清爽平衡矿物蚕丝明星黑膜组（7片*5盒）</t>
  </si>
  <si>
    <t>御泥坊金桂花眼膜贴60片</t>
  </si>
  <si>
    <t>御泥坊晶亮红石榴面膜42片（25ml*7片*6盒）赠送两盒</t>
  </si>
  <si>
    <t>御泥坊水光肌微精华矿物面膜30ml*5片*5盒</t>
  </si>
  <si>
    <t>台湾WELLFON/薇风 大水滴玻尿酸原液补水面膜30ml*5片*2盒超值套装</t>
  </si>
  <si>
    <t>台湾WELLFON/薇风 升级亮颜净肤黑珍珠面膜30ml*10片</t>
  </si>
  <si>
    <t>韩后10周年乳清蛋白礼盒（美容液120ml精华液30ml霜40g)*2组</t>
  </si>
  <si>
    <t>韩后芽萃水嫩精华水120ml*1送20ml*3盒送鲜泽唇膏*3（三色各一）</t>
  </si>
  <si>
    <t>韩后悦光清透冰爽防晒喷雾SPF30PA+++100g*2送蜂王浆面膜5片</t>
  </si>
  <si>
    <t>诗蒂兰水光肌面膜25ML*10片*3盒</t>
  </si>
  <si>
    <t>JAYJUN密集焕亮面膜 樱花水光三部曲10片</t>
  </si>
  <si>
    <t>JAYJUN黑色水光面膜三部曲25ml*10片 补水紧致水光针黑面膜</t>
  </si>
  <si>
    <t>papa recipe春雨蜂蜜保湿面膜25ml*10片 蜂蜜补水保湿孕妇可用</t>
  </si>
  <si>
    <t>papa recipe春雨黑蜂胶面膜25ml*10片 天然清洁毛孔补水保湿</t>
  </si>
  <si>
    <t>苏菲娜透美颜日间倍护防护防晒乳（白蕾丝）30ml</t>
  </si>
  <si>
    <t>苏菲娜映美焕采滋润保湿防晒妆前乳25ml</t>
  </si>
  <si>
    <t>梦妆花心丝绒唇膏笔2.5g</t>
  </si>
  <si>
    <t>梦妆山茶凝时水乳护肤套装</t>
  </si>
  <si>
    <t>梦妆山茶凝时修护菁华眼霜25ml*1</t>
  </si>
  <si>
    <t>IOPE艾诺碧焕润水凝柔肤水150ml</t>
  </si>
  <si>
    <t>韩国iope艾诺碧水滢多效BB气垫节日套装</t>
  </si>
  <si>
    <t>DIAFORCE瑞拉迪雅芙丝 贵妇黄金钻石眼膜贴60片（金色）</t>
  </si>
  <si>
    <t>美迪惠尔（可莱丝）水润保湿面膜27ml*10片*1盒</t>
  </si>
  <si>
    <t>美迪惠尔（可莱丝）水润保湿泡沫洁面乳170ml</t>
  </si>
  <si>
    <t>法国 L’ORÉAL欧莱雅金致臻颜奢养紧妍眼霜15ml</t>
  </si>
  <si>
    <t>欧莱雅防晒套装（多重防晒隔离象牙色SPF50 30ml+精华芯隔离露SPF30 80ml）</t>
  </si>
  <si>
    <t>Olay玉兰油 新生塑颜金纯面霜50g</t>
  </si>
  <si>
    <t>Olay玉兰油 新生塑颜金纯弹力眼霜15ml</t>
  </si>
  <si>
    <t>Olay玉兰油 水养防晒美白霜50g</t>
  </si>
  <si>
    <t>Olay玉兰油 多效修护明星三步装（修护洁面48g+醒肤水100ml+修护霜50g）</t>
  </si>
  <si>
    <t>Olay玉兰油 水感透白光塑精华露30ml（小白瓶）</t>
  </si>
  <si>
    <t>法国bourjois/妙巴黎 天鹅绒彩唇釉 7.7ml 阿玛尼红管平替（1#纯正大红/2#赤焰烈红/3#火辣椒红/4#蜜桃橘红/5#热舞玫粉/6#正点玫红/7#自然裸粉/8#葡萄酒红/9#豆沙裸粉）</t>
  </si>
  <si>
    <t>法国bourjois/妙巴黎 果然矿物美肌粉底液 30ml（50#珍珠柔粉色/51#象牙瓷白色/52#清透嫩白色/53#裸感淡粉色/54#裸感淡肤色）</t>
  </si>
  <si>
    <t>SNP爱神菲海洋燕窝补水美白安瓶面膜25ml*5片装 补水保湿亮白紧致</t>
  </si>
  <si>
    <t>SNP爱神菲黄金胶原蛋白安瓶面膜25ml*5片装 提亮去黄亮肤紧致</t>
  </si>
  <si>
    <t>【提亮气色 深度滋养 焕现桃花光彩美肌】Whoo后 天气丹花献水乳护肤套装补水保湿滋养七件套礼盒（333ml）</t>
  </si>
  <si>
    <t>【东方气韵 生自天然】Whoo后 拱辰享泡沫 保湿温和深层清洁洗面奶180ml</t>
  </si>
  <si>
    <t>【珍贵容颜的秘密】Whoo后 津率享红华凝香水乳护肤套装 补水保湿紧致6件套（315ml）</t>
  </si>
  <si>
    <t>【皇后气韵 生自天然】Whoo后 拱辰享气韵生润颜护肤礼盒补水保湿 精华6件套装（350ml）</t>
  </si>
  <si>
    <t>韩国whoo后专柜版 拱辰享水沄系列礼盒（308ml）6件套</t>
  </si>
  <si>
    <t>【深入肌底 润泽保湿】苏秘37°呼吸惊喜水分水乳 水漾清润系列礼盒7件套</t>
  </si>
  <si>
    <t xml:space="preserve">【穿越时光 光复美丽肌肤】苏秘37°呼吸时光能量肌底系列6件套（390ml） </t>
  </si>
  <si>
    <t>Elizabeth Arden/伊丽莎白雅顿银级爽肤水150ML</t>
  </si>
  <si>
    <t>Elizabeth Arden/伊丽莎白雅顿银级眼霜15ML</t>
  </si>
  <si>
    <t>Elizabeth Arden/伊丽莎白雅顿第五大道喷式淡香水30ML</t>
  </si>
  <si>
    <t>Elizabeth Arden/伊丽莎白雅顿 时空焕活胶囊精华液28ml 60粒</t>
  </si>
  <si>
    <t>Elizabeth Arden/伊丽莎白雅顿 经典保湿喷雾 100ml </t>
  </si>
  <si>
    <t>Dr.Jart+ 蒂佳婷维生素活颜亮白霜15ml*5</t>
  </si>
  <si>
    <t>Dr.Jart+蒂佳婷 美白活颜亮白霜V7素颜霜淡斑15ml*1支装</t>
  </si>
  <si>
    <t>韩国coreana高丽雅娜SHO璐丹肌肤营养保湿肉毒杆菌盈透面膜贴（面膜27ml+眼霜1.5ml）*10片2步曲</t>
  </si>
  <si>
    <t>韩国Coreana高丽雅娜SHO璐丹肌肤抗皱靓丽套装（精华2ml*28支+针筒眼霜10ml*2）肉毒杆菌精华28天奢华套盒</t>
  </si>
  <si>
    <t>CHANEL香奈儿 邂逅柔情淡香水50ml</t>
  </si>
  <si>
    <t>CHANEL香奈儿 五号淡香水50ml</t>
  </si>
  <si>
    <t>CHANEL香奈儿 炫亮魅力唇膏 丝绒系列3.5g</t>
  </si>
  <si>
    <t>GUERLAIN/娇兰 金钻修颜粉底液 00瓷白色 SPF30/PA+++ 30ml</t>
  </si>
  <si>
    <t>GUERLAIN/娇兰 御廷兰花卓能焕活精华水 125ml</t>
  </si>
  <si>
    <t>GUERLAIN/娇兰 御廷兰花卓能焕活晚间精华液 125ml</t>
  </si>
  <si>
    <t>GUERLAIN/娇兰 水合青春保湿水 150ml</t>
  </si>
  <si>
    <t>Dior/迪奥小姐花漾淡香水 30ml</t>
  </si>
  <si>
    <t>Dior/迪奥雪晶灵焕亮沁润气垫修颜霜005号(护肤气垫) SPF30+/PA+++  2*15g(赠替换芯)</t>
  </si>
  <si>
    <t>Dior/迪奥烈艳蓝金唇膏 3.5g（028号/080号/520号/888号/999号-滋润）</t>
  </si>
  <si>
    <t xml:space="preserve">Dior克丽丝汀迪奥 雪晶灵焕白祛斑透亮精华露 30ml	</t>
  </si>
  <si>
    <t xml:space="preserve">Dior克丽丝汀迪奥 真我香水 30ml	</t>
  </si>
  <si>
    <t>HR/赫莲娜悦活新生肌源修护精华露(绿宝瓶精华)50ml</t>
  </si>
  <si>
    <t>HR/赫莲娜悦活精华粉底液(绿宝瓶粉底液)01号 SPF15/PA++ 30ml</t>
  </si>
  <si>
    <t xml:space="preserve">GUERLAIN/娇兰 帝皇蜂姿修护复原蜜 30ml	 </t>
  </si>
  <si>
    <t xml:space="preserve">GUERLAIN/娇兰 帝皇蜂姿修复蜜润柔肤水 150ml	</t>
  </si>
  <si>
    <t xml:space="preserve">GUERLAIN/娇兰 帝皇蜂姿丰盈修复眼霜 15ml	</t>
  </si>
  <si>
    <t xml:space="preserve">Estee Lauder/雅诗兰黛肌透修护眼部精华霜 15ml	</t>
  </si>
  <si>
    <t xml:space="preserve">Estee Lauder/雅诗兰黛鲜活亮采果萃水 200ml（滋润型）	</t>
  </si>
  <si>
    <t>Estee Lauder/雅诗兰黛新肌透修护眼部密集精华 15ml</t>
  </si>
  <si>
    <t>Estee Lauder/雅诗兰黛 肌初赋活原生液 肌底微精华200ml</t>
  </si>
  <si>
    <t>雅诗兰黛 持妆无瑕气垫粉霜气垫BB（粉盒+粉芯）（17号/62号/82号）</t>
  </si>
  <si>
    <t>雅诗兰黛 沁水粉底液 30ml （60号/61号/62号）</t>
  </si>
  <si>
    <t>雅诗兰黛肌透修护限量经典套装（精华露50ml+眼部精华霜15ml加赠原生液30ml+倾慕唇彩09号4.6ml+洁颜膏7ml+黑色挎包一个）</t>
  </si>
  <si>
    <t>Estee Lauder/雅诗兰黛专研紧塑精华素50ml 线雕精华</t>
  </si>
  <si>
    <t>Kiehl's/科颜氏金盏花爽肤水 500ml</t>
  </si>
  <si>
    <t>Kiehl's/科颜氏牛油果保湿眼霜 14g</t>
  </si>
  <si>
    <t>科颜氏 集焕白均衡亮肤淡斑精华液 30ml</t>
  </si>
  <si>
    <t>LANCOME/兰蔻新精华肌底液 50ml</t>
  </si>
  <si>
    <t xml:space="preserve">LANCOME/兰蔻新空气轻垫修颜隔离乳（气垫CC霜）(粉芯+粉盒）B0-01 SPF29/PA+++ 14g	</t>
  </si>
  <si>
    <t>LANCOME/兰蔻 全新清滢嫩肤水400ml</t>
  </si>
  <si>
    <t>LANCOME/兰蔻 新柔皙修颜隔离乳SPF30+/PA+++(亮白色) 50ml</t>
  </si>
  <si>
    <t>LANCOME/兰蔻 菁纯柔润丝缎唇膏3.4g  368号（红管狗年限量版）</t>
  </si>
  <si>
    <t>兰蔻 眼部精华肌底液 20ml 大眼精华 小黑瓶</t>
  </si>
  <si>
    <t xml:space="preserve">LANCOME/兰蔻清滢柔肤水 200ml	</t>
  </si>
  <si>
    <t>Shiseido/资生堂珊珂绵润泡沫洁面乳120g*2支</t>
  </si>
  <si>
    <t>NESSA/安耐晒资生堂防晒露防晒霜防水防汗金瓶60ml</t>
  </si>
  <si>
    <t>SHISEIDO资生堂 新透白美肌臻白祛斑精粹水 150ml</t>
  </si>
  <si>
    <t>Shiseido/资生堂新艳阳夏臻效水动力防护乳（SPF30+/PA+++）50ml</t>
  </si>
  <si>
    <t>雪花秀 采淡致美气垫粉底液 15g 含替换装SPF30+/PA+++（13号浅桃色/21号自然藕色/23号自然色）</t>
  </si>
  <si>
    <t xml:space="preserve">雪花秀滋盈肌本润颜水乳套装礼盒装（滋阴水125ml+滋阴乳125ml） </t>
  </si>
  <si>
    <t>雪花秀美白水乳套装礼盒装（滋晶雪肤水125ml+滋晶雪肤乳125ml ）</t>
  </si>
  <si>
    <t xml:space="preserve">娇韵诗 焕颜紧致眼霜 15ml </t>
  </si>
  <si>
    <t xml:space="preserve">娇韵诗 双萃焕活修护精华露 30ml  </t>
  </si>
  <si>
    <t>fresh/馥蕾诗红茶抗皱紧致精萃液120ml（随机赠送馥蕾诗小样2个）</t>
  </si>
  <si>
    <t>fresh/馥蕾诗玫瑰润泽保湿花水250ml（随机赠送馥蕾诗小样2个）</t>
  </si>
  <si>
    <t>雪肌精明星雪水三件套（柔净洗颜乳140ml+乳液130ml+化妆水180ml）</t>
  </si>
  <si>
    <t>KOSE雪肌精 化妆水330ml</t>
  </si>
  <si>
    <t>雅诗敦缓龄抗皱修纹眼贴膜10对/盒（眼部充电宝）</t>
  </si>
  <si>
    <t>雅诗敦活颜补水喷雾100ML（真细胞水）</t>
  </si>
  <si>
    <t>雅诗敦盈润焕白淡斑精华滚珠9ML</t>
  </si>
  <si>
    <t>雅漾清爽倍护便携防晒乳SPF30+ PA+++ 30ml</t>
  </si>
  <si>
    <t>雅漾舒护活泉水喷雾 大喷300ml</t>
  </si>
  <si>
    <t>FILORGA菲洛嘉 修复霜 40ml 晒后修复</t>
  </si>
  <si>
    <t>FILORGA菲洛嘉 靓丽眼霜 15ml 雕塑360眼霜</t>
  </si>
  <si>
    <t xml:space="preserve">FILORGA菲洛嘉柔润亮泽面膜50ml 十全大补面膜
</t>
  </si>
  <si>
    <t>Decleor/思妍丽 德珂傲美白莹亮精华液 1.5ml*50支/盒</t>
  </si>
  <si>
    <t>SKINCEUTICALS/修丽可植萃亮妍修护精华露（杜克色修）30ml</t>
  </si>
  <si>
    <t>DHC/蝶翠诗橄榄卸妆油120ml加赠组（卸妆油120ml+蜂蜜滋养皂5g*5块）</t>
  </si>
  <si>
    <t>DHC/蝶翠诗橄榄护唇膏2支优惠组（橄榄护唇膏1.5g*2支+橄榄蜂蜜滋养皂5g*2块）</t>
  </si>
  <si>
    <t>DHC/蝶翠诗橄榄洁面双星礼盒（橄榄卸妆油200ml+橄榄蜂蜜滋养皂90g）</t>
  </si>
  <si>
    <t>台湾宠爱之名 玻尿酸蓝铜保湿生物纤维面膜33g*3片</t>
  </si>
  <si>
    <t>台湾宠爱之名 亮颜晶化维生素C乳液50ml</t>
  </si>
  <si>
    <t>薇诺娜舒敏保湿特护霜护理7件套装(舒敏保湿特护霜15g加赠洁面乳15g+特护霜2g*5)</t>
  </si>
  <si>
    <t>薇诺娜悠享夏日三件装（30g清透防晒霜SPF30+15g*2清透防晒乳SPF30）</t>
  </si>
  <si>
    <t>Kracie/肌美精立体浸透保湿面膜（抗皱/弹力/美白)4片  粉色/橙色/蓝色</t>
  </si>
  <si>
    <t>肌美精保湿精华抗皱抗细纹眼膜60片+肌美精抗细纹保湿精华立体面膜4片</t>
  </si>
  <si>
    <t>freeplus芙丽芳丝 净润氨基酸洗面霜100G 明星洁面 温和低刺激 水润不</t>
  </si>
  <si>
    <t>miskin/美丝婷黄金钻石两部曲眼膜和精华露（眼膜60片+精华霜30ml)</t>
  </si>
  <si>
    <t>miskin/美丝婷钻石黄金紧致水合眼膜60片/盒</t>
  </si>
  <si>
    <t>HABA鲨烷美白美容油30ml</t>
  </si>
  <si>
    <t>WellDerma/梦蜗人皮面膜瘦脸仪组合套装（2盒面膜+1按摩仪）</t>
  </si>
  <si>
    <t>美国进口 肌肤哲理 纯净清爽三合一洗面奶 240ml</t>
  </si>
  <si>
    <t>Rosette/露姬婷白泥弹力保湿洗面奶（粉色）120g*2支</t>
  </si>
  <si>
    <t>保加利亚玫瑰BULGARIA ROSE 玫瑰花水330ml</t>
  </si>
  <si>
    <t>娥佩兰薏仁滋润修护化妆水 500ml*2瓶装</t>
  </si>
  <si>
    <t>城野医生Labo Labo毛孔细致化妆水 100ml</t>
  </si>
  <si>
    <t>Oshadhi保加利亚玫瑰纯露 500ml</t>
  </si>
  <si>
    <t>百颜斯勤智润修护玻尿酸原液（次抛型)(涂抹式水光针)0.75ml*28支</t>
  </si>
  <si>
    <t>IXXI伊星活颜紧肤水漾精华液（获奖）30ml</t>
  </si>
  <si>
    <t>澳大利亚Kosmea蔻诗美玫瑰果油 10ml可内服加外用  抗衰紧肤保湿修复</t>
  </si>
  <si>
    <t>Evian/依云天然矿泉水喷雾300ml</t>
  </si>
  <si>
    <t>Esthe Dew伊诗露 化妆水（保湿/美白） 500ml</t>
  </si>
  <si>
    <t>CAL-LOU卡露泉 植物纤维面膜 28ml*5片*4盒（玻尿酸密集补水/雪莲滋养保湿）</t>
  </si>
  <si>
    <t>CAL-LOU卡露泉 草本精华隐形弹力面膜 28ml*5片*2盒（补水滋养/嫩肤细滑/紧肤保湿）</t>
  </si>
  <si>
    <t>La Estephe/瑞斯美 鱼子精萃面膜 6片（透亮美白/水凝保湿/唤肤紧致）</t>
  </si>
  <si>
    <t>澳洲DK鱼子酱美颜面膜30ml*21片</t>
  </si>
  <si>
    <t>津尔式金缕梅黄瓜爽肤水/玫瑰爽肤水/薰衣草爽肤水</t>
  </si>
  <si>
    <t>Dermafirm德妃 平衡保湿水200ml 又称急救水</t>
  </si>
  <si>
    <t>Dermafirm德妃 水清新乳液200ml</t>
  </si>
  <si>
    <t xml:space="preserve">宝艺BONANZA冻膜-含辅酶Q10（酵素/保湿）250g </t>
  </si>
  <si>
    <t>DKAromatherapy神采美目复方精油</t>
  </si>
  <si>
    <t>DKAromatherapy茉莉精油套装</t>
  </si>
  <si>
    <t>OE有机地球 澳大利亚茶树净颜皂75g</t>
  </si>
  <si>
    <t>OE有机地球 大马士革玫瑰凝脂精油手工皂75g 洗脸沐浴天然玫瑰精油</t>
  </si>
  <si>
    <t>OE有机地球 虫子滚旦液35ml蚊子走开婴幼儿可用</t>
  </si>
  <si>
    <t>Btube滨郡 石斛紧致原液 20ml</t>
  </si>
  <si>
    <t>麦吉丽mageline素颜三部曲套盒（小样20ml+5ml+5g）嫩肤补水保湿提亮肤色</t>
  </si>
  <si>
    <t>高姿 雪耳源萃补水4件套（保湿水120ml+保湿乳100g+洁面乳100g+精华液30ml）</t>
  </si>
  <si>
    <t>土耳其Rose Water洛神诗玫瑰精露200ml+100ml 加赠玫瑰水30ml压缩面膜一袋</t>
  </si>
  <si>
    <t>Bio-essence凯伊秀 生物能量水 300ml</t>
  </si>
  <si>
    <t xml:space="preserve">斯勤 卵壳膜亮肤保湿乳液 120ml </t>
  </si>
  <si>
    <t>欧缇丽葡萄活性保湿喷雾200ml</t>
  </si>
  <si>
    <t>ALBION/奥比虹爽肤精萃液330ml</t>
  </si>
  <si>
    <t>MAC魅可子弹头唇膏/口红3g 热卖色</t>
  </si>
  <si>
    <t>GIVENCHY/纪梵希高定香榭天鹅绒唇膏306号 3.4g (小羊皮粗管口红)（正红色）</t>
  </si>
  <si>
    <t>瑞士优佳 脸部专用防晒乳 SPF30 50ml 明星同款</t>
  </si>
  <si>
    <t>日本Ajuste爱伽丝防晒喷雾200g超大瓶（银瓶无香/清新蓝瓶淡香/田园绿瓶防蚊）</t>
  </si>
  <si>
    <t>斯黛娜美白清润防晒霜 SPF30/PA+++  50g*2支</t>
  </si>
  <si>
    <t>爱纪age 20's水光精华遮瑕膏保湿美白气垫BB粉底水粉霜12.5g 21#亮白色</t>
  </si>
  <si>
    <t>曼秀雷敦新碧水感防晒露 100ml</t>
  </si>
  <si>
    <t>RE:CIPE 水晶防晒喷雾spf50 150ml*2支装 户外全身防水防晒霜男女宝宝可用</t>
  </si>
  <si>
    <t>RE:CIPE 水晶防晒喷雾spf50 150ml 户外全身防水防晒霜男女宝宝可用</t>
  </si>
  <si>
    <t>确美同®水宝宝纯净防晒乳SPF30+ PA+++ 237ml</t>
  </si>
  <si>
    <t>HERA赫妍 臻润防晒倍效保湿气垫霜 13号/21号  15g正装+15g替换芯  黑珍珠气垫霜</t>
  </si>
  <si>
    <t>Sunsational/圣诗乐防晒霜SPF30+/50ml+晒后修复65ml(礼盒套装）</t>
  </si>
  <si>
    <t>Bioderma/贝德玛 舒妍多效洁肤液 500ml（粉水）</t>
  </si>
  <si>
    <t>Bifesta/缤若诗 美肌卸妆液300ml（绿茶紧致/透亮/弹力辅酶Q10）</t>
  </si>
  <si>
    <t>Byphasse/蓓昂斯卸妆水 500ml</t>
  </si>
  <si>
    <t>韩国UNNY悠宜 卸妆水500ml</t>
  </si>
  <si>
    <t>Banila CO 芭妮兰zero温和深层清洁致柔卸妆膏100ml</t>
  </si>
  <si>
    <t xml:space="preserve">瑞士Dr.wild怀尔德TEBODONT茶树油凝胶(q版)3ml*3支 </t>
  </si>
  <si>
    <t xml:space="preserve">【日本COSME大赏第一位】Nursery 柚子卸妆洁面啫喱香橙500ml </t>
  </si>
  <si>
    <t>JO MALONE祖玛珑/祖马龙蓝风铃香水 30ml</t>
  </si>
  <si>
    <t>菲拉格慕蔚蓝之水男性淡香水礼盒（蔚蓝之水男性淡香水50ml+蔚蓝之水男士洗发沐浴啫喱50ml）</t>
  </si>
  <si>
    <t>GUCCI/古驰绚丽栀子香型女士淡香水17年限量版 50ml</t>
  </si>
  <si>
    <t>莫杰雏菊女士淡香氛圣诞礼盒II 17（淡香氛100ml+4ml+身体乳150ml）</t>
  </si>
  <si>
    <t>HARNN涵恩 精油皂100g*2块（山竹果&amp;佛手柑/黑米&amp;炭/椰子&amp;香米/红米/薰衣草&amp;天竺葵/柠檬草/玫瑰&amp;天竺葵/经典)</t>
  </si>
  <si>
    <t>HARNN涵恩 东方玫瑰系列沐浴露230ml</t>
  </si>
  <si>
    <t>法国原装ParaKito帕洛成人驱蚊防蚊手环防水腕带（常规款-天使之花/迦叶圣火/楼兰使者/盛夏回忆/樱花/迷彩/黑色）</t>
  </si>
  <si>
    <t>日本VAPE驱蚊喷雾 200ml *2瓶（限定版粉色 蜜桃味）</t>
  </si>
  <si>
    <t>日本PH care男女性私处护理液温和保湿私密洗液止痒抑菌 150ml（玫瑰/栀子花/蒲公英/木瓜）</t>
  </si>
  <si>
    <t>科丽尼青蒿头皮素（30ml*3盒）修护头皮屏障</t>
  </si>
  <si>
    <t>YANAGIYA/柳屋头皮营养液240ml</t>
  </si>
  <si>
    <t>韩国原装进口 爱敬可希丝沙龙护理洗护套组2+1(染烫发质适用）</t>
  </si>
  <si>
    <t>韩国进口 爱敬可希丝柔顺丝滑洗发水600ml+护发素600ml套组</t>
  </si>
  <si>
    <t>阿道夫防脱育发洗发水300ml*2</t>
  </si>
  <si>
    <t>美国天然之扉红石榴多酚亮泽洗发露532ml</t>
  </si>
  <si>
    <t>美国天然之扉 野生姜无硅油洗发水 护发素二选一 532ml丰盈蓬松</t>
  </si>
  <si>
    <t>吕含光耀护损伤修护洗发水400g*2</t>
  </si>
  <si>
    <t>吕滋养韧发密集莹韧洗护套组(洗发水400g+护发乳400ml)</t>
  </si>
  <si>
    <t>吕臻萃恒护多效洗发水400g*2</t>
  </si>
  <si>
    <t>吕臻萃恒护多效洗护2+1组（吕臻萃恒护多效洗发水400g*2+吕臻萃恒护多效发膜300ml*1</t>
  </si>
  <si>
    <t xml:space="preserve">Wella威娜滋养修护发尾修护油40ml 轻盈免洗 抚平毛躁 干枯分叉发尾克星 （德国原装进口） </t>
  </si>
  <si>
    <t>日本进口 黛丝恩精油洗护套装 滋润亮泽型（洗发水500ml+护发素500ml+清爽花香型沐浴露500ml）</t>
  </si>
  <si>
    <t>创路焗油染发膏1+3超值特惠组（自然黑/咖啡色), 自然黑</t>
  </si>
  <si>
    <t>韩金靓南山姜鲜姜原汁臻护套装
(臻护洗发乳300ml+臻护润发乳150ml+臻护精油10ml)</t>
  </si>
  <si>
    <t>韩金靓楚颜专业染发焗油膏(黑色)150ml(75ml*2支)</t>
  </si>
  <si>
    <t>青茶萃 山茶籽精华沐浴液500ml沐浴乳/露 止痒滋润护肤</t>
  </si>
  <si>
    <t>韩国原装进口LG润膏洗发水护发素二合一3支装特惠组合</t>
  </si>
  <si>
    <t>LG ON THE BODY/安宝笛 香水美肌沐浴露500ml 守护爱恋/梦中魅惑/浪漫满心</t>
  </si>
  <si>
    <t>意大利marvis/麦尔韦斯 薄荷牙膏85ml*2支（银色经典/橙色生姜/紫色茉莉/绿色强烈/蓝色海洋/黑色甘草/红色肉桂）</t>
  </si>
  <si>
    <t>日本百年星野家手工按摩盐 全身可用 175g</t>
  </si>
  <si>
    <t>蔻斯汀花瓣沐浴露720ml（玫瑰/茉莉/洋甘菊/樱花）任选</t>
  </si>
  <si>
    <t>新西兰进口 海丝蓓康沐浴乳1000ml（牛奶蜂蜜滋润/维C杏仁/蔷薇依兰）任选</t>
  </si>
  <si>
    <t>碧奥法（Biopha）悦活清润沐浴露（香梨味/青苹果味/柑橘味）400ml+悦活滋养身体乳400ml</t>
  </si>
  <si>
    <t>英国femfresh/芳芯 温和女性护理液250ml</t>
  </si>
  <si>
    <t>西班牙美体舒脱毛膏(玫瑰籽油)200ml</t>
  </si>
  <si>
    <t>西班牙 美体舒比基尼及腋下脱毛膏(洋甘菊)200ml</t>
  </si>
  <si>
    <t>英国Dimples杜碧丝 柔滑脱毛泡沫摩丝脱毛喷雾200ml</t>
  </si>
  <si>
    <t>Femooi菲莫洁面护理仪（面部清洁+抗衰提拉+眼部护理+冷热敷脸） 7色可选（贝白/都市黑/湖蓝/玫红/柠檬黄/霜紫/雾粉）</t>
  </si>
  <si>
    <t>Iluminage 铜离子修复枕套  舒适柔软柔顺护发淡化细纹</t>
  </si>
  <si>
    <t>Iluminage 铜离子美容眼罩红色限量款 淡化细纹舒适护眼</t>
  </si>
  <si>
    <t>Silk'n Jewel激光冰点脱毛仪 无痛脱毛器无需按键 智能感应 40万次闪光</t>
  </si>
  <si>
    <t>The Beautools Rocklean毛穴清洁器日本进口超声波清洁去黑头 改善肌肤</t>
  </si>
  <si>
    <t>The Beautools Rocklean 24K纳米金毛穴清洁器 黑金版家用去黑头 清洁保湿 改善皮肤</t>
  </si>
  <si>
    <t>The Beautools FacePump超导美容仪 提拉瘦脸美容仪家用微电流美容</t>
  </si>
  <si>
    <t>G&amp;K 4D温感魔法眼部按摩仪眼罩</t>
  </si>
  <si>
    <t>力博得（LEBOND）声波电动牙刷M0</t>
  </si>
  <si>
    <t>美国Lextreme凡一逆龄光疗美容仪（美肤仪光子嫩肤仪大排灯LED）</t>
  </si>
  <si>
    <t>BlingBelle德国贝琳贝儿二代无线充电洁面仪</t>
  </si>
  <si>
    <t>FOREO LUNA露娜 mini2 露娜家用电动充电式毛孔清洁美容洗脸刷洁面仪</t>
  </si>
  <si>
    <t>FOREO Luna play plus 露娜洁面仪玩趣增强版清洁美容洗脸洁面仪</t>
  </si>
  <si>
    <t>TV</t>
  </si>
  <si>
    <t>京城之霜 五爪乳升级组</t>
  </si>
  <si>
    <t>闻娟</t>
  </si>
  <si>
    <t>京城之霜 鱼子青春驻颜组</t>
  </si>
  <si>
    <t>京城之霜 蜂皇凝润抗皱精华液多效修护组2ml*28支*1盒</t>
  </si>
  <si>
    <t>京城之霜 五爪提拉逆时修护眼霜1+1特惠组</t>
  </si>
  <si>
    <t>京城之霜 五爪提拉塑颜霜超值组</t>
  </si>
  <si>
    <t>Sal-Vento以色列死海泥盐复合皂（原装进口）</t>
  </si>
  <si>
    <t>维多利亚瑞典 蛋清毛孔护理保湿洁面皂1+1超值组</t>
  </si>
  <si>
    <t>颐莲 深海磁泥美颜面膜4+1逆龄组（50g×4盒+磁石棒×1个）</t>
  </si>
  <si>
    <t>一叶子薰衣草冻膜套组</t>
  </si>
  <si>
    <t>ARTHUR TILLEY 亚瑟蒂莉精油皂（麦卢卡蜂蜜羊奶皂100g*6）</t>
  </si>
  <si>
    <t>欧格玛（OGUMA） 镭射光肌因美容套组</t>
  </si>
  <si>
    <t>MAXCLINIC紧致提亮石膏面膜套组 2+1</t>
  </si>
  <si>
    <t>Bioeffect蓓欧菲 升级精华超值组（益肌焕颜修护精华露3ml*5/盒*3）</t>
  </si>
  <si>
    <t>MYTHIC FLORA天籽金兰逆龄凝时精华组</t>
  </si>
  <si>
    <t>美国SKINN诗蔻茵尖叫焕肤精华订制组（原装进口）</t>
  </si>
  <si>
    <t>御泥坊水润柔嫩黑膜劲爆组(SD) 25ml*21/片*3盒 赠睡眠面膜20片</t>
  </si>
  <si>
    <t>御泥坊 新升级黑加仑黑膜劲爆组（面膜25ml*7/盒*10）</t>
  </si>
  <si>
    <t>御泥坊 新升级细嫩黑糖黑面膜劲爆组 70片</t>
  </si>
  <si>
    <t>余睿</t>
  </si>
  <si>
    <t>Rosense原装玫瑰纯露套组</t>
  </si>
  <si>
    <t>参花精萃还幼尊享组</t>
  </si>
  <si>
    <t>韩愢生态气动泡泡活氧梳</t>
  </si>
  <si>
    <t>诗蒂兰 童颜针特惠超值组（精华液10ML*3支*4盒）</t>
  </si>
  <si>
    <t>HIFACE变色口红套组</t>
  </si>
  <si>
    <t>多燕瘦酵素果冻升级组</t>
  </si>
  <si>
    <t>禾凯发旺旺防脱生发超值组</t>
  </si>
  <si>
    <t>藤井三位一体染发膏超值护理组（染发膏1+染发梳1+鬓角梳1）*2盒</t>
  </si>
  <si>
    <t>Dpc 肌肤熨斗器美容仪（原装进口）</t>
  </si>
  <si>
    <t>服饰</t>
  </si>
  <si>
    <t>茵迪 背心式无钢圈蚕丝内杯文胸4件组</t>
  </si>
  <si>
    <t>钟盛</t>
  </si>
  <si>
    <t>茵迪  男士蚕丝内裆内裤组</t>
  </si>
  <si>
    <t>艾力波登商务休闲男士内裤6件套</t>
  </si>
  <si>
    <t>茵迪 无钢圈背心式蚕丝内杯内衣超值4件组</t>
  </si>
  <si>
    <t>茵迪 背心式无钢圈蚕丝内杯文胸1件组</t>
  </si>
  <si>
    <t>茵迪 精美刺绣无钢圈聚拢蚕丝内杯文胸2件组</t>
  </si>
  <si>
    <t>茵迪 高腰收腹蚕丝底裆内裤5条套组</t>
  </si>
  <si>
    <t>茵迪 男士蚕丝内裆内裤4条组</t>
  </si>
  <si>
    <t>Merefa 嫣颜真丝弹力段连衣裙</t>
  </si>
  <si>
    <t>Merefa花非花真丝冠乐绉连衣裙</t>
  </si>
  <si>
    <t>Merefa伊洛传芳真丝双绉连衣裙</t>
  </si>
  <si>
    <t>Merefa芳华真丝珍珠缎连衣裙</t>
  </si>
  <si>
    <t>Merefa爱琴海真丝桑波缎套装</t>
  </si>
  <si>
    <t>Merefa花样的年华香云纱连衣裙</t>
  </si>
  <si>
    <t>Merefa霞光花影香云纱连衣裙</t>
  </si>
  <si>
    <t>Merefa妍色芳菲真丝双绉连衣裙</t>
  </si>
  <si>
    <t>Merefa凤凰于飞香云纱连衣裙</t>
  </si>
  <si>
    <t>Merefa真丝雪纺红色印花连衣裙</t>
  </si>
  <si>
    <t>Lucky Ozasec 女士一字清凉露背吊带度假连衣裙S98151</t>
  </si>
  <si>
    <t>Lucky Ozasec 女士荷叶领收腰修身圆点印花连衣裙S98157</t>
  </si>
  <si>
    <t>Lucky Ozasec女士牛仔修身七分袖连衣裙W3314</t>
  </si>
  <si>
    <t>Lucky Ozasec 女士时尚印花短袖碎花修身系带大摆裙S98118</t>
  </si>
  <si>
    <t>Lucky Ozasec 女士时尚短袖A字裙修身碎花连衣裙S98123</t>
  </si>
  <si>
    <t>梦丝逸 繁花蝶影真丝弹力人字缎上衣</t>
  </si>
  <si>
    <t>周紫妍</t>
  </si>
  <si>
    <t>梦丝逸 印花弹力人字缎真丝上衣</t>
  </si>
  <si>
    <t>梦丝逸《花晨月夕》重磅人字缎真丝连衣裙</t>
  </si>
  <si>
    <t>梦丝逸 中式温婉盘扣绣花真丝连衣裙</t>
  </si>
  <si>
    <t>今升V领五分袖小碎花宽松真丝连衣裙XJ1L3157J</t>
  </si>
  <si>
    <t>今升 圆领五分袖宽松印花A字真丝连衣裙</t>
  </si>
  <si>
    <t>今升衬衫领五分袖黑白条纹真丝衬衫裙XJ2L3173J</t>
  </si>
  <si>
    <t>今升 简约圆领五分袖宽松真丝连衣裙</t>
  </si>
  <si>
    <t>今升圆领短袖黑白花高腰宽松真丝连衣裙XJ2L2177J</t>
  </si>
  <si>
    <t>箴美镂空镶钻一脚蹬内增高牛皮女鞋</t>
  </si>
  <si>
    <t>邓文皓</t>
  </si>
  <si>
    <t>箴美闪耀星空镂空雕刻牛皮女鞋</t>
  </si>
  <si>
    <t>navigare 度假小姐冰感女裤 3+3 套组</t>
  </si>
  <si>
    <t>navigare 时尚休闲运动裤 4+2组合</t>
  </si>
  <si>
    <t>袋鼠精棉男士条纹POLO衫2+2件组</t>
  </si>
  <si>
    <t>袋鼠男士免熨防皱弹力冰感男裤套组</t>
  </si>
  <si>
    <t>袋鼠时尚高腰弹力休闲女裤4件组</t>
  </si>
  <si>
    <t>浪莎2条装女士暖宫生理裤t2027</t>
  </si>
  <si>
    <t>浪莎6双纯棉网眼透气男船袜LF6402-6</t>
  </si>
  <si>
    <t>浪莎20双装水晶丝超薄透明短丝袜AX2605</t>
  </si>
  <si>
    <t>浪莎5条装中腰女士纯棉三角裤OK5829</t>
  </si>
  <si>
    <t>浪莎6双蕾丝船袜隐形浅口袜ax2655-3-4</t>
  </si>
  <si>
    <t>浪莎6双装包芯丝绢感觉加裆连裤袜98338</t>
  </si>
  <si>
    <t>Caramax牛反绒流苏豆豆鞋平底圆头鞋亲子鞋女鞋P019-1</t>
  </si>
  <si>
    <t>Caramax柯迈斯亲子豆豆鞋女士单鞋平底透气驾驶鞋P018</t>
  </si>
  <si>
    <t>Caramax柯迈斯真牛皮小蜜蜂豆豆鞋亲子鞋P067</t>
  </si>
  <si>
    <t>达芙妮简约一字带方跟女凉鞋1017303108</t>
  </si>
  <si>
    <t>达芙妮珍珠水钻坡跟女凉鞋1017303094</t>
  </si>
  <si>
    <t>达芙妮时尚铆钉一字扣粗跟女凉鞋1017303038</t>
  </si>
  <si>
    <t>达芙妮牛皮鱼嘴粗跟女穆勒鞋1017303001</t>
  </si>
  <si>
    <t>达芙妮 一字带通勤粗跟女凉鞋1018303020</t>
  </si>
  <si>
    <t>达芙妮 一字扣纯色通勤女凉鞋1018303031</t>
  </si>
  <si>
    <t>达芙妮 细带拼接平底女凉鞋1018303048</t>
  </si>
  <si>
    <t>达芙妮 荷叶边时尚女凉鞋1018303058</t>
  </si>
  <si>
    <t>达芙妮 低跟珍珠钻饰纯色女凉鞋1018303068</t>
  </si>
  <si>
    <t>阿诗玛ashima全蕾丝硅胶防滑船袜4双</t>
  </si>
  <si>
    <t>阿诗玛ashima莫代尔双蕾丝边纯色女士内裤混色5条装</t>
  </si>
  <si>
    <t>阿诗玛ashima混色天鹅绒隐形船袜魔术袜10双</t>
  </si>
  <si>
    <t>凯瑞摩清透拒水男款亲肤衣</t>
  </si>
  <si>
    <t>凯瑞摩清透拒水女款亲肤衣</t>
  </si>
  <si>
    <t>法国百丹奴优雅廓形亲肤棉裙裤单套装</t>
  </si>
  <si>
    <t>法国百丹奴雍容典雅刺绣棉麻单套装</t>
  </si>
  <si>
    <t>J中国风水墨印花冰爽长裙单套组</t>
  </si>
  <si>
    <t>媛芬妮儿完美花韵无钢圈蚕丝内杯内衣1套组1601</t>
  </si>
  <si>
    <t>嫒芬妮儿焕新精致蕾丝无钢圈蚕丝内杯内衣单套组1605</t>
  </si>
  <si>
    <t>莫尔卡 万向轮静音拉杆密码行李箱 20寸</t>
  </si>
  <si>
    <t>莫尔卡 24寸时尚拉链万向轮静音拉杆密码行李箱 奢华银/时尚红</t>
  </si>
  <si>
    <t>NewBarlun科技男士慢跑鞋1+1超值组</t>
  </si>
  <si>
    <t>意大利阿尔皮纳袋鼠超轻男士气垫慢跑鞋</t>
  </si>
  <si>
    <t>暴龙2018新款太阳镜明星同款时尚墨镜女个性眼镜BL6052</t>
  </si>
  <si>
    <t>暴龙2018新款太阳镜明星同款墨镜女个性眼镜BL5018</t>
  </si>
  <si>
    <t>ALEN&amp;QUEENA艾伦昆娜羊皮经典菱形格女包（元旦特供）</t>
  </si>
  <si>
    <t>ALEN&amp;QUEENA 艾伦坤娜环扣羊皮绗缝女包</t>
  </si>
  <si>
    <t>丹尼熊 蓝精灵系列女包套组</t>
  </si>
  <si>
    <t>骆王女单肩包139B6482</t>
  </si>
  <si>
    <t>若曼斯2018新款韩版潮手提斜挎单肩包MKP0001</t>
  </si>
  <si>
    <t>kassetti 时尚笑脸牛皮女包2件组</t>
  </si>
  <si>
    <t>辑里50*50真丝丝巾</t>
  </si>
  <si>
    <t>歌莱丹雅繁花似锦美纱连衣裙套组</t>
  </si>
  <si>
    <t>Soho Royal大牌花纹长丝巾</t>
  </si>
  <si>
    <t xml:space="preserve"> 金帝企鹅头层牛皮男士凉鞋</t>
  </si>
  <si>
    <t>暴龙2018新款男女复古蛤蟆镜金属潮流时尚眼镜BL7017</t>
  </si>
  <si>
    <t>暴龙2018新款复古蛤蟆镜男金属框太阳镜BL7021</t>
  </si>
  <si>
    <t xml:space="preserve">FIFA2018世界杯限量纪念版T恤套组 套组 </t>
  </si>
  <si>
    <t>钟奕</t>
  </si>
  <si>
    <t>FIFA及2018俄罗斯世界杯 定制T恤 002</t>
  </si>
  <si>
    <t>家纺</t>
  </si>
  <si>
    <t>乔德JOES专版纯竹纤维印花软席1.8m床三件套 加赠同款夏被</t>
  </si>
  <si>
    <t>彭子澄</t>
  </si>
  <si>
    <t>唯眠纺 蓝白条决明子保健枕一个装</t>
  </si>
  <si>
    <t>唯眠纺 磁疗枕头 决明子颈椎保健护颈枕芯</t>
  </si>
  <si>
    <t>唯眠纺 全棉布艺枕头一对装 颈椎枕芯 送枕套</t>
  </si>
  <si>
    <t>唯眠纺 超柔夏凉被空调被2米 粉色200*230CM</t>
  </si>
  <si>
    <t>唯眠纺全棉四件套夏季新品200*230CM 1.5m1.8m通用</t>
  </si>
  <si>
    <t>TAIHI泰嗨 泰国原装进口天然乳胶美容按摩枕56*37*11</t>
  </si>
  <si>
    <t>辑里19姆米真丝眼罩</t>
  </si>
  <si>
    <t>辑里16姆米真丝枕套</t>
  </si>
  <si>
    <t>泰嗨 泰国原装进口天然乳胶高低按摩枕60*35*12/9</t>
  </si>
  <si>
    <t>泰嗨 泰国原装进口天然乳胶高低平面枕60*40*12/10</t>
  </si>
  <si>
    <t>TAIHI泰嗨 泰国原装进口天然乳胶枕2+1超值家庭装（高低按摩枕2个+儿童高低平面枕1个）</t>
  </si>
  <si>
    <t>泰嗨 泰国原装进口天然乳胶高低女士按摩枕56*36*10/7</t>
  </si>
  <si>
    <t>泰嗨 泰国原装进口天然乳胶0-1岁婴儿防偏头定型专用枕30*25*5</t>
  </si>
  <si>
    <t>泰嗨 泰国原装进口天然乳胶床垫1.8米7.5公分</t>
  </si>
  <si>
    <t>泰嗨 泰国原装进口天然乳胶U型枕旅行枕</t>
  </si>
  <si>
    <t>莱薇 罗马假日竹纤维空调软凉席三件套180*200cm</t>
  </si>
  <si>
    <t>莱薇 简约水洗夏被150*200cm伊洛蒂</t>
  </si>
  <si>
    <t>莱薇 简约水洗夏被200*230cm伊洛蒂</t>
  </si>
  <si>
    <t>莱薇 宫廷世家竹纤维空调床裙软凉席三件套230*250cm</t>
  </si>
  <si>
    <t>莱薇 夏日可水洗空调被芯150*200cm</t>
  </si>
  <si>
    <t>莱薇 夏日可水洗空调被芯200*230cm</t>
  </si>
  <si>
    <t>莱薇 大版花冰丝席三件套1.8米床</t>
  </si>
  <si>
    <t>莱薇 花卉全棉可水洗夏凉被芯150*200cm</t>
  </si>
  <si>
    <t>莱薇 花卉全棉可水洗夏凉被芯200*230cm</t>
  </si>
  <si>
    <t>御丝坊桑蚕丝夏被2条组合200*230（500g+500g）</t>
  </si>
  <si>
    <t>御丝坊家庭组合蚕丝被200*230（500g+500g+1000g）</t>
  </si>
  <si>
    <t>游龙戏凤优质长桑蚕丝子母被（3.5斤+5斤）</t>
  </si>
  <si>
    <t>游龙戏凤蚕丝短丝子母被（3.5斤+5斤）</t>
  </si>
  <si>
    <t>一梦印花冰丝凉席三件套150*195cm</t>
  </si>
  <si>
    <t>一梦印花冰丝凉席三件套180*200cm</t>
  </si>
  <si>
    <t>一梦可水洗冰丝凉席三件套245*230cm</t>
  </si>
  <si>
    <t>一梦提花水洗冰丝凉席三件套230*250cm赠送防滑垫</t>
  </si>
  <si>
    <t>一梦提花水洗冰丝凉席三件套250*250cm赠送防滑垫</t>
  </si>
  <si>
    <t>圣之花决明子74*48CM银杏叶甜睡枕843000098</t>
  </si>
  <si>
    <t>梦幻佳第三代一体乳胶床垫套组（8CM）</t>
  </si>
  <si>
    <t>梦幻佳 乳胶床垫家庭套组</t>
  </si>
  <si>
    <t>德国delandis 玺堡健康乳胶床垫（618特供）</t>
  </si>
  <si>
    <t>梦洁MEE 漫舞精灵纯棉夏日清爽被（1.8M)</t>
  </si>
  <si>
    <t>梦洁出品 MEE枕头枕芯护颈枕双人枕头成人枕芯一对新纤枕6</t>
  </si>
  <si>
    <t xml:space="preserve"> 梦洁MEE 漫舞精灵纯棉夏日清爽被（1.5M)</t>
  </si>
  <si>
    <t>梦洁MEE 花间惬意纯棉套件组（618特供）</t>
  </si>
  <si>
    <t>开诚 欧式提花冰丝软席套组</t>
  </si>
  <si>
    <t>游龙戏凤藤席</t>
  </si>
  <si>
    <t>富安娜馨而乐冰丝双面席冰夏</t>
  </si>
  <si>
    <t>莱薇 宫廷富贵冰丝提花凉席三件套1.8米床</t>
  </si>
  <si>
    <t>食品</t>
    <phoneticPr fontId="18" type="noConversion"/>
  </si>
  <si>
    <t>砝码堂九晒九蒸芝麻丸108克*2瓶</t>
  </si>
  <si>
    <t>惠丰优牧俄式炭烧酸奶180g*15袋</t>
  </si>
  <si>
    <t>珍澳Au Kingcare 高钙速溶奶粉1kg（脱脂/全脂）</t>
  </si>
  <si>
    <t>刘汝</t>
  </si>
  <si>
    <t>欧立味佳精炼葵花籽油5L</t>
  </si>
  <si>
    <t>中粮柬埔寨苏马里香米10斤装</t>
  </si>
  <si>
    <t>张健</t>
    <phoneticPr fontId="18" type="noConversion"/>
  </si>
  <si>
    <t>心之源东北野生结晶椴树蜂蜜1000G</t>
  </si>
  <si>
    <t>格拉丹东红枸杞特优级500g袋装</t>
  </si>
  <si>
    <t>新品</t>
    <phoneticPr fontId="18" type="noConversion"/>
  </si>
  <si>
    <t>百年盛膳自加热小火锅2盒（700g/盒*2）</t>
    <phoneticPr fontId="19" type="noConversion"/>
  </si>
  <si>
    <t>待定</t>
    <phoneticPr fontId="18" type="noConversion"/>
  </si>
  <si>
    <t>【吃果没】新鲜现摘山西运城红蜜桃5斤（约8-11个）</t>
    <phoneticPr fontId="19" type="noConversion"/>
  </si>
  <si>
    <t>碗安52谷粒多谷米</t>
    <phoneticPr fontId="19" type="noConversion"/>
  </si>
  <si>
    <t>新西兰进口牛奶纽仕兰牧场（Theland）部分脱脂牛奶250ml*10礼盒装有机黑芝麻350</t>
  </si>
  <si>
    <t>新西兰进口纽麦福（Meadowfresh）进口纯牛奶全脂250ml*24盒/箱京东精选</t>
  </si>
  <si>
    <t>德国进口牛奶欧德堡（Oldenburger）超高温处理全脂纯牛奶200ml*24盒京东精选</t>
  </si>
  <si>
    <t>德国进口酸奶德亚（Weidendorf）200ml*24京东精选</t>
  </si>
  <si>
    <t>德国进口牛奶德亚（Weidendorf）全脂200ml*30京东精选</t>
  </si>
  <si>
    <t>上质海外珍选全脂纯牛奶200ML*20盒</t>
  </si>
  <si>
    <t>新西兰好健康/goodhealth 牛初乳奶粉200g/罐*2</t>
  </si>
  <si>
    <t>淳点沙棘汁饮料*1箱/12瓶</t>
  </si>
  <si>
    <t>食品</t>
  </si>
  <si>
    <t>乌克兰庄园葵花籽油5L/桶</t>
  </si>
  <si>
    <t>阿格利司（AGRIC）哈萨克斯坦一级低温冷榨亚麻籽油1L</t>
  </si>
  <si>
    <t>TRAMIER特迷尔特级初榨橄榄油750*4超值家庭组</t>
  </si>
  <si>
    <t>新品</t>
  </si>
  <si>
    <t>【怀山堂】铁棍山药粉营养食品冲饮480g 礼盒装  焦作温县特产</t>
  </si>
  <si>
    <t>【心之源】东北野生结晶椴树蜂蜜1000g 土蜂蜜黑蜂雪蜜无添加</t>
  </si>
  <si>
    <t>WNG/万年贡金典丝苗米5KG*4南方籼米长粒香米40斤新米</t>
  </si>
  <si>
    <t>黑土地无公害五常大米10KG（5KG*2）</t>
  </si>
  <si>
    <t>奥源生筋头巴脑/羊排罐头 （2款）500g*4罐</t>
    <phoneticPr fontId="19" type="noConversion"/>
  </si>
  <si>
    <t>康农星精品麻辣小龙虾4斤装顺丰包邮</t>
  </si>
  <si>
    <t>王栏树免烧菜肚包鸡400g*2+王栏树免烧菜运味扣肉360g*2</t>
  </si>
  <si>
    <t>刘汝</t>
    <phoneticPr fontId="18" type="noConversion"/>
  </si>
  <si>
    <t>百年盛膳自加热参鸡汤1盒（700g/盒）</t>
  </si>
  <si>
    <t>【养生汤包】食小二蛹虫草猴头菇养生汤料80G*4包</t>
  </si>
  <si>
    <t>佳在东北黑蜂椴树雪蜜便携旅行装3盒 （20袋/盒）  【12克*60小包 共720克】</t>
  </si>
  <si>
    <t>云山南蜜喜马拉雅森林蜂蜜（250G*4）</t>
  </si>
  <si>
    <t>LUMIPINK胶原蛋白粉（3G*30条/罐）</t>
  </si>
  <si>
    <t>大麦若叶青汁3g/条*20条/盒*3盒</t>
  </si>
  <si>
    <t>润盈优益倍500亿活菌活性女性益生菌粉2g*36条/盒</t>
    <phoneticPr fontId="19" type="noConversion"/>
  </si>
  <si>
    <t>美国原装进口爱司盟综合水果酵素片综合公主果蔬酵素消化酶</t>
    <phoneticPr fontId="18" type="noConversion"/>
  </si>
  <si>
    <t>张太和 红豆薏米枸杞粉  黑豆黑米黑五谷 组合 500g+500g</t>
  </si>
  <si>
    <t>早康枸杞原浆2盒（30ml*10支/盒）</t>
    <phoneticPr fontId="18" type="noConversion"/>
  </si>
  <si>
    <t>福润堂本草缘薏米茯苓茶140g（10g*14包）*2</t>
  </si>
  <si>
    <t>黑美人金花姑娘天尖茯茶500G</t>
  </si>
  <si>
    <t>CONBA/康恩贝褪黑素维生素B6片600mg/片*70片*2</t>
  </si>
  <si>
    <t>鹤鼎堂破壁灵芝高浓缩孢子粉（0.99克/袋*100袋）</t>
  </si>
  <si>
    <t>元素伽勃500mgx60粒</t>
  </si>
  <si>
    <t>燕格格贡盏如意10g（一盏一码）</t>
  </si>
  <si>
    <t>燕天使45g98%含量原味浓缩即食燕窝礼盒（6瓶）</t>
  </si>
  <si>
    <t>臻至丹燕（ZHENZHIDANYAND）燕窝印尼进口溯源干燕盏礼盒装50g</t>
  </si>
  <si>
    <t>鹤鼎堂青海格尔木黑枸杞大果100g/瓶</t>
  </si>
  <si>
    <t>汤臣倍健蛋白粉450G</t>
  </si>
  <si>
    <t>济公缘古田特产无硫银耳丑耳白木耳雪耳新鲜银耳150g*3</t>
    <phoneticPr fontId="19" type="noConversion"/>
  </si>
  <si>
    <t>济公缘贵州雪莲子皂角米野生天然180G</t>
  </si>
  <si>
    <t>正和记泰国5A桂圆干500G*4袋</t>
  </si>
  <si>
    <t>正和记福建建宁通心白莲子220g*3袋</t>
  </si>
  <si>
    <t>思朗纤麸全麦粗粮纤维消化饼干1020g（原味/黑芝麻味/花生味可选）, 原味</t>
  </si>
  <si>
    <t>淳点奶酪组内蒙古特产450g（奶贝/QQ奶豆/奶酥/手工老奶饼/牛奶山楂糕</t>
  </si>
  <si>
    <t>谷物冲调速溶营养早餐袋装480g/袋*4袋（木糖醇系列1）（木糖醇红枣枸杞燕麦片480g/袋*2袋;  木糖醇紫米山药燕麦片480g/袋*2袋）</t>
    <phoneticPr fontId="19" type="noConversion"/>
  </si>
  <si>
    <t>兜兜小果猴菇米稀1盒装（450g*1）</t>
    <phoneticPr fontId="19" type="noConversion"/>
  </si>
  <si>
    <t>新农哥带壳板栗120gx4袋</t>
  </si>
  <si>
    <t>蜜缘桂圆干龙眼干666g*2</t>
  </si>
  <si>
    <t>【新品】甘源综合果仁套餐礼盒400g（A组合/B组合/C组合）</t>
  </si>
  <si>
    <t>西班牙奥瑞安骑士干红葡萄酒 750ml*6</t>
  </si>
  <si>
    <t>奏鸣曲精选整箱12瓶装（750ML/瓶）</t>
  </si>
  <si>
    <t>美拉图橡木桶干红葡萄酒12瓶（750ML/瓶）</t>
  </si>
  <si>
    <t>五把箭荣耀拉菲波尔多珍藏干红葡萄酒整箱6瓶</t>
  </si>
  <si>
    <t>最佳拍档（茅台集团原浆15 500ml*2瓶+五粮液股份纳福迎祥500ml*2瓶）</t>
  </si>
  <si>
    <t>【热销】周年庆特供（茅台集团陈年老坛V35500ML*4瓶+爵菲庄园葡萄酒2瓶送醒酒</t>
  </si>
  <si>
    <t>五粮液股份恭喜发财珍酿500ML*6瓶</t>
  </si>
  <si>
    <t>北酒坊42度人参枸杞酒 240ml*4瓶礼盒装 秒杀</t>
  </si>
  <si>
    <t>茅台酱香封坛酒整箱组</t>
  </si>
  <si>
    <t xml:space="preserve">TV </t>
  </si>
  <si>
    <t>阿敏硫酸软骨素胶原蛋白粉</t>
  </si>
  <si>
    <t>怡睡方改善睡眠组</t>
    <phoneticPr fontId="18" type="noConversion"/>
  </si>
  <si>
    <t>汤臣倍健健力多关节软骨素钙片</t>
  </si>
  <si>
    <t>百茯散草本古方养身组</t>
  </si>
  <si>
    <t>新西兰麦努卡蜂蜜5+秒杀组</t>
  </si>
  <si>
    <t>森林大叔一天一包8种原味果仁健康组</t>
  </si>
  <si>
    <t>中粮集团新疆塔原红花籽油健康组</t>
  </si>
  <si>
    <t>泰砻氏泰国原装进口茉莉香米抢鲜组</t>
  </si>
  <si>
    <t>新西兰原装进口THELAND纽仕兰牧场脱脂奶粉组</t>
  </si>
  <si>
    <t>新西兰原装进口THELAND纽仕兰金罐奶粉特别加赠组</t>
  </si>
  <si>
    <t>百年龙腾高原100%全脂纯羊奶</t>
  </si>
  <si>
    <t>燕时代浓缩即食燕窝臻品组</t>
  </si>
  <si>
    <t>参慕美国进口优品即食海参超值组</t>
  </si>
  <si>
    <t>香港宝之素夏季养生即食限量组</t>
  </si>
  <si>
    <t>夏朵逸芸冻干红枣枸杞银耳羹</t>
  </si>
  <si>
    <t>中国原产江华瑶山雪梨24枚抢鲜组</t>
  </si>
  <si>
    <t>玫瑰绣球红心火龙果超值组</t>
  </si>
  <si>
    <t>老博承秘制即食小龙虾</t>
  </si>
  <si>
    <t xml:space="preserve">TV </t>
    <phoneticPr fontId="18" type="noConversion"/>
  </si>
  <si>
    <t>闲功夫澳洲牛排超值组</t>
  </si>
  <si>
    <t>TV</t>
    <phoneticPr fontId="18" type="noConversion"/>
  </si>
  <si>
    <t>北海红树林散养烤海鸭蛋美味组</t>
  </si>
  <si>
    <t>美拉图古堡干红葡萄酒</t>
  </si>
  <si>
    <t>厨房</t>
  </si>
  <si>
    <t>Triangle三角牌纤逸郁香玻璃餐具尊享组</t>
  </si>
  <si>
    <t>潘银龙</t>
  </si>
  <si>
    <t>回硅自然*Partita天然硅胶家庭装劲爆套组</t>
  </si>
  <si>
    <t>北欧欧慕 NSH0701 二代调温折叠水壶</t>
  </si>
  <si>
    <t>现代破壁料理机特供款</t>
  </si>
  <si>
    <t>许微</t>
  </si>
  <si>
    <t>TOPUS钛度加热破壁料理机</t>
  </si>
  <si>
    <t>张志华</t>
  </si>
  <si>
    <t>蒲尔菲富氢健康养生水杯套组</t>
  </si>
  <si>
    <t>美国ERGO CHEF MY JUICER S 第三代原汁机</t>
  </si>
  <si>
    <t>张健</t>
  </si>
  <si>
    <t>康铂氏真空魔力膜保鲜套组</t>
  </si>
  <si>
    <t>美之扣马卡龙保鲜魔力盖16+6新升级套组</t>
  </si>
  <si>
    <t>乐扣乐扣(LOCK&amp;LOCK) 耐热玻璃保鲜容器八件套（烤箱微波炉可用）</t>
  </si>
  <si>
    <t>乐美雅 梦幻大丽花钢化玻璃保鲜盒微波炉饭盒便当盒2只装（粉色）</t>
  </si>
  <si>
    <t>TVS磐石系列26cm单柄煎锅</t>
  </si>
  <si>
    <t>sironi意大利铸铁珐琅不粘汤锅炖锅火锅 双耳 家用煲汤电磁炉锅具</t>
  </si>
  <si>
    <t>意大利SIRONI斯罗尼铠甲麦饭石不粘炒锅32cm</t>
  </si>
  <si>
    <t>意大利进口SIRONI铠甲不粘锅使用套装</t>
  </si>
  <si>
    <t>SIRONI多功能竹子砧板组合</t>
  </si>
  <si>
    <t>Baumatic博曼帝克 智能蒸烤炉</t>
  </si>
  <si>
    <t>双立人多功能厨房全能料理机</t>
  </si>
  <si>
    <t>德国双立人红点刀具周年庆爆款7件套组</t>
  </si>
  <si>
    <t>双立人287周年庆限量套装</t>
  </si>
  <si>
    <t>味一铁原装进口纯铁炒锅铁锅劲爆组（周年庆特供）</t>
  </si>
  <si>
    <t>鼎匠百年传承古法老铁锅套组(炒锅、煎锅、汤锅、奶锅各1个+锅铲1把+不粘刀套组+铸铁壶1把）</t>
  </si>
  <si>
    <t>日本原产YOSHIKAWA吉川乡技燕三条木柄炒锅30cm</t>
  </si>
  <si>
    <t xml:space="preserve">爱乐仕不锈钢锅具特供组 </t>
  </si>
  <si>
    <t>MORPHY RICHARDS/摩飞电器 MR1148 摩飞多功能家用电蒸锅电蒸笼电蒸箱</t>
  </si>
  <si>
    <t>京东</t>
  </si>
  <si>
    <t>康宁VISIONS 2.25L晶彩透明玻璃汤锅+康宁刀具三件组VS22CCMBS3P/JD</t>
  </si>
  <si>
    <t>大松(TOSOT)电饭煲2升 GDF-2001</t>
  </si>
  <si>
    <t>Midea/美的PCS5039P电压力锅5L高压锅一锅双胆</t>
  </si>
  <si>
    <t>Midea/美的多功能触控微波炉EG7KCH3-NA120L</t>
  </si>
  <si>
    <t>BRITA碧然德 家用滤水壶+芯 经典蓝3.5L 一壶七芯</t>
  </si>
  <si>
    <t>英国Doulton/道尔顿 台上式家用直引净水器 F-CP101 顺丰包邮</t>
  </si>
  <si>
    <t>英国Doulton/道尔顿 家用直饮净水器滤芯M15</t>
  </si>
  <si>
    <t>哈仕奇不锈钢真空保温壶+旅行壶套组</t>
  </si>
  <si>
    <t>哈仕奇 创意运动水壶便携夏季太空杯塑料喷雾水瓶, 红色</t>
  </si>
  <si>
    <t>日本进口Peacock孔雀保温杯炫彩水杯便携可爱杯子女办公水杯LBA-35</t>
  </si>
  <si>
    <t>土耳其进口帕莎科萨姆红盖冷水壶1250ml</t>
  </si>
  <si>
    <t>土耳其进口帕莎时代玻璃杯340ml6个装（蓝色）</t>
  </si>
  <si>
    <t>意大利BORMIOLI ROCCO波米欧利威哇凉饮壶波纹杯5件套ACTB-S022V#</t>
  </si>
  <si>
    <t>波米欧利意纳多TRESENSI红酒对杯ACTB-J099Y</t>
  </si>
  <si>
    <t>ACA/北美电器 AB-RCN03智能多功能彩钢大容量面包机</t>
  </si>
  <si>
    <t>Bear/小熊 DBC-A06J5薄饼机春饼机家用电迷你春卷皮煎烙饼锅</t>
  </si>
  <si>
    <t>待定</t>
  </si>
  <si>
    <t>Bear/小熊 DSL-C02A1多士炉烤面包机家用早餐机吐司机全自动土司</t>
  </si>
  <si>
    <t>Bear/小熊 ZDQ-2201煮蛋器蒸蛋器不锈钢底盘自动断电多功能早餐机</t>
  </si>
  <si>
    <t>Bear/小熊 SNJ-C10T1希腊酸奶机奶酪机自制发酵机家用全自动迷你</t>
  </si>
  <si>
    <t>Bear/小熊 YSH-A03U1养生壶加厚玻璃全自动迷你多功能煮茶电水壶</t>
  </si>
  <si>
    <t>Bear/小熊 DFH-S2017电热饭盒 2L三层不锈钢内胆抽真空保鲜电饭盒（抽真空保鲜）</t>
  </si>
  <si>
    <t>Bear/小熊 DDZ-B18F1电炖盅陶瓷304不锈钢全自动煲汤炖燕窝电炖锅</t>
  </si>
  <si>
    <t>Bear/小熊 DDZ-A45B1家用紫砂锅全自动隔水炖盅智能煲汤煮粥神器4.5L</t>
  </si>
  <si>
    <t>Bear/小熊 DYJ-S6031豆芽机 大容量家用全自动发豆芽机</t>
  </si>
  <si>
    <t>Bear/小熊 多功能电热锅DRG-B10E1电热杯学煮面电火锅电锅</t>
  </si>
  <si>
    <t>SKG养生壶8056</t>
  </si>
  <si>
    <t>SKG榨汁机2098（白色/粉色 可选）</t>
  </si>
  <si>
    <t>SKG1.7升电热水壶（玻璃）8082</t>
  </si>
  <si>
    <t>SKG 1.7升电热水壶8068 (红色/蓝色 可选)</t>
  </si>
  <si>
    <t>九阳豆浆机DJ13B-D79SG</t>
  </si>
  <si>
    <t>九阳（Joyoung）电磁炉整版触摸21HEC05赠汤锅+炒锅+刀具套装</t>
  </si>
  <si>
    <t>瑞士LUCUKU路卡酷 红外线光波三环电陶炉 家用防辐射电磁炉 银色</t>
  </si>
  <si>
    <t>中康 不粘无油烟套装锅具三件套礼盒组合锅电磁炉燃气灶通用ZKTCJT8032CB</t>
  </si>
  <si>
    <t>利快 Kinto 腌菜罐640ml</t>
  </si>
  <si>
    <t>美国Husk'sware壳氏唯 稻壳健康餐具-饭碗+筷子6人组合</t>
  </si>
  <si>
    <t xml:space="preserve">顺祥52头套装（宁静夏夜/樱花烂漫/映月闻香)  </t>
  </si>
  <si>
    <t>瑞士LUCUKU路卡酷304不锈钢餐具筷子套装5双盒装二款可选</t>
  </si>
  <si>
    <t>CS 厨房多功能强力剪</t>
  </si>
  <si>
    <t>Vanward/万和JSQ20-10EG16高效环保智能恒温10L燃气热水器</t>
  </si>
  <si>
    <t>日用</t>
  </si>
  <si>
    <t>一锭清 活氧去污除垢片清洁组</t>
  </si>
  <si>
    <t>LENFENE兰夫尼12+12爱家清洁组</t>
  </si>
  <si>
    <t>富培美水精灵酵素有氧1+1超值组</t>
  </si>
  <si>
    <t>澳洲进口Morning Fresh 超浓缩洗洁精 400ml/瓶*3</t>
  </si>
  <si>
    <t>澳大利亚喜运亨除螨大瓶清洁套装</t>
  </si>
  <si>
    <t>韩国进口 爱敬羊毛真丝中性手洗机洗冷水洗衣液2+3组合装</t>
  </si>
  <si>
    <t>韩国进口 爱敬果蔬清洁剂三瓶组合装（米糠+小麦+石榴醋）</t>
  </si>
  <si>
    <t>奇莱美能量泡泡清洁组</t>
  </si>
  <si>
    <t>奇莱美防水清洁手套15只装 颜色随机</t>
  </si>
  <si>
    <t xml:space="preserve">亮之家 蓝酶彩漂水精灵升级版500g*10盒 赠超细纤维方巾10条 </t>
  </si>
  <si>
    <t>奇莱美 水精灵特惠组 20盒送20条方巾送喷壶送勺子</t>
  </si>
  <si>
    <t>奇莱美 马桶清洁剂 蓝泡泡 40颗 一年用量</t>
  </si>
  <si>
    <t>日本LION/狮王 TOP持久香氛洗衣液含天然柔顺剂 900g/瓶*2</t>
  </si>
  <si>
    <t>宝优妮硅藻泥地垫日本天然硅藻土浴室垫卫生间吸水垫干脚垫大号60*39c, 浅绿色</t>
  </si>
  <si>
    <t>泽熙魔术收纳超值组</t>
  </si>
  <si>
    <t>邬若海</t>
  </si>
  <si>
    <t>澳绿宝除醛净味健康套组</t>
  </si>
  <si>
    <t>吉优百 驱虫除味香樟木衣架木块特惠组（12+50+100）</t>
  </si>
  <si>
    <t>吉优百  韩式干湿两用防滑衣架30+10组合</t>
  </si>
  <si>
    <t>FaSoLa  洗衣袋4件套（细网大号+袜子专用+女士内衣专用+漂浮型文胸专用）</t>
  </si>
  <si>
    <t>JM 家居韩式高品防尘防潮立体衣物收纳整理罩（大号-白色）3个装</t>
  </si>
  <si>
    <t>JM 居家良品蜂窝自由组合内衣收纳整理盒（24入）</t>
  </si>
  <si>
    <t>JM 家居韩式高品加厚9丝真空压缩收纳袋超值10件组 配电泵</t>
  </si>
  <si>
    <t>优芬 轻松移动可视窗收纳箱柜组</t>
  </si>
  <si>
    <t>李少伟</t>
  </si>
  <si>
    <t>优芬 D系高端麻纹牛津布4.5mm钢架收纳箱整理箱66L 3个装</t>
  </si>
  <si>
    <t>乐扣乐扣 百纳箱三开门(上面、正面、侧面)炫丽回馈限量装6件套</t>
  </si>
  <si>
    <t>电视购物INPLUS三件套</t>
  </si>
  <si>
    <t>乐扣乐扣 树叶百纳箱5件大容量限量超值装</t>
  </si>
  <si>
    <t>乐扣乐扣 INPLUS时尚百变储物箱3+3</t>
  </si>
  <si>
    <t>宝家洁 自甩水旋转平拖</t>
  </si>
  <si>
    <t>博生-多功能平板拖1+1清洁组</t>
  </si>
  <si>
    <t>拓朴L011好神拖免手洗拖地桶旋转拖把组合</t>
  </si>
  <si>
    <t>百家好世 绿色双驱动旋转拖把桶免手洗省力带出水口拖把桶 加赠拖把头</t>
  </si>
  <si>
    <t>宝家洁 免手洗平板拖把家用瓷砖懒人拖地神器擦木木地板尘推地拖布FC-26TK/J</t>
  </si>
  <si>
    <t>魅洁 孕婴电热驱蚊液4液一器</t>
  </si>
  <si>
    <t>优顺达/ysde 智能光触媒灭蚊器 LT-GV15</t>
  </si>
  <si>
    <t>韶能本色 高端竹纤维纸品家庭装1+1组</t>
  </si>
  <si>
    <t>理文 本色纸巾原生竹浆纤维纸婴儿纸无漂白卫生纸巾 竹加3层抽纸 150抽/包*24</t>
  </si>
  <si>
    <t>纯竹工坊 竹浆本色纸 家用有芯有膜4层卷筒纸餐巾纸130g/卷 *30卷</t>
  </si>
  <si>
    <t>浅柔/QR 本色抑菌无芯卷纸780克12卷4层4提48卷</t>
  </si>
  <si>
    <t>日本KAO/花王 原装进口药用除牙垢美白牙膏 130g/支*3</t>
  </si>
  <si>
    <t>日本LION/狮王 WHITE&amp;WHITE美白牙膏 150g/支*4</t>
  </si>
  <si>
    <t>觉艾 卫生巾317特供组合(日用*4+夜用*3+迷你*1+加长夜用*1)</t>
  </si>
  <si>
    <t>金泰康 老姜艾草泡脚足浴中药包沐足粉驱寒温经6盒四季装</t>
  </si>
  <si>
    <t>听日 温灸贴 现代艾灸养生肩颈腰腿温灸热敷艾炙贴 2贴/盒*2</t>
  </si>
  <si>
    <t>时珍验方 李时珍艾灸贴（通用）2盒+足贴+眼贴+特级黄金艾柱1盒</t>
  </si>
  <si>
    <t>BANANAUMBRELLA蕉下 15AIR-L碳纤维三折伞</t>
  </si>
  <si>
    <t>BananaUmbrella蕉下长柄小黑遮阳伞5色可选</t>
  </si>
  <si>
    <t>居康 JFF168TM 智能平板健走机家用款小型迷你超静音免安装可折叠跑步机抖音同款</t>
  </si>
  <si>
    <t>马踏飞燕 换片老花镜套组</t>
  </si>
  <si>
    <t>周霞</t>
  </si>
  <si>
    <t>纽腾夏季关节养护套组</t>
  </si>
  <si>
    <t>张静</t>
  </si>
  <si>
    <t>美妙 MM-568舒适型按摩足浴器(送抑菌泡弹）</t>
  </si>
  <si>
    <t>邦蒂加宽加棉方管折叠躺椅</t>
  </si>
  <si>
    <t>朗嬴LY-3116颈椎按摩器升级6键多功能肩颈脖子按摩披肩</t>
  </si>
  <si>
    <t>雷士多功能无极调光隐形吊扇灯36寸</t>
  </si>
  <si>
    <t>洁净生活-松下智能马桶盖 电子坐便器</t>
  </si>
  <si>
    <t>数码家电</t>
  </si>
  <si>
    <t>格力超静音智能香熏清风塔扇</t>
  </si>
  <si>
    <t>陈刚</t>
  </si>
  <si>
    <t>格力直流变频超节能静音风扇</t>
  </si>
  <si>
    <t>格力/Gree TOSOT FDZ-4038Bag7直流变频遥控静音家用落地风扇</t>
  </si>
  <si>
    <t>格力/Gree TOSOT 七扇叶设计 充电直流变频智能遥控家用落地电风扇</t>
  </si>
  <si>
    <t>西屋Westinghouse智能遥控循环扇XWX50</t>
  </si>
  <si>
    <t>钱丹</t>
  </si>
  <si>
    <t>库斯特7叶变频落地扇</t>
  </si>
  <si>
    <t>胡超</t>
  </si>
  <si>
    <t>SK直流变频无叶风扇</t>
  </si>
  <si>
    <t>SK1P多功能一体移动空调</t>
  </si>
  <si>
    <t>JHS移动便捷式空调</t>
  </si>
  <si>
    <t>Eurgeen欧井冷暖移动空调</t>
  </si>
  <si>
    <t>登比 智能高效制冷移动空调</t>
  </si>
  <si>
    <t>韩国大宇/DAEWOO果岭风循环室内空气台立两用遥控定时静音节能空气循环电</t>
  </si>
  <si>
    <t>FaSoLa 折叠手持桌面小风扇</t>
  </si>
  <si>
    <t>美的/Midea电风扇FS40-18C台地两用大风力全新设计</t>
  </si>
  <si>
    <t>美的/Midea电风扇FTS30-17A高度可调节7叶</t>
  </si>
  <si>
    <t>美的/Midea 遥控塔式电风扇FZ10-18CR 全新设计 高颜值无叶风扇</t>
  </si>
  <si>
    <t>先锋/SINGFUNFS40-16D(DD1607)大风量静音定时电风扇/家</t>
  </si>
  <si>
    <t>先锋（SINGFUN）DLD-D6(DD1708)五叶静音9档风速智能遥控落地扇</t>
  </si>
  <si>
    <t>先锋(SINGFUN) FS40-17AR 大风量遥控电风扇/落地扇白色七叶</t>
  </si>
  <si>
    <t>星钻 FTA 塔扇摇头电风扇创意台式无叶遥控落地扇</t>
  </si>
  <si>
    <t>星钻 FSF-C 空气循环对流扇电风扇</t>
  </si>
  <si>
    <t>西点/SEEDEN KF-5032 14寸直流变频台地电风扇</t>
  </si>
  <si>
    <t>西点/SEEDEN 888 迷你台式小风扇</t>
  </si>
  <si>
    <t>西点/SEEDEN KF-1869 7.2寸交流台式空气循环扇</t>
  </si>
  <si>
    <t>家奈CFS-14D空气循环扇遥控版</t>
  </si>
  <si>
    <t>家奈 超声波加湿器香薰机室内加湿 XJ-1602</t>
  </si>
  <si>
    <t>格林盈璐灭蚊灯组合套组1+1</t>
  </si>
  <si>
    <t>科沃斯智能扫地机器人</t>
  </si>
  <si>
    <t>【扫拖一体更出色】福玛特/Fmart 智能扫拖一体保洁机器人</t>
  </si>
  <si>
    <t>德国凯驰多功能高压清洗机</t>
  </si>
  <si>
    <t>马升伟</t>
  </si>
  <si>
    <t>小狗/PUPPY D-607 紫外线热风杀菌家用小型除螨仪</t>
  </si>
  <si>
    <t>小狗/PUPPY D-522 吸拖一体家用无耗材手持式推杆吸尘器</t>
  </si>
  <si>
    <t>荷兰Philips/飞利浦 家用蒸汽挂式手持挂烫机GC507/68</t>
  </si>
  <si>
    <t>ILIFE V5S旗舰版日本进口电机强劲吸力吸扫干湿拖一体静音智能扫地机器人</t>
  </si>
  <si>
    <t>朗美科/lighimates 家用双USB光控灯</t>
  </si>
  <si>
    <t>公牛/BULL 桌洞插 U82050 带USB</t>
  </si>
  <si>
    <t>贝尔莱德 居家旅行1+1挂烫机</t>
  </si>
  <si>
    <t xml:space="preserve">Midea/美的 九孔喷头蒸汽挂烫机YG-JB1 </t>
  </si>
  <si>
    <t>HOMETOP/好美特 内衣裤消毒杀菌除螨机 炫丽金 LS-218B升级版</t>
  </si>
  <si>
    <t>【缺水可自动断电】Bear/小熊 空气加湿器 3L大容量水箱滋润一整夜</t>
  </si>
  <si>
    <t>PHILIPS飞利浦6英寸超长续航智能平板手机S626L</t>
  </si>
  <si>
    <t>赵锐</t>
  </si>
  <si>
    <t>Apple iPhone X 64GB 5.8英寸 全网通4G手机 银色</t>
  </si>
  <si>
    <t>华为 畅享8 4GB+64GB 全面屏三卡槽全网通高配版4G手机</t>
  </si>
  <si>
    <t>华为 畅享8Plus 4G+128G高清四摄大电池全网通4G手机</t>
  </si>
  <si>
    <t>【高颜值防雷插座】特洛克/Trozk 柠檬U站 多功能柠檬插座插线板带智能usb充电器排插</t>
  </si>
  <si>
    <t>【你肯定想吃一口】Stylepie/风格派 马卡龙系列4500毫安时移动电源 三色可选</t>
  </si>
  <si>
    <t>小天鹅 TB70-1208WH 7公斤智能wifi全自动波轮洗衣机</t>
  </si>
  <si>
    <t>美的/Midea MT70-S118 7公斤大容量高效脱水机迷你单甩</t>
  </si>
  <si>
    <t>海尔/Haier B10018F31 幂动力10公斤大容量非变频家用全自动波轮洗衣机</t>
  </si>
  <si>
    <t>威力8公斤全自动智能手搓蓝光烘干洗衣机</t>
  </si>
  <si>
    <t>川崎8.5公斤智能免污烘干洗衣机（2017新款）</t>
  </si>
  <si>
    <t>海信高效省电大1.5P双模变频空调 挂机</t>
  </si>
  <si>
    <t>海信智能变频内外机双清洁圆柱空调大3P</t>
  </si>
  <si>
    <t>海信高效省电1.25P双模变频空调 挂机</t>
  </si>
  <si>
    <t>海信智能变频内外机双清洁圆柱柜机大2P</t>
  </si>
  <si>
    <t>Sharp/夏普60英寸液晶网络wifi智能平板电视机</t>
  </si>
  <si>
    <t>Sharp/夏普45英寸液晶网络wifi智能平板电视机</t>
  </si>
  <si>
    <t>东芝65英寸曲面4K智能网络电视65U6680C</t>
  </si>
  <si>
    <t>库存数</t>
  </si>
  <si>
    <t>金嘉福“秋水伊人”银镶黄水晶套组</t>
  </si>
  <si>
    <t>法国进口拉凯瑞城堡波尔多AOC级干红葡萄酒红酒750ml</t>
  </si>
  <si>
    <t>歌丽姬宝冰河泥特惠2件组（有效期至2019年1月10日）</t>
  </si>
  <si>
    <t>AUX奥克斯 养生足浴器 机械版 FTZ-309</t>
  </si>
  <si>
    <t>Mateya 菱格太空炫亮包3+1超值组</t>
  </si>
  <si>
    <t>法国进口金伯爵AOC葡萄酒红酒750ML*2瓶礼盒装</t>
  </si>
  <si>
    <t>御泥坊 男士黑茶控油保湿两件套 买即赠清爽平衡泥浆小样15g*2</t>
  </si>
  <si>
    <t>圣格乐 超值特惠90%白鹅绒被子羽绒被 200*230</t>
  </si>
  <si>
    <t>五粮液集团荣华富贵52度浓香型白酒精品红500ml*6瓶</t>
  </si>
  <si>
    <t>茅台集团富贵万年1997佳品52度白酒500ml*6瓶</t>
  </si>
  <si>
    <t>茅台集团百年盛世 盛世玉液珍品52度白酒500ml*6瓶</t>
  </si>
  <si>
    <t>酒鬼酒纵横四海水晶瓶52度白酒500ML*6瓶</t>
  </si>
  <si>
    <t>法国进口卡内城堡2010波尔多AOC级干红葡萄酒红酒750ML</t>
  </si>
  <si>
    <t>御泥坊男士清爽补水矿物蚕丝面膜(2盒)</t>
  </si>
  <si>
    <t>五把箭荣耀 拉菲传说波尔多干红葡萄酒红酒整箱750ml*6瓶</t>
  </si>
  <si>
    <t>法国进口五把箭荣耀拉菲传奇波尔多红葡萄酒红酒750ml*6瓶</t>
  </si>
  <si>
    <t>法国AOC奥塞骑士庄园干红葡萄酒红酒整箱6瓶</t>
  </si>
  <si>
    <t>法国进口五把箭荣耀拉菲波尔多珍藏干红葡萄酒红酒750ml*6支-葡萄采摘年份：2015年</t>
  </si>
  <si>
    <t>爱之湾桃红莫斯卡托甜起泡酒</t>
  </si>
  <si>
    <t>贵州茅台集团财溢人生5典藏52度浓香型白酒500ml*6瓶</t>
  </si>
  <si>
    <t>贵州茅台集团普天同庆5陈酿52度浓香型白酒</t>
  </si>
  <si>
    <t>四川宜宾五粮液股份天贝春52度浓香型白酒</t>
  </si>
  <si>
    <t>泸州老窖酒品陈酿9 52度浓香型白酒500ml*6瓶</t>
  </si>
  <si>
    <t>沙宣（VS）16MM陶瓷直卷二合一电发夹</t>
  </si>
  <si>
    <t>韩束 吾尊合动能多效净透手工皂130G</t>
  </si>
  <si>
    <t>第6金 旋转刨丝器</t>
  </si>
  <si>
    <t>LED多用途露营灯 ABS材质 超低能耗 内置磁石可吸附 可手持可悬挂使用</t>
  </si>
  <si>
    <t>公创/Goalstron 电池版 可手动设定 人体+光自动感应LED小夜灯</t>
  </si>
  <si>
    <t>第6金 方盖凉水瓶 （容量800ml）</t>
  </si>
  <si>
    <t>第6金  圆形玻璃水杯组合</t>
  </si>
  <si>
    <t>新人礼 第6金 任意出水 玻璃水杯组合</t>
  </si>
  <si>
    <t>第6金 多功能过滤盆</t>
  </si>
  <si>
    <t>第6金 凉水瓶 （容量800ml）</t>
  </si>
  <si>
    <t>第6金 『碎悦』厨房搭档三件套</t>
  </si>
  <si>
    <t>第6金 『果然』削皮三件套</t>
  </si>
  <si>
    <t>御泥坊黑玫瑰蚕丝面膜升级金装版 50片</t>
  </si>
  <si>
    <t>哈仕奇HUSKEY美式运动水杯便携创意大容量太空杯 紫色</t>
  </si>
  <si>
    <t>第6金 二合一乳液瓶</t>
  </si>
  <si>
    <t>第6金  13PCS多功能工具组</t>
  </si>
  <si>
    <t>第6金  省力打蛋器</t>
  </si>
  <si>
    <t>第6金  家用多功能剪刀</t>
  </si>
  <si>
    <t>COOKSCLUB爱煮  快速冰棒机</t>
  </si>
  <si>
    <t>COOKSCLUB爱煮  冰淇淋切菜一体机</t>
  </si>
  <si>
    <t>森田药妆 透白美肌面膜28g*5片</t>
  </si>
  <si>
    <t>6杯水 MINI手绘杯 STH-0344</t>
  </si>
  <si>
    <t>风格派/Stylpie 无线蓝牙氛围音箱 并支持免提接听电话</t>
  </si>
  <si>
    <t>风格派/Stylepie伊娃EVE 负离子移动电源带净化功能</t>
  </si>
  <si>
    <t>美途行装6件套  STB-0221</t>
  </si>
  <si>
    <t>厨美巧手6件套 STK-0232</t>
  </si>
  <si>
    <t>Stylor/花色优品 花色调味之星8件套STK-0081 烹饪调味居家必备</t>
  </si>
  <si>
    <t>Stylor/花色优品   Mini tea高硼硅玻璃茶壶套装 耐高温安全 红色</t>
  </si>
  <si>
    <t>方太Fotile烟灶两件套EH40QE+FD21GE欧式顶吸抽油烟机+劲火精控燃气灶两件套</t>
  </si>
  <si>
    <t>Stylepie/风格派 马卡龙系列4500毫安时移动电源 三色可选 白色</t>
  </si>
  <si>
    <t>Bear/小熊  空气加湿器 3L大容量水箱滋润一整夜</t>
  </si>
  <si>
    <t>Bear/小熊 蒸汽美容仪</t>
  </si>
  <si>
    <t>PearlCo波可 SIMAX 2L玻璃滤水壶</t>
  </si>
  <si>
    <t>宝优妮 微波炉、厨房置、收纳架层架</t>
  </si>
  <si>
    <t>宝优妮厨房置物架调味架调味品置物架调料架 收纳架整理架杂物架储物架层架DQ-1306 白色</t>
  </si>
  <si>
    <t>宝优妮室内晾衣架 单杆晒衣架落地阳台不锈钢挂衣服架简易衣架J001</t>
  </si>
  <si>
    <t>宝优妮晾衣架落地折叠 晒被架阳台双杆挂衣室外伸缩不锈钢晒衣架 DQ-0812</t>
  </si>
  <si>
    <t>宝优妮 无纺布鞋柜 组合鞋柜 收纳柜 简易鞋柜储物柜（八层） DQ-1215</t>
  </si>
  <si>
    <t>宝优妮 餐具、刀具、厨房置物架</t>
  </si>
  <si>
    <t>宝优妮微波炉架厨房置物架储物架收纳架厨房用品杂物架层架DQ-0826-C</t>
  </si>
  <si>
    <t>宝优妮 浴室撑杆 浴帘杆 晾衣杆 伸缩杆  免打孔送浴帘 DQ-0240</t>
  </si>
  <si>
    <t>宝优妮 浴室收纳架转角架浴室卫浴置物架浴室架置物顶天立地架储物架杂物架DQ-601D 白色</t>
  </si>
  <si>
    <t>宝优妮 阳台晾晒衣架不锈钢 翼型晾衣架折叠 置地晒被架晒衣架 DQ-0828-D</t>
  </si>
  <si>
    <t>宝优妮 华尚衣帽架 落地室內衣帽架 门厅挂衣架 卧室衣帽架 DQ-0916</t>
  </si>
  <si>
    <t>宝优妮 卧室桌面收纳盒 化妆品收纳架 多功能化妆盒 卫浴用具置物架DQ-1401-1 白色</t>
  </si>
  <si>
    <t>雷瓦精钢刀头锂电快充专业电动理发器VL14</t>
  </si>
  <si>
    <t>雷瓦魔盒系列三档风速折叠手柄家用电吹风Q1</t>
  </si>
  <si>
    <t>雷瓦扮美不伤发 负离子蒸汽自动卷发器RB-200GJ</t>
  </si>
  <si>
    <t>雷瓦 卷直二合一 陶瓷 负离子护发防烫 造型器VF49</t>
  </si>
  <si>
    <t>汤臣倍健婷好青春胶囊60粒</t>
  </si>
  <si>
    <t>英国凯伍德家用电动打蛋器HM520</t>
  </si>
  <si>
    <t>德龙 家用多士炉吐司机烤面包机CTO2003</t>
  </si>
  <si>
    <t>MUID云朵闹钟 创意学生LED钟 静音家居床头时钟</t>
  </si>
  <si>
    <t>WAVEBETTER  祛痘仪</t>
  </si>
  <si>
    <t>WAVEBETTER/微电流美容仪</t>
  </si>
  <si>
    <t>贝印烘焙模具（心形）</t>
  </si>
  <si>
    <t>贝印烘焙模具（圆形）</t>
  </si>
  <si>
    <t>NAKVA单杯滴漏式咖啡机GCA-012</t>
  </si>
  <si>
    <t>本因轻碱滤水瓶</t>
  </si>
  <si>
    <t>可计量健康盐瓶调料瓶160ML)</t>
  </si>
  <si>
    <t>兰芝夜间修复睡眠面膜70ML</t>
  </si>
  <si>
    <t>可计量油瓶（250ML)</t>
  </si>
  <si>
    <t>谜色润护卸甲水 60ML（保质期至2018年11月1日）</t>
  </si>
  <si>
    <t>杜蕾斯魔法装超薄系列18片装 保质期到2019/2/1</t>
  </si>
  <si>
    <t>第6金方形钢化玻璃砧板</t>
  </si>
  <si>
    <t>瑞琪奥兰hello Kitty新西兰麦卢卡蜂蜜UMF10+250G*2瓶</t>
  </si>
  <si>
    <t>宝优妮 易晾毛巾架DQ-0973</t>
  </si>
  <si>
    <t>宝优妮 妙意撑杆DQ-0180</t>
  </si>
  <si>
    <t>宝优妮 两层桌面收纳盒DQ-1402-1</t>
  </si>
  <si>
    <t>宝优妮 洗衣机多用收纳晾晒架J010</t>
  </si>
  <si>
    <t>宝优妮 玲琅沥水篮DQ-0076-1</t>
  </si>
  <si>
    <t>宝优妮 三层多用微波炉置物架DQ-1305</t>
  </si>
  <si>
    <t>宝优妮 厨房四层电器收纳架DQ-1209</t>
  </si>
  <si>
    <t>宝优妮 厨房三层角架DQ-601C</t>
  </si>
  <si>
    <t>宝优妮 康乐晾晒架DQ-0030A</t>
  </si>
  <si>
    <t>宝优妮 多用收纳架DQ-0053B</t>
  </si>
  <si>
    <t>宝优妮 和悦撑棚DQ-0778</t>
  </si>
  <si>
    <t>宝优妮 电话杂志架DQ-1216</t>
  </si>
  <si>
    <t>宝优妮 厨房两层碗碟餐具收纳沥水架DQ-1301</t>
  </si>
  <si>
    <t>宝优妮 七连防风挂衣钩DQ-0910</t>
  </si>
  <si>
    <t>宝优妮 博采折叠架DQ-0820</t>
  </si>
  <si>
    <t>宝优妮 双袋脏衣篮DQ-ZYL01</t>
  </si>
  <si>
    <t>宝优妮 纯然碗架DQ-0935</t>
  </si>
  <si>
    <t>宝优妮 典雅衣帽架DQ-0804</t>
  </si>
  <si>
    <t>宝优妮 纯洁微波炉架DQ-0826</t>
  </si>
  <si>
    <t>宝优妮 微波炉防热手套DQ-ST01</t>
  </si>
  <si>
    <t>宝优妮 卡哇伊可折叠脏衣篮DQ-ZYL03</t>
  </si>
  <si>
    <t>宝优妮 防油任意裁剪抽屉垫DQ-CTD02（三支装）</t>
  </si>
  <si>
    <t>舒压甜心套装STB-0397</t>
  </si>
  <si>
    <t>Stylor/花色优品  多彩纳米隔热防滑垫STK-0017 粉色</t>
  </si>
  <si>
    <t>花色水果盆STK-0035 粉色</t>
  </si>
  <si>
    <t>宝优妮 四层可移动夹缝收纳架DQ-1309</t>
  </si>
  <si>
    <t>珀莱雅 超柔磨毛修身一体裤</t>
  </si>
  <si>
    <t>珀莱雅魔柔丝防钩丝瘦腿一体裤-1050 黑色 均码</t>
  </si>
  <si>
    <t>范耐斯/Finice 新型防螨枕套  JL1127</t>
  </si>
  <si>
    <t>范耐斯/Finice 洗衣套组 JL1206 保质期到2019/1/25</t>
  </si>
  <si>
    <t>范耐斯/Finice 超细纤维擦镜布 JL1104</t>
  </si>
  <si>
    <t>范耐斯/Finice 新型运动毛巾</t>
  </si>
  <si>
    <t>范耐斯/Finice 运动防螨套组  JL1423</t>
  </si>
  <si>
    <t>范耐斯/Finice 快干运动毛巾</t>
  </si>
  <si>
    <t>宝优妮 Q酷裤架DQ-0825</t>
  </si>
  <si>
    <t>爱煮家用升级版多功能破壁机果蔬机搅拌碎肉豆浆婴儿辅食</t>
  </si>
  <si>
    <t>COOKSCLUB爱煮  电动切菜机</t>
  </si>
  <si>
    <t>爱思得 真空双重密封罐3件套</t>
  </si>
  <si>
    <t>爱思得真空双重密封罐（2000ml）</t>
  </si>
  <si>
    <t>爱思得 正方形密封套组3件套</t>
  </si>
  <si>
    <t>爱思得真空圆形密封罐3件套</t>
  </si>
  <si>
    <t>爱思得 U然水杯280ML</t>
  </si>
  <si>
    <t>梦妆 花颜凝时抗皱提拉紧致精华露40ml（保质期至2018年10月1日）</t>
  </si>
  <si>
    <t>第六金便携筷勺套装</t>
  </si>
  <si>
    <t>LA ROCHELLE 歌丽姬宝明星原液面膜组（22片）</t>
  </si>
  <si>
    <t>小久保缝隙清洁细刷（白萝卜型）</t>
  </si>
  <si>
    <t>小久保耳线收纳器KM-002</t>
  </si>
  <si>
    <t>小久保收纳器KM-004</t>
  </si>
  <si>
    <t>小久保USB线收纳器KM-005</t>
  </si>
  <si>
    <t>小久保收纳器KM-006</t>
  </si>
  <si>
    <t>小久保收纳器KM-007</t>
  </si>
  <si>
    <t>贝克曼博士血渍与奶渍克星（有效期至2018年12月4日）</t>
  </si>
  <si>
    <t>贝克曼博士红酒及果渍克星</t>
  </si>
  <si>
    <t>贝克曼博士圆珠笔与记号笔渍克星</t>
  </si>
  <si>
    <t>德国进口 贝克曼博士化妆品渍克星</t>
  </si>
  <si>
    <t>贝克曼博士酱渍与咖喱渍克星</t>
  </si>
  <si>
    <t>贝克曼博士便携去渍笔</t>
  </si>
  <si>
    <t>贝克曼博士烤箱专用清洁剂</t>
  </si>
  <si>
    <t>小久保防辐射贴</t>
  </si>
  <si>
    <t>小久保环保魔法清洁巾浴室清洁 蓝色</t>
  </si>
  <si>
    <t>小久保环保魔法清洁巾餐具用 橘黄</t>
  </si>
  <si>
    <t>小久保环保魔法球清洁刷浴室清洁 蓝色</t>
  </si>
  <si>
    <t>小久保环保魔法球清洁刷餐具用</t>
  </si>
  <si>
    <t>小久保环保魔法瓶刷</t>
  </si>
  <si>
    <t>小久保环保魔法杯子刷 橘黄</t>
  </si>
  <si>
    <t>Bear/小熊 全自动电炖锅DSG-A30K1</t>
  </si>
  <si>
    <t>Bear/小熊全自动智能陶瓷煎药养生壶JYH-A30A1</t>
  </si>
  <si>
    <t>法国金伯爵AOC干红葡萄酒红酒750ML*4</t>
  </si>
  <si>
    <t>贝印烘焙模具 蛋糕2个装</t>
  </si>
  <si>
    <t>贝印关万寿水果刀</t>
  </si>
  <si>
    <t>LEXON ZEN 浴室多功能牙杯</t>
  </si>
  <si>
    <t>LEXON ZEN 多功能收纳盒 LH40</t>
  </si>
  <si>
    <t>德国双立人 TWIN LIVING中式炒锅 2件套</t>
  </si>
  <si>
    <t>德国双立人Twin GOURMET中式炒锅二件套(32cm炒锅+16cm炖锅)</t>
  </si>
  <si>
    <t>雷瓦充电毛球修剪器RD-777A</t>
  </si>
  <si>
    <t>雷瓦液晶卷发棒三合一巻发器（卷发+直发+玉米烫）Z3-1</t>
  </si>
  <si>
    <t>雷瓦干湿两用防烫陶瓷4合1卷发棒</t>
  </si>
  <si>
    <t>Riwa/雷瓦蛋糕卷发器Z6</t>
  </si>
  <si>
    <t>Riwa/雷瓦负离子护发电吹风Q7</t>
  </si>
  <si>
    <t>Cuisipro饼干成型模具（3件套） 农场动物</t>
  </si>
  <si>
    <t>Cuisipro蘑菇刷</t>
  </si>
  <si>
    <t>Cuisipro硅胶抹刀小号</t>
  </si>
  <si>
    <t>Cuisipro蛋糕裱花成型瓶 花头型</t>
  </si>
  <si>
    <t>Joseph Joseph彩虹七 厨具套装</t>
  </si>
  <si>
    <t>Cuisipro饼干成型模具（5件套） 几何</t>
  </si>
  <si>
    <t>STOSTO整理生活收纳挂袋里尔魔术贴袋(加大) 蓝色</t>
  </si>
  <si>
    <t>NEWTTON/纽腾 升级便携低压 护腰+护颈 电热敷组合 NT95-5A</t>
  </si>
  <si>
    <t>MAMONDE梦妆 润活沁润保湿调理乳液125ML（有效期至2019年2月1日）</t>
  </si>
  <si>
    <t>MAMONDE梦妆润活调理霜50ml（保质期至2019年1月1日）</t>
  </si>
  <si>
    <t>MAMONDE梦妆 清泽保湿霜50ml（保质期至2018年10月1日）</t>
  </si>
  <si>
    <t>Bear/小熊手持打蛋器DDQ-A01G1</t>
  </si>
  <si>
    <t>BEAR/小熊 DKX-B30N1多功能30L电烤箱家用烘焙蛋糕烤箱</t>
  </si>
  <si>
    <t>莫尔卡 万向轮静音拉杆密码行李箱 20寸 奢华银</t>
  </si>
  <si>
    <t>林春堂阿胶固元糕500G*2盒组</t>
  </si>
  <si>
    <t>林春堂阿胶固元糕固元膏500G*1盒 有效期至2018-9-18</t>
  </si>
  <si>
    <t>山冲坳里葡萄干425G</t>
  </si>
  <si>
    <t>草根香园地盐烤综合坚果300G 有效期至2018-9-6</t>
  </si>
  <si>
    <t>乐上/LEXON NEW PLAY 轻便可收纳背包 深蓝色</t>
  </si>
  <si>
    <t>汤臣倍健孕妇多维90片*1瓶+维C30粒*2瓶 有效期至2018-11-1</t>
  </si>
  <si>
    <t>苹果/Apple iPad Pro 12.9平板电脑 32G WiFi版 金色</t>
  </si>
  <si>
    <t>苹果/Apple iPad Pro 12.9平板电脑 128G WiFi版 金色</t>
  </si>
  <si>
    <t>苹果/Apple iPad Pro 12.9平板电脑 128G 4G版 金色</t>
  </si>
  <si>
    <t>苹果/Apple MacBook Pro 13.3笔记本电脑 128GB闪存版</t>
  </si>
  <si>
    <t>宝优妮 衣柜隔板伸缩置物架DQ-1517-4C</t>
  </si>
  <si>
    <t>宝优妮 衣柜隔板伸缩置物架DQ-1517-C</t>
  </si>
  <si>
    <t>宝优妮 衣柜隔板伸缩置物架DQ-1517-5C</t>
  </si>
  <si>
    <t>宝优妮 衣柜隔板伸缩置物架DQ-1517-6C</t>
  </si>
  <si>
    <t>宝优妮 卫生间置物架DQ-1518</t>
  </si>
  <si>
    <t>宝优妮 浴室收纳架DQ-1512-1</t>
  </si>
  <si>
    <t>宝优妮 家居收纳架DQ-1513-1</t>
  </si>
  <si>
    <t>宝优妮 卫生间落地洗漱用品收纳架DQ-1516</t>
  </si>
  <si>
    <t>宝优妮 厨房置物架DQ-1514-1</t>
  </si>
  <si>
    <t>宝优妮 日式客厅书报收纳架DQ-1403</t>
  </si>
  <si>
    <t>宝优妮 儿童学习桌书桌DQ-1404</t>
  </si>
  <si>
    <t>所望120g99.7%芦荟胶功效牙膏</t>
  </si>
  <si>
    <t>北欧欧慕Nathome硅胶烘焙模具礼包GJ004</t>
  </si>
  <si>
    <t>哈仕奇HUSKEY马卡龙系列双层幻彩真空保温壶3色可选 中国红</t>
  </si>
  <si>
    <t>LADYSECRET花蕊护理凝胶3ML*3盒（有效期至2018年11月19日）</t>
  </si>
  <si>
    <t>ULIKE负离子梳</t>
  </si>
  <si>
    <t>APPLE Lightning to USB (MD818FE/A)原装1m连接线</t>
  </si>
  <si>
    <t>APPLE 5W USB (MD814CH/A)原装电源适配器</t>
  </si>
  <si>
    <t>Apple  12瓦 USB (MD836CH/A)原装电源适配器</t>
  </si>
  <si>
    <t>APPLE 含遥控和麦克风功(MD827FE/A)原装耳机</t>
  </si>
  <si>
    <t>爱思得麦香环保杯2个装 艺术杯</t>
  </si>
  <si>
    <t>茗杰红茶金骏眉礼盒300g</t>
  </si>
  <si>
    <t>zing anything 珍果保温榨汁杯 绿色</t>
  </si>
  <si>
    <t>FOTILE/方太平衡恒温防冻热水器JSG25-13BES 13</t>
  </si>
  <si>
    <t>爱敬 玫瑰樱花香皂*4+橄榄绿茶香皂*4赠名画皂*2</t>
  </si>
  <si>
    <t>爱敬 可希丝名画香皂组合(清凉型100g*4+丝润型100g*4+活力型100g*4)</t>
  </si>
  <si>
    <t>汤臣倍健鱼油牛磺酸90粒*1瓶+维C30粒*2瓶</t>
  </si>
  <si>
    <t>贝克曼博士铁锈渍与除汗剂渍克星*2</t>
  </si>
  <si>
    <t>贝克曼博士便携去渍笔4ml*2</t>
  </si>
  <si>
    <t>贝克曼博士地毯沙发清洁剂</t>
  </si>
  <si>
    <t>小熊/Bear 家用抑菌抽湿机  静音节能快速除湿器</t>
  </si>
  <si>
    <t>wavebetter/唯物倍佳 D系列电动牙刷 儿童款/成人款可选 儿童款</t>
  </si>
  <si>
    <t>多森多用途去污乳3+3超值组（有效期至2018年12月21日）</t>
  </si>
  <si>
    <t>多森水精灵500G *4  保质期到2018/12/21</t>
  </si>
  <si>
    <t>诺伊曼 办公组合三件套B1983</t>
  </si>
  <si>
    <t>道道安/Dodoan 车载多功能磁性手机支架 任意角度调节 通用型手机支架</t>
  </si>
  <si>
    <t>沙宣25毫米刘海利器陶瓷卷发器 粉红色</t>
  </si>
  <si>
    <t>道道安 纳米钻石水晶汽车镀膜</t>
  </si>
  <si>
    <t>沙宣负离子全球电压可折叠吹风筒VS912PICN</t>
  </si>
  <si>
    <t>BABYLISS巴比丽丝陶瓷卷轴自动卷发器2667DCN</t>
  </si>
  <si>
    <t>BABYLISS PRO 巴比丽丝智能自动卷发器BAB2665CN</t>
  </si>
  <si>
    <t>沙宣丝顺柔滑14毫米迷你陶瓷直发夹VSCS80RCN</t>
  </si>
  <si>
    <t>蓝Q  女式时尚休闲裤 女裤 裤子 黑色 L</t>
  </si>
  <si>
    <t>Ulike喷雾卷发器（粉白豹纹三色可选） 白色</t>
  </si>
  <si>
    <t>Ulike蒸汽直发梳(红白黑三色可选) 白色</t>
  </si>
  <si>
    <t>ULIKE蒸脸器洁面补水美容仪</t>
  </si>
  <si>
    <t>诺伊曼 天梦午休记忆枕B3475</t>
  </si>
  <si>
    <t>VIMINVON唯眠纺 天然乳胶床垫 5CM厚 1米5床适用赠送2个乳胶枕+四件套*1</t>
  </si>
  <si>
    <t>minvon唯眠纺 泰国乳胶按摩床垫5cm厚 1.8米床适用赠送2个乳胶枕+四件套*1</t>
  </si>
  <si>
    <t>WISSBLU维仕蓝 户外休闲加宽加厚吊床WA8053+休闲野餐垫WAT9905</t>
  </si>
  <si>
    <t>WISSBLU维仕蓝 专业水壶腰包WB1082-B</t>
  </si>
  <si>
    <t>WISSBLU维仕蓝 双人双层户外帐篷 WR6025-B</t>
  </si>
  <si>
    <t>意大利REALONE瑞欧乳胶床垫1.5M</t>
  </si>
  <si>
    <t>爱煮 迷你搅拌机 绿色</t>
  </si>
  <si>
    <t>爱煮 快速冰沙杯 湖蓝色</t>
  </si>
  <si>
    <t>瑞士LUCUKU路卡酷304不锈钢办公保温杯 男士带手柄商务真空泡茶杯子</t>
  </si>
  <si>
    <t>瑞士LUCUKU路卡酷 304不锈钢双层防烫碗隔热汤碗 2只装</t>
  </si>
  <si>
    <t>乐扣乐扣HLC628新款运动水杯（三色可选） 蓝色</t>
  </si>
  <si>
    <t>乐扣乐扣 耐热玻璃水杯-I型（4色可选) 蓝色</t>
  </si>
  <si>
    <t>诺伊曼 老年孝心枕 老年枕头枕芯</t>
  </si>
  <si>
    <t>日光生活 冷冻食品密实袋2盒入R815-2</t>
  </si>
  <si>
    <t>日光生活 大容量轻松达人食物调理器</t>
  </si>
  <si>
    <t>日光生活 陶瓷调味盅4个装</t>
  </si>
  <si>
    <t>日光生活 寿司11件套</t>
  </si>
  <si>
    <t>日光生活 按压式真空密封罐-1300ml 2个组</t>
  </si>
  <si>
    <t>瑞士LUCUKU路卡酷 304不锈钢餐具筷子套装 5双盒装 方形</t>
  </si>
  <si>
    <t>瑞士LUCUKU路卡酷 304不锈钢筷子10双盒装 方形</t>
  </si>
  <si>
    <t>安娜图丽 女包 经典太阳牌挂饰头层牛皮 手提包</t>
  </si>
  <si>
    <t>瑞士LUCUKU 路卡酷不锈钢炒锅无涂层电磁炉通用 32cm镜光</t>
  </si>
  <si>
    <t>瑞士LUCUKU 路卡酷斩骨刀 德国进口钢多功能砍刀</t>
  </si>
  <si>
    <t>瑞士LUCUKU路卡酷黑金钢系列陶瓷刀具套装 厨房水果刀组合</t>
  </si>
  <si>
    <t>正宗东阿润歆堂阿胶糕固元膏90G*10袋</t>
  </si>
  <si>
    <t>韩国乐扣乐扣格拉斯多功能保鲜盒四件套</t>
  </si>
  <si>
    <t>乐扣乐扣 酷菲偲不锈钢中式炒锅3件套</t>
  </si>
  <si>
    <t>诺伊曼绚彩冰丝B型枕单个装 枕头</t>
  </si>
  <si>
    <t>日光生活 竹炭抗菌衣物储物袋4件组合</t>
  </si>
  <si>
    <t>奥睿科/Orico 可360°旋转调节 吸盘式 伸缩适应大小 车载导航手机支架 黑色</t>
  </si>
  <si>
    <t>瑞士LUCUKU路卡酷 304不锈钢烧水壶电热水壶开水壶 1.8L</t>
  </si>
  <si>
    <t>CETAPHIL/丝塔芙洁面乳118ML</t>
  </si>
  <si>
    <t>CETAPHIL/丝塔芙洁面乳237ML--保质期至2018年1月1日</t>
  </si>
  <si>
    <t>CETAPHIL/丝塔芙保湿润肤乳237ML</t>
  </si>
  <si>
    <t>CETAPHIL/丝塔芙每日防晒保湿露SPF10PA++</t>
  </si>
  <si>
    <t>CETAPHIL/丝塔芙洁面乳118ML+润肤乳118ML</t>
  </si>
  <si>
    <t>德业/Deye 活性炭滤网多级过滤 可预约定时 净化干衣一体家用除湿机</t>
  </si>
  <si>
    <t>德业/Deye 活性炭滤网多级过滤 可预约定时 带透明视窗/净化功能 家用除湿机</t>
  </si>
  <si>
    <t>德业/Deye 超静音节能 多层过滤 阿里云智能控湿净化一体除湿机</t>
  </si>
  <si>
    <t>德业/Deye 活性炭双重过滤 阿里小智 家用智能控湿净化一体除湿机</t>
  </si>
  <si>
    <t>安心妈妈一键式带烘干消毒器-A2013</t>
  </si>
  <si>
    <t>安心妈妈双边智能吸奶器-A2003</t>
  </si>
  <si>
    <t>日光生活 纤柔快干浴巾（含浴帽）-蓝色</t>
  </si>
  <si>
    <t>日光生活 USB香熏空气加湿器-圆型</t>
  </si>
  <si>
    <t>日光生活 贴心定时闹钟方形药盒</t>
  </si>
  <si>
    <t>BANANAUNDER蕉下 AIR-L碳纤维三折防晒遮阳伞 凤仙粉</t>
  </si>
  <si>
    <t>BANANAUNDER 蕉下2016 Moma系列五折遮阳防晒伞 五折蓝花环（拂梦）</t>
  </si>
  <si>
    <t>安娜图丽 大太阳牌波点包 手提包 女包 斜跨包 蓝色</t>
  </si>
  <si>
    <t>日本原装进口象印微电脑电饭煲 NL-AAH18C</t>
  </si>
  <si>
    <t>纽腾Newtton 便携式低压热敷系列 （4款可选） 护腰</t>
  </si>
  <si>
    <t>纽腾Newtton 可水洗安全电热敷 2款可选 U型NTHPU20</t>
  </si>
  <si>
    <t>澳大利亚纽腾NEWTTON 4000毫安移动电源白色</t>
  </si>
  <si>
    <t>安娜图丽 水桶包 枣红</t>
  </si>
  <si>
    <t>星星便洁宝 智能马桶盖</t>
  </si>
  <si>
    <t>英国领豪RussellHobbs便携式榨汁机迷你家用mixgo榨果汁机21350-56C</t>
  </si>
  <si>
    <t>瑞士LUCUKU路卡酷 304不锈钢牛排西餐具两件套 漫享刀叉两件套</t>
  </si>
  <si>
    <t>瑞士LUCUKU路卡酷熊仔儿童餐具系列3件套</t>
  </si>
  <si>
    <t>Diamond Era 蝴蝶结经典平底鞋 黑色 225(35)</t>
  </si>
  <si>
    <t>惠而浦 手持蒸汽刷WS-JM1701B</t>
  </si>
  <si>
    <t>北欧欧慕/Nathome 日式简约风桌面型USB迷你低噪音小风扇 两档可调 白色</t>
  </si>
  <si>
    <t>滋源  无硅油 养头皮 生姜强根健发洗发水露535ml 油性</t>
  </si>
  <si>
    <t>滋源 无患子控油清爽  滋养修护洗发露 无硅油洗发水535ml 油性</t>
  </si>
  <si>
    <t>BAMBO拉拉裤训练裤 5号 20片</t>
  </si>
  <si>
    <t>黑美人湖南安化黑茶天尖手茯砖茶300g</t>
  </si>
  <si>
    <t>BAMBO拉拉裤训练裤 6号 18片</t>
  </si>
  <si>
    <t>CHOOCI 马卡龙内衣收纳箱</t>
  </si>
  <si>
    <t>小禾 水母灭蚊小夜灯DH-MW02（3色可选） 白色</t>
  </si>
  <si>
    <t>CHOOCI 马卡龙日常收纳三件套</t>
  </si>
  <si>
    <t>CHOOCI 轻薄旅行收纳七件套</t>
  </si>
  <si>
    <t>哈仕奇HUSKEY潮炫时尚不锈钢便携保温瓶500ML 活力橙</t>
  </si>
  <si>
    <t>哈仕奇HUSKEY 创意运动水壶便携夏季太空杯塑料喷雾水瓶 红色</t>
  </si>
  <si>
    <t>易登 铝合金人字梯木纹家用折叠梯三步合梯子加厚工程梯伸缩阁楼梯</t>
  </si>
  <si>
    <t>易登 木纹铝梯四步梯室内家用 折叠人字梯货架梯工程安全梯加厚加固</t>
  </si>
  <si>
    <t>易登 新款阳台晾衣落地架晾衣架升降单杆式室内不锈钢架晒衣挂清仓</t>
  </si>
  <si>
    <t>易登 新品不锈钢晾衣架落地式双杆晾架台式外室内阳台升降晒毛巾架</t>
  </si>
  <si>
    <t>乐扣乐扣防漏大容量运动水壶带茶网茶杯（3色可选） 蓝色</t>
  </si>
  <si>
    <t>乐扣乐扣夏天便携运动水杯随手防漏茶杯（3色可选） 蓝色</t>
  </si>
  <si>
    <t>乐扣乐扣玻璃创意耐热透明水杯带盖杯子（3色可选） 粉红色</t>
  </si>
  <si>
    <t>隽优covator 超柔纯棉轻量纱布浴巾1条 黄色</t>
  </si>
  <si>
    <t>施姈芦荟舒缓保湿喷雾115ml*1+芦荟舒缓保湿凝胶300g*1</t>
  </si>
  <si>
    <t>丽彩娜修护精华液 蚕丝精华 深层滋养100ml*1</t>
  </si>
  <si>
    <t>华为/Huawei 荣耀Zero 冷光触摸屏幕 圆形表盘设计运动手环 黑色长款</t>
  </si>
  <si>
    <t>施巴sebamed无硅油 PH5.5弱酸性洗发液（有效期至2018年8月26日） 控油清爽</t>
  </si>
  <si>
    <t>施巴婴儿洁肤皂100g</t>
  </si>
  <si>
    <t>施巴婴儿洁肤浴露400ml</t>
  </si>
  <si>
    <t>施巴婴儿泡泡浴露200ml</t>
  </si>
  <si>
    <t>施巴婴儿泡泡浴露500ml</t>
  </si>
  <si>
    <t>施巴儿童洗发液150ml</t>
  </si>
  <si>
    <t>施巴儿童洗发液250ml</t>
  </si>
  <si>
    <t>施巴婴儿润肤乳100ml</t>
  </si>
  <si>
    <t>施巴婴儿润肤乳200ml</t>
  </si>
  <si>
    <t>Laneige/兰芝 新水酷特润精华露60ml 滋润保湿补水 舒缓肌肤</t>
  </si>
  <si>
    <t>施巴sebamed洁面皂100g</t>
  </si>
  <si>
    <t>施巴sebamed洁肤沐浴露 400ml</t>
  </si>
  <si>
    <t>施巴sebamed清爽润肤露/身体乳面霜补水保湿滋润洁净护肤200ml</t>
  </si>
  <si>
    <t>奥睿科/Orico S1 便携口红式手电筒移动电源 银色</t>
  </si>
  <si>
    <t>花色优品 创意水杯子 个性定制玻璃带盖隔热泡茶杯 防摔玻璃随手杯</t>
  </si>
  <si>
    <t>花色优品 玻璃调味瓶罐套装个性调味器皿特价八件套创意厨房用具</t>
  </si>
  <si>
    <t>日光生活 万用封口夹-12中M080-1</t>
  </si>
  <si>
    <t>雷瓦离子保湿迷你喷雾器 润而不湿 好吸收RF-456A</t>
  </si>
  <si>
    <t>欧谷林台湾原产桂圆红枣姜茶4瓶装</t>
  </si>
  <si>
    <t>雷瓦女士充电式剃毛器 全身可水洗RF770A</t>
  </si>
  <si>
    <t>莫尔卡旅行箱 太空银 26寸 铝框 静音 拉杆</t>
  </si>
  <si>
    <t>苹果/Apple MacBook Air 13.3笔记本电脑 128G版</t>
  </si>
  <si>
    <t>苹果/Apple MacBook Air 13.3笔记本电脑 256G版</t>
  </si>
  <si>
    <t>特洛克/Trozk 柠檬U站 多功能柠檬插座插线板带智能usb充电器排插 柠檬黄</t>
  </si>
  <si>
    <t>膳魔师lion系列不锈钢直饮杯JNL-353L-350ML 蓝色</t>
  </si>
  <si>
    <t>贝亲宽口径PPSU奶瓶160ml 绿色</t>
  </si>
  <si>
    <t>西点/Seeden KF-5051 可遥控14寸五档风速 直流变频落地式电风扇</t>
  </si>
  <si>
    <t>LEXON RUN LIGHT轻便商务雨伞（多色可选） 灰色</t>
  </si>
  <si>
    <t>LEXON MINI HOOK时尚商务雨伞（3色可选） 深灰色</t>
  </si>
  <si>
    <t>蕉下 花球折叠花球防晒伞 蔷薇粉</t>
  </si>
  <si>
    <t>小熊Bear酸奶机家用全自动玻璃纳豆机陶瓷内胆分杯SNJ-A15K1</t>
  </si>
  <si>
    <t>Bear小熊 DKX-A09A1电烤箱家用烘焙多功能 全自动迷你烤箱 控温（9L）</t>
  </si>
  <si>
    <t>Bear小熊 ZDH-A12B1不锈钢电热水壶双层防烫保温烧水壶密封</t>
  </si>
  <si>
    <t>顺顺儿新生儿手口专用湿巾绿色带盖70抽*10包</t>
  </si>
  <si>
    <t>顺顺儿新生儿婴儿手口专用湿巾绿色便携装20抽*20包</t>
  </si>
  <si>
    <t>顺顺儿新生儿婴儿手口湿巾绿色实惠80抽*10包</t>
  </si>
  <si>
    <t>顺顺儿新生儿湿纸巾婴儿手口湿巾蓝色带盖70片*10包</t>
  </si>
  <si>
    <t>顺顺儿新生儿婴儿手口湿巾粉色盖装40抽*15包</t>
  </si>
  <si>
    <t>顺顺儿索美乐婴儿干湿两用棉柔巾实惠160片*4包</t>
  </si>
  <si>
    <t>LG 润膏洗发水护发素二合一</t>
  </si>
  <si>
    <t>菲诗小铺初恋甜心香水洗发水400ml</t>
  </si>
  <si>
    <t>微软/Microsoft Surface Pro 4 12.3英寸平板电脑</t>
  </si>
  <si>
    <t>微软/Microsoft Surface Pro 4 专业键盘盖 黑色</t>
  </si>
  <si>
    <t>法国原装原瓶进口尚图干红葡萄酒红酒750ML*2瓶</t>
  </si>
  <si>
    <t>日光生活 H127健康养生塔吉锅 1000ML-H127</t>
  </si>
  <si>
    <t>日光生活 R516碗碟架 餐具收纳</t>
  </si>
  <si>
    <t>格力/Gree TOSOT 劲柔风超静音 无级调风速 遥控家用落地电风扇</t>
  </si>
  <si>
    <t>格力/Gree TOSOT 可充电式七扇叶直流变频22档智能无级自动调速 落地电风扇</t>
  </si>
  <si>
    <t>日光生活 S582旋转可计量米箱-15kg</t>
  </si>
  <si>
    <t>日光生活 日式简约时尚折叠洗衣篮50.5*35.5*54</t>
  </si>
  <si>
    <t>日光生活 日式简约时尚折叠收</t>
  </si>
  <si>
    <t>日光生活 日式简约时尚折叠收纳箱</t>
  </si>
  <si>
    <t>艾佳 收纳箱6个特惠组（两色可选） 红色波点</t>
  </si>
  <si>
    <t>汤臣倍健维生素A维生素D软胶囊（儿童型）60粒*1瓶+维生素C30粒*1瓶</t>
  </si>
  <si>
    <t>日光生活 F073精简不锈钢沥水架-小</t>
  </si>
  <si>
    <t>日光生活 F061实用微波炉置物架</t>
  </si>
  <si>
    <t>御泥坊黑玫瑰奢华蚕丝面膜升级组*42片</t>
  </si>
  <si>
    <t>LG 润膏洗发水护发素二合一3支装</t>
  </si>
  <si>
    <t>CHOOCI 马卡龙雅致收纳四件套 CM0401</t>
  </si>
  <si>
    <t>CHOOCI 马卡龙清新收纳五件套 CM0501</t>
  </si>
  <si>
    <t>CHOOCI 马卡龙衣物整理两件套 CM0201</t>
  </si>
  <si>
    <t>美德乐Medela丝韵翼双边电动吸乳器 吸奶器哺乳</t>
  </si>
  <si>
    <t>金领结 儿童衣架*10支</t>
  </si>
  <si>
    <t>金领结 S码衣架/青少年衣架*16支</t>
  </si>
  <si>
    <t>意大利Bormioli Rocco波米欧利木拉诺265ML水墨蓝杯2件套</t>
  </si>
  <si>
    <t>意大利Bormioli Rocco波米欧利索珍特4件套ACTB-S013S</t>
  </si>
  <si>
    <t>意大利Bormioli Rocco波米欧利伊莱特对杯440ML*2个ACTB-J001Y</t>
  </si>
  <si>
    <t>意大利Bormioli Rocco波米欧利优雅醒酒器红酒杯7件套ACTB-J003Y</t>
  </si>
  <si>
    <t>意大利Bormioli Rocco波米欧利四季把手杯2件套ACTB-S022S</t>
  </si>
  <si>
    <t>方太简.不凡系列双核黑晶风魔方烟灶两件套（侧吸抽油烟机JX78+燃气灶具FD23BE）</t>
  </si>
  <si>
    <t>方太简不凡系列双核风魔方烟灶消三件套（侧吸抽油烟机JX78+燃气灶具FD23BE+消毒柜J45E）</t>
  </si>
  <si>
    <t>意大利Bormioli Rocco波米欧利四季密封罐1L装两件套ACTB-G002S</t>
  </si>
  <si>
    <t>Flyco/飞科 FH6303电吹风机可折叠静音吹风筒飞科吹风机</t>
  </si>
  <si>
    <t>Hello Kitty/凯蒂猫 手机平板电脑屏幕清洁剂</t>
  </si>
  <si>
    <t>Hello Kitty/凯蒂猫 相机触屏手机手表屏幕眼镜望远清洁剂 动物园</t>
  </si>
  <si>
    <t>Hello Kitty/凯蒂猫 电子屏幕指纹油腻病菌清洁养护湿巾</t>
  </si>
  <si>
    <t>安思培WOWCUP360度儿童饮水杯婴儿防漏学饮杯266ml 粉色</t>
  </si>
  <si>
    <t>Hello Kitty/凯蒂猫 洗漱护肤品化妆品分装瓶</t>
  </si>
  <si>
    <t>Hello Kitty/凯蒂猫 多功能衣物整理4合1套装</t>
  </si>
  <si>
    <t>Flyco/飞科 吹风机大功率电吹风负离子冷热风静音吹风筒FH6270</t>
  </si>
  <si>
    <t>LG睿嫣润膏洗发水护发素二合一250g（蓝色红色紫色三种可选）有效期至2019年2月15日 蓝色燕窝</t>
  </si>
  <si>
    <t>美国Husk's ware壳氏唯 稻壳环保筷子汤勺套组 抗菌防霉无漆无蜡</t>
  </si>
  <si>
    <t>美国Husk's ware壳氏唯 稻壳环保水纹碗套组 5个碗+5双竹节筷</t>
  </si>
  <si>
    <t>爱敬 可希丝沙龙护理洗发香波（滋养型）600ml</t>
  </si>
  <si>
    <t>爱敬 可希丝顺滑洗护组合 洗发600ml+护发600ml</t>
  </si>
  <si>
    <t>爱敬 可希丝沙龙护理洗护组合（滋养型） 洗600g+护600ml</t>
  </si>
  <si>
    <t>HI!MICKEY 可爱卡通多功能抱枕</t>
  </si>
  <si>
    <t>HI!MICKEY多功能护颈U型枕</t>
  </si>
  <si>
    <t>爱敬可希丝柔润保湿洗护套组*2瓶</t>
  </si>
  <si>
    <t>爱敬可希丝受损修复洗护套组*2瓶</t>
  </si>
  <si>
    <t>爱敬 可希丝顺滑洗发香波600ml</t>
  </si>
  <si>
    <t>爱敬可希丝沙龙护理洗护套组2+1</t>
  </si>
  <si>
    <t>HI!MICKEY 时尚卡通收纳篮</t>
  </si>
  <si>
    <t>乐扣乐扣 INPLUS塑料收纳盒三件套</t>
  </si>
  <si>
    <t>乐扣乐扣 百纳箱三开门(上面、正面、侧面)臻品6件套 两色可选 棕色+咖啡色</t>
  </si>
  <si>
    <t>乐扣乐扣 树叶印花百纳箱特价3件装（红色）</t>
  </si>
  <si>
    <t>安娜图丽 羊皮长款拉链手包</t>
  </si>
  <si>
    <t>安娜图丽女款经典羊皮钱包</t>
  </si>
  <si>
    <t>金稻迷你清透电动洁肤仪303 粉色</t>
  </si>
  <si>
    <t>金稻蒸脸器美容仪2331</t>
  </si>
  <si>
    <t>韩束雪白肌美白面膜超值组 美白面膜40片+补水面膜10片</t>
  </si>
  <si>
    <t>曼秀雷敦男士护肤套装（冰爽洁面150g+男士修护乳50g)</t>
  </si>
  <si>
    <t>曼秀雷敦男神护肤套装（保质期至2019年1月1日）</t>
  </si>
  <si>
    <t>JM高品提花印布餐桌布 花涧情缘</t>
  </si>
  <si>
    <t>Bio Oil百洛油多用护肤油  孕妇护肤品125ml</t>
  </si>
  <si>
    <t>泰国进口LCLiving相思实木可悬挂圆形砧板菜板厨房案板擀面板切菜板大号</t>
  </si>
  <si>
    <t>奈士迪 被子90%白鹅朵朵绒冬被200*230cm 1000g</t>
  </si>
  <si>
    <t>奈士迪70%白鸭朵朵绒特大双人冬被220*240cm 1300g 被子 羽绒被</t>
  </si>
  <si>
    <t>莎娜 毛孔职人立体柔亮美容遮瑕乳</t>
  </si>
  <si>
    <t>静享 灭蚊灯捕蚊器PE-Q001 典雅灰</t>
  </si>
  <si>
    <t>静享 灭蚊灯2016年新品PE-Y101 深空黑</t>
  </si>
  <si>
    <t>Laneige/兰芝 水衡精华水 200ml 混合性</t>
  </si>
  <si>
    <t>Laneige/兰芝 水衡保湿乳 120ml 混合性</t>
  </si>
  <si>
    <t>静享 灭蚊灯家用捕蚊器LED光诱驱蚊灯PE-F102 黑色</t>
  </si>
  <si>
    <t>拓朴 手压脚踩自动旋转拖把桶</t>
  </si>
  <si>
    <t>拓朴 全不锈钢旋转拖把桶赛帝思D3</t>
  </si>
  <si>
    <t>酷雅去角质凝露 250g</t>
  </si>
  <si>
    <t>泰国进口LCLiving相思实木零油漆加厚圆形砧板切菜板擀面板案板水果砧板原木色</t>
  </si>
  <si>
    <t>泰国进口LCLiving相思木零油漆正方形厨房砧板擀面板案板切菜板中号</t>
  </si>
  <si>
    <t>泰国进口LCLiving相思木零油漆正方形厨房砧板切菜板擀面板案板大号</t>
  </si>
  <si>
    <t>泰国进口LCLiving相思实木零油漆长方形厨房砧板切菜板擀面板案板两色可选 白边</t>
  </si>
  <si>
    <t>BananaUmbrella蕉下 超轻Air系列 遮阳防晒伞 3色可选 杜鹃红</t>
  </si>
  <si>
    <t>BANANAUNDER蕉下长柄小黑遮阳防晒伞5色可选 浅妃色</t>
  </si>
  <si>
    <t>乐扣乐扣 百纳箱三开门(上面、正面、侧面)6件套 两色可选 粉色</t>
  </si>
  <si>
    <t>安娜图丽秘密武器系列 贝壳包</t>
  </si>
  <si>
    <t>日光生活 双层立体晾晒架T126</t>
  </si>
  <si>
    <t>日光生活 生态皮革亮光布50张*3包S1052</t>
  </si>
  <si>
    <t>日光生活 重曹厨房去油污无纺布湿巾40张*3包入S1050</t>
  </si>
  <si>
    <t>日光生活 可拆式压蒜器H581-L</t>
  </si>
  <si>
    <t>日光生活 典尚系列储物罐3件套 HZ09 760ml+1100ml+1450ml</t>
  </si>
  <si>
    <t>日光生活 欧式茶壶750ml CME058-L</t>
  </si>
  <si>
    <t>日光生活 鹦鹉型开瓶器H591-L</t>
  </si>
  <si>
    <t>日光生活 欧式茶壶1200ml CME059-L</t>
  </si>
  <si>
    <t>日光生活 简约控量调味瓶300ml-2入 Z201</t>
  </si>
  <si>
    <t>ILIFE V5S 旗舰版强劲吸力吸扫干湿拖一体静音智能扫地机器人</t>
  </si>
  <si>
    <t>ILIFE V5 家用静音吸尘薄智能扫地机器人</t>
  </si>
  <si>
    <t>日光生活 折叠便携保温箱30L-S025</t>
  </si>
  <si>
    <t>柏雅图时尚双肩背包 头层牛皮 黑/蓝/灰/香芋 黑色</t>
  </si>
  <si>
    <t>partita帕缇塔 小鸟壁挂洗漱收纳套装</t>
  </si>
  <si>
    <t>partita帕缇塔 游戏手柄壁挂洗漱收纳 游戏手柄 丛林迷彩色</t>
  </si>
  <si>
    <t>partita帕缇塔  吸盘-相机壁挂杂物收纳 浅绿色</t>
  </si>
  <si>
    <t>tangle teezer 高低梳齿便携美发梳 粉红豹</t>
  </si>
  <si>
    <t>艾罗伯特/iRobot Roomba528 智能吸尘器扫地机器人</t>
  </si>
  <si>
    <t>艾罗伯特/iRobot Roomba601 智能吸尘器扫地机器人</t>
  </si>
  <si>
    <t>艾罗伯特/iRobot Roomba630 智能吸尘器扫地机器人</t>
  </si>
  <si>
    <t>方太Fotile烟灶两件套EMD2T+FD21GE欧式触控顶吸抽油机燃气灶套装</t>
  </si>
  <si>
    <t>方太Fotile简不凡烟灶消三件套JX78+HC21BE+J45E侧吸抽油烟机燃气灶消毒柜套装</t>
  </si>
  <si>
    <t>Fotile/方太 保洁柜嵌入式 J45E</t>
  </si>
  <si>
    <t>英国tangle Teezer 便携防静电美发顺发梳 粉黑色</t>
  </si>
  <si>
    <t>瑞士LUCUKU路卡酷高真空保温壶SXP- 15P2L 赠保温杯260ml</t>
  </si>
  <si>
    <t>方太Fotile青春版风魔方烟灶两件套JQ22TS+FD21BE侧吸式智能触控抽油烟机燃气灶套装</t>
  </si>
  <si>
    <t>方太Fotile烟灶两件套EMD2T+FD21BE欧式触控顶吸抽油烟机燃气灶套装</t>
  </si>
  <si>
    <t>方太Fotile简不凡烟灶两件套JX78+FD21BE侧吸式抽油烟机燃气灶套装</t>
  </si>
  <si>
    <t>梦洁除螨椰梦维软硬两面健康床垫1.8m*2m</t>
  </si>
  <si>
    <t>梦洁除螨椰梦维软硬两面床垫</t>
  </si>
  <si>
    <t>兰芝 夜间保湿修护减淡唇纹滋润保湿唇膜20g</t>
  </si>
  <si>
    <t>飞利浦HX9362/67粉钻充电式声波震动牙刷</t>
  </si>
  <si>
    <t>emoi基本生活 透明磨砂收纳盒药盒4格 透明绿</t>
  </si>
  <si>
    <t>Beats Solo2 Wireless 蓝牙无线带麦头戴式运动耳机 白色</t>
  </si>
  <si>
    <t>Beats Studio Wireless 蓝牙Hi-Fi降噪带麦头戴式耳机 哑光黑色</t>
  </si>
  <si>
    <t>emoi基本生活 便携式环保餐具旅行三件套 灰色</t>
  </si>
  <si>
    <t>日本珍珠生活PEARL LIFE原装进口日本制纯铁平面无涂层30cm炒菜不粘</t>
  </si>
  <si>
    <t>仙子宜岱 薄款感蕾丝套装 内衣*1 内裤*1 大红 70A</t>
  </si>
  <si>
    <t>CJ LION/希杰狮王 常绿秀手梅实洗洁精1kg/瓶</t>
  </si>
  <si>
    <t>CJ LION/希杰狮王 拂布柔丝缓释胶囊式柔顺剂玫瑰香2.1L袋装</t>
  </si>
  <si>
    <t>韩国CJ LION/希杰狮王 抗菌泡沫洗手液250ml/瓶 *2 柠檬香</t>
  </si>
  <si>
    <t>Uriage 法国依泉舒缓保湿补水喷雾300ml</t>
  </si>
  <si>
    <t>CJ LION/希杰狮王 植物成分常绿秀手石榴食醋洗洁精组合装 瓶装+补充包</t>
  </si>
  <si>
    <t>DK Aromatherapy 神采美目精油</t>
  </si>
  <si>
    <t>金稻 蒸脸器美容仪面部纳米喷雾机冷喷便携充电宝款KD77 白色</t>
  </si>
  <si>
    <t>金稻 果蔬面膜机diy自制水果蔬菜面膜家用补水面膜工具kd168</t>
  </si>
  <si>
    <t>CJ LION/希杰狮王 碧特衣领净220ml</t>
  </si>
  <si>
    <t>CJ LION/希杰狮王 清爽滋润清系大米香皂100g/块*3</t>
  </si>
  <si>
    <t>日光生活 天然原木糖果盒桐木30cm×30cm N112</t>
  </si>
  <si>
    <t>金色浪漫*华富美WORTHYWAY48头新骨瓷餐具超值组</t>
  </si>
  <si>
    <t>邦蒂 三折便携快速折叠床 BD-5865</t>
  </si>
  <si>
    <t>邦蒂 户外用防漏保温/冷包（2个装）</t>
  </si>
  <si>
    <t>欧普照明简约护眼学习灯</t>
  </si>
  <si>
    <t>2080牙膏120gX3支装</t>
  </si>
  <si>
    <t>美源发采快速黑发霜882S棕黑色双盒装 国产</t>
  </si>
  <si>
    <t>日光生活 伸缩调理砧板42cm×24.6cm Q208</t>
  </si>
  <si>
    <t>日光生活 森木作橡胶木砧板 30cm W054</t>
  </si>
  <si>
    <t>台湾 日光生活 渴望2用水壶2入 R023-2</t>
  </si>
  <si>
    <t>日光生活 记忆舒缓地垫78cm×60cm S125</t>
  </si>
  <si>
    <t>台湾 日光生活 菱格烛台 2色可选T052 粉色樱花</t>
  </si>
  <si>
    <t>小熊/Bear JSQ-A40A2零辐射 家用静音加湿空气办公室香薰 加湿器</t>
  </si>
  <si>
    <t>Bear/小熊MDJ-D4072家用小型粉碎机电动咖啡磨豆机研磨机磨粉机</t>
  </si>
  <si>
    <t>爱敬 可希丝沙龙护理洗护组合（滋养型） 洗600ml*2+护600ml</t>
  </si>
  <si>
    <t>爱敬 可希丝沙龙护理洗护组合（直发使用） 洗600ml+护600ml</t>
  </si>
  <si>
    <t>爱敬 可希丝头皮护理洗护套装600ml*2+名画皂一块（味道随机）</t>
  </si>
  <si>
    <t>爱敬 羊毛羊绒洗衣液1.3L*2袋</t>
  </si>
  <si>
    <t>爱敬谷物清洁剂（小麦) 750ml*2瓶</t>
  </si>
  <si>
    <t>爱敬 洗衣机清洁剂500ml*2瓶</t>
  </si>
  <si>
    <t>爱敬 谷物清洁剂（小麦) 750ml*4瓶+2块名画皂随机发</t>
  </si>
  <si>
    <t>爱敬 谷物清洁剂（米糠) 750ml*4瓶+2块名画皂随机发</t>
  </si>
  <si>
    <t>爱敬 谷物清洁剂（米糠750ml*2瓶、小麦750ml*2瓶) +2块名</t>
  </si>
  <si>
    <t>爱敬石榴醋餐具清洁剂700ml*2瓶</t>
  </si>
  <si>
    <t>爱敬 谷物清洁剂750ml*2瓶(米糠+小麦）</t>
  </si>
  <si>
    <t>爱敬 果蔬清洁剂三瓶组合装（米糠+小麦+石榴醋）</t>
  </si>
  <si>
    <t>爱敬 谷物清洁剂（米糠）750ml*2瓶</t>
  </si>
  <si>
    <t>爱敬 羊毛真丝中性手洗机洗冷水洗衣液2+3组合装</t>
  </si>
  <si>
    <t>富光 紫砂杯280ml BEST02-1035</t>
  </si>
  <si>
    <t>富光 智美保温杯320ml BEST01-1012 黑色</t>
  </si>
  <si>
    <t>博世/BOSCH AP350ND物理过滤原装进口智能除甲醛家用空气净化器 银色</t>
  </si>
  <si>
    <t>牛牌美肤香皂（滋润）100g*3盒装</t>
  </si>
  <si>
    <t>宝优妮 化妆品收纳盒屉1504</t>
  </si>
  <si>
    <t>宝优妮 室落地卧挂衣服架</t>
  </si>
  <si>
    <t>Loukin 升级版八爪鱼相机架</t>
  </si>
  <si>
    <t>Loukin 手卷压缩袋 真空收纳袋 手卷式免抽气 8只装</t>
  </si>
  <si>
    <t>宝优妮 不锈钢沥水架碗筷架WDJ02</t>
  </si>
  <si>
    <t>Loukin 手机防水袋 潜水保护袋 触屏游泳手机套 4.7英寸</t>
  </si>
  <si>
    <t>富光 米兰真空杯320ml KAZ1017-320 珠光白</t>
  </si>
  <si>
    <t>宝优妮 碗架沥水架不锈钢收纳架刀架WDJ01</t>
  </si>
  <si>
    <t>富光 FGA麦嘟儿童壶430ml FZ6044-430 粉色</t>
  </si>
  <si>
    <t>宝优妮 洗澡间淋浴按摩脚垫YSDS2C</t>
  </si>
  <si>
    <t>宝优妮 洗澡间淋浴按摩脚垫</t>
  </si>
  <si>
    <t>宝优妮 卫生间可旋转毛巾架1522-1</t>
  </si>
  <si>
    <t>宝优妮 厨房围裙套装 4件套</t>
  </si>
  <si>
    <t>宝优妮 厨房五谷杂粮储物罐【6件】TZ03</t>
  </si>
  <si>
    <t>宝优妮 浴室三角架洗漱台置物架0932</t>
  </si>
  <si>
    <t>仙子宜岱 性感蕾丝加厚聚拢调整型 内衣+内裤 杏色 70B</t>
  </si>
  <si>
    <t>仙子宜岱 按摩薄款刺绣聚拢调整型 内衣+内裤 朱砂红 70B</t>
  </si>
  <si>
    <t>仙子宜岱 调整型超聚拢性感刺绣深v 内衣+内裤 朱砂红 70B</t>
  </si>
  <si>
    <t>仙子宜岱 聚拢性感蕾丝聚拢调整型内衣套装 黑色 75B</t>
  </si>
  <si>
    <t>仙子宜岱 薄款聚拢性感舒适调整型 内衣+内裤 黑色 75B</t>
  </si>
  <si>
    <t>仙子宜岱 薄款性感调整型 内衣+内裤 黑色 70B</t>
  </si>
  <si>
    <t>宝优妮 室内晾衣架落地单杆简易衣架</t>
  </si>
  <si>
    <t>虎标全颗粒黑苦荞茶全胚芽640G</t>
  </si>
  <si>
    <t>虎标水果花茶冻干柠檬片70g</t>
  </si>
  <si>
    <t>虎标婺源黄菊花凉茶大朵罐装70g</t>
  </si>
  <si>
    <t>虎标胎菊王花草茶30g*3瓶</t>
  </si>
  <si>
    <t>虎标黑糖块手工月子古法红糖块独立包装黑糖240G（玫瑰/红枣桂圆/老姜/桂花） 玫瑰</t>
  </si>
  <si>
    <t>意大利Bormioli Rocco波米欧利四季密封罐500ml两件套ACTB-G001S</t>
  </si>
  <si>
    <t>意大利Bormioli Rocco波米欧利四季密封罐1L+500ml+500ml三件套</t>
  </si>
  <si>
    <t>意大利Bormioli Rocco波米欧利飞度密封罐1L+750ml+500ml三件套</t>
  </si>
  <si>
    <t>优百纳 简约不锈钢家用脚踏式垃圾筒（佳享5L） 砂钢</t>
  </si>
  <si>
    <t>优百纳 大号自动收口垃圾袋A系列18个/卷*3</t>
  </si>
  <si>
    <t>优百纳 加厚抽带自动收口垃圾袋B系列25个/卷*</t>
  </si>
  <si>
    <t>优百纳 欧式家用脚踏式有盖时尚垃圾桶 （纷享9L） 绿盖白色</t>
  </si>
  <si>
    <t>优百纳 欧式时尚简约脚踏式垃圾桶（睿享8L） 砂钢</t>
  </si>
  <si>
    <t>优百纳  加厚自动收口垃圾袋C系列25个/卷*3</t>
  </si>
  <si>
    <t>拓朴 不锈钢加油杆拖地桶旋转拖把组合</t>
  </si>
  <si>
    <t>自然之名洋甘菊补水保湿舒缓修护敏感肌深层滋养面膜20片</t>
  </si>
  <si>
    <t>自然之名酵母水植萃精华露300ml 护肤水爽肤水</t>
  </si>
  <si>
    <t>自然之名麦芽菌菇20片补水保湿面膜收缩毛孔提亮肤色</t>
  </si>
  <si>
    <t>兰芝 新水酷特润明眸啫喱25ml</t>
  </si>
  <si>
    <t>亮之家 水精灵500g*4盒 赠魔术购物车</t>
  </si>
  <si>
    <t>拓朴L011 拖地桶旋转拖把组合</t>
  </si>
  <si>
    <t>亮之家 水精灵500g*4盒 赠折叠脏衣篮</t>
  </si>
  <si>
    <t>亮之家 水精灵快抢组水精灵500g*4盒</t>
  </si>
  <si>
    <t>亮之家 水精灵秒杀组水精灵500g*6盒赠喷壶</t>
  </si>
  <si>
    <t>亮之家  水精灵1000G*10盒,蓝酶彩漂1000G*8盒赠喷</t>
  </si>
  <si>
    <t>亮之家 水精灵500G*10盒+真空收纳13件套</t>
  </si>
  <si>
    <t>亮之家  水精灵500g*4盒 赠网状脏衣篮*2个</t>
  </si>
  <si>
    <t>苹果/Apple iPhone7 32G 国行版全网通4G智能手机 金色</t>
  </si>
  <si>
    <t>苹果/Apple iPhone7 128G 国行版全网通4G智能手机 金色</t>
  </si>
  <si>
    <t>恺瑞 欧美款简约绵羊皮大衣皮衣风衣 黑色/酒红色 黑色 L</t>
  </si>
  <si>
    <t>苹果/Apple iPhone7 Plus 32G 国行版4G手机 金色</t>
  </si>
  <si>
    <t>苹果/Apple iPhone7 Plus 128G 国行版4G手机 金色</t>
  </si>
  <si>
    <t>莎娜 豆乳美肌泛醌保湿霜50g</t>
  </si>
  <si>
    <t>亮之家 水精灵500g*4盒 赠万用丝瓜棉10块</t>
  </si>
  <si>
    <t>美迪惠尔清澈透亮面膜25ml*10片*1盒</t>
  </si>
  <si>
    <t>美迪惠尔修护面膜25ml*10片*1盒</t>
  </si>
  <si>
    <t>美迪惠尔舒缓面膜25ml*10片*1盒</t>
  </si>
  <si>
    <t>亮之家 多功能平板拖把 赠干拖布+湿拖布</t>
  </si>
  <si>
    <t>美迪惠尔水润保湿凝胶面膜30ml*10片*1盒</t>
  </si>
  <si>
    <t>美迪惠尔清澈透亮凝胶面膜30ml*10片*1盒</t>
  </si>
  <si>
    <t>美迪惠尔（原可莱丝）水润爽肤水165ml</t>
  </si>
  <si>
    <t>美迪惠尔（原可莱丝）水润保湿乳150ml</t>
  </si>
  <si>
    <t>美迪惠尔水润保湿营养霜45ml</t>
  </si>
  <si>
    <t>美迪惠尔水润保湿泡沫洁面乳170ml</t>
  </si>
  <si>
    <t>伊藤良品国产医用纸轴棉签（尖头,有机）3罐装</t>
  </si>
  <si>
    <t>美迪惠尔（原可莱丝）茶树面膜25ml*10片*1盒</t>
  </si>
  <si>
    <t>美迪惠尔（原可莱丝）维生素面膜25ml*10片*1盒</t>
  </si>
  <si>
    <t>美迪惠尔（原可莱丝）胶原蛋白面膜25ml*10片*1盒</t>
  </si>
  <si>
    <t>美迪惠尔（原可莱丝）水润保湿面膜10片</t>
  </si>
  <si>
    <t>美迪惠尔（原可莱丝）美白保湿黑炭面膜25ml*10片</t>
  </si>
  <si>
    <t>伊藤良品国产医用纸轴棉签（螺旋，有机）3罐装</t>
  </si>
  <si>
    <t>爱敬 Age20＇s 爱纪二十精华粉底霜21号色(正装*1+替换装*2)</t>
  </si>
  <si>
    <t>爱敬 Age20＇s 爱纪二十水润面霜75g</t>
  </si>
  <si>
    <t>爱敬 Age20＇s 爱纪二十精华素320ml</t>
  </si>
  <si>
    <t>爱敬 Age20＇s 爱纪二十水光护肤组合（霜75g+精华素320ml)）</t>
  </si>
  <si>
    <t>爱敬 Age20＇s 爱纪二十补水精华套装</t>
  </si>
  <si>
    <t>日光生活 N049毛发过滤网片80入</t>
  </si>
  <si>
    <t>日光生活 晶钻蜂蜜罐200ml A045</t>
  </si>
  <si>
    <t>莫尔卡 24寸时尚拉链万向轮静音拉杆密码行李箱 奢华银/时尚红 奢华银</t>
  </si>
  <si>
    <t>美的 电压力锅5L 双胆高压锅 不锈钢复合加厚内胆 电脑版压力锅PSS505</t>
  </si>
  <si>
    <t>日光生活 健康随手方形玻璃杯 C190</t>
  </si>
  <si>
    <t>日光生活 ST防烫卡通煎蛋器2入 H587</t>
  </si>
  <si>
    <t>日光生活 杰曼高级ST浴室架</t>
  </si>
  <si>
    <t>哈曼卡顿/harman kardon AURA 翡翠 全向360°声场高保真无线蓝牙音箱</t>
  </si>
  <si>
    <t>美的/Midea 低音变速气旋分离系统 大吸力无级调速 家用吸尘器</t>
  </si>
  <si>
    <t>贵爱娘— 中草药无荧光剂卫生巾33cm/12片*1包</t>
  </si>
  <si>
    <t>奥睿科/Orico Q1 QC2.0双向快充轻小便携磨砂质感10400mAh充电 玫瑰粉</t>
  </si>
  <si>
    <t>隽优covator纯棉花愿毛巾被加厚加大休闲毯 毯子 毛毯 盖毯140*190 粉色</t>
  </si>
  <si>
    <t>LEIFHEIT/利菲 铝合金杆直面360度旋转地拖平板拖把</t>
  </si>
  <si>
    <t>美的 多功能养生壶全自动加厚玻璃煎药壶煮茶壶水壶GE1703c（1.5L）</t>
  </si>
  <si>
    <t>日光生活 静电除尘纸50入8包 送拖把 S003-50-8</t>
  </si>
  <si>
    <t>路卡酷LUCUKU 水云间304不锈钢汤锅 20CM</t>
  </si>
  <si>
    <t>路卡酷LUCUKU 水云间304不锈钢高汤锅 22CM</t>
  </si>
  <si>
    <t>瑞士LUCUKU路卡酷水云间304不锈钢小奶锅 16CM</t>
  </si>
  <si>
    <t>路卡酷LUCUKU 水云间304不锈钢蒸锅 28CM</t>
  </si>
  <si>
    <t>瑞士LUCUKU路卡酷鲸鱼王304不锈钢中华炒锅32CM+蒸笼+锅铲</t>
  </si>
  <si>
    <t>瑞士LUCUKU路卡酷三线纹304不锈钢单柄煎锅24CM</t>
  </si>
  <si>
    <t>瑞士LUCUKU路卡酷蓝钻斜边304不锈钢双耳炒锅36CM</t>
  </si>
  <si>
    <t>瑞士LUCUKU路卡酷水云间锅具套组32炒锅+26CM煎锅+22CM汤锅+锅铲+汤勺+煎铲</t>
  </si>
  <si>
    <t>瑞士LUCUKU路卡酷家用锅具鲸鱼王32CM炒锅+24CM平底锅+22CM高汤锅+锅铲+汤勺+煎铲</t>
  </si>
  <si>
    <t>瑞士LUCUKU路卡酷304不锈钢餐具组合 饭碗+筷子+勺子</t>
  </si>
  <si>
    <t>瑞士LUCUKU路卡酷304不锈钢勺子套组 长柄勺子汤匙调羹勺子五件套</t>
  </si>
  <si>
    <t>瑞士LUCUKU路卡酷水云间304不锈钢中华炒锅 32CM</t>
  </si>
  <si>
    <t>瑞士LUCUKU路卡酷水云间304不锈钢煎锅26CM</t>
  </si>
  <si>
    <t>金稻家用纳米离子喷雾蒸脸机洁面仪补水仪KD2332</t>
  </si>
  <si>
    <t>金稻吸黑头毛孔清洁器洁面仪吸粉刺机KD802</t>
  </si>
  <si>
    <t>茅台集团贵州特曲窖藏8系列500ml*6瓶</t>
  </si>
  <si>
    <t>唯眠纺 决明子明目枕一个装 枕头</t>
  </si>
  <si>
    <t>唯眠纺 蓝白条决明子保健枕一个装 枕头</t>
  </si>
  <si>
    <t>唯眠纺 舒适保暖磨毛纤维被 6斤重 两色可选 粉色 1.5m</t>
  </si>
  <si>
    <t>唯眠纺 舒适保暖磨毛纤维被 7斤重 三色可选 粉色 1.5m</t>
  </si>
  <si>
    <t>唯眠纺 黑色双边纤丝羽绒枕一个装 枕头</t>
  </si>
  <si>
    <t>唯眠纺 磨毛压花彩边枕一个装 枕头</t>
  </si>
  <si>
    <t>安娜图丽 时尚达人系列钱包短款钱包 粉色/蓝色 粉色</t>
  </si>
  <si>
    <t>安娜图丽 时尚丽人系列手提肩挎包半月包</t>
  </si>
  <si>
    <t>安娜图丽 时尚丽人系列肩挎甜心宝典女包</t>
  </si>
  <si>
    <t>高达莱GDL 手动多功能料理器PS-338E</t>
  </si>
  <si>
    <t>高达莱GDL 手动多功能绞肉机PS-323</t>
  </si>
  <si>
    <t>台湾森田玻尿酸复合原液面膜(5片装)</t>
  </si>
  <si>
    <t>台湾森田玻尿酸复合原液面膜(10片装)</t>
  </si>
  <si>
    <t>ZINI智能内衣按摩文胸（遥控版）</t>
  </si>
  <si>
    <t>ZINI智能内衣按摩文胸APP版 苹果版</t>
  </si>
  <si>
    <t>DK Aromatherapy大马士革玫瑰纯露套装</t>
  </si>
  <si>
    <t>DK Aromatherapy甜杏仁基础油100ml</t>
  </si>
  <si>
    <t>美的/Midea SZK-3B20 家用办公2L大容量蒸发式无水雾智能空气加湿器</t>
  </si>
  <si>
    <t>美的/Midea KJ400G-B21 五重过滤负离子杀菌加湿除甲醛烟尘APP控制家用智能空气净化器</t>
  </si>
  <si>
    <t>康农星邵伯鲜活熟食加热即食型香辣小龙虾2斤装（约34-36只）</t>
  </si>
  <si>
    <t>康农星正宗苏北农家散养小公鸡一只</t>
  </si>
  <si>
    <t>康农星休闲零食烤虾3袋装</t>
  </si>
  <si>
    <t>康农星正宗苏北农家散养2年老母鸡一只</t>
  </si>
  <si>
    <t>扬州特产狮子头原味土猪肉丸子480g*8只</t>
  </si>
  <si>
    <t>高邮流油咸鸭蛋65g*20只装</t>
  </si>
  <si>
    <t>Amelie桂花茶杭州特产花草茶50g/罐</t>
  </si>
  <si>
    <t>Supor/苏泊尔 JD30A824-130家用煎饼机双面电饼铛正品迷你蛋糕机</t>
  </si>
  <si>
    <t>莫尔卡 20寸竖条纹铝框时尚行李箱 银色</t>
  </si>
  <si>
    <t>莫尔卡 22寸竖条纹铝框时尚行李箱 银色</t>
  </si>
  <si>
    <t>莫尔卡 24寸竖条纹铝框时尚行李箱 银色</t>
  </si>
  <si>
    <t>莫尔卡 20寸竖条纹拉链海关锁登机行李箱 银色</t>
  </si>
  <si>
    <t>莫尔卡 24寸竖条纹拉链海关锁登机行李箱 银色</t>
  </si>
  <si>
    <t>邦蒂 智能温度显示人体健康电子秤BD-9102</t>
  </si>
  <si>
    <t>邦蒂 高级针灸颈椎经络保健仪 BD-118</t>
  </si>
  <si>
    <t>邦蒂 LY-106数码经络理疗仪</t>
  </si>
  <si>
    <t>邦蒂 健康之路脚底按摩垫走毯 BD-119</t>
  </si>
  <si>
    <t>邦蒂 远红外竹炭护腰</t>
  </si>
  <si>
    <t>邦蒂 托玛琳自发热保健鞋 均码</t>
  </si>
  <si>
    <t>SUPOR/苏泊尔 CYSB50YC520Q-100 电压力锅双胆5L 饭煲高压</t>
  </si>
  <si>
    <t>SUPOR/苏泊尔 CYSB50FCW11T-100鲜呼吸电压力锅5L高压锅饭煲</t>
  </si>
  <si>
    <t>SUPOR/苏泊尔 TG30YC1-60电炖锅全自动煲汤锅电砂锅bb煲紫砂陶瓷</t>
  </si>
  <si>
    <t>SUPOR/苏泊尔 CFXB40FC8533-75家用智能wifi电饭煲3-4人</t>
  </si>
  <si>
    <t>SUPOR/苏泊尔 JJ2725A825-130电饼铛 双面加热蛋糕机 烙饼机</t>
  </si>
  <si>
    <t>苏泊尔SUPOR全自动豆浆机米糊机免滤DJ12B-Y91</t>
  </si>
  <si>
    <t>Galanz/格兰仕 DG26T-D30电蒸炉电蒸箱电蒸烤箱智能台式蒸烤炉</t>
  </si>
  <si>
    <t>莱薇全棉水洗棉格子色织床笠款四件套200*230 红色 1.5m</t>
  </si>
  <si>
    <t>金加灜蚕丝乳胶枕（ 乳胶枕2个，赠蚕丝被1床）枕头</t>
  </si>
  <si>
    <t>CJ LION/希杰狮王 奇净客儿童牙膏90g*1支  保质期到2019/3/30 草莓味</t>
  </si>
  <si>
    <t>美妙 MM-12A超深桶智能足浴器(送抑菌泡弹）</t>
  </si>
  <si>
    <t>美妙 MM-13D豪华型深桶足浴器(送抑菌泡弹）</t>
  </si>
  <si>
    <t>美妙 MM-13M智能全自动足浴器(送抑菌泡弹）</t>
  </si>
  <si>
    <t>美妙 适型按摩足浴器(送抑菌泡弹）</t>
  </si>
  <si>
    <t>艾美特/Airmate HGY1009P 双层大容量立体送风高温杀菌宝宝专用衣柜式</t>
  </si>
  <si>
    <t>珀莱雅 魔柔丝超薄仙女连裤袜 黑色</t>
  </si>
  <si>
    <t>emoi/基本生活 磨砂质地简约多功能6格药盒</t>
  </si>
  <si>
    <t>emoi/基本生活 高透光亚克力墙挂式半球形鱼缸(小号) 透明</t>
  </si>
  <si>
    <t>emoi/基本生活 高透光亚克力墙挂式半球形鱼缸(大号) 透明</t>
  </si>
  <si>
    <t>手护神 洗衣洗碗清洁橡胶手套301 粉色 S</t>
  </si>
  <si>
    <t>手护神 洗衣洗碗橡胶手套302 土豪金 S</t>
  </si>
  <si>
    <t>手护神 清洁胶皮橡胶手套薄款101 粉色 S</t>
  </si>
  <si>
    <t>手护神 洗衣洗碗厨房耐用胶皮手套301-302加长版 紫色 S</t>
  </si>
  <si>
    <t>台湾手护神 洗衣洗碗胶皮乳胶手套薄NBR200 蓝色 S</t>
  </si>
  <si>
    <t>莱薇全棉水洗棉格子色织床笠款四件套220*240 红色 1.8m</t>
  </si>
  <si>
    <t>莱薇全棉水洗棉条纹色织床笠款四件套200*230 蓝色 1.5m</t>
  </si>
  <si>
    <t>莱薇全棉水洗棉条纹色织床笠款四件套220*240 蓝色 1.8m</t>
  </si>
  <si>
    <t>莱薇全棉水洗棉素色床笠款四件套200*230 红色 1.5m</t>
  </si>
  <si>
    <t>莱薇全棉水洗棉素色床笠款四件套220*240 红色 1.8m</t>
  </si>
  <si>
    <t>松桂坊柴火五花腊肉量贩组（五花腊肉500g*3包+梅干菜100g*1包）</t>
  </si>
  <si>
    <t>松桂坊柴火腊肉组合（五花腊肉500g+后腿腊肉500g+麻辣香肠400g+萝卜干100g）</t>
  </si>
  <si>
    <t>松桂坊糕点组（糯米糍粑300g+蒿菜糍粑300g+高梁糍粑300g+玉米糍粑300g）</t>
  </si>
  <si>
    <t>松桂坊柴火香肠大师组（ 麻辣香肠200g+香辣香肠200g+芝麻香肠200g+湘西腊肠200g）</t>
  </si>
  <si>
    <t>松桂坊柴火后腿腊肉量贩组（后腿腊肉500g*3包+萝卜干100g*1包）</t>
  </si>
  <si>
    <t>吕臻萃恒护多效洗发水400g</t>
  </si>
  <si>
    <t>曼秀雷敦 天然植物润唇膏 4g 三种口味可选 佛手柑味</t>
  </si>
  <si>
    <t>曼秀雷敦 什果冰变色润唇膏2g*2支装（赠送番茄派手霜1支）</t>
  </si>
  <si>
    <t>Thayers津尔氏 金缕梅玫瑰花瓣爽肤水355ml</t>
  </si>
  <si>
    <t>珀薇熊果苷清肌雪颜原液30ml</t>
  </si>
  <si>
    <t>珀薇 芦荟补水舒缓面膜25g*7片</t>
  </si>
  <si>
    <t>珀薇 红石榴祛黄亮采面膜25g*7片</t>
  </si>
  <si>
    <t>珀薇 蜗牛紧致修复面膜25g*7片</t>
  </si>
  <si>
    <t>施姈 芭芭瑞拉花样护手霜三支装 香粉心语*1+玫瑰花语*1+鲜果蜜语*1</t>
  </si>
  <si>
    <t>施姈 芭芭瑞拉凝韵护手霜三支装 梦幻海洋*1+玫瑰花香*1+天堂花语*1</t>
  </si>
  <si>
    <t>丽彩娜泡沫式染发剂二盒装（50g*2+50ml*2） 亚麻色</t>
  </si>
  <si>
    <t>珀薇 透明质酸极润保湿面膜25g*7片</t>
  </si>
  <si>
    <t>珀薇 左旋VC光感嫩白面膜25g*7片</t>
  </si>
  <si>
    <t>珀薇 洋甘菊舒敏修护面膜25g*7片</t>
  </si>
  <si>
    <t>法国原瓶进口2014科比亚谷vdf级别干红葡萄酒红酒750ml*6支装</t>
  </si>
  <si>
    <t>西班牙原瓶进口圣米切尔干红葡萄酒红酒750ml*6支装</t>
  </si>
  <si>
    <t>智利原瓶进口拉提斯梅洛珍藏级2014干红葡萄酒红酒750ml*6支装</t>
  </si>
  <si>
    <t>Nostalgia Electrics诺思得其 50年代复古烤面包机RTOS20</t>
  </si>
  <si>
    <t>Nostalgia Electrics诺思得其 50年代复古电热水壶RWK150</t>
  </si>
  <si>
    <t>EOS伊欧诗 凝柔润唇球-浓醇椰香7g</t>
  </si>
  <si>
    <t>EOS伊欧诗 凝柔润唇球-香草薄荷7g</t>
  </si>
  <si>
    <t>方太Fotile劲魔方enjoy系列烟灶两件套EN53T+FD23BE欧式油烟机燃气灶套餐</t>
  </si>
  <si>
    <t>FOREO LUNA露娜标准版一代粉色（中性肌肤）</t>
  </si>
  <si>
    <t>飞利浦/Philips EasySpeed 大功率不粘陶瓷除皱 顺滑底板家用垂直蒸汽电熨斗粉色</t>
  </si>
  <si>
    <t>Mr.Mrs Niki 原装进口创意小人汽车香薰 芬克爵士-墨兰香</t>
  </si>
  <si>
    <t>Mr.Mrs Tito 原装进口居室车载多用型挂式小人香薰 橙色-活力香气</t>
  </si>
  <si>
    <t>Mr.Mrs Fiorellino 原装进口花朵造型汽车香氛 浅蓝色-舒缓</t>
  </si>
  <si>
    <t>Mr.Mrs Ercole 原装进口创意小人衣柜香薰 橙色-活力</t>
  </si>
  <si>
    <t>日本花王 乐而雅进口F系列量多日用护翼卫生巾22.5cm22片</t>
  </si>
  <si>
    <t>Mr.Mrs Cesare 原装进口创意小人汽车香薰 橙色-活力</t>
  </si>
  <si>
    <t>日本花王 乐而雅进口F系列特多量超薄日用护翼卫生巾25cm17片</t>
  </si>
  <si>
    <t>日本花王 乐而雅进口F系列量多夜用护翼卫生巾30cm10片</t>
  </si>
  <si>
    <t>日本花王 乐而雅进口F系列特多量夜用护翼卫生巾34cm9片</t>
  </si>
  <si>
    <t>日本花王 乐而雅进口F系列超长超量夜用护翼卫生巾40cm7片</t>
  </si>
  <si>
    <t>日本花王 乐而雅瞬吸零触感超薄轻量日用无护翼卫生巾17cm38片</t>
  </si>
  <si>
    <t>日本花王 乐而雅瞬吸零触感特薄特长时间日用护翼卫生巾25cm19片</t>
  </si>
  <si>
    <t>日本花王 乐而雅瞬吸零触感特多量超长夜用护翼卫生巾35cm13片</t>
  </si>
  <si>
    <t>丝妍 双色双层浴花 60g 颜色随机</t>
  </si>
  <si>
    <t>丝妍 泡立多洗颜棉（颜色随机）</t>
  </si>
  <si>
    <t>丝妍 吸水干发浴帽 SY09-001 颜色随机</t>
  </si>
  <si>
    <t>美迪惠尔(可莱丝)营养修护面膜25ML*10片</t>
  </si>
  <si>
    <t>美迪惠尔(可莱丝)马油蛋白面膜27ML*10片</t>
  </si>
  <si>
    <t>美迪惠尔(可莱丝)燕窝蛋白面膜27ml*10片</t>
  </si>
  <si>
    <t>美迪惠尔(可莱丝)水润保湿睡眠面膜膏15ML*5</t>
  </si>
  <si>
    <t>丝妍 耙形剃刀 SY01-830 颜色随机</t>
  </si>
  <si>
    <t>丝妍 美容头巾颜色随机</t>
  </si>
  <si>
    <t>丝妍 50CC喷瓶（单色）SY0156 颜色随机</t>
  </si>
  <si>
    <t>丝妍 卷笔刀 颜色随机</t>
  </si>
  <si>
    <t>丝妍 卷发器 5个装 SY1373 颜色随机</t>
  </si>
  <si>
    <t>丝妍 木轴棉棒100</t>
  </si>
  <si>
    <t>曼秀雷敦 肌研极润保湿化妆水 (浓润型)170ml</t>
  </si>
  <si>
    <t>天之缘祁门红茶礼盒装180g</t>
  </si>
  <si>
    <t>森林大叔每日坚果8种果仁26g*20袋*3箱</t>
  </si>
  <si>
    <t>邦蒂 远红外竹炭护肩BD-8007 灰色 S</t>
  </si>
  <si>
    <t>邦蒂 远红外竹炭护腰 灰色 S</t>
  </si>
  <si>
    <t>邦蒂 托玛琳自发热护肩 黑色 S</t>
  </si>
  <si>
    <t>邦蒂 托玛琳自发热护腰（钢板） 黑色 S</t>
  </si>
  <si>
    <t>邦蒂 托玛琳自发热护膝 黑色 S</t>
  </si>
  <si>
    <t>奈士迪 90%白鹅朵朵绒双人印花春秋四季被500g 200*230cm 被子</t>
  </si>
  <si>
    <t>费舍儿 80支全棉台湾产95%白鹅绒春秋四季被350g 200*230cm</t>
  </si>
  <si>
    <t>费舍儿 特大双人80支全棉台湾产95%白鹅绒春秋四季被400g 220*240c</t>
  </si>
  <si>
    <t>贝尔莱德 液晶屏高端蒸汽挂烫机</t>
  </si>
  <si>
    <t>贝尔莱德 轻便型蒸汽挂烫机</t>
  </si>
  <si>
    <t>贝尔莱德 手持推杆两用吸尘器</t>
  </si>
  <si>
    <t>索能 管道通防毒除臭600G*2瓶装</t>
  </si>
  <si>
    <t>索能 好神拖双驱动套组 送水精灵*2袋</t>
  </si>
  <si>
    <t>索能 好神拖双驱动套组 买一套送一套</t>
  </si>
  <si>
    <t>索能 第五代免手洗双脱水拖把一只装</t>
  </si>
  <si>
    <t>索能 第五代免手洗双脱水拖把</t>
  </si>
  <si>
    <t>吕臻粹恒护洗发护发套组（洗发水400ml*4+发膜300ml*2）</t>
  </si>
  <si>
    <t>JM 浴室吸盘双层抽屉置物架</t>
  </si>
  <si>
    <t>JM 大号果蔬收纳篮（3个装）</t>
  </si>
  <si>
    <t>JM 高品绸缎料竹炭保健按摩糖果颈椎枕 3件组合装 JM -6253</t>
  </si>
  <si>
    <t>JM 高品LED随心粘橱柜灯 3组入</t>
  </si>
  <si>
    <t>JM 高品304不锈钢三层沥水碗碟收纳置物架 配刀筒+钩子2入</t>
  </si>
  <si>
    <t>JM 欧式可调节微波炉置物架</t>
  </si>
  <si>
    <t>JM 家居高品免钉贴厨房壁挂锅盖收纳架</t>
  </si>
  <si>
    <t>JM 日式三层多用途置物架</t>
  </si>
  <si>
    <t>JM  田园四层加厚铁艺花架（黑色）</t>
  </si>
  <si>
    <t>JM  田园双层加厚铁艺花架（黄古铜色）</t>
  </si>
  <si>
    <t>JM  两层落地衣帽置物收纳架</t>
  </si>
  <si>
    <t>JM 3格衣柜收纳架（米白色）</t>
  </si>
  <si>
    <t>JM 大号欧式高档化妆品首饰收纳盒（带镜子）</t>
  </si>
  <si>
    <t>JM 家居高品纯天然香樟木内衣收纳盒(15格)</t>
  </si>
  <si>
    <t>JM 多功能魔术S型多层防滑裤架（8组入）</t>
  </si>
  <si>
    <t>JM  立体衣物收纳整理罩（大号-白色）3个装</t>
  </si>
  <si>
    <t>JM 编制款免钉门后挂钩（3个装）</t>
  </si>
  <si>
    <t>科立盈 创意振动感应LED卡通奇幻精灵小夜灯 快乐黄</t>
  </si>
  <si>
    <t>JM 不锈钢洗衣机冰箱底座滚筒移动架</t>
  </si>
  <si>
    <t>JM  超轻铝合金杆多功能擦窗器</t>
  </si>
  <si>
    <t>科立盈 可充电式LED台灯护眼学习学生台灯 玫红色</t>
  </si>
  <si>
    <t>JM  自动喷水喷雾平板拖把（果绿色）</t>
  </si>
  <si>
    <t>JM  清洁洗车尘掸拖把（绿色）</t>
  </si>
  <si>
    <t>科立盈 LED护眼阅读台灯儿童学生学习写字灯 黑色</t>
  </si>
  <si>
    <t>科立盈 护眼灯LED台灯学生写字灯办公灯 香槟金</t>
  </si>
  <si>
    <t>科立盈 七彩氛围灯儿童学习护眼阅读 LED台灯</t>
  </si>
  <si>
    <t>科立盈 LED折叠充电台灯学生阅读学习护眼灯</t>
  </si>
  <si>
    <t>JM 高品加厚资料书刊书架收纳盒T0012(白色）</t>
  </si>
  <si>
    <t>JM 居家良品手提储物箱（3个装）</t>
  </si>
  <si>
    <t>JM  带提手视窗衣服棉被收纳袋（2色入）</t>
  </si>
  <si>
    <t>JM 不锈钢折叠浴巾架</t>
  </si>
  <si>
    <t>JM 高品多功能不锈钢可壁挂厨房三角置物架（双层带护栏）</t>
  </si>
  <si>
    <t>JM  可调多用途置物架</t>
  </si>
  <si>
    <t>JM良品印花可裁剪防潮隔热橱柜垫30*300cm(6组入）</t>
  </si>
  <si>
    <t>Bear/小熊YSH-A18D1多功能养生壶煮茶壶煎药壶</t>
  </si>
  <si>
    <t>乐视/Letv 1S 一键抓拍超高清夜视超广角WIFI连接行车记录仪 珠光黑</t>
  </si>
  <si>
    <t>FOREO LUNA GO 露娜便携式旅行电动毛孔清洁硅胶洗脸洁面仪美容仪 紫色</t>
  </si>
  <si>
    <t>Bear/小熊DZG-240GA电蒸锅不锈钢电蒸电蒸笼双层容量正品</t>
  </si>
  <si>
    <t>云凯 800室内净化宝</t>
  </si>
  <si>
    <t>云凯 800甲醛清除宝</t>
  </si>
  <si>
    <t>JASON kids only! 儿童牙膏（草莓味）119g</t>
  </si>
  <si>
    <t>毛孔抚子大米化妆水200ml</t>
  </si>
  <si>
    <t>毛孔抚子稻米精华霜30g</t>
  </si>
  <si>
    <t>自然之名 雪玫瑰三件组 基础护理补水套装</t>
  </si>
  <si>
    <t>自然之名 植萃雪肌晶透精华露300ml提亮肤色锁水爽肤水保湿</t>
  </si>
  <si>
    <t>自然之名 芦荟舒缓保湿面膜20片 控油补水晒后修复收缩毛孔</t>
  </si>
  <si>
    <t>变形金刚晶尊镀膜套装 3支装</t>
  </si>
  <si>
    <t>纽腾Newtton 可水洗超安全多用垫 50*50cm 灰色</t>
  </si>
  <si>
    <t>日本·厚木 光发热2双装 140D厚度连裤袜 打底裤 袜子 黑色 M</t>
  </si>
  <si>
    <t>厚木 光发热2双装 110D厚度连裤袜 黑色 M</t>
  </si>
  <si>
    <t>日本·厚木 光发热2双装 80D厚度连裤袜 打底裤 袜子 黑色 M</t>
  </si>
  <si>
    <t>日本·厚木 180D防寒发热袜连裤袜 打底裤 袜子 黑色 M</t>
  </si>
  <si>
    <t>厚木 120D紧致发热袜连裤袜 黑色 M</t>
  </si>
  <si>
    <t>日本·厚木 80D温感发热袜连裤袜 打底裤 袜子 黑色 M</t>
  </si>
  <si>
    <t>日本·厚木 110D温感发热袜连裤袜 打底裤 袜子 黑色 M</t>
  </si>
  <si>
    <t>日本·厚木 顺滑2双装60D连裤袜 打底裤 袜子 黑色 M</t>
  </si>
  <si>
    <t>莱薇 高弹磨毛枕芯48*74cm(2只装)</t>
  </si>
  <si>
    <t>变形金刚汽车坐垫 黑色</t>
  </si>
  <si>
    <t>莱薇 立体全棉面料决明子护颈枕1+1套组（2个装）枕头</t>
  </si>
  <si>
    <t>莱薇 可水洗床垫 垫子150*200cm(粉色 灰色 米黄) 粉色 1.5m</t>
  </si>
  <si>
    <t>莱薇 可水洗床垫 垫子180*200cm(粉色 灰色 米黄) 粉色 1.8m</t>
  </si>
  <si>
    <t>wissblue维仕蓝 时尚休闲运动臂包WB1114T</t>
  </si>
  <si>
    <t>wissblue维仕蓝 多功能贴身运动双袋腰带包TG-WB1065-D</t>
  </si>
  <si>
    <t>wissblue维仕蓝 折叠皮肤包TG-WB1026-RO</t>
  </si>
  <si>
    <t>wissblue维仕蓝 户外徒步包曙光TG-WB1019-B</t>
  </si>
  <si>
    <t>wissblue维仕蓝 超轻柔软亲肤睡袋 TG-WA8019-B</t>
  </si>
  <si>
    <t>wissblue维仕蓝 28L户外背包晨光 绿色WB1150-BK/GR</t>
  </si>
  <si>
    <t>wissblue维仕蓝 35L户外背包晴空WB1151-GR</t>
  </si>
  <si>
    <t>日本·厚木天鹅绒发热打底连裤袜 打底袜 袜子</t>
  </si>
  <si>
    <t>wissblue维仕蓝 单人三用折叠床WD5031-B</t>
  </si>
  <si>
    <t>wissblue维仕蓝 至简系列旅行八件套WB1167</t>
  </si>
  <si>
    <t>wissblue维仕蓝 至简系列旅行六件套WB1168</t>
  </si>
  <si>
    <t>法国途雅/ETONNER 普罗旺斯之恋 悬挂式车用精油香水6ml 古龙</t>
  </si>
  <si>
    <t>每奥MINI声波牙刷</t>
  </si>
  <si>
    <t>每奥MINI清洁刷头</t>
  </si>
  <si>
    <t>唯可丝零感卫生巾 -日用护翼型225mm 12片装</t>
  </si>
  <si>
    <t>法国途雅/ETONNER 凯旋巡礼 简约大气车载香水摆件60ml 古龙</t>
  </si>
  <si>
    <t>康农星水果珍珠紫薯水果5斤装 包邮 地瓜红薯香薯紫芋头</t>
  </si>
  <si>
    <t>法国途雅/ETONNER 出逃卡马洛 红点设计升级金属版车载香水摆件60ml 古龙</t>
  </si>
  <si>
    <t>康农星南美白对虾仁3盒装共600g</t>
  </si>
  <si>
    <t>一朵鲜舞茸有机生鲜活木耳125g*4朵装</t>
  </si>
  <si>
    <t>一朵鲜品组盒有机白木耳100g*2+有机鲜舞茸125g*2</t>
  </si>
  <si>
    <t>云凯 800烟清灵</t>
  </si>
  <si>
    <t>云凯 爱车净净化器</t>
  </si>
  <si>
    <t>云凯 800空气净化器</t>
  </si>
  <si>
    <t>奥力福 鸭毛羽毛床垫 垫子180*195cm</t>
  </si>
  <si>
    <t>日光生活 杰曼闷烧杯800ML 墨绿色</t>
  </si>
  <si>
    <t>日光生活 杰曼暖芯杯370ML 墨绿色</t>
  </si>
  <si>
    <t>法国途雅/ETONNER 凡尔赛夜曲 植物精油萃取悬挂式车载香水方形盖10ml 古龙</t>
  </si>
  <si>
    <t>法国途雅/ETONNER 凡尔赛晨光 植物精油萃取悬挂式车载香水圆形盖10ml 古龙</t>
  </si>
  <si>
    <t>日光生活 日式侧缝厚底四季家居鞋 粉红色宽条纹 M</t>
  </si>
  <si>
    <t>日光生活 居家静音拖鞋 牡丹花 M</t>
  </si>
  <si>
    <t>日光生活 镂空双面化妆镜 A071/A072 圆形</t>
  </si>
  <si>
    <t>日光生活 台式双面化妆镜 A067-L/A069 白色</t>
  </si>
  <si>
    <t>新肌美哲 柔嫩洁面泡沫135ml</t>
  </si>
  <si>
    <t>新肌美哲 净痘粉刺精华液30ml</t>
  </si>
  <si>
    <t>新肌美哲 卓颜净痘精华素15ml</t>
  </si>
  <si>
    <t>wissblue维仕蓝 旅行装5件套TG-WT2023-B</t>
  </si>
  <si>
    <t>wissblue维仕蓝 休闲商务背包WB1138-B蓝色</t>
  </si>
  <si>
    <t>优衣玛 铝框万向轮静音密码拉杆旅行箱 20寸 三色可选 贵族银</t>
  </si>
  <si>
    <t>wissblue维仕蓝 撞色商务休闲包WB1137 湖光蓝</t>
  </si>
  <si>
    <t>wissblue维仕蓝 双人自动充气垫WA8040-B 185cm*130cm</t>
  </si>
  <si>
    <t>优衣玛 铝框万向轮静音密码拉杆旅行箱 24寸 三色可选 贵族银</t>
  </si>
  <si>
    <t>wissblue维仕蓝 三节可调节超轻专业登山杖WA8039-B 蓝色</t>
  </si>
  <si>
    <t>优衣玛 铝框万向轮静音密码拉杆旅行箱 28寸 三色可选 贵族银</t>
  </si>
  <si>
    <t>优衣玛 万向轮商务旅行布箱登机箱 软箱 20寸 两色可选 紫色</t>
  </si>
  <si>
    <t>优衣玛 万向轮拉杆商务旅行布箱 软箱 24寸 两色可选 紫色</t>
  </si>
  <si>
    <t>日本孔雀Peacockm真空保温空冷直身杯 红色</t>
  </si>
  <si>
    <t>日本孔雀Peacock炫彩保温杯 天蓝</t>
  </si>
  <si>
    <t>日本孔雀Peacock便携情侣高档保温杯 白色</t>
  </si>
  <si>
    <t>日本孔雀Peacock便携保温杯550mlAMW 红色</t>
  </si>
  <si>
    <t>日本孔雀Peacock不锈钢可爱焖烧罐焖烧杯 黄色</t>
  </si>
  <si>
    <t>日本娥佩兰植物精华凝珠手霜75g 加赠20克</t>
  </si>
  <si>
    <t>日本娥佩兰莹润滋养唇膏2g S2#</t>
  </si>
  <si>
    <t>邦蒂 托玛琳自发热护踝</t>
  </si>
  <si>
    <t>邦蒂 全包裹立体足疗大师</t>
  </si>
  <si>
    <t>邦蒂 高档揉捏型肩颈按摩器</t>
  </si>
  <si>
    <t>邦蒂 3D多功能按摩靠垫</t>
  </si>
  <si>
    <t>美妙 实用型按摩足浴器</t>
  </si>
  <si>
    <t>美妙 电动型按摩足浴器</t>
  </si>
  <si>
    <t>邦蒂 电暖鞋充电棉鞋 棕色男款</t>
  </si>
  <si>
    <t>美妙 全自动加热足浴器</t>
  </si>
  <si>
    <t>美妙 深桶全自动加热足浴器</t>
  </si>
  <si>
    <t>美妙 电动4滚轮全自动加热足浴器</t>
  </si>
  <si>
    <t>美妙 触摸屏电动足浴器</t>
  </si>
  <si>
    <t>美妙 自动加热按摩足浴器</t>
  </si>
  <si>
    <t>美妙 组合式电动按摩足浴器泡脚桶</t>
  </si>
  <si>
    <t>美妙 指压式电动按摩足浴器</t>
  </si>
  <si>
    <t>美妙 护眼仪眼部按摩器</t>
  </si>
  <si>
    <t>CosBeauty/可思美 离子蒸脸仪  渗透补水</t>
  </si>
  <si>
    <t>所望牙膏组合180g两支装（有效期至2019年1月3日）</t>
  </si>
  <si>
    <t>时珍验方 李时珍艾灸热敷贴（通用）5盒+李时珍黄金艾条1盒</t>
  </si>
  <si>
    <t>时珍验方 李时珍艾灸热敷贴（通用）5盒+李时珍妇科暖宫艾灸热敷贴（女士）2盒</t>
  </si>
  <si>
    <t>时珍验方 蕲艾养生足贴4盒+蕲艾养生眼贴4盒</t>
  </si>
  <si>
    <t>时珍验方 蕲艾养生足贴3盒+眼贴3盒+热敷贴（通用）1盒</t>
  </si>
  <si>
    <t>时珍验方 特级黄金艾柱3盒</t>
  </si>
  <si>
    <t>时珍验方 李时珍黄金艾条珍黄金艾柱1盒+李时珍艾灸贴（通用）3盒</t>
  </si>
  <si>
    <t>时珍验方 妇科暖宫艾灸热敷贴（女士）4盒+眼贴2盒+足贴2盒</t>
  </si>
  <si>
    <t>时珍验方 暖宫艾灸热敷贴（女士）3盒+黄金艾条1盒+黄金艾柱1盒</t>
  </si>
  <si>
    <t>雷瓦声波震动电动牙刷儿童款RG-1001/1002</t>
  </si>
  <si>
    <t>雷瓦负离子护发大礼包RC-1601</t>
  </si>
  <si>
    <t>恋邑 全棉斜纹高支密印花四件套220*240cm 艾琳娜</t>
  </si>
  <si>
    <t>恋邑 高支密精梳棉斜纹印花四件套200*230cm 阿曼达</t>
  </si>
  <si>
    <t>恋邑 精梳棉斜纹印花四件套220*240cm 艾达 1.8m</t>
  </si>
  <si>
    <t>恋邑 全棉斜纹中长丝印花四件套 200*230cm 安吉拉 1.5m</t>
  </si>
  <si>
    <t>雷瓦声波震动牙刷五档款RG-3303/3304</t>
  </si>
  <si>
    <t>雷瓦声波震动牙刷基本款RG-3001/3002</t>
  </si>
  <si>
    <t>恋邑 美国杜邦3D立边枕 枕头</t>
  </si>
  <si>
    <t>恋邑 柔暖羽丝绒子母被220*240cm 被子</t>
  </si>
  <si>
    <t>恋邑 盈润蚕丝纤维被（爱丽）220*240cm</t>
  </si>
  <si>
    <t>恋邑 透气型天然乳胶枕 枕头</t>
  </si>
  <si>
    <t>恋邑 法兰绒双面印花毛毯 盖毯 毯子空调毯150*200cm 珍妮特</t>
  </si>
  <si>
    <t>童星 多功能儿童学习桌 粉红色</t>
  </si>
  <si>
    <t>泰国·原装进口TAIHI泰嗨天然乳胶枕 高低按摩枕 枕头60*35*12/9</t>
  </si>
  <si>
    <t>TAIHI泰嗨 泰国原装进口天然乳胶高低女士按摩枕56*36*10/7乳胶枕 枕头</t>
  </si>
  <si>
    <t>泰国·原装进口TAIHI泰嗨天然乳胶枕 高低枕 平面枕 枕头60*40*12/10</t>
  </si>
  <si>
    <t>泰国·原装进口TAIHI泰嗨天然乳胶枕 按摩枕 枕头56*37*11</t>
  </si>
  <si>
    <t>泰国·原装进口TAIHI泰嗨天然乳胶枕 平面枕 枕头56*37*11</t>
  </si>
  <si>
    <t>TAIHI泰嗨 泰国原装进口天然乳胶面包枕56*38*10 乳胶枕 枕头</t>
  </si>
  <si>
    <t>泰国·原装进口TAIHI泰嗨天然乳胶枕双人枕 长枕头</t>
  </si>
  <si>
    <t>富帅 双人双控植绒无辐射双人双控电热毯 紫凤牡丹花色</t>
  </si>
  <si>
    <t>泰国·原装进口TAIHI泰嗨天然乳胶 长枕头 圆枕100*20*20</t>
  </si>
  <si>
    <t>富帅 无辐射植绒无极单控电热毯</t>
  </si>
  <si>
    <t>富帅 无纺无辐射推拉单控电热毯 蒲公英花色</t>
  </si>
  <si>
    <t>泰国·原装进口TAIHI泰嗨天然乳胶枕靠枕 靠背枕头39*35*10</t>
  </si>
  <si>
    <t>时珍验方 李时珍妇科暖宫艾灸热敷贴（女士)*6盒</t>
  </si>
  <si>
    <t>泰国·原装进口TAIHI泰嗨天然乳胶枕高低平面7-12岁儿童专用枕</t>
  </si>
  <si>
    <t>时珍验方 蕲艾养生足贴*8盒   10贴/盒</t>
  </si>
  <si>
    <t>泰国·原装进口TAIHI泰嗨天然乳胶枕高低平面3-6岁儿童枕头44*27*7/6</t>
  </si>
  <si>
    <t>时珍验方 蕲艾养生眼贴*6盒   5贴/盒  共计30贴</t>
  </si>
  <si>
    <t>泰国·原装进口TAIHI泰嗨天然乳胶枕1-3岁婴幼儿防偏护颈平枕</t>
  </si>
  <si>
    <t>泰国·原装进口TAIHI泰嗨天然乳胶枕0-1岁婴儿枕头防偏头定型专用枕</t>
  </si>
  <si>
    <t>泰国·原装进口TAIHI泰嗨天然乳胶床垫1.5米5公分进口床垫</t>
  </si>
  <si>
    <t>泰国·原装进口TAIHI泰嗨天然乳胶床垫1.8米5公分进口床垫泰国床垫</t>
  </si>
  <si>
    <t>泰国·原装进口TAIHI泰嗨天然乳胶床垫1.5米7.5公分进口床垫</t>
  </si>
  <si>
    <t>泰国·原装进口TAIHI泰嗨天然乳胶床垫1.8米7.5公分进口床垫</t>
  </si>
  <si>
    <t>泰国·原装进口TAIHI泰嗨天然乳胶床垫1.5米10公分进口床垫泰国床垫</t>
  </si>
  <si>
    <t>泰国·原装进口TAIHI泰嗨天然乳胶床垫1.8米10公分 进口床垫10cm厚1米8床</t>
  </si>
  <si>
    <t>LG睿嫣 姿韵净韧护发素500ml（有效期至2019年2月12日）</t>
  </si>
  <si>
    <t>LG睿嫣 姿韵净韧洗发水500ml（有效期至2019年2月17日） 中干性</t>
  </si>
  <si>
    <t>FIIL Bestie IF设计奖全面兼容苹果和安卓系统音量调节动圈+动铁线控带麦入耳式耳机 魔影红</t>
  </si>
  <si>
    <t>东阿县润娇颜阿胶金丝枣240g*4袋</t>
  </si>
  <si>
    <t>哆啦A梦 DM-1582A 不锈钢内胆密封保鲜贝丽单层保温饭盒630ml</t>
  </si>
  <si>
    <t>哆啦A梦 DM-1582B 不锈钢内胆密封保鲜贝丽双层保温饭盒930ml</t>
  </si>
  <si>
    <t>哆啦A梦 DM-2617 高度密封微波炉适用贝美杯盒套装510ml+960ml</t>
  </si>
  <si>
    <t>哆啦A梦 DM-3194 高硼硅玻璃活力扣方形玻璃保鲜盒两件套</t>
  </si>
  <si>
    <t>哆啦A梦 毛浴巾礼盒</t>
  </si>
  <si>
    <t>哆啦A梦 洗浴清洁套装</t>
  </si>
  <si>
    <t>哆啦A梦 收纳炫酷伞折叠包套装</t>
  </si>
  <si>
    <t>哆啦A梦 全自动折叠雨伞</t>
  </si>
  <si>
    <t>哆啦A梦  可折叠收纳箱两件套</t>
  </si>
  <si>
    <t>弗兰西诺/FRANCASINO FR-8013 多功能不锈钢厨房刀具三件套</t>
  </si>
  <si>
    <t>弗兰西诺/FRANCASINO FR-1625A 不锈钢内胆不含双酚A优贝单层保</t>
  </si>
  <si>
    <t>弗兰西诺/FRANCASINO FR-1625B 不锈钢内胆不含双酚A优贝双层保</t>
  </si>
  <si>
    <t>弗兰西诺/FRANCASINO FR-1625C 不锈钢内胆优贝三层保温盒</t>
  </si>
  <si>
    <t>弗兰西诺/FRANCASINO FR-1663 食品级环保材质清新不锈钢保温餐盒</t>
  </si>
  <si>
    <t>歌丽姬宝九元肽能紧颜修护套组（精华液30ml+滋养霜50ml）</t>
  </si>
  <si>
    <t>Notime微电波嫩肤仪（SKB-1206)</t>
  </si>
  <si>
    <t>Notime白色离子导入仪(SKB-1017)</t>
  </si>
  <si>
    <t>Notime金离子导入仪(SKB-1017)</t>
  </si>
  <si>
    <t>Notime美颜笔(SKB-0406)</t>
  </si>
  <si>
    <t>松桂坊柴火烟熏腊猪头肉500g*3包</t>
  </si>
  <si>
    <t>松桂坊柴火烟熏腊猪耳朵尖500g*2包</t>
  </si>
  <si>
    <t>松桂坊农家味道柴火烟熏肉腊牛肉片腊牛肉片125g*3袋</t>
  </si>
  <si>
    <t>美国EOS伊欧诗凝柔润唇球-蜜意紫莓7g</t>
  </si>
  <si>
    <t>EOS伊欧诗草莓雪芭润唇球7g</t>
  </si>
  <si>
    <t>EOS伊欧诗金银花蜜瓜润唇球7g</t>
  </si>
  <si>
    <t>EOS伊欧诗迷情百香果润唇球7g</t>
  </si>
  <si>
    <t>奇莱美 洗衣液1L 瓶装 薰衣草香型</t>
  </si>
  <si>
    <t>奇莱美 洗衣液1L*4瓶（玫瑰）</t>
  </si>
  <si>
    <t>奇莱美 洗衣液1L*8瓶（玫瑰）</t>
  </si>
  <si>
    <t>亮之家 蓝酶彩漂水精灵升级版500g*10盒</t>
  </si>
  <si>
    <t>亮之家 超细纤维抹布 洗碗巾 百洁布 25*25cm*40条</t>
  </si>
  <si>
    <t>鼎泰 养生足浴盆泡脚桶 8L 足浴器</t>
  </si>
  <si>
    <t>索能 管道通300g*10瓶</t>
  </si>
  <si>
    <t>德国进口Hamlet哈姆雷特白兰地酒心巧克力3盒</t>
  </si>
  <si>
    <t>多样屋 魔方彩虹组合凳</t>
  </si>
  <si>
    <t>多样屋 英格兰二代四件套礼盒装（三色可选） 粉色</t>
  </si>
  <si>
    <t>多样屋 首饰收纳 维多利亚小号首饰盒 粉色</t>
  </si>
  <si>
    <t>多样屋 优居埃及纹套筒垃圾桶10L</t>
  </si>
  <si>
    <t>多样屋 若繁星合金筷6入礼盒</t>
  </si>
  <si>
    <t>多样屋 英格兰单格面巾礼盒（两条装）</t>
  </si>
  <si>
    <t>多样屋 油醋瓶系列 举案齐眉油醋瓶</t>
  </si>
  <si>
    <t>多样屋保罗弹盖运动杯-820ml-蓝色</t>
  </si>
  <si>
    <t>多样屋 运动杯保罗弹盖运动杯-650ml-红色</t>
  </si>
  <si>
    <t>多样屋 筷子系列 合金筷6入礼盒/万福</t>
  </si>
  <si>
    <t>JM 良品可折叠易收纳滤水碗架</t>
  </si>
  <si>
    <t>JM 良品可折叠易收纳水槽</t>
  </si>
  <si>
    <t>JM 居家良品无痕贴保鲜膜收纳架</t>
  </si>
  <si>
    <t>JM 多用途可伸缩厨房置物架水槽架</t>
  </si>
  <si>
    <t>JM 居家良品厨房多功能收纳置物架</t>
  </si>
  <si>
    <t>JM 北欧经典实木落地衣帽架</t>
  </si>
  <si>
    <t>JM 9丝真空压缩收纳袋超值10件组 配电泵</t>
  </si>
  <si>
    <t>布鲁雅尔/blueair 270E Slim空气净化器 家用智能除甲醛雾霾</t>
  </si>
  <si>
    <t>JM 现代简欧良品加厚三层镂空鞋架</t>
  </si>
  <si>
    <t>JM 壁挂云朵防尘牙刷架套装</t>
  </si>
  <si>
    <t>布鲁雅尔/blueair 403 空气净化器 除PM2.5雾霾</t>
  </si>
  <si>
    <t>布鲁雅尔/blueair 家用空气净化器503 除PM2.5雾霾甲醛</t>
  </si>
  <si>
    <t>JM良品304不锈钢魔法焖烧壶800ML</t>
  </si>
  <si>
    <t>JM 良品304不锈钢保温杯320ML</t>
  </si>
  <si>
    <t>木质镂空隔热垫 8入</t>
  </si>
  <si>
    <t>JM 除味除甲醛活性炭包超值装2KG</t>
  </si>
  <si>
    <t>JM 家居良品自动添加洗洁精去污刷 一个刷头+一个海绵头</t>
  </si>
  <si>
    <t>JM 家居高品加厚防滑多功能健身</t>
  </si>
  <si>
    <t>Midea/美的 电热水壶HJ1508a</t>
  </si>
  <si>
    <t>Midea/美的 C21-RH2153恒匀火电磁炉超薄触摸静音电磁炉</t>
  </si>
  <si>
    <t>Midea/美的 FZ2001智能IH焖香型电饭煲2L精钢鼎釜迷你饭煲 焖香鼎釜</t>
  </si>
  <si>
    <t>Midea/美的 PSS5068P电压力锅 5L家用智能电高压锅 气旋浓香一锅</t>
  </si>
  <si>
    <t>贵州茅台集团贵州特曲1998经典52度500ml*2瓶装</t>
  </si>
  <si>
    <t>JM 高品欧式化妆品首饰桌面收纳盒</t>
  </si>
  <si>
    <t>JM 欧式可伸缩双层创意收纳盒</t>
  </si>
  <si>
    <t>JM 居家欧式双层可调节餐具碗盘碟沥水架</t>
  </si>
  <si>
    <t>JM 180度旋转真空毛巾架</t>
  </si>
  <si>
    <t>JM 北欧风时尚大号衣物防尘罩60*105CM 4个装</t>
  </si>
  <si>
    <t>JM 居家旅行收纳袋6件套装</t>
  </si>
  <si>
    <t>JM 居家旅行内衣收纳包洗漱包</t>
  </si>
  <si>
    <t>JM 欧式良品大号镂空沐浴篮杂物收纳筐</t>
  </si>
  <si>
    <t>JM 大号良品相思木实木砧板（45*25*1.5CM)</t>
  </si>
  <si>
    <t>JM 日式良品无火香薰精油套装</t>
  </si>
  <si>
    <t>歌丽姬宝短肽喷雾30ml*3瓶</t>
  </si>
  <si>
    <t>艾力波登 奢华水貂毛口袋连帽超长款羊剪绒大衣 黑色 160/84A</t>
  </si>
  <si>
    <t>奈士迪 90%白鹅朵朵绒特大双人加厚羽绒冬被1300g 220*240cm</t>
  </si>
  <si>
    <t>2080 牙刷 2支装</t>
  </si>
  <si>
    <t>2080 细软弹力牙刷 2支装</t>
  </si>
  <si>
    <t>2080 深度清洁柔软牙刷 2支装</t>
  </si>
  <si>
    <t>2080 纤丝超净牙刷 2支装</t>
  </si>
  <si>
    <t>2080牙刷家庭装（细软弹力牙刷1支+牙刷1支 +儿童牙刷1支）</t>
  </si>
  <si>
    <t>covator隽优 新疆棉纯棉和风回字格浴巾 粉色</t>
  </si>
  <si>
    <t>金富源 925银珍珠吊坠 金色</t>
  </si>
  <si>
    <t>乐扣乐扣LOCK&amp;LOCK保鲜容器四件套（420ml+740ml*2+1130ml）</t>
  </si>
  <si>
    <t>乐扣乐扣(LOCK&amp;LOCK) 格拉斯料理保鲜盒11件套</t>
  </si>
  <si>
    <t>三利 雪绒超柔素色蝴蝶结抹胸式浴巾套装 浴裙+浴帽 桃红色</t>
  </si>
  <si>
    <t>常久 全棉提花加厚双人桑蚕丝被2斤200*230cm 被子</t>
  </si>
  <si>
    <t>常久 全棉提花加厚双人桑蚕丝被3斤200*230cm</t>
  </si>
  <si>
    <t>常久 全棉印花桑蚕丝被秋冬加厚双人2斤+3斤子母被200*230cm 被子</t>
  </si>
  <si>
    <t>常久 全棉印花加厚双人手工蚕丝秋冬被4斤220*240cm 被子</t>
  </si>
  <si>
    <t>德施曼防盗智能指纹锁 香槟金 左开</t>
  </si>
  <si>
    <t>美国3M 9501V 带呼吸阀专业防尘口罩</t>
  </si>
  <si>
    <t>美国3M 8210plus  防尘防雾霾PM2.5口罩20只/盒</t>
  </si>
  <si>
    <t>韩国福库智能微压电饭煲CR-0652FR</t>
  </si>
  <si>
    <t>泰尔降脂护肝双效泰尔脂康40片*5盒</t>
  </si>
  <si>
    <t>茅台集团茅乡典藏(特酿级VIP)V30浓香型52%白酒500ml*6瓶装</t>
  </si>
  <si>
    <t>茅台集团经典演义五虎上将酒52%浓香型白酒600ml*5瓶装</t>
  </si>
  <si>
    <t>能率13升大容量智能恒温燃气热水器GQ-1380FE（x）</t>
  </si>
  <si>
    <t>日光生活 杰曼轻量弹跳杯保温杯480ml 宝石蓝</t>
  </si>
  <si>
    <t>Midea/美的 RH2133纤薄火锅电磁炉 配赠全套火锅餐具</t>
  </si>
  <si>
    <t>Midea/美的 IH智能电饭煲FS4088 精钢鼎釜内胆 大火力IH 电磁加热</t>
  </si>
  <si>
    <t>Hihome 魔力花洒SXC HS-01</t>
  </si>
  <si>
    <t>优道unibott 便携防漏户外学生水壶 Chapel Bridge</t>
  </si>
  <si>
    <t>优道unibott 水杯透明随手杯 冰川绿</t>
  </si>
  <si>
    <t>幻响/i-mu 醛击手 纳米银除甲醛去异味不插电空气净化器 车载套装(2件套)</t>
  </si>
  <si>
    <t>优道unibott  不锈钢真空保温杯（500ml） 纯黑色</t>
  </si>
  <si>
    <t>优道unibott  Initial系列Grass纯色瓶含盖 湖蓝色</t>
  </si>
  <si>
    <t>优道unibott 运动塑料水杯 熏衣草紫</t>
  </si>
  <si>
    <t>优道unibott  便携直身创意不锈钢保温瓶 烟粉</t>
  </si>
  <si>
    <t>优道unibott 便携户外旅行运动水壶 耀目黑</t>
  </si>
  <si>
    <t>优道unibott  长效保温杯（350ml） 纯黑色</t>
  </si>
  <si>
    <t>优道unibott  防漏塑料户外旅行水杯 耀目黑</t>
  </si>
  <si>
    <t>幻响/i-mu 小吉 内置麦克风可充电创意多媒体音响 蓝牙版</t>
  </si>
  <si>
    <t>韩国乐扣乐扣LOCK LOCK保鲜容器八件套</t>
  </si>
  <si>
    <t>邦蒂 香熏红外磁疗热敷敲击推拿按摩靠垫</t>
  </si>
  <si>
    <t>邦蒂敲敲乐颈肩按摩器BD-308</t>
  </si>
  <si>
    <t>邦蒂红外磁石热敷颈椎推拿按摩靠垫</t>
  </si>
  <si>
    <t>邦蒂超薄加大灯加热按摩靠垫</t>
  </si>
  <si>
    <t>邦蒂 泰式专业脊椎加热磁疗全能开背按摩机</t>
  </si>
  <si>
    <t>邦蒂热敷磁疗颈椎推拿靠枕</t>
  </si>
  <si>
    <t>邦蒂 全能豪华组合型按摩垫BD-507A</t>
  </si>
  <si>
    <t>邦蒂 尊贵型组合式磁疗按摩靠垫</t>
  </si>
  <si>
    <t>邦蒂 腰椎叩击推拿按摩靠垫BD-509B</t>
  </si>
  <si>
    <t>邦蒂豪华太空舱型足疗机LY-8068</t>
  </si>
  <si>
    <t>邦蒂豪华海豚电脑版红外按摩棒（软头）</t>
  </si>
  <si>
    <t>邦蒂眼周按摩器BD-108（红色）</t>
  </si>
  <si>
    <t>邦蒂豪华型刮痧推脂机BD-204B</t>
  </si>
  <si>
    <t>邦蒂LQ-306纤体腰带腰部按摩器</t>
  </si>
  <si>
    <t>邦蒂BD-313VE运动美体机</t>
  </si>
  <si>
    <t>荷兰飞利浦/PHILIPS HD9232/30 高速空气循环无油智能空气炸锅</t>
  </si>
  <si>
    <t>海尔/Haier CJ05A 车载除甲醛负离子空气净化器</t>
  </si>
  <si>
    <t>邦蒂 时尚家车两用灯加热按摩枕</t>
  </si>
  <si>
    <t>邦蒂BD-9097豪华多功能瘦身机</t>
  </si>
  <si>
    <t>邦蒂 豪华型多功能电动跑步机BD-9082</t>
  </si>
  <si>
    <t>邦蒂三人免安装二秒快开自动帐篷</t>
  </si>
  <si>
    <t>邦蒂 三人高档伞式速开野营自动帐篷</t>
  </si>
  <si>
    <t>邦蒂BD-5809豪华双层3-4人户外自动帐篷</t>
  </si>
  <si>
    <t>邦蒂 大号带扶手休闲椅</t>
  </si>
  <si>
    <t>邦蒂 便携式折叠桌椅三件套BD-5835</t>
  </si>
  <si>
    <t>邦蒂加宽方管折叠躺椅BD-5863</t>
  </si>
  <si>
    <t>邦蒂加宽加棉方管折叠躺椅椅子</t>
  </si>
  <si>
    <t>黑美人安化黑茶贡品天尖茶1000g</t>
  </si>
  <si>
    <t>双龙 可涤®黄土高级卫生纸1提装(6卷/提)</t>
  </si>
  <si>
    <t>双龙 可涤®高乐家纸厨巾1提装(130张/卷,6卷/提)</t>
  </si>
  <si>
    <t>双龙 可涤®纸厨巾1提装(200张/卷,4卷/提)</t>
  </si>
  <si>
    <t>双龙 可涤®天然竹浆纸厨巾1提装(140张/卷,4卷/提)</t>
  </si>
  <si>
    <t>科立盈 牛奶造型学生学习护眼台灯儿童卧室床头灯 中国红</t>
  </si>
  <si>
    <t>科立盈 小狗造型学生学习办公工作护眼台灯 萝莉粉</t>
  </si>
  <si>
    <t>科立盈 学生学习护眼台灯儿童卧室床头灯办公工作 荧光白</t>
  </si>
  <si>
    <t>邻嘉厨农家自制烟熏土猪腊肉五花腊肉手信礼（五花腊肉500g*2袋+萝卜干2袋）</t>
  </si>
  <si>
    <t>邻嘉厨湘西后腿腊肉湖南特产后腿腊肉手信礼（后腿腊肉500g*2袋+萝卜干2袋）</t>
  </si>
  <si>
    <t>邻嘉厨湖南特产辣椒酱下饭菜剁椒组合（3瓶贡菜+3瓶木耳）</t>
  </si>
  <si>
    <t>茵曼 无钢圈无插片可拆聚拢调整内衣文胸 黑色 70A</t>
  </si>
  <si>
    <t>SKG 4305 干衣机 家用静音省电速大容量烘干衣机暖风机</t>
  </si>
  <si>
    <t>SKG养生壶8051</t>
  </si>
  <si>
    <t>金稻 家用光子嫩肤超声波射频美容导入仪9900</t>
  </si>
  <si>
    <t>金稻 纳米喷雾补水离子保湿 冷热蒸脸器23313</t>
  </si>
  <si>
    <t>金稻 360度冷热温加湿蒸脸器520</t>
  </si>
  <si>
    <t>金稻 24罐家用抽气式磁疗加厚 电动真空 树脂拔罐器818</t>
  </si>
  <si>
    <t>金稻 深层清洁毛孔去角质死皮黑头 超声波铲皮美容 洁面仪8022A</t>
  </si>
  <si>
    <t>爱敬 可希丝名画沐浴液（滋润型）</t>
  </si>
  <si>
    <t>爱敬 可希丝名画沐浴液（活力型）</t>
  </si>
  <si>
    <t>施姈 誉清马油滋润面膜28ml*5片装</t>
  </si>
  <si>
    <t>施姈 誉清芦荟保湿面膜28ml*5片装</t>
  </si>
  <si>
    <t>施姈温斯韦尔芦荟泡沫洁面霜90g两支装</t>
  </si>
  <si>
    <t>施姈 誉清珍珠焕妍面膜28ml*10片装</t>
  </si>
  <si>
    <t>德国sebamed施巴滋润系列保湿润肤露200ml</t>
  </si>
  <si>
    <t>德国sebamed施巴防晒护唇膏4.8g</t>
  </si>
  <si>
    <t>德国sebamed施巴婴儿护唇膏4.8g</t>
  </si>
  <si>
    <t>Midea/美的 吸尘器VC14C1-VP 大吸力无耗材卧式吸尘器</t>
  </si>
  <si>
    <t>Midea/美的 VC16C4-RG 静音除螨 涡轮旋风 强劲动力吸尘器</t>
  </si>
  <si>
    <t>Midea/美的 智能电饭煲FS4018D 黄晶蜂窝内胆 4L</t>
  </si>
  <si>
    <t>茵曼 舒适保暖蕾丝花边V领家居服 睡衣 打底衫 白色 M</t>
  </si>
  <si>
    <t>Midea/美的 FS5041电饭煲 5L 24小时预约 蜂窝聚能厚釜 一键快捷</t>
  </si>
  <si>
    <t>德国sebamed施巴婴儿护面霜50ml宝宝护肤霜保湿滋润低敏润肤霜</t>
  </si>
  <si>
    <t>加拿大Cetaphil丝塔芙致润保湿霜566g</t>
  </si>
  <si>
    <t>日本Tsuruko诗润珂婴幼儿宝宝专用润肤膏润肤霜 38g 新品上市</t>
  </si>
  <si>
    <t>茵曼内衣  舒适无痕有钢圈 细柔薄款美背调整文胸 肤色 75B</t>
  </si>
  <si>
    <t>Midea/美的 电炖锅隔水炖锅BZS16E 配一大炖锅两炖盅</t>
  </si>
  <si>
    <t>Midea/美的 电炖锅隔水炖锅BZS22E 配一大炖锅三炖盅</t>
  </si>
  <si>
    <t>茵曼内衣 一片式光面蕾丝舒适无痕无钢圈聚拢文胸女 肤色 70A</t>
  </si>
  <si>
    <t>茵曼 无钢圈性感蕾丝网纱中厚款内衣文胸 肤色 70B</t>
  </si>
  <si>
    <t>茵曼 无痕无钢圈薄款蕾丝聚拢调整型内衣 肤色 75C</t>
  </si>
  <si>
    <t>茵曼 无痕无钢圈抹胸网纱调整型内衣文胸胸罩聚拢小胸内衣 肤色 70A</t>
  </si>
  <si>
    <t>Bear/小熊 DSG-A30R5电砂锅陶瓷电炖锅紫砂电锅电陶炉煲汤焖烧锅2L焖锅+3L炖锅</t>
  </si>
  <si>
    <t>Dr.Jart+ 蒂佳婷毛孔修护泡沫洁面膏120ml</t>
  </si>
  <si>
    <t>Dr.Jart+ 蒂佳婷毛孔修护去角质凝胶70ml</t>
  </si>
  <si>
    <t>Dr.Jart+ 蒂佳婷毛孔修护提拉精华素30ml</t>
  </si>
  <si>
    <t>Dr.Jart+ 蒂佳婷德玛珂微晶卸妆水限量套装250ml+150ml</t>
  </si>
  <si>
    <t>韩国Dr.Jart+ 蒂佳婷化妆棉80片*2盒</t>
  </si>
  <si>
    <t>Dr.Jart+ 蒂佳婷去黑头毛孔细致贴两部曲4片（2片干膜+2片湿膜）</t>
  </si>
  <si>
    <t>Dr.Jart+ 蒂佳婷细纹修复面膜7.5g*2片</t>
  </si>
  <si>
    <t>only&amp;home 苹果安卓二合一锌合金手机快充数据线1m 黑色</t>
  </si>
  <si>
    <t>Bear/小熊 HGJ-A08J3家用烘干机多功能干衣机抽湿机除湿机暖床机</t>
  </si>
  <si>
    <t>Bear/小熊 DDZ-A35M5电炖锅紫砂隔水电炖盅燕窝陶瓷煲汤锅熬汤锅煮粥锅</t>
  </si>
  <si>
    <t>Bear/小熊 JSQ-140WA大容量全智能加湿器 负离子活性炭空气净化器</t>
  </si>
  <si>
    <t>Bear/小熊YSH-A03C5电热水壶养生壶迷你热牛奶壶分体煮花茶壶0.4L</t>
  </si>
  <si>
    <t>Bear/小熊 JBQ-A05D2料理棒婴儿辅食机手持电动多功能家用搅拌棒手持料理机</t>
  </si>
  <si>
    <t>千蕊人生 手工精油皂B套组</t>
  </si>
  <si>
    <t>千蕊人生 手工精油皂A套组</t>
  </si>
  <si>
    <t>欧莱雅 清润葡萄籽保湿乳液110ml</t>
  </si>
  <si>
    <t>德国利快 LEIFHEIT 德国进口耐高温钢化玻璃密封储物玻璃罐组合套装1L+0</t>
  </si>
  <si>
    <t>来一桶/Omnioutil 炫彩多功能收纳桶10L 紫色</t>
  </si>
  <si>
    <t>方太乐享系列全新云魔方烟灶两件套（顶吸抽油烟机EMD2T+燃气灶具FD23BE）</t>
  </si>
  <si>
    <t>德国爱丽飞Alfi/进口百年品牌Diana指按式保温壶1L 白色</t>
  </si>
  <si>
    <t>Za姬芮 新能真皙美白隔离霜35g</t>
  </si>
  <si>
    <t>Za眼唇卸妆液90ml</t>
  </si>
  <si>
    <t>欧莱雅 复颜抗皱紧致滋润眼霜15ml</t>
  </si>
  <si>
    <t>欧莱雅 复颜抗皱紧致滋润晚霜 50ml</t>
  </si>
  <si>
    <t>欧莱雅 复颜抗皱紧致滋润日霜 50ml</t>
  </si>
  <si>
    <t>欧莱雅 复颜双重提拉眼部菁华乳 15ml</t>
  </si>
  <si>
    <t>欧莱雅复颜清乳柔肤水130ml(新包装130ml 老包装175ml)</t>
  </si>
  <si>
    <t>欧莱雅 清润泡沫洁面膏 125ml</t>
  </si>
  <si>
    <t>欧莱雅 清润葡萄籽保湿柔肤水 130ml</t>
  </si>
  <si>
    <t>欧莱雅清润葡萄籽精华膜力水130ml</t>
  </si>
  <si>
    <t>欧莱雅 男士火山岩控油清痘洁面膏100ml*2只装</t>
  </si>
  <si>
    <t>莎娜豆乳美肤浓润化妆水200ml＋莎娜豆乳美肤乳液150ml＋莎娜豆乳紧致润泽眼</t>
  </si>
  <si>
    <t>欧莱雅男士控油炭爽冰感洁面膏100ml*2只装</t>
  </si>
  <si>
    <t>欧莱雅 男士劲能醒肤露8重功效 50ml</t>
  </si>
  <si>
    <t>2080牙膏120g*2支＋2080牙刷3支</t>
  </si>
  <si>
    <t>小甘菊唇膏（4.8g）手霜（20g）经典组合＋小甘菊经典手霜75ml</t>
  </si>
  <si>
    <t>宝优妮 不锈钢碗碟架标准版DQ1520</t>
  </si>
  <si>
    <t>宝优妮 红色米桶DQ9005-1</t>
  </si>
  <si>
    <t>宝优妮 食物拉式处理器DQ9012-4</t>
  </si>
  <si>
    <t>宝优妮 多功能绞碎器DQ9014-1</t>
  </si>
  <si>
    <t>宝优妮 收纳盒1只装小号 透明</t>
  </si>
  <si>
    <t>意大利REALONE瑞欧 天然乳胶枕超值一对装 枕头</t>
  </si>
  <si>
    <t>宝优妮 收纳盒1只装中号 透明</t>
  </si>
  <si>
    <t>宝优妮 收纳盒1只装大号 透明</t>
  </si>
  <si>
    <t>意大利REALONE瑞欧 5cm天然乳胶床垫1.5M</t>
  </si>
  <si>
    <t>欧莱雅 三合一卸妆洁颜水250ml 清爽型</t>
  </si>
  <si>
    <t>欧莱雅眉笔大师三头塑形眉笔 0.2g 浅棕</t>
  </si>
  <si>
    <t>方太经典风魔方烟灶两件套（侧吸抽油烟机JQ25TS+燃气灶具FD23BE）</t>
  </si>
  <si>
    <t>日光生活 无痕不锈钢角落置物架</t>
  </si>
  <si>
    <t>翠绿3D硬金金彩系列玫瑰吊坠5.4克</t>
  </si>
  <si>
    <t>JM小麦环保口杯套装 320ml+280ml</t>
  </si>
  <si>
    <t>JM 居家良品小麦环保牙刷架套装</t>
  </si>
  <si>
    <t>JM小麦环保旅行漱口杯</t>
  </si>
  <si>
    <t>JM 高品小麦水果篮沥水洗菜篮 颜色随机</t>
  </si>
  <si>
    <t>JM 日式冰箱带手提密封收纳盒三件套</t>
  </si>
  <si>
    <t>JM 日式带滑轮冰箱分类储物盒2个装</t>
  </si>
  <si>
    <t>美国苹果/Apple iPad mini 4 7.9英寸平板电脑128G/WiF版 金色</t>
  </si>
  <si>
    <t>美国苹果/Apple MacBook 12英寸笔记本电脑256G闪存版 金色</t>
  </si>
  <si>
    <t>美国苹果/Apple MacBook 12英寸笔记本电脑512GB闪存 金色</t>
  </si>
  <si>
    <t>美国苹果/Apple MacBook Pro 13.3英寸笔记本电脑256GB硬盘 银色</t>
  </si>
  <si>
    <t>美国苹果/Apple iPhone6s 32G(A1700) 4.7英寸全网通4G智能手机 金色</t>
  </si>
  <si>
    <t>洁丽雅 纯棉强吸水舒适面巾</t>
  </si>
  <si>
    <t>MOPS 忻风 智能防雾霾PM2.5运动口罩 太空灰</t>
  </si>
  <si>
    <t>巴巴腾 智能机器人玩具儿童早教机</t>
  </si>
  <si>
    <t>乐视/Letv C50 头戴式蓝牙耳机 蓝色</t>
  </si>
  <si>
    <t>土耳其洛神诗玫瑰200ml身体乳 赠玫瑰水喷雾30ml+手霜20ml</t>
  </si>
  <si>
    <t>土耳其Hand Cream Tube洛神诗玫瑰肌活护手霜75ml</t>
  </si>
  <si>
    <t>土耳其Rose Water洛神诗玫瑰精露200ml 加赠压缩面膜1袋+玫瑰喷雾30ml</t>
  </si>
  <si>
    <t>土耳其Rose Water洛神诗玫瑰精露100ml</t>
  </si>
  <si>
    <t>土耳其Rose Water洛神诗玫瑰精露200ml+100ml</t>
  </si>
  <si>
    <t>土耳其Rehydrating Mask洛神诗玫瑰保湿面膜 75ml+玫瑰喷雾30ml</t>
  </si>
  <si>
    <t>土耳其Cleansing Foam洛神诗玫瑰洁面慕丝200ml+玫瑰喷雾30ml</t>
  </si>
  <si>
    <t>土耳其Cleansing Foam洛神诗玫瑰洁面慕丝100ml</t>
  </si>
  <si>
    <t>土耳其Peeling洛神诗玫瑰焕颜去角质膏75ml</t>
  </si>
  <si>
    <t>意大利REALONE瑞欧实木卧房大全套1.8M</t>
  </si>
  <si>
    <t>意大利REALONE瑞欧实木卧房大全套1.5M</t>
  </si>
  <si>
    <t>恋邑 白色印花枕头一对装</t>
  </si>
  <si>
    <t>恋邑 全棉新雪丽暖绒冬被220*240cm</t>
  </si>
  <si>
    <t>恋邑 杜邦安睡床笠薄垫床垫 床罩 床套 垫子150*200cm</t>
  </si>
  <si>
    <t>恋邑 厚实冬被子200*230cm 2000G</t>
  </si>
  <si>
    <t>恋邑 被子冬被220*240cm 2300G</t>
  </si>
  <si>
    <t>恋邑100S全棉贡缎多彩鹅绒被 220*240cm 粉色 1.8m</t>
  </si>
  <si>
    <t>宝家丽 星舰VH01除螨仪家用床上除螨吸尘器</t>
  </si>
  <si>
    <t>宝家丽 床宝TS998床铺小型除螨吸尘器家用紫外线杀菌除螨仪</t>
  </si>
  <si>
    <t>东方玉娜80S贡缎新疆驼绒国王被粉色220*240cm 驼绒 1850g</t>
  </si>
  <si>
    <t>东方玉娜 驼毛保暖床褥 150*200cm</t>
  </si>
  <si>
    <t>东方玉娜 驼毛保暖床褥 180*210cm</t>
  </si>
  <si>
    <t>恋邑 多功能羽绒披肩</t>
  </si>
  <si>
    <t>梦妆光采裸透气垫BB霜15g 浅粉色</t>
  </si>
  <si>
    <t>自然之名 7片装胚芽长效水润孕期面膜25ml*7片</t>
  </si>
  <si>
    <t>华为/HUAWEI Mate S 臻享版 32GB 双卡双待4G手机 星辰银</t>
  </si>
  <si>
    <t>自然之名 焕能亮肤乳套组（酵母精华露120ml*2 +乳液120ml）</t>
  </si>
  <si>
    <t>收纳博士 真空收纳袋条纹图案中号*6送手动泵</t>
  </si>
  <si>
    <t>收纳博士 袋兰花图案大号*2中号*2小号*2手卷*4送单泵</t>
  </si>
  <si>
    <t>收纳博士 条纹图案特大号*3中号*3小号*3手卷*3送单泵</t>
  </si>
  <si>
    <t>收纳博士 太阳花图案大号*2中号*2小号*2手卷*4送单泵</t>
  </si>
  <si>
    <t>收纳博士 亲吻款加厚款100*80cm*6个 送单泵电泵</t>
  </si>
  <si>
    <t>恋邑 竹炭记忆枕 高低款可选 枕头 白色</t>
  </si>
  <si>
    <t>暖男厨房正宗潮汕手工手打丸肉丸火锅250g装11款任选 手工牛肉丸</t>
  </si>
  <si>
    <t>贵州茅台集团茅乡典藏A50 1500ml*2坛52度浓香型白酒</t>
  </si>
  <si>
    <t>宜宾五粮液一尊天下30藏品52°浓香型白酒500ml*8瓶</t>
  </si>
  <si>
    <t>TROZK/特洛克 甜甜圈智能创意多功能旅行排插充电站 春天绿</t>
  </si>
  <si>
    <t>梦妆气垫BB霜节日装（保质期至2018年8月1日） 01</t>
  </si>
  <si>
    <t>欧科OUKE大口径果缤纷榨汁机果汁机OK2099A</t>
  </si>
  <si>
    <t>苏泊尔Supor全自动豆浆机多功能免过滤家用DJ13B-62QG</t>
  </si>
  <si>
    <t>ACA/北美电器AB-RCN03智能多功能彩钢大容量面包机</t>
  </si>
  <si>
    <t>ACA/北美电器MB-600A面包机家用全自动酸奶年糕蛋糕</t>
  </si>
  <si>
    <t>吉优百 干湿两用防滑衣架20件组 玫红色</t>
  </si>
  <si>
    <t>La Roche-Posay理肤泉清痘净肤青春痘双重调理乳40ml</t>
  </si>
  <si>
    <t>法国La Roche-Posay理肤泉特安舒缓修护乳 40ml</t>
  </si>
  <si>
    <t>百露 可移动4层夹缝多功能置物架</t>
  </si>
  <si>
    <t>吉优百 素色超大百纳箱88L*2 咖啡色</t>
  </si>
  <si>
    <t>吉优百 素色百纳箱66L*2 咖啡色</t>
  </si>
  <si>
    <t>吉优百 可水洗衣物棉被收纳袋大号件2件组 红色太阳花</t>
  </si>
  <si>
    <t>吉优百 衣物、棉被收纳袋特大号2件组 红色太阳花</t>
  </si>
  <si>
    <t>吉优百 香樟木衣架4件组</t>
  </si>
  <si>
    <t>吉优百 神奇伸缩29夹秒收晾衣架</t>
  </si>
  <si>
    <t>吉优百 神奇伸缩19夹秒收晾衣架</t>
  </si>
  <si>
    <t>vichy薇姿 温泉矿物水活爽肤水 200ml</t>
  </si>
  <si>
    <t>vichy薇姿 温泉矿物水活霜（清爽型） 50ml</t>
  </si>
  <si>
    <t>吉优百 防水防油污橱柜垫3卷装 蓝色</t>
  </si>
  <si>
    <t>法国Evian依云天然矿泉水喷雾150ml便携装</t>
  </si>
  <si>
    <t>法国Evian依云矿泉水喷雾大喷300ml 温和补水</t>
  </si>
  <si>
    <t>吉优百 炫彩可调节收纳鞋架8个装 白色</t>
  </si>
  <si>
    <t>吉优百 可计量米桶12公斤装</t>
  </si>
  <si>
    <t>吉优百 可叠加抽屉式透明衣物收纳柜大号 蓝色</t>
  </si>
  <si>
    <t>吉优百 艾莱格缝隙收纳柜4层</t>
  </si>
  <si>
    <t>吉优百 艾莱格缝隙收纳柜3层</t>
  </si>
  <si>
    <t>吉优百 磨砂可视收纳柜4层带滚轮</t>
  </si>
  <si>
    <t>吉优百 艾莱格缝隙收纳柜2层</t>
  </si>
  <si>
    <t>吉优百 磨砂可视收纳柜3层带滚轮</t>
  </si>
  <si>
    <t>吉优百 正方形可折叠收纳箱储物收纳沙发凳 象牙白</t>
  </si>
  <si>
    <t>吉优百 长方形可折叠收纳箱储物收纳沙发凳 象牙白</t>
  </si>
  <si>
    <t>吉优百 轻便旅行收纳套装7件组 玫红色</t>
  </si>
  <si>
    <t>吉优百 时尚野餐包深蓝条纹</t>
  </si>
  <si>
    <t>吉优百 户外便携野餐垫 白底小枫叶</t>
  </si>
  <si>
    <t>吉优百 防水去油清洁手套6个装 蓝色</t>
  </si>
  <si>
    <t>吉优百 加厚塑料透明抽屉鞋盒女款4个装</t>
  </si>
  <si>
    <t>吉优百 拼接式短绒地垫18件组 米色</t>
  </si>
  <si>
    <t>吉优百 加厚地垫24片装30*30 木板纹深</t>
  </si>
  <si>
    <t>吉优百 加厚地垫4片装60*60 木板纹深</t>
  </si>
  <si>
    <t>吉优百 优质可水洗布艺蓝点软态收纳衣物棉被袋大号 蓝色波点</t>
  </si>
  <si>
    <t>吉优百 优质可水洗布艺蓝点软态收纳衣物棉被袋特大号 蓝色波点</t>
  </si>
  <si>
    <t>吉优百 优质可水洗布艺24格内衣收纳盒 蓝色</t>
  </si>
  <si>
    <t>吉优百 可洗内衣收纳盒二件套（7格+16格） 蓝色</t>
  </si>
  <si>
    <t>吉优百 可伸缩雪尼尔掸子（颜色随机）</t>
  </si>
  <si>
    <t>吉优百驱虫除味香樟木衣架木块特惠组 衣架12只+樟木块50个+樟木球100个</t>
  </si>
  <si>
    <t>吉优百 驱虫除味天然香樟木条50条</t>
  </si>
  <si>
    <t>吉优百 实木经典款衣架*10只</t>
  </si>
  <si>
    <t>吉优百 高品质植绒衣架10件组 灰色</t>
  </si>
  <si>
    <t>吉优百 创意晒鞋架晾鞋架3只装（颜色可选）</t>
  </si>
  <si>
    <t>暖男厨房潮汕手工牛肉丸火锅特惠套餐125g*12包</t>
  </si>
  <si>
    <t>吉优百 防尘西服罩6个装</t>
  </si>
  <si>
    <t>吉优百 可折叠便携式足浴桶泡脚桶 蓝色</t>
  </si>
  <si>
    <t>吉优百 侧拉框架式透明抽屉鞋盒男款4个装</t>
  </si>
  <si>
    <t>吉优百 楠竹电脑桌带风扇带抽屉</t>
  </si>
  <si>
    <t>百露 爆款分类弧形收纳篮3件组 白色</t>
  </si>
  <si>
    <t>百露 可叠加多功能储物箱3件组（多色可选） 红色</t>
  </si>
  <si>
    <t>百露 360旋转化妆收纳盒</t>
  </si>
  <si>
    <t>百露 4层夹缝抽屉式多功能置物架带滚轮</t>
  </si>
  <si>
    <t>百露 3层夹缝抽屉式多功能置物架带滚轮</t>
  </si>
  <si>
    <t>百露 2层夹缝抽屉式多功能置物架带滚轮</t>
  </si>
  <si>
    <t>吉优百 冰箱洗衣机防锈可调底座金属色</t>
  </si>
  <si>
    <t>小狗/PUPPY D-607 紫外线热风杀菌家用小型除螨仪 粉红色</t>
  </si>
  <si>
    <t>小狗/PUPPY D-9002 强吸力超薄地刷家用大功率型除螨虫无耗材吸尘器 红色</t>
  </si>
  <si>
    <t>小狗/PUPPY D-9005 大吸力大功率无耗材家用真空超静音吸尘器 深灰色</t>
  </si>
  <si>
    <t>泰国·原装进口TAIHI泰嗨天然乳胶枕 U型枕 旅行枕 枕头 米色 U型枕</t>
  </si>
  <si>
    <t>美国Beats Pill+ 便携式蓝牙无线音响 黑色</t>
  </si>
  <si>
    <t>美国Beats Solo3 Wireless 全新升级版蓝牙无线头戴式耳机 黑色</t>
  </si>
  <si>
    <t>美国Beats Powerbeats3 by Dr. Dre Wireless 黑色</t>
  </si>
  <si>
    <t>欧莱雅 科研致白三重源白精华水130ml</t>
  </si>
  <si>
    <t>欧莱雅 男士劲能深层净化洁面膏100ml*2支装</t>
  </si>
  <si>
    <t>欧莱雅 清润多重3件套（水嫩洁面乳125ml+深透晶露130ml+水凝乳110ml）</t>
  </si>
  <si>
    <t>法国Biotherm/碧欧泉活泉润透水份露50ml</t>
  </si>
  <si>
    <t>Olay玉兰油 细滑活肤菁华面霜50g 保湿补水滋润</t>
  </si>
  <si>
    <t>Olay玉兰油 多效修护洁面乳100g</t>
  </si>
  <si>
    <t>Olay玉兰油 多效修护霜50g 补水保湿紧致滋润懒人面霜</t>
  </si>
  <si>
    <t>Olay玉兰油 多效修护醒肤水150ml</t>
  </si>
  <si>
    <t>Dr.Jart+蒂佳婷焕颜亮白爽肤水150ml (美白）</t>
  </si>
  <si>
    <t>Dr.Jart+蒂佳婷美白抗皱精华液 5mlX2支(美白）</t>
  </si>
  <si>
    <t>Dr.Jart+蒂佳婷锁水保湿轻透营养霜90g加送30ml乳液限量套装</t>
  </si>
  <si>
    <t>Dr.Jart+蒂佳婷眼部脸部提拉面膜8g*2片</t>
  </si>
  <si>
    <t>Olay玉兰油 新生塑颜金纯二件套（活能水150ml+大红瓶面霜50g）</t>
  </si>
  <si>
    <t>欧莱雅 复颜玻尿酸水光充盈导入精华乳15ml</t>
  </si>
  <si>
    <t>欧莱雅 科研致透三重源净洁面乳125ml</t>
  </si>
  <si>
    <t>资生堂泊美 鲜纯珍萃保湿乳液120ml(滋润型/水润型) 水润</t>
  </si>
  <si>
    <t>资生堂泊美 鲜纯珍萃保湿霜50g</t>
  </si>
  <si>
    <t>宝优妮 浴帘杆伸缩杆象牙色</t>
  </si>
  <si>
    <t>宝优妮 浴帘杆伸缩杆冷灰色149-241cm</t>
  </si>
  <si>
    <t>宝优妮 免打孔浴帘杆冷灰色123-210cm</t>
  </si>
  <si>
    <t>宝优妮 变出空间毛巾架象牙色69cm</t>
  </si>
  <si>
    <t>宝优妮 浴室可伸缩角架象牙色115-250cm</t>
  </si>
  <si>
    <t>宝优妮 化妆用品收纳盒 象牙色</t>
  </si>
  <si>
    <t>宝优妮 浴室洗衣机架置物架 象牙色</t>
  </si>
  <si>
    <t>宝优妮 浴室脚垫粉红色长款粉红色70*39cm</t>
  </si>
  <si>
    <t>宝优妮 浴室脚垫粉红色方款粉红色50*50.5cm</t>
  </si>
  <si>
    <t>宝优妮 浴帘杆伸缩杆70-120cm免打孔 灰色</t>
  </si>
  <si>
    <t>宝优妮 化妆品收纳盒多色可选 公主红</t>
  </si>
  <si>
    <t>宝优妮 浴帘吸盘架均码多色可选 象牙白</t>
  </si>
  <si>
    <t>荣耀SL智能睡眠椅</t>
  </si>
  <si>
    <t>五粮液股份白酒恭喜发财珍酿500ML*6瓶</t>
  </si>
  <si>
    <t>五粮液股份纳福彰显尊贵52度浓香白酒500ML*6瓶</t>
  </si>
  <si>
    <t>NATURE RETURN自然乐园 芦荟胶深层滋润手蜡80ml 护手霜</t>
  </si>
  <si>
    <t>法国Mori rosen森淼淼 美腿霜200g 减大象腿粗手臂去水肿</t>
  </si>
  <si>
    <t>香港ROHTO乐敦 闭合性粉刺闭口霜18g</t>
  </si>
  <si>
    <t>香港ROHTO乐敦 暗疮膏18g</t>
  </si>
  <si>
    <t>千纤草 丝瓜水四件套500ml+面膜粒20个+喷瓶+泡瓶提亮肤色补水保湿控油收缩</t>
  </si>
  <si>
    <t>千纤草 黄瓜水四件套500ml+面膜粒20个+喷瓶+泡瓶补水保湿收毛孔柔肤小黄瓜</t>
  </si>
  <si>
    <t>千纤草 玫瑰水四件套500ml+面膜粒20个+喷瓶+泡瓶冬季补水保湿爽肤水化妆水</t>
  </si>
  <si>
    <t>千纤草 芦荟水四件套500ml+面膜粒20个+喷瓶+泡瓶祛痘去粉刺柔肤水芦荟汁</t>
  </si>
  <si>
    <t>千纤草 苦瓜水四件套500ml+面膜粒20个+喷瓶+泡瓶收缩毛孔祛痘保湿</t>
  </si>
  <si>
    <t>AKG/爱科技 Y16A 立体声耳塞式线控耳机 黑色</t>
  </si>
  <si>
    <t>AKG/爱科技 Y20U 立体声入耳式线控耳机 黑色</t>
  </si>
  <si>
    <t>AKG/爱科技 Y30 立体声便携线控头戴式耳机 黑色</t>
  </si>
  <si>
    <t>AKG/爱科技 Y50BT 重低音立体声便携头戴式蓝牙耳机 黑色</t>
  </si>
  <si>
    <t>AKG/爱科技 N60NC 尊享级HIFI音质主动降噪头戴式耳机</t>
  </si>
  <si>
    <t>NATURE RETURN自然乐园 马油修护滋养爽肤水120ml</t>
  </si>
  <si>
    <t>NATURE RETURN自然乐园 马油修护滋养乳液120ml</t>
  </si>
  <si>
    <t>NATURE RETURN自然乐园 马油多效修护霜70g</t>
  </si>
  <si>
    <t>NATURE RETURN自然乐园 蜗牛变色保湿润唇膏4.5g</t>
  </si>
  <si>
    <t>NATURE RETURN自然乐园 芦荟舒缓保湿洗面奶160ml</t>
  </si>
  <si>
    <t>NATURE RETURN自然乐园 樱桃润肤保湿洗面奶160ml</t>
  </si>
  <si>
    <t>NATURE RETURN自然乐园 绿茶控油清爽洗面奶160ml</t>
  </si>
  <si>
    <t>NATURE RETURN自然乐园 柠檬亮丽洗面奶160ml</t>
  </si>
  <si>
    <t>NATURE RETURN自然乐园 猪皮胶原蛋白睡眠面膜100g</t>
  </si>
  <si>
    <t>NATURE RETURN自然乐园 水润清透黄瓜胶250ml</t>
  </si>
  <si>
    <t>法国Mori rosen森淼淼 黄金版美腿霜200g 塑形纤体瘦肚子胳膊</t>
  </si>
  <si>
    <t>JM 新年家居装饰大号中国结 鱼长40cm 福字鲤鱼</t>
  </si>
  <si>
    <t>JM 新年家居装饰大号福字中国结  宽70cm</t>
  </si>
  <si>
    <t>JM 新年家居装饰大号福字中国结  宽55cm</t>
  </si>
  <si>
    <t>JM 新年家居装饰福字中国结2件装  宽38cm</t>
  </si>
  <si>
    <t>JM 新年家居装饰高品绸布编织中国结  宽75cm</t>
  </si>
  <si>
    <t>JM 新年家居装饰高品烫金福字贴  36*36cm</t>
  </si>
  <si>
    <t>汤臣倍健鱼油100粒*2瓶</t>
  </si>
  <si>
    <t>美的/Midea 电热水壶 304食品级不锈钢材质 双层防烫彩钢外壳1.5L H</t>
  </si>
  <si>
    <t>美的/Midea 电热水壶304食品级不锈钢材质 双层防烫 密封保温1.5L</t>
  </si>
  <si>
    <t>美的Midea料理机家用多功能小型双杯便捷式搅拌机榨汁机随行杯WBL2501A</t>
  </si>
  <si>
    <t>美的Midea多功能豆浆机DE12O21双层不锈钢干豆湿豆五谷米糊玉米汁果蔬</t>
  </si>
  <si>
    <t>美的/Midea 电压力锅 一锅双胆 特色蒸功能 开盖收汁5L PSS5048P</t>
  </si>
  <si>
    <t>虎标袋装全胚芽苦荞茶四川凉山全颗粒苦荞麦茶196g</t>
  </si>
  <si>
    <t>虎标子宁夏红枸杞中宁110g*2罐</t>
  </si>
  <si>
    <t>虎标玫瑰花草茶30g*2盒</t>
  </si>
  <si>
    <t>福玛特/Fmart  智能扫拖一体保洁扫地机器人</t>
  </si>
  <si>
    <t>唯眠纺 乳胶枕头 颈椎保健乳胶枕芯</t>
  </si>
  <si>
    <t>爱敬可希丝挚爱香氛洗护礼盒装600ml*2 爱敬名画香皂*1</t>
  </si>
  <si>
    <t>爱敬 可希丝挚爱香氛洗发露600ml</t>
  </si>
  <si>
    <t>爱敬 可希丝挚爱香氛护发素600ml</t>
  </si>
  <si>
    <t>金富源珠宝 【知我星】淡水珍珠耳钉个性时尚一款多戴925银</t>
  </si>
  <si>
    <t>金富源珠宝 设计师款 5-6mm米形珍珠耳钉 925银</t>
  </si>
  <si>
    <t>金富源珠宝【美以】 大颗粒淡水珍珠吊坠 11-12mm</t>
  </si>
  <si>
    <t>金富源珠宝 11-12mm淡水珍珠毛衣链 大颗粒混彩色珍珠长项链</t>
  </si>
  <si>
    <t>金富源珠宝 【寻双】淡水珍珠手链 5-6mm双层珍珠手链二圈手饰</t>
  </si>
  <si>
    <t>金富源珠宝 淡水珍珠手链 紫色系珍珠手饰 8-9mm</t>
  </si>
  <si>
    <t>金富源珠宝 淡水珍珠吊坠925银项坠 金色</t>
  </si>
  <si>
    <t>德国爱乐仕ALES不锈钢30CM炒锅蒸格+24CM煎锅+20CM汤锅+刀具四件+锅铲四件+砧板</t>
  </si>
  <si>
    <t>竹之语天然竹浆4层手帕纸 竹纤维 纸巾12条(10包/条)</t>
  </si>
  <si>
    <t>竹之语 家庭超值装竹纤维纸巾(12卷卷纸+8包抽纸+20包手帕纸)</t>
  </si>
  <si>
    <t>东明 NF6-11A-J 除湿防潮烘被取暖冷暖两用多功能暖风机</t>
  </si>
  <si>
    <t>世森 SC-35 轻便小巧可水洗无耗材真空手持式吸尘器</t>
  </si>
  <si>
    <t>竹之语 母婴可用本色抽纸 竹纤维 纸巾390张*20包</t>
  </si>
  <si>
    <t>竹之语 原生竹浆3层卷纸 竹纤维 纸巾(150克/卷*27卷)</t>
  </si>
  <si>
    <t>泰国·原装进口TAIHI泰嗨天然乳胶枕2+1超值家庭装 按摩枕 高低枕 枕头</t>
  </si>
  <si>
    <t>泰国·原装进口TAIHI泰嗨天然乳胶枕 儿童枕 卡通枕 枕头 小猪 低枕</t>
  </si>
  <si>
    <t>美的/Midea MY-GD20D2 手柄控温智能感应平板双杆家用蒸汽挂烫机</t>
  </si>
  <si>
    <t>惠丰巴士俄罗斯烤酸奶牛奶210ml*16瓶装</t>
  </si>
  <si>
    <t>美国pack all 超轻衣物收纳四件套 旅行收纳包套装行李箱整理袋 白色</t>
  </si>
  <si>
    <t>美国pack all 旅行收纳包大号L 男女士出差便捷衣物收纳袋</t>
  </si>
  <si>
    <t>美国pack all 旅行收纳包中号M 男女士出差便捷衣物收纳袋</t>
  </si>
  <si>
    <t>美国pack all 旅行收纳包小号S 男女士出差便捷衣物收纳袋</t>
  </si>
  <si>
    <t>美国pack all 超轻衣物收纳袋大号L 旅行收纳包行李箱整理袋</t>
  </si>
  <si>
    <t>美国pack all 超轻衣物收纳袋中号M 旅行收纳包行李箱整理袋</t>
  </si>
  <si>
    <t>美国pack all 超轻衣物收纳袋小号S 旅行收纳包行李箱整理袋</t>
  </si>
  <si>
    <t>美国pack all 超轻鞋袋 大容量便携式鞋袋 防尘防水可手提 白色</t>
  </si>
  <si>
    <t>SNP 海洋燕窝水库面膜 25ml*10片</t>
  </si>
  <si>
    <t>SNP 可爱水獭动物面膜 25ml*10片</t>
  </si>
  <si>
    <t>SNP 老虎动物美白保湿补水面膜25ml*10片 抗皱紧致淡细纹</t>
  </si>
  <si>
    <t>SNP 绿龙动物面膜25ml*10片 控油美白淡斑祛痘印补水保湿舒缓镇静</t>
  </si>
  <si>
    <t>SNP 动物熊猫面膜25ml*10片</t>
  </si>
  <si>
    <t>SNP 镇静足贴2对*10袋 放松镇静舒缓小腿贴脚跟贴</t>
  </si>
  <si>
    <t>SNP 钻石水分美白睡眠面膜100g 强化补水保湿美白滋润清洁护肤面膜</t>
  </si>
  <si>
    <t>香港雅诗妍玻尿酸浓缩精华1ml*7支</t>
  </si>
  <si>
    <t>美国艾罗伯特/iRobot 扫擦套餐601+241智能拖地扫地擦地机器人吸尘器</t>
  </si>
  <si>
    <t>美国艾罗伯特/iRobot 扫擦套餐601+381智能拖地扫地擦地机器人吸尘器</t>
  </si>
  <si>
    <t>URBAN FOREST 海贝2代三合一充电宝暖手宝化妆镜 白玉贝</t>
  </si>
  <si>
    <t>URBAN FOREST 花卷记忆棉U型旅行枕+PU皮收纳袋 樱粉</t>
  </si>
  <si>
    <t>意大利ALL JOINT 皇冠保温杯 左岸潇同款 白色</t>
  </si>
  <si>
    <t>萌哒熊 无线蓝牙音箱 便携补妆化妆镜 数字时钟 白色</t>
  </si>
  <si>
    <t>ANNA TOSANI 经典款太阳牌真皮贝壳迷你包 黑色</t>
  </si>
  <si>
    <t>DayshowN7S 纳米便携式冷喷蒸脸器美容仪</t>
  </si>
  <si>
    <t>奥睿科/ORICO AMP2218 简约低奢MAC风流光切边铝制鼠标垫 银色</t>
  </si>
  <si>
    <t>荷尔檬hi-lemon水果四川安岳尤力克黄柠檬鲜果水果一级果A113头6个装约744g</t>
  </si>
  <si>
    <t>荷尔檬hi-lemon水果四川安岳黄柠檬鲜果水果一级果A113头10个装约1240g</t>
  </si>
  <si>
    <t>荷尔檬hi-lemon水果四川安岳柠檬鲜果水果一级果A113头17个装2108g</t>
  </si>
  <si>
    <t>吉优百 无痕免钉挂钩8个装</t>
  </si>
  <si>
    <t>partita/帕缇塔 壁挂挂钩 玉绿色</t>
  </si>
  <si>
    <t>partita/帕缇塔 硅胶化妆包 水晶紫</t>
  </si>
  <si>
    <t>Amelie花草茶桐乡胎菊王50g/罐</t>
  </si>
  <si>
    <t>Amelie花草茶山楂干140g/罐</t>
  </si>
  <si>
    <t>邦蒂升级款敲敲乐按摩器LY-308</t>
  </si>
  <si>
    <t>luckyozasec  喇叭袖飘带印花修身显瘦真丝连衣裙 黑色 S</t>
  </si>
  <si>
    <t>小狗/PUPPY D-708 点烟器取电轻便静音迷你便携式车载吸尘器 绿色</t>
  </si>
  <si>
    <t>小狗/PUPPY D-522 吸拖一体家用无耗材手持式推杆吸尘器 香槟色</t>
  </si>
  <si>
    <t>小狗/PUPPY D-605 电动滚刷除螨杀菌家用紫外线除螨仪 蓝色</t>
  </si>
  <si>
    <t>小狗/PUPPY D-531 超静音地毯式家用手持式推杆无线吸尘器 灰蓝色</t>
  </si>
  <si>
    <t>三星/SAMSUNG SHS-1321 原装进口智能防盗家用非指纹电子密码门锁 黑色 内开</t>
  </si>
  <si>
    <t>三星/SAMSUNG SHS-H505 原装进口智能防盗家用非指纹电子密码门锁 黑色 内开</t>
  </si>
  <si>
    <t>三星/SAMSUNG SHS-H705 原装进口智能防盗家用指纹电子密码门锁 黑色 内开</t>
  </si>
  <si>
    <t>三星/SAMSUNG SHS-P718 原装进口智能防盗家用指纹电子密码门锁 银色 内开</t>
  </si>
  <si>
    <t>三星/SAMSUNG SHP-DP728 原装进口智能防盗家用指纹电子密码门锁 银色 内开</t>
  </si>
  <si>
    <t>partita/帕缇塔 火车壁挂洗漱收纳套装 海洋迷彩</t>
  </si>
  <si>
    <t>partita/帕缇塔相机壁挂洗漱收纳 粉红</t>
  </si>
  <si>
    <t>美宝莲 净澈多效卸妆水400ml</t>
  </si>
  <si>
    <t>美宝莲 净澈多效卸妆水200ml</t>
  </si>
  <si>
    <t>美宝莲 眼部及唇部卸妆液150ML</t>
  </si>
  <si>
    <t>美宝莲好气色轻唇膏 3g 10色可选 石榴蜜吻</t>
  </si>
  <si>
    <t>三星/SAMSUNG KJ350G-K3026WP 智能空气净化器 肉桂粉</t>
  </si>
  <si>
    <t>三星/SAMSUNG KJ396G-K5056WW 除甲醛增强型空气净化器 瑞雪白</t>
  </si>
  <si>
    <t>三星/SAMSUNG KJ400F-K5586WF 除雾霾增强型远程智控空气净化器 香槟金</t>
  </si>
  <si>
    <t>三星/SAMSUNG KJ716G-K7056WW 除甲醛增强型空气净化器 瑞雪白</t>
  </si>
  <si>
    <t>三星/SAMSUNG KJ720F-K7586WF 原装进口智能互联超长效除霾机皇空气净化器 香槟金</t>
  </si>
  <si>
    <t>Oisle/蛋岛 苹果Lightning接口专用无线便携充电宝迷你超薄背夹电池 经典白</t>
  </si>
  <si>
    <t>JM 厨房抽屉收纳整理盒（4件组合装）</t>
  </si>
  <si>
    <t>JM 北欧榉木柄笑脸430不锈钢餐具3件套</t>
  </si>
  <si>
    <t>JM 居家良品日式碳钢可伸缩双层置物架</t>
  </si>
  <si>
    <t>凯皙漫 活泉绿萃洁面凝露120g</t>
  </si>
  <si>
    <t>JM 居家良品日式不锈钢钢可伸缩双层置物架</t>
  </si>
  <si>
    <t>JM 居家多功能厨房置物架</t>
  </si>
  <si>
    <t>倩碧 水嫩保湿润肤霜50ml 长效保湿 锁水</t>
  </si>
  <si>
    <t>倩碧 温和液体洁面皂200ml 温和洁面</t>
  </si>
  <si>
    <t>JM 欧式高品锐锋不锈钢鸡骨剪（经典型）</t>
  </si>
  <si>
    <t>JM 家居创意多功能轻松开瓶罐拧盖神器</t>
  </si>
  <si>
    <t>JM 一体成型不锈钢松肉双面料理锤</t>
  </si>
  <si>
    <t>JM 日式大号环保小麦砧板（北欧米色）</t>
  </si>
  <si>
    <t>JM 分格糖果盒（红色）</t>
  </si>
  <si>
    <t>JM 带硅胶刷头健康控油防漏油瓶/调味料罐</t>
  </si>
  <si>
    <t>JM 良品多用途厨卫水槽挂袋（2个装）</t>
  </si>
  <si>
    <t>悦味/TASTE PLUS 元木系列 多功能不粘奶锅16cm</t>
  </si>
  <si>
    <t>悦味/TASTE PLUS 元木系列 可立盖滤水口设计平底不粘煎锅26cm</t>
  </si>
  <si>
    <t>倩碧 卓越润肤乳125ml天才黄油 无油</t>
  </si>
  <si>
    <t>NIKE耐克 女子运动休闲长袖 黑色 S</t>
  </si>
  <si>
    <t>NIKE耐克 女子训练紧身长裤下装 黑色 S</t>
  </si>
  <si>
    <t>悦味/TASTE PLUS 元木系列 盖变碗设计5L大容量汤锅20cm</t>
  </si>
  <si>
    <t>美国WowWee Mip 智能机器人 白色</t>
  </si>
  <si>
    <t>阿诗玛ashima 女士复古日系纯棉碎花袜3双</t>
  </si>
  <si>
    <t>阿诗玛ashima 全蕾丝硅胶防滑船袜4双</t>
  </si>
  <si>
    <t>阿诗玛ashima 混色天鹅绒隐形船袜魔术袜10双</t>
  </si>
  <si>
    <t>阿诗玛ashima 莫代尔双蕾丝边纯色女士内裤混色5条装</t>
  </si>
  <si>
    <t>美国WowWee Miposaur 恐龙智能机器人 黑色</t>
  </si>
  <si>
    <t>美国WowWee Chip 智能机器狗 白色</t>
  </si>
  <si>
    <t>虎标七号云南七子饼茶经典普洱茶熟茶357g</t>
  </si>
  <si>
    <t>阿诗玛ashima 无痕丰臀提臀裤加垫假屁股翘臀裤 肤色 M</t>
  </si>
  <si>
    <t>阿诗玛ashima 调整型聚拢文胸加厚罩杯 粉色 70AB</t>
  </si>
  <si>
    <t>阿诗玛ashima 莫代尔性感包臀背心打底基础内衣2件 白色 M</t>
  </si>
  <si>
    <t>阿诗玛ashima 显瘦女士修身打底衫纯棉背心2件 黑色 均码</t>
  </si>
  <si>
    <t>阿诗玛 ashima 性感露背带胸垫抹胸三条杠打底背心2件 白色 均码</t>
  </si>
  <si>
    <t>阿诗玛ashima 无钢圈运动内衣纯棉睡眠背心式文胸 肤色 M</t>
  </si>
  <si>
    <t>阿诗玛ashima 隐形硅胶文胸无痕聚拢加厚款无肩带内衣 肤色 A</t>
  </si>
  <si>
    <t>日本盛田玉屋豆腐豆乳乳酪面膜150克</t>
  </si>
  <si>
    <t>台湾日光生活 S1281-L 长柔绒圆形地垫 草绿色</t>
  </si>
  <si>
    <t>台湾日光生活 P553 多功能车载杯架 黑色</t>
  </si>
  <si>
    <t>台湾日光生活 P556 纳维亚橡木整理盒 双层式</t>
  </si>
  <si>
    <t>参花精萃还幼尊享组 还幼霜50g*2（赠精华液30ml*2）</t>
  </si>
  <si>
    <t>美国Pack all 干湿两用衣物收纳袋大号L 干湿分离男女衣物防水包</t>
  </si>
  <si>
    <t>美国Pack all 干湿两用衣物收纳袋中号M 干湿分离男女衣物防水包</t>
  </si>
  <si>
    <t>方太经典风魔方烟灶消热（烟机JQ25TS+灶具FD23BE+消毒柜J45E+热水器13AES）</t>
  </si>
  <si>
    <t>美国pack all 杂物收纳袋大号L 旅行男女衣物收纳袋 防水资料袋文具袋</t>
  </si>
  <si>
    <t>美国pack all 杂物收纳袋中号M 旅行男女衣物收纳袋 防水资料袋文具袋</t>
  </si>
  <si>
    <t>丹姿水密码-锁水修护礼盒（洁肤啫喱125g+细肤水100ml+精华露10ml+锁</t>
  </si>
  <si>
    <t>丹姿水密码-滢亮皙白护肤礼盒(洗颜乳125g醒肤水120ml乳液120ml隔离霜</t>
  </si>
  <si>
    <t>美国pack all 杂物收纳袋小号S 旅行男女衣物收纳袋 防水资料袋文具袋</t>
  </si>
  <si>
    <t>美国pack all 杂物收纳袋三件套 旅行男女衣物收纳袋 防水资料袋文具袋</t>
  </si>
  <si>
    <t>Pack All 鞋子收纳袋-U</t>
  </si>
  <si>
    <t>台湾日光生活 S2025-L长毛柔软圆形地毯-小 咖啡色</t>
  </si>
  <si>
    <t>台湾日光生活 S2027-L 长毛柔软圆形地毯-大 咖啡色</t>
  </si>
  <si>
    <t>台湾日光生活 S2015-L 北欧风情方格印花抱枕(含枕芯) 宝蓝色</t>
  </si>
  <si>
    <t>台湾日光生活 S2018-L 简约柔软吸水门垫 童话兔子</t>
  </si>
  <si>
    <t>日光生活可悬挂榉木料理板W097料理摆盘两用</t>
  </si>
  <si>
    <t>日光生活日式和风橡木长方形托盘W099</t>
  </si>
  <si>
    <t>日光生活 400ML天然秸秆双层麦香杯 R879-L 青色</t>
  </si>
  <si>
    <t>美的/Midea FS4006 火包锅设计钛金鼎釜IH焖香电饭煲4L</t>
  </si>
  <si>
    <t>吉优百 经典优质可水洗布艺四层衣橱挂袋</t>
  </si>
  <si>
    <t>吉优百 儿童卡通收纳箱2个装（颜色随机）</t>
  </si>
  <si>
    <t>吉优百 塑料糖果桌面收纳盒（大号）5个装</t>
  </si>
  <si>
    <t>吉优百 桌面抽屉首饰收纳盒（三层） 粉色</t>
  </si>
  <si>
    <t>吉优百 阳台晾晒架</t>
  </si>
  <si>
    <t>吉优百 绿萝炫彩桌面收纳盒（颜色随机）3个装</t>
  </si>
  <si>
    <t>美迪惠尔 HDP毛孔紧致黑炭面膜 细化毛孔25ml*10片</t>
  </si>
  <si>
    <t>美迪惠尔 NMF针剂补水免洗水润保湿睡眠面膜膏15ml*10片</t>
  </si>
  <si>
    <t>美迪惠尔 NMF针剂补水免洗水润保湿睡眠面膜膏15ml*20片</t>
  </si>
  <si>
    <t>美迪惠尔 水润焕彩水洗面膜膏15ml*5片</t>
  </si>
  <si>
    <t>美迪惠尔 水润焕彩水洗面膜膏15ml*10片</t>
  </si>
  <si>
    <t>美迪惠尔 水润焕彩水洗面膜膏15ml*20片</t>
  </si>
  <si>
    <t>美迪惠尔 恋朋line针剂补水保湿卡通动物水润保湿面膜27ml*10片蓝色熊兔</t>
  </si>
  <si>
    <t>美迪惠尔 恋朋line针剂补水保湿卡通动物水润保湿面膜27ml*10片粉色小兔</t>
  </si>
  <si>
    <t>美迪惠尔 恋朋line针剂补水保湿卡通动物水润保湿面膜27ml*10片黄色小熊</t>
  </si>
  <si>
    <t>美迪惠尔 恋朋line针剂补水保湿卡通动物水润保湿面膜27ml*10片绿色小鸡</t>
  </si>
  <si>
    <t>美迪惠尔 碳酸泡泡面膜18ml*10片</t>
  </si>
  <si>
    <t>美迪惠尔 抗皱黑色眼贴膜一盒装（10ml*3对）</t>
  </si>
  <si>
    <t>美迪惠尔 抗皱黑色眼贴膜两盒装（10ml*6对）</t>
  </si>
  <si>
    <t>美迪惠尔 EGT精华凝胶眼贴膜一盒装（1.35g*5对）</t>
  </si>
  <si>
    <t>美迪惠尔 EGT精华凝胶眼贴膜两盒装（1.35g*10对）</t>
  </si>
  <si>
    <t>美迪惠尔 水润保湿补水眼贴膜一盒装（1.35g*5对）</t>
  </si>
  <si>
    <t>美迪惠尔 水润保湿补水眼贴膜两盒装（1.35g*10对）</t>
  </si>
  <si>
    <t>美迪惠尔茶树祛痘套装（洁面乳170ml+面膜25ml*10片）</t>
  </si>
  <si>
    <t>美迪惠尔 茶树泡沫洁面乳170ml</t>
  </si>
  <si>
    <t>常久 蚕丝被 桑蚕长丝春秋被空调被被子 200x230cm 青柳之鸣 2斤 白色 1.5m</t>
  </si>
  <si>
    <t>常久 蚕丝被 桑蚕长丝春秋被空调被 220x240cm 青柳之鸣 2斤 被子 白色 1.8m</t>
  </si>
  <si>
    <t>常久 蚕丝被桑蚕长丝春秋被空调被 200*230cm 青柳之鸣3斤 被子 白色 1.5m</t>
  </si>
  <si>
    <t>常久 蚕丝被 桑蚕长丝春秋被空调被 220x240 青柳之鸣3斤 白色 1.8m</t>
  </si>
  <si>
    <t>德国碧然德BRITA滤水壶净水壶净水器Marella金典系列3.5L蓝色</t>
  </si>
  <si>
    <t>常久春秋夏凉被 儿童被子蚕丝被可拆洗 桑蚕长丝芯 1斤 120x150cm 比比熊 1.2m</t>
  </si>
  <si>
    <t>德国碧然德BRITA滤水壶净水器Marella金典系列3.5L蓝色+滤芯7枚装【一壶7芯】</t>
  </si>
  <si>
    <t>德国碧然德BRITA过滤净水器家用滤水壶Maxtra活性炭离子滤芯6枚装</t>
  </si>
  <si>
    <t>常久春秋儿童被子 蚕丝被可拆洗桑蚕长丝被芯 2斤 120x150cm 比比熊 1.2m</t>
  </si>
  <si>
    <t>德国碧然德BRITA滤水壶净水器Marella金典系列3.5L蓝色+滤芯4枚装【一壶4芯】</t>
  </si>
  <si>
    <t>JM 家居出口款高品不锈钢鱼鳞刨+JM加厚不锈钢姜磨器（大号）</t>
  </si>
  <si>
    <t>金加瀛 优等桑蚕长丝子母被200*230cm 400g+800g蚕丝被 被子</t>
  </si>
  <si>
    <t>金加瀛 优等桑蚕长丝子母被220*240cm 500g+900g 蚕丝被 被子</t>
  </si>
  <si>
    <t>金加瀛 优等桑蚕长丝子母被200*230cm 300g+400g蚕丝被 被子</t>
  </si>
  <si>
    <t>金加瀛 优等桑蚕长丝子母被220*240cm 400g+500g 蚕丝被 被子</t>
  </si>
  <si>
    <t>朗圣洁生物活性牙膏套组</t>
  </si>
  <si>
    <t>魅洁 多功能不锈钢晾衣架20夹 圆形</t>
  </si>
  <si>
    <t>魅洁 吸水百变魔术浴巾毛巾浴袍2件 蓝色</t>
  </si>
  <si>
    <t>三星/SAMSUNG Galaxy C7 Pro 4GB+64GB 双卡双待 流沙金</t>
  </si>
  <si>
    <t>魅洁 记忆棉门垫地垫防滑保暖2块 灰色</t>
  </si>
  <si>
    <t>魅洁 超细纤维吸水吸汗浴巾70*140 蓝色</t>
  </si>
  <si>
    <t>魅洁 高压马桶疏通器</t>
  </si>
  <si>
    <t>魅洁 雪尼尔懒人擦地鞋套2双 玫红色</t>
  </si>
  <si>
    <t>魅洁 除尘器粘毛器粘毛滚筒+5卷除尘纸</t>
  </si>
  <si>
    <t>魅洁 20枚蓝泡泡洁厕宝马桶清洁剂</t>
  </si>
  <si>
    <t>魅洁 除湿袋防潮防霉防蛀 250g4袋装</t>
  </si>
  <si>
    <t>魅洁 多功能充电式家用电蚊拍</t>
  </si>
  <si>
    <t>魅洁 多功能放大镜指甲钳2个</t>
  </si>
  <si>
    <t>魅洁 田园碎花蕾丝马桶坐垫</t>
  </si>
  <si>
    <t>魅洁 药用碘酒棉签200个装</t>
  </si>
  <si>
    <t>魅洁 电线插座收纳盒3个装</t>
  </si>
  <si>
    <t>魅洁 固体香氛膏*5瓶</t>
  </si>
  <si>
    <t>魅洁 香樟木条(30个)</t>
  </si>
  <si>
    <t>魅洁 工字棉百洁布20个装</t>
  </si>
  <si>
    <t>魅洁 室内藤条无火香薰无烟2瓶装 海洋</t>
  </si>
  <si>
    <t>魅洁 消臭香珠5盒</t>
  </si>
  <si>
    <t>魅洁 空调清洗剂2瓶</t>
  </si>
  <si>
    <t>魅洁 多功能汽车后背双挂钩旋转2个</t>
  </si>
  <si>
    <t>文博 家居简易整理式塑料鞋架3个</t>
  </si>
  <si>
    <t>文博 吸盘创意小鸟牙刷架牙膏架2个</t>
  </si>
  <si>
    <t>文博 可爱创意瓢虫牙刷架2个</t>
  </si>
  <si>
    <t>文博 炫彩衣物棉被收纳袋2个 绿色</t>
  </si>
  <si>
    <t>文博 多功能三角形多层置物架2个 蓝色</t>
  </si>
  <si>
    <t>文博 手动刮毛刀剃毛刀3把</t>
  </si>
  <si>
    <t>文博 电动除毛器修眉</t>
  </si>
  <si>
    <t>文博 一次性纸杯50只2组</t>
  </si>
  <si>
    <t>文博 优质PEVA磨砂防水防尘桌布 太阳花</t>
  </si>
  <si>
    <t>文博 粉色樱桃覆膜蕾丝化妆包</t>
  </si>
  <si>
    <t>文博 多功能多层魔术裤架S型2个 白色</t>
  </si>
  <si>
    <t>文博 彩色环保竹炭65升衣物收纳箱 蓝色</t>
  </si>
  <si>
    <t>文博 多功能居家针线盒2个</t>
  </si>
  <si>
    <t>文博 全新半透明衣服防尘罩水洗无异味3大中小号3个装 白色</t>
  </si>
  <si>
    <t>文博 衣柜内裤袜子16格分类收纳挂袋 粉色</t>
  </si>
  <si>
    <t>文博 车用杂物收纳袋后座置物袋2个 玫红色</t>
  </si>
  <si>
    <t>文博 花布内衣内裤收纳包2个 藏青色</t>
  </si>
  <si>
    <t>文博 优质无纺布收纳箱一大一小两件套 玫红色</t>
  </si>
  <si>
    <t>文博 卫生棉棒200只装双头卫生棉签2盒</t>
  </si>
  <si>
    <t>文博 竹精细罐装350只装牙签3盒</t>
  </si>
  <si>
    <t>文博 清洁刷百洁刷带手柄2个</t>
  </si>
  <si>
    <t>文博 自粘式马桶垫保暖卫生舒适3对</t>
  </si>
  <si>
    <t>文博 棉麻家务围裙 梅花蓝</t>
  </si>
  <si>
    <t>文博 木制首饰整理化妆品盒抽屉式 粉色</t>
  </si>
  <si>
    <t>文博 可裁剪厨房防水防霉胶带3.2米3个</t>
  </si>
  <si>
    <t>文博 卫生球樟脑球除味防霉防虫防霉100粒</t>
  </si>
  <si>
    <t>文博 儿童卡通折叠凳2个 字母</t>
  </si>
  <si>
    <t>文博 牛津布不锈钢可视收纳箱24L 绿色</t>
  </si>
  <si>
    <t>文博 铁艺门后无痕挂钩挂架2个</t>
  </si>
  <si>
    <t>文博 多功能安全防撞条2个</t>
  </si>
  <si>
    <t>文博 红樱桃抽屉式多功能收纳盒2个</t>
  </si>
  <si>
    <t>文博 鳄鱼纹饰品收纳盒 粉色</t>
  </si>
  <si>
    <t>文博 内衣收纳盒三件套 紫荆花</t>
  </si>
  <si>
    <t>飞利浦PHILIPS家用直饮净水壶滤水壶WP2806/08/05/07原装滤芯WP3904单只装</t>
  </si>
  <si>
    <t>飞利浦PHILIPS家用直饮净水壶滤水壶WP2806/08/05/07原装滤芯WP3904三只装</t>
  </si>
  <si>
    <t>虎标花草茶菊花茶杭白菊120g</t>
  </si>
  <si>
    <t>文博 加厚一次性鞋套100个装2包 粉色</t>
  </si>
  <si>
    <t>文博 卡通无痕挂钩10个</t>
  </si>
  <si>
    <t>文博 炫彩透明塑料鞋盒10个装</t>
  </si>
  <si>
    <t>文博 竹炭衣柜防潮除味35G挂包4袋</t>
  </si>
  <si>
    <t>文博 竹炭鞋塞防潮去异味竹炭包4袋</t>
  </si>
  <si>
    <t>文博 真空压缩收纳袋4个装送手动泵 大号</t>
  </si>
  <si>
    <t>文博 牛津布棉被衣物收纳袋大中小号3个装 玫红色</t>
  </si>
  <si>
    <t>文博 樱桃牛津布大号棉被收纳袋2个 蓝色</t>
  </si>
  <si>
    <t>文博 无纺布棉被收纳3件套 蓝色</t>
  </si>
  <si>
    <t>韩愢生态气动泡泡活氧梳2盒（三色可选）加赠补充装 黑色</t>
  </si>
  <si>
    <t>马卡龙mini保温杯 网易严选 粉水晶</t>
  </si>
  <si>
    <t xml:space="preserve"> 精密氧化锆陶瓷刀 6英寸多功能刀 网易严选</t>
  </si>
  <si>
    <t>不锈钢粉爪 网易严选</t>
  </si>
  <si>
    <t>不锈钢冲条铲 网易严选</t>
  </si>
  <si>
    <t>德式不锈钢刀六件套 网易严选</t>
  </si>
  <si>
    <t>双层夹棉硅胶隔热手套 2只装 加赠隔热垫 网易严选</t>
  </si>
  <si>
    <t xml:space="preserve"> 304不锈钢双底面淘米洗菜篮 网易严选</t>
  </si>
  <si>
    <t xml:space="preserve"> Multi-use彩虹八件套 网易严选</t>
  </si>
  <si>
    <t>304不锈钢二合一调味瓶 网易严选</t>
  </si>
  <si>
    <t>不锈钢原色二合一洗手刷 网易严选</t>
  </si>
  <si>
    <t>100年传世珐琅锅 网易严选 胭脂红</t>
  </si>
  <si>
    <t>Carat钻石炒锅30cm 网易严选 象牙白</t>
  </si>
  <si>
    <t>Carat钻石汤锅24cm 网易严选 象牙白</t>
  </si>
  <si>
    <t xml:space="preserve"> Carat钻石奶锅18cm 网易严选 象牙白</t>
  </si>
  <si>
    <t xml:space="preserve"> 可替换海绵洗杯刷 22cm 网易严选</t>
  </si>
  <si>
    <t>不滴漏系列方形调味瓶4件套 网易严选</t>
  </si>
  <si>
    <t>纯竹工坊 3层竹浆本色抽纸 家用餐巾纸 不漂白抽取式面巾纸100抽*15包</t>
  </si>
  <si>
    <t>爱敬德嘉鱼子酱修护精华面膜15片组合装</t>
  </si>
  <si>
    <t>施姈酒润啤酒滋养臻护洗发香波500g</t>
  </si>
  <si>
    <t>施姈酒润奢华红酒头发护理洗发香波500g</t>
  </si>
  <si>
    <t>施姈酒润奢华红酒护发乳500ml</t>
  </si>
  <si>
    <t>施姈酒润奢华红酒洗护套装500ml*2</t>
  </si>
  <si>
    <t>施姈温斯韦尔芦荟沙龙养护洗发香波750g</t>
  </si>
  <si>
    <t>施姈温斯韦尔芦荟烫染修复洗发香波750g</t>
  </si>
  <si>
    <t>男式双层纱家居服套装 网易严选 藏青色 M</t>
  </si>
  <si>
    <t>Paris绅士休闲裤 网易严选 藏青色 M</t>
  </si>
  <si>
    <t>施姈温斯韦尔芦荟精华滋养护发素720ml</t>
  </si>
  <si>
    <t>施姈温斯韦尔芦荟男士舒爽洗发香波450g</t>
  </si>
  <si>
    <t>施姈温斯韦尔芦荟羊奶沐浴露600ml</t>
  </si>
  <si>
    <t>施姈温斯韦尔芦荟润泽保湿身体乳250ml</t>
  </si>
  <si>
    <t>施姈可仁山茶柔润修护身体乳液250ml</t>
  </si>
  <si>
    <t>施姈可仁水蜜桃滋润保湿身体乳液250ml</t>
  </si>
  <si>
    <t>女式超细莫代尔内裤 2条装 网易严选 黑色+黑色 S</t>
  </si>
  <si>
    <t xml:space="preserve"> 女式空气内裤 网易严选 灰色 S</t>
  </si>
  <si>
    <t xml:space="preserve"> 女式随心打底衫 网易严选 白色 S</t>
  </si>
  <si>
    <t xml:space="preserve"> 牛皮商务公文包 网易严选 黑色</t>
  </si>
  <si>
    <t>牛皮商务名片夹 网易严选 黑色</t>
  </si>
  <si>
    <t xml:space="preserve"> 牛皮简约拉链钥匙包 网易严选 黑色</t>
  </si>
  <si>
    <t xml:space="preserve"> 牛皮雅致拉链钱包 网易严选 灰色</t>
  </si>
  <si>
    <t>牛皮时尚MAC包 网易严选 砖红</t>
  </si>
  <si>
    <t xml:space="preserve"> 牛皮复古公文包 网易严选 复古棕</t>
  </si>
  <si>
    <t xml:space="preserve"> 牛皮复古双肩背包 网易严选 黑色</t>
  </si>
  <si>
    <t>帆布电脑双肩包 网易严选 黑色</t>
  </si>
  <si>
    <t xml:space="preserve"> 升级款护颈波浪记忆枕 网易严选</t>
  </si>
  <si>
    <t>意式毛线绣球四件套 网易严选</t>
  </si>
  <si>
    <t xml:space="preserve"> 原生树脂卫浴四件套 网易严选</t>
  </si>
  <si>
    <t xml:space="preserve"> 猪鬃气垫按摩梳 网易严选</t>
  </si>
  <si>
    <t xml:space="preserve"> 素色便携洗漱包 网易严选 黑色</t>
  </si>
  <si>
    <t xml:space="preserve"> 居家棉麻涤收纳挂袋 四层 网易严选</t>
  </si>
  <si>
    <t xml:space="preserve"> 磨砂抽屉整理盒 六件组合套装 网易严选</t>
  </si>
  <si>
    <t xml:space="preserve"> 北欧极简直杆台灯 网易严选 本白</t>
  </si>
  <si>
    <t>全棉单面割绒浴室地垫 网易严选 青葱绿</t>
  </si>
  <si>
    <t xml:space="preserve"> LCD电子钟（升级版） 网易严选 象牙白</t>
  </si>
  <si>
    <t>墨玉 日常妆容化妆套刷 5只入 网易严选</t>
  </si>
  <si>
    <t xml:space="preserve"> 便携式多功能防水户外垫 网易严选 灰+红</t>
  </si>
  <si>
    <t xml:space="preserve"> 墨玉 斜角修容刷 网易严选</t>
  </si>
  <si>
    <t xml:space="preserve"> 纸轴棉棒 200根 网易严选</t>
  </si>
  <si>
    <t>全棉压缩面膜 15粒 网易严选</t>
  </si>
  <si>
    <t xml:space="preserve"> 简约拉链百搭双肩包 网易严选 黑色</t>
  </si>
  <si>
    <t xml:space="preserve"> 经典纯色防滑人字拖 网易严选 黑色 36-37码（女）</t>
  </si>
  <si>
    <t xml:space="preserve"> 清新茶花果冻鞋 网易严选 薄荷绿 225(35)</t>
  </si>
  <si>
    <t xml:space="preserve"> 全棉拼色披肩 网易严选 豆绿</t>
  </si>
  <si>
    <t xml:space="preserve"> 素色多功能护照夹 网易严选 黑色</t>
  </si>
  <si>
    <t xml:space="preserve"> 金属亚光钢笔 网易严选 黑色</t>
  </si>
  <si>
    <t xml:space="preserve"> 单栏文件栏 网易严选</t>
  </si>
  <si>
    <t>星空原色水晶笔 网易严选 墨黑</t>
  </si>
  <si>
    <t>20寸 纯PC“铝框”（非全铝）登机箱行李箱 箱子 网易严选 银色</t>
  </si>
  <si>
    <t xml:space="preserve"> 皇室御用超柔毛巾 2条装 网易严选 烟灰+灰色</t>
  </si>
  <si>
    <t>皇室御用超柔浴巾80s 网易严选 白色</t>
  </si>
  <si>
    <t>皇室御用超柔毛巾80s 2条装 网易严选 白色+粉色</t>
  </si>
  <si>
    <t>禅风竹林香薰蜡烛 200g 网易严选</t>
  </si>
  <si>
    <t xml:space="preserve"> 面包树的糖香氛喷雾 100ml 网易严选</t>
  </si>
  <si>
    <t xml:space="preserve"> 书桌鸢尾花香氛喷雾 100ml 网易严选</t>
  </si>
  <si>
    <t xml:space="preserve"> 女式长柄条纹晴雨伞 网易严选 浅米驼色</t>
  </si>
  <si>
    <t>日式和风便携拖鞋 网易严选 浅棕条纹 均码</t>
  </si>
  <si>
    <t>白色斜磨陶瓷刀 6.5寸中式菜刀 网易严选</t>
  </si>
  <si>
    <t>吸油面纸（透明质酸保湿）50片 网易严选</t>
  </si>
  <si>
    <t xml:space="preserve"> 黑白粉扑 网易严选 水滴形</t>
  </si>
  <si>
    <t xml:space="preserve"> 气垫BB粉扑 三只入 网易严选</t>
  </si>
  <si>
    <t>液晶控温陶瓷直发板 网易严选 磨砂黑</t>
  </si>
  <si>
    <t>丝瓜络长柄沐浴刷 网易严选</t>
  </si>
  <si>
    <t>日式和风便携眼罩 网易严选 浅棕条纹</t>
  </si>
  <si>
    <t xml:space="preserve"> 全棉针织纯色四件套 1.8m 网易严选 深茶褐 1.8m</t>
  </si>
  <si>
    <t>全棉针织纯色四件套 1.5m 网易严选 深茶褐 1.5m</t>
  </si>
  <si>
    <t xml:space="preserve"> 超声波陶瓷香薰机100ml 网易严选</t>
  </si>
  <si>
    <t>日式和风超声波香薰机加湿器500ml 网易严选</t>
  </si>
  <si>
    <t xml:space="preserve"> 汽车风口香氛夹 网易严选 香槟金</t>
  </si>
  <si>
    <t xml:space="preserve"> 日式色织水洗棉四件套 1.5M 网易严选 钴蓝 1.5m</t>
  </si>
  <si>
    <t xml:space="preserve"> 全棉色织绗缝四件套 1.8M 网易严选 灰紫 1.8m</t>
  </si>
  <si>
    <t xml:space="preserve"> 日式色织水洗棉格纹四件套 1.8m 网易严选 灰白 1.8m</t>
  </si>
  <si>
    <t>日式色织水洗棉格纹四件套 1.5m 网易严选 灰白 1.5m</t>
  </si>
  <si>
    <t>全棉针织条纹四件套 1.8m 网易严选 丁子灰 1.8m</t>
  </si>
  <si>
    <t>全棉针织条纹四件套 1.5m 网易严选 丁子灰 1.5m</t>
  </si>
  <si>
    <t xml:space="preserve"> 色织华夫格空调被 网易严选 白色 1.5-1.8米床适用</t>
  </si>
  <si>
    <t>燕之坊心意优选黑豆405g*4 保质期至2018-6-14</t>
  </si>
  <si>
    <t>燕之坊心意珍珠红小豆450g*4(有效期到9月29号）</t>
  </si>
  <si>
    <t>燕之坊红皮花生仁355g*4（有效期到11月17号）</t>
  </si>
  <si>
    <t>燕之坊心意珍贡黑米470g*4</t>
  </si>
  <si>
    <t>燕之坊心意长粒赤小豆420g*4</t>
  </si>
  <si>
    <t>燕之坊心意月牙红米430g*4</t>
  </si>
  <si>
    <t>燕之坊心意呼伦贝尔大黄豆345g*4（有效期到10月1号）</t>
  </si>
  <si>
    <t>汤臣倍健维生素B族片100片*2瓶</t>
  </si>
  <si>
    <t>汤臣倍健R葡萄籽维生素C加E片 60片*2瓶</t>
  </si>
  <si>
    <t>汤臣倍健清好清畅胶囊60粒*2瓶</t>
  </si>
  <si>
    <t>汤臣倍健维生素C片100片*2瓶</t>
  </si>
  <si>
    <t>汤臣倍健R小麦胚芽油软胶囊100粒+维C30粒 保质期至2018-10-1</t>
  </si>
  <si>
    <t>汤臣倍健R多种维生素矿物质片(男士型)60片*2瓶</t>
  </si>
  <si>
    <t>汤臣倍健天然维生素E软胶囊60粒*2瓶</t>
  </si>
  <si>
    <t>汤臣倍健R多种维生素矿物质片(女士型)60片*2瓶</t>
  </si>
  <si>
    <t>汤臣倍健液体钙200粒+100粒</t>
  </si>
  <si>
    <t>汤臣倍健胶原软骨素钙片90片*2瓶</t>
  </si>
  <si>
    <t>黑美人金花姑娘天尖茯茶500g 黑茶 茶叶</t>
  </si>
  <si>
    <t>黑美人金茯手筑金花茯茶950g</t>
  </si>
  <si>
    <t>美国壳氏唯 稻壳健康餐具-饭碗+筷子6人组合</t>
  </si>
  <si>
    <t>美国Husk'sware壳氏唯 稻壳健康餐具-碟盘组合</t>
  </si>
  <si>
    <t>美国Husk'sware壳氏唯稻壳健康餐具-汤碗汤勺组合</t>
  </si>
  <si>
    <t>美国Husk'sware壳氏唯稻壳健康餐具-儿童餐具考拉盘亲子组合</t>
  </si>
  <si>
    <t>纯竹工坊 本色纸卷筒纸卫生纸竹浆家用实芯卷纸4层加厚餐巾纸*30卷</t>
  </si>
  <si>
    <t>纯竹工坊 竹浆本色纸 家用有芯有膜4层卷筒纸餐巾纸130g*30卷</t>
  </si>
  <si>
    <t>梦妆淡斑净白保湿乳125ml</t>
  </si>
  <si>
    <t>梦妆花源滋养精华肌底液100ml 保湿补水滋润</t>
  </si>
  <si>
    <t>梦妆花源滋养精华水150ml 补水保湿促进吸收（有效期至2019年2月1日）</t>
  </si>
  <si>
    <t>梦妆水仙花沁透调理水150ml 爽肤水补水保湿</t>
  </si>
  <si>
    <t>梦妆水仙花沁透保湿乳125ml</t>
  </si>
  <si>
    <t>梦妆木槿水源保湿精华水150ml</t>
  </si>
  <si>
    <t>梦妆木槿水源保湿润肤乳125ml 补水保湿舒缓肌肤</t>
  </si>
  <si>
    <t>梦妆花颜凝时致护眼霜15ml 提拉紧致 补水</t>
  </si>
  <si>
    <t>梦妆花颜凝时致护乳液125ml</t>
  </si>
  <si>
    <t>梦妆花颜凝时致护调理水150ml</t>
  </si>
  <si>
    <t>cosme大赏千妇恋清洁保湿精华超值组（洁面乳150g+精华液45ml）</t>
  </si>
  <si>
    <t>cosme大赏千妇恋温和清洁保湿组（洁面泡沫180ml+润肤水180ml）</t>
  </si>
  <si>
    <t>金稻电动洁面仪美容仪感应充电软毛洗脸刷KD3033S</t>
  </si>
  <si>
    <t>金稻智能纳米补水仪保湿蒸脸器补水喷雾美容仪KD77SR</t>
  </si>
  <si>
    <t>金稻按摩披肩颈部腰部肩部电动按摩KD816</t>
  </si>
  <si>
    <t>金稻水光嫩肤仪家用营养导入美容仪射频美肤仪KD9918 红色</t>
  </si>
  <si>
    <t>金稻蒸脸器美容仪家用离子喷雾机KD2328 红色</t>
  </si>
  <si>
    <t>膳魔师THERMOS保温470ml焖烧杯SK-3000附勺 蓝色</t>
  </si>
  <si>
    <t>膳魔师THERMOS保温710ml焖烧杯SK-3020附勺 蓝色</t>
  </si>
  <si>
    <t>膳魔师THERMOS村上隆笑脸花系列1000ml保温壶THV-1001 浅蓝</t>
  </si>
  <si>
    <t>膳魔师THERMOS村上隆笑脸花艺术大师400ml保温杯JNI-401 浅红</t>
  </si>
  <si>
    <t>膳魔师THERMOS不锈钢550ml保温杯TCMA-550 浅银红</t>
  </si>
  <si>
    <t>膳魔师THERMOS不锈钢旅行1000ml保温瓶FFW-1000 蓝色</t>
  </si>
  <si>
    <t>奥睿科/ORICO M4U3 USB3.0 创意笔记本支架分线器4口 银色</t>
  </si>
  <si>
    <t>奥睿科/ORICO IDC-10 lightning接口苹果MFI认证尼龙编织数 银色</t>
  </si>
  <si>
    <t>翠璨“挚爱典藏”红宝石手镯</t>
  </si>
  <si>
    <t>日本尤妮佳卸妆棉40片*2盒</t>
  </si>
  <si>
    <t>日本尤妮佳卸妆棉82片*2盒</t>
  </si>
  <si>
    <t>LG儿童牙膏80g*2支（青葡萄+蔓越莓）</t>
  </si>
  <si>
    <t>韩国流氓兔纳米银双层软毛牙刷*4支装（手柄颜色随机）</t>
  </si>
  <si>
    <t>日本LION清新美白WHITE牙膏牙膏150g*2支</t>
  </si>
  <si>
    <t>日本LION牙膏多效酵素防蛀美白130g</t>
  </si>
  <si>
    <t>德国原装汉高施华蔻牙膏站立式美白去垢100g 灰白自然美白</t>
  </si>
  <si>
    <t>5D超引力磁悬浮蓝牙音箱 黑色</t>
  </si>
  <si>
    <t>SIXPAD 专用腹部啫喱贴6片装</t>
  </si>
  <si>
    <t>SIXPAD 专用局部啫喱贴2片装</t>
  </si>
  <si>
    <t>SIXPAD C罗代言 腹部健身仪(6片)</t>
  </si>
  <si>
    <t>SIXPAD C罗代言 局部健身仪(2片)</t>
  </si>
  <si>
    <t>奔腾PQ3800S 360度柔性贴面旋转刀头黄金剃须刀</t>
  </si>
  <si>
    <t>奔腾PQ3800 充电式双刀头精致旅行便携式充电剃须刀</t>
  </si>
  <si>
    <t>奔腾PQ2601旋转式双头浮动刀头电动剃须刀</t>
  </si>
  <si>
    <t>奔腾PS2208 往复式单刀头充电式全身水洗电动剃须刀</t>
  </si>
  <si>
    <t>奔腾PS5200 往复式单刀头直插式充电剃须刀</t>
  </si>
  <si>
    <t>奔腾PQ7300 三头旋转式酒红亮彩工艺带鬓角刀线插式充电剃须刀</t>
  </si>
  <si>
    <t>奔腾PQ3902 双刀头旋转式充电带鬓角刀电动剃须刀</t>
  </si>
  <si>
    <t>奔腾PR321 毛球修剪器毛衣剪毛器迷你修毛电动去球器</t>
  </si>
  <si>
    <t>奔腾PR323 毛球修剪器小迷你型充电直插电式电动家用去剃毛球</t>
  </si>
  <si>
    <t>奔腾PR3011 理发器儿童静音电推剪儿童成人电推剪</t>
  </si>
  <si>
    <t>奔腾PR3018 电动理发器理发剪 家庭理发器宝宝理发</t>
  </si>
  <si>
    <t>奔腾PR209 全身水洗酒红工艺干电池式鼻毛修剪器</t>
  </si>
  <si>
    <t>奔腾PH2603 三档调节强静音可折叠电吹风机</t>
  </si>
  <si>
    <t>奔腾PH9059恒温快速干发负离子护发大功率冷热风吹风筒</t>
  </si>
  <si>
    <t>奔腾PH9060大功率负离子冷热风恒温护发防辐射电吹风机</t>
  </si>
  <si>
    <t>奔腾PH7150家用折叠小功率吹风筒学生吹风机</t>
  </si>
  <si>
    <t>奔腾机PH6826 大功率水润负离子可折叠便携吹风机</t>
  </si>
  <si>
    <t>奔腾PH2503 三档调节强静音可折叠电吹风</t>
  </si>
  <si>
    <t>奔腾PH9380I 负离子恒温护发炫彩烤漆电吹风机</t>
  </si>
  <si>
    <t>奔腾PM6101 美容洁面仪</t>
  </si>
  <si>
    <t>奔腾PJ1012 补水 保湿美容桑拿美容蒸脸仪</t>
  </si>
  <si>
    <t>法国马克西姆艾米莉Amelie1.6L法式陶瓷奶锅怪兽奶锅ART22焖炖烧煮煲多用锅</t>
  </si>
  <si>
    <t>马克西姆红磨坊Moulin Rouge渐变不锈钢刀具5件套ACS87</t>
  </si>
  <si>
    <t>马克西姆法式香榭丽舍22cm彩绘不粘平底锅无油烟煎锅ART01</t>
  </si>
  <si>
    <t>马克西姆大仲马不锈钢刀具套装4件套切菜刀水果刀万用刀刀座ACS36</t>
  </si>
  <si>
    <t>SKG3115 纳米喷雾美容蒸脸器 随身补水仪</t>
  </si>
  <si>
    <t>SKG粉玫瑰款Mona深层清洁洁面仪</t>
  </si>
  <si>
    <t>SKG3186家用纳米喷雾 脸部加湿暖蒸补水仪</t>
  </si>
  <si>
    <t>SKG4063 震动瘦小腹电动按摩修身腰带(枚红色)</t>
  </si>
  <si>
    <t>SKG3143面部毛孔清洁洁面仪</t>
  </si>
  <si>
    <t>SKG6666全身家用随身宝按摩披肩</t>
  </si>
  <si>
    <t>SKG4112 离子导入导出家用电子美容洁面仪</t>
  </si>
  <si>
    <t>奥力福空调被 夏天薄被 90%白鸭绒150*210cm 200克</t>
  </si>
  <si>
    <t>Dr.Jart蒂佳婷 美白活颜亮白霜V7素颜霜淡斑15ml*5支装</t>
  </si>
  <si>
    <t>Dr.Jart蒂佳婷 美白活颜亮白霜V7素颜霜淡斑15ml*1支装</t>
  </si>
  <si>
    <t>高寿康冷榨亚麻籽油500ml*1瓶 保质期至2018-9-11</t>
  </si>
  <si>
    <t>高寿康冷榨亚麻籽油250ml*1瓶有效期至2018-9-11</t>
  </si>
  <si>
    <t>高寿康紫苏橄榄油健康植物调和油750ml*2瓶 有效期至2018-9-12</t>
  </si>
  <si>
    <t>美国Estee Lauder雅诗兰黛护肤套装 （小棕瓶眼霜15ml+精华50ml）</t>
  </si>
  <si>
    <t>法国 L’ORÉAL欧莱雅金致臻颜奢养紧妍活肤水175ml</t>
  </si>
  <si>
    <t>梵田家纺 全棉绣花四件套 1.5-1.8米床适用  熙雅 200*230</t>
  </si>
  <si>
    <t>梵田家纺 全棉绣花四件套 2米床适用  熙雅  220*240</t>
  </si>
  <si>
    <t>SKG2097便携式榨汁机</t>
  </si>
  <si>
    <t>炊大皇钻石网纹锅具四件套（炒锅30CM带锅盖+煎锅26CM+汤锅18CM带锅盖+奶锅24CM带锅盖）</t>
  </si>
  <si>
    <t>宝优妮厨房餐垫PVC隔热垫防滑餐桌垫DQ9034 4片装 单框带四角</t>
  </si>
  <si>
    <t>宝优妮厨房餐垫PVC隔热垫防滑餐桌垫DQ9034 6片装 单框带四角</t>
  </si>
  <si>
    <t>宝优妮饭盒保温袋防水手提包牛津布便当包食品保鲜早餐保温包 深蓝的伊豆</t>
  </si>
  <si>
    <t>东芝49寸4K智能网络电视49U3600C</t>
  </si>
  <si>
    <t>东芝43英寸4K智能网络电视43U3600C</t>
  </si>
  <si>
    <t>不锈钢纸巾架 网易严选</t>
  </si>
  <si>
    <t>食品密封夹12个装 网易严选</t>
  </si>
  <si>
    <t>Bear/小熊打蛋器电动家用带玻璃碗台式烘焙打蛋和面机DDQ-A30G5</t>
  </si>
  <si>
    <t>Bear/小熊 家用智能料理机多功能果汁机搅拌绞肉机 LLJ-A12G1</t>
  </si>
  <si>
    <t>不锈钢鸣笛壶 2.5L 网易严选</t>
  </si>
  <si>
    <t>304不锈钢搅拌盆 4件套 网易严选</t>
  </si>
  <si>
    <t>多功能剪太原钢 网易严选</t>
  </si>
  <si>
    <t>304不锈钢长条蔬菜专用刨 网易严选</t>
  </si>
  <si>
    <t>油醋一体喷雾壶不锈钢 网易严选</t>
  </si>
  <si>
    <t>广西特色正宗柳州螺状元螺蛳粉280g*5袋</t>
  </si>
  <si>
    <t>澳芝曼绵羊脂维生素E霜500g（Lanolin）</t>
  </si>
  <si>
    <t>澳芝曼绵羊脂维生素E霜100g（Lanolin）</t>
  </si>
  <si>
    <t>澳芝曼 绵羊脂滋润日霜250g（Lanolin）</t>
  </si>
  <si>
    <t>澳芝曼维生素E保湿霜500g（Sorbolene）</t>
  </si>
  <si>
    <t>澳芝曼维生素E保湿霜100g（Sorbolene）</t>
  </si>
  <si>
    <t>澳芝曼维生素E保湿霜250g（Sorbolene）</t>
  </si>
  <si>
    <t>澳芝曼维他命E修护霜 100g（VE）</t>
  </si>
  <si>
    <t>澳芝曼鸸鹋精油霜500g （Emu）</t>
  </si>
  <si>
    <t>澳芝曼鸸鹋精油霜 100g（Emu）</t>
  </si>
  <si>
    <t>澳芝曼鸸鹋精油霜250g （Emu）</t>
  </si>
  <si>
    <t>澳芝曼柠檬茶树维生素E霜500g（有效期至2018年12月）</t>
  </si>
  <si>
    <t>澳芝曼柠檬茶树维生素E霜 100g（Lemon TT）</t>
  </si>
  <si>
    <t>澳芝曼柠檬茶树维生素E霜250g （Lemon TT）</t>
  </si>
  <si>
    <t>澳芝曼鸸鹋精油 60g（Emu）</t>
  </si>
  <si>
    <t>精梳棉双针休闲男袜 6双装 网易严选 黑色 均码</t>
  </si>
  <si>
    <t>轻奢纯棉刺绣水洗四件套 网易严选</t>
  </si>
  <si>
    <t>双宫茧桑蚕丝被 子母被 0.5+1.5kg/200*230cm 网易严选</t>
  </si>
  <si>
    <t>双宫茧桑蚕丝被 子母被 1+2kg/200*230cm 网易严选</t>
  </si>
  <si>
    <t>双宫茧桑蚕丝被 子母被 0.5+1.5kg/220*240cm 网易严选</t>
  </si>
  <si>
    <t>双宫茧桑蚕丝被 子母被 1+2kg/220*240cm 网易严选</t>
  </si>
  <si>
    <t>日式穿线绣四件套1.5m 网易严选 蓝色 1.5m</t>
  </si>
  <si>
    <t>飞利浦Philips净水器直饮高端过滤器自来水便携式净水壶净水机WP2808</t>
  </si>
  <si>
    <t>纯棉简欧条纹针织盖毯 网易严选 藏蓝色</t>
  </si>
  <si>
    <t>简约便携防水运动包 网易严选 荧光黄</t>
  </si>
  <si>
    <t>牛皮简约长款钱包 网易严选 黑色</t>
  </si>
  <si>
    <t>十字纹牛皮旅行袋 网易严选 黑色</t>
  </si>
  <si>
    <t>不锈钢砂光户外水壶1L 网易严选</t>
  </si>
  <si>
    <t>牛皮信封手拿包 网易严选 黑色</t>
  </si>
  <si>
    <t>不锈钢砂光气压瓶3L 网易严选</t>
  </si>
  <si>
    <t>300根水洗棉缎纹纯色床单245*250cm 网易严选 石板灰 1.5-1.8米床适用</t>
  </si>
  <si>
    <t>Carat钻石煎锅28cm/无盖/直火使用 网易严选 象牙白</t>
  </si>
  <si>
    <t>德式轻量保温随手杯 网易严选 罗曼粉</t>
  </si>
  <si>
    <t>30cm不锈钢蒸笼 网易严选</t>
  </si>
  <si>
    <t>300根水洗棉缎纹纯色床单 网易严选 石板灰 1.5-1.8米床适用</t>
  </si>
  <si>
    <t>日式纯棉色织条纹围裙 网易严选 真朱红</t>
  </si>
  <si>
    <t>纯棉中空纱浴巾 网易严选 白色</t>
  </si>
  <si>
    <t>双面抗菌防滑透明菜板 大号长方形 网易严选</t>
  </si>
  <si>
    <t>日式真丝搓澡巾 网易严选</t>
  </si>
  <si>
    <t>5层顺滑剃须刀头 4只装 网易严选</t>
  </si>
  <si>
    <t>圆线牙线棒 50支入 网易严选</t>
  </si>
  <si>
    <t>居家棉麻涤收纳盒无盖 网易严选</t>
  </si>
  <si>
    <t>多功能竹制厨具桶 网易严选</t>
  </si>
  <si>
    <t>300根水洗棉缎纹纯色床笠150*200*25cm 网易严选 石板灰 1.5-1.8米床适用</t>
  </si>
  <si>
    <t>300根水洗棉缎纹纯色床笠180*200*25cm 网易严选 石板灰 1.5-1.8米床适用</t>
  </si>
  <si>
    <t>茶籽薄荷洗碗皂 160g （3块起订）网易严选</t>
  </si>
  <si>
    <t>居家棉麻涤内衣收纳盒 15格 网易严选</t>
  </si>
  <si>
    <t>日式真丝保湿口罩 网易严选 米白色</t>
  </si>
  <si>
    <t>固体玻璃调味瓶2件套 网易严选</t>
  </si>
  <si>
    <t>无痕立体记忆绵眼罩 网易严选 黑色</t>
  </si>
  <si>
    <t>零压力舒适记忆绵眼罩 网易严选 蓝色</t>
  </si>
  <si>
    <t>带盖棉麻涤内衣收纳盒 4格 网易严选</t>
  </si>
  <si>
    <t>带盖棉麻涤内衣收纳盒 12格 网易严选</t>
  </si>
  <si>
    <t>带盖棉麻涤内衣收纳盒 15格 网易严选</t>
  </si>
  <si>
    <t>色拉搅拌瓶 网易严选</t>
  </si>
  <si>
    <t>梭织布可折叠旅行收纳包 中款单层 网易严选 黑色</t>
  </si>
  <si>
    <t>梭织布可折叠旅行收纳包 中款双层 网易严选 黑色</t>
  </si>
  <si>
    <t>梭织布可折叠旅行收纳包 小款单层 网易严选 黑色</t>
  </si>
  <si>
    <t>Ecolon不粘煎饼盘26cm/无盖/直火使用 网易严选 象牙白</t>
  </si>
  <si>
    <t>单层镂空吸盘肥皂架 网易严选 白色</t>
  </si>
  <si>
    <t>盒装带切割器保鲜膜 小号 网易严选</t>
  </si>
  <si>
    <t>硅藻土浴室地垫 网易严选 粉色</t>
  </si>
  <si>
    <t>硅藻土皂托 网易严选 粉色</t>
  </si>
  <si>
    <t>经典轻奢抽绳水桶包 网易严选 黑色</t>
  </si>
  <si>
    <t>清雅薄毛绒MAC包 网易严选 浅灰色</t>
  </si>
  <si>
    <t>商务出行多功能双肩包 网易严选 黑色</t>
  </si>
  <si>
    <t>婴儿纯棉柔巾 1盒装 网易严选</t>
  </si>
  <si>
    <t>地中海天然蜂窝海绵 网易严选</t>
  </si>
  <si>
    <t>日式棉麻搓澡手套 网易严选</t>
  </si>
  <si>
    <t>全棉超柔无捻干发帽 网易严选 粉色</t>
  </si>
  <si>
    <t>薰衣草植物精油10ml 网易严选</t>
  </si>
  <si>
    <t>柠檬植物精油10ml 网易严选</t>
  </si>
  <si>
    <t>甜橙植物精油10ml 网易严选</t>
  </si>
  <si>
    <t>卡圈型不锈钢浴帘挂钩 12个装 网易严选</t>
  </si>
  <si>
    <t>居家棉麻涤收纳盒带盖 网易严选</t>
  </si>
  <si>
    <t>宠物不锈钢圆形倾斜餐碗 L号 网易严选 BB粉</t>
  </si>
  <si>
    <t>宠物外出便携硅胶折叠碗 S 网易严选 粉色</t>
  </si>
  <si>
    <t>宠物外出便携硅胶折叠碗 M 网易严选 粉色</t>
  </si>
  <si>
    <t>彩棉小肚腩背心式睡袋80cm*35cm 网易严选</t>
  </si>
  <si>
    <t>婴儿纱布尿布8条装 网易严选</t>
  </si>
  <si>
    <t>5层纱婴儿纱布浴巾 网易严选 绿+白</t>
  </si>
  <si>
    <t>Paris绅士睡袍 网易严选 藏青色 M</t>
  </si>
  <si>
    <t>Paris名媛睡袍 网易严选 藏青色 S</t>
  </si>
  <si>
    <t>男式丝滑莫代尔平角内裤 网易严选 黑色 M</t>
  </si>
  <si>
    <t>抗菌防臭抽条男袜 5双装 网易严选 黑色 均码</t>
  </si>
  <si>
    <t>兔羊毛罗纹中筒女袜 2双装 网易严选 红豆沙色 均码</t>
  </si>
  <si>
    <t>拉毛舒适面膜连裤袜 2双装 网易严选 黑色 均码</t>
  </si>
  <si>
    <t>柔逸女式全毛圈隐形袜 5双装 网易严选 浅灰色 均码</t>
  </si>
  <si>
    <t>男式休闲迷彩船袜 5双装 网易严选 灰黑色 均码</t>
  </si>
  <si>
    <t>针织短筒拼色男袜 5双装 网易严选 黑色 均码</t>
  </si>
  <si>
    <t>针织长筒拼色男袜 5双装 网易严选 黑色 均码</t>
  </si>
  <si>
    <t>升级款护颈双人记忆枕双人枕 网易严选</t>
  </si>
  <si>
    <t>圆形护颈苦荞麦枕圆形 网易严选</t>
  </si>
  <si>
    <t>全棉澳毛床褥床垫 床笠款 1.5*2m 网易严选</t>
  </si>
  <si>
    <t>全棉澳毛床褥床垫 床笠款 1.8*2m 网易严选</t>
  </si>
  <si>
    <t>天然亚麻绗绣婴儿盖毯 网易严选 麻本色</t>
  </si>
  <si>
    <t>切尔西短款雨靴 网易严选 S</t>
  </si>
  <si>
    <t>纯亚麻水洗婴儿盖毯 网易严选 蓝色</t>
  </si>
  <si>
    <t>皮面笔记本 A5 网易严选 黑色</t>
  </si>
  <si>
    <t>简约雾杆荧光笔 3支装 网易严选 黄色+橙色+绿色</t>
  </si>
  <si>
    <t>全棉小象印花婴儿床16件套 网易严选 110*65cm</t>
  </si>
  <si>
    <t>折叠多功能衣架 8件装 网易严选 粉色</t>
  </si>
  <si>
    <t>300根全棉儿童火烈鸟三件套 150*200cm 网易严选</t>
  </si>
  <si>
    <t>圆角磨砂桌面收纳 小号4件套装 网易严选</t>
  </si>
  <si>
    <t>圆角磨砂桌面收纳 大号3件套装 网易严选</t>
  </si>
  <si>
    <t>铝制洗涤用衣架小号3个装 （2件起订） 网易严选 香槟色</t>
  </si>
  <si>
    <t>X竹筐收纳架 网易严选</t>
  </si>
  <si>
    <t>日式多功能颈枕 舒滑款 网易严选 深棕色</t>
  </si>
  <si>
    <t>3D纳米薄膜口罩 10只装 网易严选 白色</t>
  </si>
  <si>
    <t>3D纳米薄膜口罩 3只装 网易严选 白色</t>
  </si>
  <si>
    <t>粉嫩嫩的感温浴盆 网易严选 樱花粉</t>
  </si>
  <si>
    <t>小蛙多层奶粉盒 网易严选 糖果粉</t>
  </si>
  <si>
    <t>果冻色感温小勺 网易严选 蜜桃红</t>
  </si>
  <si>
    <t>婴幼儿吸盘碗 网易严选 粉红</t>
  </si>
  <si>
    <t>茵曼 中腰棉质性感内裤 肤色 均码</t>
  </si>
  <si>
    <t>色织精梳AB纱格纹空调被 网易严选 红色 1.5m</t>
  </si>
  <si>
    <t>泡泡纱可水洗空调被 150*210cm 网易严选 水粉 1.5m</t>
  </si>
  <si>
    <t>撞色全亚麻四件套 200*230cm 网易严选 橙色 1.5m</t>
  </si>
  <si>
    <t>撞色全亚麻四件套 220*240cm 网易严选 橙色 1.8m</t>
  </si>
  <si>
    <t>日式家居月子鞋 网易严选 藏青色 均码</t>
  </si>
  <si>
    <t>超人奶爸包 网易严选 烟灰色</t>
  </si>
  <si>
    <t>日式双层纱哺乳巾 网易严选 灰白条纹</t>
  </si>
  <si>
    <t>日式全棉针织三件套 网易严选 珍珠粉 1.5m</t>
  </si>
  <si>
    <t>康农星水果红心木瓜水果8斤超值装包邮</t>
  </si>
  <si>
    <t>茵曼内衣 无钢圈性感蕾丝薄杯收副乳胸罩上托聚拢文胸 黑色 70B</t>
  </si>
  <si>
    <t>纱布尿布兜 尿布裤 网易严选 白色 66-44</t>
  </si>
  <si>
    <t>纯棉色织缎纹四件套 200*230cm 网易严选 深灰色 1.5m</t>
  </si>
  <si>
    <t>160*230羊毛圈绒枪刺地毯 网易严选 极地灰</t>
  </si>
  <si>
    <t>160*230羊毛手工几何地毯 网易严选 赤香红</t>
  </si>
  <si>
    <t>LCD电子钟 升级版 网易严选 象牙白</t>
  </si>
  <si>
    <t>罗马假日 永生花 网易严选</t>
  </si>
  <si>
    <t>六边形南瓜式宠物窝 网易严选</t>
  </si>
  <si>
    <t>日式圆形宠物盆猫砂盆 网易严选 黑+红</t>
  </si>
  <si>
    <t>美式精编麻花圆绳宠物牵引绳 网易严选 灰色编织</t>
  </si>
  <si>
    <t>匠心天然黑檀木梳手柄款 网易严选</t>
  </si>
  <si>
    <t>匠心天然黑檀木梳无柄款 网易严选</t>
  </si>
  <si>
    <t>3面环形指甲抛光棉 1个 网易严选</t>
  </si>
  <si>
    <t>超细深层清洁实木逗号洗脸刷 网易严选</t>
  </si>
  <si>
    <t>彩棉斜襟小和尚服套装 网易严选 59cm</t>
  </si>
  <si>
    <t>信封领彩棉三角爬行服 网易严选 59cm</t>
  </si>
  <si>
    <t>草木染儿童大屁屁裤 网易严选 粉色 90cm</t>
  </si>
  <si>
    <t>森系波点童袜 网易严选 活力杏+公主白+俊俏黑 12cm</t>
  </si>
  <si>
    <t>婴儿太空服连体衣 网易严选 绀青蓝 59cm</t>
  </si>
  <si>
    <t>孕产妇哺乳连衣裙均码 网易严选 黑色 均码</t>
  </si>
  <si>
    <t>棉双层纱哺乳衬衣 网易严选 粉色 M</t>
  </si>
  <si>
    <t>日式月子服哺乳衣套装 网易严选 藏青色</t>
  </si>
  <si>
    <t>纯棉柔巾 1盒装 网易严选</t>
  </si>
  <si>
    <t>意式牛皮卡包钱包两件套 网易严选 黑色</t>
  </si>
  <si>
    <t>牛皮休闲针扣皮带 网易严选 黑色 130CM</t>
  </si>
  <si>
    <t>牛皮十字纹针扣皮带 网易严选 黑色 130CM</t>
  </si>
  <si>
    <t>轩雅蓝调真丝领带 2色可选 网易严选 轩扬蓝（暗格）</t>
  </si>
  <si>
    <t>茵曼内衣 一片式无钢圈光面上托聚拢加高侧比文胸女 橙色 70A</t>
  </si>
  <si>
    <t>茵曼 娃娃领宽松长袖休闲家居服套装 睡衣 水蓝色 M</t>
  </si>
  <si>
    <t>茵曼 长袖大码宽松中长款睡衣 睡衣 水蓝色 M</t>
  </si>
  <si>
    <t>茵曼 纯棉V领宽松刺绣家居服套装 睡衣 白色 M</t>
  </si>
  <si>
    <t>利快Kinto玻璃腌菜罐640ml</t>
  </si>
  <si>
    <t>宠物不锈钢圆形倾斜餐碗 S号 网易严选 BB粉</t>
  </si>
  <si>
    <t>宠物不锈钢圆形倾斜餐碗 M号 网易严选 BB粉</t>
  </si>
  <si>
    <t>LUMI MP5000胶原蛋白液态饮 50ml*6瓶/盒</t>
  </si>
  <si>
    <t>方太风魔方双核动力一级能效烟灶两件套（侧吸抽油烟机JX78+灶具FD23BE）</t>
  </si>
  <si>
    <t>方太全钢智能风魔方烟灶消三件套（抽油烟机JQ23TS +灶具HC26GE+消毒柜J45E）</t>
  </si>
  <si>
    <t>方太全钢智能风魔方烟灶两件套（侧吸抽油烟机JQ23TS+灶具HC26GE）</t>
  </si>
  <si>
    <t>吉优百 圆形360°旋转化妆盒270*260mm 白色彩妆版</t>
  </si>
  <si>
    <t>吉优百 多功能防滑连挂衣架 蓝色</t>
  </si>
  <si>
    <t>吉优百 艾莱格宽版缝隙收纳柜2层</t>
  </si>
  <si>
    <t>吉优百 艾莱格宽版缝隙收纳柜3层</t>
  </si>
  <si>
    <t>吉优百 艾莱格宽版缝隙收纳柜4层</t>
  </si>
  <si>
    <t>吉优百 3层组合式可收纳伞置物架</t>
  </si>
  <si>
    <t>吉优百 不锈钢方形30夹晒架2件组</t>
  </si>
  <si>
    <t>吉优百 防尘大衣西服罩6+4 卡其色</t>
  </si>
  <si>
    <t>吉优百 百纳箱55L*3 米色</t>
  </si>
  <si>
    <t>JM优质厨房灶台挡油铝箔板80CM*39CM 2片装</t>
  </si>
  <si>
    <t>JM厨卫防水防霉胶带3.2米(2入)</t>
  </si>
  <si>
    <t>日本孔雀Peacock便携玻璃水杯子双层350ML进口弹盖茶杯GML-A 绿色</t>
  </si>
  <si>
    <t>日本孔雀Peacock玻璃水杯400ML车载杯子男女士便携水杯带杯套GML-B4 绿色</t>
  </si>
  <si>
    <t>优道Unibott美国进口Tritan材质运动水杯塑料水杯500ml 青春宣言</t>
  </si>
  <si>
    <t>优道Unibott运动水杯PP原生塑料杯太空杯直身杯随手杯600ml 粉晶</t>
  </si>
  <si>
    <t>美的Midea电饭煲FS5026 5L数码显示24小时预约定时可拆洗盖板</t>
  </si>
  <si>
    <t>莱薇 锦绣美式全棉印花四件套200*230cm</t>
  </si>
  <si>
    <t>德国凯驰高压清洗机K2紧凑版</t>
  </si>
  <si>
    <t>莱薇 玲珑美式全棉印花四件套200*230cm</t>
  </si>
  <si>
    <t>Midea美的IH电磁加热智能电饭煲FZ4005XM 4L钛金鼎釜内胆 W</t>
  </si>
  <si>
    <t>美的Midea电压力锅PSS5050P 5L浓香钢胆 中途加菜24H预约</t>
  </si>
  <si>
    <t>美的Midea多功能料理机BL25B31 配三种规格料理杯</t>
  </si>
  <si>
    <t>美的Midea 多功能智能豆浆机HP13R11 1.3L预约定时 温度预约</t>
  </si>
  <si>
    <t>Midea美的原汁机JS12E51 慢速榨汁 高出汁率 双过滤网 一键清洗</t>
  </si>
  <si>
    <t>美的Midea加热破壁机WBL8005P 12小时智能预约一键操作高硼硅玻璃</t>
  </si>
  <si>
    <t>莱薇 里约美式全棉印花四件套200*230cm</t>
  </si>
  <si>
    <t>美的/Midea加热破壁机BL10S11一键粉碎快速加热高硼硅玻璃杯</t>
  </si>
  <si>
    <t>莱薇 悠闲时光-兰全棉水洗精梳棉四件套200*230cm</t>
  </si>
  <si>
    <t>莱薇 悠闲时光-兰全棉水洗精梳棉四件套220*240cm</t>
  </si>
  <si>
    <t>莱薇 让爱降临-粉全棉水洗精梳棉四件套200*230cm</t>
  </si>
  <si>
    <t>江西特产大米wng万年贡米1斤装 新米500g</t>
  </si>
  <si>
    <t>莱薇 让爱降临-粉全棉水洗精梳棉四件套220*240cm</t>
  </si>
  <si>
    <t>莱薇 星空交响-红全棉水洗精梳棉四件套200*230cm</t>
  </si>
  <si>
    <t>wng万年贡寒野香大米 东北黑龙江五常稻花香米1斤装 新米</t>
  </si>
  <si>
    <t>莱薇 星空交响-红全棉水洗精梳棉四件套220*240cm</t>
  </si>
  <si>
    <t>wng万年贡丝苗团圆米5kg南方大米籼米10斤农家自产 新米</t>
  </si>
  <si>
    <t>莱薇 绅士条纹-咖全棉水洗精梳棉四件套200*230cm</t>
  </si>
  <si>
    <t>莱薇 绅士条纹-咖全棉水洗精梳棉四件套220*240cm</t>
  </si>
  <si>
    <t>wng万年贡红运万年贡大米10kg长粒香丝苗籼米农家自产新米20斤装 新米</t>
  </si>
  <si>
    <t>wng万年贡蟹田丝苗米5kg南方长粒大米香软晚籼米黏米10斤 新米</t>
  </si>
  <si>
    <t>wng万年贡稻香小町米4kg东北大米圆粒吉林珍珠米秋田寿司米 8斤装 新米</t>
  </si>
  <si>
    <t>wng万年贡丝苗王米10kg 新米</t>
  </si>
  <si>
    <t>wng万年贡大米5kg长粒丝苗米 10斤装 新米</t>
  </si>
  <si>
    <t>wng万年贡有机贡米5kg 长粒香晚籼米 新米</t>
  </si>
  <si>
    <t>wng万年贡米青花韵大米5kg 精选特产丝苗香软籼米10斤装 新米</t>
  </si>
  <si>
    <t>wng万年贡北斗一号大米5kg长粒 新籼米农家自产丝苗10斤装 新米</t>
  </si>
  <si>
    <t>wng万年贡米北斗一号大米2.5kg 野生稻香籼米5斤 农家种植 新米</t>
  </si>
  <si>
    <t>wng万年贡有机寒野香大米5kg东北五常稻花香 10斤装 新米</t>
  </si>
  <si>
    <t>纳桑土法红糖精装280g*2盒（快乐向膳推荐）</t>
  </si>
  <si>
    <t>纳桑土法红糖平装280g*2盒（快乐向膳推荐）</t>
  </si>
  <si>
    <t>纳桑土法红糖罐装280g*2罐（快乐向膳推荐）</t>
  </si>
  <si>
    <t>纳桑土法红糖随身装56g*4盒（快乐向膳推荐）</t>
  </si>
  <si>
    <t>纳桑布依手工缝制土布袋6个（快乐向膳推荐）</t>
  </si>
  <si>
    <t>金稻热力脱毛器5050</t>
  </si>
  <si>
    <t>金稻超声波导入仪电子美容仪s611</t>
  </si>
  <si>
    <t>金稻振动按摩仪美体腰美体仪908</t>
  </si>
  <si>
    <t>金稻蒸脸器冷喷纳米补水仪88</t>
  </si>
  <si>
    <t>金稻蒸脸器冷喷机家用美容仪23318</t>
  </si>
  <si>
    <t>金稻直发器两用直发梳388 红色</t>
  </si>
  <si>
    <t>金稻纳米便携式补水仪777 红色</t>
  </si>
  <si>
    <t>金稻卷发棒速热不伤发卷发器3883 红色</t>
  </si>
  <si>
    <t>五粮液股份白酒恭喜发财卡盒500ml*2瓶</t>
  </si>
  <si>
    <t>茅台集团陈年老酒15百年纪念白酒500ml*12瓶</t>
  </si>
  <si>
    <t>东芝55英寸旗舰曲面4K超清超薄智能网络电视55U8600C</t>
  </si>
  <si>
    <t>OPPO A59s 4GB+32GB 双卡双待全网通4G手机 玫瑰金</t>
  </si>
  <si>
    <t>魅族/MEIZU 魅蓝X 3GB+32GB 双卡双待全网通4G手机 流光金</t>
  </si>
  <si>
    <t>魅族/MEIZU 魅蓝MX6 4GB+32GB 双卡双待全网通4G手机 玫瑰金</t>
  </si>
  <si>
    <t>东阿阿胶桃花姬阿胶糕40g</t>
  </si>
  <si>
    <t>东阿阿胶桃花姬阿胶糕300g</t>
  </si>
  <si>
    <t>老恒和虾籽酱油200ml*1瓶</t>
  </si>
  <si>
    <t>老恒和太油200ml*1瓶</t>
  </si>
  <si>
    <t>老恒和十年玫瑰米醋200ml*1瓶</t>
  </si>
  <si>
    <t>老恒和鱼生酱油200ml*2瓶</t>
  </si>
  <si>
    <t>老恒和厨用花雕750ml*1瓶</t>
  </si>
  <si>
    <t>老恒和超特鲜蟹醋200ml*2瓶</t>
  </si>
  <si>
    <t>老恒和玫瑰腐乳320g*2瓶</t>
  </si>
  <si>
    <t>老恒和十五年陈花雕（陶瓷瓶）500ml</t>
  </si>
  <si>
    <t>老恒和原味黄豆酱800g*2瓶</t>
  </si>
  <si>
    <t>老恒和辣味黄豆酱800g*2瓶</t>
  </si>
  <si>
    <t>老恒和锋享礼盒（双晒酱油300ml+料酒500ml+八年玫瑰米醋300ml）</t>
  </si>
  <si>
    <t>老恒和厨房必备基本调味品（葱姜料酒500ml+酱油500ml+醋500ml）</t>
  </si>
  <si>
    <t>老恒和料酒500g*4瓶</t>
  </si>
  <si>
    <t>老恒和葱姜料酒500g*4瓶</t>
  </si>
  <si>
    <t>美国洁碧/waterpik 标准型水牙线 WP-70EC</t>
  </si>
  <si>
    <t>美国洁碧/waterpik 精致型水牙线 WP-250EC</t>
  </si>
  <si>
    <t>自然之名 酵母植萃卓能修护精华露EX200ml</t>
  </si>
  <si>
    <t>自然之名 维C鲜活果冻面膜7片装</t>
  </si>
  <si>
    <t>自然之名小茉莉护手霜30g</t>
  </si>
  <si>
    <t>自然之名 小茉莉长效水润身体乳200ml</t>
  </si>
  <si>
    <t>自然之名 抚纹身体霜120ml</t>
  </si>
  <si>
    <t>自然之名 雪玫瑰晶皙蒸汽乳液120ml</t>
  </si>
  <si>
    <t>自然之名 雪玫瑰晶皙蒸汽肌底液120ml</t>
  </si>
  <si>
    <t>nacola 柚子舒润净颜卸妆啫喱200ml</t>
  </si>
  <si>
    <t>台湾日光生活 厨房收纳整理架（支架+网格） X824</t>
  </si>
  <si>
    <t>台湾日光生活 厨房收纳整理架（方盘款) x825</t>
  </si>
  <si>
    <t>台湾日光生活 厨房收纳整理架（网格） X826</t>
  </si>
  <si>
    <t>台湾日光生活 厨具收纳置物架（双层） X827</t>
  </si>
  <si>
    <t>台湾日光生活 厨房置物架-三角形 X828</t>
  </si>
  <si>
    <t>台湾日光生活 竹炭包一鹿平安 S2501/2504/2505 咖啡色</t>
  </si>
  <si>
    <t>美的/Midea 移动遥控空调扇AC100-U冷气电风扇空气净化冰晶制冷</t>
  </si>
  <si>
    <t>美的/Midea 移动遥控空调扇AC120-15C冷气电风扇扇空气净化冰晶制冷</t>
  </si>
  <si>
    <t>美的/Midea 移动遥控空调扇AC120-16AR冷气电风扇空气净化冰晶制冷</t>
  </si>
  <si>
    <t>美的/Midea 移动遥控空调扇AD120-15C冷暖电风扇空气净化冰晶制冷</t>
  </si>
  <si>
    <t>美的/Midea 冷暖两用空调扇AD200-W冷暖电风扇</t>
  </si>
  <si>
    <t>美的/Midea 落地转叶电风扇扇KYS30-16A 鸿运扇 360度旋转</t>
  </si>
  <si>
    <t>美国原装进口Mane‘n Tail箭牌洗发水355ml 深层保湿</t>
  </si>
  <si>
    <t>美国原装进口Mane‘n Tail箭牌护发素355ml（保质期至2018年10月1日） 深层保湿</t>
  </si>
  <si>
    <t>金富源珠宝 淡水珍珠吊坠项坠 5-6mm正圆珍珠</t>
  </si>
  <si>
    <t>金富源珠宝 淡水珍珠耳钉 925银珍珠耳饰6-7mm绿凝</t>
  </si>
  <si>
    <t>金富源珠宝 淡水珍珠吊坠9-10mm正圆锁骨穿心链项链念珍</t>
  </si>
  <si>
    <t>西点KF-5060直流变频遥控家用定时台式节能电风扇静音空气循环</t>
  </si>
  <si>
    <t>西点KF-1869 家用台式节能电风扇静音空气循环</t>
  </si>
  <si>
    <t>西点KF-5080遥控家用落地扇节能电风扇静音空气循环雾化</t>
  </si>
  <si>
    <t>新加坡英德/Eindec 台式空气净化器 ET-56A</t>
  </si>
  <si>
    <t>新加坡英德/Eindec 落地式空气净化器 ED-FP500A</t>
  </si>
  <si>
    <t>新加坡英德/Eindec 车载空气净化器 EC-08A</t>
  </si>
  <si>
    <t>方太全自动风魔方烟灶消热（抽油烟机JQ29TS+灶具FD23BE+消毒柜J45E+热水器13AES）</t>
  </si>
  <si>
    <t>方太欧式智能云魔方烟灶消三件套（顶吸抽油烟机EMD6T+燃气灶具FD23BE+消毒柜J45E）</t>
  </si>
  <si>
    <t>方太欧式智能云魔方烟灶两件套（顶吸抽油烟机EMD6T+燃气灶具FD23BE）</t>
  </si>
  <si>
    <t>方太全自动智能增压风魔方烟灶二件套（抽油烟机JQ29TS+燃气灶具FD23BE）</t>
  </si>
  <si>
    <t>火锅筷捞面筷 30cm 网易严选</t>
  </si>
  <si>
    <t>Hi young!男式焕彩平角内裤 网易严选 红色格 XXL</t>
  </si>
  <si>
    <t>Hi young!男式爱心平角内裤 网易严选 灰色底 XXL</t>
  </si>
  <si>
    <t>2双装 森林日系长筒堆堆袜 网易严选 少女粉 均码</t>
  </si>
  <si>
    <t>超柔天鹅绒连裤袜 网易严选 酱紫</t>
  </si>
  <si>
    <t>阴阳师购物袋 网易严选 青行灯</t>
  </si>
  <si>
    <t>零宿 一体扣牛皮零钱包 网易严选 黑色</t>
  </si>
  <si>
    <t>素陌清风纯色家居拖鞋 网易严选 男款灰色 XL</t>
  </si>
  <si>
    <t>再生纸胶装拍纸本 A5 网易严选</t>
  </si>
  <si>
    <t>艾芙兰尼欧式田园客卧家具家俱大全套</t>
  </si>
  <si>
    <t>爱纪age 20's水光精华遮瑕膏保湿美白气垫BB粉底水粉霜12.5g</t>
  </si>
  <si>
    <t>确美同®水宝宝纯净防晒乳SPF30+ PA+++ 237ml*2</t>
  </si>
  <si>
    <t>澳大利亚The Goat Skincare羊奶皂 100g 燕麦味</t>
  </si>
  <si>
    <t>澳大利亚The Goat Skincare羊奶皂 100g*2盒装 燕麦味+柠檬味</t>
  </si>
  <si>
    <t>澳大利亚The Goat Skincare羊奶皂 100g*3盒装 燕麦味+柠檬味+蜂蜜味</t>
  </si>
  <si>
    <t>肖青玉五常大米稻花香2号家庭装5kg</t>
  </si>
  <si>
    <t>汤臣倍健胶原蛋白维生C维生E粉20袋*2罐</t>
  </si>
  <si>
    <t>五府坊五常长粒香米5kg</t>
  </si>
  <si>
    <t>五府坊五常原味香米5kg</t>
  </si>
  <si>
    <t>TRANSFORMERS/变形金刚 大黄锋晶尊镀膜剂</t>
  </si>
  <si>
    <t>TRANSFORMERS/变形金刚 大黄蜂内饰清洁剂</t>
  </si>
  <si>
    <t>TRANSFORMERS/变形金刚 大黄蜂车充 TF-CC-02</t>
  </si>
  <si>
    <t>TRANSFORMERS/变形金刚 干湿两用车载吸尘器 海帕干湿两用</t>
  </si>
  <si>
    <t>TRANSFORMERS/变形金刚 智能安全锤车充 TFLP-JD02</t>
  </si>
  <si>
    <t>TRANSFORMERS/变形金刚 智能安全锤车充 TFLP-JD01</t>
  </si>
  <si>
    <t>TRANSFORMERS/变形金刚 多功能手电筒车充 TF-SDT-01</t>
  </si>
  <si>
    <t>TRANSFORMERS/变形金刚 大黄蜂手机架三角款 TF-ZJ-02</t>
  </si>
  <si>
    <t>TRANSFORMERS/变形金刚 多功能磁吸手机架 TF-ZJC-04</t>
  </si>
  <si>
    <t>TRANSFORMERS/变形金刚 磁石手机支架 出风口款 TF-ZJC-05</t>
  </si>
  <si>
    <t>TRANSFORMERS/变形金刚 便携式垃圾桶 TFLP-SN01</t>
  </si>
  <si>
    <t>TRANSFORMERS/变形金刚 大包围脚垫</t>
  </si>
  <si>
    <t>TRANSFORMERS/变形金刚 3D丝圈脚垫</t>
  </si>
  <si>
    <t>TRANSFORMERS/变形金刚 翻绒座垫 黑色</t>
  </si>
  <si>
    <t>TRANSFORMERS/变形金刚 宝乘四代真皮腰靠 黑色</t>
  </si>
  <si>
    <t>TRANSFORMERS/变形金刚 宝乘四代真皮颈枕圆形</t>
  </si>
  <si>
    <t>TRANSFORMERS/变形金刚 宝乘座式纸巾盒 黑色</t>
  </si>
  <si>
    <t>Goodyear/固特异 飞足系列丝圈脚垫五座 香颂咖</t>
  </si>
  <si>
    <t>Goodyear/固特异 飞翔系列3D丝圈脚垫五座 金棕</t>
  </si>
  <si>
    <t>Goodyear/固特异 飞逸系列大包围丝圈脚垫五座 黑色</t>
  </si>
  <si>
    <t>Goodyear/固特异 飞扬系列大包围3D脚垫五座 黑色+黑色</t>
  </si>
  <si>
    <t>Goodyear/固特异 干湿两用便捷吸尘器GY-2895</t>
  </si>
  <si>
    <t>Goodyear/固特异 第二代强吸尘器+软管GY-2847</t>
  </si>
  <si>
    <t>Goodyear/固特异 双USB车载充电器GY-2536</t>
  </si>
  <si>
    <t>Goodyear/固特异 一拖三车载充电器GY-2533</t>
  </si>
  <si>
    <t>Goodyear/固特异 安全锤车充GY-2535</t>
  </si>
  <si>
    <t>Goodyear/固特异 出风口手机架GY-2225</t>
  </si>
  <si>
    <t>Goodyear/固特异 多功能全候型雨刷（单支）</t>
  </si>
  <si>
    <t>瑞士LUCUKU路卡酷304不锈钢餐具饭勺调羹勺子三件套组合 格尔斯A款</t>
  </si>
  <si>
    <t>瑞士LUCUKU路卡酷304不锈钢调味瓶罐7件套</t>
  </si>
  <si>
    <t>瑞士路卡酷LUCUKU304不锈钢鲸鱼王系列22CM深汤锅</t>
  </si>
  <si>
    <t>瑞士LUCUKU路卡酷304不锈钢鲸鱼王系列16CM小奶锅</t>
  </si>
  <si>
    <t>瑞士LUCUKU路卡酷304不锈钢碟沙拉碟五件套</t>
  </si>
  <si>
    <t>亚都/YADU KJ350G-P3D 双面滤芯除甲醛雾霾PM2.5空气净化器</t>
  </si>
  <si>
    <t>亚都/YADU KJ500G-S5 双面侠系列家用除甲醛空气净化器</t>
  </si>
  <si>
    <t>亚都/YADU KJ23F-H03 迷你除甲醛PM2.5过滤烟味异味车载空气净化</t>
  </si>
  <si>
    <t>亚都/YADU C8101BGW 智能香薰除湿机</t>
  </si>
  <si>
    <t>亚都/YADU C8211BGW 智能静音干衣除湿机</t>
  </si>
  <si>
    <t>乐游/loyo 防潮垫布套装</t>
  </si>
  <si>
    <t>乐游/loyo 森林迷彩带枕自动充气垫</t>
  </si>
  <si>
    <t>乐游/loyo 健康一族午休躺椅</t>
  </si>
  <si>
    <t>乐游/loyo 户外野营庭院野餐铝合金折叠桌</t>
  </si>
  <si>
    <t>沃品/wopow S8 超薄聚合物8000mAh移动电源 玫瑰金</t>
  </si>
  <si>
    <t>沃品/wopow EM205 3.5mm环绕立体声线控入耳式耳机 1.2m 白色</t>
  </si>
  <si>
    <t>五粮液股份锦绣前程陈酿劲爆组500ml*6瓶</t>
  </si>
  <si>
    <t>五粮液股份纳福迎祥白酒感恩回馈500ml*6瓶</t>
  </si>
  <si>
    <t>茅台集团原浆酒15系列白酒500ml*6瓶</t>
  </si>
  <si>
    <t>法国原酒进口爵菲庄园2013赤霞珠干红葡萄酒红酒750ml*6瓶（国内罐装）</t>
  </si>
  <si>
    <t>土耳其进口帕莎时代玻璃杯340ml6个装（粉色）</t>
  </si>
  <si>
    <t>土耳其进口帕莎小号调料瓶2个装</t>
  </si>
  <si>
    <t>土耳其进口帕莎465ml皇家高脚杯6个装</t>
  </si>
  <si>
    <t>emoi/基本生活 耐热玻璃茶壶 H8217 白色</t>
  </si>
  <si>
    <t>emoi/基本生活 天然香薰精油-甜橙10ml 黑色+透明绿</t>
  </si>
  <si>
    <t>emoi/基本生活 天然香薰精油-薰衣草10ml 黑色+透明绿</t>
  </si>
  <si>
    <t>emoi/基本生活 自动吸水花盆 H8106 白色</t>
  </si>
  <si>
    <t>emoi/基本生活 创意茶具树苗漂浮茶漏 H8225 白色+绿色</t>
  </si>
  <si>
    <t>emoi/基本生活 竹盖过滤玻璃茶杯 H1118-350ml 透明+竹原色</t>
  </si>
  <si>
    <t>emoi/基本生 活针织条纹斜挎包 T2121-竖款 灰色</t>
  </si>
  <si>
    <t>emoi/基本生活 木质香薰加湿器 H0028 木原色</t>
  </si>
  <si>
    <t>(台湾)我的美丽日记防伪版沙地芦荟舒缓面膜23ml*8片</t>
  </si>
  <si>
    <t>(台湾)我的美丽日记防伪版官燕窝多效滋养面膜23ml*8片</t>
  </si>
  <si>
    <t>(台湾)我的美丽日记防伪版玻尿酸保湿面膜23ml*8片</t>
  </si>
  <si>
    <t>(台湾)我的美丽日记防伪版纳豆胶保湿面膜23ml*8片</t>
  </si>
  <si>
    <t>MaxFactor/蜜丝佛陀维秘超模透滑粉饼10g 3#</t>
  </si>
  <si>
    <t>MaxFactor/蜜丝佛陀维秘超模柔滑自然粉饼21g 55#</t>
  </si>
  <si>
    <t>MaxFactor/蜜丝佛陀维秘超模魅惑润泽修护唇膏口红 831#</t>
  </si>
  <si>
    <t>emoi/基本生活 智能情感音响灯mini温馨版 H0016 绿色</t>
  </si>
  <si>
    <t>emoi/基本生活 帆布双肩背包 T2123 深灰</t>
  </si>
  <si>
    <t>emoi/基本生活 双肩背包 T2044 深灰</t>
  </si>
  <si>
    <t>CJLION/希杰狮王 碧特活氧去渍喷剂 500ml*2瓶(韩文)</t>
  </si>
  <si>
    <t>CJLION/希杰狮王 常绿秀手木炭洗涤剂 500g*2瓶</t>
  </si>
  <si>
    <t>CJLION/希杰狮王 碧特洗衣粉 1.5kg*2盒</t>
  </si>
  <si>
    <t>CJLION/希杰狮王 顿特斯特女士漱口水 250ml*3瓶 玫瑰香</t>
  </si>
  <si>
    <t>加拿大 丝塔芙Cetaphil净颜控油泡沫洁面乳 236ml（有效期至2018年9月1日）</t>
  </si>
  <si>
    <t>欧莱雅 清润葡萄籽膜力双重精华露50ml</t>
  </si>
  <si>
    <t>欧莱雅 男士舒润强肤液体洁面乳150ml</t>
  </si>
  <si>
    <t>欧莱雅 男士舒润套装（洁面150ml+乳液50m)</t>
  </si>
  <si>
    <t>欧莱雅多重防护城市水活隔离喷雾 64g</t>
  </si>
  <si>
    <t>欧莱雅 多重防护隔离露修正偏黄暗沉 30ml</t>
  </si>
  <si>
    <t>欧莱雅 多重防护隔离露BB 30ml</t>
  </si>
  <si>
    <t>欧莱雅清润净白海水仙晶萃露130ml</t>
  </si>
  <si>
    <t>欧莱雅 清润葡萄籽水嫩膜力眼霜 15ml</t>
  </si>
  <si>
    <t>曼秀雷敦新碧冰凉清透防晒喷雾 200ml</t>
  </si>
  <si>
    <t>曼秀雷敦新碧户外骄阳防晒喷雾 200ml</t>
  </si>
  <si>
    <t>曼秀雷敦 新碧儿童户外防晒乳液100g</t>
  </si>
  <si>
    <t>曼秀雷敦新碧儿童户外防晒喷雾120ml</t>
  </si>
  <si>
    <t>曼秀雷敦 新碧冰凉清透防晒喷雾 150ml</t>
  </si>
  <si>
    <t>曼秀雷敦 新碧户外骄阳防晒喷雾 150ml</t>
  </si>
  <si>
    <t>曼秀雷敦新碧轻透水感防晒喷雾 150ml</t>
  </si>
  <si>
    <t>美宝莲 轻松画三角眉笔0.2g 棕色</t>
  </si>
  <si>
    <t>美宝莲纽约裸色风暴眼影盘9g 12色</t>
  </si>
  <si>
    <t>美宝莲 顺滑恒久眉笔0.78g 棕色</t>
  </si>
  <si>
    <t>御泥坊清爽平衡泥浆面膜260g</t>
  </si>
  <si>
    <t>御泥坊蜗牛原液活力修护矿物面膜 5片</t>
  </si>
  <si>
    <t>御泥坊绿豆原浆泥面膜100g</t>
  </si>
  <si>
    <t>御泥坊 嫩肌酵素黑膜礼盒21片</t>
  </si>
  <si>
    <t>御泥坊男士炫活亮肤礼盒</t>
  </si>
  <si>
    <t>御泥坊芦荟泥浆面膜110g</t>
  </si>
  <si>
    <t>御泥坊 美白嫩肤睡眠面膜180g 免洗面膜</t>
  </si>
  <si>
    <t>御泥坊加拿大海洋补水面膜贴 20片</t>
  </si>
  <si>
    <t>御泥坊黑玫瑰泥浆面膜260g</t>
  </si>
  <si>
    <t>御泥坊亮颜水润黑面膜贴21片</t>
  </si>
  <si>
    <t>御泥坊柔肤亮彩黑面膜贴21片</t>
  </si>
  <si>
    <t>御泥坊美白玫瑰深补水面膜套组35片</t>
  </si>
  <si>
    <t>御泥坊清爽水乳套装（清爽平衡矿物爽肤水150ml+爽肤乳120ml）</t>
  </si>
  <si>
    <t>御泥坊氨基酸温和净透洁面乳100ml</t>
  </si>
  <si>
    <t>御泥坊玫瑰滋养矿物蚕丝面膜贴7片</t>
  </si>
  <si>
    <t>御泥坊男士补水控油面膜贴套装 30ml*10片</t>
  </si>
  <si>
    <t>御泥坊矿物泥浆鼻膜60g</t>
  </si>
  <si>
    <t>御泥坊红石榴鲜活矿物睡眠面膜180g</t>
  </si>
  <si>
    <t>御泥坊男士黑茶清爽控油泥浆面膜  260g</t>
  </si>
  <si>
    <t>花瑶花鲜润植物精华面膜25ml*20片（有效期至2018年10月25日）</t>
  </si>
  <si>
    <t>花瑶花 金银花舒缓净透卸妆油(橘色升级版)120g（有效期至2018年8月31日）</t>
  </si>
  <si>
    <t>花瑶花白茶蚕丝面膜贴30ml*10片（有效期至2018年11月16日）</t>
  </si>
  <si>
    <t>莱薇 蓝调伯爵竹纤维空调床裙软凉席三件套230*250cm</t>
  </si>
  <si>
    <t>莱薇 简约水洗夏被150*200cm伊洛蒂 夏凉被/空调被 薄被 咖色 1.5m</t>
  </si>
  <si>
    <t>莱薇 简约水洗夏被200*230cm伊洛蒂  夏凉被/空调被 薄被 咖色 1.5-1.8米床适用</t>
  </si>
  <si>
    <t>莱薇 宫廷富贵冰丝提花凉席三件套1.8米床 蓝色 1.8m</t>
  </si>
  <si>
    <t>德式轻量保温随手杯 网易严选 哥特黑</t>
  </si>
  <si>
    <t>不锈钢除味皂不锈钢304 网易严选</t>
  </si>
  <si>
    <t>男式基础平角内裤2条装 网易严选 白色+浅灰 S</t>
  </si>
  <si>
    <t>男式梭织绅士内裤 网易严选 条纹浅蓝+千鸟格红 M</t>
  </si>
  <si>
    <t>男式玩色内裤 网易严选 白色+浅麻灰+黑色+暗红 XXL</t>
  </si>
  <si>
    <t>男式色织英伦内裤 网易严选 黄灰窄条纹 M</t>
  </si>
  <si>
    <t>男式基础打底背心2件装 网易严选 黑色+白色 S</t>
  </si>
  <si>
    <t>男式基础打底背心4件装 网易严选 黑色+白色+藏青色+灰色 S</t>
  </si>
  <si>
    <t>男式基础罗纹背心2件装 网易严选 黑色+白色 S</t>
  </si>
  <si>
    <t>男式基础罗纹背心4件装 网易严选 黑色+白色+藏青+麻灰 S</t>
  </si>
  <si>
    <t>竖纹天鹅绒压力连裤袜 网易严选 深灰*2</t>
  </si>
  <si>
    <t>全棉针织条纹四件套1.5米 网易严选 咖色条纹 1.5m</t>
  </si>
  <si>
    <t>色织水洗棉纯色四件套200*230cm 网易严选 黛蓝 1.5m</t>
  </si>
  <si>
    <t>虎标420g原味黑糖块手工月子古法红糖块独立包装黑糖</t>
  </si>
  <si>
    <t>虎标黑糖块手工月子古法红糖块独立包装黑糖240g*2（玫瑰+老姜）组合</t>
  </si>
  <si>
    <t>虎标五号金芽普洱茶熟茶357g销港茶云南七子饼茶大叶种晒青茶</t>
  </si>
  <si>
    <t>奥马526升风冷无霜电脑温控对开门冰箱</t>
  </si>
  <si>
    <t>日式法兰绒格子四件套200*230cm 网易严选 红格子 1.5m</t>
  </si>
  <si>
    <t>300根水洗棉缎纹纯色枕套48*74cm 网易严选 石板灰</t>
  </si>
  <si>
    <t>160*230羊毛手工地毯 网易严选 檀香黄</t>
  </si>
  <si>
    <t>绿野仙踪永生花 网易严选 柔情粉</t>
  </si>
  <si>
    <t>300根全棉羽丝绒抱枕芯66*66cm 网易严选</t>
  </si>
  <si>
    <t>3色可选 手工针织绞花抱枕套45*45cm 网易严选 象牙白</t>
  </si>
  <si>
    <t>法国亚麻纯色围巾 网易严选 黑色</t>
  </si>
  <si>
    <t>丝薄AB面羊毛围巾 网易严选 浆果红（红黑）</t>
  </si>
  <si>
    <t>纯色羊绒混纺针织披肩 网易严选 云烟灰</t>
  </si>
  <si>
    <t>方形封闭式宠物窝 网易严选</t>
  </si>
  <si>
    <t>声波深层洁面仪普通刷头敏感刷头各1个 网易严选</t>
  </si>
  <si>
    <t>声波深层洁面仪普通刷头敏感刷头身体刷头各1个 网易严选</t>
  </si>
  <si>
    <t>白色亚克力洗浴用品 网易严选 漱口杯</t>
  </si>
  <si>
    <t>彩棉婴儿床14件套105*60cm 网易严选</t>
  </si>
  <si>
    <t>儿童室内游戏帐篷 网易严选 银河城堡</t>
  </si>
  <si>
    <t>海军小斗篷雨衣 网易严选 蓝白条纹</t>
  </si>
  <si>
    <t>超轻防水杜邦纸便携收纳包大号 网易严选</t>
  </si>
  <si>
    <t>超轻防水杜邦纸便携收纳包特小号 网易严选</t>
  </si>
  <si>
    <t>单层磨砂笔盒 网易严选</t>
  </si>
  <si>
    <t>再生纸双环笔记本A5 网易严选</t>
  </si>
  <si>
    <t>男式长柄花纹雨伞 网易严选 迷彩</t>
  </si>
  <si>
    <t>澳洲羊羔毛华夫格盖毯150*200cm 网易严选</t>
  </si>
  <si>
    <t>4色可选 清新舒适帆布鞋 网易严选 白色 35</t>
  </si>
  <si>
    <t>休闲帆布厚底鞋 网易严选 白色 36</t>
  </si>
  <si>
    <t>简约帆布懒人鞋 网易严选 白色 36</t>
  </si>
  <si>
    <t>男士系带休闲鞋 网易严选 牛仔蓝 39</t>
  </si>
  <si>
    <t>男士帆船帆布鞋 网易严选 牛仔蓝 40</t>
  </si>
  <si>
    <t>2色可选 磨砂牛皮商务休闲靴 网易严选 棕色 39</t>
  </si>
  <si>
    <t>2色可选 复古翻帮休闲女鞋 网易严选 浅粉色 35.5</t>
  </si>
  <si>
    <t>4色可选 男款复古翻帮休闲鞋 网易严选 黑色 40</t>
  </si>
  <si>
    <t>迷彩翻帮休闲鞋 网易严选 点阵白 39.5</t>
  </si>
  <si>
    <t>迷彩翻帮休闲鞋（阴阳师款） 网易严选 点阵白 39.5</t>
  </si>
  <si>
    <t>英伦牛皮防水工装女靴 网易严选 麦黄色 35.5</t>
  </si>
  <si>
    <t>单面绒休闲卫衣（女童） 网易严选 云烟灰 120cm</t>
  </si>
  <si>
    <t>一体式哺乳文胸 网易严选 黑色 75B</t>
  </si>
  <si>
    <t>淡墨天丝麻渐变四件套1.8米 网易严选 渐变绿 1.8m</t>
  </si>
  <si>
    <t>白色亚克力洗浴用品 网易严选 牙刷架</t>
  </si>
  <si>
    <t>白色亚克力洗浴用品 网易严选 洗手液瓶</t>
  </si>
  <si>
    <t>茵曼纯棉居家套装家居服上衣+裤子 睡衣 蓝色 M</t>
  </si>
  <si>
    <t>茵曼棉质两件套七分袖家居服 睡衣 粉色 M</t>
  </si>
  <si>
    <t>茵曼纯棉条纹休闲长裤家居服套装 睡衣 粉色 M</t>
  </si>
  <si>
    <t>茵曼纯色v领宽松七分袖家居服套装 睡衣 果绿色 M</t>
  </si>
  <si>
    <t>巨幕天启·老板智尊侧吸烟灶消三件套侧吸抽油烟机27A3+燃气灶9B17+消毒柜727</t>
  </si>
  <si>
    <t>巨幕天启·老板智尊侧吸烟灶两件套侧吸抽油烟机27A3+燃气灶具9B17</t>
  </si>
  <si>
    <t>梵田 亲肤蚕丝被200*230 被子</t>
  </si>
  <si>
    <t>JM 日式大号居家抽屉式收纳柜4层</t>
  </si>
  <si>
    <t>JM 牛津布出差旅行收纳袋特大号 2件组合装</t>
  </si>
  <si>
    <t>JM 旅行出差衣物收纳整理包6件套 花之春</t>
  </si>
  <si>
    <t>JM 简欧良品橡木纸巾抽纸收纳盒 卡槽款</t>
  </si>
  <si>
    <t>JM 简欧良品橡木纸巾抽纸收纳盒 桌面收纳款</t>
  </si>
  <si>
    <t>JM 高品亚克力浴室桌面收纳盒 2色可选 透明</t>
  </si>
  <si>
    <t>JM 出差旅行便携式旅行洗漱杯 粉色</t>
  </si>
  <si>
    <t>JM 欧式强吸洁厕刷套装</t>
  </si>
  <si>
    <t>JM 日式马桶内侧清洁擦 2入</t>
  </si>
  <si>
    <t>JM 日式洁厕清洁刷 2入</t>
  </si>
  <si>
    <t>JM 日式简约双层鞋架 2个装</t>
  </si>
  <si>
    <t>JM 高品香樟木衣架 10支装</t>
  </si>
  <si>
    <t>JM 可挂式除湿袋防潮剂吸湿袋 4入</t>
  </si>
  <si>
    <t>JM 欧式魔力无痕贴置物篮</t>
  </si>
  <si>
    <t>JM 美式良品创意仿真花壁挂 4色可选 紫色泡泡</t>
  </si>
  <si>
    <t>JM 浪漫之旅高仿真玫瑰花摆件</t>
  </si>
  <si>
    <t>JM 欧式玉兰系列陶瓷花瓶</t>
  </si>
  <si>
    <t>JM 欧式彩玻水培装饰花瓶B031 紫色</t>
  </si>
  <si>
    <t>JM 欧式高仿真7头向日葵</t>
  </si>
  <si>
    <t>JM 右推拉电表配电箱遮挡装饰画</t>
  </si>
  <si>
    <t>JM 良品龙泉青瓷倒流香炉 禅定</t>
  </si>
  <si>
    <t>JM 环欧式田园环保挂钩置物架 sweethome</t>
  </si>
  <si>
    <t>JM 亚麻布艺软饰沙发靠枕</t>
  </si>
  <si>
    <t>JM 5寸旋转摩天轮相框组合架</t>
  </si>
  <si>
    <t>JM 欧式田园环保镂空双层机顶盒置物架</t>
  </si>
  <si>
    <t>JM 欧式高品棉布餐桌布 英伦格调-140*180cm</t>
  </si>
  <si>
    <t>北美电器ACA全营养多功能破壁料理机AF-SE07A</t>
  </si>
  <si>
    <t>鼎匠百年传承古法老铁锅套组(炒锅+煎锅+汤锅+奶锅+锅铲+不粘刀套组+铸铁壶）</t>
  </si>
  <si>
    <t>艾美特/Airmate DM3016 吸湿烘干空气净化地下室除湿机</t>
  </si>
  <si>
    <t>艾美特/Airmate SW164R 家用变频静音遥控台立扇落地扇</t>
  </si>
  <si>
    <t>蕉下/BANANAUNDER  洛荷 小黑伞双层太阳伞折叠防晒晴雨伞</t>
  </si>
  <si>
    <t>栖先生水洗棉空调被2.2*2.4m 水洗棉空调被</t>
  </si>
  <si>
    <t>栖先生魔方口袋四件套2.2*2.4M简约风格床单被套套件 深空蓝 1.8m</t>
  </si>
  <si>
    <t>瑞士LUCUKU路卡酷红外线光波三环电陶炉家用防辐射电磁炉银色</t>
  </si>
  <si>
    <t>瑞士LUCUKU路卡酷304不锈钢烧水壶燃气煤气灶用鸣笛开水壶鸣音水壶3L</t>
  </si>
  <si>
    <t>瑞士LUCUKU路卡酷304不锈钢复底奶锅16cm</t>
  </si>
  <si>
    <t>瑞士LUCUKU路卡酷304不锈钢汤锅煲汤焖烧锅20cm</t>
  </si>
  <si>
    <t>瑞士LUCUKU路卡酷304不锈钢汤锅煮粥煲汤焖烧锅大号24cm</t>
  </si>
  <si>
    <t>栖先生新雪丽引力春秋被2.2*2.4m</t>
  </si>
  <si>
    <t>栖先生双层纱空调被2.2*2.4m</t>
  </si>
  <si>
    <t>栖先生U型空间被2.0*2.5M  3M新雪丽填充 保暖被子 被芯</t>
  </si>
  <si>
    <t>栖先生塑眠枕 助眠枕 软硬高低可自由控制的护颈枕头 枕芯</t>
  </si>
  <si>
    <t>栖先生蒂凡尼四件套2.2*2.4M被单套件 纯棉 床上用品</t>
  </si>
  <si>
    <t>栖先生慕汎双层纱四件套2.2*2.4M纯棉床单被套套件</t>
  </si>
  <si>
    <t>栖先生活性磨毛四件套芳菲梦境2.2*2.4M舒适床单被套套件</t>
  </si>
  <si>
    <t>栖先生婚庆四件套麦琪的礼物2.2*2.4M 床单被套套件</t>
  </si>
  <si>
    <t>栖先生婚庆六件套璞菲perfect2.2*2.4M 贡缎提花 婚庆套件</t>
  </si>
  <si>
    <t>栖先生婚庆四件套伊莎贝拉2.2*2.4M 床单被套婚庆系列</t>
  </si>
  <si>
    <t>栖先生成人多维被2.0*2.3M 蓝条色 1.5m</t>
  </si>
  <si>
    <t>栖先生几何狂想四件套2.2*2.4M  美式风格床单被套套件 海平面 1.8m</t>
  </si>
  <si>
    <t>奔腾PW231成人儿童婴儿理发器静音充电式宝宝电推剪剃头刀电推子</t>
  </si>
  <si>
    <t>瑞士LUCUKU路卡酷304不锈钢油壶调料瓶罐防滴漏酱油醋瓶450ML</t>
  </si>
  <si>
    <t>奔腾PR322毛球修剪器 充电调节档位去毛衣去剃毛器</t>
  </si>
  <si>
    <t>奔腾PR5000负离子梳子防静电按摩直发梳便携造型梳驱除毛糙</t>
  </si>
  <si>
    <t>奔腾PM1006热喷蒸脸器补水喷雾器补水仪纳米脸部加湿器美容仪家用洁面仪</t>
  </si>
  <si>
    <t>奔腾PM1007纳米喷雾补水仪美容蒸脸器冷喷机面部加湿器迷你手持便携充电</t>
  </si>
  <si>
    <t>奔腾PQ7000充电式男士三刀头电动剃须刀带鬓角刀</t>
  </si>
  <si>
    <t>奔腾PQ9201电动4D剃须刀剃须不残留智能防夹须全身可水洗</t>
  </si>
  <si>
    <t>飞科FS379剃须刀电动全身水洗飞科剃须刀男充电式刮胡刀</t>
  </si>
  <si>
    <t>飞科FS337剃须刀电动胡须刀男士剃须刀充电式刮胡刀全身水洗</t>
  </si>
  <si>
    <t>飞科FS873剃须刀男全身水洗充电式剃须刀电动刮胡刀胡须刀</t>
  </si>
  <si>
    <t>飞科FS371剃须刀电动男士全身水洗飞科电动刮胡刀充电式胡须刀</t>
  </si>
  <si>
    <t>飞科FS355电动剃须刀男全身水洗旋转充电式三刀头刮胡刀3D剃须刀</t>
  </si>
  <si>
    <t>飞科FH6355电吹风可折叠家用小功率吹风机家用学生宿舍迷你吹风筒</t>
  </si>
  <si>
    <t>飞科FH6231大功率吹风机冷热风恒温负离子电吹风发廊专业风筒</t>
  </si>
  <si>
    <t>飞科FH6222电吹风机负离子2档可折叠1500W正品家用</t>
  </si>
  <si>
    <t>飞科FH6272吹风机负离子家用2200W大功率冷热风电吹风</t>
  </si>
  <si>
    <t>方太Fotile欧式顶吸家用壁挂式排抽油烟机EMD6T</t>
  </si>
  <si>
    <t>飞科FH6258家用电吹风 1600W冷热柔风两档吹风机</t>
  </si>
  <si>
    <t>飞科FC5809理发器电推剪充电式成人电推子婴儿童静音电动头发剃头刀家用</t>
  </si>
  <si>
    <t>方太Fotile自动巡航增压侧吸式抽油烟机智能风魔方油烟机JQ22TS</t>
  </si>
  <si>
    <t>飞科FC5901专业成人儿童理发器婴儿静音理发剪电动电推子3档</t>
  </si>
  <si>
    <t>飞科FR5209毛球修剪器脱毛机去毛器衣服剃毛机充电式去球器</t>
  </si>
  <si>
    <t>方太Fotile大火力嵌入式燃气灶煤气灶一级能效双灶具HC78BE</t>
  </si>
  <si>
    <t>方太Fotile三层防爆钢化玻璃燃气灶煤气灶嵌入式双灶液化气灶具FD23BE</t>
  </si>
  <si>
    <t>方太Fotile大火力4.1KW一级能效不锈钢燃气灶煤气灶嵌入式双灶HC26GE</t>
  </si>
  <si>
    <t>格兰仕Galanz家用不锈钢全自动保温豆浆机1.2L升DS12005</t>
  </si>
  <si>
    <t>新西兰原装进口瑞琪奥兰RICHORA 麦卢卡蜂蜜UMF15+250g*2瓶礼盒装</t>
  </si>
  <si>
    <t>新西兰原装进口瑞琪奥兰RICHORA 麦卢卡蜂蜜UMF10+250g*2瓶礼盒装</t>
  </si>
  <si>
    <t>新西兰进口瑞琪奥兰RICHORA麦卢卡蜂蜜UMF5+250g*2瓶 送红色礼盒礼袋</t>
  </si>
  <si>
    <t>新西兰原装进口瑞琪奥兰RICHORA麦卢卡蜂蜜UMF5+250g*1瓶</t>
  </si>
  <si>
    <t>台湾薇美丽朔综合蔬果植物酵素原液600ml</t>
  </si>
  <si>
    <t>乐果多蔓越莓混合坚果果干蔓越莓干750g(25g*30包)</t>
  </si>
  <si>
    <t>希腊原装进口希纳斯特级初榨橄榄油500ml*6瓶装</t>
  </si>
  <si>
    <t>希腊原装进口希纳斯特级初榨橄榄油750ml*6瓶装</t>
  </si>
  <si>
    <t>希腊原装进口希纳斯特级初榨橄榄油250mL*6瓶</t>
  </si>
  <si>
    <t>栖先生浮光印象四件套2.2*2.4M 透气丝滑质地柔软被套床单套件 紫衿 1.8m</t>
  </si>
  <si>
    <t>燕之坊宁夏枸杞170g*4袋（有效期到9月20号）</t>
  </si>
  <si>
    <t>燕之坊心意雪晶糯米435g*4袋</t>
  </si>
  <si>
    <t>燕之坊心意薏仁雪米410g*4袋（有效期到11月20号）</t>
  </si>
  <si>
    <t>Apple 13.3英寸 MacBook Pro带Touch Bar 256GB 黑色</t>
  </si>
  <si>
    <t>Apple 13.3英寸 MacBook Pro带Touch Bar 512GB 黑色</t>
  </si>
  <si>
    <t>Apple 15.4英寸 MacBook Pro带Touch Bar 256GB 黑色</t>
  </si>
  <si>
    <t>Apple 15.4英寸 MacBook Pro带Touch Bar 512GB 黑色</t>
  </si>
  <si>
    <t>Apple Magic Mouse 2 无线蓝牙鼠标 白色</t>
  </si>
  <si>
    <t>露兰姬娜 玫瑰沐浴盐380g*2支</t>
  </si>
  <si>
    <t>Malian/玛莉安 美容工具4件套</t>
  </si>
  <si>
    <t>Malian/玛莉安 高品质全棉无纺布压缩面膜50粒*2</t>
  </si>
  <si>
    <t>Malian/玛莉安 便携式美妆空瓶套装</t>
  </si>
  <si>
    <t>Malian/玛莉安 多用便携伸缩腮红刷散粉刷 30CM</t>
  </si>
  <si>
    <t>LUMI PINK胶原蛋白粉（3G*30袋/罐）鱼胶原蛋白粉正品</t>
  </si>
  <si>
    <t>Lumi净酵素综合发酵蔬果粉（15gx20袋/盒）</t>
  </si>
  <si>
    <t>LUMI净酵素综合发酵蔬果饮料（50MLX6瓶/盒）</t>
  </si>
  <si>
    <t>Lumi胶原蛋白微粒粉5.2g*20袋 法国进口鱼胶原蛋白肽粉正品</t>
  </si>
  <si>
    <t>LUMI综合果味饮料50ml*6瓶</t>
  </si>
  <si>
    <t>LUMI MP5000胶原蛋白液态饮 50ml*14瓶</t>
  </si>
  <si>
    <t>普鲁斯 经典米筛三件套</t>
  </si>
  <si>
    <t>法国进口爱图伦干红葡萄酒红酒750ml*6只装</t>
  </si>
  <si>
    <t>法国歌特城堡干红葡萄酒红酒750ml*6只装</t>
  </si>
  <si>
    <t>智利马代苏精选干红葡萄酒红酒750ml*6只装</t>
  </si>
  <si>
    <t>智利马代苏卡曼尼干红葡萄酒红酒750mL*6只装</t>
  </si>
  <si>
    <t>法国玛德琳传奇干红葡萄酒红酒750ml*6只装</t>
  </si>
  <si>
    <t>阿根廷潘帕斯精选西拉马尔贝克红葡萄酒红酒750ml*6只装</t>
  </si>
  <si>
    <t>智利原瓶进口卡内奇经典赤霞珠干红葡萄酒红酒750ml*6瓶整箱</t>
  </si>
  <si>
    <t>智利进口奏鸣曲红精选红酒750ml*12瓶装整箱</t>
  </si>
  <si>
    <t>法国原瓶进口佳丽昂干红葡萄酒红酒限量版整箱750ml*6瓶装</t>
  </si>
  <si>
    <t>西班牙进口桑德拉白起泡葡萄酒起泡酒红酒750ml*2瓶双支装礼盒（红色镂空）</t>
  </si>
  <si>
    <t>法国进口老木桶干红葡萄酒750ml*6瓶装整箱</t>
  </si>
  <si>
    <t>法国进口法国公爵干红葡萄酒整箱750m*6瓶装</t>
  </si>
  <si>
    <t>西班牙进口桑德拉白起泡葡萄酒起泡酒红酒750ml*6瓶整箱</t>
  </si>
  <si>
    <t>西班牙原瓶进口桑德拉红起泡葡萄酒起泡酒红酒整箱750ml*6支装</t>
  </si>
  <si>
    <t>法国进口阳光城堡干红AOC级葡萄酒红酒750ml*6瓶整箱</t>
  </si>
  <si>
    <t>智利进口潘帕斯精选加本力美乐红葡萄酒红酒整箱750ml*6瓶装</t>
  </si>
  <si>
    <t>德国Balea芭乐雅 保湿补水紧致抗皱精华胶囊7粒装 蓝色保湿补水</t>
  </si>
  <si>
    <t>婆罗皇马来西亚原始森林天然采摘结晶牙胚树蜜蜂蜜500G*8瓶</t>
  </si>
  <si>
    <t>欧莱雅 纷泽琉金唇膏口红3.7g N601琉金裸粉</t>
  </si>
  <si>
    <t>美宝莲好气色潮色双搭轻垫霜10g 粉色</t>
  </si>
  <si>
    <t>美宝莲好气色潮色双搭轻垫霜10g 紫色</t>
  </si>
  <si>
    <t>美宝莲梦幻丝绒蜜盒粉饼9g PO1</t>
  </si>
  <si>
    <t>美宝莲大开电眼眼影盘3.2g 粉棕</t>
  </si>
  <si>
    <t>美宝莲立体塑型高鼻眉粉3g 02棕色</t>
  </si>
  <si>
    <t>美宝莲巨遮瑕雾感轻垫霜14g 自然色 01象牙色</t>
  </si>
  <si>
    <t>美宝莲矿物水感亲肤腮红4g W01珊瑚红</t>
  </si>
  <si>
    <t>美宝莲巨水BB新颜霜30ml 巨水</t>
  </si>
  <si>
    <t>美宝莲 绝色持久唇膏放肆出色系列口红3.9g（有效期至2018年12月2日） 04M 倔强</t>
  </si>
  <si>
    <t>美宝莲绝色持久染唇液 4.5ml 01</t>
  </si>
  <si>
    <t>美宝莲梦幻丝柔呼吸粉底液30ml PO1</t>
  </si>
  <si>
    <t>MAYBELLINE美宝莲雾感哑光绝色持久唇膏口红3.9g P16PM</t>
  </si>
  <si>
    <t>MAYBELLINE美宝莲光影修容棒 8g 0C3深棕</t>
  </si>
  <si>
    <t>美宝莲巨遮瑕新颜霜 30ml 自然色</t>
  </si>
  <si>
    <t>美宝莲巨遮瑕空气轻垫霜 14g 巨水润 巨遮瑕 自然色</t>
  </si>
  <si>
    <t>美宝莲好气色三色轻唇膏口红BL5 /3.9g 樱花 莓果 草莓 蔷薇 蜜橙 五色可选 樱花轻吻</t>
  </si>
  <si>
    <t>曼秀雷敦润手霜 50g*2支装 两款可选 护甲润手霜</t>
  </si>
  <si>
    <t>曼秀雷敦男士润唇膏*2支装（赠送番茄派手霜1支） 冰凉型</t>
  </si>
  <si>
    <t>曼秀雷敦什果冰润唇膏SPF15 3.5g*2支装 赠番茄派手霜1支 苹果2支装</t>
  </si>
  <si>
    <t>曼秀雷敦什果冰小小润唇膏3.5g*2支装 赠番茄派手霜1支 草莓</t>
  </si>
  <si>
    <t>资生堂泊美 鲜纯珍萃保湿水150ml(水润型/滋润型) 水润</t>
  </si>
  <si>
    <t>资生堂泊美 鲜纯珍萃柔滑洁面膏120g(水润型/滋润型) 水润</t>
  </si>
  <si>
    <t>日本ShuUemura植村秀琥珀臻萃洁颜油450ml 卸妆油 </t>
  </si>
  <si>
    <t>日本ShuUemura植村秀绿茶新肌洁颜油450ml 卸妆液（有效期至2019年2月1日）</t>
  </si>
  <si>
    <t>雅诗兰黛 小棕瓶面部精华露50ml </t>
  </si>
  <si>
    <t>法国vichy薇姿温泉矿物水活润眼凝露 15ml</t>
  </si>
  <si>
    <t>法国vichy薇姿温泉矿物保湿晚安面膜75ml（有效期至2019年1月1日）</t>
  </si>
  <si>
    <t>薇姿科研焕白柔肤水</t>
  </si>
  <si>
    <t>倩碧明肌净透水3号/温和洁肤水 200ml </t>
  </si>
  <si>
    <t>倩碧明肌净透水2号/温和洁肤水 200ml </t>
  </si>
  <si>
    <t>珀薇备长炭矿泉密集补水面膜25g*5片</t>
  </si>
  <si>
    <t>安瑞祥“福寿连连”羊脂白玉吊牌</t>
  </si>
  <si>
    <t>玻妞 擦窗机器人 188 全自动电动擦玻璃机器人擦窗宝机</t>
  </si>
  <si>
    <t>玻妞 擦窗机器人  全自动电动擦玻璃机器人擦窗宝机</t>
  </si>
  <si>
    <t>玻妞 擦窗机器人 268 全自动电动擦玻璃机器人擦窗宝机</t>
  </si>
  <si>
    <t>星钻 FSA 摇头电风扇涡轮空气对流循环扇 白色</t>
  </si>
  <si>
    <t>欧莱雅清润卓全防护膜力露50ml SPF30+ PA+++</t>
  </si>
  <si>
    <t>法国Biotherm/碧欧泉男士新水动力洁面膏125ml</t>
  </si>
  <si>
    <t>法国Biotherm/碧欧泉男士水动力爽肤水200ml</t>
  </si>
  <si>
    <t>怡思丁儿童安肤舒缓滋养润肤霜200ml（有效期至2018年11月1日）</t>
  </si>
  <si>
    <t>怡思丁婴儿安心呵护润肤乳液200ml</t>
  </si>
  <si>
    <t>法国Biotherm/碧欧泉男士水动力保湿乳中性75ml</t>
  </si>
  <si>
    <t>法国Biotherm/碧欧泉男士净肤细致洁面膏125ml</t>
  </si>
  <si>
    <t>法国Biotherm/碧欧泉男士细致3件套（细致洁面膏125ml+细致爽肤水20</t>
  </si>
  <si>
    <t>法国Biotherm/碧欧泉男士净肤细致爽肤水200ml </t>
  </si>
  <si>
    <t>法国Biotherm/碧欧泉男士净肤细致保湿乳50ml</t>
  </si>
  <si>
    <t>法国Biotherm/碧欧泉活泉新润透爽肤水200ml</t>
  </si>
  <si>
    <t>法国Biotherm/碧欧泉 新活泉润透洁面乳150ml</t>
  </si>
  <si>
    <t>Olay玉兰油多效修复四件套（洁面100g修护霜50g醒肤水150ml多效眼霜15g）</t>
  </si>
  <si>
    <t>Olay玉兰油多效修复二件套（修护霜50g+醒肤水150ml）</t>
  </si>
  <si>
    <t>Olay玉兰油新生塑颜金纯三件套（活能水150ml+大红瓶面霜50g+弹力眼霜1</t>
  </si>
  <si>
    <t>Olay玉兰油 水漾动力深润保湿晶露50g</t>
  </si>
  <si>
    <t>Olay玉兰油 新生塑颜金纯活能水150ml</t>
  </si>
  <si>
    <t>Olay玉兰油 多效修护眼霜15g 去淡化眼袋黑眼圈细纹紧致提拉</t>
  </si>
  <si>
    <t>Olay玉兰油 白里透红美白滋润祛斑面霜50g</t>
  </si>
  <si>
    <t>Thayers津尔氏金缕梅黄瓜爽肤水355ml</t>
  </si>
  <si>
    <t>Thayers津尔氏金缕梅薰衣草爽肤水355ml</t>
  </si>
  <si>
    <t>Thayers津尔氏金缕梅柠檬爽肤水355ml</t>
  </si>
  <si>
    <t>Za姬芮新能真皙美白隔离霜35g+Za姬芮洁面膏100g</t>
  </si>
  <si>
    <t>Za姬芮洁面膏100g*2支装</t>
  </si>
  <si>
    <t>Za净颜两用卸妆油 100ml</t>
  </si>
  <si>
    <t>资生堂泊美 植物清盈净浊隔离霜40g 轻透型SPF25</t>
  </si>
  <si>
    <t>资生堂泊美 清盈净浊隔离乳50ml 脸&amp;身体两用 SPF30+</t>
  </si>
  <si>
    <t>法国La Roche-Posay理肤泉特安舒护洁面泡沫125ml（有效期至2018年10月1日）</t>
  </si>
  <si>
    <t>La Roche-Posay理肤泉清痘净肤水油平衡保湿乳液40ml</t>
  </si>
  <si>
    <t>La Roche-Posay理肤泉清痘净肤青春痘双重调理乳40ml（有效期至2019年3月1日）</t>
  </si>
  <si>
    <t>La Roche-Posay理肤泉清痘净肤细致精华乳 30ml</t>
  </si>
  <si>
    <t>曼秀雷敦肌研白润美白化妆水 (清爽型)170ml</t>
  </si>
  <si>
    <t>曼秀雷敦肌研白润美白保湿乳液90ml</t>
  </si>
  <si>
    <t>曼秀雷敦肌研白润洁面乳100g</t>
  </si>
  <si>
    <t>曼秀雷敦肌研极润保湿乳液90ml</t>
  </si>
  <si>
    <t>曼秀雷敦肌研极润洁面乳100g</t>
  </si>
  <si>
    <t>曼秀雷敦活力修护润肤乳50ML</t>
  </si>
  <si>
    <t>曼秀雷敦活力水份润肤液SPF25 50g</t>
  </si>
  <si>
    <t>曼秀雷敦能量爽肤水120ml</t>
  </si>
  <si>
    <t>曼秀雷敦新碧水薄嫩肤防晒乳液80g</t>
  </si>
  <si>
    <t>曼秀雷敦新碧水薄美白防晒露140g</t>
  </si>
  <si>
    <t>曼秀雷敦新碧水薄莹润防晒乳液42g</t>
  </si>
  <si>
    <t>曼秀雷敦新碧轻透防晒水凝乳 50g</t>
  </si>
  <si>
    <t>曼秀雷敦新碧户外骄阳防晒乳液 35g(30倍 50倍随机发货）</t>
  </si>
  <si>
    <t>曼秀雷敦新碧户外冰凉防晒乳液 35g（30倍 40倍随机发货)</t>
  </si>
  <si>
    <t>曼秀雷敦新碧户外透薄防晒乳液 35g</t>
  </si>
  <si>
    <t>美宝莲小金笔极细防水眼线液 黑色0.5g</t>
  </si>
  <si>
    <t>美宝莲巨密睫毛膏 9.2ml 浓密纤长 防晕染</t>
  </si>
  <si>
    <t>美宝莲飞箭睫毛膏 10ml 浓密 干净 快速</t>
  </si>
  <si>
    <t>美宝莲纽约粉裸诱惑眼影盘9g 12色</t>
  </si>
  <si>
    <t>美宝莲矿物水感亲肤散粉5.5g</t>
  </si>
  <si>
    <t>欧莱雅男士劲能冰酷水份露50ml</t>
  </si>
  <si>
    <t>欧莱雅男士火山岩清痘平衡露 50ml</t>
  </si>
  <si>
    <t>欧莱雅复颜3件套复颜洁面乳125ml+复颜清乳柔肤水130ml+紧致滋润乳液11</t>
  </si>
  <si>
    <t>欧莱雅清润葡萄籽3件套（水嫩洁面乳+精华膜力水130ml+保湿乳液110ml）</t>
  </si>
  <si>
    <t>欧莱雅男士水能套装（水能保湿滋润乳 50ml+水能润泽双效洁面膏100ml）</t>
  </si>
  <si>
    <t>欧莱雅清润葡萄籽膜力霜50ml</t>
  </si>
  <si>
    <t>欧莱雅清润葡萄籽净透洁面泡沫150ml</t>
  </si>
  <si>
    <t>欧莱雅清润全日保湿水精华凝露50ml</t>
  </si>
  <si>
    <t>欧莱雅复颜清漾柔肤水130ml(新包装130ml老包装175ml)</t>
  </si>
  <si>
    <t>欧莱雅复颜洁面乳125ml</t>
  </si>
  <si>
    <t>欧莱雅 复颜玻尿酸水光充盈导入眼霜15ml</t>
  </si>
  <si>
    <t>欧莱雅 复颜玻尿酸水光充盈导入霜50ml</t>
  </si>
  <si>
    <t>欧莱雅 复颜玻尿酸水光充盈导入晶露130ml</t>
  </si>
  <si>
    <t>欧莱雅 复颜玻尿酸水光充盈导入乳液110ml</t>
  </si>
  <si>
    <t>欧莱雅 劲能保湿2件套（深层净化洁面膏100ml+极润护肤霜50ml）</t>
  </si>
  <si>
    <t>欧莱雅 男士水能润泽2件套（双效洁面膏100ml+水能保湿强润霜50ml）</t>
  </si>
  <si>
    <t>欧莱雅 清润葡萄籽晚安膜力晶露50ml</t>
  </si>
  <si>
    <t>欧莱雅 清润多重活性保湿深透晶露130ml</t>
  </si>
  <si>
    <t>欧莱雅 清润多重活性保湿冰沁霜50ml</t>
  </si>
  <si>
    <t>欧莱雅 清润多重活性保湿清新水凝乳110ml</t>
  </si>
  <si>
    <t>法国 L’ORÉAL欧莱雅惊艳特长美睫膜7ml</t>
  </si>
  <si>
    <t>法国 L’ORÉAL欧莱雅大眼甜心睫毛膏 8.6ml</t>
  </si>
  <si>
    <t>法国 L’ORÉAL欧莱雅金致套装（洁面125ml+活肤水175ml+乳液125</t>
  </si>
  <si>
    <t>法国 L’ORÉAL欧莱雅金致臻颜奢养紧妍洁面乳125ml</t>
  </si>
  <si>
    <t>法国 L’ORÉAL欧莱雅金致臻颜奢养紧妍滋润乳液125ml</t>
  </si>
  <si>
    <t>欧莱雅多重防护隔离霜外御内护30ml SPF30+</t>
  </si>
  <si>
    <t>欧莱雅男士矿漠泥(洁面100ml+保湿露50ml+凝露120ml）</t>
  </si>
  <si>
    <t>欧莱雅男士矿漠泥长效控油保湿露50ml</t>
  </si>
  <si>
    <t>欧莱雅男士矿漠泥长效控油水凝露120ml</t>
  </si>
  <si>
    <t>欧莱雅清润净透海水仙洁面露120ml</t>
  </si>
  <si>
    <t>欧莱雅清润净白海水仙泡泡精华乳液80ml</t>
  </si>
  <si>
    <t>欧莱雅男士舒润强肤水凝露110ml</t>
  </si>
  <si>
    <t>欧莱雅男士舒润强肤修护霜50ml</t>
  </si>
  <si>
    <t>欧莱雅男士舒润强肤滋润乳50ml</t>
  </si>
  <si>
    <t>YAMAN雅萌日本美容仪器HRF-10T 离子射频提拉导入导出嫩肤仪</t>
  </si>
  <si>
    <t>五膳谷大麦若叶青汁50包共150g（礼盒装）</t>
  </si>
  <si>
    <t>东奥食品天然姜粉暖胃天然饮品1000目破壁粉末50包*3克/包</t>
  </si>
  <si>
    <t>梦洁60周年乳胶除螨软硬两面豪华床垫1.8米</t>
  </si>
  <si>
    <t>梦洁60周年乳胶除螨软硬两面豪华床垫1.5米</t>
  </si>
  <si>
    <t>典雅生活*万和JSQ30-16ET53恒温智能燃气热水器16L</t>
  </si>
  <si>
    <t>典雅生活*万和JSQ24-12ET53恒温智能燃气热水器12L</t>
  </si>
  <si>
    <t>双立人Airtech III压力锅尊享套组（压力锅+炒锅+煎锅+蒸笼+刀具套装+多用剪+锅铲+汤勺）</t>
  </si>
  <si>
    <t>PartyRetro Electrics帕帝丽 50年代复古食便携式榨汁机PPB600</t>
  </si>
  <si>
    <t>康比特蛋白质粉455g*1罐</t>
  </si>
  <si>
    <t>康比特骨胶原蛋白片120片*2瓶</t>
  </si>
  <si>
    <t>康比特乳清蛋白750g（香草味/巧克力 可选）保质期至2019-1-12 香草味</t>
  </si>
  <si>
    <t>康比特芊动蛋白奶昔固体饮料 400g（香草味/香蕉味 可选）　 香草味</t>
  </si>
  <si>
    <t>康比特芊动蛋白奶昔固体饮料900g（香草味） 香草味</t>
  </si>
  <si>
    <t>松德冰岛古树黄金叶普洱黄片砖茶生茶500g*3块</t>
  </si>
  <si>
    <t>松德回甘岁月2013年普洱茶熟砖茶老料新压陈年老茶黄片1000g</t>
  </si>
  <si>
    <t>松德易武龙柱普洱茶茶柱3kg</t>
  </si>
  <si>
    <t>松德易武正山普洱茶生普洱易武茶区100g×6个</t>
  </si>
  <si>
    <t>松德经典357克生茶礼盒装1套</t>
  </si>
  <si>
    <t>康比特运动美人女性蛋白质粉750g*1瓶</t>
  </si>
  <si>
    <t>梁品记正山小种100g×5罐+50g×5罐</t>
  </si>
  <si>
    <t>梁品记正山小种100g×1罐+50g×1罐</t>
  </si>
  <si>
    <t>奢华植鞣头层水牛皮席三件套150*200cm 网易严选 苋红色 1.5m</t>
  </si>
  <si>
    <t>奢华植鞣头层水牛皮席三件套150*200cm 网易严选 亮银灰 1.5m</t>
  </si>
  <si>
    <t>奢华植鞣头层水牛皮席三件套180*200cm 网易严选 苋红色 1.8m</t>
  </si>
  <si>
    <t>奢华植鞣头层水牛皮席三件套180*200cm 网易严选 象牙黄 1.8m</t>
  </si>
  <si>
    <t>平滑细篾头层青碳化竹凉席 抹茶色150*195cm 网易严选</t>
  </si>
  <si>
    <t>平滑细篾头层青碳化竹凉席 抹茶色180*200cm 网易严选</t>
  </si>
  <si>
    <t>色织水洗棉绣花抱枕套 45*45cm 网易严选 象牙白</t>
  </si>
  <si>
    <t>日式和风蔺草蒲团坐垫50*50*5cm 网易严选</t>
  </si>
  <si>
    <t>北欧简约山形纹绣花抱枕 45x45cm 网易严选 古典金</t>
  </si>
  <si>
    <t>彩棉婴儿床品14件套 网易严选</t>
  </si>
  <si>
    <t>PP翻盖式双格收纳鞋盒 4只装 网易严选</t>
  </si>
  <si>
    <t>PP翻盖式双格收纳鞋盒 6只装 网易严选</t>
  </si>
  <si>
    <t>亚克力四层小物收纳 网易严选</t>
  </si>
  <si>
    <t>亚克力两层收纳盒 网易严选</t>
  </si>
  <si>
    <t>连盖收纳盒 小号 网易严选 浅灰</t>
  </si>
  <si>
    <t>抽屉收纳柜 三层 网易严选 浅灰</t>
  </si>
  <si>
    <t>抽屉收纳柜 两层 网易严选 浅灰</t>
  </si>
  <si>
    <t>简易镂空拖鞋架 网易严选 白色</t>
  </si>
  <si>
    <t>亚克力金属订书机 网易严选 玫瑰金</t>
  </si>
  <si>
    <t>旋转马卡龙系列笔袋 网易严选 黑色</t>
  </si>
  <si>
    <t>轻巧糖果系列笔袋 网易严选 天蓝色</t>
  </si>
  <si>
    <t>十四行诗-礼盒 网易严选</t>
  </si>
  <si>
    <t>黑凤梨 便携防水洗漱化妆包套装 网易严选</t>
  </si>
  <si>
    <t>黑凤梨 便携防水整理收纳包套装 网易严选</t>
  </si>
  <si>
    <t>日本制造 有田烧白金饭碗 网易严选 银箔色</t>
  </si>
  <si>
    <t>日本制造 创意多功能储米桶 网易严选</t>
  </si>
  <si>
    <t>日本制造 美浓烧樱花餐具 网易严选 5.0小碟</t>
  </si>
  <si>
    <t>日本制造 美浓烧古染餐具 网易严选 4.0面碗</t>
  </si>
  <si>
    <t>日本制造 有田烧樱润饭碗 网易严选 樱粉</t>
  </si>
  <si>
    <t>日本制造 有田烧樱润敞口杯 网易严选 樱粉</t>
  </si>
  <si>
    <t>日本制造 樱Cera顺滑陶瓷刀 网易严选 白色</t>
  </si>
  <si>
    <t>日本制造 黑色陶瓷刀带磨刀器 网易严选</t>
  </si>
  <si>
    <t>日本制造 银离子抗菌三色陶瓷刀 网易严选</t>
  </si>
  <si>
    <t>日本制造 美浓烧幽玄系列千岁绿 网易严选 饭碗</t>
  </si>
  <si>
    <t>日本制造 美浓烧幽玄系列若草色 网易严选 饭碗</t>
  </si>
  <si>
    <t>日本制造 伊贺烧饭釜 网易严选</t>
  </si>
  <si>
    <t>色胶布刺绣折伞 网易严选 黑色</t>
  </si>
  <si>
    <t>仙风锦鲤保温随手杯 16oz 网易严选 鹤</t>
  </si>
  <si>
    <t>磨砂圆角桌面镜 网易严选 磨砂白</t>
  </si>
  <si>
    <t>卷直一体陶瓷美发梳 网易严选 珠光白</t>
  </si>
  <si>
    <t>便携陶瓷卷发梳 网易严选 静雅黑</t>
  </si>
  <si>
    <t>便携陶瓷直发板 网易严选 静雅黑</t>
  </si>
  <si>
    <t>几何印花AB面全棉四件套 1.5m 网易严选 墨黑 1.5m</t>
  </si>
  <si>
    <t>清新趣粉全棉四件套 1.5m 网易严选 条纹绿格 1.5m</t>
  </si>
  <si>
    <t>清新趣粉全棉四件套 1.8m 网易严选 条纹绿格 1.8m</t>
  </si>
  <si>
    <t>全棉针织纯色四件套床笠款 1.8m 网易严选 茶香粉 1.8m</t>
  </si>
  <si>
    <t>清新趣粉全棉四件套 1.5m 网易严选 青粉拼接 1.5m</t>
  </si>
  <si>
    <t>竹语初棉撞色四件套 1.5m 网易严选 菡萏粉 1.5m</t>
  </si>
  <si>
    <t>时尚磨砂拼接手机壳 网易严选 时尚灰 iPhone7</t>
  </si>
  <si>
    <t>牛奶系列纯色手机壳 网易严选 黑色 iPhone7</t>
  </si>
  <si>
    <t>简约木纹手机壳 网易严选 黑灰色 iPhone7</t>
  </si>
  <si>
    <t>英国摩飞MORPHY RICHARDS摩飞家用不锈钢电热水壶MR7076A（1.5L） 红色</t>
  </si>
  <si>
    <t>萃芝堂维E保湿乳85毫升</t>
  </si>
  <si>
    <t>萃芝堂清爽眼霜15克</t>
  </si>
  <si>
    <t>萃芝堂硅霜60克</t>
  </si>
  <si>
    <t>萃芝堂多效修颜BB霜30毫升</t>
  </si>
  <si>
    <t>萃芝堂绿茶清爽沐浴露445毫升</t>
  </si>
  <si>
    <t>萃芝堂玫瑰氨基酸泡沫洁面慕斯120毫升</t>
  </si>
  <si>
    <t>萃芝堂玫瑰莹透补水纯露100毫升</t>
  </si>
  <si>
    <t>萃芝堂玫瑰莹透精华素45毫升</t>
  </si>
  <si>
    <t>萃芝堂玫瑰莹透水润乳100毫升</t>
  </si>
  <si>
    <t>萃芝堂玫瑰莹透水润霜45克</t>
  </si>
  <si>
    <t>萃芝堂本草精萃保湿水100毫升</t>
  </si>
  <si>
    <t>萃芝堂本草精萃保湿乳100毫升</t>
  </si>
  <si>
    <t>萃芝堂本草精萃保湿日霜45克</t>
  </si>
  <si>
    <t>萃芝堂本草精萃保湿晚霜45克</t>
  </si>
  <si>
    <t>萃芝堂植物精华祛痘霜30毫升</t>
  </si>
  <si>
    <t>萃芝堂洋甘菊柔润舒缓面膜贴25毫升*5片*1盒</t>
  </si>
  <si>
    <t>萃芝堂太极无硅油洗发套装160毫升*2瓶</t>
  </si>
  <si>
    <t>萃芝堂冰爽顺滑洗发乳395毫升</t>
  </si>
  <si>
    <t>萃芝堂水润丝滑平衡润发乳120克</t>
  </si>
  <si>
    <t>“心心相印”灵动系列18K金钻石吊坠</t>
  </si>
  <si>
    <t>jolivete/秀丽维迪 干电池版成人声波牙刷 A款 绿色</t>
  </si>
  <si>
    <t>jolivete/秀丽维迪 感应式直充版成人声波牙刷 C款 绿色</t>
  </si>
  <si>
    <t>jolivete/秀丽维迪 干电池版儿童声波牙刷 A款 蓝色</t>
  </si>
  <si>
    <t>jolivete/秀丽维迪 感应式直充版儿童声波牙刷 C款 蓝色</t>
  </si>
  <si>
    <t>日本葵食品大地恩惠素面2袋*320g/袋</t>
  </si>
  <si>
    <t>日本葵食品大地恩惠乌龙面2袋*320g/袋 有效期至2018-10-19</t>
  </si>
  <si>
    <t>德国菲仕乐橙色沸点22厘米4.5升高速快锅+汤勺+4只水杯</t>
  </si>
  <si>
    <t>德国菲仕乐橙色沸点22厘米6升高速快锅+寇思克16cm煎锅+寇思克20汤锅+汤勺+4只水杯</t>
  </si>
  <si>
    <t>德国菲仕乐安雅36厘米玻璃盖双柄炒锅+配套蒸屉+有孔锅铲</t>
  </si>
  <si>
    <t>德国菲仕乐红艾克28cm深型不粘煎炒锅+玻璃盖+不粘锅专用铲</t>
  </si>
  <si>
    <t>德国菲仕乐经典26厘米陶瓷涂层不粘煎锅配锅盖套组</t>
  </si>
  <si>
    <t>德国菲仕乐家庭系列汤锅16cm+24cm二件套</t>
  </si>
  <si>
    <t>德国菲仕乐精致系列不锈钢刀具三件组（18CM中式菜刀+17CM日式菜刀+9CM削皮刀）</t>
  </si>
  <si>
    <t>德国菲仕乐不锈钢刀具15CM精致砍刀+18CM中式菜刀</t>
  </si>
  <si>
    <t>梦巢家纺全棉环保印花四件套被套200*230 长颈鹿乐园 1.5m</t>
  </si>
  <si>
    <t>简约知性色织提花浴巾 网易严选 藏蓝色</t>
  </si>
  <si>
    <t>梦巢家纺宫廷三开门落地蚊帐不锈钢管加粗22支架150*200cm 米黄色 1.5m</t>
  </si>
  <si>
    <t>梦巢家纺宫廷三开门落地蚊帐不锈钢管加粗22支架200*220cm 米黄色 1.5m</t>
  </si>
  <si>
    <t>梦巢家纺大圆顶吊顶蚊帐送吸盘雅典娜 2*2米以内床通用</t>
  </si>
  <si>
    <t>梦巢家纺欧式轻奢酒店全棉四件套被套200*230cm 爱蜜莉 1.5m</t>
  </si>
  <si>
    <t>梦巢家纺欧式轻奢酒店全棉四件套2米床用被套220*240cm 爱蜜莉 1.8m</t>
  </si>
  <si>
    <t>梦巢家纺欧式蕾丝全棉贡缎提花四件套 被套200*230 路易时尚 1.5m</t>
  </si>
  <si>
    <t>梦巢家纺欧式蕾丝全棉贡缎提花四件套2米床用被套220*240 路易时尚 1.8m</t>
  </si>
  <si>
    <t>梦巢家纺欧式贡缎提花四件套被套200*230 馨香花语 1.5m</t>
  </si>
  <si>
    <t>梦巢家纺欧式贡缎婚庆四件套被套200*230cm 烟花季节-大红 1.5m</t>
  </si>
  <si>
    <t>梦巢家纺欧式贡缎婚庆四件套2米床用被套220*240cm 烟花季节-大红 1.8m</t>
  </si>
  <si>
    <t>静谧森林简欧色织提花浴巾 网易严选 湖蓝灰</t>
  </si>
  <si>
    <t>阿瓦提长绒棉超柔弱捻浴巾 网易严选 冰蓝</t>
  </si>
  <si>
    <t>新疆阿瓦提长绒棉弱捻超柔毛巾 网易严选 冰蓝</t>
  </si>
  <si>
    <t>新疆阿瓦提长绒棉弱捻超柔毛巾 2条装 网易严选 天鹅湖</t>
  </si>
  <si>
    <t>手持喷雾清洁擦 三合一 网易严选</t>
  </si>
  <si>
    <t>竹柄鸵鸟毛尘掸 32cm 网易严选</t>
  </si>
  <si>
    <t>电动丝柔修足机 网易严选 静雅黑</t>
  </si>
  <si>
    <t>射频导入嫩肤仪 网易严选 钢琴白</t>
  </si>
  <si>
    <t>微电波美眼笔 网易严选</t>
  </si>
  <si>
    <t>日式格子全棉拖鞋女款 网易严选 A款浅蓝 M</t>
  </si>
  <si>
    <t>日式静雅坡跟家居拖鞋女款 网易严选 米白色 均码</t>
  </si>
  <si>
    <t>夹脚式男/女款拖鞋 网易严选 黑色 43</t>
  </si>
  <si>
    <t>伦敦墨 斜挎小方包 网易严选 黑色</t>
  </si>
  <si>
    <t>海角纪 户外双肩包 网易严选 深灰</t>
  </si>
  <si>
    <t>轻禾季风尼龙双肩包 网易严选 清浅灰</t>
  </si>
  <si>
    <t>立体随行双肩包 网易严选 水墨蓝</t>
  </si>
  <si>
    <t>牛皮欧式轻简卡包 网易严选 樱花粉</t>
  </si>
  <si>
    <t>绅雅伯爵牛皮公文包 网易严选 黑色</t>
  </si>
  <si>
    <t>日系百褶蝴蝶结钱包 网易严选 灰色</t>
  </si>
  <si>
    <t>伦敦墨 长款钱包 网易严选 黑色</t>
  </si>
  <si>
    <t>儒墨简风尼龙公文包 网易严选 黑色</t>
  </si>
  <si>
    <t>凉爽玉冰感袖套 2双装 网易严选 黑色</t>
  </si>
  <si>
    <t>玩彩波纹真丝飘带 网易严选 波普深蓝</t>
  </si>
  <si>
    <t>日式和风敞口保温杯 网易严选 缃黄</t>
  </si>
  <si>
    <t>高硼硅玻璃凉水壶 1250ml 网易严选</t>
  </si>
  <si>
    <t>简约陶瓷马克杯 网易严选 艾绿</t>
  </si>
  <si>
    <t>不锈钢砂光焖烧杯 400ml 网易严选</t>
  </si>
  <si>
    <t>趣味粉彩陶瓷马克杯 网易严选 华章线谱（樱花粉）</t>
  </si>
  <si>
    <t>通用玻璃锅盖30cm 网易严选</t>
  </si>
  <si>
    <t>进口橡胶木圆盘中号 网易严选 中号</t>
  </si>
  <si>
    <t>儒沐轻雅简风牛皮拖鞋男款 网易严选 灰色 39-40码</t>
  </si>
  <si>
    <t>儒沐轻雅简风牛皮拖鞋 女款 网易严选 女款米灰 35-36码</t>
  </si>
  <si>
    <t>冷纹沙拉碗 盘2只装 网易严选 盘2只</t>
  </si>
  <si>
    <t>冷纹沙拉碗 碗2只装 网易严选 碗2只</t>
  </si>
  <si>
    <t>日式和风铁木筷 网易严选 凝墨点金</t>
  </si>
  <si>
    <t>电动胡椒研磨器 网易严选</t>
  </si>
  <si>
    <t>面食专用料理工具4件套 网易严选</t>
  </si>
  <si>
    <t>趣味粉彩家居围裙 78*78cm 网易严选</t>
  </si>
  <si>
    <t>懒人抹布 4卷装 网易严选</t>
  </si>
  <si>
    <t>日式玻璃储物罐 1380ml 网易严选</t>
  </si>
  <si>
    <t>可伸缩花茶底座 网易严选</t>
  </si>
  <si>
    <t>茵曼内衣 舒适无钢圈调整上薄下厚刺绣无痕文胸 肤色 70A</t>
  </si>
  <si>
    <t>茵曼内衣 前扣小性感舒适无痕无钢圈蕾丝聚拢调整文胸 肤色 70A</t>
  </si>
  <si>
    <t>茵曼内衣透气棉质低腰三角裤内裤三条装9871491206-3</t>
  </si>
  <si>
    <t>茵曼内衣一片式无痕舒适中低腰平角内裤9864492040 粉色 均码</t>
  </si>
  <si>
    <t>茵曼内衣 舒适薄款蕾丝刺绣花小胸聚拢调整无钢圈文胸 肤色 75B</t>
  </si>
  <si>
    <t>茵曼内衣舒适两件套家居服 睡衣 丁香紫 M</t>
  </si>
  <si>
    <t>茵曼内衣修身睡眠家居背心吊带裙 睡衣 白色 均码</t>
  </si>
  <si>
    <t>茵曼内衣糖果色性感吊带背心女睡眠打底衫9871001175 宝蓝色 均码</t>
  </si>
  <si>
    <t>MLAY多功能家用非激光无痛冰点嫩肤脱毛仪</t>
  </si>
  <si>
    <t>NEXT BEAUTY家用光子冰点激光脱毛仪器 YM-362 蓝色</t>
  </si>
  <si>
    <t>NEXT BEAUTY家用脉冲光脱毛仪YM-364带显示屏非激光脱毛腋下发际线唇毛</t>
  </si>
  <si>
    <t>茵曼内衣舒适短袖长裤起居服 睡衣 粉色 M</t>
  </si>
  <si>
    <t>FOREO lunamini2  露娜家用电动充电式毛孔清洁美容洗脸刷洁面仪 粉色</t>
  </si>
  <si>
    <t>FOREO Luna play plus 露娜玩趣增强版清洁美容洗脸洁面仪 粉色</t>
  </si>
  <si>
    <t>安瑞祥“挚爱典藏”10克拉红碧玺戒指</t>
  </si>
  <si>
    <t>安瑞祥“挚爱典藏”5克拉红碧玺戒指</t>
  </si>
  <si>
    <t>虎镖芦荟胶120g*2+芦荟胶15克*2</t>
  </si>
  <si>
    <t>虎镖红花油50ml*2</t>
  </si>
  <si>
    <t>虎镖清凉膏30g*2</t>
  </si>
  <si>
    <t>虎镖蚊怕水50ml*2</t>
  </si>
  <si>
    <t>虎镖洋甘菊修复美颜霜50g+芦荟胶15克</t>
  </si>
  <si>
    <t>千妇恋美白乳液150毫升</t>
  </si>
  <si>
    <t>意大利原瓶进口甜高泡型浪漫之美起泡酒红酒750ml*6瓶装</t>
  </si>
  <si>
    <t>西班牙原瓶进口特帕罗伽半红葡萄酒DO级红酒750ml*6支装</t>
  </si>
  <si>
    <t>康浩三合一无线拖扫一体机1+1特惠组</t>
  </si>
  <si>
    <t>CJ LION/希杰狮王 丹纯牙膏 120g/支 清新</t>
  </si>
  <si>
    <t>CJ LION/希杰狮王 丹纯女士牙膏 120g/支 玫瑰香</t>
  </si>
  <si>
    <t>pororo/啵乐乐2岁以上儿童牙膏90g/支 哈密瓜</t>
  </si>
  <si>
    <t>pororo/啵乐乐 2岁以上儿童牙膏 50g/支 香蕉</t>
  </si>
  <si>
    <t>pororo/啵乐乐 10无配方 0-2岁婴幼儿啫喱牙膏 80g/支 草莓</t>
  </si>
  <si>
    <t>pororo/啵乐乐 9无配方 3-5岁婴幼儿啫喱牙膏 80g/支 草莓</t>
  </si>
  <si>
    <t>奇莱美 能量泡泡清洁组 500ml*12瓶</t>
  </si>
  <si>
    <t>奇莱美 防水清洁手套 15只装 颜色随机</t>
  </si>
  <si>
    <t>奇莱美 防水清洁手套6只装 颜色随机</t>
  </si>
  <si>
    <t>奇莱美 抑菌除螨洗衣液 1kg/袋*3</t>
  </si>
  <si>
    <t>亮之家 佳佳乐真空收纳袋 13件套</t>
  </si>
  <si>
    <t>西班牙金橡酒窖皇家庄园无醇起泡红葡萄汁红酒750ml*4（保质期至2018-11-4）</t>
  </si>
  <si>
    <t>西班牙金橡酒窖来乐事干红葡萄酒红酒（750ml*4）</t>
  </si>
  <si>
    <t>德国金橡酒窖佳丽白半甜型白葡萄酒红酒750ml*6瓶</t>
  </si>
  <si>
    <t>金橡酒窖世界缤纷葡萄红酒套装750ml*6支（斗罗850/龙马/好彩红/佳丽白/经典赤霞珠/迷蝶香）</t>
  </si>
  <si>
    <t>耐克pro男子运动健身紧身速干短袖T恤703095-010 黑色 S</t>
  </si>
  <si>
    <t>HITACHI 日立 温润冰肌美容仪导入仪N4000</t>
  </si>
  <si>
    <t>依立3.8L紫砂养生快速煲TB63C38</t>
  </si>
  <si>
    <t>Fotile方太嵌入式蒸箱家用电蒸箱SCD26-E2</t>
  </si>
  <si>
    <t>adidas阿迪达斯运动型格 男子短袖T恤S98724 黑色 M</t>
  </si>
  <si>
    <t>阿迪达斯男子速干透气运动训练紧身长裤AI3370 黑色 M</t>
  </si>
  <si>
    <t>adidas阿迪达斯男子 足球训练短裤BJ9227 白色 S</t>
  </si>
  <si>
    <t>adidas阿迪达斯运动型格男子针织短裤BK7468 黑色 M</t>
  </si>
  <si>
    <t>Vinci/闻奇 LiTE 3D 1.5 语音识别屏幕触控蓝牙运动智能头戴式耳机 黑色</t>
  </si>
  <si>
    <t>Vinci/闻奇 LiTE 百度音乐定制款3D蓝牙运动智能头戴式耳机 黑色</t>
  </si>
  <si>
    <t>好想你红枣浓浆果浆600ml(50ml*12瓶)</t>
  </si>
  <si>
    <t>创维·酷开49英寸4K超高清多核智能网络电视49KX1</t>
  </si>
  <si>
    <t>优顺达/ysde 家用无辐射静音驱蚊器灭蚊灯 LT-MW02 买二送一 白色</t>
  </si>
  <si>
    <t>优顺达/ysde 光触媒灭蚊器 LT-V15 买二送一 黑拼黄色</t>
  </si>
  <si>
    <t>优顺达/ysde 电击式灭蚊器 LT-DW16 买二送一 香槟金</t>
  </si>
  <si>
    <t>优顺达/ysde 智能光触媒灭蚊器 LT-GV15 买二送一 香槟金</t>
  </si>
  <si>
    <t>美国壳氏唯Husk'sware稻壳健康创意杯两个组（绿色+玫红色）</t>
  </si>
  <si>
    <t>金富源珠宝 925银吊坠7-8mm正圆淡水珍珠四叶草珍珠</t>
  </si>
  <si>
    <t>金富源珠宝 925银9-10mm淡水珍珠几何三角耳饰</t>
  </si>
  <si>
    <t>金富源珠宝 大颗粒混彩时尚巴洛克淡水珍珠10-11mm手链</t>
  </si>
  <si>
    <t>金富源珠宝 大颗粒淡水珍珠12-13mm手链</t>
  </si>
  <si>
    <t>哈密瓜 纳米洗衣球去污柔顺清洗球 2个装</t>
  </si>
  <si>
    <t>美国Fever Scout/感之度 智能体温计 蓝色</t>
  </si>
  <si>
    <t>茅台1992铂金版白酒500ml*6瓶</t>
  </si>
  <si>
    <t>上质海外珍选全脂纯牛奶200ml*20盒(有效期到11月2号)</t>
  </si>
  <si>
    <t>探路者TOREAD 糖果色户外遮阳女士皮肤衣防晒衣 粉蓝色 S</t>
  </si>
  <si>
    <t>韩束咕噜精华液超值组</t>
  </si>
  <si>
    <t>道道安 空气净化行车记录一体机</t>
  </si>
  <si>
    <t>宝家洁 家用木地板拖把免手洗拖地喷水喷雾拖把 FP-10/J</t>
  </si>
  <si>
    <t>宝家洁 喷雾喷水免手洗平板拖把懒人家用木地板大拖把地拖拖布尘推FP-07TK/J</t>
  </si>
  <si>
    <t>宝家洁 蝶飞家用木地板平板拖把可夹布懒人墩布拖地神器FC-16TB-BJJ</t>
  </si>
  <si>
    <t>宝家洁 P8喷雾喷水平板拖把 懒人家用木地板地拖拖布尘推拖地神器FP-12/J</t>
  </si>
  <si>
    <t>宝家洁 免手洗自拧式 平板拖把旋转家用瓷砖擦地拖布 FC-53/J</t>
  </si>
  <si>
    <t>宝家洁 平板拖把移行 家用拖布平板拖尘推地拖 实木地板拖把大拖把FC-45/J</t>
  </si>
  <si>
    <t>宝家洁 新款大黄蜂超纤维大平板拖把夹固地板拖平推夹毛巾拖把FC-17TB-BJJ</t>
  </si>
  <si>
    <t>HOMETOP/好美特 高压干蒸汽熨烫机 LS-728D</t>
  </si>
  <si>
    <t>HOMETOP/好美特 高压干蒸汽熨烫机 LS-738D</t>
  </si>
  <si>
    <t>HOMETOP/好美特 高端纳米蒸汽挂烫机 12档脉冲增压蒸汽变频微干洗 LS-</t>
  </si>
  <si>
    <t>HOMETOP/好美特 蒸汽熨斗一体机 挂烫机家用蒸汽熨烫机 LS-626D 白</t>
  </si>
  <si>
    <t>HOMETOP/好美特 挂烫机板家用蒸汽挂烫机 无极九档纳米增压 脉冲蒸汽智</t>
  </si>
  <si>
    <t>HOMETOP/好美特 挂烫机板家用蒸汽挂烫机</t>
  </si>
  <si>
    <t>HOMETOP/好美特 蒸脸器美容仪家用纳米热喷熟蒸汽补水加湿器香薰美白蒸脸机</t>
  </si>
  <si>
    <t>HOMETOP/好美特 手持电熨斗家用纳米蒸汽熨烫机第三代集成发热锅陶瓷恒温面板</t>
  </si>
  <si>
    <t>HOMETOP/好美特 挂烫机家用手持电熨斗蒸汽熨烫机2.2L大水箱6档智能调节</t>
  </si>
  <si>
    <t>HOMETOP/好美特 家用蒸汽挂烫机熨斗手持时尚熨烫机无极调档熨烫抑菌加湿一机</t>
  </si>
  <si>
    <t>HOMETOP/好美特 豪华便携美容梳 LS-118 黑白格</t>
  </si>
  <si>
    <t>麦咭早教陪伴智能机器人</t>
  </si>
  <si>
    <t>茵曼有氧健身慢跑瑜伽运动文胸女运动内衣9871214137 海蓝色 均码</t>
  </si>
  <si>
    <t>茵曼有氧运动健身阔腿侧分瑜伽短裤9871522144 宝蓝色 M</t>
  </si>
  <si>
    <t>茵曼活力撞色带胸垫慢跑健身有氧运动瑜伽服女9871214142 蓝黑色 均码</t>
  </si>
  <si>
    <t>茵曼运动长裤女9871523133 荧光橙 L</t>
  </si>
  <si>
    <t>茵曼气质有氧慢跑健身体操可拆插垫运动瑜伽服9871214143 宝蓝色 均码</t>
  </si>
  <si>
    <t>茵曼瑜伽慢跑有氧运动七分裤印花弹力抽绳女9871520195 白底印花 S</t>
  </si>
  <si>
    <t>茵曼瑜伽慢跑有氧运动文胸全罩薄杯无钢圈防震9871210196 白底印花 S</t>
  </si>
  <si>
    <t>茵曼瑜伽慢跑有氧运动文胸交叉美背弹力防震9871210198 白底印花 S</t>
  </si>
  <si>
    <t>茵曼优雅气质条纹钢托保守平角泳装分体泳衣9872512234 大红色 M</t>
  </si>
  <si>
    <t>茵曼蕾丝比基尼泳装挂脖v领连体泳衣女9872511230 黑色 M</t>
  </si>
  <si>
    <t>茵曼条纹海军风性感连体泳衣女三角9872511087 白色 L</t>
  </si>
  <si>
    <t>茵曼高挑性感交叉美背连衣裙式平角泳装连体泳衣9872511231 黑色 M</t>
  </si>
  <si>
    <t>茵曼波西米亚民族保守镂空印花裙式连体泳衣女9872511232 黑色 M</t>
  </si>
  <si>
    <t>茵曼印花草裙连体泳衣裙9872511090 白色 L</t>
  </si>
  <si>
    <t>茵曼波西米亚风挂脖分体泳衣女9872512096 花色 M</t>
  </si>
  <si>
    <t>茵曼条纹素雅连衣裙式连体泳衣女9872512067 绿色 M</t>
  </si>
  <si>
    <t>茵曼性感比基尼式挂脖分体泳衣女9872512068 花色 M</t>
  </si>
  <si>
    <t>茵曼3件套印花挂脖一字领雪纺分体平角泳装9872512237 黑色 M</t>
  </si>
  <si>
    <t>茵曼印花平角泳装保守弹力分体裙式泳衣9872512072 花色 M</t>
  </si>
  <si>
    <t>茵曼民族挂脖飘逸裙式分体泳衣9872512089 蓝色 M</t>
  </si>
  <si>
    <t>茵曼舒适无痕透气三条装睡眠内裤9872494202-3</t>
  </si>
  <si>
    <t>茵曼透气网纱蕾丝高腰塑形收腹提臀束身裤9872504224 肤色 L</t>
  </si>
  <si>
    <t>茵曼简约条纹短袖中长款家居服 睡衣</t>
  </si>
  <si>
    <t>茵曼舒适弹力透气棉质短袖打底衫女上衣9871031155 白色 均码</t>
  </si>
  <si>
    <t>茵曼舒适优雅背心裙吊带打底衫女9871031169 浅蓝色 均码</t>
  </si>
  <si>
    <t>美的Midea美的范免安装家用台式洗碗机 M1-琥珀橙水果洗</t>
  </si>
  <si>
    <t>美的Midea 养生壶MK-GE1501a燕窝炖盅全自动加厚玻璃壶隔水电煮果花茶器</t>
  </si>
  <si>
    <t>智利马代苏精选干红葡萄酒红酒双支装礼盒（红色镂空）750ml/支*2支</t>
  </si>
  <si>
    <t>智利马代苏卡曼尼干红葡萄酒红酒双支装礼盒（红色镂空）750m*2支</t>
  </si>
  <si>
    <t>法国玛德琳传奇干红葡萄酒红酒双支装礼盒（红色镂空）750ml*2支</t>
  </si>
  <si>
    <t>阿根廷潘帕斯精选西拉马尔贝克红葡萄酒红酒双支装礼盒（红色镂空）750ml*2支</t>
  </si>
  <si>
    <t>牛尔京城之霜 蜂皇凝润抗皱精华组套组</t>
  </si>
  <si>
    <t>梵田寝具 进口平板床垫180*200*5cm</t>
  </si>
  <si>
    <t>梵田寝具 进口平板床垫150*200*5cm</t>
  </si>
  <si>
    <t>梵田寝具 进口U型乳胶枕57*37 8/10</t>
  </si>
  <si>
    <t>梵田寝具 进口靠背乳胶枕39*35*10</t>
  </si>
  <si>
    <t>梵田寝具 进口按摩颗粒乳胶枕60*40*7/9</t>
  </si>
  <si>
    <t>梵田寝具 进口按摩狼牙乳胶枕62*38 11/13</t>
  </si>
  <si>
    <t>泰国原装进口MIKU谷物放心营养粥健康组（紫米红豆粥330ml*24罐+莲子粥330ml*6罐）</t>
  </si>
  <si>
    <t>净丝妍电动剃毛机 网易严选 静雅黑</t>
  </si>
  <si>
    <t>海魂纹长袖三角哈衣（婴童） 网易严选 藏青条纹 59cm</t>
  </si>
  <si>
    <t>光圈旅纪单肩相机包 网易严选 黑色</t>
  </si>
  <si>
    <t>茵曼优雅独立女性挂脖分体泳衣女9872512093 黑色 M</t>
  </si>
  <si>
    <t>Dr.Jart+蒂佳婷 紧致修护面膜28g*5片 紧致肌肤 集中修护</t>
  </si>
  <si>
    <t>Dr.Jart+蒂佳婷 美白亮肤面膜28g*5片 祛斑淡斑痘印提亮暗沉</t>
  </si>
  <si>
    <t>Dr.Jart+蒂佳婷 清洁修护面膜28g*5片 深层清洁 修护保湿去角质补水</t>
  </si>
  <si>
    <t>Dr.Jart+蒂佳婷 清洁泡沫120ml 深层清洁毛孔去角质 清洁毛孔 保湿不</t>
  </si>
  <si>
    <t>御泥坊水润茶萃微囊黑面膜25ml*20片</t>
  </si>
  <si>
    <t>荷兰Philips/飞利浦 家用自动薄吸尘器智能扫地机器人FC8705/82</t>
  </si>
  <si>
    <t>荷兰Philips/飞利浦 空气净化器AP2266/00</t>
  </si>
  <si>
    <t>日本Panasonic/松下 家用手持蒸汽挂烫机NI-GSA075</t>
  </si>
  <si>
    <t>飞科/Flyco 家用立式蒸汽挂烫机FI9816</t>
  </si>
  <si>
    <t>泰昌/Taicn 全自动按摩加热电动洗脚盆TC-Z5301</t>
  </si>
  <si>
    <t>泰昌/Taicn 按摩 颈肩乐捶背按摩器TC-Q005</t>
  </si>
  <si>
    <t>泰昌/Taicn 颈肩乐捶背按摩器TC-Q007</t>
  </si>
  <si>
    <t>泰昌/Taicn 男女家用透气腰椎腰托绑腰带TC-Y120</t>
  </si>
  <si>
    <t>泰昌/Taicn 恒温颈肩乐按摩器N330</t>
  </si>
  <si>
    <t>泰昌/Taicn 家用脚底按摩器足疗仪TC-T650</t>
  </si>
  <si>
    <t>泰昌/Taicn 家用脚底按摩器足疗仪TC-T651</t>
  </si>
  <si>
    <t>泰昌/Taicn 4D多功能气囊按摩靠垫TC-B770g</t>
  </si>
  <si>
    <t>泰昌/Taicn 车载颈椎按摩器TC-B531g</t>
  </si>
  <si>
    <t>泰昌/Taicn 颈椎按摩器TC-B532g</t>
  </si>
  <si>
    <t>倍轻松/breo 眼部按摩器-iSee16</t>
  </si>
  <si>
    <t>倍轻松/breo 迷你颈部腰部腿部按摩器339</t>
  </si>
  <si>
    <t>倍轻松/breo 迷你颈部腰部腿部按摩器319套装</t>
  </si>
  <si>
    <t>倍轻松/breo 爱视健眼仪眼部按摩器-isee370</t>
  </si>
  <si>
    <t>倍轻松/breo 颈部按摩器-iNeck</t>
  </si>
  <si>
    <t>倍轻松/breo 眼部按摩器-isee4</t>
  </si>
  <si>
    <t>倍轻松/breo 龙爪手按摩器-Scalp</t>
  </si>
  <si>
    <t>倍轻松/breo 颈椎按摩器iNeck2</t>
  </si>
  <si>
    <t>威士雅牌蛋白粉450g * 3桶 赠B族维生素片60片 * 2瓶</t>
  </si>
  <si>
    <t>源生堂牌海狗人参丸80粒 * 6盒 保质期至2018-12-15</t>
  </si>
  <si>
    <t>优卡力荷叶泽泻决明子乌龙茶提取物片 40片* 6盒</t>
  </si>
  <si>
    <t>优卡力亚麻籽油维生素E软胶囊 60粒* 2盒</t>
  </si>
  <si>
    <t>优卡力大豆卵磷脂软胶囊100粒 * 2瓶</t>
  </si>
  <si>
    <t>优卡力葛根苦瓜铬胶囊60粒 * 2瓶</t>
  </si>
  <si>
    <t>优卡力牛初乳奶片66片 * 2瓶+维生素C片60片 * 1瓶</t>
  </si>
  <si>
    <t>优卡力越橘叶黄素天然β-胡萝卜素软胶囊瓶 * 2瓶+钙镁 60片 * 1瓶</t>
  </si>
  <si>
    <t>wng万年贡金典丝苗米5kg 南方籼米长粒香米10斤 新米</t>
  </si>
  <si>
    <t>wng万年贡金典丝苗米5kg*4 南方籼米长粒香米40斤 新米</t>
  </si>
  <si>
    <t>wng万年贡江南渔乡米5kg 南方籼米丝苗香米10斤 新米</t>
  </si>
  <si>
    <t>wng万年贡江南渔乡米5kg*4 南方籼米丝苗香米40斤 新米</t>
  </si>
  <si>
    <t>wng万年贡金典御贡米 地理保护产品5kg南方籼米长粒米香10斤 新米</t>
  </si>
  <si>
    <t>wng万年贡金典御贡米 地理保护产品5kg*4南方籼米长粒米香米40斤</t>
  </si>
  <si>
    <t>wng万年贡经典香米5kg 东北五常大米稻花香黑土地香米礼袋装10斤 新米</t>
  </si>
  <si>
    <t>wng万年贡经典香米5kg*3 东北五常大米稻花香黑土地香米礼袋装30斤</t>
  </si>
  <si>
    <t>wng万年贡米500g*10组合装 新米江西万年地理保护产品大米 10斤</t>
  </si>
  <si>
    <t>wng万年贡寒野香大米 东北黑龙江五常稻花香米500g*10 组合装 新米10斤</t>
  </si>
  <si>
    <t>伊利女士营养牛奶奶粉400g*4袋</t>
  </si>
  <si>
    <t>Povos/奔腾 家用蒸汽挂式挂烫机PE1203</t>
  </si>
  <si>
    <t>Povos/奔腾 迷你家用手持挂式电熨斗PW570</t>
  </si>
  <si>
    <t>Povos/奔腾 大容量1.8升快速出蒸汽立式熨烫机带衣架PE1236</t>
  </si>
  <si>
    <t>Povos/奔腾 方形家用静音干衣机PG3608</t>
  </si>
  <si>
    <t>Povos/奔腾 1.5L空气出雾加湿器PJ1151</t>
  </si>
  <si>
    <t>Povos/奔腾 2.0L家用加湿器PJ1201</t>
  </si>
  <si>
    <t>Povos/奔腾 1.7L家用加湿器PJ1251</t>
  </si>
  <si>
    <t>Povos/奔腾 5.0L大容量静音超声波加湿器PJ5451</t>
  </si>
  <si>
    <t>Samsung/三星Galaxy C5 Pro SM-C5010 4GB+64G 流沙金</t>
  </si>
  <si>
    <t>Samsung/三星Galaxy S8（SM-G9500）4GB+64GB版 全网通手机 绮梦金</t>
  </si>
  <si>
    <t>Samsung/三星SHP-DP727原装进口智能防盗家用非指纹电子密码门锁 银色 内开</t>
  </si>
  <si>
    <t>Samsung/三星Galaxy S8+（SM-G9550）4GB+64GB版 绮梦金</t>
  </si>
  <si>
    <t>台湾森田冰肌细白面膜30g*4片</t>
  </si>
  <si>
    <t>台湾森田维生素C细白面膜28g*4片</t>
  </si>
  <si>
    <t>舜洁/SOOJEE 通用智能马桶盖板坐便器暖风烘干ZJ-BS58B</t>
  </si>
  <si>
    <t>舜洁/SOOJEE 通用智能马桶盖板坐便器喷口清洗ZJ-BS802</t>
  </si>
  <si>
    <t>舜洁/SOOJEE 通用智能马桶盖板坐便器座圈加热ZJ-BS8022</t>
  </si>
  <si>
    <t>舜洁/SOOJEE 通用智能马桶盖板坐便器往复移动式清洗ZJ-BS833</t>
  </si>
  <si>
    <t>舜洁/SOOJEE 通用智能马桶盖板坐便器按摩功能ZJ-BG7021</t>
  </si>
  <si>
    <t>舜洁/SOOJEE 通用智能马桶一体机臀部清洗男士感应冲水ZJ-AS5011</t>
  </si>
  <si>
    <t>舜洁/SOOJEE 通用智能马桶柔光照明无限畅洗ZJ-AG102</t>
  </si>
  <si>
    <t>舜洁/SOOJEE 通用智能马桶自动除臭按摩功能ZJ-AS506</t>
  </si>
  <si>
    <t>Whoo后天气丹花献水乳护肤7件套</t>
  </si>
  <si>
    <t>韩国进口Whoo后拱辰享泡沫保湿温和深层清洁洗面奶180ml</t>
  </si>
  <si>
    <t>Whoo后气韵生拱辰享套装水乳护肤套装补水保湿7件套</t>
  </si>
  <si>
    <t>Whoo后 津率享红华凝香水乳护肤套装补水保湿紧致6件套</t>
  </si>
  <si>
    <t>韩国进口Whoo后拱辰享雪玉凝水乳保湿套装补水提亮肤色6件套</t>
  </si>
  <si>
    <t>韩国进口Whoo后津率享洗面奶红华凝香洁面乳180ml</t>
  </si>
  <si>
    <t>韩国进口Whoo后撕拉式面膜80ml 拱辰享淤抚肌角质黄金面膜</t>
  </si>
  <si>
    <t>Whoo后拱辰享美奢华唇膏口红3.5g 12#粉</t>
  </si>
  <si>
    <t>神农金康青钱柳古树嫩叶原叶茶(50g/盒(17小包）*4盒)</t>
  </si>
  <si>
    <t>苏秘37°呼吸惊喜水分水乳 水漾清润系列礼盒7件套</t>
  </si>
  <si>
    <t>苏秘37°呼吸时光能量肌底系列6件套（390ml）</t>
  </si>
  <si>
    <t>意大利Bormioli Rocco波米欧利威哇凉饮壶波纹杯5件套（2L水壶*1+260ml水杯*4）</t>
  </si>
  <si>
    <t>意大利Bormioli Rocco波米欧利威哇凉饮壶硬石杯5件套（2L水壶+270ml硬石杯*4））</t>
  </si>
  <si>
    <t>意大利Bormioli Rocco波米欧利巴伐利亚 啤酒杯对杯ACTB-J01（265ml*2）</t>
  </si>
  <si>
    <t>意大利Bormioli Rocco波米欧利威哇凉饮杯壶3件套 （2L水壶*1+260ml杯子*2）</t>
  </si>
  <si>
    <t>[紧致细滑]美迪惠尔（原可莱丝）双倍安瓶抗皱紧致精华晶莹面膜28ml*10片</t>
  </si>
  <si>
    <t>[营养透亮]美迪惠尔（原可莱丝）双倍安瓶胶原蛋白晶莹面膜28ml*10片</t>
  </si>
  <si>
    <t>[紧致晶莹缩小毛孔]美迪惠尔（原可莱丝）双倍安瓶毛孔紧致晶莹面膜28ml*10片</t>
  </si>
  <si>
    <t>[茶树舒缓两部曲]美迪惠尔（原可莱丝）双倍安瓶舒缓晶莹晶莹面膜28ml*10片</t>
  </si>
  <si>
    <t>[水库保湿海洋精华]美迪惠尔（原可莱丝）双倍安瓶水清晶莹保湿晶莹面膜28ml*1</t>
  </si>
  <si>
    <t>[肌肤轻盈透亮]美迪惠尔（原可莱丝）双倍安瓶白皙晶莹精华晶莹面膜28ml*10片</t>
  </si>
  <si>
    <t>Dr.Beckmann贝克曼博士 顽固污渍预洗喷剂500ml</t>
  </si>
  <si>
    <t>Dr.Beckmann贝克曼博士 高级不锈钢清洁养护剂250ml</t>
  </si>
  <si>
    <t>Dr.Beckmann贝克曼博士 金银制品专用清洁布12S</t>
  </si>
  <si>
    <t>易登铝合金加厚伸缩多功能折叠梯</t>
  </si>
  <si>
    <t>富安娜旗下圣之花冰爽提花席凉席三件套印象150*200 黄色 1.5m</t>
  </si>
  <si>
    <t>笃亲生机小麦胚芽（300克/罐*1罐） 保质期至2019-1-8</t>
  </si>
  <si>
    <t>笃亲生机甜菜根粉（300克/罐*1罐） 保质期至2019-1-8</t>
  </si>
  <si>
    <t>笃亲生机大豆磷脂低聚木糖复合颗粒（10克/袋*30袋）</t>
  </si>
  <si>
    <t>富安娜婉悦加大空调被 夏凉被 薄被 被子1.8M 黄色 1.8m</t>
  </si>
  <si>
    <t>富安娜婉悦标准空调被夏凉被被子薄被1.5M 黄色 1.5m</t>
  </si>
  <si>
    <t>富安娜旗下圣之花标准妍丽空调被夏凉被薄被被子</t>
  </si>
  <si>
    <t>富安娜旗下圣之花小号妍丽空调被夏凉被薄被被子</t>
  </si>
  <si>
    <t>富安娜雅怡加大蚕丝夏薄被夏凉被空调被被子蚕丝被</t>
  </si>
  <si>
    <t>富安娜旗下圣之花决明子74*48CM银杏叶甜睡枕枕头枕芯</t>
  </si>
  <si>
    <t>高姿 白金焕白补水3件套（白金水120ml+白金乳120g+洁面膏100g）</t>
  </si>
  <si>
    <t>高姿 白金焕白精华露（简装版）9ml*4支*2盒</t>
  </si>
  <si>
    <t>高姿 白金焕白眼霜15g*2支</t>
  </si>
  <si>
    <t>高姿 白金焕白修斑精华4件套（精华露（简装版）4支*9ml+水120ml+修斑霜</t>
  </si>
  <si>
    <t>高姿 匀净透亮萃白3件套（大白水170ml+乳霜120g+洁面乳100g）</t>
  </si>
  <si>
    <t>高姿 匀净透亮眼霜15g*2</t>
  </si>
  <si>
    <t>高姿 匀净透亮精华液30ml*2</t>
  </si>
  <si>
    <t>日本进口 animo奈逸洛柯 山羊奶香皂二块装85g*2</t>
  </si>
  <si>
    <t>韩国进口唯齿康 草本护齿牙膏120g*2+唯齿康敏感护理牙刷*1</t>
  </si>
  <si>
    <t>韩国进口爱敬可希丝高级顺滑洗发香波200g</t>
  </si>
  <si>
    <t>香港 珮氏小番茄自动卷曲香薰手环1条装（颜色随机发）</t>
  </si>
  <si>
    <t>瑞士LUCUKU路卡酷304不锈钢牛排刀叉勺西餐餐具长尾C钛金套装（刀+叉+勺）</t>
  </si>
  <si>
    <t>瑞士LUCUKU路卡酷304不锈钢长尾水果刀叉七件套礼盒（水果刀*1+水果叉*6）</t>
  </si>
  <si>
    <t>瑞士LUCUKU路卡酷304不锈钢儿童兔型勺子叉子六件套（兔型勺子*3+兔型叉子*3）</t>
  </si>
  <si>
    <t>瑞士LUCUKU路卡酷美心勺子茶更咖啡更六件套（美心勺子*6）</t>
  </si>
  <si>
    <t>瑞士LUCUKU路卡酷304不锈钢牛排西餐餐具弯尾笑脸刀叉勺三件套（刀*1+叉*1+勺*1）</t>
  </si>
  <si>
    <t>瑞士LUCUKU路卡酷304不锈钢牛排西餐餐具 璀璨刀叉勺三件套</t>
  </si>
  <si>
    <t>瑞士LUCUKU路卡酷304不锈钢牛排西餐餐具漫享刀叉勺三件套</t>
  </si>
  <si>
    <t>瑞士LUCUKU路卡酷304不锈钢西餐牛排刀叉勺儿童成人组合装（熊仔漫享组合/熊仔美斯组合）可选 熊仔漫享组合</t>
  </si>
  <si>
    <t>瑞士LUCUKU路卡酷304不锈钢牛排刀叉勺西餐餐具 美斯十六件套（主餐刀、叉、勺*4+咖啡勺*4）</t>
  </si>
  <si>
    <t>瑞士LUCUKU路卡酷304不锈钢西餐牛排刀叉勺 儿童成人组合装（弯尾漫享/弯尾美斯组合装）可选 弯尾漫享组合</t>
  </si>
  <si>
    <t>施姈 芦荟舒缓保湿凝胶300g</t>
  </si>
  <si>
    <t>chen川 蕾丝皙嫩抚纹面膜30g*4片 补水保湿紧致提拉</t>
  </si>
  <si>
    <t>chen川 净爽爽细肤甜心泥膜90g 清爽补水收缩毛孔</t>
  </si>
  <si>
    <t>chen川 夜间精华赋活修护霜50g 紧致淡化细纹面霜</t>
  </si>
  <si>
    <t>chen川 夜间精华补水保湿霜50ml（精华版)</t>
  </si>
  <si>
    <t>chen川 夜间修护赋活精华30ml 补水保湿</t>
  </si>
  <si>
    <t>chen川 黑钻睛彩眼部专护套#（眼部肌底液20ml+熬夜精华眼霜15g+夜间</t>
  </si>
  <si>
    <t>chen川 璀璨修颜礼盒深层清洁补水保湿#（100ml璀璨修颜洁面慕丝液+11</t>
  </si>
  <si>
    <t>chen川 水漾悦色润唇膏3.8g 持久滋润保湿防水 魅力红</t>
  </si>
  <si>
    <t>chen川 悦色无瑕修颜隔离乳30g 保湿提亮遮瑕防辐射妆前乳 柔光紫</t>
  </si>
  <si>
    <t>台湾日光生活 細滑牙線棒(1000支/盒) N914</t>
  </si>
  <si>
    <t>台湾日光生活 全棉亲肤棉柔巾80抽-2盒 X435-2</t>
  </si>
  <si>
    <t>TRANSFORMERS/变形金刚 可拆卸大黄蜂全包围丝圈汽车脚垫 黑色</t>
  </si>
  <si>
    <t>TRANSFORMERS/变形金刚 大黄蜂平面丝圈脚垫 黑色</t>
  </si>
  <si>
    <t>TRANSFORMERS/变形金刚 铁堡出风口磁吸手机支架 擎天柱版</t>
  </si>
  <si>
    <t>TRANSFORMERS/变形金刚 头层牛皮真彩图案个性证件夹 擎天柱版</t>
  </si>
  <si>
    <t>TRANSFORMERS/变形金刚 真彩系列车载多功能卡包 擎天柱版</t>
  </si>
  <si>
    <t>TRANSFORMERS/变形金刚 舒适护肩汽车安全带套（一对） 擎天柱版</t>
  </si>
  <si>
    <t>TRANSFORMERS/变形金刚 真彩系列汽车钥匙包 擎天柱版</t>
  </si>
  <si>
    <t>TRANSFORMERS/变形金刚 防暑降温汽车遮阳档 擎天柱版</t>
  </si>
  <si>
    <t>TRANSFORMERS/变形金刚 真彩图案 头层牛皮车载座式纸巾盒 擎天柱版</t>
  </si>
  <si>
    <t>TRANSFORMERS/变形金刚 舒缓疲劳汽车护颈头枕 擎天柱版</t>
  </si>
  <si>
    <t>TRANSFORMERS/变形金刚 真彩汽车舒适腰靠 炫酷新潮 擎天柱版</t>
  </si>
  <si>
    <t>TRANSFORMERS/变形金刚 四季通用真彩系列汽车座垫 擎天柱版</t>
  </si>
  <si>
    <t>创维·酷开43英寸全高清多核智能网络电视43KX1</t>
  </si>
  <si>
    <t>高姿 匀净透亮萃白5件套（水170ml+乳120g+洁面100g+眼霜15g+精</t>
  </si>
  <si>
    <t>高姿 雪耳源萃补水4件套（水120ml+乳100g+洁面乳100g+精华液30m</t>
  </si>
  <si>
    <t>百年龙腾高原全脂纯羊奶特惠组400G/罐*6罐</t>
  </si>
  <si>
    <t>TCL健康钛金智能变频柜式空调大3P</t>
  </si>
  <si>
    <t>滋源 无患子控油清爽护发素265ml</t>
  </si>
  <si>
    <t>拉芳 轻盈纯净无硅油洗发露550ml</t>
  </si>
  <si>
    <t>拉芳 温和奢护氨基酸洗发露洗发水550ml</t>
  </si>
  <si>
    <t>拉芳 保湿修护马油洗发露洗发水550ml</t>
  </si>
  <si>
    <t>拉芳 温和奢护护发还原霜 550ml</t>
  </si>
  <si>
    <t>汤臣倍健健力多氨糖软骨素钙片（氨糖软骨素钙片40片*6瓶+液体钙软胶囊30粒*3瓶）</t>
  </si>
  <si>
    <t>吉优百 创意楠竹多功能键盘收纳置物架 原木色</t>
  </si>
  <si>
    <t>吉优百 迷你创意抽纸垃圾盒二合一 粉色</t>
  </si>
  <si>
    <t>吉优百 缝隙收纳镂空置物架三层 白色</t>
  </si>
  <si>
    <t>吉优百 缝隙收纳镂空置物架四层 白色</t>
  </si>
  <si>
    <t>吉优百 便携式迷你收纳小药盒 粉色</t>
  </si>
  <si>
    <t>吉优百 多格透明色化妆品收纳盒 透明色</t>
  </si>
  <si>
    <t>吉优百 抽屉式内衣收纳三件套 粉色</t>
  </si>
  <si>
    <t>吉优百 双层鸡蛋盒 透明色</t>
  </si>
  <si>
    <t>吉优百 45格饺子盒 透明色</t>
  </si>
  <si>
    <t>吉优百 透明衣物整理收纳箱60L 透明色</t>
  </si>
  <si>
    <t>吉优百 手提式带盖收纳零食盒 透明色</t>
  </si>
  <si>
    <t>北海宝北海红树林散养海鸭蛋美味组65g*100枚</t>
  </si>
  <si>
    <t>艺风阁 美式餐厅卧室装饰吊扇灯</t>
  </si>
  <si>
    <t>FLEXWARM/飞乐思 护腰带薄款 宫寒暖宫腰带电加热艾灸 粉色</t>
  </si>
  <si>
    <t>意大利ALL JOINT 晴雨两用伞小黑伞折叠 迷你遮阳伞防晒防紫外线 火箭</t>
  </si>
  <si>
    <t>荷兰APIYOO/艾优 A7儿童声波电动牙刷 震动软毛防水 粉色</t>
  </si>
  <si>
    <t>日本ASVEL 阿司倍鹭防霉防虫自动出米计量米箱 6kg 白色</t>
  </si>
  <si>
    <t>icesweet 随身便携对面化妆镜 浪漫粉</t>
  </si>
  <si>
    <t>breo/倍轻松 isee16智能眼部按摩器+离子美肤精华导入套装</t>
  </si>
  <si>
    <t>breo/倍轻松 SC-161 硅胶洁面仪 粉色</t>
  </si>
  <si>
    <t>海尔小贝台式免安装洗碗机HTAW50STGB一台</t>
  </si>
  <si>
    <t>RE:CIPE 水晶防晒喷雾spf50150ml*2支装</t>
  </si>
  <si>
    <t>RE:CIPE 水晶防晒喷雾spf50 150ml 户外全身防水防晒霜男女宝宝可</t>
  </si>
  <si>
    <t>哈尔斯世界杯保温套组（4件套）HTV-101</t>
  </si>
  <si>
    <t>台湾森田冰肌细白面膜（4枚入）*3盒</t>
  </si>
  <si>
    <t>台湾森田维生素C细白面膜（4枚入）*3盒</t>
  </si>
  <si>
    <t>英国Doulton/道尔顿 台下式家用直饮净水器 F-IS101升级版F-IS102包安装 顺丰包邮</t>
  </si>
  <si>
    <t>英国Doulton/道尔顿 台上式家用直饮净水器 厨房高端滤水器 F-CP201顺丰包邮</t>
  </si>
  <si>
    <t>英国Doulton/道尔顿 台上式家用直引净水器 F-CP104顺丰包邮</t>
  </si>
  <si>
    <t>英国Doulton/道尔顿 台上式家用直饮厨房净水机 F-CS101顺丰包邮</t>
  </si>
  <si>
    <t>英国Doulton/道尔顿 台下式家用直饮净水器 高端旗舰净水机 F-IP301包安装 顺丰包邮</t>
  </si>
  <si>
    <t>英国Doulton/道尔顿 台下式厨房家用直饮净水机 F-IS201包安装 顺丰包邮</t>
  </si>
  <si>
    <t>英国Doulton/道尔顿 台下式厨房家用直饮净水器净水机 F-IS301包安装 顺丰包邮</t>
  </si>
  <si>
    <t>英国Doulton/道尔顿 台上式厨房家用直饮净水器净水机 F-CS301 顺丰包邮</t>
  </si>
  <si>
    <t>英国Doulton/道尔顿 台上式厨房家用直饮净水器净水机 F-CS201 顺丰包邮</t>
  </si>
  <si>
    <t>英国Doulton/道尔顿 台下式家用直饮净水器 厨房高端滤水器 F-IP201包安装 顺丰包邮</t>
  </si>
  <si>
    <t>英国道尔顿Doulton家用直饮净水器滤芯M12</t>
  </si>
  <si>
    <t>英国道尔顿Doulton家用直饮净水器滤芯M15</t>
  </si>
  <si>
    <t>英国道尔顿Doulton家用直饮净水器滤芯陶瓷空芯</t>
  </si>
  <si>
    <t>英国道尔顿Doulton家用直饮净水器滤芯KDF</t>
  </si>
  <si>
    <t>贵州茅台集团陈年老酒15系列53度酱香型白酒500ml*6瓶</t>
  </si>
  <si>
    <t>纯竹工坊 本色纸卷筒纸卫生纸竹浆家用实芯卷纸4层加厚餐巾纸70g*48卷</t>
  </si>
  <si>
    <t>纯竹工坊 3层竹浆本色抽纸 家用餐巾纸 不漂白抽取式面巾纸130抽*15包</t>
  </si>
  <si>
    <t>喜钻 幸运系列18K金钻石吊坠</t>
  </si>
  <si>
    <t>喜钻 s925银和田碧玉吊坠</t>
  </si>
  <si>
    <t>喜钻 s925银和田碧玉耳钉</t>
  </si>
  <si>
    <t>喜钻 s925钻石项坠</t>
  </si>
  <si>
    <t>韩国爱敬 新概念LIQ双倍洗衣液 2.4L</t>
  </si>
  <si>
    <t>韩国爱敬 原装进口排水管快速去污疏通清洁剂 40g/袋*4</t>
  </si>
  <si>
    <t>美国奥士达Oster MyBlend Premium随身搅拌器榨汁机600ml（红色/绿色/紫色） 红色</t>
  </si>
  <si>
    <t>金一 3D硬金貔貅吊坠4.5g</t>
  </si>
  <si>
    <t>金一3D硬金貔貅吊坠2.3g</t>
  </si>
  <si>
    <t>索娜斯 绝色玉琢一领三用进口银兰水貂大衣 银兰 L</t>
  </si>
  <si>
    <t>今升泼墨印花长款真丝连衣裙XY2L2235 深灰色 M</t>
  </si>
  <si>
    <t>今升刺绣中长款圆领五分袖大摆裙连衣裙裙子XY2L2161 红色 M</t>
  </si>
  <si>
    <t>今升真丝印花桑蚕丝连衣裙女 XY2L2230 灰色水墨印花 M</t>
  </si>
  <si>
    <t>Rosense土耳其原装玫瑰纯露套组200ml+100ml（赠200ml*2）</t>
  </si>
  <si>
    <t>安瑞祥“经典传承”豪华坦桑石戒指（10克拉）</t>
  </si>
  <si>
    <t>韩国进口Whoo后拱辰享君滋养系列礼盒4件套（280ml）</t>
  </si>
  <si>
    <t>Whoo后拱辰享水沄系列礼盒6件套 免税店版</t>
  </si>
  <si>
    <t>创维55英寸4K超高清智能网络液晶电视55M7</t>
  </si>
  <si>
    <t>东芝55英寸曲面4K智能网络电视55U6680C</t>
  </si>
  <si>
    <t>日本TOSHIBA/东芝智能可预约IH电磁加热电饭煲 3L RC-N10SX</t>
  </si>
  <si>
    <t>日本TOSHIBA/东芝 三维立体加热24小时预约智煮电饭煲 4L RC-N15RV</t>
  </si>
  <si>
    <t>日本TOSHIBA/东芝 三维立体加热24H预约电饭煲 3L RC-N10SW</t>
  </si>
  <si>
    <t>蕉下/BANANAUNDER 双层防晒遮阳晴雨伞小黑伞 三折伞 浅妃</t>
  </si>
  <si>
    <t>蕉下/BANANAUNDER AIR随身伞轻便小防晒遮阳 三折伞 心语</t>
  </si>
  <si>
    <t>蕉下/BANANAUNDER 双层防晒遮阳小黑伞 三折伞 苏桃</t>
  </si>
  <si>
    <t>蕉下/BANANAUNDER 落花系列女防晒伞太阳伞遮阳伞 三折伞 采粉</t>
  </si>
  <si>
    <t>蕉下/BANANAUNDER 口袋伞系列黑胶防晒太阳伞 五折伞 花莳</t>
  </si>
  <si>
    <t>科立盈 创意触摸感应LED卡通可爱微观小夜灯 白色</t>
  </si>
  <si>
    <t>科立盈 创意时尚吹控LED复古煤油灯 金色</t>
  </si>
  <si>
    <t>科立盈 化妆镜台式梳妆公主镜LED床头台灯 粉红色</t>
  </si>
  <si>
    <t>万途 QT-2 USB供电LED无辐射静音灭蚊灯 买二送一 白色</t>
  </si>
  <si>
    <t>喜神纯酿米酒2瓶装365ml（365ml/瓶*2瓶）</t>
  </si>
  <si>
    <t>金鲵娃娃鱼长寿挂面999g(333g*3包)</t>
  </si>
  <si>
    <t>金鲵娃娃鱼长寿挂面1000g(250g*4包)</t>
  </si>
  <si>
    <t>金鲵娃娃鱼感恩挂面500g(250g*2包)</t>
  </si>
  <si>
    <t>金鲵娃娃鱼蛋白粉128g(8g*16包)</t>
  </si>
  <si>
    <t>金鲵娃娃鱼蛋白粉240g(8g*30包)</t>
  </si>
  <si>
    <t>金鲵娃娃鱼苦荞茶180g(6g*30包)</t>
  </si>
  <si>
    <t>金鲵娃娃鱼长寿挂面1200g(150g*8包)</t>
  </si>
  <si>
    <t>森活良物古法酸梅汤包80G*4袋</t>
  </si>
  <si>
    <t>魔涤/MORED 婴幼儿手洗洗衣液1L</t>
  </si>
  <si>
    <t>魔涤/MORED 敏感肌肤手洗洗衣液750mL</t>
  </si>
  <si>
    <t>魔涤/MORED 天然酵素抗菌洗衣液2L</t>
  </si>
  <si>
    <t>魔涤/MORED 超浓缩洗衣片（30片+3片吸色片）</t>
  </si>
  <si>
    <t>唯眠纺 办公靠垫 汽车靠垫靠背</t>
  </si>
  <si>
    <t>唯眠纺 网格枕 决明子+薰衣草 枕头</t>
  </si>
  <si>
    <t>唯眠纺 进口乳胶枕头 深度按摩乳胶枕芯</t>
  </si>
  <si>
    <t>唯眠纺 天然乳胶枕健康套组 赠四件套</t>
  </si>
  <si>
    <t>唯眠纺 决明子薰衣草颈椎保健护颈枕芯 枕头</t>
  </si>
  <si>
    <t>唯眠纺 快乐之家乳胶枕套组（乳胶枕一对+儿童乳胶枕一个）</t>
  </si>
  <si>
    <t>唯眠纺 办公室午睡枕枕头记忆棉枕芯</t>
  </si>
  <si>
    <t>唯眠纺 泰国乳胶成人平面护颈枕头</t>
  </si>
  <si>
    <t>唯眠纺 泰国乳胶面包枕芯 成人枕芯</t>
  </si>
  <si>
    <t>唯眠纺 儿童护颈乳胶枕头 学生宝宝大童橡胶枕芯枕头</t>
  </si>
  <si>
    <t>唯眠纺 儿童平面乳胶护颈枕 枕头</t>
  </si>
  <si>
    <t>唯眠纺 儿童学生乳胶面包枕头乳胶枕</t>
  </si>
  <si>
    <t>唯眠纺 决明子长枕头双人枕1.8米长枕芯 枕头</t>
  </si>
  <si>
    <t>唯眠纺 决明子长枕头双人枕1.5米长枕芯 枕头</t>
  </si>
  <si>
    <t>Apple Macbook 12英寸/m3/5G/256G/Retina屏笔记本 深空灰</t>
  </si>
  <si>
    <t>子冈玉坊“冰清玉润”翡翠手镯玉镯 淡绿色 小(57-59mm)</t>
  </si>
  <si>
    <t>普鲁斯加厚复底三层蒸锅 家用优质不锈钢汤锅蒸锅赠送韩式精美奶锅</t>
  </si>
  <si>
    <t>普鲁斯德国工艺高级不锈钢刀具木座套刀七件套</t>
  </si>
  <si>
    <t>普鲁斯加厚三层复底汤锅无涂层优质不锈钢24CM SUB-WL923</t>
  </si>
  <si>
    <t>普鲁斯时尚简约套装精铸铁材质无涂层不易粘锅32CM SUBWL765</t>
  </si>
  <si>
    <t>普鲁斯欧德锅具精品三件套（24cm汤锅+24cm煎炒锅+24cm蒸格）</t>
  </si>
  <si>
    <t>压力感小腿袜 网易严选 黑色 均码</t>
  </si>
  <si>
    <t>儿童沙滩玩具 九件组 网易严选</t>
  </si>
  <si>
    <t>多功能孕妇枕哺乳枕 网易严选 卡其波点</t>
  </si>
  <si>
    <t>儿童木制轨道玩具 32件组 网易严选</t>
  </si>
  <si>
    <t>日式双层纱哺乳巾 网易严选 粉白条纹</t>
  </si>
  <si>
    <t>躺着洗澡的感温浴盆网易严选 透明蓝</t>
  </si>
  <si>
    <t>儿童多功能坐便器 网易严选 蓝色</t>
  </si>
  <si>
    <t>一体式哺乳文胸 网易严选 肤色 75B</t>
  </si>
  <si>
    <t>日本制造 大和撫子香氛蜡烛 190g 网易严选</t>
  </si>
  <si>
    <t>日本制造 24K金T型美容棒 9000转 网易严选</t>
  </si>
  <si>
    <t>黑凤梨 有田烧白金敞口杯 网易严选 银箔色</t>
  </si>
  <si>
    <t>猫的盒子文具礼盒 网易严选</t>
  </si>
  <si>
    <t>美颜出行化妆包 网易严选 黑色</t>
  </si>
  <si>
    <t>日本制造 塞维利亚柑橘香氛蜡烛 190g 网易严选</t>
  </si>
  <si>
    <t>日本制造 花花公子香氛蜡烛 190g 网易严选</t>
  </si>
  <si>
    <t>塑料带盖收纳箱 3只装 网易严选</t>
  </si>
  <si>
    <t>格子印花收纳套装 6件套 网易严选</t>
  </si>
  <si>
    <t>海洋水彩面碗 15.3cm 单只装 网易严选</t>
  </si>
  <si>
    <t>海洋水彩平盘 20.3cm 2只装 网易严选</t>
  </si>
  <si>
    <t>海洋水彩圆口汤盘 20.3cm 2只装 网易严选</t>
  </si>
  <si>
    <t>德国制造 镁离子净水壶 3.3L 1壶1芯 网易严选 白色</t>
  </si>
  <si>
    <t>懒人抹布 1卷装（3件起订） 网易严选</t>
  </si>
  <si>
    <t>趣味粉彩隔热手套 1双 网易严选</t>
  </si>
  <si>
    <t>厨房清洁湿巾 1包/40片装 网易严选</t>
  </si>
  <si>
    <t>S/3软木印花锅垫 网易严选</t>
  </si>
  <si>
    <t>两人食 海洋水彩餐具套装 8件套 网易严选</t>
  </si>
  <si>
    <t>羊脂玉白紫金线茶具套装 网易严选</t>
  </si>
  <si>
    <t>黑凤梨 情侣围裙 网易严选</t>
  </si>
  <si>
    <t>防串染洗衣吸色布 20片装 网易严选</t>
  </si>
  <si>
    <t>微电流滚轮身体按摩仪 网易严选</t>
  </si>
  <si>
    <t>乳木果奶香沐浴手工皂 100g 网易严选</t>
  </si>
  <si>
    <t>韩国进口爱敬可希丝弹性滋养洗发露600ml</t>
  </si>
  <si>
    <t>韩国进口 爱敬可希丝弹性滋养护发素600ml</t>
  </si>
  <si>
    <t>韩国进口 爱敬可希丝弹性滋养洗发水600ml+护发素600ml套组</t>
  </si>
  <si>
    <t>韩国进口 爱敬可希丝柔顺丝滑洗发露600ml</t>
  </si>
  <si>
    <t>韩国进口 爱敬可希丝柔顺丝滑护发素600ml</t>
  </si>
  <si>
    <t>韩国进口 爱敬可希丝优雅香氛洗发露600ml</t>
  </si>
  <si>
    <t>韩国进口 爱敬可希丝优雅香氛护发素600ml</t>
  </si>
  <si>
    <t>露兰姬娜 莹润净肌嫩肤精华水120ml</t>
  </si>
  <si>
    <t>NATURE RETURN 自然乐园 芦荟舒缓保湿水160ml</t>
  </si>
  <si>
    <t>NATURE RETURN 自然乐园98%芦荟舒缓凝胶120ml*2支</t>
  </si>
  <si>
    <t>NATURE RETURN自然乐园 芦荟保湿喷雾200ml 补水保湿定妆镇静减少</t>
  </si>
  <si>
    <t>海洋水彩饭碗 11.4cm 2只装 网易严选</t>
  </si>
  <si>
    <t>艾芙兰尼现代客卧家具家俱大全套</t>
  </si>
  <si>
    <t>五府坊五常稻花香米5KG(五常大米）</t>
  </si>
  <si>
    <t>玛莉安 6支化妆刷铁盒套装</t>
  </si>
  <si>
    <t> 玛莉安 塑料柄大粉刷尼龙化妆刷1支</t>
  </si>
  <si>
    <t> 玛莉安 硅胶面膜刷美容刷2支装</t>
  </si>
  <si>
    <t>玛莉安 曲线轮廓阴影粉底刷</t>
  </si>
  <si>
    <t>玛莉安 双眼皮假睫毛专用胶水8g*2支</t>
  </si>
  <si>
    <t>汤臣倍健老年多维60片*2瓶</t>
  </si>
  <si>
    <t>汤臣倍健钙镁片90片*2瓶</t>
  </si>
  <si>
    <t>汤臣倍健锌咀嚼片60片*2瓶</t>
  </si>
  <si>
    <t>汤臣倍健青少年多维60片*2瓶</t>
  </si>
  <si>
    <t>汤臣倍健胶原蛋白天然维生素E片60片*2瓶</t>
  </si>
  <si>
    <t>凯镛乌鸡阿胶口服液10ml*24支</t>
  </si>
  <si>
    <t>美国汉美驰26030-CN华夫饼机</t>
  </si>
  <si>
    <t>美国汉美驰68552-CN冰淇淋机</t>
  </si>
  <si>
    <t>美国汉美驰58912-CN破壁机料理机</t>
  </si>
  <si>
    <t>美国汉美驰C33149A美式营养锅</t>
  </si>
  <si>
    <t>韩国进口Whoo后拱辰享寒抚肌睡眠面膜</t>
  </si>
  <si>
    <t>韩国进口Whoo后拱辰享热清肌面膜白善土面膜泥（80ml）</t>
  </si>
  <si>
    <t>韩国进口Whoo后拱辰享气韵生滋养液（150ml）</t>
  </si>
  <si>
    <t>韩国进口Whoo后拱辰享水沄平衡液（150ml）</t>
  </si>
  <si>
    <t>韩国进口Whoo后拱辰享雪玉凝水(130ml)</t>
  </si>
  <si>
    <t>美妙 MD-09 健康电子秤体重秤</t>
  </si>
  <si>
    <t>韩国进口Whoo后津率享红华凝香平衡液(150ml)</t>
  </si>
  <si>
    <t>韩国进口Whoo后天气丹花献紧致滋养液(150ml)</t>
  </si>
  <si>
    <t>美妙 MX-1999 高压汽车清洗机</t>
  </si>
  <si>
    <t>韩国进口Whoo后拱辰享雪:玉凝泡沫洁面膏(180ml)</t>
  </si>
  <si>
    <t>美妙 护眼仪眼部按摩器 MY-02M</t>
  </si>
  <si>
    <t>日本KOSE雪肌精 化妆水330ml</t>
  </si>
  <si>
    <t>美妙 颈椎按摩经络理疗仪含贴片 MJZ-01</t>
  </si>
  <si>
    <t>美妙 无线版眼部按摩器护眼 仪MY-03M</t>
  </si>
  <si>
    <t>美妙 无线版眼部按摩器护眼仪 MY-05M</t>
  </si>
  <si>
    <t>美妙 无线升级版眼部按摩器护眼仪 MY-08M</t>
  </si>
  <si>
    <t>星钻FSG-E遥控空气循环扇家用摇头电风扇 玫瑰金色</t>
  </si>
  <si>
    <t>萃芝堂植物精华眼贴5对*1盒</t>
  </si>
  <si>
    <t>萃芝堂透明质酸眼部原液15ml</t>
  </si>
  <si>
    <t>OOU！陶瓷汤锅砂锅炖锅奶锅明火养生汤煲UC9420 1L</t>
  </si>
  <si>
    <t>OOU！刀具套装厨房全套菜刀组合黑刃七件套UC3928</t>
  </si>
  <si>
    <t>OOU！黑刃菜刀2号菜刀切菜刀厨房家用菜刀（男款）UC3938</t>
  </si>
  <si>
    <t>OOU！黑刃菜刀切菜刀厨房家用菜刀（女款）UC3910</t>
  </si>
  <si>
    <t>halove亲情智能手机H1</t>
  </si>
  <si>
    <t>美国维他美仕vitamix加热破壁机料理机榨汁机搅拌机冰淇淋机宝宝辅食机S30</t>
  </si>
  <si>
    <t>玛莉安 卸妆湿巾100片 含卸妆乳液成分</t>
  </si>
  <si>
    <t>玛莉安 眼部套刷化妆刷3支装</t>
  </si>
  <si>
    <t>玛莉安 SBR化妆粉扑盒装镜子粉扑</t>
  </si>
  <si>
    <t>玛莉安 液体棉棒 卸妆棉签12支*2袋</t>
  </si>
  <si>
    <t>Apple Macbook 12英寸/i5/8G/512G/Retina屏笔记本 深空灰</t>
  </si>
  <si>
    <t>Apple Macbook Air 13.3英寸/i5/8G/128G笔记本电脑 银色</t>
  </si>
  <si>
    <t>Apple Macbook Air 13.3英寸/i5/8G/256G笔记本电脑 银色</t>
  </si>
  <si>
    <t>Apple Macbook Pro 13.3英寸/i5/8G/128G笔记本电脑 深空灰</t>
  </si>
  <si>
    <t>Apple Macbook Pro 13.3英寸/i5/8G/256G笔记本电脑 深空灰</t>
  </si>
  <si>
    <t>Apple Macbook Pro 13.3英寸/i5/8G/512G/笔记本电脑 深空灰</t>
  </si>
  <si>
    <t>Apple Macbook Pro 15.4英寸/i7/8G/256G/笔记本电脑 深空灰</t>
  </si>
  <si>
    <t>Apple Macbook Pro 15.4英寸/i7/8G/512G/笔记本电脑 深空灰</t>
  </si>
  <si>
    <t>Apple iMac 21.5英寸/i5/8G/1T台式一体电脑 带蓝牙键鼠 银色</t>
  </si>
  <si>
    <t>Apple iMac 21.5英寸/i5/8G/1T/4K显示器台式一体电脑 带蓝牙键鼠 银色</t>
  </si>
  <si>
    <t>Apple iMac 21.5英寸/i5/8G/1T/2G/4K显示器台式一体电脑 银色</t>
  </si>
  <si>
    <t>Apple iMac 27英寸/3.4GHZi5/8G/1T/2G/5K显示器台式电脑 银色</t>
  </si>
  <si>
    <t>Apple iMac 27英寸/3.5GHZi5/8G/1T/2G/5K显示器台式电脑 银色</t>
  </si>
  <si>
    <t>Apple iMac 27英寸/3.8GHZi5/8G/2T/4G/5K显示器台式电脑 银色</t>
  </si>
  <si>
    <t>Apple 2017新款 iPad 9.7英寸/32G/Retina屏超薄平板电脑 深空灰</t>
  </si>
  <si>
    <t>Apple 2017新款 iPad 9.7英寸/128G/Retina屏超薄平板电脑 深空灰</t>
  </si>
  <si>
    <t>Apple 2017新款 iPad Pro 10.5英寸/64G/Retina屏平板电脑 深空灰</t>
  </si>
  <si>
    <t>Apple 2017新款 iPad Pro 10.5英寸/256G/Retina屏平板电脑 深空灰</t>
  </si>
  <si>
    <t>Apple 2017新款 iPad Pro 10.5英寸/512G/Retina屏平板电脑 深空灰</t>
  </si>
  <si>
    <t>Apple 2017新款 iPad Pro 12.9英寸/64G/Retina屏平板电脑 深空灰</t>
  </si>
  <si>
    <t>Apple 2017新款 iPad Pro 12.9英寸/256G/Retina屏平板电脑 深空灰</t>
  </si>
  <si>
    <t>波司登康博加厚獭兔毛领显瘦女士羽绒服 橙红 165/88A</t>
  </si>
  <si>
    <t>美国维他美仕vitamix破壁机高端进口家用多功能加热搅拌料理机P750</t>
  </si>
  <si>
    <t>美国维他美仕vitamix加热破壁机料理机榨汁机多功能家用搅拌机TNC5200</t>
  </si>
  <si>
    <t>韶能本色 高端竹纤维纸品家庭装 卷纸40卷 抽纸12包 手帕纸20包</t>
  </si>
  <si>
    <t>韶能本色 高端竹纤维纸品 家庭超值装  卷纸*80卷 抽纸*24包 手帕纸*40包</t>
  </si>
  <si>
    <t>创维·酷开55英寸4K超高清智能防蓝光健康护眼电视</t>
  </si>
  <si>
    <t>创维·酷开50英寸4K超高清智能防蓝光健康护眼电视</t>
  </si>
  <si>
    <t>多燕瘦三茯散草本四季养生组10g×14袋×5盒</t>
  </si>
  <si>
    <t>法国途雅/ETONNER流动的巴黎系列车载香饰 膜拜</t>
  </si>
  <si>
    <t>法国途雅/ETONNER 车载香氛补充液/喷式香氛 30ml 晨茉遐香（浓郁）</t>
  </si>
  <si>
    <t>法国途雅/ETONNER 车载香氛补充液 50ml 古龙</t>
  </si>
  <si>
    <t>易威斯堡 豪华记忆碳羽毛球套装ES-YM901</t>
  </si>
  <si>
    <t>易威斯堡 高级羽毛球套装ES-YM801</t>
  </si>
  <si>
    <t>易威斯堡 豪华羽毛球套装ES-YM908</t>
  </si>
  <si>
    <t>易威斯堡 燃脂美腰机ES-MD005</t>
  </si>
  <si>
    <t>易威斯堡 燃脂踏步机ES-TB001</t>
  </si>
  <si>
    <t>易威斯堡 健康嘉年华套装（大屏计步器×1、 脂肪仪×1、 握力器×1、 护腕×1</t>
  </si>
  <si>
    <t>易威斯堡 女人卷卷瘦</t>
  </si>
  <si>
    <t>易威斯堡 大黄蜂变形户外背包ES-BP007</t>
  </si>
  <si>
    <t>乐游/loyo 斜跨午餐冰包 白领便当包CBA-16</t>
  </si>
  <si>
    <t>易威斯堡 跳绳哑铃健身四件套ES-TW406</t>
  </si>
  <si>
    <t>易威斯堡 魅力塑身四件套（脂肪仪x1，塑胸拉力器x1，计数跳绳x1，护腕x1，在</t>
  </si>
  <si>
    <t>歌丽姬 宝立体水光焕肤原液12支面膜24片</t>
  </si>
  <si>
    <t>御泥坊 玉润雪肌黑白膜盒20片*25ml</t>
  </si>
  <si>
    <t>御泥坊 透亮红酒酵力面膜21片*25ml</t>
  </si>
  <si>
    <t>御泥坊 红酒透亮矿物睡眠面膜100g</t>
  </si>
  <si>
    <t>御泥坊 眼部护理18件套</t>
  </si>
  <si>
    <t>虎标灰枣片红枣干枣片枣干泡茶泡水原味枣片干零食100g*3</t>
  </si>
  <si>
    <t>虎标青海红枸杞代用茶210g/罐*2</t>
  </si>
  <si>
    <t>内蒙古草原特色千家爱冷榨亚麻籽油一级标准500ml*6瓶 保质期至9月</t>
  </si>
  <si>
    <t>虎标黑糖手工云南古法月子红糖块黑糖块110g*3（红枣桂圆+老姜+原味）</t>
  </si>
  <si>
    <t>虎标黑糖块手工月子古法红糖块独立包装黑糖150g*2（玫瑰/红枣桂圆/老姜/原味 可选） 玫瑰</t>
  </si>
  <si>
    <t>万途超声波空气加湿器机械版QT-22 银色</t>
  </si>
  <si>
    <t>万途 超声波空气加湿器电脑版QT-22 银色</t>
  </si>
  <si>
    <t>苏泊尔Supor家用真空304不锈钢保温壶竹韵系列KC20AF1热水瓶2l</t>
  </si>
  <si>
    <t>苏泊尔Supor随行真空保温杯女士便携直身杯KC35AR1</t>
  </si>
  <si>
    <t>苏泊尔Supor豪华雅居不粘锅具炒锅煎锅汤锅三件套T1314T</t>
  </si>
  <si>
    <t>苏泊尔Supor火红点三代升级钛Pro无油烟32CM炒锅带玻璃盖PC32H4</t>
  </si>
  <si>
    <t>苏泊尔Supor巧乐宝三层易存储复合底28CM不锈钢蒸锅电磁炉通用SZ28T1</t>
  </si>
  <si>
    <t>苏泊尔Supor银河星不锈钢压力快锅304家用高压锅YS24E电磁炉燃气通用24cm</t>
  </si>
  <si>
    <t>苏泊尔Supor真不锈二代健康炒锅精铁锅无涂层30cm爆炒锅FC30T4</t>
  </si>
  <si>
    <t>苏泊尔Supor火红点溢彩系列深型煎锅近无油烟不粘锅炒锅PJ28R4电磁炉通用</t>
  </si>
  <si>
    <t>Versus Versace  范思哲经典浮雕艺术珠宝腕表 黑色</t>
  </si>
  <si>
    <t>苏泊尔Supor好帮手304不锈钢家用加厚双层复底蒸锅电磁炉通用SZ28B5</t>
  </si>
  <si>
    <t>苏泊尔Supor新陶瓷养生煲乐享系列TB45A1砂锅炖汤4.5L耐高温</t>
  </si>
  <si>
    <t>苏泊尔Supor经典鸣笛不锈钢烧水壶SS35N1电磁炉通用</t>
  </si>
  <si>
    <t>苏泊尔Supor经典系列不锈钢锅铲7件套T0906Q</t>
  </si>
  <si>
    <t>苏泊尔Supor真不锈2代健康铁锅无涂层炒锅FC32U5少油烟精铸铁炒锅32cm</t>
  </si>
  <si>
    <t>苏泊尔Supo乐享系列新陶养生煲2个套装煲汤锅炖汤锅T1346Q</t>
  </si>
  <si>
    <t>苏泊尔Supor利刃Ⅱ系列5件套家用厨房锰钢切片刀多用刀全套菜刀T0924K</t>
  </si>
  <si>
    <t>苏泊尔Supor高汤宝系列304不锈钢保温提锅保温桶KF19A1</t>
  </si>
  <si>
    <t>海尔/Haier 卫玺V3 智能马桶盖 舒心款</t>
  </si>
  <si>
    <t>海尔/Haier 卫玺V3 智享智能马桶盖</t>
  </si>
  <si>
    <t>海尔/Haier 智能马桶一体机 XA1-3020/XA1-4020</t>
  </si>
  <si>
    <t>海尔/Haier 智能扫地机人-海洋之星</t>
  </si>
  <si>
    <t>LebodyFORM乐芭迪射频美体仪推脂机</t>
  </si>
  <si>
    <t>美宝莲半恒久塑眉膜胶5ml 咖啡棕</t>
  </si>
  <si>
    <t>美宝莲超然无瑕轻垫霜14g（有效期至2019年2月21日） 裸粉色</t>
  </si>
  <si>
    <t>美宝莲橡皮擦遮瑕笔6ml 110</t>
  </si>
  <si>
    <t>Nursery 柚子卸妆洁面啫喱香橙500ml</t>
  </si>
  <si>
    <t>Nursery 柚子卸妆洁面啫喱香橙180ml</t>
  </si>
  <si>
    <t>Tripollar Stop系列童颜机 家用面部射频电子美容仪（白色面部用）</t>
  </si>
  <si>
    <t>Tripollar Pose系列 家用射频美体瘦身美容仪（黑色身体用）</t>
  </si>
  <si>
    <t>理文 本色纸巾原生竹浆纤维纸婴儿纸无漂白卫生纸巾 竹加3层抽纸 130抽/包*12</t>
  </si>
  <si>
    <t>理文 本色纸巾原生竹浆纤维纸婴儿纸无漂白卫生纸巾 竹加3层抽纸 130抽/包*18</t>
  </si>
  <si>
    <t>理文 本色纸巾原生竹浆纤维纸婴儿纸无漂白卫生纸巾 竹加3层抽纸 130抽*24包</t>
  </si>
  <si>
    <t>德国施美乐SIMELO玻璃电热水壶1.8L+保温壶1.5L+小鸟保温杯+便携拇指杯</t>
  </si>
  <si>
    <t>我飞（WESTFIELD）户外休闲露营烧烤套组（绿/黑）</t>
  </si>
  <si>
    <t>吕臻萃恒护多效洗护2+1组（洗发水400g*2+多效发膜300ml*1）</t>
  </si>
  <si>
    <t>台湾森田玻尿酸复合原液面膜20片</t>
  </si>
  <si>
    <t>海尔Haier家用超滤净水器净水机厨房直饮机不插电无废水HU603-5A 净化版</t>
  </si>
  <si>
    <t>海尔Haier净水器家用前置过滤器自来水过滤器净水器HP05</t>
  </si>
  <si>
    <t>海尔Haier家用厨房超滤净水机净水器家用直饮五级过滤HSDF-M3©</t>
  </si>
  <si>
    <t>安娜图丽鳄鱼纹真皮手提包 女包 包包AN1704019M</t>
  </si>
  <si>
    <t>安娜图丽波点真皮双肩背包AN1703002M 黑色</t>
  </si>
  <si>
    <t>安娜图丽长款牛皮钱包 手拿包 包包028R29R030R 浅蓝色</t>
  </si>
  <si>
    <t>双宫茧桑蚕丝被空调被升级款1公斤/220*240cm网易严选</t>
  </si>
  <si>
    <t>双宫茧桑蚕丝被 空调被 升级款1公斤/ 200*230cm 网易严选</t>
  </si>
  <si>
    <t>双宫茧桑蚕丝被 空调被 升级款0.5公斤/ 200*230cm 网易严选</t>
  </si>
  <si>
    <t>网易智造易魔方蓝牙音箱 网易严选 极简白</t>
  </si>
  <si>
    <t>日式和风声波式电动牙刷 机身+一个刷头 网易严选 静雅黑</t>
  </si>
  <si>
    <t>负离子可折叠便携吹风机 网易严选 静雅黑</t>
  </si>
  <si>
    <t>球形洗衣网 大号 网易严选</t>
  </si>
  <si>
    <t>旅行颈枕眼罩套装 网易严选 粉色条纹</t>
  </si>
  <si>
    <t>网易智造智能插线板（新国标） 网易严选 白色</t>
  </si>
  <si>
    <t>网易智造小方盒插线板（新国标） 网易严选 白色</t>
  </si>
  <si>
    <t>网易智造便携充电器 网易严选 灰白</t>
  </si>
  <si>
    <t>3头浮动式电动剃须刀 网易严选 黑色</t>
  </si>
  <si>
    <t>网易智造轻薄系列移动电源 网易严选 夜空黑</t>
  </si>
  <si>
    <t>轻质方形男式墨镜 网易严选 偏银镜片</t>
  </si>
  <si>
    <t>网易智造N520除螨吸尘器 网易严选 粉色</t>
  </si>
  <si>
    <t>网易智造X3蓝牙HiFi耳机 网易严选 白色</t>
  </si>
  <si>
    <t>网易智造小旋风风扇 网易严选 磨砂白</t>
  </si>
  <si>
    <t>瓯叶云南普洱茶饼普洱熟茶饼357克/饼【送茶刀】</t>
  </si>
  <si>
    <t>瓯叶贡茶系列武夷山金骏眉红茶礼盒装180g</t>
  </si>
  <si>
    <t>瓯叶简朴系列武夷山正山小种红茶礼盒装130g</t>
  </si>
  <si>
    <t>瓯叶简朴系列云南凤庆大金芽滇红茶礼盒装100g</t>
  </si>
  <si>
    <t>瓯叶简朴系列云南古树滇红茶礼盒装100g</t>
  </si>
  <si>
    <t>瓯叶黄茶雁羽黄金宝温州黄汤平阳黄汤礼盒装100g</t>
  </si>
  <si>
    <t>瓯叶大红袍茶叶武夷岩茶茶叶乌龙茶250g礼盒装</t>
  </si>
  <si>
    <t>瓯叶特级大红袍茶叶武夷岩茶茶叶乌龙茶200g礼盒装</t>
  </si>
  <si>
    <t>Midea/美的 九孔喷头蒸汽挂烫机YG-JB1</t>
  </si>
  <si>
    <t>Midea/美的 手柄控制平板挂烫机YG-YC1</t>
  </si>
  <si>
    <t>Midea/美的 高端空气净化器KJ500G-A11 WIFI控制 实时监控空气</t>
  </si>
  <si>
    <t>Midea/美的 空气净化器KJ200G-D41 实时监控空气质量 去除雾霾甲醛</t>
  </si>
  <si>
    <t>Midea/美的 智能扫地机器人R1-L085B 自动充电 遥控控制 防跌落</t>
  </si>
  <si>
    <t>Midea/美的 卧式真空吸尘器VC14S2-FV</t>
  </si>
  <si>
    <t>Midea/美的 真空大吸力卧式吸尘器VC12J1-FV</t>
  </si>
  <si>
    <t>笃亲生机Dophilus-A复合益生菌84g（3g*7袋*4盒）</t>
  </si>
  <si>
    <t>山冲坳里蓝莓大豆蛋白粉480g*1罐 保质期至2019-1-19</t>
  </si>
  <si>
    <t>善尔牌乳清蛋白粉300g*1罐</t>
  </si>
  <si>
    <t>台湾山冲坳里红五宝500g*1罐 保质期至2019-1-8</t>
  </si>
  <si>
    <t>日本娜蜜丝NanoMix纳米便携喷雾补水仪喷雾器handy2 粉色</t>
  </si>
  <si>
    <t>日本娜蜜丝NanoMix H 纳米喷雾补水活肤仪 粉色</t>
  </si>
  <si>
    <t>美的Midea高端不锈钢陶瓷内胆隔水炖电压力锅5L装PCS5000DA</t>
  </si>
  <si>
    <t>美的Midea电火锅多功能电热锅家用炒菜不粘锅LHN30C6L</t>
  </si>
  <si>
    <t>美的Midea煎焖煮多用途电火锅4.5L装分体式DHY28</t>
  </si>
  <si>
    <t>美的Midea迷你mini数码显示预约电饭煲FS165智能小饭锅1-2人1.6L</t>
  </si>
  <si>
    <t>美的Midea精钢鼎釜高端智能IH技术电饭煲锅4L装HS4010</t>
  </si>
  <si>
    <t>美的Midea微电脑电炖锅白瓷煲汤锅煮粥养生陶瓷隔水电炖盅燕窝TGS40W</t>
  </si>
  <si>
    <t>美的MideaIH凹面大火力电磁炉IH2203U送汤锅炒锅</t>
  </si>
  <si>
    <t>名点新一代随行果汁料理杯粉色+紫色</t>
  </si>
  <si>
    <t>百年许氏鸿运当头-厚柄红檀牛角梳 梳子</t>
  </si>
  <si>
    <t>百年许氏 名贵手工漆艺玉檀整木梳 梳子</t>
  </si>
  <si>
    <t>百年许氏 玉檀牛角梳 梳子</t>
  </si>
  <si>
    <t>百年许氏 便携式玉檀整木梳-小鱼 梳子</t>
  </si>
  <si>
    <t>百年许氏 紫罗兰木梳-如花盛开 梳子</t>
  </si>
  <si>
    <t>百年许氏 精品特色长短齿紫罗兰木梳 梳子</t>
  </si>
  <si>
    <t>百年许氏 超大款玉檀木梳 梳子</t>
  </si>
  <si>
    <t>百年许氏 玉檀防静电养生按摩梳 梳子</t>
  </si>
  <si>
    <t>百年许氏 黑檀牛角梳-经典款 梳子</t>
  </si>
  <si>
    <t>百年许氏 便携式黑水牛角配紫罗兰梳 梳子</t>
  </si>
  <si>
    <t>百年许氏 玉檀木梳-宽齿 梳子</t>
  </si>
  <si>
    <t>百年许氏 红檀配黑牛角梳 梳子</t>
  </si>
  <si>
    <t>百年许氏 浪漫紫罗兰木梳 梳子</t>
  </si>
  <si>
    <t>百年许氏 名贵尼泊尔小叶紫檀牛角梳-珍藏款 梳子</t>
  </si>
  <si>
    <t>百年许氏 沉贵宝整木梳 梳子</t>
  </si>
  <si>
    <t>百年许氏 特色整木梳 梳子 黑臻</t>
  </si>
  <si>
    <t>百年许氏酸枝木整木梳礼盒装-和睦 梳子</t>
  </si>
  <si>
    <t>百年许氏 玉檀牛角梳宽齿 梳子</t>
  </si>
  <si>
    <t>百年许氏 精品紫罗兰配黑水牛角梳 梳子</t>
  </si>
  <si>
    <t>百年许氏 珍贵黑檀黑牛角梳 梳子</t>
  </si>
  <si>
    <t>灿坤Eupa家用电水壶304不锈钢烧热水壶电开水壶煮茶tsk-3169c</t>
  </si>
  <si>
    <t>视贝 扫地机器人抹抹4.0E630 珍珠黑</t>
  </si>
  <si>
    <t>视贝 扫地机器人图灵1.0D750 香槟金</t>
  </si>
  <si>
    <t>视贝 智能除螨仪P8 白色</t>
  </si>
  <si>
    <t>freeplus芙丽芳丝 净透洁肤霜125g</t>
  </si>
  <si>
    <t>freeplus芙丽芳丝 净润氨基酸洗面霜100G</t>
  </si>
  <si>
    <t>freeplus芙丽芳丝 净润洁面啫喱100ml</t>
  </si>
  <si>
    <t>freeplus芙丽芳丝 柔肤水润面部渗透精华液80ml</t>
  </si>
  <si>
    <t>freeplus芙丽芳丝 保湿修护柔润化妆水130ml 滋润型</t>
  </si>
  <si>
    <t>freeplus芙丽芳丝 保湿修护水润美容液50g</t>
  </si>
  <si>
    <t>freeplus芙丽芳丝 保湿修护水润面膜 27ml*6片</t>
  </si>
  <si>
    <t>freeplus芙丽芳丝 保湿修护面霜40g</t>
  </si>
  <si>
    <t>多样屋/TAYOHYAFashion-Q卫浴五件套礼盒装 黄色 通用</t>
  </si>
  <si>
    <t>韩国现代HYUNDAI家用一锅双胆多功能智能5L电压力锅电饭锅QC-YL519D</t>
  </si>
  <si>
    <t>CHICHUMAN多功能补水仪ch-01 白色</t>
  </si>
  <si>
    <t>泰砻氏泰国原装进口茉莉香米抢鲜组（5KG*4袋+1KG*1袋）</t>
  </si>
  <si>
    <t>双喜福逸套装电压力锅5L</t>
  </si>
  <si>
    <t>双喜小康明火专用压力锅5.5L装LM-06C22</t>
  </si>
  <si>
    <t>澳大利亚原瓶进口澳琳达蜂胶胶囊60粒*3瓶 保质期至2018-12-21</t>
  </si>
  <si>
    <t>澳大利亚原瓶进口澳琳达深海鱼油1400mg/粒*200粒*2瓶</t>
  </si>
  <si>
    <t>澳大利亚原瓶进口澳琳达蛋白质粉150g/瓶*2瓶</t>
  </si>
  <si>
    <t>ENMI大麦若叶青汁3g*20条*3盒</t>
  </si>
  <si>
    <t>DK Aromatherapy葡萄籽油 100ml</t>
  </si>
  <si>
    <t>DK Aromatherapy薰衣草纯露套装</t>
  </si>
  <si>
    <t>DK Aromatherapy茉莉精油套装</t>
  </si>
  <si>
    <t>源之初 觉艾 本草艾叶芯片日用型卫生巾 24cm*10片</t>
  </si>
  <si>
    <t>源之初 觉艾 本草系列艾叶芯片夜用型卫生巾 28.5cm*8片</t>
  </si>
  <si>
    <t>源之初 觉艾 本草系列艾叶芯片加长夜用型卫生巾 33.8cm*5片</t>
  </si>
  <si>
    <t>源之初 觉艾 本草系列艾叶芯片迷你型卫生巾 19cm*12片</t>
  </si>
  <si>
    <t>Asus/华硕V221四核21.5英寸IPS高清大容量1000G办公游戏一体 黑色</t>
  </si>
  <si>
    <t>Asus/华硕 A541UJ7200 15英寸7代i5独显学习商务手提笔记本电脑 黑色</t>
  </si>
  <si>
    <t>智享酷黑*老板烟灶消三件套超值组（21A5烟机+33B7灶具+757消毒柜）</t>
  </si>
  <si>
    <t>智享酷黑*老板烟灶两件套超值组（21A5烟机+33B7灶具+特别加赠伊斯雷丹水槽）</t>
  </si>
  <si>
    <t>法国美拉图橡木桶干红葡萄酒红酒750ml*12瓶</t>
  </si>
  <si>
    <t>多样屋/TAYOHYA 几何风陶瓷四件套</t>
  </si>
  <si>
    <t>多样屋/TAYOHYA 多功能移动茶几</t>
  </si>
  <si>
    <t>多样屋/TAYOHYA D17117 花园玫瑰塑料卫浴四件套</t>
  </si>
  <si>
    <t>多样屋/TAYOHYA 荔枝纹纸巾盒 长方形 红色</t>
  </si>
  <si>
    <t>多样屋/TAYOHYA 荔枝纹手挽遥控器收纳盒 咖啡色</t>
  </si>
  <si>
    <t>多样屋/TAYOHYA 可爱兔2方巾1浴巾礼盒装</t>
  </si>
  <si>
    <t>多样屋/TAYOHYA 英格兰单格2方2面礼盒 粉灰</t>
  </si>
  <si>
    <t>多样屋/TAYOHYA 荔枝纹携带首饰盒 红色</t>
  </si>
  <si>
    <t>多样屋/TAYOHYA 浪漫玫瑰K金镀层梳 棕黄色</t>
  </si>
  <si>
    <t>多样屋/TAYOHYA D17121 金色年华四格果盘 红色</t>
  </si>
  <si>
    <t>多样屋/TAYOHYA 橄榄枝浴室地垫 绿色</t>
  </si>
  <si>
    <t>多样屋/TAYOHYA 荔枝纹多功能收纳盒 红色</t>
  </si>
  <si>
    <t>多样屋/TAYOHYA 荔枝纹纸巾盒 咖啡色</t>
  </si>
  <si>
    <t>多样屋/TAYOHYA 鳄鱼纹多功能首饰盒/红/T 红色</t>
  </si>
  <si>
    <t>多样屋/TAYOHYA 好收纳手抓包/中/橘 橘色</t>
  </si>
  <si>
    <t>紫金玫瑰平阴重瓣红玫瑰黑糖玫瑰蜜酱套组450g*8瓶（赠2盒玫瑰花茶）</t>
  </si>
  <si>
    <t>钛度TOPUS加热破壁料理机HB-K816</t>
  </si>
  <si>
    <t>虾青素视力宝护眼组</t>
  </si>
  <si>
    <t>朴+Pureplus 氨基酸洁面粉36支装 去黑头去角质洗面奶</t>
  </si>
  <si>
    <t>乐芭迪Lebody Milux LED光子嫩肤仪面罩美容仪器  淡斑家用彩光脸部祛痘</t>
  </si>
  <si>
    <t>乐芭迪Lebody Nano-q纳米铂金粒子美容仪</t>
  </si>
  <si>
    <t>丽珀澳大利亚香皂140g（三款本草味可选） 柠檬草味</t>
  </si>
  <si>
    <t>丽珀澳大利亚香皂140g（三款经典味可选） 山羊奶味</t>
  </si>
  <si>
    <t>卡西欧(CASIO)手表指针系列女士手表钢带时尚女表LTP-2069D-1A 京东精选</t>
  </si>
  <si>
    <t>E·M·L前扣微雕内衣组 套组 75B</t>
  </si>
  <si>
    <t>韩束至臻动能肌秘面膜套组*42片</t>
  </si>
  <si>
    <t>中粮金盈十二谷米伴侣粥米450g*12包（每包内含30g*15袋）</t>
  </si>
  <si>
    <t>马踏飞燕多功能老花镜套组 套组 100</t>
  </si>
  <si>
    <t>JM家居良品不锈钢多功能刀板组合架</t>
  </si>
  <si>
    <t>JM家用便携式零食塑料袋密封封口机（颜色随机）</t>
  </si>
  <si>
    <t>JM居家良品欧式耐热短嘴玻璃泡茶凉水壶1000ML</t>
  </si>
  <si>
    <t>达尔优办公家用有线鼠标笔记本台式电脑光电鼠标LM102</t>
  </si>
  <si>
    <t>达尔优 家用办公笔记本电脑usb键盘鼠标有线键鼠套装 LK140T</t>
  </si>
  <si>
    <t>达尔优 家用办公笔记本电脑usb无线键盘鼠标无线键鼠套装 LK150G</t>
  </si>
  <si>
    <t>达尔优 办公省电USB口笔记本台式通用无线鼠标 LM116G</t>
  </si>
  <si>
    <t>北鼎Buydeem燕窝壶K153升级版隔水炖养生壶全自动加厚玻璃</t>
  </si>
  <si>
    <t>北鼎Buydeem养生壶ONE用壶多功能全自动加厚玻璃养生壶花茶壶K11</t>
  </si>
  <si>
    <t>日本进口Mediplorer/美迪若雅碳酸面膜 提亮肤色 清洁毛孔</t>
  </si>
  <si>
    <t>日本Quanis克奥妮斯 玻尿酸无创可溶微针微晶美容膜（1300针）1对装</t>
  </si>
  <si>
    <t>日本Quanis克奥妮斯 玻尿酸无创可溶微针微晶美容膜（1300针）6对装</t>
  </si>
  <si>
    <t>“悦色”红宝石花瓣戒指吊坠套组 宝石红 12号</t>
  </si>
  <si>
    <t>富安娜儿童四件套床上用品皇家卫士1.5m床8210017072041</t>
  </si>
  <si>
    <t>富安娜大花四件套双人床单被罩床上用品被套克拉恋人1.5m床</t>
  </si>
  <si>
    <t>富安娜大花四件套全棉纯棉克拉恋人1.8m床</t>
  </si>
  <si>
    <t>富安娜印花四件套1.5m床全棉秋冬套件床单被套 爱在不列颠 1.5m</t>
  </si>
  <si>
    <t>富安娜纯棉四件套晨园幽香全棉双人田园风床单被套 晨园幽香 1.5m</t>
  </si>
  <si>
    <t>富安娜春秋被被芯 单人双人被褥 烟雨怡花 烟雨怡花 1.5m</t>
  </si>
  <si>
    <t>OPPOA774GB+64GB内存版全网通双卡双待4G手机 土豪金</t>
  </si>
  <si>
    <t>法国ivatherm俪泉润泽纯净洁面泡沫啫哩250ml</t>
  </si>
  <si>
    <t>法国ivatherm俪泉 五合一润颜洁肤液（免洗型）250ml</t>
  </si>
  <si>
    <t>法国ivatherm俪泉 润泽卸妆洁肤液（免洗型）250ml</t>
  </si>
  <si>
    <t>法国ivatherm俪泉 抗皱细致眼霜15ml</t>
  </si>
  <si>
    <t>法国ivatherm俪泉 抗皱细致面霜50ml</t>
  </si>
  <si>
    <t>法国ivatherm俪泉 莹润保湿修护霜（清爽型）50ml</t>
  </si>
  <si>
    <t>法国ivatherm俪泉 莹润保湿修护霜（滋润型）50ml</t>
  </si>
  <si>
    <t>普鲁斯304不锈钢筷子5双装</t>
  </si>
  <si>
    <t>普鲁斯304不锈钢筷子10双装</t>
  </si>
  <si>
    <t>普鲁斯不锈钢多用途蒸锅（汤锅+蒸格）</t>
  </si>
  <si>
    <t>普鲁斯304不锈钢多功能置物架组（多用途肥皂架+吸盘纸巾架+强吸力吹风筒挂架）</t>
  </si>
  <si>
    <t>原森太鸡翅木圆筷子20双装</t>
  </si>
  <si>
    <t>原森太天然红檀木筷子原木无漆无蜡红木筷子20双装</t>
  </si>
  <si>
    <t>LuckyOzasec欧美时尚套装修身连衣裙两件套HJ222 绿色 S</t>
  </si>
  <si>
    <t>LuckyOzasec波纹修身长袖衬衫+印花半身裙时尚套装HJ233 绿色 S</t>
  </si>
  <si>
    <t>白色斜磨 纳米陶瓷刀 6.5寸中式菜刀 网易严选</t>
  </si>
  <si>
    <t>蛋型双耳学饮杯 网易严选 粉红色</t>
  </si>
  <si>
    <t>纯色羊绒混纺针织围脖 网易严选 灰色</t>
  </si>
  <si>
    <t>驼绒原色格子围巾 网易严选 原色</t>
  </si>
  <si>
    <t>纯色羊绒混纺三件套装 围脖+帽子+手套 网易严选 灰色</t>
  </si>
  <si>
    <t>暖暖绒毛包跟家居拖鞋 男款 网易严选 茶色 L</t>
  </si>
  <si>
    <t>Let it go男式纯棉免洗内裤 7条装 网易严选 XL~XXL</t>
  </si>
  <si>
    <t>韩加移动式餐具高温保洁柜HZ-BJG30</t>
  </si>
  <si>
    <t>韩加 智能高效移动式保洁柜HZ-BJG32</t>
  </si>
  <si>
    <t>兰芝 臻白净透水乳套组</t>
  </si>
  <si>
    <t>兰芝夜间修护睡眠面膜70ml（薰衣草香）</t>
  </si>
  <si>
    <t>便携含餐具高硼硅玻璃保鲜盒640ml+筷子+勺子+叉子 网易严选</t>
  </si>
  <si>
    <t>茅台集团白金酒公司白金原浆酒VIP品鉴·精彩四礼500ml/瓶*8瓶</t>
  </si>
  <si>
    <t>黑凤梨 玩趣彩虹四季拖鞋 （2双起订）网易严选 柠檬黄 36-37码</t>
  </si>
  <si>
    <t>卡西欧(CASIO)手表ANALOGUE系列男表BEM-501L-7A 京东精选</t>
  </si>
  <si>
    <t>棉双层纱波点娃娃裙（婴童） 网易严选 灰色 100cm</t>
  </si>
  <si>
    <t>婴幼儿手口湿巾10片随身装10pcs*10包 网易严选</t>
  </si>
  <si>
    <t>儿童脸盆 三个装 网易严选</t>
  </si>
  <si>
    <t>孕产妇带Bra哺乳背心 网易严选 优雅灰 M</t>
  </si>
  <si>
    <t>梦洁床垫 造梦系列U-LIFE二合一豪华款1.8米</t>
  </si>
  <si>
    <t>梦洁床垫 造梦系列U-LIFE二合一豪华款1.5米</t>
  </si>
  <si>
    <t>飞利浦  HP8203 家用大功率恒温负离子冷热风电吹风机 京东精选</t>
  </si>
  <si>
    <t>松下 电吹风机家用EH-NE11-V负离子护发快速干发技术 京东精选</t>
  </si>
  <si>
    <t>公牛（BULL）GN-110 插座/插线板/插排/排插/接线板/拖线板 京东精选</t>
  </si>
  <si>
    <t>男式基础色织纯棉圆领T恤 网易严选 橙色 S</t>
  </si>
  <si>
    <t>明高室内温湿度计TH101B 京东精选</t>
  </si>
  <si>
    <t>炫彩系列硅胶造型笔筒 网易严选 粉+绿</t>
  </si>
  <si>
    <t>婴儿棉柔巾便携装 70节*6包 网易严选</t>
  </si>
  <si>
    <t>经典海魂衫（男童） 网易严选 红色条纹 110</t>
  </si>
  <si>
    <t>经典海魂衫（女童） 网易严选 红色条纹 140</t>
  </si>
  <si>
    <t>明高婴儿房温湿度计TH101A  京东精选</t>
  </si>
  <si>
    <t>美居客不锈钢浴帘杆 可伸缩浴室衣柜窗帘杆 （1.1m-2m)  京东精选</t>
  </si>
  <si>
    <t>空间工房透明真空压缩收纳袋15件套(4大5中6小)赠1电泵 京东精选</t>
  </si>
  <si>
    <t>金号提缎割毛巾S1057两条装 京东精选</t>
  </si>
  <si>
    <t>好事达收纳柜 简易书柜 木质简约柜子3层  京东精选</t>
  </si>
  <si>
    <t>美之高MZG 迷你五层家用轻型储藏室置物架 京东精选</t>
  </si>
  <si>
    <t>好事达购物车 折叠买菜车 便携行李车手推车黑色  京东精选</t>
  </si>
  <si>
    <t>好事达电脑桌 台式书桌 简约卧室办公桌 京东精选</t>
  </si>
  <si>
    <t>好事达带门四层柜 置物组合柜 收纳柜 京东精选</t>
  </si>
  <si>
    <t>卡西欧(CASIO)手表 指针系列男表MTP-1183Q-7A 京东精选</t>
  </si>
  <si>
    <t>睡眠博士（AiSleep）枕芯 人体工学进口乳胶枕 泰国护颈乳胶枕头 京东精选</t>
  </si>
  <si>
    <t>睡眠博士（AiSleep）枕芯 超大颗粒进口乳胶枕 泰国橡胶枕头护颈枕头京东精选</t>
  </si>
  <si>
    <t>睡眠博士（AiSleep）枕芯 蝶形磁石记忆枕 慢回弹枕芯 太空护颈枕头京东精选</t>
  </si>
  <si>
    <t>睡眠博士（AiSleep）枕芯 释压按摩进口乳胶枕 泰国乳胶枕头护颈枕头京东精选</t>
  </si>
  <si>
    <t>美旅AmericanTourister四轮旋转拉杆箱行旅箱旅行箱94Z*09001京东精选</t>
  </si>
  <si>
    <t>美之高MZG 衣柜简易布衣柜家用全钢管布衣橱 京东精选</t>
  </si>
  <si>
    <t>依波(EBOHR)手表 雅典娜系列酒红面链型钢带石英女表手表京东精选</t>
  </si>
  <si>
    <t>洋河蓝色经典海之蓝42度480ml口感绵柔浓香型-京东精选</t>
  </si>
  <si>
    <t>洋河蓝色经典海之蓝42度整箱装白酒480ml*6瓶（内含3个礼袋） 口感绵柔浓香型-京东精选</t>
  </si>
  <si>
    <t>汾酒紫砂系列53度475ml单瓶装清香型白酒 京东精选</t>
  </si>
  <si>
    <t>汾酒黑坛20 53度475ml单瓶装清香型白酒（新老包装随机发货 ） 京东精选</t>
  </si>
  <si>
    <t>茅台王子46度单瓶装白酒500ml口感酱香型 京东精选</t>
  </si>
  <si>
    <t>法国进口红酒拉菲（LAFITE）传奇梅多克干红葡萄酒750ml（ASC）-京东精选</t>
  </si>
  <si>
    <t>牛栏山三十年窖藏二锅头53度500ml（盛世红） 京东精选</t>
  </si>
  <si>
    <t>汾酒青花30 53度500ml单瓶装清香型白酒 京东精选</t>
  </si>
  <si>
    <t>汾酒红瓷系列42度475ml单瓶装 清香型白酒 京东精选</t>
  </si>
  <si>
    <t>海得曼（Advent）大音量门铃E-228无线门铃家用家居智能呼叫器 京东精选</t>
  </si>
  <si>
    <t>康佳 BCD-108S 108升 双门 冷冻冷藏冰箱（银色） 京东精选</t>
  </si>
  <si>
    <t>康佳XPB60-7006S 6公斤 半自动洗衣机 双缸（白色） 京东精选</t>
  </si>
  <si>
    <t>富光拾喜双层微恒温高鹏玻璃商务水杯</t>
  </si>
  <si>
    <t>澳柯玛（AUCMA） FS-40T6 五叶AS扇叶机械电风扇/落地扇 京东精选</t>
  </si>
  <si>
    <t>TCL 大2匹 定速 冷暖 空调柜机（KFRd-51LW/FC13） 京东精选</t>
  </si>
  <si>
    <t>德业（Deye）除湿机/抽湿机 DYD-A20A3 京东精选</t>
  </si>
  <si>
    <t>海尔（Haier）BCD-190TMPK 190升 两门冰箱 京东精选</t>
  </si>
  <si>
    <t>康佳（KONKA）BC-95MN 95升 单门小冰箱 微冷冻室（银色） 京东精选</t>
  </si>
  <si>
    <t>康佳（KONKA）BCD-102S 102升双门冷冻冷藏冰箱（银色） 京东精选</t>
  </si>
  <si>
    <t>雷瓦(RIWA)RC-7506卷发棒自动卷发器直发器夹板电吹风机三合一造</t>
  </si>
  <si>
    <t>康佳（KONKA）BCD-155TA 155升 双门冰箱 （银色）京东精选</t>
  </si>
  <si>
    <t>雷瓦（RIWA）RB-8304直卷/干湿两用 液晶温控卷发棒</t>
  </si>
  <si>
    <t>雷瓦（RIWA）RB-8305液晶温控卷发棒直发梳</t>
  </si>
  <si>
    <t>美的 (Midea) MYR926S-W 温热型沸腾胆饮水机 京东精选</t>
  </si>
  <si>
    <t>康夫（Kangfu）电吹风机家用 KF-5843 大功率1800W  京东精选</t>
  </si>
  <si>
    <t>康夫（Kangfu）电吹风机家用 KF-8905 美发套装2300W京东精选</t>
  </si>
  <si>
    <t>飞科(FLYCO)电吹风机家用FH6257吹风筒可折叠 1200W 京东精选</t>
  </si>
  <si>
    <t>飞利浦（PHILIPS）电吹风机 HP8230 家用大功率恒温护发 京东精选</t>
  </si>
  <si>
    <t>飞科(FLYCO)电吹风机家用FH6651 1500W 京东精选</t>
  </si>
  <si>
    <t>康夫（Kangfu）KF-T69 充电式电推剪电动理发器 京东精选</t>
  </si>
  <si>
    <t>俏天下实木衣架大衣架子木衣撑六支装 京东精选</t>
  </si>
  <si>
    <t>飞利浦（PHILIPS）电吹风机HP4989/00 京东精选</t>
  </si>
  <si>
    <t>锐巢 活性炭去除甲醛新房竹炭包冰箱汽车除臭味炭包家用 京东精选</t>
  </si>
  <si>
    <t>妮维雅 男士水活畅透精华露50g 京东精选</t>
  </si>
  <si>
    <t>飞利浦(PHILIPS) 电吹风机 HP8120/05 京东精选</t>
  </si>
  <si>
    <t>金号 床品家纺 舒特曼S1206紫灰2条装纯棉毛巾 京东精选</t>
  </si>
  <si>
    <t>飞利浦（PHILIPS）电动剃须刀 PT722/15 全身水洗 京东精选</t>
  </si>
  <si>
    <t>松下（Panasonic）电吹风机家用EH-ENE2-A405 京东精选</t>
  </si>
  <si>
    <t>超人(SID) SA7139电动剃须刀 胡须刀 京东精选</t>
  </si>
  <si>
    <t>高洁丝 Kotex 亲亲棉卫生巾日用240mm6包108片 京东精选</t>
  </si>
  <si>
    <t>禧天龙Citylong 塑料收纳箱大号透明抗压整理箱玩具储物箱 京东精选</t>
  </si>
  <si>
    <t>日本丽固LEC 吸盘式毛发过滤器号E078 京东精选</t>
  </si>
  <si>
    <t>丽固（LEC）地板静电除尘纸 地板用干纸巾 30枚入146 京东精选</t>
  </si>
  <si>
    <t>空间工房 压缩袋 透明真空收纳袋18件套 京东精选</t>
  </si>
  <si>
    <t>美厨maxcook三层蒸锅不锈钢复底26cm MZB-26 京东精选</t>
  </si>
  <si>
    <t>好事达柜子储物柜 带门书柜 简约时尚收纳柜4层怡岚 京东精选</t>
  </si>
  <si>
    <t>康宝Canbo高温厨房台式家用80系列立式茶杯消毒柜/碗柜小ZTP80 京东精选</t>
  </si>
  <si>
    <t>好事达古韵四层带门收纳柜子 组合书柜 书架 红胡桃 京东精选</t>
  </si>
  <si>
    <t>慧乐家  五格挂墙置物架 简易靠墙储物层架子 胡桃木色 京东精选</t>
  </si>
  <si>
    <t>慧乐家  鲁比克三层组合书柜 书橱柜子储物柜 深红樱桃木色 京东精选</t>
  </si>
  <si>
    <t>慧乐家 鲁比克七格柜 多用收纳储物书柜书架  深红樱桃木色 京东精选</t>
  </si>
  <si>
    <t>好事达伊恩拉伸书架 小书架桌上小书架办公书架文件架学生书架  京东精选</t>
  </si>
  <si>
    <t>依波(EBOHR)手表 时代元素系列黑面钢带石英情侣表男表京东精选</t>
  </si>
  <si>
    <t>亿嘉IJARL时尚陶瓷韩式碗碟套装12头餐具套装东洋之心 京东精选</t>
  </si>
  <si>
    <t>依波(EBOHR)手表 时代元素系列白面钢带石英情侣表男表 京东精选</t>
  </si>
  <si>
    <t>依波(EBOHR)手表 时代元素系列雅致白面钢带石英情侣表女表京东精选</t>
  </si>
  <si>
    <t>亿嘉IJARL陶瓷创意餐具套装饭碗盘子筷子套装彩虹霓裳12件套 京东精选</t>
  </si>
  <si>
    <t>睡眠博士（AiSleep）枕芯 舌形记忆枕 颈椎保健枕 护颈枕头  京东精选</t>
  </si>
  <si>
    <t>美旅AmericanTouristerPC行李箱拉杆箱24英寸金属灰京东精选</t>
  </si>
  <si>
    <t>依波(EBOHR)手表 天翼系列黑面皮带石英情侣表男表10450734 京东精选</t>
  </si>
  <si>
    <t>睡眠博士（AiSleep）枕芯 慢回弹B型记忆枕 护颈枕 颈椎保健枕头京东精选</t>
  </si>
  <si>
    <t>依波(EBOHR)手表 都市经典系列钨钢圈镶钻机械情侣表男表京东精选</t>
  </si>
  <si>
    <t>多喜爱 床品家纺 宜梦舒眠枕缎条面料枕芯 京东精选</t>
  </si>
  <si>
    <t>依波(EBOHR)手表 都市经典系列商务正装黑面钢带机械男表10520819 京</t>
  </si>
  <si>
    <t>卡西欧(CASIO)手表 BABY-G系列潮流运动双显女表BA-110-7A1</t>
  </si>
  <si>
    <t>卡西欧(CASIO)手表 BABY-G系列潮流运动魔金双显女表BA-110-1A</t>
  </si>
  <si>
    <t>艾薇 床品家纺 木棉决明子枕芯颈椎枕头芯（双面四季可用） 京东精选</t>
  </si>
  <si>
    <t>乐享餐具套装56头景德镇陶瓷韩式碗盘碟套装太阳岛 京东精选</t>
  </si>
  <si>
    <t>睡眠博士（AiSleep）枕芯 慢回弹豪华U型枕 车用旅行午休枕 护颈记忆枕 京东精选</t>
  </si>
  <si>
    <t>乐享景德镇骨瓷餐具56头韩式餐具套装碗碟套装天鹅湖 京东精选</t>
  </si>
  <si>
    <t>依波(EBOHR)手表 天翼系列白面钢带石英情侣表男表10450512 京东精选</t>
  </si>
  <si>
    <t>空间生活 置物架洗衣机马桶架实用卫生间收纳架  京东精选</t>
  </si>
  <si>
    <t>依波(EBOHR)手表 天翼系列白面钢带石英情侣表女表10450529 京东精选</t>
  </si>
  <si>
    <t>博洋家纺（BEYOND）枕头单人酒店枕芯学生枕心 时尚清新枕48*76cm 京东</t>
  </si>
  <si>
    <t>依波(EBOHR)手表 时代元素系列白面钢带石英情侣表女表京东精选</t>
  </si>
  <si>
    <t>好事达书柜 带门柜子 简约收纳柜2层  京东精选</t>
  </si>
  <si>
    <t>SIMELO施美乐印象京都系列迎宾保温壶2.0L 京东精选</t>
  </si>
  <si>
    <t>好事达储物柜 带门收纳柜 组合书柜书架柜子印花 京东精选</t>
  </si>
  <si>
    <t>泸州老窖窖龄60年52度浓香型白酒 500ml（新老包装交替发货） 京东精选</t>
  </si>
  <si>
    <t>好事达柜子储物柜 带门书柜收纳置物组合书橱睿思 京东精选</t>
  </si>
  <si>
    <t>洋河蓝色经典梦之蓝M6 45度500ml口感绵柔浓香型 京东精选</t>
  </si>
  <si>
    <t>利仁（Liven）LR-300HA 电饼铛 京东精选</t>
  </si>
  <si>
    <t>空间生活 置物架落地衣帽架 玄关鞋架 多功能门厅收纳架 京东精选</t>
  </si>
  <si>
    <t>SIMELO施美乐印象京都系列2.0L名爵不锈钢保温水壶 京东精选</t>
  </si>
  <si>
    <t>洋河蓝色经典天之蓝52度480ml口感绵柔浓香型 京东精选</t>
  </si>
  <si>
    <t>洋河蓝色经典海之蓝52度480ml 口感绵柔浓香型 京东精选</t>
  </si>
  <si>
    <t>茅台迎宾53度整箱装白酒500ml*6瓶 口感酱香型 京东精选</t>
  </si>
  <si>
    <t>郎酒青花郎二十（20） 陈酿 53度整箱装白酒500ml*6瓶（箱内有礼品袋3只）酱香型 京东精选</t>
  </si>
  <si>
    <t>施豪特斯（SHTS） 穿衣镜 洛兹无框组合镜梳妆镜贴墙镜 京东精选</t>
  </si>
  <si>
    <t>维达(Vinda) 卷纸 蓝色经典3层180g卫生纸*30卷 京东精选</t>
  </si>
  <si>
    <t>维达(Vinda) 卷纸 蓝色经典3层180g卫生纸*27卷(整箱销售) 京东精选</t>
  </si>
  <si>
    <t>维达(Vinda) 抽纸 超韧3层150抽软抽*24包(中规格) 整箱销售 京东精选</t>
  </si>
  <si>
    <t>维达(Vinda) 抽纸 超韧3层150抽软抽*18包(大规格) 整箱销售 京东精选</t>
  </si>
  <si>
    <t>SIMELO施美乐保温壶2.0L不锈钢印象京都系列平安白色SM1497 京东精选</t>
  </si>
  <si>
    <t>SIMELO施美乐保温壶2.0L不锈钢印象京都系列 平安蓝色SM1497 京东精选</t>
  </si>
  <si>
    <t>海尔(Haier)6.6升上出水小厨宝 专利防电墙圆形承压内胆 ES6.6U(W）京东精选</t>
  </si>
  <si>
    <t>美的（Midea）60升双管速热一级能效电热水器 F60-21WB1(E)(遥控) 京东精选</t>
  </si>
  <si>
    <t>海尔（Haier）60升电热水器2000W变频多重安防预约专利2.0EC6002-Q6 京东精选</t>
  </si>
  <si>
    <t>海尔（Haier）50升电热水器 2000W变频加热多重安防预约EC5002-Q6 京东精选</t>
  </si>
  <si>
    <t>北鼎Buydeem养生壶加厚玻璃家用电煎炖熬中药养生壶K105</t>
  </si>
  <si>
    <t>茅台王子53度整箱装白酒500ml*6瓶 口感酱香型 京东精选</t>
  </si>
  <si>
    <t>泸州老窖窖龄60年52度浓香型白酒500ml×6瓶整箱装（新老包装交替发货）京东精选</t>
  </si>
  <si>
    <t>鲁花食用油非转基因玉米油桶装5L 京东精选</t>
  </si>
  <si>
    <t>剑南春水晶剑52度整箱装白酒500ml*6瓶口感浓香型 京东精选</t>
  </si>
  <si>
    <t>持家 可折叠超稳定烫衣板 卡其条纹  京东精选</t>
  </si>
  <si>
    <t>德国Burggold金城堡黑啤酒5L桶装 京东精选</t>
  </si>
  <si>
    <t>汾酒蓝瓷系列53度475ml×6瓶整箱装 清香型白酒（新老包装随机发货</t>
  </si>
  <si>
    <t>牛栏山珍品三十年二锅头53度500ml*6瓶整箱装 京东精选</t>
  </si>
  <si>
    <t>蒙牛特仑苏 有机奶250ml*12礼盒装 京东精选</t>
  </si>
  <si>
    <t>洋河蓝色经典天之蓝42度375ml口感绵柔浓香型 京东精选</t>
  </si>
  <si>
    <t>洋河蓝色经典海之蓝42度375ml口感绵柔浓香型 京东精选</t>
  </si>
  <si>
    <t>澳大利亚进口牛奶德运（Devondale）全脂牛奶 1L*10 整箱装 京东精选</t>
  </si>
  <si>
    <t>洋河蓝色经典海之蓝52度375ml 口感绵柔浓香型 京东精选</t>
  </si>
  <si>
    <t>德国Kaisersimon凯（恺）撒西蒙小麦白啤酒500ml*24听 京东精选</t>
  </si>
  <si>
    <t>洋河蓝色经典海之蓝52度整箱装白酒480ml*6瓶（内含3个礼袋） 口感绵柔浓香型 京东精选</t>
  </si>
  <si>
    <t>西班牙TRAMIER特迷尔特级初榨橄榄油500ML*4瓶经典组合</t>
  </si>
  <si>
    <t>西班牙TRAMIER特迷尔特级初榨橄榄油1000ml*2健康组</t>
  </si>
  <si>
    <t>西班牙TRAMIER特迷尔特级初榨橄榄油750ml*4瓶超值家庭组</t>
  </si>
  <si>
    <t>西班牙TRAMIER特迷尔特级初榨橄榄油750ml*2瓶地中海阳光礼盒</t>
  </si>
  <si>
    <t>瑞士LUCUKU路卡酷304不锈钢打蛋器+意粉抓套装</t>
  </si>
  <si>
    <t>瑞士LUCUKU路卡酷304不锈钢蜂窝不粘牛排煎锅28cm电蚀花</t>
  </si>
  <si>
    <t>瑞士LUCUKU路卡酷304不锈钢过滤网筛漏筛3/5/7寸套装</t>
  </si>
  <si>
    <t>瑞士LUCUKU路卡酷304不锈钢碗筷勺套装三件套</t>
  </si>
  <si>
    <t>源之初 觉艾本草艾叶芯片卫生巾  日用*2+夜用*2+迷你*1</t>
  </si>
  <si>
    <t>源之初 觉艾 本草艾叶芯片卫生巾 日用*2+夜用*2+加长夜用*1</t>
  </si>
  <si>
    <t>源之初 觉艾 本草艾叶芯片卫生巾 日用*2+夜用*1+迷你*1+ 加长夜用*1</t>
  </si>
  <si>
    <t>源之初 觉艾 本草艾叶芯片卫生巾  夜用*2+日用*1+迷你*1+加长夜用*1</t>
  </si>
  <si>
    <t>创维.酷开32英寸高清智能网络电视32KX1</t>
  </si>
  <si>
    <t>依波(EBOHR)手表 天翼系列黑面皮带石英情侣表女表10450741 京东精选</t>
  </si>
  <si>
    <t>日本悠斯晶YUSKIN维生素乳霜30g手霜足霜</t>
  </si>
  <si>
    <t>蟹将军阳澄湖中湖四公四母大闸蟹螃蟹分享组（公蟹：3.6两/只*4只；母蟹：2.6两/只*4只）</t>
  </si>
  <si>
    <t>日本悠斯晶YUSKIN润唇膏3.5g</t>
  </si>
  <si>
    <t>日本悠斯晶YUSKIN修护唇膏8.5g</t>
  </si>
  <si>
    <t>瑞琪奥兰RICHORA新西兰原装进口麦卢卡蜂蜜3瓶装（UMF10+*1+UMF5+*1+野地花*1）</t>
  </si>
  <si>
    <t>瑞琪奥兰RICHORA新西兰原装进口麦卢卡蜂蜜硬糖12粒*4盒保质期至2019-2-28</t>
  </si>
  <si>
    <t>苏阳岛阳澄湖大闸蟹礼券968型公蟹3.5两/只 母蟹2.5两/只 4对8只螃蟹海鲜水产 京东精选</t>
  </si>
  <si>
    <t>苏泊尔26cm蒸锅双层加厚复底304不锈钢燃气煤气电磁炉通用锅具蒸笼SZ26B 京东精选</t>
  </si>
  <si>
    <t>炊大皇蒸锅304不锈钢蒸锅蒸笼28cm蒸滋味三层复底电磁炉通用WG16331 京东精选</t>
  </si>
  <si>
    <t>紫丁香700ML加厚耐热玻璃304不锈钢过滤茶壶功夫茶具冲茶器茶杯套装一壶四杯S391 京东精选</t>
  </si>
  <si>
    <t>亿嘉IJARL韩式创意家用陶瓷碗盘碟子46头餐具套装结婚乔迁送礼格林 京东精选</t>
  </si>
  <si>
    <t>五粮液股份公司出品100年传奇淡雅白酒52度整箱装500ml*6瓶 京东精选</t>
  </si>
  <si>
    <t>五粮液52度普五500ML（新老包装随机发货） 京东精选</t>
  </si>
  <si>
    <t>法国进口红酒拉菲（LAFITE）传奇波尔多干红葡萄酒750ml（ASC） 京东精选</t>
  </si>
  <si>
    <t>五粮液68度500ml白酒京东精选</t>
  </si>
  <si>
    <t>茅台迎宾53度单瓶装白酒500ml口感酱香型 京东精选</t>
  </si>
  <si>
    <t>中粮出品福临门食用油一级大豆油5L中粮出品 京东精选</t>
  </si>
  <si>
    <t>长城（GreatWall）红酒华夏葡园九二珍藏级干红葡萄酒整箱装 750ml*6瓶（木盒装）京东精选</t>
  </si>
  <si>
    <t>水莲花阳澄湖大闸蟹礼券1398型 公蟹4.0两/只 母蟹2.8两/只 4对8只螃蟹海鲜水产 京东精选</t>
  </si>
  <si>
    <t>长城（GreatWall）红酒优选级解百纳干红葡萄酒 650ml*2瓶（促销装）京东精选</t>
  </si>
  <si>
    <t>长城（GreatWall）红酒精选级赤霞珠干红葡萄酒 整箱装 750ml*6瓶 京东精选</t>
  </si>
  <si>
    <t>长城（GreatWall）红酒华夏葡园（711）解百纳干红葡萄酒整箱装750ml*6瓶 京东精选</t>
  </si>
  <si>
    <t>长城（GreatWall）红酒 华夏葡园优良产区（灰标）干红葡萄酒整箱装750ml*6瓶 京东精选</t>
  </si>
  <si>
    <t>长城（GreatWall）红酒经典系列红标解百纳干红葡萄酒整箱装 750ml*6瓶京东精选</t>
  </si>
  <si>
    <t>长城（GreatWall）红酒天赋葡园精选级赤霞珠干红葡萄酒整箱装750ml*6瓶 京东精选</t>
  </si>
  <si>
    <t>伊莱特（Enaiter）YC30H1简爱系列多功能智能3L电饭煲 京东精选</t>
  </si>
  <si>
    <t>洋河蓝色经典邃之蓝42度500ml 口感绵柔浓香型 京东精选</t>
  </si>
  <si>
    <t>五粮液1618 52度618ml 京东精选</t>
  </si>
  <si>
    <t>长城（GreatWall）红酒特酿6年解百纳干红葡萄酒750ml（圆筒装）</t>
  </si>
  <si>
    <t>北美电器（ACA）电烤箱家用多功能烘焙 32L香槟金高配款 BCRF32 京东精选</t>
  </si>
  <si>
    <t>九阳（Joyoung）电炖锅5L紫砂内胆多功能家用预约定时DGD50-05AK 京东精选</t>
  </si>
  <si>
    <t>长城（GreatWall）红酒 星级系列三星赤霞珠干红葡萄酒整箱装750ml*6瓶 京东精选</t>
  </si>
  <si>
    <t>长城（GreatWall）红酒星级系列五星赤霞珠干红葡萄酒整箱装 750ml*6瓶 京东精选</t>
  </si>
  <si>
    <t>长城（GreatWall）红酒特酿6年解百纳干红葡萄酒 整箱装750ml*6瓶（圆筒装）京东精选</t>
  </si>
  <si>
    <t>法国进口葡萄酒香槟产区 拉菲（LAFITE）罗斯柴尔德天然香槟750ml（ASC）京东精选1瓶装</t>
  </si>
  <si>
    <t>长城（GreatWall）红酒精选级赤霞珠干红葡萄酒喜庆礼箱装375ml*6瓶（内含开瓶器）京东精选</t>
  </si>
  <si>
    <t>法国进口红酒拉菲（LAFITE）珍藏梅多克干红葡萄酒整箱装 750ml*6瓶  京东精选</t>
  </si>
  <si>
    <t>美的（Midea）电饭煲金属拉丝机身10小时预约黄晶内胆4L电饭锅MB-WFD4015 京东精选</t>
  </si>
  <si>
    <t>法国进口红酒拉菲（LAFITE）珍藏波尔多干红葡萄酒双支礼盒装750ml*2瓶（ASC）京东精选</t>
  </si>
  <si>
    <t>法国进口红酒拉菲（LAFITE）尚品波尔多干红葡萄酒双支礼盒装750ml*2瓶（ASC) 京东精选</t>
  </si>
  <si>
    <t>长城（GreatWall）红酒桑干酒庄珍藏级梅鹿辄干红葡萄酒750ml 京东精选</t>
  </si>
  <si>
    <t>法国进口红酒拉菲（LAFITE）珍藏波尔多干红葡萄酒 750ml（ASC） 京东精选</t>
  </si>
  <si>
    <t>法国进口红酒拉菲（LAFITE）特藏波尔多干红葡萄酒 750ml（ASC） 京东精选</t>
  </si>
  <si>
    <t>法国进口红酒拉菲（LAFITE）珍藏波尔多干红葡萄酒750ml 京东精选</t>
  </si>
  <si>
    <t>法国进口红酒拉菲（LAFITE）传奇波亚克红葡萄酒整箱装750ml*6瓶（ASC）京东精选</t>
  </si>
  <si>
    <t>美的（Midea）养生壶WGE1701b煎药壶煮茶壶多功能电水壶烧水壶1.5L容量 京东精选</t>
  </si>
  <si>
    <t>美的（Midea）电炖锅隔水炖直炖电炖盅煲汤锅WBZS162白瓷三胆1.6L钢胆4.2L 京东精选</t>
  </si>
  <si>
    <t>湖中之王阳澄湖大闸蟹礼券1288型 公蟹4.0两/只 母蟹3.0两/只 4对8只螃蟹 海鲜水产</t>
  </si>
  <si>
    <t>法国进口红酒拉菲（LAFITE）特藏波尔多AOC干红葡萄酒双支礼盒750ml*2瓶（ASC）京东精选</t>
  </si>
  <si>
    <t>欧井（Eurgeen）除湿机/抽湿机 除湿量9升/天  京东精选</t>
  </si>
  <si>
    <t>俏天下实木衣架衣撑衣服架8只装QTX8511 京东精选</t>
  </si>
  <si>
    <t>好事达梯子 家用楼梯 折叠人字梯橙色2723 京东精选</t>
  </si>
  <si>
    <t>九牧（JOMOO） 全铜冷热三角阀止水阀 卫浴五金通用  京东精选</t>
  </si>
  <si>
    <t>慧乐家  带书柜多功能学习桌 橡木纹色 京东精选</t>
  </si>
  <si>
    <t>索尼（SONY）XBA-A1AP 圈铁结合通话耳机 黑色 京东精选</t>
  </si>
  <si>
    <t>贝乐卫浴  三角网篮 双层置物架 太空铝浴室挂件 京东精选</t>
  </si>
  <si>
    <t>西门子  BCD-610W(KA92NV02TI) 610升 对开门冰箱 （白色） 京东精选</t>
  </si>
  <si>
    <t>海尔（Haier）SC-242D  陈列柜 饮料柜 冷柜 冰柜 玻璃门冰箱 京东精选</t>
  </si>
  <si>
    <t>家乐铭品 四层抽屉柜收纳柜收纳箱整理柜整理箱 京东精选</t>
  </si>
  <si>
    <t>家乐铭品 储物柜彩色四层带门书柜收纳柜彩色+暖白色  京东精选</t>
  </si>
  <si>
    <t>家乐铭品 储物柜彩色三层带门书柜储物柜收纳柜彩色+暖白色  京东精选</t>
  </si>
  <si>
    <t>家乐铭品 五层收纳柜-小碎花抽屉柜收纳柜收纳箱整理柜整理箱 京东精选</t>
  </si>
  <si>
    <t>飞利浦（PHILIPS）电动剃须刀 YQ6188/16 京东精选</t>
  </si>
  <si>
    <t>慧乐家 简约弧形办公桌 大学生宿舍简书桌写字台电脑桌   京东精选</t>
  </si>
  <si>
    <t>志高（CHIGO）蒸汽挂烫机家用挂式电熨斗YT-803红色 京东精选</t>
  </si>
  <si>
    <t>绿驰 天然香樟木球樟木条替代樟脑丸  100大粒特惠装</t>
  </si>
  <si>
    <t>西门子 XQG70-WM10N0600W 7公斤 变频 滚筒洗衣机  京东精选</t>
  </si>
  <si>
    <t>绿驰 甲醛苯系物检测盒 2盒甲醛+2盒苯检测套装</t>
  </si>
  <si>
    <t>绿驰(Greensky) 苯系物自测盒 室内非甲醛油漆苯含量测试剂  京东精选</t>
  </si>
  <si>
    <t>绿驰 2000g新房室内装修汽车家具  除甲醛苯去味竹炭包  京东精选</t>
  </si>
  <si>
    <t>左岸拉图美乐干红葡萄酒750ml*6瓶</t>
  </si>
  <si>
    <t>飞利浦（PHILIPS）耳毛鼻毛修剪器 NT1150/10 京东精选</t>
  </si>
  <si>
    <t>飞利浦（PHILIPS）电动剃须刀 S301/02 全身水洗刮胡刀 京东精选</t>
  </si>
  <si>
    <t>飞利浦（PHILIPS）电吹风机 HP8220/05 家用大功率SPA柔护宽广气 京东精选</t>
  </si>
  <si>
    <t>可悠然（KUYURA）美肌沐浴露（欣怡幽香）1000ml  京东精选</t>
  </si>
  <si>
    <t>茵曼袜子三双装透气舒适中筒袜9872202300-3</t>
  </si>
  <si>
    <t>茵曼袜子五件装男士中长袜防臭透气舒适棉质袜9872202311-5</t>
  </si>
  <si>
    <t>茵曼内衣 无钢圈聚拢文胸收副乳性感胸罩透气内衣3/4罩杯 豆沙色 70A</t>
  </si>
  <si>
    <t>茵曼内衣 舒适无痕无钢圈蕾丝调整聚拢薄款文胸女 白色 70A</t>
  </si>
  <si>
    <t>茵曼内衣 透气舒适聚拢调整蕾丝肩带美背三排扣文胸女 肤色 70A</t>
  </si>
  <si>
    <t>茵曼内衣 透气无钢圈胸罩 美背防走光抹胸文胸薄款女 杏色 M</t>
  </si>
  <si>
    <t>茵曼内衣 春秋舒适 带模杯内置胸垫保暖家居服套装 打底衫打底衣 粉红色 M</t>
  </si>
  <si>
    <t>茵曼内衣 舒适无钢圈薄款聚拢蕾丝背心式睡眠文胸内衣 肤色 M</t>
  </si>
  <si>
    <t>茵曼内衣 舒适无痕无钢圈胸罩睡眠文胸薄款 内衣女 肤色 M</t>
  </si>
  <si>
    <t>茵曼内衣 蕾丝刺绣性感聚拢调整网纱三排扣无钢圈文胸 粉色 70B</t>
  </si>
  <si>
    <t>茵曼内衣 蕾丝性感网纱无钢圈聚拢小胸防走光舒适文胸 黑色 70B</t>
  </si>
  <si>
    <t>茵曼内衣 弹力透气棉质修身显瘦纯色家居保暖套装秋冬 打底衫打底衣 粉色 M</t>
  </si>
  <si>
    <t>茵曼内衣 舒适薄款蕾丝性感网纱无钢圈文胸女聚拢调整 中国红 M</t>
  </si>
  <si>
    <t>茵曼内衣 2件装 舒适性感聚拢胸罩无痕无钢圈文胸内衣 大红色 70A</t>
  </si>
  <si>
    <t>茵曼内衣 薄模杯聚拢调整性感蕾丝无钢圈收副乳文胸女 酒红色 M</t>
  </si>
  <si>
    <t>茵曼内衣 舒适棉质修身透气棉质 男士家居保暖套装秋冬 打底衫打底衣 珍珠白 M</t>
  </si>
  <si>
    <t>茵曼内衣 舒适蕾丝印花修身显瘦 秋冬家居保暖套装 打底衫打底衣女睡衣 粉色 M</t>
  </si>
  <si>
    <t>茵曼内衣 两件套甜美蕾丝睡衣 针织荷叶边直筒家居服套装 藕粉色 M</t>
  </si>
  <si>
    <t>茵曼内衣 3件套 秋冬蕾丝睡衣性感低胸棉质家居服套装女 藕粉色 M</t>
  </si>
  <si>
    <t>SIMELO施美乐印象京都系列迎宾保温壶2.0L（香槟金） 京东精选</t>
  </si>
  <si>
    <t>飞利浦（PHILIPS）电水壶304不锈钢1.7L大容量带PTC保温功能 HD9319/21</t>
  </si>
  <si>
    <t>泰福高（TAFUCO）焖烧杯不锈钢双层真空焖烧壶保温桶赠布套T-2005 褐色 1.0L 京东精选</t>
  </si>
  <si>
    <t>澳柯玛（AUCMA）ADK-1350H23不锈钢自动上水电水壶茶具套装 京东精选</t>
  </si>
  <si>
    <t>德国双立人ZWILLING刀具套装Twin Point S刀具8件套 京东精选</t>
  </si>
  <si>
    <t>志高（CHIGO）电水壶304不锈钢1.8L双层防烫电热水壶ZD18A-708G紫色</t>
  </si>
  <si>
    <t>SIMELO施美乐印象京都玻璃内胆全钢保温壶暖壶热水壶保温瓶开水瓶3.2L（本色）京东精选</t>
  </si>
  <si>
    <t>志高（CHIGO）酸奶机家用全自动不锈钢内胆SNJ218蓝色 京东精选</t>
  </si>
  <si>
    <t>拜格BAYCO 锅具套装12件套炒锅汤锅刀具套装勺铲厨具套刀套锅组合BTDGC003 京东精选</t>
  </si>
  <si>
    <t>长城（GreatWall）红酒特选5年橡木桶解百纳干红葡萄酒整箱装750ml*6瓶  京东精选</t>
  </si>
  <si>
    <t>长城（GreatWall）红酒耀世珍藏干红葡萄酒双支礼盒（含酒具）750ml*2瓶 京东精选</t>
  </si>
  <si>
    <t>智利进口红酒拉菲（LAFITE）巴斯克卡本妮苏维翁红葡萄酒双支礼盒装750ml*2瓶 京东精选</t>
  </si>
  <si>
    <t>长城（GreatWall）红酒耀世经典干红葡萄酒 双支礼盒（含酒具）750ml*2瓶 京东精选</t>
  </si>
  <si>
    <t>苏蟹世家阳澄湖大闸蟹礼券898型 公蟹3.0两/只 母蟹2.0两/只 4对8只螃蟹海鲜水产京东精选</t>
  </si>
  <si>
    <t>蟹宗阳澄湖大闸蟹礼券1988型 公蟹4.5两/只 母蟹3.0两/只 4对8只螃蟹 海鲜水产京东精选</t>
  </si>
  <si>
    <t>蟹宗阳澄湖大闸蟹礼券1088型 公蟹3.5两/只 母蟹2.5两/只 4对8只螃蟹 海鲜水产 京东精选</t>
  </si>
  <si>
    <t>五粮液股份有限公司五粮醇红淡雅白酒50度整箱装 500ml*6瓶 京东精选</t>
  </si>
  <si>
    <t>泸州老窖头曲52度浓香型白酒500ml×6瓶 整箱装 （百年品牌泸州老窖荣誉出品）京东精选</t>
  </si>
  <si>
    <t>五粮液股份公司五粮迎宾酒（上品）52度整箱装500ml*6瓶 京东精选</t>
  </si>
  <si>
    <t>法国进口红酒拉菲（LAFITE）传奇波尔多干红葡萄酒 双支礼盒装带酒具750ml*2瓶 京东精选</t>
  </si>
  <si>
    <t>韩束 小黑膜精华液面膜套组*31片</t>
  </si>
  <si>
    <t>美旅箱包（AmericanTourister）万向轮登机拉杆箱行旅箱旅行箱20英寸紫京东精选</t>
  </si>
  <si>
    <t>多喜爱家纺枕头新品安逸荞麦枕长方形单人枕芯 48*74cm 京东精选</t>
  </si>
  <si>
    <t>卡西欧(CASIO)手表 EDIFICE系列休闲商务男士手表EFR-526L-1京东精选</t>
  </si>
  <si>
    <t>依波(EBOHR)手表 都市经典系列商务简洁白面钢带机械男表京东精选</t>
  </si>
  <si>
    <t>LOVO罗莱生活出品枕芯 双人枕头一对装MR&amp;MRS情侣对枕 京东精选</t>
  </si>
  <si>
    <t>斯诺曼（snowman）枕芯家纺 五星级酒店舒适枕头 柔软羽丝绒枕芯 京东精选</t>
  </si>
  <si>
    <t>圣之花（St.fiore）富安娜家纺枕头芯 茶香舒压枕枕芯（74cm*48cm）京东精选</t>
  </si>
  <si>
    <t>浪莎丝袜 比基尼性感蝴蝶档连裤袜女超薄情趣丝袜六双装 肤色六双 京东精选</t>
  </si>
  <si>
    <t>依波(EBOHR)手表 时代元素系列简约精致白面钢带石英情侣表女表京东精选</t>
  </si>
  <si>
    <t>富安娜（FUANNA）家纺床上用品枕头 纯棉面料单人草本成人枕芯 京东精选</t>
  </si>
  <si>
    <t>梦特娇（Montagut）毛巾家纺 素色高低毛绣花面巾3条 纯棉 柔软吸水 京东精选</t>
  </si>
  <si>
    <t>南极人 床品家纺 舒适高弹枕芯午睡枕头 单边枕 一只装 京东精选</t>
  </si>
  <si>
    <t>大朴（DAPU）毛巾家纺 A类浴巾 纯棉褶皱正方形6层纱布浴巾 婴儿纱布浴巾 京东精选</t>
  </si>
  <si>
    <t>LOVO 罗莱生活出品 艺享四孔春秋被双人被子200*230cm 京东精选</t>
  </si>
  <si>
    <t>飞利浦（PHILIPS）电动剃须刀 FT618/14 干湿双剃  京东精选</t>
  </si>
  <si>
    <t>苏菲超熟睡AIR极薄棉柔卫生巾 420mm 4片*6包 京东精选</t>
  </si>
  <si>
    <t>苏菲口袋魔法棉柔日夜组合箱装卫生巾 京东精选</t>
  </si>
  <si>
    <t>护舒宝未来感·极护液体卫生巾3包日夜套装 京东精选</t>
  </si>
  <si>
    <t>飞利浦（PHILIPS）电动剃须刀 S118/02  京东精选</t>
  </si>
  <si>
    <t>所望SOMANG济州岛百年草沐浴露 500ml 京东精选</t>
  </si>
  <si>
    <t>金号毛巾家纺GA1081纯棉吸水面巾蓝桔2条装 京东精选</t>
  </si>
  <si>
    <t>富居(FOOJO)防滑地垫门垫可水洗进门垫40*60cm黑底蓝花 京东精选</t>
  </si>
  <si>
    <t>格力 大1匹 定速品圆 冷暖壁挂式空调 KFR-26GW/(26592)NhDa-3 京东精选</t>
  </si>
  <si>
    <t>富安娜（FUANNA）家纺床上用品套 纯棉床单四件套汐颜全棉1.8m床适用京东精选</t>
  </si>
  <si>
    <t>家乐铭品 书架桌面带抽 桌面架收纳架-暖白色  京东精选</t>
  </si>
  <si>
    <t>富安娜（FUANNA）家纺枕头芯 单人舒适型酒店枕芯 纤维软枕恬心枕 京东精选</t>
  </si>
  <si>
    <t>好事达  十格简易层架书柜书架  组合柜置物柜   京东精选</t>
  </si>
  <si>
    <t>GoPro Smart Remote 智能遥控器 京东精选</t>
  </si>
  <si>
    <t>孩视宝 LED台灯卧室床头灯办公阅读灯 学生减蓝光护眼灯 京东精选</t>
  </si>
  <si>
    <t>尼奥动力 ML-CD92D 12V锂电双电池充电式电钻套装  京东精选</t>
  </si>
  <si>
    <t>大朴（DAPU）创意可裁剪纯棉素色毛巾/面巾4条装 柔软舒适 A类 京东精选</t>
  </si>
  <si>
    <t>大朴（DAPU）毛巾家纺 A类浴巾 创意可裁剪纯棉浴巾 柔软舒适 A类京东精选</t>
  </si>
  <si>
    <t>公牛（BULL）GN-U201T 防过充USB插座/插线板/排插/接线板 京东精选</t>
  </si>
  <si>
    <t>大朴（DAPU）精梳埃及长绒棉毛巾6条装 纯棉加厚款 白/粉/蓝/绿/驼/紫 1</t>
  </si>
  <si>
    <t>赛亿 多功能USB电风扇/台夹扇 京东精选</t>
  </si>
  <si>
    <t>奥克斯（AUX）3匹 冷暖 变频 空调柜机(KFR-72LW/BpNSP1+3) 京东精选</t>
  </si>
  <si>
    <t>TCL  91升 单门冰箱 BC-91RA （灰色） 京东精选</t>
  </si>
  <si>
    <t>TCL  456升 冷藏自动除霜  BCD-456KZ50十字对开门冰箱 京东精选</t>
  </si>
  <si>
    <t>陶的（Tode）全铜单冷洗衣机水龙头 小龙头加厚  京东精选</t>
  </si>
  <si>
    <t>美的 BCD-655WKPZM(E) 655升 变频风冷智能对开门冰箱 京东精选</t>
  </si>
  <si>
    <t>维达(Vinda) 抽纸 超韧3层130抽软抽*24包(小规格) 整箱销售 京东精选</t>
  </si>
  <si>
    <t>家乐铭品 桌面书架 桌面架子书桌架书架子收纳架电脑桌架  京东精选</t>
  </si>
  <si>
    <t>顺优 折叠床 躺椅 午睡午休床 折叠椅 陪护床 沙滩椅 沙滩床  京东精选</t>
  </si>
  <si>
    <t>松下（Panasonic） LED卧室书房印花吸顶灯  京东精选</t>
  </si>
  <si>
    <t>诺伊曼（noyoke）蝶形护颈记忆枕头颈椎护颈枕芯 京东精选</t>
  </si>
  <si>
    <t>绿润 除味剂活性炭除甲醛清除剂炭包 6000g 京东精选</t>
  </si>
  <si>
    <t>上海故事（STORY Of SHANGHAI）蝶飞花丛真丝丝巾女桑蚕丝披肩围巾京东精选</t>
  </si>
  <si>
    <t>上海故事（STORY Of SHANGHAI）木兰醉露真丝丝巾女桑蚕丝披肩围巾京东精选</t>
  </si>
  <si>
    <t>美旅AmericanTourister硬箱旅行箱拉杆箱炭灰21英寸行旅箱 京东精选</t>
  </si>
  <si>
    <t>美旅箱包（AmericanTourister）DULUTH系列商务硬箱旅行拉杆箱行旅箱箱京东精选</t>
  </si>
  <si>
    <t>绿联 Mini  苹果4K转换器  笔记本电脑投影仪连接线  京东精选</t>
  </si>
  <si>
    <t>米子家居 麋鹿圣诞老人陶瓷摆件两件套矮款 京东精选</t>
  </si>
  <si>
    <t>360行车记录仪二代 美猴王领航版 J511C 京东精选</t>
  </si>
  <si>
    <t>TCL XQG65-Q100 6.5公斤 滚筒洗衣机  京东精选</t>
  </si>
  <si>
    <t>松下（Panasonic）灯具led智能遥控无极调光调色简约吸顶灯 京东精选</t>
  </si>
  <si>
    <t>美的  多功能风暖浴霸双电机液晶显示适用集成吊顶  ZS20B  京东精选</t>
  </si>
  <si>
    <t>拉菲进口红酒拉菲（LAFITE）珍藏波尔多干红葡萄酒整箱装 750ml*6瓶 京东精选</t>
  </si>
  <si>
    <t>法国进口红酒拉菲（LAFITE）珍藏波尔多干红葡萄酒整箱装750ml*6瓶 京东精选</t>
  </si>
  <si>
    <t>美旅AmericanTourister软箱旅行箱拉杆箱BG8*09001黑色21英寸京东精选</t>
  </si>
  <si>
    <t>GoPro HERO 5 Black 运动摄像机 4K高清 语音控制 防抖防水 京东精选</t>
  </si>
  <si>
    <t>GoPro HERO5 Session 运动摄像机 4K高清 语音控制 机身防水 京东精选</t>
  </si>
  <si>
    <t>五粮液股份出品五粮精酿尊品52度整箱装500ml*6瓶 京东精选</t>
  </si>
  <si>
    <t>五粮液股份出品五粮国宾珍藏级52度整箱装500ml*6瓶 京东精选</t>
  </si>
  <si>
    <t>亿嘉IJARL韩式创意家用陶瓷碗盘碟子56头餐具套装结婚乔迁送礼格林 京东精选</t>
  </si>
  <si>
    <t>美旅AmericanTourister旅行箱拉杆箱家庭旅行 行旅箱 银色组合 京东精选</t>
  </si>
  <si>
    <t>海尔（Haier）360°立体拢烟大风量黑晶侧吸式油烟机CXW-200-E800C2 京东精选</t>
  </si>
  <si>
    <t>利仁（Liven）LR-D3020A电饼铛(美猴王)可拆洗自主烙烤速脆功能煎烤机 京东精选</t>
  </si>
  <si>
    <t>美旅箱包（AmericanTourister）DULUTH系列登机箱硬箱旅行箱行旅箱拉杆箱京东精选</t>
  </si>
  <si>
    <t>法国进口红酒拉菲（LAFITE）传奇梅多克红葡萄酒整箱装 750ml*6瓶（京东精选）</t>
  </si>
  <si>
    <t>孚日洁玉纯棉毛巾礼盒装 吸水亲肤情侣简约米兰春天洗脸巾2条装京东精选</t>
  </si>
  <si>
    <t>洁丽雅（Grace）毛巾家纺 纯棉提花千鸟格加厚吸水大毛巾 三条装 红/兰/米京东精选</t>
  </si>
  <si>
    <t>洁丽雅（Grace）毛巾家纺 纯棉素色柔软面巾 十条装 红*3兰*3绿*2黄*2 京东精选</t>
  </si>
  <si>
    <t>洁丽雅（Grace）毛巾家纺 纯棉提花方格柔软吸水毛巾 三条装 红/兰/浅灰京东精选</t>
  </si>
  <si>
    <t>五粮液股份公司富贵天下珍品级 52度整箱装500ml*6瓶 京东精选</t>
  </si>
  <si>
    <t>五粮液股份公司东方娇子精酿52度整箱装500ml*6瓶 京东精选</t>
  </si>
  <si>
    <t>洁丽雅（Grace）毛巾家纺 纯棉柔软强吸起皱断档加厚浴巾 蓝 京东精选</t>
  </si>
  <si>
    <t>卡贝  太空铝厨房置物架壁挂厨房挂件刀架 京东精选</t>
  </si>
  <si>
    <t>多喜爱(Dohia)被子 双人清爽田园风空调被夏薄被 蓝花楹 200x230cm</t>
  </si>
  <si>
    <t>福牌阿胶福胶玫瑰红枣固元糕即食阿胶糕固元膏500g 山东东阿镇 京东精选</t>
  </si>
  <si>
    <t>大朴（DAPU）毛巾家纺 A类毛巾 可爱棉仔儿童纯棉毛巾3条装 京东精选</t>
  </si>
  <si>
    <t>孚日洁玉纯棉毛巾 亲肤透气色织多臂才子洗脸巾单条装 蓝色  京东精选</t>
  </si>
  <si>
    <t>志高（CHIGO）酸奶机家用全自动304不锈钢内胆配3分杯ZG-L102蓝 京东精选</t>
  </si>
  <si>
    <t>佳奥枕芯 超大颗粒进口乳胶枕 泰国橡胶枕头 护颈枕头 京东精选</t>
  </si>
  <si>
    <t>水星家纺(MERCURY) 海豚湾之恋印花春秋被 秋冬保暖双人被芯200*230京东精选</t>
  </si>
  <si>
    <t>三只松鼠坚果零食干果礼盒6袋装坚果大礼包1208g/盒（新老包装随机发放）京东精选</t>
  </si>
  <si>
    <t>拜格BAYCO刀具套装6件套黑刃陶瓷刀碳化竹砧板不锈钢菜刀套刀组合CJTZ-913 京东精选</t>
  </si>
  <si>
    <t>特百惠（Tupperware）长方形冷冻密封保鲜储物收纳盒套装6件套新老包装随机 京东精选</t>
  </si>
  <si>
    <t>燕之坊葛根木瓜魔芋粉550g*2 有效期至2018-9-7</t>
  </si>
  <si>
    <t>新疆特产切糕王子切糕坚果点心四口味切糕100g*4盒</t>
  </si>
  <si>
    <t>新疆特产切糕王子坚果点心升级切糕坨坨150g*2盒</t>
  </si>
  <si>
    <t>活力坚果脆528g装切糕王子活力坚果脆528g装</t>
  </si>
  <si>
    <t>新疆切糕王子坚果早餐每日坚果混合零食25g*30袋</t>
  </si>
  <si>
    <t>Roome智能晚安灯RLA2</t>
  </si>
  <si>
    <t>Roome 智能蓝牙音乐灯 RLM2</t>
  </si>
  <si>
    <t>Roome 小夜灯 RL Mini</t>
  </si>
  <si>
    <t>Roome 小夜灯 RLMini+</t>
  </si>
  <si>
    <t>Roome 智能开关精灵 RSCB1</t>
  </si>
  <si>
    <t>Roome 智能光瓶 萌奇版粉色</t>
  </si>
  <si>
    <t>Daphne达芙妮 简约方扣平底鞋单鞋鞋子女鞋 黑色 35</t>
  </si>
  <si>
    <t>toms女款经典款懒人鞋子 黑色 35.5</t>
  </si>
  <si>
    <t>toms女款学院风经典条纹懒人鞋子 深灰色 35.5</t>
  </si>
  <si>
    <t>toms男款经典款懒人鞋子 黑色 39</t>
  </si>
  <si>
    <t>toms男款学院风经典条纹懒人鞋 深灰色 39</t>
  </si>
  <si>
    <t>韩后 10周年乳清蛋白臻润礼盒（赠美唇护理礼盒）</t>
  </si>
  <si>
    <t>E·M·L前拉链美胸内衣组运动内衣 套组 M</t>
  </si>
  <si>
    <t>日本Panasonic/松下智能马桶盖板即热式日本抗菌按摩冲洗加热座圈坐便器盖</t>
  </si>
  <si>
    <t>日本Panasonic/松下 智能马桶盖日本抗菌除臭按摩冲洗烘干加热座圈坐便器盖</t>
  </si>
  <si>
    <t>日本Panasonic/松下 智能马桶盖日本自动抗菌洁身冲洗坐便器盖板F509</t>
  </si>
  <si>
    <t>韩后蜂王浆光幻润颜面膜22ml(5片装) *4盒 送月芯皂*1</t>
  </si>
  <si>
    <t>韩后肌致赋颜修颜组（赋颜霜+赋颜精油2合1）*3瓶送醇红茶面膜2盒</t>
  </si>
  <si>
    <t>韩后乳清蛋白蓓润眼部精华霜(1.5g*5支) *4盒送晚宴包*1</t>
  </si>
  <si>
    <t>韩后水光素颜精华霜50g*2瓶送去角质素*1</t>
  </si>
  <si>
    <t>韩后悦光清透冰爽防晒喷雾SPF30PA+++100g*2瓶</t>
  </si>
  <si>
    <t>韩后玫瑰精油亮肌达人面膜22ml（20片装）</t>
  </si>
  <si>
    <t>韩后鲜泽光彩唇膏口红3.8g*3支(玫红+魅红+橘红)</t>
  </si>
  <si>
    <t>飞利浦65寸4K超清智能网络电视</t>
  </si>
  <si>
    <t>韩后红妍透亮蛋白月芯皂80g*4块</t>
  </si>
  <si>
    <t>韩后马油玫瑰礼盒(洁面乳80g精华乳100ml精华水100ml)送魅红唇膏*1</t>
  </si>
  <si>
    <t>韩后红参蜗牛礼盒(洁面乳80g精华霜50g精华水100ml)送魅红唇膏*1</t>
  </si>
  <si>
    <t>博洋家纺高支全棉印花床单四件套-若拉1.8米</t>
  </si>
  <si>
    <t>博洋高支全棉印花床单四件套-若拉1.5米</t>
  </si>
  <si>
    <t>博洋家纺全棉精梳针织床笠四件套-绛绯1.5米</t>
  </si>
  <si>
    <t>博洋家纺高支全棉印花床单四件套-悠苒1.8米</t>
  </si>
  <si>
    <t>博洋家纺高支全棉印花床单四件套-踏香1.5米</t>
  </si>
  <si>
    <t>恋邑甄选蚕丝春秋被1200g桑蚕丝200*230cm蚕丝被 被子</t>
  </si>
  <si>
    <t>恋邑甄选蚕丝春秋被1400g桑蚕丝220*240cm蚕丝被 被子</t>
  </si>
  <si>
    <t>美国pack all 旅行收纳包套装 男女士出差便捷衣物收纳袋三件套 灰色</t>
  </si>
  <si>
    <t>美国pack all 杂物收纳袋大号L 旅行男女衣物收纳袋 防水资料袋文具袋 灰色</t>
  </si>
  <si>
    <t>美国pack all 杂物收纳袋中号M 旅行男女衣物收纳袋 防水资料袋文具袋 灰色</t>
  </si>
  <si>
    <t>美国pack all 杂物收纳袋小号S 旅行男女衣物收纳袋 防水资料袋文具袋 灰色</t>
  </si>
  <si>
    <t>美国pack all 复合网布鞋袋 防水耐磨便携旅行收纳鞋包 灰色</t>
  </si>
  <si>
    <t>Pack All 洗漱包 灰色</t>
  </si>
  <si>
    <t>恋邑蜗牛旅行颈枕带眼罩（新人礼） 蓝色</t>
  </si>
  <si>
    <t>佰朗帝男士贵族尊品绵羊皮风衣皮衣 黑色 170</t>
  </si>
  <si>
    <t>方太欧式智能云魔方烟灶消热四件套（烟机EMD6T灶具FD23BE+消毒柜J45E+热水器13AES）</t>
  </si>
  <si>
    <t>东阿贡天府阿胶糕固元膏升级加量组（阿胶糕240G*10盒+阿胶枣100G*10袋）</t>
  </si>
  <si>
    <t>美国壳氏唯抗菌稻壳单面小号砧板菜板30CM*23CM</t>
  </si>
  <si>
    <t>美国壳氏唯抗菌稻壳单面中号砧板菜板切板40CM*28CM</t>
  </si>
  <si>
    <t>美国壳氏唯抗菌稻壳双面小号切板砧板菜板29.7*23*0.7CM</t>
  </si>
  <si>
    <t>美国壳氏唯稻壳健康餐具2人9头装可微波加热</t>
  </si>
  <si>
    <t>美国壳氏唯稻壳健康餐具6人28头装可微波加热</t>
  </si>
  <si>
    <t>美国壳氏唯稻壳健康儿童餐具迷你五件套（红色眯眼款）</t>
  </si>
  <si>
    <t>美国壳氏唯稻壳健康儿童餐具考拉四件套</t>
  </si>
  <si>
    <t>美国壳氏唯稻壳健康餐具稻壳筷子10双</t>
  </si>
  <si>
    <t>轩皙百变塑眉套装</t>
  </si>
  <si>
    <t>四洲热浪薯片香辣味90g*4包</t>
  </si>
  <si>
    <t>四洲板栗仁甘栗仁100g*3包</t>
  </si>
  <si>
    <t>四洲粟一烧玉米味80g*6</t>
  </si>
  <si>
    <t>四洲虾条烧烤味80g*6</t>
  </si>
  <si>
    <t>四洲紫菜原味40g*3</t>
  </si>
  <si>
    <t>四洲粟一烧香辣味80g*2</t>
  </si>
  <si>
    <t>四洲紫菜番茄味40g*2</t>
  </si>
  <si>
    <t>四洲虾条XO酱味80g*5</t>
  </si>
  <si>
    <t>四洲粟一烧香辣味80g*5</t>
  </si>
  <si>
    <t>四洲热浪薯片7种口味*50g*7包(烧烤味+香辣味+西红柿+热浪咖喱+芥辣+蜂蜜牛油味+紫菜味）</t>
  </si>
  <si>
    <t>四洲板栗仁甘栗仁100g*4</t>
  </si>
  <si>
    <t>四洲天妇罗紫菜两种口味40g*10（烧烤味*5+西红柿味*5）</t>
  </si>
  <si>
    <t>四洲零食大礼包组合薯片海苔板栗紫菜薯条虾条粟一烧812g（共17件）</t>
  </si>
  <si>
    <t>四洲7口味粟一烧膨化食品即食薯条特色零食大礼包80g*7件（共7件）</t>
  </si>
  <si>
    <t>四洲三口味速食干脆面零食面30g*40包</t>
  </si>
  <si>
    <t>四洲紫菜礼包四口味(原味+辣味+芥辣+西红柿各1包）40g*4包</t>
  </si>
  <si>
    <t>高姿美白补水保湿3件套（修护晚霜*2+柔肤水*1）</t>
  </si>
  <si>
    <t>高姿美白水光充电补水素颜3件套（素颜霜+修护晚霜+柔肤水）</t>
  </si>
  <si>
    <t>云南白药 痛经暖贴 暖宝宝 3片/盒*3盒</t>
  </si>
  <si>
    <t>云南白药 痛经暖贴 暖宝宝 3片/盒*4盒送1盒</t>
  </si>
  <si>
    <t>云南白药 痛经暖贴 暖宝宝 3片/盒*6盒送2盒</t>
  </si>
  <si>
    <t>云南白药 痛经暖贴 暖宝宝 3片/盒*12盒送5盒</t>
  </si>
  <si>
    <t>金立/GIOEES10C4GB+32GB全网通双卡双待4G手机 暗夜黑</t>
  </si>
  <si>
    <t>金立/GIOEE S10B 4GB+64GB 全网通双卡双待4G手机 暗夜黑</t>
  </si>
  <si>
    <t>金立/GIOEE S10 6GB+64GB 全网通双卡双待4G手机 暗夜黑</t>
  </si>
  <si>
    <t>舜洁 智能马桶一体机</t>
  </si>
  <si>
    <t>正和记福建建宁南北干货通心白莲子220g*3袋保质期至 2018-10-1</t>
  </si>
  <si>
    <t>斐珞尔迷你智能电动硅胶牙刷 草莓红</t>
  </si>
  <si>
    <t>斐珞尔电动硅胶牙刷-玩美版issaplay 宝蓝色</t>
  </si>
  <si>
    <t>瑅艾立领假两件褶皱连衣裙</t>
  </si>
  <si>
    <t>LG睿嫣润膏奢华闪耀洗发水150ml</t>
  </si>
  <si>
    <t>LG睿嫣润膏奢华闪耀洗发水150ml*2支</t>
  </si>
  <si>
    <t>康比特肽诱人红枣枸杞蛋白粉400g*1罐</t>
  </si>
  <si>
    <t>康比特枸杞蛋白粉礼盒300g*2罐</t>
  </si>
  <si>
    <t>康比特高钙多维蛋白粉礼盒300g*2罐</t>
  </si>
  <si>
    <t>康比特肽诱人益生菌48g(2g*24袋）保质期至2018-11-27</t>
  </si>
  <si>
    <t>康比特肽诱人红糖红枣姜茶300g*2罐（新人礼）</t>
  </si>
  <si>
    <t>极脉 英伦风尚休闲连帽男款风衣男装上衣 黑色 L</t>
  </si>
  <si>
    <t>极脉 时尚撞色修身连帽女款风衣 红色 M</t>
  </si>
  <si>
    <t>康农星邵伯麻辣小龙虾虾尾鲜活熟虾球150g*3罐特惠包邮</t>
  </si>
  <si>
    <t>康农星澳洲进口雪花牛小排120g*6片顺丰包邮</t>
  </si>
  <si>
    <t>康农星澳洲进口牛腩块1000g（500g/袋*2）装顺丰包邮</t>
  </si>
  <si>
    <t>康农星澳洲进口原切双层肥牛肉/火锅/豆捞肥牛片350g*2袋</t>
  </si>
  <si>
    <t>康农星农田红薯现挖新鲜红薯新鲜地瓜水果3斤</t>
  </si>
  <si>
    <t>东方人颈椎治疗仪JZCD-4</t>
  </si>
  <si>
    <t>东方人 弹力腰围医用固定带 DFR/YYGD-Ⅰ</t>
  </si>
  <si>
    <t>东方人 钢板护腰医用固定带 DFR/YYGD-Ⅱ</t>
  </si>
  <si>
    <t>东方人 医用固定带 腰部固定带Ⅳ</t>
  </si>
  <si>
    <t>SHARP/夏普FU-GFM50-B家用除甲醛雾霾物理捕蚊空气净化器</t>
  </si>
  <si>
    <t>SHARP/夏普 KC-BD60-S  杀菌除甲醛氧吧空气净化器</t>
  </si>
  <si>
    <t>RIWA雷瓦声波电动牙刷家庭组</t>
  </si>
  <si>
    <t>富安娜纯棉磨毛四件套初秋剪影1.5m床</t>
  </si>
  <si>
    <t>富安娜床笠款格格绒保护床垫床罩保护套1.5m床 米白色 1.5m</t>
  </si>
  <si>
    <t>Whoo后拱辰享气韵生润颜护肤礼盒补水保湿精华6件套装</t>
  </si>
  <si>
    <t>欧志姆珍珠瓷白超值牙膏组</t>
  </si>
  <si>
    <t>欧卡森鳄鱼纹头层牛皮男鞋超值套组 套组 39</t>
  </si>
  <si>
    <t>wng万年贡津垦香站米5kg天津小站稻津垦粮仓大米粳米珍珠米10斤</t>
  </si>
  <si>
    <t>wng万年贡金典泰香米4kg泰国原粮进口茉莉香米泰国大米8斤</t>
  </si>
  <si>
    <t>wng万年贡金典泰香米4kg*5   40斤</t>
  </si>
  <si>
    <t>wng万年贡津垦香站米5kg*4天津小站稻津垦粮仓大米粳米珍珠米40斤</t>
  </si>
  <si>
    <t>wng万年贡丝苗团圆米5kg*4大米油粘米香米南方籼米40斤</t>
  </si>
  <si>
    <t>wng万年贡6A鲜榨特香菜籽油5L物理压榨非转基因食用油香油</t>
  </si>
  <si>
    <t>wng万年贡古法小榨菜籽油5L文火炒制非转基因天然纯正食用油</t>
  </si>
  <si>
    <t>美国天然之扉芦荟保湿润泽洗发露532ml</t>
  </si>
  <si>
    <t>美国天然之扉 红石榴多酚亮泽洗发露洗发水532ml</t>
  </si>
  <si>
    <t>美国天然之扉 野生姜无硅油洗发水 护发素二选一 532ml丰盈蓬松 洗发水</t>
  </si>
  <si>
    <t>美国天然之扉 维生素H无硅油洗发水 护发素二选一532ml 洗发水</t>
  </si>
  <si>
    <t>美国天然之扉 草本无硅油洗发水 护发素二选一532ml 洗发水</t>
  </si>
  <si>
    <t>美国天然之扉 野生姜无硅油洗发水套组532ml*2</t>
  </si>
  <si>
    <t>美国天然之扉 芦荟润泽滋养沐浴露532ml</t>
  </si>
  <si>
    <t>美国天然之扉 红石榴多酚滋养沐浴露532ml</t>
  </si>
  <si>
    <t>日本PITTAMASK正品明星同款街拍必备可水洗重复使用口罩G款3只装 黑色</t>
  </si>
  <si>
    <t>欧格斯肠道水疗仪+空气净化器享惠组</t>
  </si>
  <si>
    <t>竹制圆头果蔬刷 网易严选</t>
  </si>
  <si>
    <t>方太Fotile智慧恒温系列11L燃气热水器JSG21-11BES</t>
  </si>
  <si>
    <t>方太Fotile恒温强排速热11L燃气热水器JSQ21-11AES</t>
  </si>
  <si>
    <t>方太Fotile青春版风魔方侧吸烟灶两件套JQ26TS+HC78BE</t>
  </si>
  <si>
    <t>方太Fotile欧式云魔方聚焰稳火烟灶两件套EMD6T+HT8BE</t>
  </si>
  <si>
    <t>方太Fotile整流环吸云魔方烟灶套装EMD6T+HC26GE</t>
  </si>
  <si>
    <t>澳威盾头层牛皮休闲男鞋 套组 39</t>
  </si>
  <si>
    <t>玲龙女人魔力百变加绒打底裤超值组 套组 L</t>
  </si>
  <si>
    <t>佰朗帝大牌刺绣贴绵羊皮羽绒服 黑色 L</t>
  </si>
  <si>
    <t>美国3M9003V小脸型女士/儿童KN90带呼吸阀防尘防雾霾PM2.5口罩</t>
  </si>
  <si>
    <t>源盛一品非洲奥坎实木砧板36CM+30CM</t>
  </si>
  <si>
    <t>帝王洁具彩色卫浴大满贯</t>
  </si>
  <si>
    <t>AUPU奥普 集成吊顶新悦风暖一厨一卫（8平米）</t>
  </si>
  <si>
    <t>AUPU奥普 集成吊顶新悦风暖卫生间套餐（4平米）</t>
  </si>
  <si>
    <t>吕含光耀护损伤修护洗发水400g</t>
  </si>
  <si>
    <t>吕含光耀护损伤修护洗护套组</t>
  </si>
  <si>
    <t>吕滋养韧发密集莹韧洗发水400g</t>
  </si>
  <si>
    <t>飞利浦55英寸4K超清智能网络电视55PUF6012</t>
  </si>
  <si>
    <t>飞利浦蓝牙版家庭影院回音壁套装（加价购）</t>
  </si>
  <si>
    <t>栖先生朴风水洗棉麻引力被套餐（四件套+被芯）2.2x2.4m</t>
  </si>
  <si>
    <t>栖先生蓝咖先生长绒棉引力被套餐（四件套+被芯）2.2x2.4m</t>
  </si>
  <si>
    <t>栖先生梯度恒温被2.2x2.4m被子</t>
  </si>
  <si>
    <t>双立人Nova Plus炒锅大全套（中式炒锅+平底锅+炖锅+蒸笼+铸铁锅+刀具5件套+锅铲2把）</t>
  </si>
  <si>
    <t>思朗仁麸燕麦多谷全麦粗粮纤维消化饼干  燕麦多谷（含糖） 1500g*1箱</t>
  </si>
  <si>
    <t>Apple iPhone8 64GB 4.7英寸全网通4G手机 金色</t>
  </si>
  <si>
    <t>Apple iPhone8 256GB 4.7英寸全网通4G手机 金色</t>
  </si>
  <si>
    <t>Apple iPhone8 Plus 64GB  5.5英寸全网通4G手机 金色</t>
  </si>
  <si>
    <t>Apple iPhone8 Plus  256GB  5.5英寸全网通4G手机 金色</t>
  </si>
  <si>
    <t>ElizabethArden/伊丽莎白雅顿银级日霜75ML</t>
  </si>
  <si>
    <t>ElizabethArden/伊丽莎白雅顿银级晚霜50ml</t>
  </si>
  <si>
    <t>ElizabethArden/伊丽莎白雅顿银级爽肤水150ml</t>
  </si>
  <si>
    <t>ElizabethArden/伊丽莎白雅顿银级眼霜15ml</t>
  </si>
  <si>
    <t>ElizabethArden/伊丽莎白雅顿第五大道喷式淡香水30ml</t>
  </si>
  <si>
    <t>NEOGLORY金粉世家饰品套组项链+戒指+耳钉</t>
  </si>
  <si>
    <t>快乐购自营黑土地五常无公害大米黑土香米10kg（5kg*2，共20斤）</t>
  </si>
  <si>
    <t>索娜斯丹麦进口白金级走秀款华贵紫长貂大衣 豆沙色 L</t>
  </si>
  <si>
    <t>北鼎BUYDEEM多功能养生壶全自动加厚玻璃电煎药壶煮花茶壶K100</t>
  </si>
  <si>
    <t>北鼎Buydeem燕窝炖养生壶燕窝壶隔水炖盅全自动加厚电玻璃多功能K142</t>
  </si>
  <si>
    <t>酷食乐CasNa越南腰果蜂蜜200g罐装*2</t>
  </si>
  <si>
    <t>酷食乐CasNa越南腰果蜂蜜450g瓶装</t>
  </si>
  <si>
    <t>酷食乐CasNa越南腰果原味450g瓶装</t>
  </si>
  <si>
    <t>酷食乐CasNa越南腰果盐焗100g罐装*4</t>
  </si>
  <si>
    <t>酷食乐CasNa越南腰果芥末200g瓶装*2（有效期到12月1号）</t>
  </si>
  <si>
    <t>箴.茅台镇原浆酒（15年）500ml*6（1箱）</t>
  </si>
  <si>
    <t>韩国O-ZONE/欧志姆原装进口泵压液体牙膏 280g*2支 清凉2支</t>
  </si>
  <si>
    <t>贵州茅台集团庆典贵宾酒整箱500ml*6瓶（1箱）</t>
  </si>
  <si>
    <t>日本蝶印马油精华沐浴露2瓶组（600ml+600ml）</t>
  </si>
  <si>
    <t>西班牙克林汉摩丝柔顺洗衣液2L*2瓶</t>
  </si>
  <si>
    <t>韩国芜琼花女性内衣卫生皂150g*4块</t>
  </si>
  <si>
    <t>韩国悠蓓静薰衣草滚筒洗衣液2L</t>
  </si>
  <si>
    <t>东阿阿胶桃花姬阿胶糕210g（42块） 新批次</t>
  </si>
  <si>
    <t>东阿阿胶真颜阿胶糕200g （40块）新批次</t>
  </si>
  <si>
    <t>利茸小麦秸杆莱板防漏切菜板厨房用品(蓝色/粉色/绿色/米色可选) 蓝色</t>
  </si>
  <si>
    <t>利茸小麦厨房透明可视10.65L米箱翻盖防虫防潮塑料米桶收纳箱</t>
  </si>
  <si>
    <t>利茸小麦秸秆饺子保鲜盒冰箱收纳盒厨房冰箱冻饺子饺盘3个装</t>
  </si>
  <si>
    <t>利茸小麦密封盒厨房保鲜盒收纳盒储物盒饭盒2大2小(米色/绿色可选) 绿色</t>
  </si>
  <si>
    <t>利茸薄胎青瓷茶具套装陶瓷功夫茶具</t>
  </si>
  <si>
    <t>利茸10头玲珑茶具套装蜂窝玲珑金线功夫茶具</t>
  </si>
  <si>
    <t>利茸仿五大窑茶叶罐仿宋陶瓷茶叶罐礼盒套装</t>
  </si>
  <si>
    <t>利茸旅行茶具套装便捷式壶承一壶二杯汝窑鸡翅木侧把茶壶</t>
  </si>
  <si>
    <t>利茸如意粗陶茶叶罐葫芦大号茶饼罐</t>
  </si>
  <si>
    <t>利茸便携式禅风黑陶快客杯一壶二杯旅行办公功夫茶具茶壶茶杯</t>
  </si>
  <si>
    <t>利茸粗陶旅行功夫茶具套装户外旅游便捷式快客杯一壶两杯快客杯</t>
  </si>
  <si>
    <t>ElizabethArden/伊丽莎白雅顿润泽唇膏3.7gSPFF15</t>
  </si>
  <si>
    <t>SNP爱神菲海洋燕窝补水美白安瓶面膜25ml*5片装</t>
  </si>
  <si>
    <t>SNP爱神菲黄金胶原蛋白安瓶面膜25ml*5片装</t>
  </si>
  <si>
    <t>巨幕天启老板智尊侧吸烟灶洗碗机三件套(27A3抽油烟机+9B17灶具+W771洗碗机)</t>
  </si>
  <si>
    <t>艾力波登修身显瘦羊剪绒大衣 黑色 M</t>
  </si>
  <si>
    <t>CROCODILE鳄鱼恤男士经典羽绒夹克 黑色立领 L</t>
  </si>
  <si>
    <t>Midea/美的对衡式取暖器 防水居浴两用 NDK22-16AIPX4</t>
  </si>
  <si>
    <t>Midea/美的取暖器NPS10-15D台式小太阳 2H定时</t>
  </si>
  <si>
    <t>AB面独立弹簧床垫进口乳胶1.5m网易严选</t>
  </si>
  <si>
    <t>AB面独立弹簧床垫进口乳胶1.8m网易严选</t>
  </si>
  <si>
    <t>全棉针织条纹四件套新款1.8m网易严选 烟草绿 床单款</t>
  </si>
  <si>
    <t>蔡同德运芝破壁灵芝孢子粉颗粒体验装1g*20包*8盒</t>
  </si>
  <si>
    <t>松桂坊柴火腊味手信礼盒（5款组共1200g）</t>
  </si>
  <si>
    <t>松桂坊湖南特产柴火腊味礼盒（10款组共2448g）</t>
  </si>
  <si>
    <t>德国LAMY/凌美safari狩猎者系列F标准尖练字笔时尚钢笔墨水笔 磨砂黑</t>
  </si>
  <si>
    <t>德国LAMY/凌美恒星系列钢笔F标准尖签字笔练字笔 黑色</t>
  </si>
  <si>
    <t>德国LAMY/凌美吸墨器凌美狩猎者恒星钢笔通用上墨器吸墨器 透明白</t>
  </si>
  <si>
    <t>德国LAMY/凌美钢笔墨胆墨水笔一次性水芯 蓝色</t>
  </si>
  <si>
    <t>德国LAMY/凌美墨水狩猎者恒星钢笔墨水 蓝色</t>
  </si>
  <si>
    <t>阿迪达斯女装连帽休闲夹克外套S97065 黑色 S</t>
  </si>
  <si>
    <t>PUMA彪马女子舒适防寒保暖羽绒服外套 59044701 黑色 M</t>
  </si>
  <si>
    <t>Nike耐克女装卫衣运动休闲针织透气长袖T恤859034-010 黑色 S</t>
  </si>
  <si>
    <t>Adidas阿迪达斯SAMBA男子足球文化鞋019000 黑色 40</t>
  </si>
  <si>
    <t>PUMA彪马男鞋NRGY爆米花网面透气运动跑步鞋透气耐磨低帮鞋19036801 黑色 40</t>
  </si>
  <si>
    <t>Adidas阿迪达斯男鞋运动鞋AW 4180 藏青蓝 40</t>
  </si>
  <si>
    <t>阿迪达斯男跑步休闲鞋运动鞋BB3664 黑色 40</t>
  </si>
  <si>
    <t>Adidas阿迪达斯男网面透气减震休闲跑步鞋BC 0060 灰色 40</t>
  </si>
  <si>
    <t>耐克女鞋轻便运动训练鞋透气跑步鞋898476-001 黑色 35.5</t>
  </si>
  <si>
    <t>耐克ZOOM女鞋超轻气垫运动鞋898485-440 灰色 35.5</t>
  </si>
  <si>
    <t>萨佐羊毛韩式前半生款双面尼大衣 黑色 160/84A</t>
  </si>
  <si>
    <t>克里诗双面呢长款羊毛大衣 墨绿色 M</t>
  </si>
  <si>
    <t>SKINN诗蔻茵 尖叫焕肤精华订制组（原装进口）</t>
  </si>
  <si>
    <t>茅台集团珍藏贵宾酒浓香型白酒特惠组500ml*16瓶</t>
  </si>
  <si>
    <t>达米尼611升WIFI智能变频对开门冰箱</t>
  </si>
  <si>
    <t>达米尼维多利亚1+1变频冰箱洗衣机尊享组</t>
  </si>
  <si>
    <t>达米尼9公斤维多利亚纪念款变频滚筒洗衣机</t>
  </si>
  <si>
    <t>川崎6.5公斤智能免污烘干洗衣机</t>
  </si>
  <si>
    <t>川崎8.5公斤智能免污烘干洗衣机</t>
  </si>
  <si>
    <t>南极人纤丝拉绒美体修身打底裤两条装N203K30042</t>
  </si>
  <si>
    <t>南极人女士妩媚塑身美体内衣套装NYA6912</t>
  </si>
  <si>
    <t>方太精钢武士智能增压风魔方烟灶两件套烟机JQ23TS+灶具FD21GE</t>
  </si>
  <si>
    <t>姑苏治锦 桑蚕长丝福气满堂臻品套组 白色 1.5m</t>
  </si>
  <si>
    <t>今昇尊宠银兰貂领长款羊毛大衣 黑色 L</t>
  </si>
  <si>
    <t>E.M.L花开富贵蚕丝底档塑腹裤 套组 M</t>
  </si>
  <si>
    <t>colnstela 康·丝黛拉百搭时尚加绒蕾丝连衣裙组 黑色 L</t>
  </si>
  <si>
    <t>巴洛克经典木纹不锈钢浴室柜 彩钢浴柜（特价） 红棕色 80CM</t>
  </si>
  <si>
    <t>梦洁第三代优眠床垫1.5米</t>
  </si>
  <si>
    <t>梦洁第三代优眠床垫1.8米</t>
  </si>
  <si>
    <t>兽王男士进口水貂毛领皮毛大衣 黑色 L</t>
  </si>
  <si>
    <t>克里诗双面呢设计师款羊毛大衣 藏青色 M</t>
  </si>
  <si>
    <t>茵迪 高腰收腹蚕丝底裆内裤套组 套组 M</t>
  </si>
  <si>
    <t>南极人女士亲肤无缝美体内衣N1920102</t>
  </si>
  <si>
    <t>山仓安化全产区一级黑茶山茯（手筑茯茶）180克（45g*4盒）</t>
  </si>
  <si>
    <t>山仓安化云台山一级黑茶荒野薄片100克（5g*20片）</t>
  </si>
  <si>
    <t>山仓安化云台山一级黑茶野茯-手筑茯砖668克/盒</t>
  </si>
  <si>
    <t>比度克横扫油光洁面膏120克*2支</t>
  </si>
  <si>
    <t>比度克去暗投明净肤矿泥120克*2支</t>
  </si>
  <si>
    <t>比度克拔痘膏30克</t>
  </si>
  <si>
    <t>比度克去暗投明亮肤修护霜48克</t>
  </si>
  <si>
    <t>法国查斯特珍酿干红葡萄酒红酒750ml*6瓶组</t>
  </si>
  <si>
    <t>HAIRMAX Prima 7激光健发梳 红光离子美发梳子</t>
  </si>
  <si>
    <t>LANEIGE/兰芝 亮白聚光气垫霜13号15g*1（含替换装15g*1）</t>
  </si>
  <si>
    <t>梦妆花萃透亮净白调理水150ml</t>
  </si>
  <si>
    <t>梦妆花萃透亮净白保湿乳125ml</t>
  </si>
  <si>
    <t>梦妆花萃透亮净白日霜50ml</t>
  </si>
  <si>
    <t>梦妆花萃透亮净白调理水乳套组</t>
  </si>
  <si>
    <t>梦妆肌蜜隔离霜35ml #01薰衣草</t>
  </si>
  <si>
    <t>金立/GIONEEM76GB+64GB全网通双卡双待手机 枫叶红</t>
  </si>
  <si>
    <t>原创ANGELMON流心蛋黄酥礼盒糕点3种口味（原味/抹茶/榴莲各3粒）</t>
  </si>
  <si>
    <t>原创ANGELMON流心蛋黄酥礼盒糕点3种口味（原味/抹茶/紫薯各3粒）共</t>
  </si>
  <si>
    <t>原创ANGELMON流心蛋黄酥礼盒糕点单种口味全榴莲9粒装</t>
  </si>
  <si>
    <t>原创ANGELMON流心蛋黄酥礼盒糕点3种口味（原味抹茶紫薯各2粒）共6粒</t>
  </si>
  <si>
    <t>原创ANGELMON流心蛋黄酥礼盒6粒装（榴莲口味）</t>
  </si>
  <si>
    <t>环球小熊 双花曲奇饼干 600G（圆盒大）</t>
  </si>
  <si>
    <t>环球小熊双花曲奇饼干220G（圆盒小）</t>
  </si>
  <si>
    <t>环球小熊双花曲奇饼干350G（圆盒小）</t>
  </si>
  <si>
    <t>环球小熊 白花曲奇饼干 600G（圆盒大）</t>
  </si>
  <si>
    <t>环球小熊白花曲奇饼干350G（圆盒小)</t>
  </si>
  <si>
    <t>环球小熊 四味曲奇饼干 640G（圆盒大）</t>
  </si>
  <si>
    <t>环球小熊四味曲奇饼干370G（圆盒中）</t>
  </si>
  <si>
    <t>环球小熊四味曲奇饼干240G（圆盒小）</t>
  </si>
  <si>
    <t>EsteeLauder/雅诗兰黛鲜活亮采晚霜50ml（又名红石榴晚霜）</t>
  </si>
  <si>
    <t>EsteeLauder/雅诗兰黛鲜活亮采面霜50ml（又名红石榴日霜）</t>
  </si>
  <si>
    <t>Kiehls/科颜氏 高保湿霜50ml</t>
  </si>
  <si>
    <t>Kiehls/科颜氏金盏花爽肤水500ml</t>
  </si>
  <si>
    <t>Kiehls/科颜氏亚马逊白泥净肤面膜125ml</t>
  </si>
  <si>
    <t>Kiehls/科颜氏牛油果保湿眼霜14g</t>
  </si>
  <si>
    <t>LANCOME/兰蔻新精华肌底液50ml</t>
  </si>
  <si>
    <t>Dior/迪奥魅惑润唇蜜3.5g 004橘色</t>
  </si>
  <si>
    <t>GUERLAIN/娇兰幻彩流星粉球(白皙肤色）02#   25g</t>
  </si>
  <si>
    <t>GIVENCHY/纪梵希四宫格散粉1# 12g</t>
  </si>
  <si>
    <t>EsteeLauder/雅诗兰黛肌透修护眼部精华霜15ml</t>
  </si>
  <si>
    <t>EsteeLauder/雅诗兰黛鲜亮焕采泡沫洁面乳125ml</t>
  </si>
  <si>
    <t>EsteeLauder/雅诗兰黛鲜活亮采果萃水200ml（滋润型）</t>
  </si>
  <si>
    <t>Shiseido/资生堂红妍肌活精华露50ml  红腰子</t>
  </si>
  <si>
    <t>Shiseido/资生堂红色蜜露精华化妆液200ml</t>
  </si>
  <si>
    <t>滨特尔爱惠浦H-104除铅款台下1+1净水器</t>
  </si>
  <si>
    <t>中国台湾薇美丽朔果蔬酵素粉60袋特惠组（1克*10袋*6盒）</t>
  </si>
  <si>
    <t>韩国O-ZONE/欧志姆99287+40泵装牙膏120g*2支 牙床护理(绿色)</t>
  </si>
  <si>
    <t>韩国O-ZONE/欧志姆99288无儿童牙膏60g*3支 草莓味</t>
  </si>
  <si>
    <t>韩国O-ZONE/欧志姆原装进口倍洁按摩牙刷*3支</t>
  </si>
  <si>
    <t>韩国O-ZONE/欧志姆原装进口精细儿童牙刷*4支</t>
  </si>
  <si>
    <t>韩国O-ZONE/欧志姆原装进口牙膏孕产妇健齿牙膏100G*2支</t>
  </si>
  <si>
    <t>日本哈皮卡原装进口宝贝声波电动牙刷（软毛-1岁以上）</t>
  </si>
  <si>
    <t>日本哈皮卡原装进口护龈按摩声波电动牙刷（软毛）</t>
  </si>
  <si>
    <t>日本皓齿清川西葡萄清香儿童牙膏150g</t>
  </si>
  <si>
    <t>日本皓齿清川西舒爽牙膏251g</t>
  </si>
  <si>
    <t>日本皓齿清川西珍珠爽洁牙膏251g</t>
  </si>
  <si>
    <t>日本EBISU/惠百施丽齿牙膏100g*2支</t>
  </si>
  <si>
    <t>德国ColuttiKids/德露宝原装进口8无儿童牙膏80g 混合水果味</t>
  </si>
  <si>
    <t>ColuttiKids/德露宝 原装进口洗发沐浴二合一300ml 樱桃味</t>
  </si>
  <si>
    <t>德国ColuttiKids/德露宝原装进口泡泡乐沐浴露500ml 热带水果味</t>
  </si>
  <si>
    <t>韩国O-ZONE/欧志姆9928冰极炫白牙膏100G*3支 绿色</t>
  </si>
  <si>
    <t>松下电子坐便盖</t>
  </si>
  <si>
    <t>韩后茶蕊达人面膜20片（白雪茶25ml*5片*2盒+醇红茶25ml*5片*2盒）</t>
  </si>
  <si>
    <t>澳大利亚安沐舒进口薰衣草羊奶皂100g*3</t>
  </si>
  <si>
    <t>日本葆色宠爱宝贝泡沫洗手液250ML</t>
  </si>
  <si>
    <t>日本葆色果园清新泡沫洗手液250ML*2</t>
  </si>
  <si>
    <t>韩国虹丝克润百合花洗衣液2L*2瓶</t>
  </si>
  <si>
    <t>茅台集团茅乡珍品酒52度125ml*12瓶</t>
  </si>
  <si>
    <t>Shiseido/资生堂美润护手霜（渗透滋养型）管装30g*3支</t>
  </si>
  <si>
    <t>Shiseido/资生堂美润护手霜（渗透滋养型）套装（100g+30g）</t>
  </si>
  <si>
    <t>HABA鲨烷 美白美容油30ml</t>
  </si>
  <si>
    <t>HABA鲨烷 精纯美容油15ml</t>
  </si>
  <si>
    <t>WellDerma/梦蜗人皮面膜限量版组合（3盒面膜+1按摩仪）</t>
  </si>
  <si>
    <t>WellDerma/梦蜗茶露组合套装（3盒面膜+1滚珠棒）</t>
  </si>
  <si>
    <t>WellDerma/梦蜗胶原提拉精华面膜25ml*10片</t>
  </si>
  <si>
    <t>日本楚牌地板湿巾纸26枚干巾33枚共12包礼盒+送拖把清洁除尘湿纸</t>
  </si>
  <si>
    <t>日本楚牌地板清洁湿巾26枚10联包静电除尘去污清洁拖把湿巾纸</t>
  </si>
  <si>
    <t>日本楚牌湿厕纸70枚5联包可冲散可冲入马桶湿巾纸成人清洁卫生</t>
  </si>
  <si>
    <t>日本楚牌EDI纯水柔湿巾纸25枚8包婴儿成人柔软清洁便携湿纸巾</t>
  </si>
  <si>
    <t>日本楚牌车用湿巾桶100枚2桶+5替换装车用清洁去污除尘湿纸巾</t>
  </si>
  <si>
    <t>优芬 轻松移动可视窗收纳箱柜组 红色</t>
  </si>
  <si>
    <t>万旺达“一鸣惊人”和田碧玉挂件</t>
  </si>
  <si>
    <t>SKG韩式多功能电热锅电煮锅煮面家用迷你小火锅蓝色（两种图案随机发）</t>
  </si>
  <si>
    <t>SKG迷你电陶炉电磁炉家用智能茶炉光波炉电池炉台式爆炒火锅1648M(红色)</t>
  </si>
  <si>
    <t>格力TOSOT大松IH智能电饭煲多功能4L电饭锅GDCF-4001C</t>
  </si>
  <si>
    <t>格力TOSOT大松IH电饭煲智能4L家用多功能电饭煲GDCF-40X60CA</t>
  </si>
  <si>
    <t>惠而浦电热水壶1.5升WEK-JM151F</t>
  </si>
  <si>
    <t>利源隆酉“茯”同享礼盒（茯砖茶）800g内赠茶刀 黑茶 茶叶</t>
  </si>
  <si>
    <t>Caramax柯迈斯牛皮亲子靴全皮手工厚靴P035鞋 灰色 33</t>
  </si>
  <si>
    <t>可李司多功能伸缩衣架欢乐组（衣架45只+晾晒架2只）</t>
  </si>
  <si>
    <t>索娜斯明星同款一衣三穿可拆卸狐狸毛皮草大衣 军绿色 L</t>
  </si>
  <si>
    <t>Caramax柯迈斯蝴蝶结纯羊毛棉豆豆亲子豆豆鞋女鞋P102 黑色 33</t>
  </si>
  <si>
    <t>韩国phytotree芝士奶酪护手霜50ml*2支装</t>
  </si>
  <si>
    <t>韩国pucca中国娃娃护手霜30ml*2支（颜色随机）</t>
  </si>
  <si>
    <t>美迪惠尔保湿乳液针剂蛋白面膜DNA蓝25ml*10片</t>
  </si>
  <si>
    <t>美迪惠尔润彩乳液针剂蛋白面膜RNA紫25ml*10片</t>
  </si>
  <si>
    <t>美迪惠尔舒缓乳液针剂蛋白面膜APE绿25ml*10片</t>
  </si>
  <si>
    <t>美迪惠尔弹力乳液针剂蛋白面膜PEP红25ml*10片</t>
  </si>
  <si>
    <t>JAYJUN黑色水光面膜三部曲25ml*10片</t>
  </si>
  <si>
    <t>金一 3D硬金工艺足金999貔貅手链</t>
  </si>
  <si>
    <t>日本樱恋原装绵柔卫生巾特惠装日用6P+夜用2P+迷你巾3P</t>
  </si>
  <si>
    <t>日本樱恋原装绵柔卫生巾周期装日用8P+夜用4P+迷你巾4P</t>
  </si>
  <si>
    <t>日本樱恋原装绵柔夜用卫生巾290mm/8P*2包</t>
  </si>
  <si>
    <t>日本樱恋原装绵柔夜用卫生巾（加长）340mm/4P*3包</t>
  </si>
  <si>
    <t>韩国芜琼花增白洗衣皂230g*5块</t>
  </si>
  <si>
    <t>美国健安喜纯大豆蛋白粉（无糖无味）315g</t>
  </si>
  <si>
    <t>美国健安喜三倍鱼油软胶囊（迷你型）120粒--保质期至2019年1月13日</t>
  </si>
  <si>
    <t>美国健安喜深海鱼油软胶囊1000mg*180粒</t>
  </si>
  <si>
    <t>日本樱恋原装绵柔量大组合装29cm/12p+34cm/4p</t>
  </si>
  <si>
    <t>DHC/蝶翠诗橄榄卸妆油120ml加赠组（加赠橄榄蜂蜜滋养皂5g*5块）</t>
  </si>
  <si>
    <t>DHC/蝶翠诗橄榄护唇膏2支优惠组（加赠橄榄蜂蜜滋养皂5g*2）</t>
  </si>
  <si>
    <t>林春堂阿胶浆组合（阿胶浆400g*2盒+阿胶蜂蜜膏400g*2盒）</t>
  </si>
  <si>
    <t>山西农家沁州黄小米500g*5袋</t>
  </si>
  <si>
    <t>林下散养土鸡蛋新鲜直供30枚礼盒装顺丰包邮</t>
  </si>
  <si>
    <t>林下散养土鸡蛋新鲜直供40枚家庭装顺丰包邮</t>
  </si>
  <si>
    <t>奈士迪全棉进口波兰产95%白鹅绒1000g鹅绒冬被双人羽绒被200*230cm</t>
  </si>
  <si>
    <t>奈士迪全棉进口波兰产95%白鹅绒1200g鹅绒冬被特大双人羽绒被220*240cm</t>
  </si>
  <si>
    <t>费舍儿80支全棉进口台湾产95%白鹅绒1200g梦立方鹅绒冬被特大双人羽绒被22</t>
  </si>
  <si>
    <t>奈士迪东北大朵白鹅绒（绒子含量90%）1000g鹅绒冬被双人羽绒被200*230</t>
  </si>
  <si>
    <t>奈士迪东北大朵白鹅绒（绒子含量90%）1200g鹅绒冬被特大双人羽绒被220*2</t>
  </si>
  <si>
    <t>燕格格燕窝贡盏如意10g（一盏一码）</t>
  </si>
  <si>
    <t>燕格格燕窝贡盏金玉10g（一盏一码）</t>
  </si>
  <si>
    <t>燕格格燕窝贡盏金玉60g礼盒包装（一盏一码，9-10盏左右）</t>
  </si>
  <si>
    <t>燕格格燕窝贡盏臻品12g（一盏一码）</t>
  </si>
  <si>
    <t>燕格格冰糖即食燕窝礼盒75g*6（一盏一码）（固体物含量≥30%）</t>
  </si>
  <si>
    <t>古方红糖火姜红糖275g</t>
  </si>
  <si>
    <t>雷允上欢合牌超细珍珠粉300mg/支*20支*5盒</t>
  </si>
  <si>
    <t>雷允上养悦心即食冰糖燕窝75克*8瓶礼盒装（固形物含量≥20%）</t>
  </si>
  <si>
    <t>【荣和堂】印度尼西亚进口金丝燕官燕干燕窝30g（5盏）礼盒正品燕盏</t>
  </si>
  <si>
    <t>康恩贝高山铁皮铁皮枫斗55g礼盒装</t>
  </si>
  <si>
    <t>康恩贝高山铁皮铁皮石斛花20g简装</t>
  </si>
  <si>
    <t>康恩贝高山铁皮铁皮石斛西洋参颗粒3g*6袋*4盒（共24袋）礼盒装（铁盒）</t>
  </si>
  <si>
    <t>韩国原装进口正官庄牌高丽红参[良字]40支37.5g（共3根参）</t>
  </si>
  <si>
    <t>正官庄牌高丽参茶150g*1盒(3g*50袋)（韩国原装进口）</t>
  </si>
  <si>
    <t>韩国原装进口正官庄牌高丽参膏30g</t>
  </si>
  <si>
    <t>来益牌叶黄素咀嚼片0.45g*40粒</t>
  </si>
  <si>
    <t>鹰牌花旗参茶3g*20袋（礼盒装）</t>
  </si>
  <si>
    <t>御泥坊紧致明眸水润眼膜贴30对（加赠眼霜25g）</t>
  </si>
  <si>
    <t>先锋/SINGFUNHN422PT-15暖风机取暖器</t>
  </si>
  <si>
    <t>先锋/SINGFUNHD613RC-20对流式取暖器</t>
  </si>
  <si>
    <t>Apple iPhoneX 256GB 5.8英寸 全网通4G手机 银色</t>
  </si>
  <si>
    <t>双立人中式炒锅+料理机大满贯套装</t>
  </si>
  <si>
    <t>燕谷坊内蒙无糖燕麦米胚芽米400g*8包</t>
  </si>
  <si>
    <t>燕谷坊内蒙无糖燕麦米胚芽米400g*4包</t>
  </si>
  <si>
    <t>芭密莎 女士加绒修身长裤组裤子 套组 M</t>
  </si>
  <si>
    <t>格力TOSOT大松迷你小型电饭煲2升GDF-2001/GDF-2003(随机发货，功能一致)</t>
  </si>
  <si>
    <t>格力TOSOT大松家用电饭煲4L智能预约定时电饭锅GDF-4019C</t>
  </si>
  <si>
    <t>惠而浦咖啡机WCM-JM1502</t>
  </si>
  <si>
    <t>惠而浦咖啡机WCM-JM1001</t>
  </si>
  <si>
    <t>惠而浦电烤箱10升WTO-JM122G</t>
  </si>
  <si>
    <t>惠而浦煎烤盘WG-JM1301</t>
  </si>
  <si>
    <t>茵曼内衣 女士纯棉保暖套装打底家居内衣套装睡衣秋 粉色 M</t>
  </si>
  <si>
    <t>茵曼内衣 彩棉莱卡条纹保暖套装家居服套装睡衣女秋 卡其色 M</t>
  </si>
  <si>
    <t>茵曼内衣 彩棉莱卡保暖套装家居服套装男士打底秋衣保暖衣 卡其色 L</t>
  </si>
  <si>
    <t>茵曼内衣 系带撞色连帽衫保暖家居服睡衣套装三件套女 粉色 M</t>
  </si>
  <si>
    <t>茵曼内衣 3件套可外穿撞色休闲睡衣家居服套装女秋冬 棕色 M</t>
  </si>
  <si>
    <t>茵曼内衣 蕾丝花边甜美可外穿家居服套装女睡衣秋冬 豆绿色 M</t>
  </si>
  <si>
    <t>茵曼内衣 舒适棉质花边睡衣家居服套装女秋 浅粉红色 M</t>
  </si>
  <si>
    <t>colnstela 康·丝黛拉强缩绒羊毛呢廓形大衣 黑色 M</t>
  </si>
  <si>
    <t>日式和风懒人沙发内胆+外套网易严选 藏青</t>
  </si>
  <si>
    <t>荷柏瑞OMEGA-3多烯鱼油软胶囊1000mg100粒</t>
  </si>
  <si>
    <t>荷柏瑞PARADOX-冰岛去腥鱼油软胶囊（青少年型）30粒/盒</t>
  </si>
  <si>
    <t>荷柏瑞牌黄芪红景天铬酵母软胶囊60粒/瓶</t>
  </si>
  <si>
    <t>荷柏瑞海豹油紫苏籽油软胶囊60粒/瓶</t>
  </si>
  <si>
    <t>荷柏瑞钙维生素D软胶囊60粒/瓶</t>
  </si>
  <si>
    <t>荷柏瑞蓝莓叶黄素β-胡萝卜素软胶囊60粒/瓶</t>
  </si>
  <si>
    <t>哈仕奇不锈钢真空欧式保温壶2L+旅行壶1.1L+焖烧罐900ml+保温杯500ml*2个</t>
  </si>
  <si>
    <t>中国熊猫金币发行35周年纪念银章</t>
  </si>
  <si>
    <t>NATURECELL 微雕童颜面膜组合</t>
  </si>
  <si>
    <t>玻妞擦窗机器人</t>
  </si>
  <si>
    <t>德国凯驰多功能蒸汽清洗机</t>
  </si>
  <si>
    <t>日式和风懒人沙发外套网易严选 藏青</t>
  </si>
  <si>
    <t>埃及进口长绒棉毛巾网易严选 柿红</t>
  </si>
  <si>
    <t>男式莫代尔圆领T恤网易严选 藏青 L</t>
  </si>
  <si>
    <t>男式空气内裤网易严选 灰色 M</t>
  </si>
  <si>
    <t>安睡慢回弹记忆绵床垫1.8*2m 网易严选</t>
  </si>
  <si>
    <t>日式记忆绵坐垫网易严选 圆形</t>
  </si>
  <si>
    <t>日式记忆绵坐垫外套  网易严选 方形</t>
  </si>
  <si>
    <t>铝制洗涤用衣架大号 网易严选 银白色</t>
  </si>
  <si>
    <t>海洋之心永生花  网易严选 妖姬蓝</t>
  </si>
  <si>
    <t>黑凤梨云端沙发组合2P+1P+0.5P  网易严选</t>
  </si>
  <si>
    <t>经典格纹丝毛混纺围巾  网易严选 经典棕黑</t>
  </si>
  <si>
    <t>PC盖玻璃保存容器  中号 直径8.7X高9.5cm 网易严选</t>
  </si>
  <si>
    <t>擦丝器/擦片器  网易严选 擦片器</t>
  </si>
  <si>
    <t>黑凤梨香薰蜡烛礼盒 50g*3个 网易严选</t>
  </si>
  <si>
    <t>怀抱休闲椅组合 网易严选 灰色</t>
  </si>
  <si>
    <t>全棉进口埃及长绒棉浴巾网易严选 柿红 均码</t>
  </si>
  <si>
    <t>色织双层格子浴衣 网易严选 粉色 均码</t>
  </si>
  <si>
    <t>全棉贡缎纯色床单1.5M床  245*250cm  网易严选 天蓝色 1.5m</t>
  </si>
  <si>
    <t>全棉贡缎纯色床单1.8M~2.0M床  245*270cm  网易严选 荧光绿 1.8m</t>
  </si>
  <si>
    <t>小绅士背带裤（男婴童）网易严选 66cm</t>
  </si>
  <si>
    <t>小公主背带裤（女婴童）网易严选 66cm</t>
  </si>
  <si>
    <t>牛皮十字纹皮带-均码可裁剪  网易严选 黑色 1.8m</t>
  </si>
  <si>
    <t>牛皮休闲皮带-均码可裁剪  网易严选 黑色 1.8m</t>
  </si>
  <si>
    <t>ElizabethArden/雅顿水感润泽四件套</t>
  </si>
  <si>
    <t>万旺达“千姿多彩”珊瑚玉手镯套组 暗卡其色 小(57-59mm)</t>
  </si>
  <si>
    <t>万旺达“福气满园”和田碧玉菠菜绿手镯玉镯 碧绿色 小(57-59mm)</t>
  </si>
  <si>
    <t>荣耀9 高配版 6GB+64GB 双卡双待 全网通4G手机 海鸥灰</t>
  </si>
  <si>
    <t>华为/HUAWEI 畅享 7Plus 4GB+64GB 双卡双待全网通4G手机 灰色</t>
  </si>
  <si>
    <t>华为/HUAWEI 畅享7Plus 3GB+32GB 双卡双待全网通4G手机 香槟金</t>
  </si>
  <si>
    <t>ElizabethArden/雅顿保湿滋润三件套</t>
  </si>
  <si>
    <t>今升简约时尚西装翻领暗扣双面羊毛呢大衣风衣长款 驼色 M</t>
  </si>
  <si>
    <t>今升西装领修身显瘦经典竖条纹双面羊毛呢大衣风衣长款 灰白条纹 M</t>
  </si>
  <si>
    <t>Fossflakes丹麦进口超柔枕护颈枕 枕头</t>
  </si>
  <si>
    <t>黑凤梨20寸PC膜拉链登机箱  网易严选 肉桂粉</t>
  </si>
  <si>
    <t>旋转可折叠收纳篮小号 网易严选</t>
  </si>
  <si>
    <t>日本制造奶瓶餐具清洗剂  1瓶装  网易严选</t>
  </si>
  <si>
    <t>小公主羊绒开衫（女婴童） 适合2-3岁 网易严选 灰色 100cm</t>
  </si>
  <si>
    <t>毛巾绒花边抱被（婴童） 网易严选 杏花白</t>
  </si>
  <si>
    <t>条纹长袖海魂衫（男婴童）网易严选 藏青条纹 66cm</t>
  </si>
  <si>
    <t>条纹长袖海魂衫（女婴童）网易严选 藏青条纹 73cm</t>
  </si>
  <si>
    <t>棉双层纱波点连体衣（婴童）网易严选 灰色 59cm</t>
  </si>
  <si>
    <t>黑凤梨怦然心动永生花无录音功能  网易严选</t>
  </si>
  <si>
    <t>不滴漏系列玫瑰液体调味瓶 2件套 网易严选</t>
  </si>
  <si>
    <t>春甜女式水波蕾丝内裤  网易严选 湖绿 S</t>
  </si>
  <si>
    <t>春甜女式系带蕾丝内裤 网易严选 粉色 L</t>
  </si>
  <si>
    <t>春甜女式纱网蕾丝内裤 网易严选 浅紫色 S</t>
  </si>
  <si>
    <t>光面羊皮蛋卷鞋 网易严选 摩典黑 35</t>
  </si>
  <si>
    <t>女式经典条纹口袋T恤 网易严选 红白条纹 S</t>
  </si>
  <si>
    <t>花瓣淑女童袜（女童）20-22 网易严选</t>
  </si>
  <si>
    <t>纳米喷雾活肤仪 网易严选 钢琴白</t>
  </si>
  <si>
    <t>儿童滚轮式玩具收纳箱 网易严选 蓝色</t>
  </si>
  <si>
    <t>轻跃女式跑步袜 网易严选 灰白 均码</t>
  </si>
  <si>
    <t>男式运动休闲风口袋长袖T恤 网易严选 米白色 S</t>
  </si>
  <si>
    <t>男式双面宽条纹T恤 网易严选 藏青色 S</t>
  </si>
  <si>
    <t>趣味粉彩系列笔记本  网易严选 石竹</t>
  </si>
  <si>
    <t>黑凤梨清新趣粉系列居家地毯 160x230cm 青粉拼接 网易严选</t>
  </si>
  <si>
    <t>女式安心三角生理内裤  网易严选 粉色 S</t>
  </si>
  <si>
    <t>男式120支丝光莫代尔T恤  网易严选 白色 S</t>
  </si>
  <si>
    <t>超轻布铅笔伞  网易严选 粉色</t>
  </si>
  <si>
    <t>超轻布五折伞网易严选 米色格子</t>
  </si>
  <si>
    <t>色胶布小花伞  网易严选 蓝色</t>
  </si>
  <si>
    <t>色胶布长柄伞 网易严选 黑色</t>
  </si>
  <si>
    <t>男式纯棉收口圆领T恤  网易严选 白色 S</t>
  </si>
  <si>
    <t>皮毛一体多用单张长毛皮垫小号 网易严选 白色</t>
  </si>
  <si>
    <t>皮毛一体多用单张长毛皮垫双拼 网易严选 白色</t>
  </si>
  <si>
    <t>男式超细莫代尔无痕背心 网易严选 黑色 L</t>
  </si>
  <si>
    <t>女式精梳棉bra背心 网易严选 黑色 S</t>
  </si>
  <si>
    <t>金方田东北五常有机黑土香米5kg*4袋</t>
  </si>
  <si>
    <t>美国Husksware壳氏唯稻壳环保健康餐具套组37头（加赠多功能电火锅)</t>
  </si>
  <si>
    <t>创维65英寸4K超高清人工智能网络电视</t>
  </si>
  <si>
    <t>日本小猪袜着压连裤袜80D黑色打底裤　 黑色 M</t>
  </si>
  <si>
    <t>日本小猪袜骨盘支撑连裤袜120D黑色打底裤 黑色 M</t>
  </si>
  <si>
    <t>日本小猪袜着压连裤袜120D黑色打底裤 黑色 M</t>
  </si>
  <si>
    <t>日本小猪袜起绒连裤袜150D黑色打底裤 黑色 M</t>
  </si>
  <si>
    <t>日本小猪袜腹带式连裤袜200D黑色打底裤 黑色 M</t>
  </si>
  <si>
    <t>日本小猪袜起绒连裤袜200D黑色打底裤 黑色 M</t>
  </si>
  <si>
    <t>利茸实木碳化厨房保鲜米桶储桐木米箱米缸面粉箱粮5kg(原木色/重烤色任选) 原木色</t>
  </si>
  <si>
    <t>利茸实木碳化厨房保鲜米桶储桐木米箱米缸面粉箱粮10kg(原木色/重烤色可选) 原木色</t>
  </si>
  <si>
    <t>东芝65英寸超高清4K智能网络电视65U6700C</t>
  </si>
  <si>
    <t>东芝39英寸高清智能网络电视39L2650C</t>
  </si>
  <si>
    <t>东芝49英寸全高清智能网络电视49L2600C</t>
  </si>
  <si>
    <t>Superaussiehoney/超级牌澳大利亚白盒白桉树蜂蜜400g*2瓶</t>
  </si>
  <si>
    <t>Superaussiehoney/超级牌澳大利亚丛林蜂蜜400g*2瓶</t>
  </si>
  <si>
    <t>Superaussiehoney/超级牌澳大利亚丛林蜂蜜500g</t>
  </si>
  <si>
    <t>LIVINGPURE/丽珀澳大利亚原瓶原装进口野生成熟桉树蜂蜜500g</t>
  </si>
  <si>
    <t>LIVINGPURE/丽珀澳大利亚原瓶原装进口野生桉树花蜜玻璃瓶500g</t>
  </si>
  <si>
    <t>LIVINGPURE/丽珀麦卢卡花蜂蜜MGO100+/UMF10+(250g)</t>
  </si>
  <si>
    <t>澳大利亚原瓶进口丹歌庄园550石灰岩海岸2013赤霞珠干红葡萄酒750ml</t>
  </si>
  <si>
    <t>澳大利亚原瓶进口丹歌酷乐209南澳2016雷司令白葡萄酒750ml</t>
  </si>
  <si>
    <t>澳大利亚原瓶进口丹歌庄园519南澳2014西拉干红750ml</t>
  </si>
  <si>
    <t>澳大利亚维地之光粉红莫斯卡托葡萄酒2017（750ml）</t>
  </si>
  <si>
    <t>澳大利亚维地之光西拉子干红葡萄酒2016（750ml）</t>
  </si>
  <si>
    <t>REALONE瑞欧美式至尊2房2厅家具大组合</t>
  </si>
  <si>
    <t>Hola/赫拉雪肤焕白洁面慕斯150ml</t>
  </si>
  <si>
    <t>Hola/赫拉雪肤焕白布丁面膜200ml</t>
  </si>
  <si>
    <t>Hola/赫拉雪肤焕白奶昔霜C80g</t>
  </si>
  <si>
    <t>Hola/赫拉雪肤焕白面贴膜25ml*5p</t>
  </si>
  <si>
    <t>Hola/赫拉雪肤焕白精华素C30ml</t>
  </si>
  <si>
    <t>Hola/赫拉绵羊油细嫩手霜C80g</t>
  </si>
  <si>
    <t>Hola/赫拉绵羊油温和润唇膏4.3g 香草</t>
  </si>
  <si>
    <t>skinfood思亲肤黑糖光采面膜50g</t>
  </si>
  <si>
    <t>skinfood思亲肤谷米精华面膜50g</t>
  </si>
  <si>
    <t>skinfood思亲肤芦荟清爽泡沫洗面乳160ml</t>
  </si>
  <si>
    <t>skinfood思亲肤蛋白明亮细致洁面泡沫200ml</t>
  </si>
  <si>
    <t>skinfood思亲肤莴苣黄瓜水乳补水套装(水180ml乳140毫升)</t>
  </si>
  <si>
    <t>吉优百竹纤维加厚3层海绵清洁抹布洗碗布4条装（颜色随机）</t>
  </si>
  <si>
    <t>吉优百带滚轮冰箱保鲜蔬菜收纳盒6个装 白色</t>
  </si>
  <si>
    <t>吉优百亲肤柔软小熊干发巾毛巾35*75cm2条装赠送笑脸擦手巾1条 浅粉色</t>
  </si>
  <si>
    <t>寿全斋红糖姜茶12g*10条*3盒</t>
  </si>
  <si>
    <t>寿全斋黑糖姜茶12g*10条*3盒</t>
  </si>
  <si>
    <t>寿全斋黑糖姜块180g*2罐</t>
  </si>
  <si>
    <t>歌莱丹雅女士刺绣羊毛大衣 黑色 L</t>
  </si>
  <si>
    <t>太阳芦荟社透明质酸玻尿酸美容精华液20ml</t>
  </si>
  <si>
    <t>YANAGIYA/柳屋 头皮营养液240ml</t>
  </si>
  <si>
    <t>Rosette/露姬婷海泥毛孔清洁洗面奶（绿色）120g*2支</t>
  </si>
  <si>
    <t>Laffair/莱妃尔三部曲保湿紧致面膜10片</t>
  </si>
  <si>
    <t>FASCY/发希倍润手霜2支装80ml*2支（薰衣草+草莓）</t>
  </si>
  <si>
    <t>FASCY/发希倍润手霜2支装80ml*2支（蜜桃+草莓）</t>
  </si>
  <si>
    <t>女式精梳棉bra吊带  网易严选 黑色 S</t>
  </si>
  <si>
    <t>Casuallife女式连帽上衣  网易严选 黑色 M</t>
  </si>
  <si>
    <t>Casuallife男式家居裤 网易严选 黑色 S</t>
  </si>
  <si>
    <t>男式纯棉收口V领长袖T恤  网易严选 海军蓝 S</t>
  </si>
  <si>
    <t>日式木质收纳盒3层 网易严选 水曲柳</t>
  </si>
  <si>
    <t>日式木质收纳盒2层  网易严选 胡桃木</t>
  </si>
  <si>
    <t>男式丝光棉长袖T恤  网易严选 白色 S</t>
  </si>
  <si>
    <t>车载多功能收纳箱 网易严选 粉色</t>
  </si>
  <si>
    <t>女式皮马棉基础吊带 网易严选 黑+白 两件 S</t>
  </si>
  <si>
    <t>女式皮马棉基础背心2件  网易严选 黑+白 两件 S</t>
  </si>
  <si>
    <t>女式皮马棉条纹吊带1件  网易严选 灰白条纹 M</t>
  </si>
  <si>
    <t>女式皮马棉条纹吊带2件 网易严选 灰白条纹+蓝条纹 S</t>
  </si>
  <si>
    <t>女式皮马棉条纹背心1件 网易严选 灰白条纹 M</t>
  </si>
  <si>
    <t>女式皮马棉条纹背心2件 网易严选 蓝条纹 灰白条纹 S</t>
  </si>
  <si>
    <t>伯雅绒光男士沙漠靴 网易严选 咖啡色 42</t>
  </si>
  <si>
    <t>轻摔牛皮男士休闲鞋网易严选 黑色 41</t>
  </si>
  <si>
    <t>伯雅绒光男士德比鞋 网易严选 灰色 39</t>
  </si>
  <si>
    <t>古典英伦男士牛津鞋 网易严选 黑色 44</t>
  </si>
  <si>
    <t>负离子震动多功能梳 网易严选 静雅黑</t>
  </si>
  <si>
    <t>男式基础色织纯棉圆领T恤  网易严选 藏蓝色+浅麻灰 S</t>
  </si>
  <si>
    <t>小绅士羊绒开衫（男婴童）网易严选 80cm</t>
  </si>
  <si>
    <t>格纹棉质褶皱娃娃裙（婴童）网易严选 73cm</t>
  </si>
  <si>
    <t>格纹棉质衬衫（婴童）网易严选 66cm</t>
  </si>
  <si>
    <t>格纹内衬棉质休闲裤（婴童）网易严选 73cm</t>
  </si>
  <si>
    <t>格纹棉质褶皱连衣裙（女童）网易严选 110cm</t>
  </si>
  <si>
    <t>摩登世纪圆形墨镜 网易严选 复古黑 均码</t>
  </si>
  <si>
    <t>毛毛虫儿童运动鞋  网易严选 甜心粉 100mm</t>
  </si>
  <si>
    <t>皮毛一体女款人字拖 网易严选 粉色 36</t>
  </si>
  <si>
    <t>皮毛一体女款一字拖  网易严选 粉色 38</t>
  </si>
  <si>
    <t>格纹棉质立领衬衫（男童）网易严选 120cm</t>
  </si>
  <si>
    <t>女式精梳棉内裤 网易严选 黑色+白色 S</t>
  </si>
  <si>
    <t>男式玩色内裤 网易严选 黑色+白色 M</t>
  </si>
  <si>
    <t>中筒皮毛一体雪地靴 网易严选 栗色 36</t>
  </si>
  <si>
    <t>短筒皮毛一体雪地靴  网易严选 栗色 36</t>
  </si>
  <si>
    <t>经典羊皮毛一体拖鞋  网易严选 沙色 43</t>
  </si>
  <si>
    <t>月光曲·马蹄莲白色*PU  网易严选</t>
  </si>
  <si>
    <t>孕产妇哺乳文胸内裤套装  网易严选 麻粉色 L</t>
  </si>
  <si>
    <t>优雅女士宽檐毛毡帽  网易严选 香芋紫</t>
  </si>
  <si>
    <t>翠绿3D硬金工艺足金999手镯 黄色 中(58-60mm)</t>
  </si>
  <si>
    <t>达米尼8.5公斤变频烘洗除螨一体豪华洗衣</t>
  </si>
  <si>
    <t>松桂坊合家欢礼盒（8款组共3100g）</t>
  </si>
  <si>
    <t>松桂坊金玉满堂礼盒（8款组共1800g）</t>
  </si>
  <si>
    <t>JeffBona“锵”智能车载USB充电器QC3.0快充车充自救破窗器</t>
  </si>
  <si>
    <t>保羅丹尼男士獭兔毛领羊毛大衣 卡其色 170</t>
  </si>
  <si>
    <t>AUSGOLDEN/澳洲金奢华贡缎羊毛冬被200cm*230cm3.5kg</t>
  </si>
  <si>
    <t>AUSGOLDEN/澳洲金金尊贡缎羊毛冬被200cm*230cm3.5kg</t>
  </si>
  <si>
    <t>AUSGOLDEN/澳洲金金尊贡缎羊毛冬被220cm*240cm4kg</t>
  </si>
  <si>
    <t>多样屋贡缎四件套/220*240cm被单被套枕套床上用品 恬香 1.8m</t>
  </si>
  <si>
    <t>多样屋清秋贡缎四件套/200*230cm被单被套枕套床上用品</t>
  </si>
  <si>
    <t>多样屋清秋贡缎四件套/220*240cm被单被套枕套床上用品</t>
  </si>
  <si>
    <t>多样屋时空印记磨毛四件套/200*230cm被单被套枕套床上用品</t>
  </si>
  <si>
    <t>多样屋别具一格磨毛四件套/200*230cm被单被套枕套床上用品</t>
  </si>
  <si>
    <t>游龙戏凤蚕丝短丝子母被（3.5斤+5斤）蚕丝被 被子颜色随机 1.5m</t>
  </si>
  <si>
    <t>游龙戏凤蚕丝短丝子母被（4斤+6斤）蚕丝被 被子 颜色随机 1.5m</t>
  </si>
  <si>
    <t>游龙戏凤优质长丝秋冬桑蚕丝被5斤 被子颜色随机 1.5m</t>
  </si>
  <si>
    <t>游龙戏凤优质桑蚕长丝子母被（3.5斤+5斤）蚕丝被 被子颜色随机 1.5m</t>
  </si>
  <si>
    <t>游龙戏凤秋冬短丝蚕丝被--7斤 1.5m</t>
  </si>
  <si>
    <t>《佳邮集萃》中国邮票37届大全套</t>
  </si>
  <si>
    <t>德国Dr.Beckmann/贝克曼博士去渍笔组合装9ml+4ml</t>
  </si>
  <si>
    <t>德国Dr.Beckmann/贝克曼博士多功能活性氧去渍剂1kg</t>
  </si>
  <si>
    <t>达米尼516升智能变频WIFI安防对开门冰箱</t>
  </si>
  <si>
    <t>达米尼1+1变频冰洗尊享组</t>
  </si>
  <si>
    <t>达米尼8.5KG超大容量变频滚筒洗衣机</t>
  </si>
  <si>
    <t>达米尼金色盛宴611L+8.5KG冰洗组</t>
  </si>
  <si>
    <t>KL&amp;VK头层牛皮羊毛皮靴套组 套组 36</t>
  </si>
  <si>
    <t>BULU咘噜二代智能防甲醛PM2.5带呼吸阀电动口罩 含滤芯2只 酷炫黑</t>
  </si>
  <si>
    <t>BULU咘噜二代智能电动口罩滤棉10片/盒*3</t>
  </si>
  <si>
    <t>BULU咘噜二代智能电动口罩滤棉10片/盒*5</t>
  </si>
  <si>
    <t>FLEXWARM/飞乐思元气恢复远红外发热护腰带保暖腰带</t>
  </si>
  <si>
    <t>FLEXWARM/飞乐思元气提神热敷电热护颈椎家用保暖脖套围脖护颈带</t>
  </si>
  <si>
    <t>FLEXWARM/飞乐思元气活力充电加热护膝秋冬保暖防寒热敷护膝带</t>
  </si>
  <si>
    <t>资生堂悦薇珀翡紧颜亮肤乳(滋润型)100ml</t>
  </si>
  <si>
    <t>资生堂悦薇珀翡紧颜亮肤水（滋润型）150ml</t>
  </si>
  <si>
    <t>Shiseido/资生堂悦薇珀翡塑颜抗皱霜 15ml</t>
  </si>
  <si>
    <t>雅诗兰黛多效智妍精华霜50ml</t>
  </si>
  <si>
    <t>ALBION/奥比虹 奥尔滨清新活润渗透乳II2号（保湿型）200g</t>
  </si>
  <si>
    <t>ALBION/奥比虹 奥碧虹奥尔滨清新莹白渗透乳II2号（保湿型）200g</t>
  </si>
  <si>
    <t>ALBION/奥比虹 奥尔滨爽肤精萃液330ml</t>
  </si>
  <si>
    <t>ALBION/奥比虹 奥尔滨清新明皙修护精华液(28天量)1ml*28</t>
  </si>
  <si>
    <t>ALBION/奥比虹 奥尔滨清新莹白净透精华液(28天量)1ml*28</t>
  </si>
  <si>
    <t>Byphasse/蓓昂斯蓓昂丝温和清洁卸妆水500ml</t>
  </si>
  <si>
    <t>雅诗兰黛特润修护肌透精华胶囊（浓缩安瓶胶囊）60粒 小棕豆</t>
  </si>
  <si>
    <t>LANCOME/兰蔻新空气轻垫修颜隔离乳（气垫CC霜）(粉芯+粉盒）B0-01</t>
  </si>
  <si>
    <t>LANCOME/兰蔻清滢柔肤洁面乳125ml(干性红色)</t>
  </si>
  <si>
    <t>LANCOME/兰蔻清滢柔肤水200ml 粉水</t>
  </si>
  <si>
    <t>老板悦界天启风尚欧式触控顶吸免拆洗抽吸油烟机CXW-200-67X2</t>
  </si>
  <si>
    <t>老板大容量智能嵌入式消毒柜家用嵌入式臭氧紫外线消毒柜ZTD100B-727T</t>
  </si>
  <si>
    <t>老板大容量全自动家用嵌入式智能刷碗机WQP6-W771</t>
  </si>
  <si>
    <t>老板净芯系列嵌入式净水器 家用直饮厨房净水机PUF5-J381</t>
  </si>
  <si>
    <t>顺祥家用创意欧式32头套装碗碟餐具(海明威)</t>
  </si>
  <si>
    <t>顺祥40头套装碗碟餐具一花一世界(蓝色/粉色) 蓝色</t>
  </si>
  <si>
    <t>顺祥陶瓷52头碗碟餐具套装（宁静夏夜/樱花烂漫/映月闻香三款任选) 宁静夏夜</t>
  </si>
  <si>
    <t>顺祥陶瓷带盖米桶聚财陶瓷储物米缸5KG招财进宝</t>
  </si>
  <si>
    <t>日本MinoYaki美浓烧手绘陶瓷碗五件套东玉山茶纸盒装</t>
  </si>
  <si>
    <t>日本进口MinoYaki美浓烧陶瓷唐草八角盘五件套</t>
  </si>
  <si>
    <t>日本进口MinoYaki美浓烧手绘陶瓷碗五件套花团锦簇纸盒装</t>
  </si>
  <si>
    <t>日本进口美浓烧MinoYaki砂釉唐草碗碟6件套</t>
  </si>
  <si>
    <t>日本进口MinoYaki美浓烧青花陶瓷碗碟盘餐具16件套（花集）</t>
  </si>
  <si>
    <t>日本进口MinoYaki美浓烧青花陶瓷碗碟盘餐具16件套（蓝华/瑞华两色可选） 蓝华</t>
  </si>
  <si>
    <t>日本进口MinoYaki美浓烧网带纹系列陶瓷餐具10件套小碗</t>
  </si>
  <si>
    <t>日本进口MinoYaki美浓烧手纸赤绘红鱼8件套</t>
  </si>
  <si>
    <t>日本进口MinoYaki美浓烧有田窑彩锦樱茶具套装礼盒</t>
  </si>
  <si>
    <t>日本进口MinoYaki美浓烧有田窑青瓷急须茶具套装礼盒</t>
  </si>
  <si>
    <t>日本进口MinoYaki美浓烧万古窑紫泥茶壶全手工横手茶壶</t>
  </si>
  <si>
    <t>日本进口MinoYaki美浓烧手工陶瓷水杯（黑金高杯/黑白高杯） 黑金高杯</t>
  </si>
  <si>
    <t>日本进口MinoYaki美浓烧手工陶瓷水杯（黑金大口杯/黑白大口杯） 黑金大口杯</t>
  </si>
  <si>
    <t>日本进口MinoYaki美浓烧樱花款陶瓷清酒酒具五件套</t>
  </si>
  <si>
    <t>日本进口MinoYaki美浓烧蓝变款陶瓷清酒酒具三件套</t>
  </si>
  <si>
    <t>奥马308升风冷无霜电脑温控法式多门冰箱</t>
  </si>
  <si>
    <t>ASUS华硕微边傲视高清大屏无线键鼠一体机V241</t>
  </si>
  <si>
    <t>阿伦达时尚撞色设计师款羊剪绒大衣 黑色 L</t>
  </si>
  <si>
    <t>ASUS华硕微边傲视高清大屏无线键鼠一体机V241 黑曜金</t>
  </si>
  <si>
    <t>京城之霜五爪提拉塑颜霜2+2超值组</t>
  </si>
  <si>
    <t>京城之霜 皮淼精华套组（皮淼抚纹精华液10ml*3支*2盒）</t>
  </si>
  <si>
    <t>Magifas女圆领套衫羊绒衫羊毛衫30%山羊绒+31%羊毛 白色 S</t>
  </si>
  <si>
    <t>瑅艾水貂领奢华定制羊剪绒大衣 黑色 M</t>
  </si>
  <si>
    <t>辽南王即食海参辽刺参1500g超值组25克*10支*6袋（共60头）</t>
  </si>
  <si>
    <t>辽南王即食海参辽刺参900克特惠组30克*10支*3袋（共30头）</t>
  </si>
  <si>
    <t>卡西欧(CASIO)手表EDIFICE系列休闲商务男士手表EFR-526D-1</t>
  </si>
  <si>
    <t>卡西欧(CASIO)手表G-SHOCK系列动感时尚双显运动石英男表GA-120</t>
  </si>
  <si>
    <t>多喜爱（Dohia）被子磨毛印花七孔羊毛被加厚保暖冬被芯暖芯白1.5米床</t>
  </si>
  <si>
    <t>雅培(Abbott)小安素全营养配方粉香草味(1-10岁)900克(新加坡原装进口)京东精选</t>
  </si>
  <si>
    <t>嘉宝(Gerber)婴幼儿米粉宝宝辅食原味营养米粉一段(辅食添加初期）京东精选</t>
  </si>
  <si>
    <t>多喜爱（Dohia）被子磨毛印花七孔羊毛被加厚保暖冬被芯暖芯白1.8米床</t>
  </si>
  <si>
    <t>洋河蓝色经典天之蓝52度整箱装白酒480ml*6瓶（内含3个礼袋） 口感绵柔浓香型 京东精选</t>
  </si>
  <si>
    <t>诺优能Nutrilon婴儿配方奶粉1段(0-6个月)900g（荷兰原装进口）京东精选</t>
  </si>
  <si>
    <t>五粮液52度1000ml（新老包装随机发货）京东精选</t>
  </si>
  <si>
    <t>水井坊井台瓶52度500ml*6瓶整箱装京东精选</t>
  </si>
  <si>
    <t>诺优能Nutrilon儿童配方奶粉4段(36-72个月适用)800g(荷兰原装进口)京东精选</t>
  </si>
  <si>
    <t>五粮液39度整箱装500ml*6瓶京东精选</t>
  </si>
  <si>
    <t>高夫（gf）竹炭净透控油泡沫洁面乳100g京东精选</t>
  </si>
  <si>
    <t>护舒宝云感超净棉丝薄卫生巾日用240mm34片 京东精选</t>
  </si>
  <si>
    <t>吉列剃须泡酷爽薄荷型刮胡泡210g 京东精选</t>
  </si>
  <si>
    <t>舒适达（Sensodyne）多效护理抗敏感牙膏180g京东精选</t>
  </si>
  <si>
    <t>舒适达（sensodyne）抗敏感牙膏120g 京东精选</t>
  </si>
  <si>
    <t>泰昌/Taicn TC-N230 按摩披肩 颈椎肩部膀颈肩部腰背捶打肩带 深灰色</t>
  </si>
  <si>
    <t>泰昌/Taicn TC-2017B 全自动加热电动按摩洗脚盆深桶足浴盆</t>
  </si>
  <si>
    <t>泰昌/Taicn TC-2051 全自动加热电动按摩深桶足疗器恒温家用足浴盆</t>
  </si>
  <si>
    <t>飞科/FLYCO 直插充电两用毛球修剪器 FR5212</t>
  </si>
  <si>
    <t>滴露Dettol消毒液 1.2L 京东精选</t>
  </si>
  <si>
    <t>金纺(COMFORT)衣物护理剂 1L (柔顺剂) 京东精选</t>
  </si>
  <si>
    <t>蓝月亮 宝宝专用洗衣液（百合清香）1kg/瓶 京东精选</t>
  </si>
  <si>
    <t>松下（Panasonic）HHLA0810 厨房灯具面板灯  集成吊顶灯</t>
  </si>
  <si>
    <t>威露士 有氧倍净洗衣液 3kg  京东精选</t>
  </si>
  <si>
    <t>威猛先生 厨房重油污净(柠檬)500g+强效洁厕液500g油烟机清洁剂  京东精选</t>
  </si>
  <si>
    <t>维达(Vinda)无芯卷纸超韧 3层150g卫生纸*12卷  京东精选</t>
  </si>
  <si>
    <t>卫新香水洗衣液（薰衣草） 4.26kg  京东精选</t>
  </si>
  <si>
    <t>Oshadhi德国O家 保加利亚玫瑰纯露500ml</t>
  </si>
  <si>
    <t>HR/赫莲娜 悦活蓄能新肌水(绿宝瓶新肌水)200ml</t>
  </si>
  <si>
    <t>HR/赫莲娜悦活精华粉底液(绿宝瓶粉底液)01号SPF15/PA++30ml</t>
  </si>
  <si>
    <t>HR/赫莲娜蕾丝卷翘睫毛膏(防水型)01号5.8ml</t>
  </si>
  <si>
    <t>EsteeLauder/雅诗兰黛紧实抗皱竹粹水200ml</t>
  </si>
  <si>
    <t>EsteeLauder/雅诗兰黛油田拜拜海藻精华乳100ml</t>
  </si>
  <si>
    <t> 贵州茅台集团陈窖1995茅台醇53酱香型白酒500ml*6</t>
  </si>
  <si>
    <t>贵州茅台集团家常福A20酒52度浓香型白酒500ml*6瓶</t>
  </si>
  <si>
    <t>贵州茅台集团普天同庆6陈酿礼盒52度浓香型白酒500ml*2瓶</t>
  </si>
  <si>
    <t>贵州茅台集团普天同庆6陈酿52度浓香型白酒500ml*6瓶</t>
  </si>
  <si>
    <t>JANSPORT超级叛逆系列双肩包背包书包T5019FL京东精选</t>
  </si>
  <si>
    <t>欧米茄(OMEGA)手表海马系列机械男表212.30.41.20.03.001京东精选</t>
  </si>
  <si>
    <t>瑞士军刀威戈（Wenger）电脑包防泼水男女时尚休闲笔记本电脑包15.6英寸大</t>
  </si>
  <si>
    <t>瑞士军刀威戈Wenger双肩包商务笔记本电脑包14.4英寸时尚休闲双肩背包男女</t>
  </si>
  <si>
    <t>新秀丽（Samsonite）NeoLounge商务出行拉杆箱登机箱旅行箱京东精选</t>
  </si>
  <si>
    <t>北极绒（Bejirong）U型枕头护颈枕颈椎枕汽车飞机旅行头枕午睡枕头u型靠</t>
  </si>
  <si>
    <t>大朴（DAPU）32支新疆阿瓦提A类毛巾两条装色织合股纱条纹/素色浅灰色</t>
  </si>
  <si>
    <t>大朴（DAPU）被芯家纺纯新疆棉花冬被被胎7斤棉花被子被芯包边款1.5米床适用</t>
  </si>
  <si>
    <t>360行车记录仪二代美猴王版J511安霸A12高清夜视WIFI连接 京东精选</t>
  </si>
  <si>
    <t>360行车记录仪后视镜版M302高清夜视前后双录倒车影像 京东精选</t>
  </si>
  <si>
    <t>3M汽车除味剂 净味炭膏 PN3800 京东精选</t>
  </si>
  <si>
    <t>阿道夫（ADOLPH）护发乳液植萃精华护发素420ml 京东精选</t>
  </si>
  <si>
    <t>COMFIER汽车座垫按摩坐垫冬季车载电加热保暖椅子座垫 京东精选</t>
  </si>
  <si>
    <t>阿道夫（ADOLPH）沐浴露精油沐浴液420ml京东精选</t>
  </si>
  <si>
    <t>阿道夫祛屑止痒洗护组合3件套送旅行装*3 京东精选</t>
  </si>
  <si>
    <t>舒肤佳沐浴露蜂蜜润护200ml京东精选</t>
  </si>
  <si>
    <t>ThinkPadE570c（20H70001CD）15.6英寸笔记本电脑  京东精选</t>
  </si>
  <si>
    <t>ThinkPadE570c（20H7A00HCD）15.6英寸笔记本电脑 京东精选</t>
  </si>
  <si>
    <t>资生堂惠润柔净（鲜花芳香）护发素600ml 京东精选</t>
  </si>
  <si>
    <t>ThinkPadNewS2（20GU0000CD）13.3英寸轻薄笔记本电脑 京东精选</t>
  </si>
  <si>
    <t>ThinkPadX1Carbon2017（07CD）14英寸轻薄笔记本电脑  京东精选</t>
  </si>
  <si>
    <t>LENFENE兰夫尼12+12爱家清洁组（3D泡泡净12瓶+洗衣液12瓶）</t>
  </si>
  <si>
    <t>奥鹏家用梯子 铝合金人字梯  京东精选</t>
  </si>
  <si>
    <t>奥鹏梯子家用铝合金加厚 四步铝梯 宽踏板安全梯 AP2324 京东精选</t>
  </si>
  <si>
    <t>奥鹏梯子铝合金家用折叠四步梯 AP2414G 京东精选</t>
  </si>
  <si>
    <t>奥普（AUPU）浴霸FB307G壁挂式灯暖型浴霸 银色 京东精选</t>
  </si>
  <si>
    <t>3M  汽车除味剂 新车内除味清新剂除异味汽车用品 京东精选</t>
  </si>
  <si>
    <t>3M汽车内除味剂 净化空气清新剂 PN38200 京东精选</t>
  </si>
  <si>
    <t>3M清洁擦拭布吸水毛巾擦车布混色五条装40cm*40cm 京东精选</t>
  </si>
  <si>
    <t>中粮金盈十二谷米伴侣450克*4包（每包内含30g*15袋）</t>
  </si>
  <si>
    <t>茅台集团原浆酒精酿浓香白酒250ml*12瓶整箱秒杀</t>
  </si>
  <si>
    <t>茅台集团原浆酒小酒浓香白酒100ml*12瓶</t>
  </si>
  <si>
    <t>法国原酒进口爵菲庄园盛宴2014干红葡萄酒红酒750ml*6瓶</t>
  </si>
  <si>
    <t>佰朗帝狐狸毛领羊剪绒皮草大衣 黑色 L</t>
  </si>
  <si>
    <t>龙凤富硒香米2.5KG（赠中粮金盈十二谷米伴侣450克*2包，每包内含30g*15袋）</t>
  </si>
  <si>
    <t>碧浪机洗超净洗衣液超值套装3kg+200g*3 京东精选</t>
  </si>
  <si>
    <t>创悦 躺椅折叠椅折叠床陪护床午睡床 京东精选</t>
  </si>
  <si>
    <t>富居(FOOJO) 地垫 可机洗 雪尼尔 吸水防滑 厨房垫 浴室门垫 京东精选</t>
  </si>
  <si>
    <t>滴露Dettol 家居衣物除菌消毒液 1.8L*2 京东精选</t>
  </si>
  <si>
    <t>滴露Dettol 衣物除菌消毒液 舒缓薰衣草 2.5L+1L特惠装 京东精选</t>
  </si>
  <si>
    <t>东芝32英寸火箭炮安卓智能网络电视32L2600C</t>
  </si>
  <si>
    <t>吉米家居  JM-GT60  家用五金工具套装  60件 京东精选</t>
  </si>
  <si>
    <t>海信  8公斤大容量全自动波轮洗衣机  XQB80-H6568  京东精选</t>
  </si>
  <si>
    <t>海信（Hisense）7公斤全自动波轮洗衣机  XQB70-H3568  京东精选</t>
  </si>
  <si>
    <t>海信 459升十字对开门冰箱 BCD-459WTDVBPI/Q  京东精选</t>
  </si>
  <si>
    <t>海信（Hisense）177升实用两门冰箱  BCD-177F/Q  京东精选</t>
  </si>
  <si>
    <t>海信 (Hisense)  100升单门小冰箱   BC-100S/A  京东精选</t>
  </si>
  <si>
    <t>海尔 8公斤变频滚筒洗衣机 EG80B829G 京东精选</t>
  </si>
  <si>
    <t>海尔（Haier)EG8012B39SU1  8公斤变频滚筒洗衣机  京东精选</t>
  </si>
  <si>
    <t>海尔（Haier) 8公斤 斐雪派克 直驱静音变频滚筒洗衣机 京东精选</t>
  </si>
  <si>
    <t>洁柔（C&amp;S）卷纸 黑Face 加厚4层 180g卫生纸*23卷 京东精选</t>
  </si>
  <si>
    <t>科沃斯（Ecovacs）地宝魔镜S（CEN540-LG）扫地机器人 京东精选</t>
  </si>
  <si>
    <t>蓝月亮  健康洗手液  5kg/桶  京东精选</t>
  </si>
  <si>
    <t>清风（APP）卷纸原木纯品金装系列 4层200克 卫生纸*27卷 京东精选</t>
  </si>
  <si>
    <t>清风（APP）抽纸原木纯品金装系列 3层150抽软抽*20包纸巾 京东精选</t>
  </si>
  <si>
    <t>清风（APP）抽纸原木纯品 2层150抽软抽*24包纸巾 京东精选</t>
  </si>
  <si>
    <t>容声(Ronshen) 100升家用小型冰柜 BD/BC-100MB 京东精选</t>
  </si>
  <si>
    <t>容声 172升双门冰箱 BCD-172D11D 京东精选</t>
  </si>
  <si>
    <t>容声  BCD-320WD11MY 320升多门冰箱 风冷无霜 京东精选</t>
  </si>
  <si>
    <t>容声 218升三门冰箱 风冷无霜  BCD-218WD11NY  京东精选</t>
  </si>
  <si>
    <t>容声(Ronshen)  218升三门冰箱  BCD-218D11N  京东精选</t>
  </si>
  <si>
    <t>容声(Ronshen) 456升十字对开门多门冰箱 BCD-456WD11FP  京东精选</t>
  </si>
  <si>
    <t>容声(Ronshen)  526升对开门冰箱 风冷无霜  BCD-526WD11HY  京东精选</t>
  </si>
  <si>
    <t>弥雅（MIYAUGO）升级版瑜伽垫  健身运动垫子  京东精选</t>
  </si>
  <si>
    <t>容声(Ronshen) 186升双门冰箱 BCD-186D11D 京东精选</t>
  </si>
  <si>
    <t>丹麦进口Kjeldsens丹麦蓝罐曲奇饼干礼盒908g盒装京东精选</t>
  </si>
  <si>
    <t>胡姬花古法压榨小榨花生油食用油900ml京东精选</t>
  </si>
  <si>
    <t>十八子作刃如意菜刀S1026-AB京东精选</t>
  </si>
  <si>
    <t>五粮液68度白酒整箱装500ml*6瓶京东精选</t>
  </si>
  <si>
    <t>中粮出品福临门盘锦生态米蟹稻共生东北盘锦大米5kg京东精选</t>
  </si>
  <si>
    <t>德国进口德亚（Weidendorf）全脂牛奶200ml*30瓶京东精选</t>
  </si>
  <si>
    <t>爱仕达金刚旋风无油烟不粘锅炒锅WG8330LZL不沾锅炒锅节能送不粘铲京东精选</t>
  </si>
  <si>
    <t>江中集团猴头菇制成猴姑酥性饼干960g（40包）20天装京东精选</t>
  </si>
  <si>
    <t>雀巢（Nestle）咖啡1+2原味速溶咖啡饮品100条1500g（新老包装随机发货)京东精选</t>
  </si>
  <si>
    <t>维他奶原味豆奶植物蛋白饮料250ml*24盒整箱京东精选</t>
  </si>
  <si>
    <t>德国进口牛奶Arla爱氏晨曦全脂牛奶1L*12整箱装京东精选</t>
  </si>
  <si>
    <t>新西兰进口纽麦福（Meadowfresh）进口纯牛奶全脂250ml*24盒</t>
  </si>
  <si>
    <t>鲁花食用油5S压榨一级花生油6.18L京东精选</t>
  </si>
  <si>
    <t>中粮集团中茶牌茶叶普洱茶生熟合装龙凤印礼盒装714g京东精选</t>
  </si>
  <si>
    <t>雅培(Abbott)亲体金装喜康力较大婴儿配方奶粉2段适用宝宝6-12个月950克(加量装)京东精选</t>
  </si>
  <si>
    <t>利仁（Liven）电烧烤炉涮烤一体锅家用烧烤盘SK-J3200A京东精选</t>
  </si>
  <si>
    <t>蒙牛纯甄常温酸牛奶200g*24礼盒装京东精选</t>
  </si>
  <si>
    <t>爱尔兰进口惠氏（Wyethilluma）启赋1段奶粉0-12月婴儿配方900克（罐装）京东精选</t>
  </si>
  <si>
    <t>爱尔兰进口惠氏（Wyethilluma）启赋3段奶粉12-36月幼儿配方 400克（罐装）京东精选</t>
  </si>
  <si>
    <t>苏泊尔SUPOR多用途锅多功能家用电火锅H30FK802-136京东精选</t>
  </si>
  <si>
    <t>能率（NORITZ）13升智能精控恒温日本原装CPU燃气热水器GQ-13E3FEX（天然气）京东精选</t>
  </si>
  <si>
    <t>张小泉不锈钢刀具套装厨用组合10件套（刀具7件套+剪刀2件套+整竹砧板）京东精选</t>
  </si>
  <si>
    <t>乐享陶瓷耐热中药煲养生煎药壶药罐子熬药带把砂锅2.3L京东精选</t>
  </si>
  <si>
    <t>BAROKE*巴洛克高端定制不锈钢淋浴房 特惠组</t>
  </si>
  <si>
    <t>松下（Panasonic）智能家用空气净化器F-73C6VJD-S 京东精选</t>
  </si>
  <si>
    <t>松下（Panasonic）HHLA1204 厨房灯面板灯集成吊顶灯具 京东精选</t>
  </si>
  <si>
    <t>松下（Panasonic）HHLA1038CBW01LED吸顶灯卧室书房灯具 京东精选</t>
  </si>
  <si>
    <t>松下（Panasonic）7.5公斤全自动波轮洗衣机  XQB75-Q77231 京东精选</t>
  </si>
  <si>
    <t>威力（WEILI）XQB60-6099A 6公斤 全自动波轮洗衣机 京东精选</t>
  </si>
  <si>
    <t>威露士衣物除菌液（阳光清香）2.5L送1.5L加量装 京东精选</t>
  </si>
  <si>
    <t>威露士 有氧倍净洗衣液袋装（补充装）2kg+2kg 京东精选</t>
  </si>
  <si>
    <t>威露士（Walch）家居衣物除菌消毒液 1L 京东精选</t>
  </si>
  <si>
    <t>威露士（Walch）衣物家居除菌消毒液 2.5L 京东精选</t>
  </si>
  <si>
    <t>维达(Vinda)抽纸细韧3层120抽压花软抽*8包(中规格) 京东精选</t>
  </si>
  <si>
    <t>维达(Vinda)卷纸蓝色经典3层160g卫生纸*10卷 京东精选</t>
  </si>
  <si>
    <t>卫新 薰衣草洗衣液2kg 京东精选</t>
  </si>
  <si>
    <t>五月花(MayFlower)抽纸婴儿柔2层180抽面巾纸*24包（小规格） 京东精选</t>
  </si>
  <si>
    <t>西门子 209升 双门冰箱  BCD-209(KK20V011EW  京东精选</t>
  </si>
  <si>
    <t>西门子（SIEMENS）BCD-274(KG28FA29EC )274升三门冰箱 京东精选</t>
  </si>
  <si>
    <t>西门子 321升 双门冰箱  BCD-321W(KG32NV21EC 京东精选</t>
  </si>
  <si>
    <t>西门子 8公斤变频滚筒洗衣机 XQG80-WM10N1C80W 京东精选</t>
  </si>
  <si>
    <t>西门子  610升 对开门冰箱 BCD-610W(KA92NV60TI 京东精选</t>
  </si>
  <si>
    <t>西门子 开关插座悦动系列 10A五孔插座面板10只装(香槟金) 京东精选</t>
  </si>
  <si>
    <t>心相印 抽纸茶语系列软抽3层130抽面巾纸*18包（中规格）京东精选</t>
  </si>
  <si>
    <t>心相印 卫生纸有芯卷筒纸高克重心柔系列卷纸3层200g*27卷 京东精选</t>
  </si>
  <si>
    <t>心相印 抽纸面巾纸茶语系列软抽3层150抽*24包（中规格）京东精选</t>
  </si>
  <si>
    <t>心相印抽纸面巾纸茶语系列软抽3层130抽*24包（小规格）京东精选</t>
  </si>
  <si>
    <t>三洋（SANYO）WT7455M0S 7公斤 全自动波轮洗衣机 京东精选</t>
  </si>
  <si>
    <t>科沃斯（Ecovacs）地宝魔戒（CEN550）扫地机器人 京东精选</t>
  </si>
  <si>
    <t>兰芝 雪纱丝柔修颜隔离霜30ml 40#紫色</t>
  </si>
  <si>
    <t>《国旺家旺》戊戌年镶金银</t>
  </si>
  <si>
    <t>茅台赖茅珍藏酱香型白酒500ml*6瓶</t>
  </si>
  <si>
    <t>茅台赖茅珍藏酱香型白酒500ml*1瓶</t>
  </si>
  <si>
    <t>酒水超值组（茅台集团陈年老坛V35 500ML*4瓶+爵菲庄园红酒2瓶送醒酒器/酒杯/开瓶器）</t>
  </si>
  <si>
    <t>酒水超值组（五粮液恭喜发财卡盒500ml*2瓶+爵菲庄园葡萄酒750ml*2瓶）</t>
  </si>
  <si>
    <t>大连晓芹当季秋参养生组25g*70头</t>
  </si>
  <si>
    <t>皮尔卡丹1200D 调整型快热抗菌拉绒保暖裤2+3组合</t>
  </si>
  <si>
    <t>贝尔莱德居家旅行1+1挂烫机（赠手持式挂烫机） 粉色</t>
  </si>
  <si>
    <t>贝尔莱德分离式蒸汽挂烫机 赠搅拌机 粉色</t>
  </si>
  <si>
    <t>花王乐而雅零触感日夜安心8包组合日用25cm+夜用35cm</t>
  </si>
  <si>
    <t>花王乐而雅零触感特薄卫生巾安心组合10包套装量多日用25cm+夜用35cm</t>
  </si>
  <si>
    <t>谷美康全营养玉米粉超鲜组合4盒（20g*20袋*4盒）</t>
  </si>
  <si>
    <t>奥伦纳素 水滢清爽面膜(37ml+5.5g)*4</t>
  </si>
  <si>
    <t>奥伦纳素焕白雪肤亮采洁面皂150g</t>
  </si>
  <si>
    <t>奥伦纳素活力润泽洁面皂100g</t>
  </si>
  <si>
    <t>奥伦纳素水滢柔润双重洁颜组(洁颜油60ml+活力润泽皂50g)</t>
  </si>
  <si>
    <t>梦幻佳 乳胶床垫+乳胶枕家庭套组 白色 1.8m</t>
  </si>
  <si>
    <t>故宫.十骏犬---戊戌狗年贺岁金银章</t>
  </si>
  <si>
    <t>GUCCI/古驰绚丽栀子香女士淡香水50ml 限量版</t>
  </si>
  <si>
    <t>博柏利（BURBERRY)红粉恋歌女士香水 100ml</t>
  </si>
  <si>
    <t>VERSACE/范思哲晶钻女士香水30ml</t>
  </si>
  <si>
    <t>莫杰（MARC JACOBS）雏菊女士香水100ml 淡香氛礼盒装II17</t>
  </si>
  <si>
    <t>切糕王子灰枣夹核桃仁200g*4包</t>
  </si>
  <si>
    <t>鹤鼎堂破壁灵芝高浓缩孢子粉0.99克/袋*100袋</t>
  </si>
  <si>
    <t>鹤鼎堂高破壁灵芝孢子粉0.99克/袋*100袋</t>
  </si>
  <si>
    <t>鹤鼎堂灵芝茶90g(3克*30袋)</t>
  </si>
  <si>
    <t>2018狗年五福生肖聚宝盆</t>
  </si>
  <si>
    <t>Dumallexe风华绝代女士大衣 套组 M</t>
  </si>
  <si>
    <t>日本KAO/花王原装进口蒸汽背肩颈椎减压蒸汽肩贴14片装 无香味</t>
  </si>
  <si>
    <t>日本KAO/花王 铃兰香型 净白洗衣粉 850g/盒*2</t>
  </si>
  <si>
    <t>日本LION/狮王WHITE WHITE美白牙膏 150g/支*4</t>
  </si>
  <si>
    <t>日本LION/狮王 KIREIKIREI泡沫洗手液 250ml/瓶*2 无香</t>
  </si>
  <si>
    <t>EsteeLauder/雅诗兰黛新肌透修护眼部密集精华15ml</t>
  </si>
  <si>
    <t>EsteeLauder/雅诗兰黛弹性紧实眼霜15ml</t>
  </si>
  <si>
    <t>EsteeLauder/雅诗兰黛新弹性紧实晚霜50ml</t>
  </si>
  <si>
    <t>EsteeLauder/雅诗兰黛肌透修护面膜精萃蜜30ml</t>
  </si>
  <si>
    <t>LANCOME/兰蔻新水份缘保湿舒缓晚霜50ml（有效期至2019年5月）</t>
  </si>
  <si>
    <t>LANCOME/兰蔻 新水份缘保湿舒缓啫喱200ml</t>
  </si>
  <si>
    <t>LANCOME/兰蔻全新精华肌底眼霜15ml</t>
  </si>
  <si>
    <t>LANCOME/兰蔻新塑颜修护眼霜15ml</t>
  </si>
  <si>
    <t>金健原生态冷榨茶油500ML</t>
  </si>
  <si>
    <t>金健原生态冷榨茶油2L</t>
  </si>
  <si>
    <t>日本KAO/花王 玫瑰香型洗衣液 820g/瓶*2</t>
  </si>
  <si>
    <t>斯予茜加绒踩脚打底裤7159 中灰 均码</t>
  </si>
  <si>
    <t>EsteeLauder/雅诗兰黛晶透沁白淡斑特润霜50ml</t>
  </si>
  <si>
    <t>EsteeLauder/雅诗兰黛晶透沁白淡斑精粹水200ml</t>
  </si>
  <si>
    <t>EsteeLauder/雅诗兰黛弹性紧实特润柔肤霜50ml</t>
  </si>
  <si>
    <t>LANCOME/兰蔻净透洁面泡沫125ml 洁面乳 洗面奶</t>
  </si>
  <si>
    <t>LANCOME/兰蔻臻白美颜乳液100ml</t>
  </si>
  <si>
    <t>GUCCI/古驰罪爱女性淡香水30ml</t>
  </si>
  <si>
    <t>GUCCI/古驰罪爱女性淡香水50ml</t>
  </si>
  <si>
    <t>BURBERRY/博柏利英伦风格男士淡香水50ml</t>
  </si>
  <si>
    <t>BURBERRY/博柏利风格女士香氛香水50ml（新年礼物）</t>
  </si>
  <si>
    <t>Calvin Klein/卡尔文克 雷恩卡雷比香水100ml</t>
  </si>
  <si>
    <t>Chloe/蔻依爱语誓言女士香氛香水30ml</t>
  </si>
  <si>
    <t>万和JSQ30-16ET53变频恒温智能燃气热水器旗舰款（16L）</t>
  </si>
  <si>
    <t>意大利CHANTECLAIR/大公鸡管家机洗洗衣清洁皂液1403ml/瓶*2 马赛</t>
  </si>
  <si>
    <t>意大利CHANTECLAIR/大公鸡管家浓缩衣物柔顺剂625ml/瓶*2 白麝香</t>
  </si>
  <si>
    <t>意大利CHANTECLAIR/大公鸡管家浓缩洗洁精500ml/瓶*2 马赛</t>
  </si>
  <si>
    <t>日本KAO/花王果蔬餐具洗涤剂240ml/瓶*3 柠檬香</t>
  </si>
  <si>
    <t>日本Nepia/妮飘鼻子贵族超柔保湿便携式纸巾2层16包*2</t>
  </si>
  <si>
    <t>日本KAO/花王原装进口蒸汽腹部贴痛经暖贴5片/盒*2</t>
  </si>
  <si>
    <t>日本KAO/花王原装进口药用除牙垢美白牙膏130g/支*3 柑橘味</t>
  </si>
  <si>
    <t>韩后 十周年超值组乳清蛋白礼盒（美容液120ml精华液30ml霜40g)*2组</t>
  </si>
  <si>
    <t>日本KAO/花王迅速渗透无需费力搓酵素洗衣粉1kg/盒*2</t>
  </si>
  <si>
    <t>韩后淡纹眼精华液30g*2支</t>
  </si>
  <si>
    <t>韩后玫瑰精油面膜20片（送蜂王浆润颜面膜20片）</t>
  </si>
  <si>
    <t>日本LION/狮王TOP持久香氛洗衣液含天然柔顺剂900g/瓶*2 洋甘菊</t>
  </si>
  <si>
    <t>日本LION/狮王去除烟渍防口臭牙膏150g/支*2</t>
  </si>
  <si>
    <t>荣耀/honor畅玩7X4GB+64GB全网通4G手机 幻夜黑</t>
  </si>
  <si>
    <t>老板智净芯巨幕旋吸烟灶旗舰款(27A3侧吸抽油烟机+56B0灶具)</t>
  </si>
  <si>
    <t>老板大洗力嵌入式抽屉智能洗碗机W771</t>
  </si>
  <si>
    <t>老板无极旋控专业嵌入式智能电烤箱R072</t>
  </si>
  <si>
    <t>今昇狐狸毛领时尚修身羊毛大衣女士服装 驼色 M</t>
  </si>
  <si>
    <t>今升狐狸毛领连帽宽松绵羊皮羽绒服中长款P21888 黑色 M</t>
  </si>
  <si>
    <t>金稻蒸脸器美容仪纳米热喷贝壳喷雾补水仪KD2335</t>
  </si>
  <si>
    <t>金稻香薰蒸脸器美容仪家用热喷蒸面机KD2337</t>
  </si>
  <si>
    <t>GM澳芝曼绵羊油250g+小麦VE护肤套装250g澳洲原装进口</t>
  </si>
  <si>
    <t>GM澳芝曼绵羊油维E滋润霜护手霜100g*2支装澳洲原装进口</t>
  </si>
  <si>
    <t>GM澳芝曼绵羊油VE滋润面霜250g+100g澳洲原装进口</t>
  </si>
  <si>
    <t>GM澳芝曼澳洲绵羊油面霜250g+鸸鹋油护手霜100g澳洲原装进口</t>
  </si>
  <si>
    <t>GM澳芝曼绵羊油滋润霜保湿身体乳套装250g*2瓶澳洲原装进口</t>
  </si>
  <si>
    <t>老板Robam巨幕天启大吸力侧吸油烟机CXW-200-27A3</t>
  </si>
  <si>
    <t>老板Robam嵌入式3D速火系列嵌入式燃气灶煤气灶节能双眼灶具一级能效9B17</t>
  </si>
  <si>
    <t>韩国兰芝亮白聚光气垫BB霜（原装进口）</t>
  </si>
  <si>
    <t>老板Robam新聚中劲火系列嵌入式燃气灶有效节能33G1</t>
  </si>
  <si>
    <t>日本KAO/花王原装进口精油马桶清洁剂喷雾400ml/瓶*2 茉莉橙香</t>
  </si>
  <si>
    <t>日本KAO/花王洗衣机槽滚筒清洗剂180g/袋*4</t>
  </si>
  <si>
    <t>日本KAO/花王素酸系衣物漂白剂600ml/瓶*4</t>
  </si>
  <si>
    <t>日本KAO/花王呵护衣物彩漂液1000ml/瓶*3</t>
  </si>
  <si>
    <t>御泥坊 V7伪妆紧致素颜霜爆杀组 20g*10瓶</t>
  </si>
  <si>
    <t>日本LION/狮王酵素洁净牙膏130g/支*3 清爽薄荷</t>
  </si>
  <si>
    <t>日本LION/狮王TOPHYGIA除菌消臭衣物除菌剂350ml/瓶*2</t>
  </si>
  <si>
    <t>日本LION/狮王内衣皂220g/块*6</t>
  </si>
  <si>
    <t>日本LION/狮王齿力佳牙膏130g/支*3 百合薄荷</t>
  </si>
  <si>
    <t>日本LION/狮王洁厕灵450ml/瓶*2</t>
  </si>
  <si>
    <t>日本LION/狮王衣领口去污洗衣液250ml/瓶*2</t>
  </si>
  <si>
    <t>REALONE瑞欧恋上柚生活家具大全套</t>
  </si>
  <si>
    <t>老板智净芯巨幕旋吸烟灶消旗舰款（抽油烟机27A3+灶具56B0+消毒柜727）</t>
  </si>
  <si>
    <t>现代智能双胆电压力锅QC-YL410D(2个内胆)</t>
  </si>
  <si>
    <t>Caramax柯迈斯冬款真皮羊毛加兔毛保暖豆豆鞋圆头平底鞋亲子鞋P008 黑色 35</t>
  </si>
  <si>
    <t>红酸枝皇宫圈椅套组(订金）</t>
  </si>
  <si>
    <t>威力8公斤全自动智能蓝光烘干手搓洗衣机</t>
  </si>
  <si>
    <t>REALONE瑞欧七区按摩乳胶床垫1.8米5cm厚</t>
  </si>
  <si>
    <t>辰林木业高端全屋套组家具</t>
  </si>
  <si>
    <t>歌莱丹雅小香风羊毛呢外套赠连衣裙 套组 M</t>
  </si>
  <si>
    <t>东芝55英寸火箭炮安卓智能网络电视55L26CMC</t>
  </si>
  <si>
    <t>C&amp;C奢华舞钻璀璨腕表组女士手表 大红 均码</t>
  </si>
  <si>
    <t>新西兰原装进口Theland纽仕兰牧场脱脂奶粉组（1KG*4袋+400G*1袋）</t>
  </si>
  <si>
    <t>斯勤御束肌胶原蛋白冻干絮精华（55mg+10ml)</t>
  </si>
  <si>
    <t>SKINCEUTICALS/修丽可维生素B5保湿凝胶30ml 透明质酸杜克精华补水</t>
  </si>
  <si>
    <t>SKINCEUTICALS/修丽可维生素CE复合修护精华液30ml 面部紧致修护抗氧亮肤</t>
  </si>
  <si>
    <t>城野医生LaboLabo毛孔细致化妆水100ml</t>
  </si>
  <si>
    <t>Shiseido/资生堂悦薇珀翡塑颜抗皱眼膜2片*12袋</t>
  </si>
  <si>
    <t>Shiseido/资生堂新漾美肌焕颜睡眠面膜80ml</t>
  </si>
  <si>
    <t>EISENBERG/伊诗贝格轮廓紧致面膜75ml</t>
  </si>
  <si>
    <t>EISENBERG/伊诗贝格提拉紧实修复精华液30ml</t>
  </si>
  <si>
    <t>EISENBERG/伊诗贝格密集补水展颜霜50ml</t>
  </si>
  <si>
    <t>Shiseido/资生堂新透白美肌亮润色控霜SPF30+/PA+++30ml 粉红色</t>
  </si>
  <si>
    <t>韩国原装进口福库黑晶内胆压力5L电饭煲CRP-M1077SG</t>
  </si>
  <si>
    <t>韩金靓 南山姜鲜姜原汁臻护洗发水护发套装（洗发乳+护发素+精油）</t>
  </si>
  <si>
    <t>韩金靓 楚颜专业染发焗油膏(黑色)150ml(75ml*2支)</t>
  </si>
  <si>
    <t>春竹蝴蝶缤纷女款羊绒衫羊绒裙女装 驼色 100</t>
  </si>
  <si>
    <t>Lextreme智能逆龄 光疗美容仪（大排灯LED）美肤仪光子嫩肤仪</t>
  </si>
  <si>
    <t>GIVENCHY/纪梵希香榭高定天鹅绒唇膏口红 3.4g306号</t>
  </si>
  <si>
    <t>歌莱丹雅 流光璀璨羊毛呢外套赠连衣裙 套组 M</t>
  </si>
  <si>
    <t>丹麦·PANDORA潘多拉明星款时尚串饰串珠纯银925手链珠 蓝水晶串珠</t>
  </si>
  <si>
    <t>意大利进口波米欧利Bormioli Rocco意纳多uno葡萄酒杯470ml*6只装</t>
  </si>
  <si>
    <t>意大利进口波米欧利Bormioli Rocco意纳多TRESENSI红酒对杯430ml*2个</t>
  </si>
  <si>
    <t>意大利进口波米欧利Bormioli Rocco意纳多水杯450ml*4只装</t>
  </si>
  <si>
    <t>意大利进口波米欧利Bormioli Rocco艾克利丝沙拉碗 200cl*2只装</t>
  </si>
  <si>
    <t>优道不锈钢真空便携迷你水杯瓶壶（明灰/闪粉/墨绿/静蓝/黯黑5色可选） 明灰</t>
  </si>
  <si>
    <t>贵州茅台镇百年大福酒糟封坛酒酱香53度500ml*6瓶加木盒酒糟埋藏酒整箱</t>
  </si>
  <si>
    <t>阿伦达水貂领珠绣羊剪绒皮草大衣 黑色 L</t>
  </si>
  <si>
    <t>Dr.wild怀尔德TEBODONT茶树油凝胶(q版)3ml*3支</t>
  </si>
  <si>
    <t>御泥坊晶亮红石榴面膜42片（25ml*7片*6盒）</t>
  </si>
  <si>
    <t>御泥坊细嫩黑糖黑面膜42片（25ml*7片*6盒）</t>
  </si>
  <si>
    <t>御泥坊 清透盈润面膜套装42片（25ml*21片*2盒）</t>
  </si>
  <si>
    <t>格兰玛弗兰清幽莉莉护唇膏20ml（格产）</t>
  </si>
  <si>
    <t>格兰玛弗兰真我邦妮乳木果身体乳100ml</t>
  </si>
  <si>
    <t>薇妮芮 番木瓜膏多效护肤25g*2支</t>
  </si>
  <si>
    <t>薇妮芮 多效护肤番木瓜膏(25g+75g)</t>
  </si>
  <si>
    <t>上币2018狗年高浮雕彩色银盘章</t>
  </si>
  <si>
    <t>林依轮饭爷辣酱（松露油杏鲍菇220g*1+佐饭香牛魔王220g*1）</t>
  </si>
  <si>
    <t>林依轮饭爷辣酱（松露油杏鲍菇220g*1+鲜椒香辣酱220g*1）</t>
  </si>
  <si>
    <t>林依轮饭爷辣酱220g*4罐（松露油杏鲍菇+佐饭香牛魔王+落花生香酥脆+鲜椒香辣酱）</t>
  </si>
  <si>
    <t>林依轮饭爷辣酱下饭酱拌面酱鲜椒香辣酱220g*2</t>
  </si>
  <si>
    <t>林依轮饭爷黄焖酱汁85g*5</t>
  </si>
  <si>
    <t>方太精钢武士智能增压风魔方烟灶消三件套（烟机JQ23TS+灶具FD21GE+消毒柜J45E）</t>
  </si>
  <si>
    <t>燕天使原味浓缩即食燕窝礼盒45g*6瓶（固形物含量≥98%）</t>
  </si>
  <si>
    <t>燕天使冰糖浓缩燕窝礼盒75g*4瓶（固形物含量≥98%）</t>
  </si>
  <si>
    <t>燕天使印尼进口一盏一码燕窝白燕盏13克</t>
  </si>
  <si>
    <t>燕天使冰糖即食燕窝礼盒75g*4瓶（固形物含量≥20%）</t>
  </si>
  <si>
    <t>燕天使冰糖即食燕窝超值组75g*16瓶（固形物含量≥20%）</t>
  </si>
  <si>
    <t>德国LAMY/凌美safari狩猎者系列标准练字笔时尚宝珠笔 磨砂黑</t>
  </si>
  <si>
    <t>优道unibott保温杯不锈钢水杯便携真空商务定制茶杯（钻白/粉金/钛灰/亮铜 4色可选） 钻白</t>
  </si>
  <si>
    <t>优道保温杯隔热便携直身杯创意韩版迷你清新简约（蓝黑/黄绿/橙红/紫兰4色可选） 蓝黑</t>
  </si>
  <si>
    <t>宝优妮 马桶垫 防水防滑卫生间坐便套防水 可粘贴式马桶贴 藏蓝色</t>
  </si>
  <si>
    <t>宝优妮 硅藻泥地垫 日本天然硅藻土浴室垫卫生间吸水垫干脚垫大号60*39cm 浅绿色</t>
  </si>
  <si>
    <t>宝优妮 粘毛器 可撕式滚刷衣服除毛器衣物吸毛滚筒沾毛器+12卷纸 粉色</t>
  </si>
  <si>
    <t>宝优妮 收纳凳子 储物凳 多功能折叠整理箱进门 换鞋凳柜 橙色</t>
  </si>
  <si>
    <t>国翠 天然琥珀养生枕一对装枕头</t>
  </si>
  <si>
    <t>丹麦·PANDORA潘多拉时尚串饰串珠纯银925手链珠 白色樱草</t>
  </si>
  <si>
    <t>丹麦·PANDORA潘多拉潮流串饰串珠纯银925手链珠 家庭</t>
  </si>
  <si>
    <t>丹麦·PANDORA潘多拉流行串饰串珠纯银925手链珠 热气球</t>
  </si>
  <si>
    <t>丹麦·PANDORA潘多拉串饰串珠纯银925手链珠 珐琅雏菊</t>
  </si>
  <si>
    <t>丹麦·PANDORA潘多拉时尚串饰串珠纯银925手链 16</t>
  </si>
  <si>
    <t>丹麦·PANDORA潘多拉密镶心形扣纯银手链 17</t>
  </si>
  <si>
    <t>丹麦·PANDORA潘多拉安全链 雏菊</t>
  </si>
  <si>
    <t>丹麦·PANDORA潘多拉诗花绽放纯银锆石珐琅耳钉</t>
  </si>
  <si>
    <t>LENFENE兰夫尼6+6爱家清洁组 （3D泡泡净6瓶+洗衣液6瓶）</t>
  </si>
  <si>
    <t>德国凯驰 家用吸尘拖地一体机（原装进口）</t>
  </si>
  <si>
    <t>德国Dr.Beckmann/贝克曼博士洗衣防染巾12片*2（共24片）</t>
  </si>
  <si>
    <t>德国Dr.Beckmann/贝克曼博士便携去渍笔9ml*2</t>
  </si>
  <si>
    <t>德国Dr.Beckmann/贝克曼博士高级洗衣机清洁养护剂250ml*2</t>
  </si>
  <si>
    <t>德国Dr.Beckmann/贝克曼博士油渍克星50ml*2</t>
  </si>
  <si>
    <t>索娜斯 丹麦进口白金级马赫根尼黑钻整貂大衣 黑色 L</t>
  </si>
  <si>
    <t>德国LAMY/凌美safari恒星系列标准练字笔时尚宝珠笔 亮黑色</t>
  </si>
  <si>
    <t>宝优妮平板拖把大号家用平推拖把旋转木地板夹毛巾可拆洗拖送拖布 紫色</t>
  </si>
  <si>
    <t>宝优妮 洗澡刷长柄沐浴刷软毛搓背刷子成人后背搓泥按摩刷 蓝色</t>
  </si>
  <si>
    <t>宝优妮洗衣盆宝宝搓衣盆日式加厚塑料脸盆家用一体式婴儿搓衣板盆 米白色</t>
  </si>
  <si>
    <t>宝优妮 裤架多层晾裤子衣架多功能挂裤架裤夹子围巾收纳家用裤架子 象牙色</t>
  </si>
  <si>
    <t>【寻回肌肤本质】苏秘37°臻源之谜系列礼盒8件套（387ml）</t>
  </si>
  <si>
    <t>kassetti时尚笑脸牛皮女包2件组 黑色</t>
  </si>
  <si>
    <t>朗欣特/Lancent全自动加热按摩器折叠足浴桶</t>
  </si>
  <si>
    <t>花上 火山负离子加湿器 黑色</t>
  </si>
  <si>
    <t>花上 甜甜圈万能消毒器 黑色</t>
  </si>
  <si>
    <t>Dr.Sebagh赛贝格 抗皱抚纹紧致精华组(原装进口)</t>
  </si>
  <si>
    <t>百福具臻足银999超值银筷套组</t>
  </si>
  <si>
    <t>暖男厨房正宗潮汕手打牛肉丸火锅250g*4包组（牛肉丸2包+牛筋丸2包）</t>
  </si>
  <si>
    <t>BAROKE巴洛克瑧彩生活卫浴大全套（浴室柜+花洒+坐便器)</t>
  </si>
  <si>
    <t>诗蒂兰水光肌面膜25ml*10片*3盒</t>
  </si>
  <si>
    <t>诗蒂兰蜗牛活颜面膜套组（面膜+洁颜乳+精华水+亮肤霜）</t>
  </si>
  <si>
    <t>《锦犬迎春》故宫首轮生肖贺岁银盘</t>
  </si>
  <si>
    <t>辰林木业现代家具大全套（订金）</t>
  </si>
  <si>
    <t>泰国进口榴的华牌榴莲干100g*3袋组合装</t>
  </si>
  <si>
    <t>东菱Donlim打蛋器电动家用搅拌打蛋机奶油手持式迷你烘焙HM-03</t>
  </si>
  <si>
    <t>东菱Donlim早餐机烤面包机家用早餐吐司机全自动多功能多士炉XB-8002</t>
  </si>
  <si>
    <t>东菱Donlim面包机家用全自动多功能智能和面酸奶蛋糕机BM-2400</t>
  </si>
  <si>
    <t>日式绒里男/女家居拖鞋 网易严选 粉色 S</t>
  </si>
  <si>
    <t>男式咖啡碳+5℃升级保暖裤 网易严选 藏青色 M</t>
  </si>
  <si>
    <t>男女款防蓝光电脑护目镜 网易严选 圆形</t>
  </si>
  <si>
    <t>达米尼新453升豪华无霜智能对开门冰箱</t>
  </si>
  <si>
    <t>达米尼全新金色华贵1+1冰洗元旦特惠组</t>
  </si>
  <si>
    <t>电动式硅胶洁面仪 网易严选 樱花粉</t>
  </si>
  <si>
    <t>防水单肩信使包 网易严选 黑色</t>
  </si>
  <si>
    <t>小馒头多色双肩包 网易严选 芝麻黑</t>
  </si>
  <si>
    <t>2条装 女式爱心三角内裤 网易严选 红色底+灰色底 XS</t>
  </si>
  <si>
    <t>软弹速干男/女沐浴拖鞋 （2双起订）网易严选 熠光黑 35-36码</t>
  </si>
  <si>
    <t>迪欧达超大貉子毛领防寒白鹅绒服 黑色 M</t>
  </si>
  <si>
    <t>南极人男装时尚平角裤（4条装）N1B7X22531 混色 L</t>
  </si>
  <si>
    <t>南极人男士棉脚桶细纹男运动袜（5双装）N1B7X23031</t>
  </si>
  <si>
    <t>翠绿 足金999锦绣芳华黄金手镯 约22.7克</t>
  </si>
  <si>
    <t>虎牌TIGER日本原装进口男女士304不锈钢480ml保温杯MJA-A048（5色可选） 蓝色</t>
  </si>
  <si>
    <t>虎牌TIGER办公型不锈钢保温保冷杯带茶滤网办公杯CWN-A036（3色可选） 粉色</t>
  </si>
  <si>
    <t>虎牌TIGER日本原装进口单手开盖360ml保冷保温杯MJC-A036（3色可选） 大红色</t>
  </si>
  <si>
    <t>虎牌TIGER儿童保冷保温杯两用水杯吸管杯杯盖MBR-S06C（3色可选） 狮子</t>
  </si>
  <si>
    <t>ALEN&amp;QUEENA艾伦昆娜羊皮经典菱形格女包</t>
  </si>
  <si>
    <t>虎牌TIGER含便携袋保温便当盒大容量真空保温桶LWU-F20C（2色可选） 粉色</t>
  </si>
  <si>
    <t>虎牌TIGER便携式不锈钢保温壶大容量家用热水瓶PWM-A16C（3色可选） 不锈钢</t>
  </si>
  <si>
    <t>盛堡蓝蓝莓果干80g*10袋+蓝莓果干38g*3袋+蓝莓果酱180g*2瓶</t>
  </si>
  <si>
    <t>翠绿Au999吉庆有余50克黄金投资金条</t>
  </si>
  <si>
    <t>翠绿 足金999财源滚滚黄金手镯 约44.5克</t>
  </si>
  <si>
    <t>milmil/魅儿原装进口洗发水750ml+沐浴露750ml组合套装</t>
  </si>
  <si>
    <t>蝶印 原装进口马油洗发水沐浴露组合</t>
  </si>
  <si>
    <t>迈森 男士洗发水沐浴露套装</t>
  </si>
  <si>
    <t>纽西小精灵蜂胶小苏打牙膏120g（新西兰进口）</t>
  </si>
  <si>
    <t>纽西小精灵蜂胶牙膏120g*2支装（新西兰进口） 薄荷</t>
  </si>
  <si>
    <t>纽西小精灵蜂胶漱口水300ml（新西兰进口） 柠檬</t>
  </si>
  <si>
    <t>纽西小精灵蜂胶牙膏口气清新家庭装3支装（新西兰进口） 小苏打+薄荷+备长炭</t>
  </si>
  <si>
    <t>纽西小精灵蜂胶牙膏120g*2支装（新西兰进口） 矿物</t>
  </si>
  <si>
    <t>男式基础平角内裤2条装 网易严选 深灰+藏青 S</t>
  </si>
  <si>
    <t>3只装铝制洗涤用衣架 小号 （2件起订） 网易严选 银白色</t>
  </si>
  <si>
    <t>网易智造 苹果快充数据线 2m 网易严选</t>
  </si>
  <si>
    <t>伦敦墨手提斜挎包 网易严选 黑色</t>
  </si>
  <si>
    <t>112升纯PC拉链斜纹拉杆箱 网易严选 漫纱粉</t>
  </si>
  <si>
    <t>圆柱陶瓷花瓶中号 网易严选 浅灰</t>
  </si>
  <si>
    <t>六边形陶瓷花瓶中号 网易严选 浅灰</t>
  </si>
  <si>
    <t>黑凤梨20寸全铝镁合金登机箱 网易严选 太空银</t>
  </si>
  <si>
    <t>空气净化器 网易严选</t>
  </si>
  <si>
    <t>空气净化器过滤网 网易严选</t>
  </si>
  <si>
    <t>女式咖啡碳+5℃升级保暖裤 网易严选 黑色 S</t>
  </si>
  <si>
    <t>璀璨灵动项链 网易严选</t>
  </si>
  <si>
    <t>女式美丽诺羊毛混纺中筒袜 4双装 网易严选 姜黄+米色+灰色+粉色 均码</t>
  </si>
  <si>
    <t>Let it go 男式纯棉免洗内裤 7条装 M~L 网易严选 M~L</t>
  </si>
  <si>
    <t>东芝75英寸旗舰巨幕4K智能网络电视75U7700C</t>
  </si>
  <si>
    <t>东芝43英寸火箭炮安卓智能网络电视43L26CMC</t>
  </si>
  <si>
    <t>北美电器ACA煮茶器黑茶普洱茶煮茶器泡茶壶ALY-ZC100J</t>
  </si>
  <si>
    <t>北美电器ACA大火力无辐射精准温控电陶炉ALY-DT140D</t>
  </si>
  <si>
    <t>DHC/蝶翠诗薰衣草柔净卸妆油 美乐蒂</t>
  </si>
  <si>
    <t>参福元麻辣即食厄瓜多尔对虾30只装超值组</t>
  </si>
  <si>
    <t>Bioeffect蓓欧菲益肌焕颜修护高浓度精华露15ml+3ml套装</t>
  </si>
  <si>
    <t>Bioeffect蓓欧菲冰润无痕明眸紧致眼部高浓度精华6ml套装</t>
  </si>
  <si>
    <t>KISSME/奇士美 纤细眼线笔0.1g 黑色</t>
  </si>
  <si>
    <t>KISSME/奇士美 盈美柔滑液体眼线笔0.4ml浓郁黑</t>
  </si>
  <si>
    <t>KISSME/奇士美 丰盈旋翘防水睫毛膏7.5g纤长浓密 黑色</t>
  </si>
  <si>
    <t>KISSME/奇士美 自动眉笔0.15g 3色选 自然灰01</t>
  </si>
  <si>
    <t>阿尔帝蒸食代牛大块罐头升级组（红烧牛大块150g*13罐+香辣牛大块150g*13罐）</t>
  </si>
  <si>
    <t>博生-多功能平板拖1+1清洁组（拖把+拖把桶+清洁布+一扫净）</t>
  </si>
  <si>
    <t>华为/HUAWEI Mate10 6GB+128GB 双卡双待 全网通 4G手机 摩卡金</t>
  </si>
  <si>
    <t>茅台集团原浆500ml*2瓶+五粮液股份纳福迎祥500ml*2瓶</t>
  </si>
  <si>
    <t>Runve/嫩芙塑颜金熨斗美颜组 提拉导入仪</t>
  </si>
  <si>
    <t>酒水超值组（茅台原浆500ml*2瓶+五粮液恭喜发财卡盒500ml*2瓶）</t>
  </si>
  <si>
    <t>智净芯·老板巨幕旋吸抽油烟机旗舰款27A3</t>
  </si>
  <si>
    <t>养生堂牌天然维生素E软胶囊250mg*120粒</t>
  </si>
  <si>
    <t>养生堂牌天然维生素C咀嚼片850mg*90粒</t>
  </si>
  <si>
    <t>沃隆每日坚果750g盒装25g*30(A款/B款可选）保质期至2018-10-6 A款</t>
  </si>
  <si>
    <t>沃隆每日坚果妈妈系列1.05kg（35g*30包）</t>
  </si>
  <si>
    <t>阿品16道满汉宫廷菜套组</t>
  </si>
  <si>
    <t>Midea/美的触控高速加热真空破壁机BL1507A（一机双杯）</t>
  </si>
  <si>
    <t>Midea/美的智频恒速多功能大功率破壁机料理机BL1503B</t>
  </si>
  <si>
    <t>Midea/美的铸铁珐琅锅MP-TZ20Q08直径20CM高度10cm</t>
  </si>
  <si>
    <t>Midea/美的专利恒匀火滑控超薄电磁炉RH2162配置高品质炒锅</t>
  </si>
  <si>
    <t>Midea/美的多功能触控微波炉EG7KCH3-NA1（20L）</t>
  </si>
  <si>
    <t>晓芹辽参精品劲爆组合250克（10只）共10包</t>
  </si>
  <si>
    <t>饭爷吾皇磕辣逗狗礼盒</t>
  </si>
  <si>
    <t>富安娜纯棉冬季新品四件套花漾甜心1.5床</t>
  </si>
  <si>
    <t>富安娜纯棉磨毛四件套魅色倾国1.5m床</t>
  </si>
  <si>
    <t>富安娜纯棉磨毛四件套初秋印象1.5床</t>
  </si>
  <si>
    <t>富安娜法兰绒毯时光旅程150*200cm橙色</t>
  </si>
  <si>
    <t>富安娜法兰绒毯春日印记150*200cm紫色</t>
  </si>
  <si>
    <t>牛油火锅底料400g+番茄火锅底料200g</t>
  </si>
  <si>
    <t>海底捞牛油火锅底料1包（有效期到11月22号）</t>
  </si>
  <si>
    <t>英国Baumatic博曼帝克智能蒸烤炉蒸烤箱BS2801（26L）</t>
  </si>
  <si>
    <t>宝优妮BAOYOUNI家用米桶储米箱密封装面粉收纳盒大号带滑轮防潮防虫桶（可装25斤大米） 蓝色</t>
  </si>
  <si>
    <t>宝优妮BAOYOUNI果蔬收纳筐水果菜篮收纳架家用塑料多层落地厨房蔬菜置物架*1（3层） 绿色</t>
  </si>
  <si>
    <t>宝优妮BAOYOUNI擀面杖不锈钢杆面棍家用擀面杖揉面垫套装饺子皮擀面棒【套装】</t>
  </si>
  <si>
    <t>俏皮羊益生菌羊乳粉</t>
  </si>
  <si>
    <t>伊丽莎白雅顿 时空焕活胶囊精华液28ml 60粒 面部精华</t>
  </si>
  <si>
    <t>伊丽莎白雅顿 时空弹力赋活露140ml</t>
  </si>
  <si>
    <t>伊丽莎白雅顿 经典保湿喷雾 补水喷雾100ml </t>
  </si>
  <si>
    <t>伊丽莎白雅顿 绿茶沐浴露（蜜桃香型）500ml </t>
  </si>
  <si>
    <t>故宫 镇库母</t>
  </si>
  <si>
    <t>Itsskin伊思晶钻蜗牛面膜5片*25ml</t>
  </si>
  <si>
    <t>Itsskin伊思晶钻红参蜗牛面膜5片*25ml</t>
  </si>
  <si>
    <t>Itsskin伊思晶钻蜗牛面霜60ml</t>
  </si>
  <si>
    <t>GZUAN古钻足约23.63克金繁花似锦金链子CG3X0014</t>
  </si>
  <si>
    <t>GZUAN古钻足金约6.8克小鱼黄金手链CG2J1002</t>
  </si>
  <si>
    <t>GZUAN古钻足金约4.58克满天星活口指环CG2J0033</t>
  </si>
  <si>
    <t>GZUAN古钻足金约2.59克O字金项链锁骨链女款CG2X0001</t>
  </si>
  <si>
    <t>GZUAN古钻足金约2.25克时尚百搭肖邦手链女款CG2L0008</t>
  </si>
  <si>
    <t>GZUAN古钻足金约4.52克女款时尚黄金手链CG3L0010</t>
  </si>
  <si>
    <t>GZUAN古钻足金约6.42克女款肖邦项链YTXL0004</t>
  </si>
  <si>
    <t>GZUAN古钻足金约2.13克皇冠天使3D黄金吊坠YJD0001（赠S9</t>
  </si>
  <si>
    <t>GZUAN古钻足金约5.4克Kitty猫3D黄金手链YJS0001</t>
  </si>
  <si>
    <t>Vanward/万和E60-G51-30智能储水式60L电热水器</t>
  </si>
  <si>
    <t>Vanward/万和JSQ24-12EG26恒温强排式12L燃气热水器</t>
  </si>
  <si>
    <t>Vanward/万和JSQ25-13SG17全自动智能恒温13L燃气热水器</t>
  </si>
  <si>
    <t>双立人ClassicII中式炒锅经典超值装</t>
  </si>
  <si>
    <t>吉优百 无痕免钉拖把扣4个装（颜色随机）</t>
  </si>
  <si>
    <t>吉优百童心犹存法兰绒沙发垫三件套（90*90单片+90*160单片+90*180单片） 童心犹存</t>
  </si>
  <si>
    <t>吉优百 童心犹存法兰绒沙发垫70*70cm*3片 童心犹存</t>
  </si>
  <si>
    <t>珍澳AuKingcare高钙速溶奶粉1kg（脱脂/全脂可选） 脱脂</t>
  </si>
  <si>
    <t>《金犬旺福》一、二、三、四轮生肖狗年邮票珍藏册</t>
  </si>
  <si>
    <t>日本原装进口瑷微丹洗护卸妆组合（洗面奶120g+卸妆水351ml）</t>
  </si>
  <si>
    <t>顺祥缤纷普吉水具1壶4杯5件套（蓝/粉可选） 蓝色</t>
  </si>
  <si>
    <t>顺祥缤纷浮雕一抹惊艳系列保鲜碗4件套（黄色/粉色/蓝色可选） 蓝色</t>
  </si>
  <si>
    <t>金一3D硬金工艺足金999福袋吊坠</t>
  </si>
  <si>
    <t>日本原装进口 裴丽面膜袋装 7片装*4盒 三款任选 金盏花</t>
  </si>
  <si>
    <t>鹰牌野山花旗参含片</t>
  </si>
  <si>
    <t>薇诺娜 舒敏保湿特护霜7件套</t>
  </si>
  <si>
    <t>薇诺娜 柔润保湿霜护理7件套（中干性敏感肌适用）</t>
  </si>
  <si>
    <t>薇诺娜 极润保湿11件套（敏感肌适用）</t>
  </si>
  <si>
    <t>韩国 原装欧志姆9928 珍珠瓷白泵压式牙膏*3+纤直浓密牙刷*3</t>
  </si>
  <si>
    <t>石榴家园22头中餐具</t>
  </si>
  <si>
    <t>石榴家园10头酒具</t>
  </si>
  <si>
    <t>宏济堂阿胶雪梨膏家庭滋补组250g/瓶*8瓶</t>
  </si>
  <si>
    <t>石榴家园17头咖啡具茶具</t>
  </si>
  <si>
    <t>石榴家园66头餐具</t>
  </si>
  <si>
    <t>晓芹辽参至尊海参王健康组60头</t>
  </si>
  <si>
    <t>Rx.COLLABO珂莱宝茶树胶原蛋白补水面膜10片/盒</t>
  </si>
  <si>
    <t>Rx.COLLABO珂莱宝花椰菜净肤面膜 10片/盒</t>
  </si>
  <si>
    <t>Rx.COLLABO珂莱宝马油修复面膜10片/盒</t>
  </si>
  <si>
    <t>Rx.COLLABO珂莱宝蜂胶紧致面膜10片/盒</t>
  </si>
  <si>
    <t>雅诗兰黛 特润修护肌透精华露50ml套装（买即赠4件礼）</t>
  </si>
  <si>
    <t>雅诗兰黛肌透修护限量经典套装（精华露50ml+眼部精华霜15ml）有效期至2019年1月1日</t>
  </si>
  <si>
    <t>雅诗兰黛 花漾倾慕唇膏口红420号3.5g-轻奢瑰情（买即赠精美化妆包）</t>
  </si>
  <si>
    <t>AUPU奥普 巡洋舰系列 多功能浴霸取暖器</t>
  </si>
  <si>
    <t>小禾 极客便捷式 电暖器 DH-QN02</t>
  </si>
  <si>
    <t>小禾 软性电暖袋 3件套</t>
  </si>
  <si>
    <t>小禾 超声波香薰机 加湿器 水仙子</t>
  </si>
  <si>
    <t>小禾 智能音响超声波香薰机 加湿器 水仙子</t>
  </si>
  <si>
    <t>紫米红茶 12克*10袋 网易严选 （4盒起订）</t>
  </si>
  <si>
    <t>六和茶 10克*10袋 网易严选（4盒起订）</t>
  </si>
  <si>
    <t>黑凤梨 混合果仁 210克 网易严选（2盒起订） 机智过仁</t>
  </si>
  <si>
    <t>黑凤梨 脆脆虾 20克 网易严选（5盒起订） 原味</t>
  </si>
  <si>
    <t>板栗仁 80克 网易严选（8包起订）</t>
  </si>
  <si>
    <t>蜂蜜 山楂条 135克 网易严选（6包起订）</t>
  </si>
  <si>
    <t>黑凤梨 综合果蔬脆 100克 网易严选（5包起订）</t>
  </si>
  <si>
    <t>小香菇脆 100克 网易严选（4包起订）</t>
  </si>
  <si>
    <t>西湖藕粉 360克 30克*12袋 网易严选（4盒起订） 桂花莲子</t>
  </si>
  <si>
    <t>蓝莓果干 80克 网易严选（4包起订）</t>
  </si>
  <si>
    <t>芒果干 118克 网易严选（5包起订）</t>
  </si>
  <si>
    <t>绿茶巴旦木 叶仁酥 100克 网易严选（3盒起订）</t>
  </si>
  <si>
    <t>香菇酱 75克*5袋 网易严选（4盒起订） 原味</t>
  </si>
  <si>
    <t>黑凤梨千层星云酥 180克/3颗 网易严选（3盒起订）</t>
  </si>
  <si>
    <t>黑凤梨 黄金脆千层 140克 网易严选（4盒起订）</t>
  </si>
  <si>
    <t>玲珑柑普 礼盒装 250克 网易严选</t>
  </si>
  <si>
    <t>乳木果薰衣草 沐浴手工皂 100g  网易严选（4块起订）</t>
  </si>
  <si>
    <t>乳木果马鞭草 沐浴手工皂 100g 网易严选（4块起订）</t>
  </si>
  <si>
    <t>黑凤梨 月见和菓子 （棉花糖麻薯) 网易严选（5盒起订） 芒果味</t>
  </si>
  <si>
    <t>妙曲奇遇记 曲奇礼盒 520克 礼盒 网易严选（2盒起订）</t>
  </si>
  <si>
    <t>黑凤梨 每日坚果(4种坚果+3种果干) 750克 网易严选</t>
  </si>
  <si>
    <t>香蕉脆片 100克 网易严选（5包起订）</t>
  </si>
  <si>
    <t>南瓜脆片 100克 网易严选（5盒起订）</t>
  </si>
  <si>
    <t>综合菇菜脆片 100克 网易严选（5包起订）</t>
  </si>
  <si>
    <t>原香味 巴旦木 168克 网易严选（3包起订）</t>
  </si>
  <si>
    <t>大核桃仁(生) 118克 网易严选（4包起订）</t>
  </si>
  <si>
    <t>开心果 142克 网易严选（3包起订）</t>
  </si>
  <si>
    <t>盐焗腰果 158克 网易严选（3包起订）</t>
  </si>
  <si>
    <t>山核桃仁(原香味) 142克 网易严选（2罐起订）</t>
  </si>
  <si>
    <t>碧根果仁 128克 网易严选（3罐起订）</t>
  </si>
  <si>
    <t>茶六趣茗茶礼盒 165克  网易严选</t>
  </si>
  <si>
    <t>青梅饼 56克 网易严选（5包起订）</t>
  </si>
  <si>
    <t>爽口梅片 56克 网易严选（5包起订）</t>
  </si>
  <si>
    <t>先生瓷海上明珠17头咖啡具</t>
  </si>
  <si>
    <t>先生瓷海上明珠10头酒具</t>
  </si>
  <si>
    <t>NAIVEE 纳薇百搭鳄鱼纹牛皮手提包 酒红色</t>
  </si>
  <si>
    <t>新西兰原产ellisFIBRE植物枕睡枕枕芯枕头 幸福枕</t>
  </si>
  <si>
    <t>极脉女款英伦风范三合一冲锋风衣 套组 L</t>
  </si>
  <si>
    <t>新西兰ellisFIBRE纯羊毛枕头枕芯800gsmM000815</t>
  </si>
  <si>
    <t>夹心蛋192克 （32克*6颗） 网易严选（5盒起订） 广味香肠夹心蛋</t>
  </si>
  <si>
    <t>黑凤梨 凤梨酥 360克12颗入 网易严选（2盒起订）</t>
  </si>
  <si>
    <t>黑米 470克 网易严选（5包起订）</t>
  </si>
  <si>
    <t>黄小米 480克 网易严选（5包起订）</t>
  </si>
  <si>
    <t>绿豆 470克 网易严选（5包起订）</t>
  </si>
  <si>
    <t>同煮同熟 五谷米 400克 网易严选（5盒起订）</t>
  </si>
  <si>
    <t>薏仁米 400克 网易严选（5盒起订）</t>
  </si>
  <si>
    <t>甘薯条 80克 网易严选（10包起订）</t>
  </si>
  <si>
    <t>开口甘栗 100克 网易严选（10包起订）</t>
  </si>
  <si>
    <t>黄桃干 118克 网易严选（6包起订）</t>
  </si>
  <si>
    <t>手撕肉条 100克 网易严选（6包起订） 香辣味</t>
  </si>
  <si>
    <t>牛肉粒 100克 网易严选（5包起订） 香辣味</t>
  </si>
  <si>
    <t>果丽缤纷 燕麦片 35克*10袋 网易严选（4包起订）</t>
  </si>
  <si>
    <t>蕉香椰雪燕麦片 35克*10袋 网易严选（4盒起订）</t>
  </si>
  <si>
    <t>古法黑糖 168克 网易严选（5盒起订） 原味</t>
  </si>
  <si>
    <t>炭火烤肠 150克 网易严选（5件起订） 原味</t>
  </si>
  <si>
    <t>炭火烤肉 150克 网易严选（5件起订） 原味</t>
  </si>
  <si>
    <t>鸭脖（微辣） 280克 网易严选（5包起订）</t>
  </si>
  <si>
    <t>鸭翅（微辣） 320克 网易严选（4包起订）</t>
  </si>
  <si>
    <t>灯影牛肉丝 180克 网易严选（4包起订） 五香味</t>
  </si>
  <si>
    <t>手撕牛肉 200克 网易严选（3包起订） 五香味</t>
  </si>
  <si>
    <t>卤汁牛肉 180克 网易严选（3包起订） 原味</t>
  </si>
  <si>
    <t>特浓速溶咖啡 36克*5条 网易严选（5盒起订）</t>
  </si>
  <si>
    <t>美式速溶咖啡 25克*5条 网易严选（5盒起订）</t>
  </si>
  <si>
    <t>安溪铁观音 7克*30袋 网易严选 清香型</t>
  </si>
  <si>
    <t>茉莉花茶 104克 网易严选</t>
  </si>
  <si>
    <t>浓缩即食燕窝 70克*3瓶  网易严选</t>
  </si>
  <si>
    <t>黑凤梨 陈皮滇红 礼盒 130克 网易严选</t>
  </si>
  <si>
    <t>黑凤梨 体脂秤 网易严选 黑色</t>
  </si>
  <si>
    <t>绿豆糕 8枚入 网易严选（4盒起订） 原味</t>
  </si>
  <si>
    <t>绿香妃 葡萄干 180克 网易严选（4包起订）</t>
  </si>
  <si>
    <t>黑加仑葡萄干 180克 网易严选（4盒起订）</t>
  </si>
  <si>
    <t>玫瑰香葡萄干 180克 网易严选（5盒起订）</t>
  </si>
  <si>
    <t>和田骏枣 280克 网易严选（4包起订）</t>
  </si>
  <si>
    <t>原味葵花籽 185克 网易严选（7包起订）</t>
  </si>
  <si>
    <t>祁门红茶 90克 网易严选</t>
  </si>
  <si>
    <t>葛根粉 360克 网易严选（4件起订） 桂花百合味</t>
  </si>
  <si>
    <t>格雷伯爵红茶 2.2克*10袋 网易严选（4件起订）</t>
  </si>
  <si>
    <t>五常 稻花香米 5千克 网易严选</t>
  </si>
  <si>
    <t>阿胶糕 360克 网易严选 原味</t>
  </si>
  <si>
    <t>阿胶水晶枣 200克 网易严选（5件起订）</t>
  </si>
  <si>
    <t>指触LED 子母化妆镜 网易严选 樱花粉</t>
  </si>
  <si>
    <t>黑苦荞茶 126克 网易严选（6件起订）</t>
  </si>
  <si>
    <t>黑苦荞胚芽茶 126克 网易严选（6件起订）</t>
  </si>
  <si>
    <t>南枣核桃糕 160克 网易严选（3件起订）</t>
  </si>
  <si>
    <t>韩式酱料 500克 网易严选（6件起订） 大酱</t>
  </si>
  <si>
    <t>双晒酱油 1L 网易严选（3件起订）</t>
  </si>
  <si>
    <t>带鱼段 180克 网易严选（6件起订） 糖醋味</t>
  </si>
  <si>
    <t>鱼豆腐 260克 网易严选（6件起订） 原味</t>
  </si>
  <si>
    <t>太平猴魁礼盒 100克 网易严选</t>
  </si>
  <si>
    <t>朗姆果茶 2.2克*10袋 网易严选（3件起订） 草莓白茶</t>
  </si>
  <si>
    <t>桂圆肉 368克 网易严选（2件起订）</t>
  </si>
  <si>
    <t>红枣脆片 138克 网易严选（5件起订）</t>
  </si>
  <si>
    <t>古田糯耳 150克 网易严选（4件起订）</t>
  </si>
  <si>
    <t>竹荪 25克 网易严选（3件起订）</t>
  </si>
  <si>
    <t>楼兰灰枣 328克 网易严选（3件起订）</t>
  </si>
  <si>
    <t>建宁莲子 228克 网易严选（2件起订）</t>
  </si>
  <si>
    <t>猪肉脯 150克 网易严选（3包起订） 原味</t>
  </si>
  <si>
    <t>洁净燕窝（燕盏）10克（两盏）网易严选</t>
  </si>
  <si>
    <t>青豌豆 240克 网易严选（6件起订） 蒜香味</t>
  </si>
  <si>
    <t>蚕豆瓣 240克 网易严选（6包起订） 川辣味</t>
  </si>
  <si>
    <t>瓜子仁 240克 网易严选（6件起订） 川辣味</t>
  </si>
  <si>
    <t>雪梅 85克 网易严选（8包起订）</t>
  </si>
  <si>
    <t>奶味话梅 85克 网易严选（8包起订）</t>
  </si>
  <si>
    <t>抹茶拿铁 20克*10袋 网易严选（3件起订）</t>
  </si>
  <si>
    <t>NFC鲜榨果汁 255ml*8瓶 网易严选 橙汁*2+芒果*2+混合莓汁*4</t>
  </si>
  <si>
    <t>九曲红梅 130克 网易严选</t>
  </si>
  <si>
    <t>云朵系列 洁面手工皂 网易严选（2件起订） 花果玫瑰草</t>
  </si>
  <si>
    <t>黄金玉粟粥米 500克 网易严选（4件起订）</t>
  </si>
  <si>
    <t>成熟洋槐蜜 500克 网易严选（2件起订）</t>
  </si>
  <si>
    <t>香菇 110克 网易严选（4件起订）</t>
  </si>
  <si>
    <t>猴头菇 60克 网易严选（6件起订）</t>
  </si>
  <si>
    <t>台湾眷村 酱面 网易严选 （2件起订） 醋香麻辣酱味</t>
  </si>
  <si>
    <t>苏打夹心饼干 270克 网易严选（6件起订） 草莓味</t>
  </si>
  <si>
    <t>桂圆干 218克 网易严选（3件起订）</t>
  </si>
  <si>
    <t>虫草花 60克 网易严选（5件起订）</t>
  </si>
  <si>
    <t>坚果集合 160克 网易严选（3件起订）</t>
  </si>
  <si>
    <t>兔丁 180克 网易严选（4件起订） 辣子味</t>
  </si>
  <si>
    <t>风干羊肉 96克 网易严选（3件起订） 原味</t>
  </si>
  <si>
    <t>茯苓红枣阿胶粉 25克*12袋 网易严选（3件起订）</t>
  </si>
  <si>
    <t>蝴蝶酥 128克 网易严选（6件起订）</t>
  </si>
  <si>
    <t>姜汁薄脆 130克 网易严选（6件起订）</t>
  </si>
  <si>
    <t>雪耳 55克 网易严选（6件起订）</t>
  </si>
  <si>
    <t>红糖姜茶 12克*10袋 网易严选（6件起订）</t>
  </si>
  <si>
    <t>巴基斯坦松子 160克 网易严选（2件起订）</t>
  </si>
  <si>
    <t>土耳其榛子仁 180克 网易严选（3件起订）</t>
  </si>
  <si>
    <t>夏威夷果 160克 网易严选（4件起订）</t>
  </si>
  <si>
    <t>蜜桃乌龙茶 22克 网易严选（4盒起订）</t>
  </si>
  <si>
    <t>NFC鲜榨果汁 960ml*3瓶 网易严选 芒果汁</t>
  </si>
  <si>
    <t>香辣兔头 280克 网易严选（3包起订）</t>
  </si>
  <si>
    <t>即食燕窝 70克*6瓶 30% 网易严选</t>
  </si>
  <si>
    <t>冻干银耳汤 15克*10包 网易严选（2件起订） 红枣枸杞</t>
  </si>
  <si>
    <t>《五福临门》纪念册</t>
  </si>
  <si>
    <t>德国米技欢乐食光火力王套组（米技炉+不粘鸳鸯锅+铸铁锅+煎炒锅+韩式烤盘+陶瓷刀3件套+蒸格）</t>
  </si>
  <si>
    <t>典匠 智能指纹锁</t>
  </si>
  <si>
    <t>北欧欧慕(Nathome)多功能电火锅电炒锅不粘锅电热锅4.0L(NDG1401)</t>
  </si>
  <si>
    <t>北欧欧慕(Nathome)超大彩钢不锈钢电热水壶1.8L（NSH1819 ）</t>
  </si>
  <si>
    <t>SKG自断电自动保温1.7升大容量电热水壶8068(红色/蓝色可选) 红色</t>
  </si>
  <si>
    <t>SKG 2098电动迷你便携式榨汁机（白色/粉色可选） 白色</t>
  </si>
  <si>
    <t>百枣纲目枣夹核桃家庭分享组250g/包*13包</t>
  </si>
  <si>
    <t>索娜斯 浪漫尊宠丹麦进口整貂大衣 咖啡色 XL</t>
  </si>
  <si>
    <t>东北五谷杂粮粗粮1kg （多种可选） 有机红小豆</t>
  </si>
  <si>
    <t>东北五谷杂粮粗粮950g（有机薏米/有机玉米糁可选）新鲜农家自产 有机薏米</t>
  </si>
  <si>
    <t>金一 玉堂富贵玉雕画横屏</t>
  </si>
  <si>
    <t>御泥坊 多彩开运红膜礼盒尊享组28片（赠手提袋*1+面膜小样6g*20+素颜霜20g*1）</t>
  </si>
  <si>
    <t>WINONA/薇诺娜 熊果苷莹亮雪颜透白6件套装</t>
  </si>
  <si>
    <t>WINONA/薇诺娜舒敏保湿修红护理8件套装</t>
  </si>
  <si>
    <t>WINONA/薇诺娜 舒敏保湿丝滑面贴膜组合8件套装</t>
  </si>
  <si>
    <t>DHC眼部护理优惠组（眼霜25g+眼膜2片*6包+橄榄滋养体验组）</t>
  </si>
  <si>
    <t>DHC弹力精萃润白霜优惠组（弹力精萃润白霜50g+辅酶精萃弹力洁面皂5g*5）</t>
  </si>
  <si>
    <t>whoo后 天气丹花献光彩紧颜系列6件套礼盒308ml 免税店版</t>
  </si>
  <si>
    <t>whoo后 拱辰享气韵生系列6件套礼盒321ml</t>
  </si>
  <si>
    <t>whoo后 津率享红华凝香系列7件套礼盒329ml</t>
  </si>
  <si>
    <t>whoo后 秘贴系列特别版礼盒6件套 免税店版</t>
  </si>
  <si>
    <t>whoo后 拱辰享水沄系列礼盒6件套（308ml）</t>
  </si>
  <si>
    <t>安娜图丽 佛罗伦萨之桥女包 黑色</t>
  </si>
  <si>
    <t>SKINN诗蔻茵 时光赋活系列恒润滋养面霜</t>
  </si>
  <si>
    <t>双立人百年经典2018厨房大满贯（30CM炒锅+深烧锅+蒸笼+红点中片刀+蔬果刀+锅铲+汤勺）</t>
  </si>
  <si>
    <t>皮尔卡丹PI纤维拉绒苹果臀连裤袜*1双重假透肉*4</t>
  </si>
  <si>
    <t>阿尔帝下饭带鱼罐头超值组（红烧下饭带鱼20罐+香辣下饭带鱼20罐）</t>
  </si>
  <si>
    <t>韩后 参萃金奢贺岁组（赋颜参活精华水110ml+赋颜参活精华霜50g）</t>
  </si>
  <si>
    <t>迪欧达三合一男士防寒白鹅绒大衣 藏青色 170</t>
  </si>
  <si>
    <t>夏朵逸芸冻干红枣枸杞银耳羹*5盒（150克/盒）赠1盒</t>
  </si>
  <si>
    <t>张太和红豆薏米枸杞粉500g/件 五谷杂粮粉代餐粉早餐冲饮</t>
  </si>
  <si>
    <t>张太和黑豆黑米黑五谷500g/件五谷杂粮粉代餐粉早餐冲饮</t>
  </si>
  <si>
    <t>张太和黑枸杞青海枸杞45g*2瓶</t>
  </si>
  <si>
    <t>雷允上诵芬西洋参礼盒5克圆粒共75克</t>
  </si>
  <si>
    <t>雷允上草本精华无糖润喉糖28g/盒*8盒</t>
  </si>
  <si>
    <t>张太和七颗小暖糖红糖姜茶154g*2盒</t>
  </si>
  <si>
    <t>张太和阿胶膳食粉代餐粉300g</t>
  </si>
  <si>
    <t>燕时代浓缩即食燕窝6瓶*4盒+2瓶（固形物含量≥95%）</t>
  </si>
  <si>
    <t>IMGO芒果旗舰曲面55英寸4K智能网络电视 55MQ1R</t>
  </si>
  <si>
    <t>IMGO芒果旗舰曲面65英寸4K智能网络电视 65MQ1R</t>
  </si>
  <si>
    <t>IMGO芒果42英寸智能网络电视 42MQ1</t>
  </si>
  <si>
    <t>薇诺娜 悠享夏日三件装（30g清透防晒霜SPF50+15g*2清透防晒乳SPF48）</t>
  </si>
  <si>
    <t>肌美精 保湿精华抗皱抗细纹眼膜60片+肌美精抗细纹保湿精华立体面膜4片</t>
  </si>
  <si>
    <t>百年品牌*高斯新氧淋浴花洒</t>
  </si>
  <si>
    <t>梦幻佳第三代一体乳胶床垫套组（8CM） 乳胶床垫*1 乳胶软垫*6 乳胶枕*2 白色 1.5m</t>
  </si>
  <si>
    <t>Caramax柯迈斯真牛皮小蜜蜂豆豆鞋亲子鞋P067 粉色 33</t>
  </si>
  <si>
    <t>Caramax柯迈斯头层牛皮豆豆鞋亲子鞋女士单鞋P066 白色 33</t>
  </si>
  <si>
    <t>Caramax蝴蝶结豆豆鞋亲子鞋女士单鞋真皮女鞋P012 蓝色 33</t>
  </si>
  <si>
    <t>Caramax柯迈斯牛反绒豆豆鞋亲子鞋女士单鞋P013 深紫色 33</t>
  </si>
  <si>
    <t>Caramax牛反绒流苏豆豆鞋平底圆头鞋亲子鞋女鞋P019-1 浅紫色 33</t>
  </si>
  <si>
    <t>Caramax2017新款牛反绒豆豆鞋亲子鞋时尚女鞋P071 红色 33</t>
  </si>
  <si>
    <t>Caramax柯迈斯亲子豆豆鞋女士单鞋平底透气驾驶鞋P018 浅紫色 33</t>
  </si>
  <si>
    <t>Caramax牛反绒舒适透气豆豆鞋休闲鞋亲子鞋女鞋P020 杏色 33</t>
  </si>
  <si>
    <t>诺诗曼“和谐圆满”纯手工珐琅花瓶套组 赠品： “幸福美满”纯手工珐琅水杯五件套*1</t>
  </si>
  <si>
    <t>黄永玉生肖全家福一斗银(60克）</t>
  </si>
  <si>
    <t>黄永玉生肖全家福一斗银（120克）</t>
  </si>
  <si>
    <t>JOMALONE/祖马龙 祖玛珑 蓝风铃香水香氛30ml</t>
  </si>
  <si>
    <t>JOMALONE/祖马龙 祖玛珑 青柠罗勒与柑橘香水套装（香水9ml+润肤乳液100ml）</t>
  </si>
  <si>
    <t>LANCOME/兰蔻新菁纯柔润丝绒唇膏口红 3.4g 290号色</t>
  </si>
  <si>
    <t>GIVENCHY/纪梵希高定香榭天鹅绒唇膏口红3.4g(小羊皮) 315</t>
  </si>
  <si>
    <t>GIVENCHY/纪梵希禁忌之吻霓虹唇膏口红3.4g N10</t>
  </si>
  <si>
    <t>Kracie/肌美精 倍润浸透保湿面膜5片</t>
  </si>
  <si>
    <t>Kracie/肌美精 浸透美白提亮面膜5片</t>
  </si>
  <si>
    <t>Kracie/肌美精 紧致毛孔黑面膜4片</t>
  </si>
  <si>
    <t>Kracie/肌美精 3D立体浸透保湿面膜 4片 粉色</t>
  </si>
  <si>
    <t>ALEN&amp;QUEENA艾伦昆娜经典锁头款女包 橘红</t>
  </si>
  <si>
    <t>森田玻尿酸赋活明眸眼膜5片/盒*2盒</t>
  </si>
  <si>
    <t>森田 南极糖蛋白玻尿酸保湿面膜5片/盒*2盒</t>
  </si>
  <si>
    <t>森田 玻尿酸黑面膜4片/盒*2盒</t>
  </si>
  <si>
    <t>兰芝新水酷清润凝霜/特润乳霜50ml 清润凝霜</t>
  </si>
  <si>
    <t>韩后 赋颜参活金奢礼盒</t>
  </si>
  <si>
    <t>韩后 多重玻尿酸精华粉凝霜10.5g</t>
  </si>
  <si>
    <t>创维42英寸高清超薄智能网络电视42X6</t>
  </si>
  <si>
    <t>创维50英寸4K超薄人工智能网络电视50M9</t>
  </si>
  <si>
    <t>创维32英寸高清超薄智能网络电视32X6</t>
  </si>
  <si>
    <t>德国进口牛奶德亚（Weidendorf）全脂1L*12京东精选</t>
  </si>
  <si>
    <t>卫龙休闲零食辣条亲嘴烧1250g/袋（口味随机发货）京东精选</t>
  </si>
  <si>
    <t>蒙牛早餐奶核桃味利乐包250ml×16盒礼盒装京东精选</t>
  </si>
  <si>
    <t>蒙牛早餐奶麦香味利乐包250ml×16盒礼盒装京东精选</t>
  </si>
  <si>
    <t>伊利安慕希希腊风味常温酸奶原味205g*12盒/礼盒装京东精选</t>
  </si>
  <si>
    <t>新希望香蕉牛奶饮品200ml*12盒（新老包装交替发货）京东精选</t>
  </si>
  <si>
    <t>伊利安慕希高端畅饮型希腊风味酸奶原味230g*10瓶京东精选</t>
  </si>
  <si>
    <t>伊利舒化奶无乳糖牛奶高钙型250ml*12盒/礼盒装京东精选</t>
  </si>
  <si>
    <t>德国进口knoppers牛奶巧克力榛子威化饼干600g京东精选</t>
  </si>
  <si>
    <t>三只松鼠坚果零食干果礼盒6袋装G套餐森林大礼包1283g/盒（新老包装随</t>
  </si>
  <si>
    <t>三只松鼠零食特产干果礼盒碧根果夏威夷果坚果大礼包火红A1493g京东精选</t>
  </si>
  <si>
    <t>三只松鼠零食特产干果年货礼盒碧根果夏威夷果坚果大礼包火红B1765g京</t>
  </si>
  <si>
    <t>达利园花生牛奶复合蛋白饮料原味250ml*24整箱（新老包装随机发）京东</t>
  </si>
  <si>
    <t>三只松鼠肉干肉脯零食休闲食品猪肉脯210g/袋京东精选</t>
  </si>
  <si>
    <t>三只松鼠坚果炒货零食奶油味碧根果225g/袋京东精选</t>
  </si>
  <si>
    <t>三只松鼠蜜饯果干休闲零食芒果干116g/袋京东精选</t>
  </si>
  <si>
    <t>三只松鼠坚果炒货零食奶香味手剥巴旦木235g/袋京东精选</t>
  </si>
  <si>
    <t>一担粮二锅头北京二锅头逗号款42度480ml*12瓶整箱装京东精选</t>
  </si>
  <si>
    <t>柴火大院五常有机大米稻花香米东北大米大米5kg京东</t>
  </si>
  <si>
    <t>柴火大院五常稻花香东北大米大米5kg京东精选</t>
  </si>
  <si>
    <t>茅台王子黑金优级酒53度500ml单瓶装酱香型白酒京东精选</t>
  </si>
  <si>
    <t>法国进口红酒波尔多AOC级卡斯蒂永丘产区翡马圣曼尼酒庄干红葡萄酒礼盒装京东精选</t>
  </si>
  <si>
    <t>法国进口红酒波尔多梅多克AOC级乐朗1374爱神干红葡萄酒2015年 750ml京东精选</t>
  </si>
  <si>
    <t>洋河蓝色经典梦之蓝M340.8度整箱装白酒500ml*4瓶京东精选</t>
  </si>
  <si>
    <t>Midea/美的WIFI操控多段控温电热水壶HE1508A 1.5L多种温度</t>
  </si>
  <si>
    <t>Midea/美的四段手柄控温电热水壶HE1504A 1.5L双层不锈钢防烫</t>
  </si>
  <si>
    <t>Midea/美的多功能凹面立体火电磁炉炒灶IH2105U高低支脚两用</t>
  </si>
  <si>
    <t>Midea/美的电磁炉QH2133恒匀火十档滑控火力火锅炉WIFI操控一键桑拿</t>
  </si>
  <si>
    <t>Midea/美的电磁炉QH2130恒匀火十档火力一键桑拿蒸功能（赠不锈钢蒸锅）</t>
  </si>
  <si>
    <t>博洋家纺床品套件双人纯棉斜纹被套床单全棉四件套1.8米床西耶娜220*2 京东精选</t>
  </si>
  <si>
    <t>TCL XQB60-21CSP 6公斤全自动波轮洗衣机一键脱水（亮灰色）京东精选</t>
  </si>
  <si>
    <t>海尔  EB72M2JD 7.2公斤全自动洗衣机 京东精选</t>
  </si>
  <si>
    <t>格力（GREE）干衣机 10公斤 京东精选</t>
  </si>
  <si>
    <t>苏泊尔 蒸汽挂烫机 GT15Z6JE-16 香槟色 京东精选</t>
  </si>
  <si>
    <t>小米 红米Note4X 全网通版 3GB+32GB 香槟金 全网通4G手机 京东精选</t>
  </si>
  <si>
    <t>容声(Ronshen )XQB60-L1028 6公斤 全自动波轮洗衣机 京东精选</t>
  </si>
  <si>
    <t>康宁VISIONS2.25L晶彩透明玻璃汤锅+康宁刀具三件组VS22CCMBS 京东精选</t>
  </si>
  <si>
    <t>美菱  BCD-271WP3CX  271升三门冰箱 京东精选</t>
  </si>
  <si>
    <t>海尔 EB65M2JD 6.5公斤全自动洗衣机 京东精选</t>
  </si>
  <si>
    <t>TCL XPB65-2228S 6.5公斤 半自动双缸 洗衣机（白色）京东精选</t>
  </si>
  <si>
    <t>索尼 KDL-32W600D 32英寸高清液晶平板电视（黑色）京东精选</t>
  </si>
  <si>
    <t>海尔 BCD-216SDN 216升三门冰箱  京东精选</t>
  </si>
  <si>
    <t>小天鹅 TB55V20 5.5公斤 全自动波轮洗衣机 京东精选</t>
  </si>
  <si>
    <t>小天鹅 TB70V20W 7公斤智能波轮洗衣机 微联智能 京东精选</t>
  </si>
  <si>
    <t>小天鹅 TP90-S968 9公斤大容量双缸双桶半自动洗衣机 京东精选</t>
  </si>
  <si>
    <t>九阳（Joyoung）电磁炉整版触摸21HEC05赠汤锅+炒锅+刀具套装京东精选</t>
  </si>
  <si>
    <t>LOVO罗莱生活出品全棉抑菌双人加大蚕丝春秋被欣悦220*240cm京东精选</t>
  </si>
  <si>
    <t>炊大皇炒锅304不锈钢锅32cm健康无涂层高拱盖电磁炉炒锅WG14450京东精选</t>
  </si>
  <si>
    <t>THERMOS膳魔师保温壶2000ml高真空不锈钢THJ-2000MBK京东精选</t>
  </si>
  <si>
    <t>南极人家纺套件高支高密被套床单全棉床上用品斜纹印花双人四件套莎科1.5/1 京东精选</t>
  </si>
  <si>
    <t>三洋 WF90BHIS565S 9公斤 洗烘一体 变频滚筒洗衣机 京东精选</t>
  </si>
  <si>
    <t>炊大皇不锈钢刀具七件套装切菜刀厨房刀水果刀砍骨刀切片刀剪刀刀座组合京东精选</t>
  </si>
  <si>
    <t>美的（Midea）电饭煲涡轮除泡防溢锅金属拉丝机身圆灶釜4L电饭锅MB-WFS4037京东精选</t>
  </si>
  <si>
    <t>南极人家纺防滑法莱绒双人床垫灰色150x200cm床褥床护垫四季垫 京东精选</t>
  </si>
  <si>
    <t>象印（ZOJIRUSHI）保温杯480ml不锈钢真空保温直身办公水杯子 SM-JD48-NL京东精选</t>
  </si>
  <si>
    <t>南极人（NanJiren）被子家纺棉花胎双人棉被芯200*230cm5斤 京东精选</t>
  </si>
  <si>
    <t>美的（Midea）电饭煲微压蒸汽阀24小时智能预约黄晶内胆3L电饭锅MB-WFS3018Q京东精选</t>
  </si>
  <si>
    <t>苏泊尔（SUPOR）7件套刀具锋刃系列TK1505E京东精选</t>
  </si>
  <si>
    <t>南极人加厚加柔羽丝绒床垫180x200cm灰色双人床褥京东精选</t>
  </si>
  <si>
    <t>美的（Midea）家用多功能电烤箱32升旋转烧烤上下管独立控温T3-L326B 京东精选</t>
  </si>
  <si>
    <t>MK小号锁头方包30F6GM9M2L 黑色</t>
  </si>
  <si>
    <t>MK小号铆钉方包30F7GZ4M2Y 橄榄绿</t>
  </si>
  <si>
    <t>MK小号贝壳包32H4GCPC7L 粉色</t>
  </si>
  <si>
    <t>MK购物袋30S4STVT2L 黑色</t>
  </si>
  <si>
    <t>三洋 WF80BS565S 8公斤变频滚筒 全自动洗衣机  京东精选</t>
  </si>
  <si>
    <t>MK铆钉小号笑脸30T3GSMM2L 黑色</t>
  </si>
  <si>
    <t>美的（Midea）破壁机高速加热破壁机免滤智能菜单一键操作辅食机WBL1021</t>
  </si>
  <si>
    <t>MK中号笑脸30S3GLMS2L 黑色</t>
  </si>
  <si>
    <t>南极人（NanJiren）被芯家纺仿羊羔绒保暖加厚冬被子5斤150*200 京东精选</t>
  </si>
  <si>
    <t>美的（Midea）电磁炉智能匀火十档火力 C21-WT2118（赠欧式汤锅+精铁炒锅）京东精选</t>
  </si>
  <si>
    <t>同仁堂赤灵芝片350g灵芝切片可自行打粉灵芝茶林芝片非野生赤芝干</t>
  </si>
  <si>
    <t>南极人家纺全棉荞麦枕填充荞麦壳枕头枕芯成人单人枕荞麦重量6斤京东精选</t>
  </si>
  <si>
    <t>长虹 32D3F 32英寸智能平板液晶电视 京东精选</t>
  </si>
  <si>
    <t>苏泊尔（SUPOR）全钢无缝双层防烫电水壶热水壶电热水壶 1.7L SWF17E20C京东精选</t>
  </si>
  <si>
    <t>美的（Midea）电磁炉整板触控黑晶面板八档火力C21-RT2140京东精选</t>
  </si>
  <si>
    <t>北京同仁堂白燕条10g燕条印度尼西亚进口燕窝滋补营养品燕盏正品</t>
  </si>
  <si>
    <t>北京同仁堂玛卡片干片正品80g玛卡干果玛咖干果玛卡干片马卡正宗</t>
  </si>
  <si>
    <t>北京同仁堂黄芪片350g北芪片非野生黄芪黄氏黄芪切片可打黄芪粉</t>
  </si>
  <si>
    <t>北京同仁堂当归片250g甘肃岷县当归可打当归粉非特级非野生</t>
  </si>
  <si>
    <t>同仁堂铁皮石斛-二级20g</t>
  </si>
  <si>
    <t>北京同仁堂铁皮石斛枫斗干条80g铁皮枫斗石斛鲜条加工胶质饱满</t>
  </si>
  <si>
    <t>北京同仁堂西洋参片5g*4</t>
  </si>
  <si>
    <t>康宁VISIONS 0.8L+1.5L+2.25L晶彩透明锅三件套VS-081522 京东精选</t>
  </si>
  <si>
    <t>北京同仁堂西洋参片西洋参切片花旗参片80g美国进口花旗参斜切片</t>
  </si>
  <si>
    <t>北京同仁堂西洋参片西洋参切片花旗参片4#参 90g西洋参段切片含片</t>
  </si>
  <si>
    <t>总统牌北京同仁堂蜂王浆冻干粉胶囊500mg/粒*120粒增强免疫力</t>
  </si>
  <si>
    <t>苏泊尔（SUPOR）电饭煲电饭锅4L容量精铁球釜IH电磁加热CFXB40HC803-120京东精选</t>
  </si>
  <si>
    <t>TCL XQB90-1578NS 9公斤全自动波轮洗衣机 京东精选</t>
  </si>
  <si>
    <t>美的（Midea）锅具套装不粘三件套锅含炒锅煎锅汤锅电磁炉燃气灶通用MP-SL0302A 京东精选</t>
  </si>
  <si>
    <t>Neoflam Aeni陶瓷炒锅不粘锅电磁炉通用 EC-AN-W30I粉色30CM 京东精选</t>
  </si>
  <si>
    <t>美的（Midea）电火锅MC-LHN30A家用多功能6L电煮锅电热锅电炒锅双环聚能加热 京东精选</t>
  </si>
  <si>
    <t>宝优妮衣服收纳箱布艺折叠有盖卧室储物箱抽屉式收纳盒9117-1【2件套】 藏青色+浅灰色</t>
  </si>
  <si>
    <t>宝优妮布艺折叠有盖卧室储物箱抽屉式内衣整理箱收纳盒9117-2【2件套】 藏青色+浅灰色</t>
  </si>
  <si>
    <t>宝优妮 纸巾套棉麻纸巾袋简约家用布艺纸巾盒9067【2件套】 鹿先生+鹿小姐</t>
  </si>
  <si>
    <t>宝优妮 洗衣袋袜子文胸内衣护洗袋细网加厚机洗洗衣服 网袋 米色</t>
  </si>
  <si>
    <t>宝优妮 化妆盒  桌面收纳架子  梳妆台整理盒 马卡龙色</t>
  </si>
  <si>
    <t>美体舒 私密护理洗液200m l敏感肌专用型（原装进口）</t>
  </si>
  <si>
    <t>美体舒 私密护理洗液200ml日常护理型（原装进口）</t>
  </si>
  <si>
    <t>SOFINA/苏菲娜 映美焕采控油防晒妆前乳25ml</t>
  </si>
  <si>
    <t>SOFINA/苏菲娜 芯美颜日间倍护防护防晒乳液(清爽型)蓝小花32ml</t>
  </si>
  <si>
    <t>SOFINA/苏菲娜 透美颜日间倍护防护乳（白蕾丝）30ml</t>
  </si>
  <si>
    <t>SOFINA/苏菲娜 映美焕采滋润保湿防晒妆前乳25ml</t>
  </si>
  <si>
    <t>云南白药牙膏210g（薄荷清爽型） 京东精选</t>
  </si>
  <si>
    <t>金纺衣物护理剂 清新柔顺 4L (新老包装随机发货) 京东精选</t>
  </si>
  <si>
    <t>超能浓缩天然皂粉/洗衣粉1.5kg（新老包装随机发货）京东精选</t>
  </si>
  <si>
    <t>也雅 宝宝衣柜 抽屉式塑料收纳柜 收纳箱 五斗柜 京东精选</t>
  </si>
  <si>
    <t>心相印 茶语手帕纸 经典系列 4层6条*12包（整箱销售） 京东精选</t>
  </si>
  <si>
    <t>斑布(BABO) 本色抽纸 BASE系列 3层100抽面巾纸*6包 京东精选</t>
  </si>
  <si>
    <t>卫新 护色洗衣液 3kg 京东精选</t>
  </si>
  <si>
    <t>维达 擦手纸 商用系列抽纸 200抽*20包  (整箱销售)  京东精选</t>
  </si>
  <si>
    <t>彩阳 单人电褥子 学生宿舍 安全防水电热毯 京东精选</t>
  </si>
  <si>
    <t>范思哲(VERSACE)金珠珐琅珠宝腕表 赠品：托帕石项链*1</t>
  </si>
  <si>
    <t>绿驰 硅藻除甲醛 纯活性炭包100g*60  京东精选</t>
  </si>
  <si>
    <t>立白 超洁清新无磷洗衣粉 4kg/袋  京东精选</t>
  </si>
  <si>
    <t>卫新 薰衣草洗衣液套装（洗衣液×2+内衣净×2+柔顺剂×2）京东精选</t>
  </si>
  <si>
    <t>威猛先生 管道通三瓶装 500g*3 马桶厕所下水道疏通 京东精选</t>
  </si>
  <si>
    <t>清风  原木纯品 金装系列 3层150抽 软抽*20包纸巾 京东精选</t>
  </si>
  <si>
    <t>清风 无芯卷纸 马蹄莲系列 3层100克 卫生纸*40卷 平纹长卷 京东精选</t>
  </si>
  <si>
    <t>维达 抽纸立体美 3层108抽 软抽*24包 (小规格)整箱销售 京东精选</t>
  </si>
  <si>
    <t>维达 卷纸超韧 4层150g 卫生纸*27卷 整箱销售 京东精选</t>
  </si>
  <si>
    <t>心相印 卫生纸 卷筒纸 心柔系列卷纸3层180g*27卷（整箱销售）京东精选</t>
  </si>
  <si>
    <t>海丝蓓康 家庭沐浴乳沐浴露1000ml（牛奶蜂蜜/维C杏仁/蔷薇依兰）任选 牛奶蜂蜜</t>
  </si>
  <si>
    <t>保黛宝 香水嫩白沐浴啫喱500ml（魔红诱惑/魅力经典）沐浴露任选 魔红诱惑</t>
  </si>
  <si>
    <t>FERRAGAMO/菲拉格慕 典雅伊人女士香水礼盒（香水50ml+身体乳100ml）</t>
  </si>
  <si>
    <t>Ferragamo/菲拉格慕 蔚蓝之水男性淡香水礼盒（男士淡香水50ml+男士洗发沐浴啫喱50ml）</t>
  </si>
  <si>
    <t>DHC 紧致焕肤防晒乳优惠组（防晒乳30mlSPF50+蜂蜜滋养皂5g*2)</t>
  </si>
  <si>
    <t>黛丝恩精油洗护套装-滋润亮泽型（洗发水500ml+护发素500ml+沐浴露500ml)</t>
  </si>
  <si>
    <t>黛丝恩 摩洛哥油洗护套装礼盒装 （洗发水500ml+护发素500ml+沐浴露500ml)</t>
  </si>
  <si>
    <t>阿迪达斯新款NEO低帮运动休闲鞋网面透气板鞋B74700 海蓝 36</t>
  </si>
  <si>
    <t>阿迪达斯neo运动鞋休闲鞋低帮耐磨轻便板鞋DB2550 黑色 36</t>
  </si>
  <si>
    <t>adidas阿迪达斯女子运动防风服外套BK4936 黑色 S</t>
  </si>
  <si>
    <t>Nike耐克女鞋运动休闲缓震透气跑步鞋908999-001 黑色 36</t>
  </si>
  <si>
    <t>耐克AIRPEGASUS89SE男黑白潮流休闲运动跑步鞋857935-00 黑色 42</t>
  </si>
  <si>
    <t>ADIDAS阿迪达斯男装男子运动舒适保暖长袖卫衣套头衫CE3511 黑色 L</t>
  </si>
  <si>
    <t>Adidas阿迪达斯男装NEO运动休闲立领夹克外套AZ3853 蓝色 S</t>
  </si>
  <si>
    <t>创路 焗油染发膏超值组（自然黑/咖啡色) 自然黑</t>
  </si>
  <si>
    <t>创路焗油染发膏1+3超值特惠组（自然黑/咖啡色) 自然黑</t>
  </si>
  <si>
    <t>PHILIPS飞利浦   6英寸超长续航智能平板 全网通双卡双待手机 S626L 银色</t>
  </si>
  <si>
    <t>弓箭-乐美雅玻璃保鲜盒12件组（1220ML*5+820ML*3 +760ML*4）</t>
  </si>
  <si>
    <t>Ingram's/英格莱恩 草本樟脑乳霜尊享套组（原装进口 ）</t>
  </si>
  <si>
    <t>北欧欧慕(Nathome)迷你电烤箱11L（NKX0811）</t>
  </si>
  <si>
    <t>SKG便携榨汁机2108（星空蓝）</t>
  </si>
  <si>
    <t>TRAMIER特迷尔压榨葵花籽油1000*4阳光组</t>
  </si>
  <si>
    <t>TRAMIER特迷尔葵花橄榄调和油1000*4健康组</t>
  </si>
  <si>
    <t>TRAMIER特迷尔特级初榨橄榄油1000ML*2+压榨葵花籽油1000*2经典</t>
  </si>
  <si>
    <t>LA CHARMANTE纯山羊绒V领加长羊绒裙 红色 M</t>
  </si>
  <si>
    <t>美国-Westinghouse电气洁面仪WT-J2 红色</t>
  </si>
  <si>
    <t>美国-Westinghouse电气美眼仪 红色</t>
  </si>
  <si>
    <t>法国大使（Delsey）商务出行拉杆箱28英寸PC旅行箱可扩容行李箱男女万向轮银 京东精选</t>
  </si>
  <si>
    <t>AMOLEGNO温婉丽人3D功能豪华鞋柜</t>
  </si>
  <si>
    <t>始祖鸟/ARCTERYX休闲包冲顶包Mantis26Daypack7 京东精选</t>
  </si>
  <si>
    <t>新秀丽（Samsonite）多功能商务背包女双肩包旅行电脑包15英寸36B*09 京东精选</t>
  </si>
  <si>
    <t>五粮液股份干一杯绵柔抢购组共2箱（每箱500ml/瓶*6瓶）</t>
  </si>
  <si>
    <t>能率12升智能恒温防冻燃气热水器  GQ-12E3FEX</t>
  </si>
  <si>
    <t>能率16升智能恒温防冻燃气热水器GQ-16E3FEX</t>
  </si>
  <si>
    <t>JEESOLO/集颂真丝睡衣女夏两件套装分体桑蚕丝吊带奢华 白色 M</t>
  </si>
  <si>
    <t>JEESOLO/集颂真丝睡衣女夏两件套装分体桑蚕丝吊带简约薄款 黑色 M</t>
  </si>
  <si>
    <t>JEESOLO/集颂真丝吊带睡裙女桑蚕丝冰丝中长款睡衣薄款 粉色 M</t>
  </si>
  <si>
    <t>JEESOLO/集颂真丝睡袍桑蚕丝睡衣女士奢华性感中长款浴袍薄款 粉色 M</t>
  </si>
  <si>
    <t>JEESOLO/集颂真丝睡衣女夏两件套装分体桑蚕丝性感家居服 宝蓝色 M</t>
  </si>
  <si>
    <t>JEESOLO/集颂内衣女套装无钢圈薄款夏季胸罩聚拢调整型文胸收副乳 白色 70A</t>
  </si>
  <si>
    <t>JEESOLO/集颂内衣女无钢圈春夏季薄款无痕聚拢性感小胸罩文胸 黑色 70B</t>
  </si>
  <si>
    <t>JEESOLO/集颂内衣女舒适无痕无钢圈蕾丝文胸立体胸罩聚拢小胸 黑色 70A</t>
  </si>
  <si>
    <t>Sunsational/圣诗乐 清盈倍护防晒霜SPF30+200ml</t>
  </si>
  <si>
    <t>Sunsational/圣诗乐 芦荟晒后修复凝胶125ml（有效期至2019年5月）</t>
  </si>
  <si>
    <t>BAROKE*巴洛克梦幻系列淋浴房钜惠组</t>
  </si>
  <si>
    <t>一锭清 活氧去污除垢片清洁组（10片/盒*20盒/箱）</t>
  </si>
  <si>
    <t>Dpc 肌肤熨斗器（原装进口）</t>
  </si>
  <si>
    <t>东芝43英寸火箭炮安卓智能网络电视43L2600C</t>
  </si>
  <si>
    <t>三星 GalaxyS8 (SM-G9500) 4GB+64GB 全网通4G手机 谜夜黑</t>
  </si>
  <si>
    <t>三星 GalaxyS8+ (SM-G9550) 4GB+64GB 全网通4G手机 谜夜黑</t>
  </si>
  <si>
    <t>LuckyOzasec女士欧美时尚钉珠开叉一步裙修身丝绒连衣裙A1191 粉色 M</t>
  </si>
  <si>
    <t>能率13升智能精确恒温防冻燃气热水器（12T）GQ-13E3FEX</t>
  </si>
  <si>
    <t>今升大飘带蝴蝶结长袖真丝女衬衫 定位花 S</t>
  </si>
  <si>
    <t>今升翻领几何图案长袖真丝连衣裙 几何图 M</t>
  </si>
  <si>
    <t>梦洁出品 MEE贴肤透气空调毯植物花卉盖毯法兰绒毯泽西岛 180*200cm</t>
  </si>
  <si>
    <t>梦洁出品 MEE四件套全棉纯棉四件套床上用品被套泽西岛 200*230cm</t>
  </si>
  <si>
    <t>梦洁出品 MEE四件套全棉M纯棉四件套床上用品被套泽西岛 220*240cm</t>
  </si>
  <si>
    <t>梦洁出品 MEE纯棉四件套男士全棉英伦风套件 220*240cm</t>
  </si>
  <si>
    <t>梦洁出品 MEE纯棉印花四件套田园风花卉西斯莱 220*240cm</t>
  </si>
  <si>
    <t>梦洁出品 MEE纯棉四件套全棉男士欧式英伦威尔士伯爵 200*230cm</t>
  </si>
  <si>
    <t>梦洁出品 MEE纯棉四件套全棉男士欧式英伦威尔士伯爵 220*240cm</t>
  </si>
  <si>
    <t>梦洁出品 MEE四件套纯棉简约条纹四件套 埃丽克 北爱尔兰多款200*230cm</t>
  </si>
  <si>
    <t>梦洁出品 MEE四件套纯棉简约条纹四件套 埃丽克 北爱尔兰多款220*240cm</t>
  </si>
  <si>
    <t>梦洁出品 MEE简约条纹四件套伦敦西区 200*230cm</t>
  </si>
  <si>
    <t>梦洁出品 MEE简约条纹四件套伦敦西区 220*240cm</t>
  </si>
  <si>
    <t>梦洁出品 MEE纯棉四件套 花卉全棉四件套 床上用品被套田园诗 200*230cm</t>
  </si>
  <si>
    <t>梦洁出品 MEE纯棉四件套 花卉全棉四件套 床上用品被套田园诗 220*240cm</t>
  </si>
  <si>
    <t>梦洁出品 MEE纯棉四件套花卉全棉床上用品活性印染花间俏 200*230cm</t>
  </si>
  <si>
    <t>梦洁出品 MAISON四件套纯棉全棉田园床上四件套木棉卢卡 200*230cm</t>
  </si>
  <si>
    <t>梦洁出品 MEE枕头枕芯护颈枕双人枕头成人枕芯一对新纤枕</t>
  </si>
  <si>
    <t>梦洁出品 MEE决明子枕头枕芯护颈枕保健枕舒柔决明子香薰枕</t>
  </si>
  <si>
    <t>梦洁出品 MEE单人枕头柠檬草决明子药物枕本草枕睡眠枕头颈椎枕</t>
  </si>
  <si>
    <t>梦洁出品 MAISON纯甄提花纯蚕丝被 被芯蚕丝被子 200*230cm</t>
  </si>
  <si>
    <t>miskin/美丝婷 黄金黑色水合凝胶眼膜60片/盒 贵妇眼膜</t>
  </si>
  <si>
    <t>miskin/美丝婷 黄金钻石葡萄酒水合眼膜60片 贵妇眼膜</t>
  </si>
  <si>
    <t>miskin/美丝婷 黄金钻石两部曲眼膜和精华露（眼膜60片+精华霜30ml) 贵妇眼膜</t>
  </si>
  <si>
    <t>miskin/美丝婷 钻石黄金紧致水合眼膜60片/盒  贵妇眼膜</t>
  </si>
  <si>
    <t>【大山红了】大山精品特产礼盒（土法红糖+红枣藕粉+薏仁红豆粉+老树红茶）</t>
  </si>
  <si>
    <t>LANCOME/兰蔻 新柔皙修颜隔离防晒乳SPF50+/PA++++(亮白色）30ml</t>
  </si>
  <si>
    <t>Shiseido/资生堂 新艳阳夏臻效水动力防护乳防晒乳（SPF30+/PA+++）</t>
  </si>
  <si>
    <t>轻奢生活*巴洛克 不锈钢浴室柜</t>
  </si>
  <si>
    <t>爱多康 舒缓保湿防护乳霜65ml</t>
  </si>
  <si>
    <t>爱多康 保湿修护精华霜35ml</t>
  </si>
  <si>
    <t>爱多康 温和保湿润肤液120ml</t>
  </si>
  <si>
    <t>爱多康 旅行4件套(润肤液20ml+防护乳霜8ml+洁面泡沫45ml+沐浴乳60ml)</t>
  </si>
  <si>
    <t>创路 焗油染发膏超值3+3特惠组 黑色</t>
  </si>
  <si>
    <t>梦妆 花心丝绒唇膏笔2.5g 07蜜橘</t>
  </si>
  <si>
    <t>梦妆 山茶凝时水乳护肤套装</t>
  </si>
  <si>
    <t>方太全自动智能增压风魔方烟灶消热（烟机JQ29TS灶具FD23BE消毒柜J45E热水器13AES）</t>
  </si>
  <si>
    <t>方太全自动智能增压风魔方烟灶消三件套（抽油烟机JQ29TS+灶具FD23BE+消毒柜J45E）</t>
  </si>
  <si>
    <t>方太全自动智能增压风魔方烟灶二件套（抽油烟机JQ29TS+灶具FD23BE）</t>
  </si>
  <si>
    <t>fresh/馥蕾诗 红茶抗皱紧致精萃液120ml（随机赠送馥蕾诗小样2个）</t>
  </si>
  <si>
    <t>fresh/馥蕾诗 红茶抗皱紧颜面霜50ml（白）（随机赠送馥蕾诗小样2个）</t>
  </si>
  <si>
    <t>fresh/馥蕾诗 红茶紧致修护精华露50ml（随机赠送馥蕾诗小样2个）</t>
  </si>
  <si>
    <t>fresh/馥蕾诗 红茶塑颜紧致睡眠面膜100ml（随机赠送馥蕾诗小样2个）</t>
  </si>
  <si>
    <t>fresh/馥蕾诗 红茶抗皱紧致浓缩眼部精华霜15ml（随机赠送小样2个）</t>
  </si>
  <si>
    <t>fresh/馥蕾诗 玫瑰润泽明眸眼部凝霜15ml（随机赠送馥蕾诗小样2个）</t>
  </si>
  <si>
    <t>fresh/馥蕾诗 玫瑰润泽洁面泡沫120ml（随机赠送馥蕾诗小样2个）</t>
  </si>
  <si>
    <t>fresh/馥蕾诗玫瑰润泽保湿舒缓面膜100ml（随机赠送馥蕾诗小样2个）</t>
  </si>
  <si>
    <t>TOMFORD/汤姆福特 TF烈焰幻魅唇膏口红3g 04号</t>
  </si>
  <si>
    <t>TOMFORD/汤姆福特 TF炫彩幻魅唇膏口红3g 05号</t>
  </si>
  <si>
    <t>YSL/圣罗兰 唇釉6ml 9号</t>
  </si>
  <si>
    <t>YSL/圣罗兰 口红3.8g 1号</t>
  </si>
  <si>
    <t>YSL/圣罗兰 莹亮纯魅唇膏口红4.5g 12号</t>
  </si>
  <si>
    <t>YSL/圣罗兰 莹亮纯魅美唇膏口红3.5g 3号（夹心）</t>
  </si>
  <si>
    <t>TOMFORD/汤姆福特 TF璀璨幻魅唇膏口红3g 01号</t>
  </si>
  <si>
    <t>TOMFORD/汤姆福特 TF激情幻魅唇膏口红3g 03号</t>
  </si>
  <si>
    <t>济公佛手膏250g瓶礼盒装 特产食品送礼手信 故宫食品朕的心意 开味食品</t>
  </si>
  <si>
    <t>济公佛手膏500g</t>
  </si>
  <si>
    <t>济公佛手果100g*4 水果干休闲食品蜜饯果脯 送礼手信</t>
  </si>
  <si>
    <t>丝绸故事 桑蚕丝内裤经典套组 5条 套组 M</t>
  </si>
  <si>
    <t>飞利浦 65英寸 4K超清智能网络电视</t>
  </si>
  <si>
    <t>康农星乌仔野生干货子乌200g*2袋+蛤蜊肉干250g*3袋</t>
  </si>
  <si>
    <t>康农星淡晒墨鱼干货目鱼干原生态海鲜225g*1袋+蛤蜊肉干无沙去内脏250g*</t>
  </si>
  <si>
    <t>康农星农家小干鱼野生淡水小鱼干250g*1袋+原生态大干贝瑶柱扇贝200g*2袋</t>
  </si>
  <si>
    <t>康农星自然风干花蛤干海产250g*3袋+康农星干贝瑶柱淡干250g*1袋</t>
  </si>
  <si>
    <t>康农星黄金海茸条海味干货素食胶原蛋白野生海笋干250g*2袋</t>
  </si>
  <si>
    <t>康农星原生态大干贝瑶柱扇贝淡晒淡干元贝200g*3袋</t>
  </si>
  <si>
    <t>康农星淡晒墨鱼干货目鱼干原生态海鲜225g*2袋</t>
  </si>
  <si>
    <t>康农星淡水野生小银鱼干货宝宝孕妇食用干海产200g*3袋</t>
  </si>
  <si>
    <t>康农星自然风干花蛤干海产250g*3袋</t>
  </si>
  <si>
    <t>康农星淡干虾皮特级无盐即食海鲜干货新鲜225g*3袋</t>
  </si>
  <si>
    <t>格拉三江青海野生黑果枸杞50g*3罐 黑枸杞</t>
  </si>
  <si>
    <t>格拉三江红枸杞特优级80g瓶装*3瓶</t>
  </si>
  <si>
    <t>格拉三江红枸杞特优级500g袋装</t>
  </si>
  <si>
    <t>奥马 新206升 电脑温控玻璃 三门冰箱</t>
  </si>
  <si>
    <t>厚木漆黑2双系列40D厚度 黑色 M</t>
  </si>
  <si>
    <t>厚木夏日功能款系裸肤效果肌 肤色 M</t>
  </si>
  <si>
    <t>厚木夏日功能款系结实强韧强 肤色 M</t>
  </si>
  <si>
    <t>厚木夏日功能款系自然光泽辉 肤色 M</t>
  </si>
  <si>
    <t>厚木夏日功能款系透气干爽爽 肤色 M</t>
  </si>
  <si>
    <t>厚木夏日功能款系性感暗黑黑 黑色 M</t>
  </si>
  <si>
    <t>漆黑2双系列80D厚度 黑色 M</t>
  </si>
  <si>
    <t>夏日功能款组合装(肌、强、爽）A 肤色 M</t>
  </si>
  <si>
    <t>夏日功能款组合装（透、压、魅）A 肤色 M</t>
  </si>
  <si>
    <t>SNP爱神菲美白修护精华面膜10ml*10片补水保湿收缩毛孔提亮肤色</t>
  </si>
  <si>
    <t>SNP爱神菲 马油安瓶精华面膜10ml*10片</t>
  </si>
  <si>
    <t>SNP爱神菲啫喱维生素清透润肤面膜10ml*10片</t>
  </si>
  <si>
    <t>iope/艾诺碧 水滢多效气垫BB霜限量礼盒套装（含赠品限量彩壳+限量粉扑+替换装+大中样）</t>
  </si>
  <si>
    <t>黑凤梨静音日式挂钟 原木色 网易严选</t>
  </si>
  <si>
    <t>黑凤梨 间格系列1.8米 电视柜 1800*394*522 网易严选</t>
  </si>
  <si>
    <t>黑凤梨间格系列 茶几 1000*600*380mm 网易严选</t>
  </si>
  <si>
    <t>张太和红豆薏米枸杞粉500g+黑豆黑米黑五谷500g</t>
  </si>
  <si>
    <t>郡是80D美臀压感瘦身袜 黑色 M</t>
  </si>
  <si>
    <t>袋鼠男士全棉商务休闲男裤3件组 套组 31</t>
  </si>
  <si>
    <t>嫒芬妮儿 深V聚拢蚕丝内里内衣套组 套组 75A</t>
  </si>
  <si>
    <t>阿伦达男士英伦小立领绵羊皮夹克 黑色 170</t>
  </si>
  <si>
    <t>莫瑞娜复古旗袍风蕾丝百褶裙套组 套组 L</t>
  </si>
  <si>
    <t>丰添 防脱发洗发液200ml（原装进口） 男</t>
  </si>
  <si>
    <t>袋鼠男士经典立领夹克加赠组 藏青色 170</t>
  </si>
  <si>
    <t>丰添 抑制落发精华液50ml（原装进口） 男</t>
  </si>
  <si>
    <t>丰添 防脱发抑制落发套组（原装进口） 男</t>
  </si>
  <si>
    <t>格拉三江青海野生黑枸杞100g礼盒装</t>
  </si>
  <si>
    <t>臻至丹燕（ZHENZHIDANYAND）燕窝印尼进口溯源干燕盏礼盒装12g</t>
  </si>
  <si>
    <t>茵迪 背心式无钢圈蚕丝内杯文胸4件组 套组 75A</t>
  </si>
  <si>
    <t>Ulike 女士冰感脱毛器家用全身剃毛器腋毛光子脱毛仪UT00Z</t>
  </si>
  <si>
    <t>源之初 觉艾卫生巾特供组9包装(日用4包+夜用3包+迷你1包+加长夜用1包)</t>
  </si>
  <si>
    <t>歌莱丹雅 旗袍领优雅蕾丝连衣裙 套组 M</t>
  </si>
  <si>
    <t>歌莱丹雅刺绣编织蕾丝连衣裙1+1组 套组 M</t>
  </si>
  <si>
    <t>navigare蚕丝紧致塑腿裤5件组</t>
  </si>
  <si>
    <t>澳大利亚原装进口澳牧儿童成长牛奶礼盒200ml*15(有效期到10月29号)</t>
  </si>
  <si>
    <t>德国菲仕乐Fissler和风系列18厘米双耳汤锅带玻璃盖配套蒸屉</t>
  </si>
  <si>
    <t>德国菲仕乐Fissler26厘米精巧单柄炒锅带玻璃盖</t>
  </si>
  <si>
    <t>云幕天启·老板智尊侧吸烟灶旗舰款（27A5抽油烟机+56B0灶具）</t>
  </si>
  <si>
    <t>云幕天启·老板智尊侧吸烟灶洗旗舰款（27A5抽油烟机+56B0灶具+W771洗碗机）</t>
  </si>
  <si>
    <t>云幕天启·老板智尊侧吸烟灶消旗舰款（27A5抽油烟机+56B0灶具+727消毒柜）</t>
  </si>
  <si>
    <t>炊大皇新一代30cm麦饭石炒锅DCZAI30XY</t>
  </si>
  <si>
    <t>炊大皇雅逸三件套（溢彩升级款）WG14221（30CM炒锅+26CM煎锅+22CM汤锅）</t>
  </si>
  <si>
    <t>炊大皇出彩三层蒸锅WG44006</t>
  </si>
  <si>
    <t>炊大皇铁器世家五号厚铸铁珐琅汤锅24cm无涂层炖锅煲汤锅明火电磁炉通用（火焰橘）T24ATQ5</t>
  </si>
  <si>
    <t>容声 536升风冷无霜智能温控对开门冰箱</t>
  </si>
  <si>
    <t>容声 节能三门家用电冰箱 220L</t>
  </si>
  <si>
    <t>朗嬴LY-8068豪华太空舱型遥控版足疗机</t>
  </si>
  <si>
    <t>海信 LED55EC500U 智能 4K电视 55英寸</t>
  </si>
  <si>
    <t>海信 LED65EC500U 智能4K电视 65英寸</t>
  </si>
  <si>
    <t>海信 LED 50EC500U 智能4K电视 50英寸</t>
  </si>
  <si>
    <t>海信 LED 43EC500U 智能 4K电视 43英寸</t>
  </si>
  <si>
    <t>海信 LED75E7U 智能 4K高清电视 75英寸</t>
  </si>
  <si>
    <t>海信 快速冷暖正1.5P静音空调</t>
  </si>
  <si>
    <t>海信 高效省电大1.5P 双模变频空调</t>
  </si>
  <si>
    <t>海信 快速冷暖正1P 静音空调</t>
  </si>
  <si>
    <t>海信 高效省电1.25P 双模变频空调</t>
  </si>
  <si>
    <t>海信 智能变频内外机双清洁 大2P 圆柱柜机空调</t>
  </si>
  <si>
    <t>海信 智能变频内外机双清洁 大3P 圆柱柜机空调</t>
  </si>
  <si>
    <t>全域取暖·友邦集成吊顶乐佳三合一风暖卫生间套组（4平方）</t>
  </si>
  <si>
    <t>全域取暖·友邦集成吊顶乐佳三合一风暖一厨一卫套组（8平方）</t>
  </si>
  <si>
    <t>NEOGLORY金枝玉叶饰品套组 赠品：子母包一组</t>
  </si>
  <si>
    <t>炊大皇不锈钢刀具十件套WG14771</t>
  </si>
  <si>
    <t>乐扣乐扣百纳箱5件限量超值装 55L*5个 蓝色</t>
  </si>
  <si>
    <t>乐扣乐扣树叶百纳箱5件大容量限量超值装 66L*4+55L*1 红色</t>
  </si>
  <si>
    <t>乐扣乐扣INPLUS时尚百变储物箱3+3 咖啡色</t>
  </si>
  <si>
    <t>五粮液股份恭喜发财上品500ml*6瓶+卡拉索城堡干红葡萄酒750ml*6瓶</t>
  </si>
  <si>
    <t>茅台庆典贵宾酒VIP500ml*6瓶浓香白酒</t>
  </si>
  <si>
    <t>【养生汤包】食小二蛹虫草猴头菇汤料80g*10包礼盒加赠4包懒人汤包滋补品养生炖汤煲汤料食材干货</t>
  </si>
  <si>
    <t>【养生汤包】食小二蛹虫草猴头菇汤料80g*4包组 懒人汤包滋补品养生炖汤煲汤料食材干货</t>
  </si>
  <si>
    <t>双星爱风尚广场健身鞋男款2双组合 套组 40</t>
  </si>
  <si>
    <t>双星爱风尚广场健身鞋女款2双组合 套组 35</t>
  </si>
  <si>
    <t>富安娜纯棉小碎花四件套汐颜1.5米床</t>
  </si>
  <si>
    <t>富安娜纯棉小碎花四件套汐颜1.8米床</t>
  </si>
  <si>
    <t>富安娜提花床品罗纳河上的星夜1.5米床</t>
  </si>
  <si>
    <t>富安娜提花床品罗纳河上的星夜1.8米床</t>
  </si>
  <si>
    <t>富安娜舒适七孔香薰舒睡枕</t>
  </si>
  <si>
    <t>富安娜毯子法兰绒毯秘密后花园150*200</t>
  </si>
  <si>
    <t>燕天使印尼进口白燕盏一盏一码燕窝20克</t>
  </si>
  <si>
    <t>印尼进口白燕盏一盏一码燕窝26克</t>
  </si>
  <si>
    <t>美国爱司盟原装进口葛根木瓜片木瓜葛根提取物木瓜粉葛根粉葛根</t>
  </si>
  <si>
    <t>袋鼠时尚阔腿百褶女裤3+1套组</t>
  </si>
  <si>
    <t>美国原装进口爱司盟综合水果酵素片综合公主果蔬酵素消化酶</t>
  </si>
  <si>
    <t>海信 LED65EC780UC 智能4K曲面电视 65英寸</t>
  </si>
  <si>
    <t>海信 LED55EC780UC 智能4K曲面电视  55英寸</t>
  </si>
  <si>
    <t>海信 LED49EC780UC 智能4K曲面电视 49英寸</t>
  </si>
  <si>
    <t>路易乔登男士百褶领绵羊皮夹克 黑色 170</t>
  </si>
  <si>
    <t>paulfrank 大嘴猴四合一震动美容棒黄金棒美容仪（4款可替换按摩头）</t>
  </si>
  <si>
    <t>Dior/迪奥小姐 花漾淡香水30ml</t>
  </si>
  <si>
    <t>Dior/迪奥 雪晶灵焕亮沁润气垫修颜霜005号(护肤气垫)SPF30+/PA+</t>
  </si>
  <si>
    <t>Dior/迪奥烈艳蓝金唇膏口红-哑光系列999号3.5g</t>
  </si>
  <si>
    <t>路易乔登经典简约中长款绵羊皮风衣 黑色 L</t>
  </si>
  <si>
    <t>松下 55英寸4K智能液晶电视</t>
  </si>
  <si>
    <t>方太云魔方智能升降烟机灶具两件套（抽油烟机EM7T.S+灶具HC78BE）</t>
  </si>
  <si>
    <t>方太云魔方智能升降油烟机三件套（抽油烟机EM7T.S +灶具HC78BE+消毒柜J45E）（庆生价）</t>
  </si>
  <si>
    <t>方太双核侧吸烟灶消三件套 侧吸抽油烟机JX78+燃气灶具FD23BE+消毒柜J45E</t>
  </si>
  <si>
    <t>方太双核侧吸烟灶两件套 侧吸抽油烟机JX78+燃气灶具FD23BE</t>
  </si>
  <si>
    <t>方太双核侧吸烟灶消热四件套 JX78+FD23BE+J45E+13AES</t>
  </si>
  <si>
    <t>乐美雅梦幻大丽花钢化玻璃保鲜盒微波炉饭盒便当盒2只装（粉色）</t>
  </si>
  <si>
    <t>摩飞电器（Morphyrichards）摩飞电热水壶家用不锈钢烧水壶MR6843  1.7L</t>
  </si>
  <si>
    <t>摩飞电器（MORPHYRICHARDS）多功能果汁机便携家用辅食榨汁机MR9200</t>
  </si>
  <si>
    <t>摩飞电器（MORPHYRICHARDS）摩飞小型家用辅食破壁机料理机MR1029</t>
  </si>
  <si>
    <t>Midea/美的多氧生磨浓香免过滤豆浆机DJ13B-HKCZ3 1.3L</t>
  </si>
  <si>
    <t>Midea/美的IH大火力柴火电饭煲电饭锅HS3072   3L</t>
  </si>
  <si>
    <t>Midea/美的柴火饭触控弧形发热盘大火力电饭煲电饭锅RS4081   4L</t>
  </si>
  <si>
    <t>Midea/美的多功能触控电饭煲RS5083  5L</t>
  </si>
  <si>
    <t>Midea/美的多功能触控电饭煲RS4083  4L</t>
  </si>
  <si>
    <t>Midea/美的多功能双叶大螺杆压榨原汁机榨汁机JS20A11</t>
  </si>
  <si>
    <t>Midea/美的电磁炉触控纤薄恒匀火C21-QH2135</t>
  </si>
  <si>
    <t>味一铁原装进口纯铁炒锅劲爆组（周年庆特供）（炒锅+锅铲+锅盖+防烫夹）</t>
  </si>
  <si>
    <t>双立人ZwillingNow周年庆特享装（双立人彩色刀具1套+厨房多用剪刀1把+多功能料理机1套） 暗桔色</t>
  </si>
  <si>
    <t>米技红方旗舰款IEE1600FI周年庆套装MIJI Gala IEE 1600 FI 红</t>
  </si>
  <si>
    <t>Swisse 高浓缩蔓越莓口服液套组300毫升*3瓶（原装进口）</t>
  </si>
  <si>
    <t>中粮集团新疆塔原红花籽油特供组 红花籽油400ml*16瓶+亚麻籽油400ml*4瓶</t>
  </si>
  <si>
    <t>参慕进口优品即食海参30克*100头</t>
  </si>
  <si>
    <t>百年龙腾高原全脂纯羊奶300g/盒*7盒</t>
  </si>
  <si>
    <t>同仁堂冬虫夏草专享组（16g）</t>
  </si>
  <si>
    <t>阿尔帝澳洲牛肉罐头超值劲爆组</t>
  </si>
  <si>
    <t>德国菲仕乐6L+3.5L进口高速快锅之周年庆尊享组</t>
  </si>
  <si>
    <t>夏普 45英寸 超清智能网络电视</t>
  </si>
  <si>
    <t>夏普 50英寸4K超清智能网络电视</t>
  </si>
  <si>
    <t>夏普 60英寸4K超清智能网络电视</t>
  </si>
  <si>
    <t>夏普 70英寸4K超清智能网络电视</t>
  </si>
  <si>
    <t>REALONE 瑞欧 今世大檀 家具套组</t>
  </si>
  <si>
    <t>REALONE 瑞欧 今世大檀 卧房家具组</t>
  </si>
  <si>
    <t>歌莱丹雅气质烧花钻石绒连衣裙 套组 M</t>
  </si>
  <si>
    <t>TCL变频大3P 圆柱立式空调</t>
  </si>
  <si>
    <t>刺猬紫檀原木烫蜡新中式电视柜（订金）</t>
  </si>
  <si>
    <t>刺猬紫檀原木烫蜡新中式大床（订金）</t>
  </si>
  <si>
    <t>刺猬紫檀原木烫蜡新中式大套组（订金）</t>
  </si>
  <si>
    <t>刺猬紫檀原木烫蜡新中式沙发八件套（订金）</t>
  </si>
  <si>
    <t>刺猬紫檀原木烫蜡新中式餐桌椅十件套（订金）</t>
  </si>
  <si>
    <t>刺猬紫檀原木烫蜡新中式客餐厅套组（订金）</t>
  </si>
  <si>
    <t>刺猬紫檀原木烫蜡新中式五斗柜（订金）</t>
  </si>
  <si>
    <t>DAMIELE 达米尼新旗舰 455升 经典法式对开冰箱</t>
  </si>
  <si>
    <t>DAMIELE 达米尼8公斤 洗烘一体 健康滚筒洗衣机</t>
  </si>
  <si>
    <t>东芝55英寸4K火箭炮安卓智能网络电视55U3600C</t>
  </si>
  <si>
    <t>张太和荷叶决明麻仁膏200g*2</t>
  </si>
  <si>
    <t>张太和山药百合膏200g+荷叶决明麻仁膏200g</t>
  </si>
  <si>
    <t>欧帝尔*奢华全房系列灯饰套组</t>
  </si>
  <si>
    <t>Dimples杜碧丝 柔滑脱毛泡沫摩丝脱毛喷雾200ml 玫瑰香</t>
  </si>
  <si>
    <t>娥佩兰 薏仁滋润修护化妆水500ml</t>
  </si>
  <si>
    <t>娥佩兰 薏仁滋润修护化妆水500ml*2瓶装</t>
  </si>
  <si>
    <t>婕珞芙马赛皂100g*3块装 洁面收缩毛孔紧致肌肤（法国原装进口） 橙花</t>
  </si>
  <si>
    <t>乔德JOES专版纯竹纤维印花软席凉席1.5/1.8m床通用三件套 加赠同款夏被 桃花粉 1.8m</t>
  </si>
  <si>
    <t>九阳家用智能预约豆浆机DJ13B-D79SG</t>
  </si>
  <si>
    <t>九阳电热水壶304食品级不锈钢家用控温烧开水煲K17-W6  1.7L</t>
  </si>
  <si>
    <t>瑞梦丝坊 百年手工蚕丝被套组(周年庆）（庆生价） 白底印花 1.5m</t>
  </si>
  <si>
    <t>Colnstela 康斯黛拉奢华提花套装(317) 藏青色 L</t>
  </si>
  <si>
    <t>箴美镂空舒适头层牛皮女鞋 套组 36</t>
  </si>
  <si>
    <t>ES潮流印花多功能女包套组 蓝色</t>
  </si>
  <si>
    <t>奇安达超轻时尚运动鞋（男款） 套组 39</t>
  </si>
  <si>
    <t>奇安达超轻时尚运动鞋（女款） 套组 35</t>
  </si>
  <si>
    <t>柚香谷芦荟酵素汁500ml*5 乳酸菌发酵果蔬味原酿饮料</t>
  </si>
  <si>
    <t>柚香谷玫瑰酵素汁500ml*5 乳酸菌发酵果蔬味原酿饮料无添加</t>
  </si>
  <si>
    <t>柚香谷蜜炼芦荟茶300*6 花茶 果茶 水果茶冲饮 果酱饮品</t>
  </si>
  <si>
    <t>韩后 瓷肌精华粉凝霜养颜组（粉凝霜10.5g*1盒+粉凝霜（替换装）10.5g*3盒）</t>
  </si>
  <si>
    <t>柚香谷蜜炼茶饮组（柚子茶300g*6/洛神花300g*6可选) 花茶 果茶 果酱饮品 柚子茶</t>
  </si>
  <si>
    <t>柚香谷蜜炼（蔓越莓茶300g*6/黑莓茶300g*6可选) 花茶 果茶 水果茶冲饮 果酱饮品 蔓越莓茶</t>
  </si>
  <si>
    <t>柚香谷蜜炼桑葚茶300g*6  水果茶冲饮 花茶果酱饮品</t>
  </si>
  <si>
    <t>茅台纯粮酒精酿级窖藏1988浓香型白酒整箱</t>
  </si>
  <si>
    <t>北酒坊42度人参枸杞酒240ml*4瓶礼盒装秒杀</t>
  </si>
  <si>
    <t>奈士迪80支波兰产95%白鹅绒被600g春秋被200*230cm</t>
  </si>
  <si>
    <t>奈士迪80支波兰产95%白鹅绒被700g春秋被220*240cm</t>
  </si>
  <si>
    <t>奈士迪台湾产95%白鹅绒被400g春秋被空调夏凉羽绒被200*230cm</t>
  </si>
  <si>
    <t>富安娜馨而乐冰丝双面席冰夏 咖色 1.5m</t>
  </si>
  <si>
    <t>富安娜冰丝席三件套绚烂1.5米床 咖色 1.5m</t>
  </si>
  <si>
    <t>富安娜冰丝席三件套绚烂1.8米床 咖色 1.8m</t>
  </si>
  <si>
    <t>富安娜圣之花仿藤席爱丁堡1.5米床</t>
  </si>
  <si>
    <t>富安娜圣之花仿藤席爱丁堡1.8米床</t>
  </si>
  <si>
    <t>富安娜毯子法兰绒毯西瓜派180*200 粉色</t>
  </si>
  <si>
    <t>奈士迪台湾产95%白鹅绒被500g春秋被空调夏凉羽绒被220*240cm</t>
  </si>
  <si>
    <t>BlingBelle德国贝琳贝儿  二代无线充电洁面仪</t>
  </si>
  <si>
    <t>TCL定频1.5P挂式空调 2018年新品</t>
  </si>
  <si>
    <t>TCL定频大3P小旋风立式空调 2018年新品</t>
  </si>
  <si>
    <t>TCL变频正1.5P挂式空调 2018年新品</t>
  </si>
  <si>
    <t>TCL定频大2P小旋风立式空调 2018年新品</t>
  </si>
  <si>
    <t>TCL变频大1P挂式空调 2018年新品</t>
  </si>
  <si>
    <t>黑酸枝乾隆工沙发九件套（订金）</t>
  </si>
  <si>
    <t>梦洁银离子床垫周年庆特供款1.8米</t>
  </si>
  <si>
    <t>梦洁银离子床垫周年庆特供款1.5米</t>
  </si>
  <si>
    <t>梦洁银离子床垫周年庆特供款1.2米</t>
  </si>
  <si>
    <t>德国delandis玺堡健康乳胶床垫（周年庆） 白色 1.5m</t>
  </si>
  <si>
    <t>翠璨“精彩纷呈”豪华碧玺套组</t>
  </si>
  <si>
    <t>梦思芭克 天幕繁星钻石戒指 优享套组 套组 12号</t>
  </si>
  <si>
    <t>儿童XPE拼接地垫60*60*1.5cm*6片 网易严选</t>
  </si>
  <si>
    <t>榉木裤架5只装 网易严选</t>
  </si>
  <si>
    <t>良缘美满婚庆十件套1.8M 网易严选</t>
  </si>
  <si>
    <t>黑凤梨 马卡龙拼色托特包罂粟红/油墨黑 网易严选</t>
  </si>
  <si>
    <t>黑凤梨 大头风扇樱花粉 网易严选</t>
  </si>
  <si>
    <t>全棉针织条纹四件套新款烟草绿（床单款）1.5M 网易严选</t>
  </si>
  <si>
    <t>网易智造埃菲尔蓝牙音箱-白网易严选 白色</t>
  </si>
  <si>
    <t>意式流光牛皮双肩包黑色 网易严选</t>
  </si>
  <si>
    <t>泰国制造纯天然乳胶床垫 180*200*5CM 网易严选</t>
  </si>
  <si>
    <t>复古蕾丝化妆包 三件套 优雅黑 网易严选</t>
  </si>
  <si>
    <t>网易智造埃菲尔蓝牙音箱-白 网易严选</t>
  </si>
  <si>
    <t>多功能商务双肩包黑色 网易严选</t>
  </si>
  <si>
    <t>幸运桃心链条单肩包金色 网易严选</t>
  </si>
  <si>
    <t>牛皮简约短款钱包咖色 网易严选</t>
  </si>
  <si>
    <t>海角纪双层旅行包深灰 网易严选</t>
  </si>
  <si>
    <t>碧柯丽（AMAZING）莹亮黄金保湿水精华30ml</t>
  </si>
  <si>
    <t>日本碧柯丽（AMAZING）莹亮保湿霜30g</t>
  </si>
  <si>
    <t>碧柯丽（AMAZING）莹亮保湿化妆水150ml</t>
  </si>
  <si>
    <t>网易智造 子弹头 车载充电器 冰川银 网易严选</t>
  </si>
  <si>
    <t>夏日甜心公仔 抱枕 网易严选</t>
  </si>
  <si>
    <t>碧柯丽（AMAZING）莹亮纯净洁面乳100g</t>
  </si>
  <si>
    <t>碧柯丽（AMAZING）莹亮纯植物卸妆胶150ml</t>
  </si>
  <si>
    <t>箴美璀璨星光头层牛皮女鞋 黑色 36</t>
  </si>
  <si>
    <t>六边形陶瓷花瓶黑色中号 网易严选</t>
  </si>
  <si>
    <t>零食盘 清新粉 网易严选</t>
  </si>
  <si>
    <t>棉花糖双层提花毛巾 粉色+绿色 网易严选</t>
  </si>
  <si>
    <t>硬底易撕便签本 淡蓝 网易严选</t>
  </si>
  <si>
    <t>线装便携软面 笔记本A6 网易严选</t>
  </si>
  <si>
    <t>元素伽勃参蚕片500mgx60粒</t>
  </si>
  <si>
    <t>茶漏不锈钢 304 网易严选</t>
  </si>
  <si>
    <t>元素伽勃参蚕片500mgx24粒</t>
  </si>
  <si>
    <t>切洋葱 辅助器 不锈钢304 网易严选</t>
  </si>
  <si>
    <t>云山南蜜 梅里雪山雪蜜云南蜂蜜（250g*4）</t>
  </si>
  <si>
    <t>云山南蜜 香格里拉藏蜜 蜂蜜（250g*4）</t>
  </si>
  <si>
    <t>云山南蜜秘境蜂巢蜜 蜂蜜蜂巢（300g*2）</t>
  </si>
  <si>
    <t>云山南蜜 喜马拉雅森林蜂蜜（250g*4）</t>
  </si>
  <si>
    <t>德国菲仕乐Fissler切肉粉碎器-460.006</t>
  </si>
  <si>
    <t>德国菲仕乐Fissler固体粉碎器-794.001</t>
  </si>
  <si>
    <t>德国菲仕乐Fissler起泡粉碎器-794.003</t>
  </si>
  <si>
    <t>德国菲仕乐Fissler打浆粉碎器-794.005</t>
  </si>
  <si>
    <t>德国菲仕乐Fissler高速快锅无孔蒸屉(适配直径22cm /4.5L/6L快锅）</t>
  </si>
  <si>
    <t>李家膳品冰糖杨梅210g*4罐 包邮</t>
  </si>
  <si>
    <t>李家膳品过山瑶脆笋260g*3罐包邮（经典红油口味、老坛酸菜口味、野山椒口味）</t>
  </si>
  <si>
    <t>FUAX/福爱喜 沐浴净水器除氯护肤神器 SGR-502</t>
  </si>
  <si>
    <t>FUAX/福爱 喜滤芯系列 净水花洒滤芯 SGR-50</t>
  </si>
  <si>
    <t>FUAX/福爱喜 卫浴淋浴花洒套装 SGR-502A 带沐浴净水器</t>
  </si>
  <si>
    <t>FUAX/福爱喜 卫浴淋浴花洒套装 SGR-502B 带沐浴净水器</t>
  </si>
  <si>
    <t>FUAX/福爱喜 卫浴淋浴花洒套装SGR-502C 带沐浴净水器</t>
  </si>
  <si>
    <t>FUAX/福爱喜 卫浴淋浴花洒套装 SGR-502D 带沐浴净水器</t>
  </si>
  <si>
    <t>科立盈 梦幻床头减压喂奶创意小夜灯 贼小宝（蓝）</t>
  </si>
  <si>
    <t>科立盈 触摸调光阅读LED台灯 减蓝光台灯 黑色</t>
  </si>
  <si>
    <t>科立盈 5W暖光遥控 调光落地灯 LED灯 黑色</t>
  </si>
  <si>
    <t>美的/Midea 遥控变频电风扇 FS40-18ARLED 12档</t>
  </si>
  <si>
    <t>美的/Midea 遥控变频电风扇FS40-17DR</t>
  </si>
  <si>
    <t>美的/Midea 遥控变频电风扇 FS40-17CR</t>
  </si>
  <si>
    <t>美的/Midea 遥控变频转页电风扇 KYS30-17AR</t>
  </si>
  <si>
    <t>美的/Mide a电风扇 FS40-18C 台地两用</t>
  </si>
  <si>
    <t>美的/Midea 电风扇 FS40-18D 台地两用</t>
  </si>
  <si>
    <t>美的/Midea 遥控电风扇 FS40-18ER 高度自由 把控3档</t>
  </si>
  <si>
    <t>美的/Midea 遥控三段式电风扇 FS40-18BR</t>
  </si>
  <si>
    <t>美的/Midea 电风扇 FTS30-17A</t>
  </si>
  <si>
    <t>美的/Midea 迷你电风扇 FTW18-12L 台夹两用</t>
  </si>
  <si>
    <t>美的/Midea 遥控塔式电风扇FZ10-18CR 全新设计</t>
  </si>
  <si>
    <t>美的/Midea 遥控塔式电风扇 FZ10-16AR 全新设计无叶风扇</t>
  </si>
  <si>
    <t>美的/Midea 蒸发式冷风扇 AC100-18D</t>
  </si>
  <si>
    <t>MK大号方包30F6GM9T3L 白色</t>
  </si>
  <si>
    <t>MK链条包32T4GTVC3L 黑色</t>
  </si>
  <si>
    <t>MK羊皮锁头包30F5GSLL3L</t>
  </si>
  <si>
    <t>达芙妮(DAPHNE)马毛尖头水钻平跟低跟女单鞋1016404013 深蓝 35</t>
  </si>
  <si>
    <t>达芙妮(DAPHNE)羊皮蝴蝶结尖头粗跟女单鞋1016404016 灰色 35</t>
  </si>
  <si>
    <t>达芙妮(DAPHNE)牛皮英伦环扣厚底巴洛克舒适低跟平跟单鞋101640403 棕色 35</t>
  </si>
  <si>
    <t>达芙妮(DAPHNE)系带羊皮简约时尚低跟粗跟女鞋1016404113 白色 35</t>
  </si>
  <si>
    <t>达芙妮(DAPHNE)牛皮浅口水钻蝴蝶结粗跟女单鞋1017101075 白色 35</t>
  </si>
  <si>
    <t>达芙妮(DAPHNE)真皮后系带尖头浅口中跟女单鞋1017404033 锡色 35</t>
  </si>
  <si>
    <t>爱柔仕(AEROSOLES)缤纷马卡龙色牛皮休闲平底乐福女鞋1915401T02 浅蓝 35</t>
  </si>
  <si>
    <t>爱柔仕(AEROSOLES)休闲时尚深口羊皮平跟乐福女单鞋1916101T01 浅粉色 35</t>
  </si>
  <si>
    <t>20寸金色纯PC拉链登机箱金色 网易严选</t>
  </si>
  <si>
    <t>特级普洱熟茶礼盒 220克 熟普 网易严选</t>
  </si>
  <si>
    <t>轻暖升温澳洲羊毛被春秋被 200cm*230cm 网易严选</t>
  </si>
  <si>
    <t>三根发 焕活健发加赠组（平衡液5ml*9支+育发液5ml*9支+电动梳1把）</t>
  </si>
  <si>
    <t>LCD电子钟升级版象牙白（大屏）网易严选</t>
  </si>
  <si>
    <t>柏雅图包包牛皮包撞色小方包斜挎包女包75254</t>
  </si>
  <si>
    <t>柏雅图波士顿款牛皮撞色织带压花通勤手提包女包75160 复古棕</t>
  </si>
  <si>
    <t>柏雅图波士顿包真皮枕头包斜挎手提包75405 雅典黑</t>
  </si>
  <si>
    <t>柏雅图通勤包牛皮手提单肩女包73732 香芋粉</t>
  </si>
  <si>
    <t>柏雅图大圆环手提包真皮单肩女包71580 宝石蓝</t>
  </si>
  <si>
    <t>柏雅图牛皮职业通勤手提包女包75693 象牙白</t>
  </si>
  <si>
    <t>柏雅图单肩包商务通勤包大容量真皮女包73819</t>
  </si>
  <si>
    <t>柏雅图纯手工编织通勤单肩包大容量真皮女包71063</t>
  </si>
  <si>
    <t>柏雅图牛皮包优雅职业包手提包女75323</t>
  </si>
  <si>
    <t>柏雅图商务通勤牛皮手提包71852</t>
  </si>
  <si>
    <t>柏雅图纯色旅行大背包牛皮女包99775 米白色</t>
  </si>
  <si>
    <t>欧缇丽 葡萄活性保湿喷雾200ml</t>
  </si>
  <si>
    <t>欧缇丽葡萄温和洁颜摩丝150ml</t>
  </si>
  <si>
    <t>欧缇丽 保湿爽肤水200ml</t>
  </si>
  <si>
    <t>欧缇丽 葡萄籽滋养护唇膏4.5g</t>
  </si>
  <si>
    <t>惠而浦破壁料理机破壁机CP152B</t>
  </si>
  <si>
    <t>SKG迷你电烤箱KX1701</t>
  </si>
  <si>
    <t>SKG养生壶煮茶器8056(1.5L)</t>
  </si>
  <si>
    <t>贡牌 明前龙井G20峰会茶25克*6罐</t>
  </si>
  <si>
    <t>dione蒂欧尼N7S纳米冷喷补水仪</t>
  </si>
  <si>
    <t>dione蒂欧尼 N8彩光冷喷补水仪</t>
  </si>
  <si>
    <t>dione蒂欧尼 超声波成人家用感应充电式全自动电动牙刷 白色</t>
  </si>
  <si>
    <t>2018《世界六大投资币》</t>
  </si>
  <si>
    <t>诚致FLAXMEGA脱皮亚麻籽仁250g（两袋）</t>
  </si>
  <si>
    <t>诚致FLAXMEGA脱皮亚麻籽仁250g（五袋）</t>
  </si>
  <si>
    <t>双宫茧桑蚕丝被薄被升级款0.5公斤/220*240cm 网易严选</t>
  </si>
  <si>
    <t>珐琅锅的金牌搭档隔热手套（2只）＋锅垫＋调味瓶（2件套） 网易严选</t>
  </si>
  <si>
    <t>谷风一木硬抽面巾纸囤货装5提15盒5件装  网易严选</t>
  </si>
  <si>
    <t>绿茶清爽湿巾 囤货装 20包200片 网易严选</t>
  </si>
  <si>
    <t>网易智造车载充电器充电线2件套 网易严选</t>
  </si>
  <si>
    <t>月梢台灯台灯 网易严选</t>
  </si>
  <si>
    <t>铜铁时代台灯台灯 网易严选</t>
  </si>
  <si>
    <t>100%羊毛毡优雅大檐女士毛毡帽静谧粉-57cm 网易严选</t>
  </si>
  <si>
    <t>威古氏 百变女人大框偏光太阳镜</t>
  </si>
  <si>
    <t>香港御厨阿一干贝XO酱超值组1盒(240g*3瓶) 赠240g*1瓶</t>
  </si>
  <si>
    <t>阿拉斯加野生进口鳕鱼500g/袋*9袋</t>
  </si>
  <si>
    <t>智利直采梅洛干红葡萄酒750毫升 网易严选</t>
  </si>
  <si>
    <t>车载空气净化器 黑色 网易严选</t>
  </si>
  <si>
    <t>阿瓦提毛浴巾家庭装 毛巾*3+浴巾*2 网易严选</t>
  </si>
  <si>
    <t>炫彩文具礼盒炫彩系列文具礼盒套装 网易严选</t>
  </si>
  <si>
    <t>田园风桌面抽屉柜单抽 深灰色 网易严选</t>
  </si>
  <si>
    <t>武夷大红袍礼盒160克160克（8克*20袋）网易严选</t>
  </si>
  <si>
    <t>咖啡分享壶660ml 网易严选</t>
  </si>
  <si>
    <t>网易云音乐无线蓝牙音箱MB1 石墨灰 网易严选</t>
  </si>
  <si>
    <t>越南制造 柔肤花洒 增压节水款 网易严选</t>
  </si>
  <si>
    <t>百茯散草本古方养身组10g*12袋/盒*6盒</t>
  </si>
  <si>
    <t>网易智造 USB3.0 集线器7口 网易严选</t>
  </si>
  <si>
    <t>破晓系列 手动剃须刀套装套装 网易严选</t>
  </si>
  <si>
    <t>囤货装 婴儿棉柔巾便携装 1680抽 24件装 网易严选</t>
  </si>
  <si>
    <t>皮尔卡丹苹果臀系列微压收腹提臀连裤袜8+6组合</t>
  </si>
  <si>
    <t>日本制造 奶瓶清洗剂囤货装6瓶装 网易严选</t>
  </si>
  <si>
    <t>翠绿3D硬金工艺元宝貔貅足金999吊坠</t>
  </si>
  <si>
    <t>凯瑞摩女轻时尚运动休闲三件套 套组 M</t>
  </si>
  <si>
    <t>精品特级明前西湖龙井礼盒100克  网易严选</t>
  </si>
  <si>
    <t>CS厨房多功能强力剪刀</t>
  </si>
  <si>
    <t>马来西亚洁净燕窝（燕盏）30克（六盏） 网易严选</t>
  </si>
  <si>
    <t>日本制造 酵素三年陈酿发酵型果蔬汁饮料 720ml 网易严选</t>
  </si>
  <si>
    <t>云南红茶（滇红）110克110克（5克*22袋）网易严选</t>
  </si>
  <si>
    <t>高硼硅玻璃凉水壶1.25L  网易严选</t>
  </si>
  <si>
    <t>超人奶爸包迷彩印花 网易严选</t>
  </si>
  <si>
    <t>短檐蝴蝶结编织帽 云墨黑 网易严选</t>
  </si>
  <si>
    <t>原素系列实木围椅（两把 ）原木色 网易严选</t>
  </si>
  <si>
    <t>简约陶瓷马克杯家庭装家庭装（4色） 网易严选</t>
  </si>
  <si>
    <t>随变阅读灯白色 网易严选</t>
  </si>
  <si>
    <t>日本制造果蔬餐具洗洁精 3瓶装 网易严选</t>
  </si>
  <si>
    <t>干海参80克（22-25头）80克（22-25头）网易严选</t>
  </si>
  <si>
    <t>十字纹经典牛皮双肩包黑色 网易严选</t>
  </si>
  <si>
    <t>法国制造水晶玻璃红酒杯中号 2支装-350ml 网易严选</t>
  </si>
  <si>
    <t>头层牛皮长款拉链钱包黑色 网易严选</t>
  </si>
  <si>
    <t>富培美水精灵酵素有氧1+1超值组(薰衣草香型500g*8盒+茉莉香型500g*8盒)</t>
  </si>
  <si>
    <t>网易智造LS1航空铝耳机 深空蓝 网易严选</t>
  </si>
  <si>
    <t>网易智造X3蓝牙HiFi耳机 火热红 网易严选</t>
  </si>
  <si>
    <t>澳洲直采 混酿干红葡萄酒 750毫升 网易严选</t>
  </si>
  <si>
    <t>儒沐薄款双肩包黑色 网易严选</t>
  </si>
  <si>
    <t>日本制造 晶钻玻璃锅 2.2L 网易严选</t>
  </si>
  <si>
    <t>澳洲直采 西拉赤霞珠珍藏干红葡萄酒750毫升网易严选</t>
  </si>
  <si>
    <t>智利直采 赤霞珠干红葡萄酒750毫升 网易严选</t>
  </si>
  <si>
    <t>礼盒系列-女神出行礼盒 网易严选</t>
  </si>
  <si>
    <t>浪莎任意剪超薄连裤袜15+5件组</t>
  </si>
  <si>
    <t>爱的乐章黑巧克力礼盒304克 网易严选</t>
  </si>
  <si>
    <t>BAROKE巴洛克 品尚生活*高端不锈钢浴室柜</t>
  </si>
  <si>
    <t>不锈钢厨具系列 滤油锅铲 网易严选</t>
  </si>
  <si>
    <t>芦荟温和湿巾囤货装 10包800片 棉质生活 网易严选</t>
  </si>
  <si>
    <t>新西兰制造 麦卢卡蜂蜜 MGO250+ 网易严选</t>
  </si>
  <si>
    <t>泰国制造 天然乳胶枕护肩舒眠护肩舒眠 网易严选</t>
  </si>
  <si>
    <t>泰国制造天 然乳胶枕护颈优眠护颈优眠 网易严选</t>
  </si>
  <si>
    <t>茅台镇的酒 500毫升 网易严选</t>
  </si>
  <si>
    <t>日本制造 果蔬餐具洗洁精 组合6瓶 囤货装 网易严选</t>
  </si>
  <si>
    <t>网易智造 AppleWatch 磁力充电线 白色 网易严选</t>
  </si>
  <si>
    <t>网易智造 多功能蒸汽拖把 宝蓝灰 网易严选</t>
  </si>
  <si>
    <t>网易智造 T300无线吸尘器 香槟金 网易严选</t>
  </si>
  <si>
    <t>干海参200克（34-40头）200克（34-40头）网易严选</t>
  </si>
  <si>
    <t>浪莎蚕丝透气高腰内裤加赠组 套组 M</t>
  </si>
  <si>
    <t>特型黄酒 500毫升 盒装 网易严选</t>
  </si>
  <si>
    <t>趣味粉彩 陶瓷马克杯【对杯】  网易严选</t>
  </si>
  <si>
    <t>袋鼠时尚高腰弹力休闲女裤4件组 套组 M</t>
  </si>
  <si>
    <t>网易智造 小方盒 智能插线板-Pro版 白色网易严选</t>
  </si>
  <si>
    <t>武夷岩茶144克 （8克*18袋）网易严选</t>
  </si>
  <si>
    <t>可水洗防螨防花粉丝羽绒枕 升级款抗菌防螨枕 网易严选</t>
  </si>
  <si>
    <t>新疆阿瓦提长绒棉弱捻超柔毛巾五条装 北欧晨曦 网易严选</t>
  </si>
  <si>
    <t>黑凤梨 女生零食礼盒 网易严选</t>
  </si>
  <si>
    <t>欧式精铸不粘煎锅28cm 内口径/无盖/直火电磁炉通用 网易严选</t>
  </si>
  <si>
    <t>奇亚籽谷物脆水果燕麦片800克大袋装 网易严选</t>
  </si>
  <si>
    <t>Colnstela 法式精编五分袖蕾丝裙 蓝色 L</t>
  </si>
  <si>
    <t>辑里110*110真丝围巾 蔚蓝幻蝶</t>
  </si>
  <si>
    <t>辑里50*50真丝丝巾 蔚蓝幻蝶</t>
  </si>
  <si>
    <t>PHILIPS/飞利浦超滤净水壶直饮滤水壶WP4210/01</t>
  </si>
  <si>
    <t>日本制造 美浓烧幽玄系列若草色套装（饭碗+茶杯） 网易严选</t>
  </si>
  <si>
    <t>日本制造 多功能沥水架 网易严选</t>
  </si>
  <si>
    <t>简约短檐编织帽黑色 网易严选</t>
  </si>
  <si>
    <t>网易智造 零感蓝牙耳机 幻夜灰 网易严选</t>
  </si>
  <si>
    <t>冰糖银耳莲子羹280克*9杯 网易严选</t>
  </si>
  <si>
    <t>玫瑰诗蜜 植物蛋白肽洁面啫喱100g</t>
  </si>
  <si>
    <t>玫瑰诗蜜 植物蛋白肽舒纹弹力眼霜15g</t>
  </si>
  <si>
    <t>玫瑰诗蜜 植物蛋白肽水润赋活喷雾100ml</t>
  </si>
  <si>
    <t>玫瑰诗蜜 葡萄籽肌肽面膜25g*10片</t>
  </si>
  <si>
    <t>玫瑰诗蜜 雪莲肌肽面膜25g*10片</t>
  </si>
  <si>
    <t>玫瑰诗蜜 金缕梅肌肽面膜25g*10片</t>
  </si>
  <si>
    <t>玫瑰诗蜜 植物蛋白肽BB霜50g 亮彩色</t>
  </si>
  <si>
    <t>玫瑰诗蜜 无瑕气垫CC霜12g+12g替换装 象牙色</t>
  </si>
  <si>
    <t>明安旭早餐米稀450g（22.5g*20袋）*3袋 冲饮营养粥代餐粉</t>
  </si>
  <si>
    <t>明安旭红豆薏米茯苓膏120g便携装（8g*15条）盒*3盒</t>
  </si>
  <si>
    <t>谷养密计黑豆浆350g（35g*10支）袋*3袋 营养早餐豆奶冲饮</t>
  </si>
  <si>
    <t>谷养密计黄豆浆525g（35g*15支）*3袋 营养早餐豆奶冲饮</t>
  </si>
  <si>
    <t>明安旭茯苓陈皮薏仁膏120g便携装（8g*15条）盒*3盒</t>
  </si>
  <si>
    <t>明安旭莲子桑葚阿胶膏120g便携装（8g*15条）盒*3盒</t>
  </si>
  <si>
    <t>明安旭枸杞肉桂红枣膏120g便携装（8g*15条）盒*3盒</t>
  </si>
  <si>
    <t>明安旭玫瑰桃仁山楂膏120g便携装（8g*15条）盒*3盒</t>
  </si>
  <si>
    <t>明安旭人参芡实山药膏120g便携装（8g*15条）盒*3盒</t>
  </si>
  <si>
    <t>明安旭佛手苏子杏仁膏120g便携装（8g*15条）盒*3盒</t>
  </si>
  <si>
    <t>明安旭竹叶芦根乌梅膏120g便携装（8g*15条）盒*3盒</t>
  </si>
  <si>
    <t>全芝坊破壁孢子粉颗粒（有机）1盒（1g*60包）</t>
  </si>
  <si>
    <t>全芝坊玛咖马鹿茸西洋参黄精淫羊藿胶囊*400mg/粒*60粒</t>
  </si>
  <si>
    <t>全芝坊破壁孢子粉胶囊（有机）*18g/盒(0.3g*60粒)</t>
  </si>
  <si>
    <t>韩京姬/HAAN 手持挂烫机</t>
  </si>
  <si>
    <t>德国zielonka冰箱厕所除味蛋 白色</t>
  </si>
  <si>
    <t>CHANEL香奈儿 炫亮魅力唇膏丝绒系列3.5g 42号</t>
  </si>
  <si>
    <t>CHANEL香奈儿山茶花保湿精华水（滋润）150ml</t>
  </si>
  <si>
    <t>ANESSA/安耐晒 资生堂防晒露防晒霜防水防汗金瓶60ml</t>
  </si>
  <si>
    <t>PHILIPS/飞利浦家用除氯沐浴过滤器花洒净水器WP3854 增压浴室 莲蓬头</t>
  </si>
  <si>
    <t>故宫传世名画《五牛图》</t>
  </si>
  <si>
    <t>明安旭魔芋代餐粥（紫薯）500g（50g*10袋）袋*3袋 冲饮营养粥代餐粉</t>
  </si>
  <si>
    <t>明安旭魔芋代餐粥（黑芝麻）500g（50g*10袋）袋*3袋 冲饮营养粥代餐粉</t>
  </si>
  <si>
    <t>刺猬紫檀 鸿运当头沙发 8件套（订金1）</t>
  </si>
  <si>
    <t>刺猬紫檀 象头如意餐桌 十件套（订金1）</t>
  </si>
  <si>
    <t>刺猬紫檀 四抽电视柜（订金1）</t>
  </si>
  <si>
    <t>刺猬紫檀 鸿运当头客餐厅 买赠组（订金1）</t>
  </si>
  <si>
    <t>刺猬紫檀 雕花豪华床（订金1）</t>
  </si>
  <si>
    <t>刺猬紫檀 花鸟六斗柜（订金1）</t>
  </si>
  <si>
    <t>刺猬紫檀 鸿运当头全屋套组（订金1）</t>
  </si>
  <si>
    <t>JAYJUN水光玫瑰面膜10片补水保湿蚕丝</t>
  </si>
  <si>
    <t>JAYJUN 密集焕亮面膜 樱花水光三部曲10片</t>
  </si>
  <si>
    <t>paparecipe春雨 蜂蜜保湿面膜25ml*10片</t>
  </si>
  <si>
    <t>paparecipe春雨 黑蜂胶面膜25ml*10片</t>
  </si>
  <si>
    <t>paparecipe春雨 蜜罐面膜25ml*10片</t>
  </si>
  <si>
    <t>LGONTHEBODY/安宝笛 香水美肌沐浴露500ml 红色</t>
  </si>
  <si>
    <t>LGONTHEBODY/安宝笛 香水美肌沐浴露500ml*2 红色+紫色</t>
  </si>
  <si>
    <t>LGONTHEBODY/安宝笛 香水保湿身体乳400ml 粉色</t>
  </si>
  <si>
    <t>东方宝石 水莲花沐浴露500ml*2瓶（原装进口） 水莲花+埃及艳后</t>
  </si>
  <si>
    <t>东方宝石 埃及身体乳300ml*2罐（原装进口）</t>
  </si>
  <si>
    <t>DHC 白玉柔肤皂分享组（柔肤皂105g*4+打泡网*1）身体沐浴香皂固体沐浴露</t>
  </si>
  <si>
    <t>飞利浦迷你多功能料理机HR2872</t>
  </si>
  <si>
    <t>双立人多功能厨房全能料理机36410-033</t>
  </si>
  <si>
    <t>德国菲仕乐Fissler高速快锅配件新味达快4.5/6L主阀门配件</t>
  </si>
  <si>
    <t>德国菲仕乐Fissler高速快锅配件新味达快4.5/6L新锅盖把手配件</t>
  </si>
  <si>
    <t>德国菲仕乐Fissler高速快锅配件橙色沸点2.5/4.5/6L主阀门配件</t>
  </si>
  <si>
    <t>德国菲仕乐Fissler高速快锅配件橙色沸点2.5/4.5/6L新锅盖把手配件</t>
  </si>
  <si>
    <t>德国菲仕乐Fissler高速快锅配件橙色沸点/新味达快2.5/4.5/6L锅盖硅胶圈配件</t>
  </si>
  <si>
    <t>IXXI伊星 御龄柔滑卸妆凝胶（金尊）125ml</t>
  </si>
  <si>
    <t>IXXI伊星 御龄抚痕抗皱填充笔15ml</t>
  </si>
  <si>
    <t>薇诺娜 舒敏保湿喷雾150ml</t>
  </si>
  <si>
    <t>IXXI伊星 御龄紧实日霜50ml</t>
  </si>
  <si>
    <t>IXXI伊星 御龄焕颜晚霜50ml</t>
  </si>
  <si>
    <t>IXXI伊星 活颜紧肤水漾精华液（获奖）30ml</t>
  </si>
  <si>
    <t>IXXI伊星 活颜紧肤眼部修护霜15ml</t>
  </si>
  <si>
    <t>斯麦格 老年电动代步车</t>
  </si>
  <si>
    <t>美国ERGO CHEF MY JUICER S第三代搅拌机原汁机榨汁机- 双杯套装（送199元饭盒）</t>
  </si>
  <si>
    <t>marvis/麦尔韦斯 薄荷牙膏85ml*2支 马尔斯玛尔斯 绿色强烈</t>
  </si>
  <si>
    <t>四季沐歌M2净水机净水器</t>
  </si>
  <si>
    <t>四季沐歌厨房蓝色超滤净水龙头YCZ-JL56-M001</t>
  </si>
  <si>
    <t>四季沐歌管线机即热壁挂式4档智能温热净水器净水机MG-B01-S</t>
  </si>
  <si>
    <t>四季沐歌全铜前置过滤器YCZ-JY1000-M01Q</t>
  </si>
  <si>
    <t>ALBION/奥碧虹奥尔滨清透好感身体防晒乳SPF30PA++120g</t>
  </si>
  <si>
    <t>雅漾 清爽倍护便携防晒乳SPF30+PA+++30ml</t>
  </si>
  <si>
    <t>雅漾 舒护活泉水喷雾大喷300ml</t>
  </si>
  <si>
    <t>雅漾 舒护活泉喷雾50ml*2</t>
  </si>
  <si>
    <t>雅漾 舒护活泉水喷雾中喷150ml</t>
  </si>
  <si>
    <t>思朗纤麸全麦粗粮纤维消化饼干1020g（原味/黑芝麻味/花生味可选） 原味</t>
  </si>
  <si>
    <t>思朗仁麸无添加糖多谷全麦粗粮纤维消化饼干1500g 包邮</t>
  </si>
  <si>
    <t>法丽兹曲奇饼干家庭装442g/盒*2盒装（抹茶味/原味可选） 原味</t>
  </si>
  <si>
    <t>法丽兹巧克力夹心曲奇饼干300g*3盒装（醇香黑巧克力/抹茶慕斯可选） 醇香黑巧克力</t>
  </si>
  <si>
    <t>智能烹煮-松下IH智能电饭煲SR-Y18H1-R  5L</t>
  </si>
  <si>
    <t>德尔玛/Deerma TB600喷水喷雾拖把家用免手洗拖地帮手懒人平板地拖 珍珠白</t>
  </si>
  <si>
    <t>德尔玛/Deerma CM900 紫外线除螨仪除螨机 家用手持吸尘器 白色</t>
  </si>
  <si>
    <t>德尔玛/Deerma   可定时干衣机 10公斤容 850瓦 DEM-R10 黑色</t>
  </si>
  <si>
    <t>却老斋破壁灵芝孢子粉标准装（0.99克/袋*100袋/盒）送一盒（0.99克/袋*25袋/盒）</t>
  </si>
  <si>
    <t>却老斋破壁灵芝孢子粉经典礼盒装（0.99克/袋*50袋/盒*2盒）送一盒25袋装</t>
  </si>
  <si>
    <t>却老斋破壁灵芝孢子粉胶囊礼盒装（0.33克/粒*60粒/瓶*3瓶/盒)</t>
  </si>
  <si>
    <t>御泥坊 V7伪妆紧致素颜霜劲爆组（20g*10瓶）</t>
  </si>
  <si>
    <t>NEWEST20英寸时尚炫彩万向轮拉杆箱 玫红色</t>
  </si>
  <si>
    <t>NEWEST28英寸时尚炫彩万向轮拉杆箱 玫红色</t>
  </si>
  <si>
    <t>派丽蒙大框时尚偏光太阳镜</t>
  </si>
  <si>
    <t>玺堡Delandis真皮太空沙发尊享组</t>
  </si>
  <si>
    <t>果悠萃酸奶涂层水果夹心饼干10盒（5种口味）go ahead酸奶夹心饼干</t>
  </si>
  <si>
    <t>韩愢 生态防脱育发洗护精华套组(350ml*6盒)</t>
  </si>
  <si>
    <t>SKINN诗蔻茵 时光赋活系列青春赋活精华液套组（原装进口）</t>
  </si>
  <si>
    <t>迪菲怡蕾丝钩花闪耀金丝美裙套组 套组 L</t>
  </si>
  <si>
    <t>姑苏治锦 繁华似锦桑蚕长丝被套组</t>
  </si>
  <si>
    <t>瑞士英纳格情系中国80周年限量腕表</t>
  </si>
  <si>
    <t>箴美闪耀星空镂空雕刻牛皮女鞋 套组 36</t>
  </si>
  <si>
    <t>卡帝乐鳄鱼超轻透气户外休闲鞋 灰色 36</t>
  </si>
  <si>
    <t>老炊澳洲手撕牛肉干52g*15袋</t>
  </si>
  <si>
    <t>日本原产YOSHIKAWA吉川乡技燕三条木柄炒锅铁锅30cm</t>
  </si>
  <si>
    <t>日本原产YOSHIKAWA吉川匠人铁锅带滤网炸锅燃气电磁炉用</t>
  </si>
  <si>
    <t>多燕瘦 酵素果冻升级组15g*7条*8盒</t>
  </si>
  <si>
    <t>lightstim 红光仪电子美容仪脸部LED家用大小排灯 粉色</t>
  </si>
  <si>
    <t>CosBeauty/可思美 悦致焕颜射频活肤仪</t>
  </si>
  <si>
    <t>CosBeauty/可思美 脱毛仪30万发（20万发升级版）</t>
  </si>
  <si>
    <t>德尔玛/Deerma 10公斤 干衣机 1000瓦 DEM-V6</t>
  </si>
  <si>
    <t>德尔玛/Deerma10公斤 干衣机  1300瓦  DEM-Z2</t>
  </si>
  <si>
    <t>德尔玛/Deerma 10公斤 干衣机1000瓦   DEM-V1</t>
  </si>
  <si>
    <t>游龙戏凤藤席 1.5m</t>
  </si>
  <si>
    <t>东海生态大黄花鱼500g/条*8条</t>
  </si>
  <si>
    <t>新生命大豆磷脂胶囊100粒3瓶+新生命深海鱼油胶囊100粒3瓶</t>
  </si>
  <si>
    <t>蔻斯汀 花瓣沐浴露720ml多款可选 樱花</t>
  </si>
  <si>
    <t>德尔玛/Deerma 升级的面积负离子洁面仪洗脸仪JM128 粉色</t>
  </si>
  <si>
    <t>今升简约圆领五分袖宽松真丝连衣裙 黑底橘花 M</t>
  </si>
  <si>
    <t>今升性感V领无袖纯色真丝连衣裙 杏色 M</t>
  </si>
  <si>
    <t>今升简约翻领单排扣无袖真丝衬衫裙 米白底黑纹 M</t>
  </si>
  <si>
    <t>今升圆领短袖收腰显瘦真丝连衣裙 白色 M</t>
  </si>
  <si>
    <t>今升V领简约条纹系带短袖连衣裙 灰白条纹 M</t>
  </si>
  <si>
    <t>merlot魅烙 葡萄籽抗氧化清爽保湿套组护肤套装</t>
  </si>
  <si>
    <t>Kosmea蔻诗美 玫瑰果油10ml  玫瑰籽油精华</t>
  </si>
  <si>
    <t>Kosmea蔻诗美 玫瑰籽油20ml 玫瑰籽油精华</t>
  </si>
  <si>
    <t>雅诗敦 肌底修护塑颜精华露30ml（V脸精华）</t>
  </si>
  <si>
    <t>雅诗敦 玻尿酸水光修护霜50ml</t>
  </si>
  <si>
    <t>雅诗敦 凝时紧肤抚纹塑颜眼霜15ml（童颜眼霜）</t>
  </si>
  <si>
    <t>雅诗敦 凝时紧肤抚纹塑颜霜50ml（童颜霜）</t>
  </si>
  <si>
    <t>雅诗敦 缓龄抗皱修纹眼贴膜10对*1盒（眼部充电宝）</t>
  </si>
  <si>
    <t>雅诗敦 城市多效隔离霜30ml</t>
  </si>
  <si>
    <t>雅诗敦 活颜补水喷雾100ml（真细胞水）</t>
  </si>
  <si>
    <t>雅诗敦 盈润焕白淡斑精华滚珠9ml</t>
  </si>
  <si>
    <t>雅诗敦 盈润焕白护理眼霜15ml</t>
  </si>
  <si>
    <t>雅诗敦 焕采素颜提亮霜50ml</t>
  </si>
  <si>
    <t>藤井三位一体染发膏超值护理组（染发膏1+染发梳1+鬓角梳1）*2盒 黑色</t>
  </si>
  <si>
    <t>Colnstela 法式精编五分袖蕾丝裙 套组 L</t>
  </si>
  <si>
    <t>中华老字号 全聚德海鸭蛋60g/枚*90枚</t>
  </si>
  <si>
    <t>TCL变频大2P小旋风立式空调 2018年新品</t>
  </si>
  <si>
    <t>TCL 变频大3P小旋风 立式空调 2018年新品</t>
  </si>
  <si>
    <t>速蒸食代·老板多功能嵌入式电蒸箱S273</t>
  </si>
  <si>
    <t>雅诗敦 玻尿酸水光精华露30ml</t>
  </si>
  <si>
    <t>圣诗乐 清盈倍护防嗮霜SPF30+100ml</t>
  </si>
  <si>
    <t>圣诗乐 芦荟晒后修复凝胶65ml</t>
  </si>
  <si>
    <t>MAC魅可 子弹头唇膏/口红3g 热卖色 SEE SHEER水漾西柚色</t>
  </si>
  <si>
    <t>MAC魅可 子弹头唇膏/口红3g经典色CHILI/RUBYWOO CHILI枫叶砖红色</t>
  </si>
  <si>
    <t>Bioderma/贝德玛 舒妍多效洁肤液卸妆水500ml（粉水）</t>
  </si>
  <si>
    <t>Bioderma/贝德玛 净颜控油洁肤液卸妆水500ml（蓝水）</t>
  </si>
  <si>
    <t>LANCOME/兰蔻全新清滢嫩肤水400ml</t>
  </si>
  <si>
    <t>LANCOME/兰蔻 新柔皙修颜隔离乳SPF30+/PA+++(亮白色)50ml</t>
  </si>
  <si>
    <t>LANCOME/兰蔻新精华肌底液30ml  小黑瓶</t>
  </si>
  <si>
    <t>LANCOME/兰蔻 肌底精华浸润修护面膜28g*7片 小黑瓶小嫩膜</t>
  </si>
  <si>
    <t>LANCOME/兰蔻 肌底修护舒润精华液20ml安瓶精华</t>
  </si>
  <si>
    <t>LANCOME/兰蔻 菁纯柔润丝缎唇膏口红3.4g 170号</t>
  </si>
  <si>
    <t>LANCOME/兰蔻菁纯柔润丝绒唇膏口红3.4g 187号</t>
  </si>
  <si>
    <t>MINON/蜜浓氨基酸滋润保湿化妆水150ml 清爽型</t>
  </si>
  <si>
    <t>MINON/蜜浓 氨基酸滋润保湿弥润喷雾化妆水150g</t>
  </si>
  <si>
    <t>MINON/蜜浓 氨基酸滋润保湿锁水防御修护凝胶面膜22ml*4片*2盒</t>
  </si>
  <si>
    <t>MINON/蜜浓 氨基酸滋润保湿角质润洁酵素洁面粉35g</t>
  </si>
  <si>
    <t>MINON/蜜浓 氨基酸滋润保湿锁水塑颜修护霜35g</t>
  </si>
  <si>
    <t>MINON/蜜浓 氨基酸滋润保湿美白精华液30g</t>
  </si>
  <si>
    <t>MINON/蜜浓 氨基酸滋润保湿锁水丝滑卸妆乳霜100g</t>
  </si>
  <si>
    <t>好家风 冇印良品纸巾抽取式餐巾纸面巾纸抽纸100抽/包*18包</t>
  </si>
  <si>
    <t>好家风 冇印良品纸巾抽取式餐巾纸面巾纸抽纸100抽/包*24包</t>
  </si>
  <si>
    <t>好家风 冇印良品加厚4层有芯纸巾卫生纸家用卷纸140g/卷*24卷</t>
  </si>
  <si>
    <t>好家风 冇印良品纸巾加厚4层面巾纸餐巾纸手帕纸54包</t>
  </si>
  <si>
    <t>好家风 冇印良品家用厨房用纸吸油卷纸擦油纸185g/卷*8卷</t>
  </si>
  <si>
    <t>理文 本色纸巾原生竹浆纸巾组合装（6包抽纸+60包手帕纸）</t>
  </si>
  <si>
    <t>理文 本色纸巾原生竹浆纸巾组合装（12包抽纸+60包手帕纸）</t>
  </si>
  <si>
    <t>好家风 冇印良品原生木浆纸巾组合装（6包抽纸+18包手帕纸+10卷卷纸）</t>
  </si>
  <si>
    <t>好家风 冇印良品原生木浆纸巾组合装（18包抽纸+18包手帕纸+10卷卷纸）</t>
  </si>
  <si>
    <t>德国Nitetronicgoodnite智能止鼾枕二代 白色</t>
  </si>
  <si>
    <t>（原装进口）Swisse大豆乳清蛋白粉套组香草味450克*2罐</t>
  </si>
  <si>
    <t>木之韵*巴洛克不锈钢落地式浴室柜</t>
  </si>
  <si>
    <t>天幕触控*伊莱特智能养生饭煲尊享组EB-TFD40F10（4L）</t>
  </si>
  <si>
    <t>御泥坊 鱼子酱安瓶精华面膜组30ml*5片*4盒+8g*2瓶</t>
  </si>
  <si>
    <t>零操作 德意全智能大吸力烟灶黑钻款（cxw-200-865T抽油烟机+SE3205灶具）</t>
  </si>
  <si>
    <t>零操作 德意全智能大吸力烟灶消黑钻款（865T抽油烟机+SE3205灶具+ZTD100-Q消毒柜）</t>
  </si>
  <si>
    <t>武夷岵茗武夷山桐木关红茶特级金骏眉100g*5罐+正山小种100g*5罐</t>
  </si>
  <si>
    <t>濠林斋东北黑筋秋木耳100g*3袋单片肉厚 干货 山珍 包邮</t>
  </si>
  <si>
    <t>濠林斋东北特产野生榛蘑100g*3袋 干货菌菇香菇 小鸡炖蘑菇干货</t>
  </si>
  <si>
    <t>濠林斋东北特产野生松蘑100g*3袋 东北干货 山货 香菇 蘑菇</t>
  </si>
  <si>
    <t>濠林斋东北特产野生猴头菇100g*3袋  菌菇香 菇 干货 山货</t>
  </si>
  <si>
    <t>海朴即食海参500g/袋*1（约8-10头）</t>
  </si>
  <si>
    <t>海朴臻鸾淡干海参300g/盒*1（约60-80头）海参干货</t>
  </si>
  <si>
    <t>海朴藏珑淡干海参200g（约40-60头）高端礼盒装 海参干货</t>
  </si>
  <si>
    <t>海朴臻鸾淡干海参50g 简便盒装（约8-10头）</t>
  </si>
  <si>
    <t>海朴金麟淡干海参500g  精装礼盒 （80-100头）</t>
  </si>
  <si>
    <t>SONAX 中式刺绣窗帘套组</t>
  </si>
  <si>
    <t>海朴晟泽干海参40g （约10只）尝鲜装</t>
  </si>
  <si>
    <t>奥力福玫瑰人生羽绒冬被（50%白鸭绒被，1100克，200*230cm）</t>
  </si>
  <si>
    <t>奥力福舒适睡眠健康枕*2只（1100克/只，3色随机）赠：全棉枕套*2只</t>
  </si>
  <si>
    <t>奥力福80支纯棉90%白鹅绒被（600克，200*230cm）</t>
  </si>
  <si>
    <t>奥力福90%白鸭绒夏凉被（200*230cm200克）赠：毯子*1</t>
  </si>
  <si>
    <t>奥力福90%白鹅空调被（200*230cm300克）赠：50%白鸭绒被*1</t>
  </si>
  <si>
    <t>臧原蜜语15g*8袋免洗枸杞 小袋红枸杞</t>
  </si>
  <si>
    <t>法国查尔斯杜本骑士干红葡萄酒1箱6瓶装</t>
  </si>
  <si>
    <t>海朴S3二龙腾飞9种海鲜组冷链配送</t>
  </si>
  <si>
    <t>海朴S4福星高照10种海鲜组 冷链配送</t>
  </si>
  <si>
    <t>海朴S5紫气东来10种海鲜组冷链配送</t>
  </si>
  <si>
    <t>海朴S6龙腾四海12种海鲜组 冷链配送</t>
  </si>
  <si>
    <t>LANCOME/兰蔻 菁纯柔润丝缎唇膏口红3.4g 368号（红管狗年限量版）</t>
  </si>
  <si>
    <t>贵州茅台镇封坛原浆酒特酿级U88浓香型白酒52度500ml*6</t>
  </si>
  <si>
    <t>海信 定频大2P 内外机双清洁 圆柱立式柜机</t>
  </si>
  <si>
    <t>海信 定频 大3P 内外机双清洁 圆柱立式柜机</t>
  </si>
  <si>
    <t>御泥坊 水光肌微精华矿物面膜30ml*5片*5盒</t>
  </si>
  <si>
    <t>御泥坊 V7伪妆素颜霜闺蜜分享组20g*4瓶</t>
  </si>
  <si>
    <t>御泥坊 挚爱红天然口红3.5g（多色可选） 01#傲娇红</t>
  </si>
  <si>
    <t>御泥坊 红宝盒无瑕气垫BB霜15g+唇膏6.5g 象牙白</t>
  </si>
  <si>
    <t>Decleor/思妍丽 德珂傲美白莹亮精华液1.5ml*50支/盒</t>
  </si>
  <si>
    <t>乌克兰庄园葵花籽油5L/桶 食用油</t>
  </si>
  <si>
    <t>爱黛水晶灰三开门铝合金导轨蚊帐180*200</t>
  </si>
  <si>
    <t>爱黛水晶灰圆形吊顶蚊帐120床—180床通用</t>
  </si>
  <si>
    <t>爱黛全棉宜家风时尚床笠180*200+30CM 白色 1.8m</t>
  </si>
  <si>
    <t>爱黛全棉60S水洗款新中式刺绣工艺四件套200*230 牧童白 1.5m</t>
  </si>
  <si>
    <t>爱黛全棉60S新疆精梳棉喷气立体刺绣四件套200*230 花沐之晨 1.5m</t>
  </si>
  <si>
    <t>泽熙魔术收纳超值组 折叠衣架*4个 赠晾嗮架*2个+防风鞋架*6个</t>
  </si>
  <si>
    <t>艾芙兰尼 时尚卧室1.8米皮床</t>
  </si>
  <si>
    <t>艾芙兰尼时尚卧室1.5米皮床</t>
  </si>
  <si>
    <t>格力 直流变频 超节能静音风扇</t>
  </si>
  <si>
    <t>达米尼 518升 变频对开门 吧台冰箱</t>
  </si>
  <si>
    <t>雷士灯具尊享套组 客厅灯*1 餐厅灯 主卧灯*1 次卧灯*1 台灯*1</t>
  </si>
  <si>
    <t>优芬 多套色印染可移动收纳组 66L*5个 粉色</t>
  </si>
  <si>
    <t>格力 超静音 智能香熏 清风塔扇</t>
  </si>
  <si>
    <t>舜皇山秘制卤味零食组（鸭翅11袋+凤爪11袋+鸭掌11袋）规格75g/袋</t>
  </si>
  <si>
    <t>民生益家 益生菌超值组 2g*8条*15盒（共15盒）</t>
  </si>
  <si>
    <t>五养牌灵芝破壁孢子粉30g*5盒</t>
  </si>
  <si>
    <t>张家界九天野生葛根粉500g*4赠葛根饮料310ml*8</t>
  </si>
  <si>
    <t>农品堂青海高地藜麦米350g/盒*6盒</t>
  </si>
  <si>
    <t>万和13升大容量恒温智能变频燃气热水器JSQ25-13ST16</t>
  </si>
  <si>
    <t>现代破壁料理机周年庆特供款QC-LL2489</t>
  </si>
  <si>
    <t>康铂氏真空魔力膜保鲜套组16件套（3*4件套彩色真空盖+25cm高罩/矮罩+19cm高罩/矮罩）</t>
  </si>
  <si>
    <t>ALES（爱乐仕）不锈钢锅具劲爆组（30CM炒锅+24CM煎锅+汤锅+刀三件套+锅铲+汤勺+保温杯）</t>
  </si>
  <si>
    <t>爱煮ccoksclub多功能果蔬营养调理机劲爆组NB-600B</t>
  </si>
  <si>
    <t>维多利亚瑞典蛋清毛孔护理保湿洁面皂1+1超值组</t>
  </si>
  <si>
    <t>金一 “福运相伴”花丝工艺足银手镯 奢华银 小(57-59mm)</t>
  </si>
  <si>
    <t>迪菲怡巴黎时装雕刻烫金连衣裙套组 套组 L</t>
  </si>
  <si>
    <t>圣格伦纳重工全片刺绣烫钻连衣裙套组 套组 M</t>
  </si>
  <si>
    <t>安娜图丽意式简约真皮女包 酒红</t>
  </si>
  <si>
    <t>金一 节节高升满绿翡翠钻石套链</t>
  </si>
  <si>
    <t>圣格伦纳高腰收腹弹力女裤组 套组 M</t>
  </si>
  <si>
    <t>安瑞祥“金玉满堂”珐琅羊脂玉套组</t>
  </si>
  <si>
    <t>辑里 重磅全真丝套件组</t>
  </si>
  <si>
    <t>歌莱丹雅繁花似锦美纱连衣裙套组 套组 M</t>
  </si>
  <si>
    <t>箴美镂空镶钻一脚蹬内增高牛皮女鞋 黑色 36</t>
  </si>
  <si>
    <t>箴美描花烫金舒适头层牛皮女鞋 套组 36</t>
  </si>
  <si>
    <t>萨佐 清凉夏日飘逸印花连衣裙（417） 套组 L</t>
  </si>
  <si>
    <t>箴美镂空蕾丝内增高头层牛皮女鞋 黑色 36</t>
  </si>
  <si>
    <t>皮尔卡丹苹果臀防刮丝袜 8+4组合</t>
  </si>
  <si>
    <t>歌莱丹雅幻影雕花刺绣连衣裙套组 套组 M</t>
  </si>
  <si>
    <t>萨佐 人字纹雪纺上下装套组 套组 L</t>
  </si>
  <si>
    <t>Lokaman摩登超弹力大码牛仔裤套组 套组 XL</t>
  </si>
  <si>
    <t>ALEN&amp;QUEENA 艾伦昆娜羊皮绗缝手提包</t>
  </si>
  <si>
    <r>
      <t>查理斯</t>
    </r>
    <r>
      <rPr>
        <sz val="11"/>
        <color theme="1"/>
        <rFont val="宋体"/>
        <family val="3"/>
        <charset val="128"/>
        <scheme val="minor"/>
      </rPr>
      <t>･</t>
    </r>
    <r>
      <rPr>
        <sz val="11"/>
        <color theme="1"/>
        <rFont val="宋体"/>
        <family val="3"/>
        <charset val="134"/>
        <scheme val="minor"/>
      </rPr>
      <t>温斯汀 “倾城之恋”饰品套组</t>
    </r>
  </si>
  <si>
    <r>
      <t>查理斯</t>
    </r>
    <r>
      <rPr>
        <sz val="11"/>
        <color theme="1"/>
        <rFont val="宋体"/>
        <family val="3"/>
        <charset val="128"/>
        <scheme val="minor"/>
      </rPr>
      <t>･</t>
    </r>
    <r>
      <rPr>
        <sz val="11"/>
        <color theme="1"/>
        <rFont val="宋体"/>
        <family val="3"/>
        <charset val="134"/>
        <scheme val="minor"/>
      </rPr>
      <t>温斯汀 “情迷爱情海”饰品套组</t>
    </r>
  </si>
  <si>
    <t>TCL 六六顺正1.5P变频挂式空调</t>
  </si>
  <si>
    <t>TCL 六六顺大1P变频挂式空调</t>
  </si>
  <si>
    <t>华为 畅享8 3GB+32GB 全面屏 全网通4G手机 金色</t>
  </si>
  <si>
    <t>华为 畅享8 4GB+64GB 全面屏 三卡槽 全网通高配版4G手机 金色</t>
  </si>
  <si>
    <t>华为 畅享8Plus 4G+64G 高清四摄 大电池全网通4G手机 金色</t>
  </si>
  <si>
    <t>华为 畅享8Plus 4G+128G 高清四摄 大电池 全网通4G手机 金色</t>
  </si>
  <si>
    <t>vivo X21 6GB+128GB 全面屏双摄美颜拍照全网通4G手机 冰钻黑色</t>
  </si>
  <si>
    <t>人鱼之水 吻艺复兴系列心间朱砂口红1.8g 001</t>
  </si>
  <si>
    <t>人鱼之水 吻艺复兴系列迷情之吻口红1.8g 003</t>
  </si>
  <si>
    <t>人鱼之水 珍珠气垫修颜粉底露12g+替换装12g 001亮白色</t>
  </si>
  <si>
    <t>LaChinata/希那塔 纯净天然橄榄精华眼部凝胶20ml</t>
  </si>
  <si>
    <t>La Chinata/希那塔 极致经典脸部保湿霜 50ml</t>
  </si>
  <si>
    <t>美国Westinghouse加热破壁料理机破壁机WFB-LS0301（送麦饭石锅）</t>
  </si>
  <si>
    <t>美国Westinghouse加热破壁料理机破壁机辅食料理机WFB-HS1150（送麦饭石锅）</t>
  </si>
  <si>
    <t>美国Westinghouse空气炸锅无油烟薯条机WAF-LZ2801</t>
  </si>
  <si>
    <t>辑里19姆米真丝眼罩 香槟色</t>
  </si>
  <si>
    <t>辑里16姆米真丝枕套（一只装） 香槟色</t>
  </si>
  <si>
    <t>早啊考拉每日早餐小麦胚芽水果多混合燕麦片535g/罐（水果多/坚果多可选） 水果多</t>
  </si>
  <si>
    <t>早啊考拉冻干水果麦片麦胚芽早餐630g/盒（35gx18袋） 水果多</t>
  </si>
  <si>
    <t>早啊考拉冻干水果麦片麦胚芽175g/盒（35gx5袋）*2 水果多</t>
  </si>
  <si>
    <t>神凤纸罐绿茶50g茶叶 湘西黄金茶</t>
  </si>
  <si>
    <t>北欧欧慕NSH0711二代调温折叠水壶便携电水壶烧水壶</t>
  </si>
  <si>
    <t>家奈 CFS-14D 空气循环扇 遥控版</t>
  </si>
  <si>
    <t>神凤圆铁颧红茶50g 湘西黄金茶</t>
  </si>
  <si>
    <t>神凤圆铁颧绿茶50g 湘西黄金茶</t>
  </si>
  <si>
    <t>CALVINKLEIN凯文·克莱女士内裤3条组 黑白灰 S</t>
  </si>
  <si>
    <t>达芙妮休闲百搭板鞋1516102021 白色 34</t>
  </si>
  <si>
    <t>达芙妮女鞋凉鞋1516303088 白色 34</t>
  </si>
  <si>
    <t>达芙妮搭扣厚底增高拖鞋1516303003 白色 34</t>
  </si>
  <si>
    <t>达芙妮休闲平底单鞋板鞋百搭1516201058 粉红 34</t>
  </si>
  <si>
    <t>达芙妮时尚粗高跟一字扣圆头露趾凉鞋1016303028 白色 34</t>
  </si>
  <si>
    <t>达芙妮粗跟厚底透气深口淑女1016101003 白色 34</t>
  </si>
  <si>
    <t>达芙妮编织深口厚底防水台平底单鞋1516101079 白色 34</t>
  </si>
  <si>
    <t>达芙妮时尚厚底舒适凉鞋1016303600 红色 34</t>
  </si>
  <si>
    <t>达芙妮休闲圆头系带1516101025 黑色 34</t>
  </si>
  <si>
    <t>达芙妮休闲厚底板鞋运动系带平底鞋1516201034 黑色 35</t>
  </si>
  <si>
    <t>达芙妮圆头粗跟低跟系带浅口平底1516101031 黑色 36</t>
  </si>
  <si>
    <t>达芙妮坡跟布鞋休闲运动女单鞋1516101005 黑色 34</t>
  </si>
  <si>
    <t>达芙妮松糕厚底平底系带布鞋圆头休闲鞋1516201065 白色 35</t>
  </si>
  <si>
    <t>达芙妮细高跟鞋圆头浅口羊皮高跟鞋1716101001 黑色 35</t>
  </si>
  <si>
    <t>达芙妮高跟防水台圆头浅口牛皮女单鞋1716201722 黑色 35</t>
  </si>
  <si>
    <t>达芙妮系带亮片布鞋运动休闲小白鞋1516101012 白色 34</t>
  </si>
  <si>
    <t>达芙妮休闲坡跟露趾1016303196 白色 35</t>
  </si>
  <si>
    <t>达芙妮系带休闲单鞋小白鞋1516101007 黑色 34</t>
  </si>
  <si>
    <t>刺猬紫檀原木烫蜡新中式书柜两件套（订金1）</t>
  </si>
  <si>
    <t>刺猬紫檀原木烫蜡新中式班台两件套（订金1）</t>
  </si>
  <si>
    <t>韩后 芽萃水嫩精华水120ml*2（送20ml*6盒+红参蜗牛礼盒*1）</t>
  </si>
  <si>
    <t>韩后 芽萃水嫩精华水120ml*1（送20ml*3盒+鲜泽唇膏*3）</t>
  </si>
  <si>
    <t>优芬 D系 粗钢架收纳箱整理箱 66L3个装 牙色</t>
  </si>
  <si>
    <t>优芬 N系 衣服棉被收纳箱 66L3个装 蓝色</t>
  </si>
  <si>
    <t>百家好世灰白科技桶四驱拖把桶旋转墩布桶带脚踏拖布</t>
  </si>
  <si>
    <t>百家好世绿色双驱动旋转拖把桶免手洗省力带出水口拖把桶加赠拖把头</t>
  </si>
  <si>
    <t>百家好世免手洗平板拖把懒人旋转墩布拖地神器  拖把*1 拖布*4</t>
  </si>
  <si>
    <t>百家好世黑红拖把桶旋转免手洗家用拖布桶干湿两用自动甩干墩布地拖布</t>
  </si>
  <si>
    <t>意大利sironi斯罗尼珐琅铸铁炖汤锅珐琅锅20cm</t>
  </si>
  <si>
    <t>WELLFON/薇风 大水滴玻尿酸原液补水面膜30ml*5片*2盒超值套装</t>
  </si>
  <si>
    <t>台湾WELLFON/薇风 大水滴玻尿酸原液补水面膜30ml*5片</t>
  </si>
  <si>
    <t>台湾WELLFON/薇风升级亮颜净肤黑珍珠面膜30ml*10片</t>
  </si>
  <si>
    <t>台湾WELLFON/薇风 升级水汪汪海洋多醣补水面膜30ml*10片</t>
  </si>
  <si>
    <t>台湾WELLFON/薇风大水滴美白面膜补水保湿提亮肤色收缩毛孔30ml*5片</t>
  </si>
  <si>
    <t>波斯贡新疆红枣夹核桃仁250g*4袋</t>
  </si>
  <si>
    <t>波斯贡薄皮大核桃428gx4袋</t>
  </si>
  <si>
    <t>波斯贡新疆红枣阿克苏骏枣六星500gx4袋 零食枣子</t>
  </si>
  <si>
    <t>波斯贡新疆红枣阿克苏骏枣钻石500g枣子大枣</t>
  </si>
  <si>
    <t>波斯贡枣子新疆红枣阿克苏灰枣500gx4袋</t>
  </si>
  <si>
    <t>波斯贡枣子新疆红枣阿克苏骏枣一等五星大枣688g大礼包</t>
  </si>
  <si>
    <t>波斯贡枣子新疆红枣阿克苏骏枣一等六星大枣688g大礼包</t>
  </si>
  <si>
    <t>波斯贡新疆一级葡萄干280g*4袋</t>
  </si>
  <si>
    <t>达芙妮平底女尖头亮面镂空丁字扣1516102017 黑色 34</t>
  </si>
  <si>
    <t>达芙妮松糕厚底系带增高鞋1516201062 黑色 35</t>
  </si>
  <si>
    <t>达芙妮平底圆头系带拉链1516201074 黑色 34</t>
  </si>
  <si>
    <t>达芙妮休闲运动平底女单鞋系带深口1516201042 黑色 34</t>
  </si>
  <si>
    <t>达芙妮圆头网布系带休闲运动单鞋1516101029 白色 34</t>
  </si>
  <si>
    <t>达芙妮乐福平底女单鞋闪亮板鞋1516201035 黑色 34</t>
  </si>
  <si>
    <t>墨色倾城和田玉手镯 墨绿色 小(57-59mm)</t>
  </si>
  <si>
    <t>TCL 大2P 变频空调</t>
  </si>
  <si>
    <t>TCL 罗马柱 大3P 高端变频空调</t>
  </si>
  <si>
    <t>SK 1P多功能一体移动空调（单冷）</t>
  </si>
  <si>
    <t>迪菲怡时尚缎面秀场款连衣裙套组 套组 L</t>
  </si>
  <si>
    <t>迪菲怡奢华缎面设计师款连衣裙套组 套组 L</t>
  </si>
  <si>
    <t>澳大利亚 喜运亨 真丝羊毛清洁剂 250ml</t>
  </si>
  <si>
    <t>澳大利亚 喜运亨 酵素洁净洗衣液 960ml</t>
  </si>
  <si>
    <t>澳大利亚喜运亨 粉色魔净去污膏 500g</t>
  </si>
  <si>
    <t>先锋/SINGFUN 大风量遥控电风扇/落地 FS40-16ER(DD1605)</t>
  </si>
  <si>
    <t>先锋/SINGFUN 大风量遥控电风扇/落地扇白色七叶 FS40-17AR</t>
  </si>
  <si>
    <t>先锋/SINGFUN 大风量静音定时电风扇/家用落地扇 机械7风 FS40-17A</t>
  </si>
  <si>
    <t>先锋/SINGFUN 大风量电风扇/家用落地扇 FS40-16D(DD1607)</t>
  </si>
  <si>
    <t>TT蜂王浆双耳提拉面膜组（30ml/片*5/片/盒*8盒）</t>
  </si>
  <si>
    <t>先锋/SINGFUN 五叶静音9档风速智能遥控落地 DLD-D6(DD1708)</t>
  </si>
  <si>
    <t>一梦春夏天丝印花四件套清雅220*240cm 清雅 1.8m</t>
  </si>
  <si>
    <t>一梦色织水洗棉夏被四件套紫色细条200*230cm 红白中格 1.5m</t>
  </si>
  <si>
    <t>Eurgeen 欧井 冷暖移动空调</t>
  </si>
  <si>
    <t>攀高PANGAO 眼部按摩仪 微电脑按摩眼镜 护眼仪USB接口PG-2404B</t>
  </si>
  <si>
    <t>攀高PANGAO腰部按摩腰带加热甩脂机懒人乐智能甩脂减肥塑腰带抖抖机</t>
  </si>
  <si>
    <t>攀高PANGAO 电子血压计 智能语音王腕式血压计血压仪器 PG-800A31</t>
  </si>
  <si>
    <t>攀高 PANGAO 电子血压计智能语音王臂式血压计血压仪器</t>
  </si>
  <si>
    <t>攀高PANGAO颈椎治疗仪无线遥控热灸电脉冲治疗仪按摩器PG-2601B7</t>
  </si>
  <si>
    <t>攀高 PANGAO 颈椎治疗仪 热灸电脉冲 无线遥控 PG-2601B8</t>
  </si>
  <si>
    <t>攀高PANGAO颈部肩部腰部全功能加热型按摩车载家用多功能全身按摩垫FM-9</t>
  </si>
  <si>
    <t>攀高PANGAO智能足底按摩仪磁效应语音指导脚底按摩器理疗仪PG-M265</t>
  </si>
  <si>
    <t>雅漾 倍护清爽防晒喷雾SPF50+ 200ML</t>
  </si>
  <si>
    <t>Femooi菲莫 洁面护理仪美容仪 7色可选 贝白</t>
  </si>
  <si>
    <t>LANCOME/兰蔻珍爱爱恋香水50ml</t>
  </si>
  <si>
    <t>LANCOME/兰蔻珍爱午夜玫瑰香水30ml</t>
  </si>
  <si>
    <t>WINONA/薇诺娜 舒敏保湿修护精华液30ml</t>
  </si>
  <si>
    <t>科丽尼 青蒿头皮素（118ml+30ml）</t>
  </si>
  <si>
    <t>科丽尼 青蒿头皮素（30ml*3盒）修护头皮屏障</t>
  </si>
  <si>
    <t>EsteeLauder/雅诗兰黛专研紧塑精华素50ml线雕精华</t>
  </si>
  <si>
    <t>库思特 七叶变频落地扇</t>
  </si>
  <si>
    <t>一梦春夏天丝印花四件套200*230cm 春美花醉 1.5m</t>
  </si>
  <si>
    <t>人头马（REMY MARTIN）优质香槟区干邑白兰地</t>
  </si>
  <si>
    <t>欧俪蔻 线雕7天焕肤紧致套组 夏季轻薄款 （原装进口）</t>
  </si>
  <si>
    <t>姑苏治锦 舒眠桑蚕长丝被回馈组</t>
  </si>
  <si>
    <t>盛力源蜂胶软胶囊90粒/瓶*9瓶</t>
  </si>
  <si>
    <t>葛粉之乡承天府纯柴葛粉200克/盒*11盒 家庭健康实惠组 (每盒含10小包）</t>
  </si>
  <si>
    <t>梦丝逸 印花弹力人字缎真丝上衣 蓝白 165/L</t>
  </si>
  <si>
    <t>U.S.POLO ASSN.  女士短袖POLO套组 3+2 套组 M</t>
  </si>
  <si>
    <t>U.S.POLO ASSN.  男士短袖POLO套组 3+2 套组 L</t>
  </si>
  <si>
    <t>2018年俄罗斯世界杯纯银对盘</t>
  </si>
  <si>
    <t>雷士多功能无极调光隐形吊扇灯 36寸</t>
  </si>
  <si>
    <t>雷士多功能无极调光隐形吊扇灯42寸</t>
  </si>
  <si>
    <t>小天鹅 5.5公斤门盖透明全自动波轮洗衣机 TB55V20 浅灰</t>
  </si>
  <si>
    <t>小天鹅  7公斤智能wifi全自动波轮洗衣机 TB70-1208WH 银色</t>
  </si>
  <si>
    <t>小天鹅 9公斤大容量智能波轮全自动洗衣机 TB90-1368WG 金色</t>
  </si>
  <si>
    <t>小天鹅 10公斤洗烘干一体滚筒洗衣机 TD100-1422WDG 金色</t>
  </si>
  <si>
    <t>一梦春夏天丝印花四件套220*240cm 春美花醉 1.8m</t>
  </si>
  <si>
    <t>一梦春夏天丝印花四件套清雅200*230cm 清雅 1.5m</t>
  </si>
  <si>
    <t>一梦印花冰丝凉席三件套150*195cm 心心相惜 1.5m</t>
  </si>
  <si>
    <t>一梦印花冰丝凉席三件套180*200cm 心心相惜 1.8m</t>
  </si>
  <si>
    <t>一梦色织水洗棉夏被四件套棕白小格200*230cm 棕白小格 1.5m</t>
  </si>
  <si>
    <t>一梦色织水洗棉夏被四件套棕白细条200*230cm 棕白细条 1.5m</t>
  </si>
  <si>
    <t>一梦纯棉印花四件套迈巴赫200*230cm 晨幕 1.5m</t>
  </si>
  <si>
    <t>一梦纯棉印花四件套浪漫丛林200*230cm 花园假期青 1.5m</t>
  </si>
  <si>
    <t>海尔/Haier 风冷无霜变频  625升对开门冰箱 BCD-625WDGEU1 玫瑰金</t>
  </si>
  <si>
    <t>海尔 统帅/Leader 中字五门 风冷变频干湿分储冰箱 BCD-480WLDCD 浅沙金</t>
  </si>
  <si>
    <t>海尔出品 统帅/Leader 大1.5匹家用定频冷暖空调挂机 KFR-36GW/12TDA13T 白色</t>
  </si>
  <si>
    <t>海尔出品 统帅/Leader 家用2匹定频空调柜机 KFR-50LW/08PAQ13TU1</t>
  </si>
  <si>
    <t>海尔出品 统帅/Leader 定频大风量家用2匹空调柜机 KFR-50LW/06ZAC13T 白色</t>
  </si>
  <si>
    <t>海尔/Haier 3匹壁挂式冷暖空调 KFR-72GW/19HDA12</t>
  </si>
  <si>
    <t>海尔/Haier 8公斤全自动波轮洗衣机 XQB80-KM12688</t>
  </si>
  <si>
    <t>海尔/Haier 10公斤全自动波轮洗脱一体家用洗衣机 TQB100-Z1707</t>
  </si>
  <si>
    <t>海尔/Haier 幂动力10公斤大容量非变频家用全自动波轮洗衣机 B10018F31</t>
  </si>
  <si>
    <t>海尔/Haier 一级能效10公斤大容量家用变频滚筒洗衣机 G100818BG</t>
  </si>
  <si>
    <t>海尔/Haier 8公斤大容量智能变频滚筒烘干洗衣机 G80629HB14G</t>
  </si>
  <si>
    <t>海尔/Haier 变频双动力静音免清洗8.5公斤全自动波轮洗衣机 MS8518BT71U1</t>
  </si>
  <si>
    <t>海尔/Haier 10kg变频免清洗分桶式子母机母婴洗衣机 FMS100-B261U1</t>
  </si>
  <si>
    <t>海尔/Haier 迷你3公斤全自动免清洗洗衣机 MBM30-268W</t>
  </si>
  <si>
    <t>好心人牌辅酶Q10软胶囊0.4g/粒*60粒 中老年保健</t>
  </si>
  <si>
    <t>来益牌辅酶Q10天然维生素E软胶囊0.4g/粒*45粒</t>
  </si>
  <si>
    <t>Mckin/麦金利百合康牌大豆提取物软胶囊500mg/粒*120粒*2瓶套餐</t>
  </si>
  <si>
    <t>Mckin/麦金利蜂胶软胶囊500mg/粒*60粒提高增强免疫力成人天然</t>
  </si>
  <si>
    <t>Mckin/麦金利大豆异黄酮维E软胶囊500mg/粒*60粒*2瓶套餐</t>
  </si>
  <si>
    <t>Mckin/麦金利金奥力牌葡萄籽维E软胶囊500mg/粒*60粒*2瓶套餐</t>
  </si>
  <si>
    <t>Mckin/麦金利芦荟胶囊0.45g/粒*60粒*2瓶套餐通便</t>
  </si>
  <si>
    <t>Mckin/麦金利褪黑素维生素B6胶囊0.2g/粒*70粒*2瓶套餐</t>
  </si>
  <si>
    <t>Mckin/麦金利源生堂牌海狗人参丸0.32g/粒*90粒*3瓶套餐</t>
  </si>
  <si>
    <t>Mckin/麦金利左旋肉碱绿茶胶囊0.42g/粒*60粒*2盒套餐</t>
  </si>
  <si>
    <t>Mckin/麦金利综合果蔬酵素粉5g*20袋</t>
  </si>
  <si>
    <t>Mckin/麦金利麦金利牌钙加维D软胶囊1.1g/粒*200粒中老年钙片</t>
  </si>
  <si>
    <t>Mckin/麦金利鱼油软胶囊1g/粒*100粒*3瓶套餐</t>
  </si>
  <si>
    <t>Mckin/麦金利酵素复合果蔬酵素粉水果孝素液酵素粉台湾酵素5g*20袋*2盒</t>
  </si>
  <si>
    <t>一梦纯棉印花四件套点点爱恋200*230cm 点点爱恋 1.5m</t>
  </si>
  <si>
    <t>Kassetti马蹄扣款牛皮女包3件组 宝蓝色</t>
  </si>
  <si>
    <t>山东三珍 “海芝宝”特色即食深海小海带风味组</t>
  </si>
  <si>
    <t>Bagutta 男士经典款POLO衫2+1组合 套组 175/92A</t>
  </si>
  <si>
    <t>翠璨“蓝色传说”10克拉托帕石戒指</t>
  </si>
  <si>
    <t>翠璨“蓝色传说”15克拉托帕石戒指</t>
  </si>
  <si>
    <t>范思哲versus真爱时尚腕表</t>
  </si>
  <si>
    <t>欧芙裴 百变唇膏3.5g九色可选 01#</t>
  </si>
  <si>
    <t>绵柔春秋被（白)（200*230cm）</t>
  </si>
  <si>
    <t>全棉四件套彩虹斑马（200*230cm）-和包支付</t>
  </si>
  <si>
    <t>全棉四件套花香玲珑（200*230cm）-和包支付</t>
  </si>
  <si>
    <t>丝绵提花四件套索菲亚（200*230cm）-和包支付</t>
  </si>
  <si>
    <t>格林盈璐灭蚊灯组合套组  灭蚊灯2台</t>
  </si>
  <si>
    <t>艾芙兰尼现代两室两厅家具大套组</t>
  </si>
  <si>
    <t>方太烟灶消微蒸烤全厨房大全套EM7T.S+HC78BE+J45E+E2T烤箱+E2蒸箱+E2微波炉</t>
  </si>
  <si>
    <t>方太全自动智能增压风魔方烟灶消热洗五件套（抽油烟机+灶具+消毒柜+热水器+水槽洗碗机）</t>
  </si>
  <si>
    <t>梦妆 山茶凝时修护菁华眼霜25ml*1</t>
  </si>
  <si>
    <t>梦妆 山茶凝时修护精华露40ml*1</t>
  </si>
  <si>
    <t>海俪恩猫眼大框太阳镜百搭偏光墨镜N6605 水银</t>
  </si>
  <si>
    <t>海俪恩女士炫彩墨镜个性时尚潮人太阳镜N6616 白水银</t>
  </si>
  <si>
    <t>海俪恩明星潮太阳镜女唐嫣同款眼镜N6621 水银</t>
  </si>
  <si>
    <t>海俪恩大框墨镜女时尚偏光金属装饰太阳镜N6630 黑银</t>
  </si>
  <si>
    <t>海俪恩男士偏光太阳镜明星同款开车镜方形大框墨镜N6650 深灰</t>
  </si>
  <si>
    <t>海俪恩蛤蟆镜炫彩糖果色墨镜N6655 雾灰</t>
  </si>
  <si>
    <t>海俪恩男士司机镜时尚飞行员造型太阳镜N6658 深灰</t>
  </si>
  <si>
    <t>DUNLOP悦动四面弹裤装组 套组 L</t>
  </si>
  <si>
    <t>澳大利亚 喜运亨 除螨大瓶清洁套装(清洁剂750ml*1皂100g*1包装盒*1)</t>
  </si>
  <si>
    <t>澳大利亚 喜运亨 除菌清洁剂750ML</t>
  </si>
  <si>
    <t>澳大利亚 喜运亨 桉树精油除螨皂 100g/块*2</t>
  </si>
  <si>
    <t>澳大利亚 喜运亨 香茅多用精油皂 100g/块*2</t>
  </si>
  <si>
    <t>宝家洁 自甩水旋转平拖 拖把</t>
  </si>
  <si>
    <t>科皇卫浴*爱尚生活木质浴室柜</t>
  </si>
  <si>
    <t>DK 蜂蜜补水婚纱保湿面膜30ml*21片</t>
  </si>
  <si>
    <t>DK 鱼子酱美颜面膜30ml*21片</t>
  </si>
  <si>
    <t>新农哥红枣核桃坚果仁210gx1盒</t>
  </si>
  <si>
    <t>新农哥双层曲奇坚果仁210gx2盒</t>
  </si>
  <si>
    <t>新农哥芒果松子坚果仁210gx1盒</t>
  </si>
  <si>
    <t>新农哥红枣核桃坚果仁900gx1盒</t>
  </si>
  <si>
    <t>新农哥黑加仑核桃坚果仁750gx1盒</t>
  </si>
  <si>
    <t>新农哥猕猴桃腰果坚果仁750gx1盒</t>
  </si>
  <si>
    <t>EstheDew伊特露 化妆水500ml 保湿</t>
  </si>
  <si>
    <t>新农哥夏威夷果168gx3袋坚果零食干果炒货</t>
  </si>
  <si>
    <t>新农哥碧根果178gx3袋 坚果炒货零食</t>
  </si>
  <si>
    <t>新农哥巴西松子98gx1袋坚果零食炒货</t>
  </si>
  <si>
    <t>新农哥开心果218gx2袋 坚果零食炒货干果</t>
  </si>
  <si>
    <t>新农哥笑口巴旦木200gx4袋坚果炒货零食</t>
  </si>
  <si>
    <t>新农哥腰果98gx4罐坚果炒货特产零食</t>
  </si>
  <si>
    <t>新农哥东北松子188gx1袋坚果炒货干货特产零食</t>
  </si>
  <si>
    <t>新农哥东北松子188gx3袋坚果炒货干货特产零食</t>
  </si>
  <si>
    <t>新农哥小白杏200gx5袋坚果零食特产炒货干果</t>
  </si>
  <si>
    <t>新农哥山核桃奶油/椒盐218gx2袋炒货坚果零食干货干果特产</t>
  </si>
  <si>
    <t>新农哥水煮山核桃218gx2袋 坚果零食特产干果</t>
  </si>
  <si>
    <t>新农哥清香榛子178gx4袋坚果炒货特产干果零食</t>
  </si>
  <si>
    <t>新农哥纸皮核桃200gx4袋坚果炒货干果特产</t>
  </si>
  <si>
    <t>新农哥香榧98gx1袋坚果炒货干果特产</t>
  </si>
  <si>
    <t>新农哥山核桃仁100gx2袋坚果炒货干果特产</t>
  </si>
  <si>
    <t>新农哥碧根果仁100gx4袋坚果炒货干果特产</t>
  </si>
  <si>
    <t>新农哥巴旦木仁138gx4袋坚果炒货干果特产</t>
  </si>
  <si>
    <t>新农哥琥珀核桃仁168gx4袋炒货坚果零食干货干果特产</t>
  </si>
  <si>
    <t>新农哥去皮椒盐核桃仁100gx4袋炒货坚果零食干货干果特产</t>
  </si>
  <si>
    <t>新农哥野生核桃仁100gx4袋坚果零食干货干果特产</t>
  </si>
  <si>
    <t>新农哥板栗仁108gx5袋特产休闲零食</t>
  </si>
  <si>
    <t>新农哥带壳板栗120gx4袋 特产休闲零食</t>
  </si>
  <si>
    <t>新农哥核桃小酥200gx4罐休闲食品特产零食</t>
  </si>
  <si>
    <t>新农哥巴旦木海苔脆35gx5袋 即食海苔儿童 休闲零食</t>
  </si>
  <si>
    <t>新农哥坚果棒棒糖14gx20盒 坚果糖果</t>
  </si>
  <si>
    <t>新农哥麻辣花生136gx2袋 办公室零食 坚果炒货</t>
  </si>
  <si>
    <t>新农哥什锦坚果酥200gx1罐 糕点点心特产零食</t>
  </si>
  <si>
    <t>新农哥什锦果仁200gx1罐零食坚果干果</t>
  </si>
  <si>
    <t>新农哥零食组合3袋装（5种可选）两组起订 兰花豆</t>
  </si>
  <si>
    <t>新农哥零食组合3袋装 （蟹黄蚕豆/黑豆/瓜子仁3选1）两组起订 蟹黄蚕豆</t>
  </si>
  <si>
    <t>新农哥零食组合 解馋小零食 2组起订 多种可选 多味瓜子</t>
  </si>
  <si>
    <t>山东三珍深海有机盐渍海带头5斤装超值组</t>
  </si>
  <si>
    <t>山东特色鲜椒酱6瓶装超值风味组（特辣*2瓶+中辣*2瓶+微辣*2瓶）辣酱辣椒酱</t>
  </si>
  <si>
    <t>济州岛牌炒海苔原装进口7袋超值组即食海苔碎紫菜</t>
  </si>
  <si>
    <t>美国爱司盟进口大豆复合胶囊植物雌激素补充营养卵巢保养（60粒/瓶）一瓶装</t>
  </si>
  <si>
    <t>美国原装进口正品浓缩秘鲁玛咖片黑玛卡精片黄金玛咖片玛咖胶囊（60粒/瓶）一瓶装</t>
  </si>
  <si>
    <t>美国原装进口硒金黄金牡蛎片男性成人海参牡蛎肽杞草黄精牡蛎锌片（60粒/瓶）一瓶装</t>
  </si>
  <si>
    <t>爱司盟原装进口小茴香酵素片重视成人益生菌粉调理肠胃肠道（60片/粒）一瓶装</t>
  </si>
  <si>
    <t>美国原装进口爱司盟苦瓜草本复合胶囊60粒苦瓜活胰素一瓶装</t>
  </si>
  <si>
    <t>爱司盟美国原装进口低聚肽粉复合胶囊深海鱼蛋白补水淡斑女性美白丸（原胶原蛋白升级版</t>
  </si>
  <si>
    <t>意大利SIRONI斯罗尼铠甲麦饭石不粘锅炒锅32cm（配锅盖锅铲）</t>
  </si>
  <si>
    <t>意大利Flonal弗罗纳黑金回飞锅不粘锅炒锅30cm（配套锅铲锅盖）</t>
  </si>
  <si>
    <t>意大利Flonal弗罗纳火山岩不粘锅炒锅32cm（配锅铲锅盖）</t>
  </si>
  <si>
    <t>意大利SIRONI斯罗尼主厨磐石木柄不粘锅炒锅32cm（配套锅盖锅铲）</t>
  </si>
  <si>
    <t>意大利Flonal弗罗纳波纹双面煎盘煎锅26cm</t>
  </si>
  <si>
    <t>正官庄恩珍源牌人参红参饮品（第二代）10g*30包/盒</t>
  </si>
  <si>
    <t>百瑞源西北特产枸杞油胶丸150粒</t>
  </si>
  <si>
    <t>百瑞源宁夏中宁枸杞枸杞芽茶礼盒102g</t>
  </si>
  <si>
    <t>梦丝逸 繁花蝶影真丝弹力人字缎上衣 墨绿色 165/L</t>
  </si>
  <si>
    <t>LANCOME/兰蔻 新立体塑颜提拉面霜50ml</t>
  </si>
  <si>
    <t>喜莲娜智利干红葡萄酒(187.5ml*4瓶装）</t>
  </si>
  <si>
    <t>A1爱逸软奶手工夹心牛轧饼干148g*3（海苔味/奶盐味） 海苔味</t>
  </si>
  <si>
    <t>A1爱逸夹心海苔脆30g*2袋（扁桃仁味/南瓜子味） 扁桃仁味</t>
  </si>
  <si>
    <t>A1爱逸什锦口味坚果集704g独享装零食混合坚果礼盒</t>
  </si>
  <si>
    <t>范思哲versus真爱时尚腕表 巧克力色</t>
  </si>
  <si>
    <t>A1爱逸什锦混合坚果礼盒每日零食330g零食混合坚果</t>
  </si>
  <si>
    <t>A1爱逸什锦口味坚果集88g*2零食混合坚果</t>
  </si>
  <si>
    <t>乐扣乐扣时尚沙发凳4件套 38*38*38cm 棕色</t>
  </si>
  <si>
    <t>富安娜馨而乐夏洛克公主落地蚊帐 粉色 1.5m</t>
  </si>
  <si>
    <t>富安娜圣之花夏·梦宫廷式落地蚊帐1.5床 浅紫色 1.5m</t>
  </si>
  <si>
    <t>富安娜圣之花花恋可伸缩式宫廷落地蚊帐1.5米床 黄色 1.5m</t>
  </si>
  <si>
    <t>富安娜馨而乐清雅蒙古包蚊帐1.5米床 粉色 1.5m</t>
  </si>
  <si>
    <t>富安娜圣之花春风蒙古包蚊帐 粉色 1.5m</t>
  </si>
  <si>
    <t>富安娜圣之花浅唱蒙古包蚊帐1.8米床</t>
  </si>
  <si>
    <t>富安娜圣之花璀璨如歌莱赛尔印花天丝空调被203*229</t>
  </si>
  <si>
    <t>富安娜圣之花璀璨如歌莱赛尔印花天丝空调被230*229</t>
  </si>
  <si>
    <t>富安娜馨而乐空调被乐享夏被203*229cm</t>
  </si>
  <si>
    <t>富安娜馨而乐空调被乐享夏被230*229cm</t>
  </si>
  <si>
    <t>富安娜馨而乐纯棉亲肤七孔纤维空调被203*229cm</t>
  </si>
  <si>
    <t>富安娜馨而乐纯棉亲肤七孔纤维空调被230*229cm</t>
  </si>
  <si>
    <t>富安娜欣欣百合桑蚕丝夏薄被203*229cm</t>
  </si>
  <si>
    <t>富安娜欣欣百合桑蚕丝夏薄被230*229cm</t>
  </si>
  <si>
    <t>富安娜纯棉春日遐想标准1.5米床四件套</t>
  </si>
  <si>
    <t>富安娜纯棉春日遐想加大1.8米床四件套</t>
  </si>
  <si>
    <t>富安娜提花米兰之夜四件套1.5米床适用</t>
  </si>
  <si>
    <t>富安娜提花米兰之夜四件套1.8米床适用</t>
  </si>
  <si>
    <t>富安娜纯棉印花四件套时光正好1.5米床 粉色 1.5m</t>
  </si>
  <si>
    <t>富安娜纯棉印花四件套时光正好1.8米床 粉色 1.8m</t>
  </si>
  <si>
    <t>femfresh/芳芯 温和女性护理液250ml 洋甘菊</t>
  </si>
  <si>
    <t>美体舒 脱毛膏(玫瑰籽油)200ml</t>
  </si>
  <si>
    <t>美体舒 比基尼及腋下脱毛膏(洋甘菊)50ml</t>
  </si>
  <si>
    <t>美体舒 脱毛蜡纸(玫瑰籽油)8P</t>
  </si>
  <si>
    <t>青茶萃 有机山茶籽精华洗发露500ml</t>
  </si>
  <si>
    <t>青茶萃 复方山茶花润肤油28ml面部精华液护肤油</t>
  </si>
  <si>
    <t>青茶萃 润养护肤山茶油28ml紧致收缩毛孔保湿</t>
  </si>
  <si>
    <t>青茶萃山茶籽精华沐浴液500ml沐浴乳/露止痒滋润护肤</t>
  </si>
  <si>
    <t>青茶萃 山茶籽精华洗发水500ml+沐浴液500ml礼盒套装</t>
  </si>
  <si>
    <t>库思特多功能移动空调</t>
  </si>
  <si>
    <t>“幸运女神”钻石手链</t>
  </si>
  <si>
    <t>今升衬衫领短袖单排扣真丝衬衫裙XJ2L3172J 绿花 M</t>
  </si>
  <si>
    <t>今升圆领纯色短袖系带真丝连衣裙XJ2L2228J 酒红色 M</t>
  </si>
  <si>
    <t>今升 V领五分袖清新碎花宽松真丝连衣裙XJ1L2150J 黑底碎花 M</t>
  </si>
  <si>
    <t>今升V领五分袖小碎花宽松真丝连衣裙XJ1L3157J 黑底黄花 M</t>
  </si>
  <si>
    <t>今升七分袖黑白花百褶大摆真丝连衣裙XJ2L2176J 黑白花 M</t>
  </si>
  <si>
    <t>今升 圆领短袖黑白花高腰宽松真丝连衣裙XJ2L2177J 黑白花 M</t>
  </si>
  <si>
    <t>今升圆领短袖条纹小鸟印花宽松真丝连衣裙XJ2L2180J 红条小鸟花 M</t>
  </si>
  <si>
    <t>今升V领短袖条纹小鸟印花系带真丝连衣裙XJ2L2181J 红条小鸟花 M</t>
  </si>
  <si>
    <t>今升 衬衫领五分袖黑白条纹真丝衬衫裙XJ2L3173J 黑白条纹 M</t>
  </si>
  <si>
    <t>今升圆领五分袖复古宽松真丝连衣裙XJ2L2185J 藏蓝花 M</t>
  </si>
  <si>
    <t>天缘巧禾蓝色袋5KG长粒香大米</t>
  </si>
  <si>
    <t>天缘巧禾五常大米黄色袋5公斤稻花香大米-新米</t>
  </si>
  <si>
    <t>新西兰原装进口RICHORA麦卢卡花蜂蜜UMF15+限量组</t>
  </si>
  <si>
    <t>高金庄园级藏香黑猪红烧肉美味套组</t>
  </si>
  <si>
    <t>SK 直流变频无叶风扇</t>
  </si>
  <si>
    <t>JHS 移动便捷式空调</t>
  </si>
  <si>
    <t>金一富贵百财足金吊坠</t>
  </si>
  <si>
    <t>Colnstela康斯黛拉 春纱剪花裙装套组 套组 L</t>
  </si>
  <si>
    <t>萨佐 女士雪纺印花连衣裙超值组 套组 L</t>
  </si>
  <si>
    <t>万旺达“丽人风尚”和田碧玉时尚套组 白金 套组</t>
  </si>
  <si>
    <t>京东海外直采英国进口OceanSpray优鲜沛蔓越莓果酱（含果粒）250g/瓶京东精选</t>
  </si>
  <si>
    <t>倍轻松isee  E 眼周护理套组（眼部按摩仪+按摩器）</t>
  </si>
  <si>
    <t>德国进口Arla爱氏晨曦Yoggi原味酸奶200ml*12整箱装全脂奶粉京东精选</t>
  </si>
  <si>
    <t>新西兰原装进口纽麦福（Meadowfresh）高钙全脂奶粉800g全脂奶粉京东精选</t>
  </si>
  <si>
    <t>安怡(Anlene)经典中老年配方奶粉800g*2罐装 原罐进口低脂肪送礼佳品京东精选</t>
  </si>
  <si>
    <t>泰国进口果咖（FRUTTEE）特浓咖啡三合一速溶咖啡180克（18g*10条）京东精选</t>
  </si>
  <si>
    <t>奥地利进口绿林贝超高温灭菌脱脂纯牛奶1L*6进口食品 京东精选</t>
  </si>
  <si>
    <t>新西兰进口纽麦福（Meadowfresh）250ml*12盒 礼盒进口纯牛奶全脂京东精选</t>
  </si>
  <si>
    <t>希腊进口阿格利司（AGRIC）特级初榨橄榄油1L装京东精选</t>
  </si>
  <si>
    <t>新西兰进口牛奶纽仕兰牧场250ml*10礼盒（Theland）部分脱脂牛奶京东精选</t>
  </si>
  <si>
    <t>马来西亚进口益昌老街即溶咖啡100条炭烧咖啡 共1600g京东精选</t>
  </si>
  <si>
    <t>西班牙进口品利500ml （MUELOLIVA）特级初榨橄榄油京东精选</t>
  </si>
  <si>
    <t>西班牙进口品利750ml（MUELOLIVA）特级初榨橄榄油 京东精选</t>
  </si>
  <si>
    <t>西班牙进口品利1L（MUELOLIVA）特级初榨橄榄油 特级初榨京东精选</t>
  </si>
  <si>
    <t>马来西亚进口WOWCOFFEE（16g×100条）3合1速溶咖啡1600g/袋 京东精选</t>
  </si>
  <si>
    <t>三湖高邮咸鸭蛋6只装真空包装多油390g/盒咸鸭蛋6只装390g/盒京东精选</t>
  </si>
  <si>
    <t>泰国进口华润五丰曼泰吉臻品泰国茉莉香米原装进口10kg</t>
  </si>
  <si>
    <t>盛之禾方便面意大利面快熟意面咖喱牛肉156g*4袋四连包咖喱牛肉意面 京东精选</t>
  </si>
  <si>
    <t>Rmet酵素净家庭超值组(酵素净500ml*10+ 汽车清洁剂500ml*4+喷嘴*4)</t>
  </si>
  <si>
    <t>农家御品银丝面面非油炸面饼车仔面港式耐煮速食方便面条454g银丝面京东精选</t>
  </si>
  <si>
    <t>KOKO泰国糯米1kg（糯米饭粽子饭）KOKO杂粮糯米1KG京东精选</t>
  </si>
  <si>
    <t>KOKO绿版柬埔寨香米10kg（进口原粮非东北大米）KOKO柬埔寨香米1</t>
  </si>
  <si>
    <t>KOKO柬埔寨香米5kg（2017年新米进口原粮非东北米大米）koko</t>
  </si>
  <si>
    <t>农心方便面辛拉面香菇牛肉袋面120g*20袋整箱装辛拉面袋面120g</t>
  </si>
  <si>
    <t>青岛啤酒（TsingTao）冰醇10度500ml*12听德国进口工艺大罐整箱 京东精选</t>
  </si>
  <si>
    <t>雪花啤酒（Snowbeer）9度勇闯天涯（概念系列）500ml*12听京东精选</t>
  </si>
  <si>
    <t>葡萄牙原瓶进口超级波克（SuperBock）经典黄啤250ml*6小瓶京东精选</t>
  </si>
  <si>
    <t>葡萄牙原瓶进口超级波克（SuperBock）黄啤200ml*24迷你小瓶京东精选</t>
  </si>
  <si>
    <t>葡萄牙原瓶进口超级波克（SuperBock）小麦黑啤250ml*24小瓶京东精选</t>
  </si>
  <si>
    <t>西班牙原装进口啤酒250ml*12瓶装 开勒（KELER） 京东精选</t>
  </si>
  <si>
    <t>德国进口桶装啤酒德拉克5L桶啤（Durlacher）小麦黑啤 京东精选</t>
  </si>
  <si>
    <t>德国原装进口德拉克（Durlacher）8听礼盒装小麦啤酒500ml*8听浑浊型京东精选</t>
  </si>
  <si>
    <t>德国进口啤酒德拉克5L桶装（Durlacher）小麦啤酒 京东精选</t>
  </si>
  <si>
    <t>燕京啤酒12度原浆白啤500ml*12听大罐整箱装 京东精选</t>
  </si>
  <si>
    <t>德国进口歌德（schwarzerherzog）黑啤酒500ml*24听 京东精选</t>
  </si>
  <si>
    <t>比利时进口啤酒Chimay智美白帽啤酒精酿啤酒组合装330ml*6瓶 京东精选</t>
  </si>
  <si>
    <t>德国原装进口德拉克500ml*24听（Durlacher）整箱装小麦啤酒 京东精选</t>
  </si>
  <si>
    <t>哈尔滨（Harbin）冰爽啤酒330*4*6听整箱装 京东精选</t>
  </si>
  <si>
    <t>喜力（Heineken）啤酒330ml*24听整箱装喜力京东精选</t>
  </si>
  <si>
    <t>燕京啤酒10度纯生啤酒500ml*12听大罐整箱装浓郁啤酒花经典纯生 京东精选</t>
  </si>
  <si>
    <t>朝日啤酒（清爽生）500ml*24听整箱装清爽 京东精选</t>
  </si>
  <si>
    <t>比利时进口啤酒Chimay智美蓝帽啤酒精酿啤酒组合装330ml*6瓶智</t>
  </si>
  <si>
    <t>盛之禾方便面意大利面快熟意面番茄肉酱153g*4袋四连包番茄肉酱意面</t>
  </si>
  <si>
    <t>纯秀繁花一梦女裤组合 套组 M</t>
  </si>
  <si>
    <t>泰国进口嗒呗噜夹心海苔组合装（菠萝味+芒果味+榴莲味+椰子味四种口味各1袋）</t>
  </si>
  <si>
    <t>亿收得海鲜辣椒酱二瓶装250ml*2辣酱调料调味品料理</t>
  </si>
  <si>
    <t>SONAX 提花刺绣窗帘组</t>
  </si>
  <si>
    <t>艾伊霏珠彩流苏手工定制牛皮女鞋 套组 35</t>
  </si>
  <si>
    <t>力博得（LEBOND）声波电动牙刷M0 黑色</t>
  </si>
  <si>
    <t>力博得（LEBOND）智能超声波电动牙刷IN极悦 黑色</t>
  </si>
  <si>
    <t>力博得（LEBOND）声波电动牙刷I5</t>
  </si>
  <si>
    <t>Thayers津尔氏 玫瑰爽肤水500ml 玫瑰</t>
  </si>
  <si>
    <t>欧缇丽葡萄精华爽肤水100ml</t>
  </si>
  <si>
    <t>欧缇丽 葡萄源舒缓保湿精华液30ml</t>
  </si>
  <si>
    <t>欧缇丽 葡萄源莹润保湿水凝霜40ml</t>
  </si>
  <si>
    <t>高姿 丝蛋白滋润保湿套组</t>
  </si>
  <si>
    <t>高姿 高倍多维光护防晒霜SPA50+PA+++50g</t>
  </si>
  <si>
    <t>高姿 日光白防晒修护套盒礼盒装</t>
  </si>
  <si>
    <t>高姿 高倍多维光护修容防晒组防晒霜50g+45g</t>
  </si>
  <si>
    <t>ParaKito帕洛 成人驱蚊防蚊手环防水腕带常规款 天使之花</t>
  </si>
  <si>
    <t>CAL-LOU卡露泉 草本精华隐形弹力面膜28ml*5片*2盒 补水滋养</t>
  </si>
  <si>
    <t>斯黛娜 美白清润防晒霜SPF30/PA+++50g*2支</t>
  </si>
  <si>
    <t>CAL-LOU卡露泉 植物纤维面膜28ml*5片*4盒 玻尿酸密集补水</t>
  </si>
  <si>
    <t>SHOEBOX/鞋柜 低跟浅口单鞋甜美蝴蝶结1115404002 黑色 34</t>
  </si>
  <si>
    <t>SHOEBOX/鞋柜 蝴蝶结舒适平底甜美浅口漆皮女鞋1115404007 黑色 34</t>
  </si>
  <si>
    <t>SHOEBOX/鞋柜 水钻纯色女鞋平底单鞋1115404008 红色 35</t>
  </si>
  <si>
    <t>SHOEBOX/鞋柜 浅口内增高黑色低跟蝴蝶结女单鞋1115404009 黑色 34</t>
  </si>
  <si>
    <t>SHOEBOX/鞋柜 高跟女单鞋1115404033 黑色 34</t>
  </si>
  <si>
    <t>SHOEBOX/鞋柜 浅口坡跟单鞋方扣女鞋1115404034 蓝色 34</t>
  </si>
  <si>
    <t>SHOEBOX/鞋柜 女鞋工作鞋尖头中跟单鞋1115404038 黑色 34</t>
  </si>
  <si>
    <t>SHOEBOX/鞋柜女鞋舒适浅口坡跟单鞋1115404041 蓝色 34</t>
  </si>
  <si>
    <t>SHOEBOX/鞋柜 尖头亮片女鞋时尚低跟粗跟单鞋1115404047 蓝色 34</t>
  </si>
  <si>
    <t>SHOEBOX/鞋柜 复古绒面低跟单鞋舒适尖头浅口女鞋1115404052 蓝色 35</t>
  </si>
  <si>
    <t>SHOEBOX/鞋柜 女鞋舒适高跟单鞋春秋1115404202 黑色 34</t>
  </si>
  <si>
    <t>SHOEBOX/鞋柜 秋磨砂尖头水钻低跟单鞋坡跟女1115404206 蓝色 34</t>
  </si>
  <si>
    <t>SHOEBOX/鞋柜 浅口尖头低跟休闲女鞋1115404208 冬白色 34</t>
  </si>
  <si>
    <t>SHOEBOX/鞋柜 秋季亮片浅口简约方中跟尖头女鞋1115404212 黑色 35</t>
  </si>
  <si>
    <t>SHOEBOX/鞋柜 防水台粗跟单鞋1115404220 冬白色 35</t>
  </si>
  <si>
    <t>SHOEBOX/鞋柜漆皮尖头金属高跟单鞋细跟1115404223 肤色 34</t>
  </si>
  <si>
    <t>SHOEBOX/鞋柜防水台高跟单鞋漆皮粗跟浅口单鞋1115404227 肤色 35</t>
  </si>
  <si>
    <t>SHOEBOX/鞋柜浅口坡跟单鞋舒适休闲中跟1115404228 冬白色 35</t>
  </si>
  <si>
    <t>SHOEBOX/鞋柜亮片尖头细跟单鞋百搭金高跟1115404231 金色 35</t>
  </si>
  <si>
    <t>SHOEBOX/鞋柜尖头磨砂细高跟单鞋1115404233 黑色 34</t>
  </si>
  <si>
    <t>SHOEBOX/鞋柜优雅细高跟单鞋浅口女鞋1115404238 黑色 34</t>
  </si>
  <si>
    <t>SHOEBOX/鞋柜中跟女单鞋优雅尖头浅口1115404239 黑色 34</t>
  </si>
  <si>
    <t>SHOEBOX/鞋柜尖头小坡跟女鞋1115404248 黑色 34</t>
  </si>
  <si>
    <t>SHOEBOX/鞋柜蝴蝶结甜美中跟女鞋浅口尖头坡跟单鞋1115404255 冬白色 35</t>
  </si>
  <si>
    <t>SHOEBOX/鞋柜舒适方扣蛋卷单鞋豆豆鞋低跟单鞋1115404256 暗红色 35</t>
  </si>
  <si>
    <t>SHOEBOX/鞋柜优雅平底尖头时尚单鞋纯色女鞋工作鞋1115404257 黑色 34</t>
  </si>
  <si>
    <t>SHOEBOX/鞋柜时尚舒适平底单鞋1115404259 黑色 34</t>
  </si>
  <si>
    <t>SHOEBOX/鞋柜舒适时尚粗跟单鞋1115404262 棕色 34</t>
  </si>
  <si>
    <t>ShoeBox舒适低跟单鞋2615404007 酒红色 35</t>
  </si>
  <si>
    <t>今享福珠光宝气蓝珀奢华套组</t>
  </si>
  <si>
    <t>SHOEBOX/鞋柜优雅高跟坡跟女鞋简约纯色浅口单鞋 黑色 34</t>
  </si>
  <si>
    <t>欧缇丽 臻美亮白精华液30ml</t>
  </si>
  <si>
    <t>全棉四件套丁香花语（200*230cm）-和包支付</t>
  </si>
  <si>
    <t>CAL-LOU卡露泉 水润冰晶隔离防护喷雾150ml*2瓶</t>
  </si>
  <si>
    <t>罗莱尚品套件200x230cmVTT6482-4 唯美田园 1.5m</t>
  </si>
  <si>
    <t>罗莱云尚亲肤被200x230cmVQF2010-1</t>
  </si>
  <si>
    <t>罗莱典雅蚕丝被200x230cmVQS2007-5</t>
  </si>
  <si>
    <t>罗莱如意被200x230cmVQF2011-2</t>
  </si>
  <si>
    <t>德国 KARCHER手持式高温蒸汽清洗机</t>
  </si>
  <si>
    <t>翠璨“雍容华贵”奢华紫晶臻享组</t>
  </si>
  <si>
    <t>navigare 度假小姐冰感女裤 3+3 套组 套组 M</t>
  </si>
  <si>
    <t>嫒芬妮儿恋恋花语蚕丝内杯内衣组 套组 75A</t>
  </si>
  <si>
    <t>海信男神大2P智能变频金色圆柱立式柜机</t>
  </si>
  <si>
    <t>海信男神大3P智能变频金色圆柱立式柜机</t>
  </si>
  <si>
    <t>海信哈利1.25P智能双清洁全直流变频挂式空调</t>
  </si>
  <si>
    <t>海信哈利大1.5P智能双清洁全直流变频挂式空调</t>
  </si>
  <si>
    <t>雪记上海胡庆余堂黑白双耳粉（11g*10袋）*8盒赠4盒</t>
  </si>
  <si>
    <t>LaEstephe/瑞斯美 鱼子精萃面膜6片 透亮美白</t>
  </si>
  <si>
    <t>歌莱丹雅魅影飘逸气质连衣裙套组 套组 M</t>
  </si>
  <si>
    <t>LaEstephe/瑞斯美 骨胶原面膜6片 晶亮美白</t>
  </si>
  <si>
    <t>稻香村特色糕点220g蛋卷 休闲点心零食饼干蛋卷（原味）京东精选</t>
  </si>
  <si>
    <t>稻香村特色糕点260g芝麻蜜麻花休闲点心零食饼干 京东精选</t>
  </si>
  <si>
    <t>稻香村特色糕点花生酥145g休闲点心零食饼干 京东精选</t>
  </si>
  <si>
    <t>草原犇牛内蒙古奶酪奶片原味250g奶贝奶制品特产零食小吃 京东精选</t>
  </si>
  <si>
    <t>姚太太山楂组合5袋装994g蜜饯果干山楂片条果丹皮山楂组合 京东精选</t>
  </si>
  <si>
    <t>三只松鼠开口松子100g坚果炒货零食每日坚果手剥开口松子京东精选</t>
  </si>
  <si>
    <t>稻香村芝麻瓦片120g正宗北京特产饼干糕点休闲零食 京东精选</t>
  </si>
  <si>
    <t>稻香村点京八件糕点礼盒1000g京八件北京特产京味糕 京东精选</t>
  </si>
  <si>
    <t>东来顺浓郁五香酱羊肝200g/袋 休闲零食熟食酱羊肝京东精选</t>
  </si>
  <si>
    <t>阿尔发糖醇营养饼干800g /盒 早餐饼干 奶香味 独立包装 京东精选</t>
  </si>
  <si>
    <t>精武 鸭脖子鸭锁骨鸭架卤花生 肉干肉脯 休闲零食礼包180g 京东精选</t>
  </si>
  <si>
    <t>OOU！黑鲨系列砍骨刀UC3962</t>
  </si>
  <si>
    <t>OOU！黑刃随意插六件套刀具套组UC3987（砍骨刀+菜刀+水果刀+刀架+磨刀器+厨师刀）</t>
  </si>
  <si>
    <t>OOU！陶瓷奶锅1L印花汤锅UC3988/UC3989</t>
  </si>
  <si>
    <t>OOU！铸铁单柄铸铁锅炒锅30CMUC3971</t>
  </si>
  <si>
    <t>ENMI胶原蛋白果汁饮品50ml*6瓶</t>
  </si>
  <si>
    <t>水年华“时来运转”大颗粒珍珠项链</t>
  </si>
  <si>
    <t>吕臻萃洗发护发套组(韩国原装进口)</t>
  </si>
  <si>
    <t>“赏心悦木”十二章纹多宝手串</t>
  </si>
  <si>
    <t>善味阁香辣肉类熟食礼盒礼包1050g 鲜卤味鸭肫鸭架鸭腿鸭翅鸭脖 休闲零食</t>
  </si>
  <si>
    <t>善味阁 香辣肉类熟食礼盒大礼包857g 鲜卤味鸭架鸭翅鸭腿猪蹄鸭脖休闲零食</t>
  </si>
  <si>
    <t>东来顺古法浓汁羊蝎子970g/袋休闲零食熟食羊蝎子京东精选</t>
  </si>
  <si>
    <t>东来顺 红焖羊肉  200g/袋（整肉分割） 休闲零食熟食微辣 5组起订</t>
  </si>
  <si>
    <t>天宝龙凤“一饰情缘”红宝石手链1+1组合 套组 12号</t>
  </si>
  <si>
    <t>佳宝阿狸烧烤味手撕素肉豆干120g 蛋白豆腐干豆干制品 素食休闲零食</t>
  </si>
  <si>
    <t>三只松鼠休闲零食特产饼干糕点鲜米卷160g 京东精选</t>
  </si>
  <si>
    <t>三只松鼠牛轧糖软香奶萨萨210g休闲零食特产 京东精选</t>
  </si>
  <si>
    <t>海欣 手撕蟹柳香辣味250g/盒（10g*25包）休闲零食肉干肉脯 2组起订 京东精选</t>
  </si>
  <si>
    <t>杨生记泡山椒味竹笋尖200g 笋尖 京东精选</t>
  </si>
  <si>
    <t>MONTAGUT梦特娇单向导湿速干T恤套组 套组 175</t>
  </si>
  <si>
    <t>草原犇牛内蒙古奶酪奶片酸奶味250g奶贝奶制品特产零食小吃 京东精选</t>
  </si>
  <si>
    <t>草原犇牛 内蒙古奶酪奶豆250g牛奶提子豆奶制品休闲零食小吃 京东精选</t>
  </si>
  <si>
    <t>润成 鹌鹑蛋 卤香味308g 休闲零食小吃 泡面伴侣 已剥壳卤蛋 铁蛋 京东精选</t>
  </si>
  <si>
    <t>楼兰蜜语 麻辣牛肉干100g/袋 休闲零食 京东精选</t>
  </si>
  <si>
    <t>楼兰蜜语 香米锅巴脆260g/袋 休闲零食 京东精选</t>
  </si>
  <si>
    <t>楼兰蜜语 蔓越莓曲奇饼120g/袋 休闲零食 饼干糕点 京东精选</t>
  </si>
  <si>
    <t>CAL-LOU卡露泉 七天焕颜面膜30ml*7片*3盒</t>
  </si>
  <si>
    <t>良品铺子 牛肉味炒米220g 小吃零食 休闲食品 京东精选</t>
  </si>
  <si>
    <t>良品铺子香辣味金钱菇200g 麻辣特产零食小吃即食 办公室休闲食品美食</t>
  </si>
  <si>
    <t>好牛手撕风干牛肉干 五香味125g 休闲零食 肉干小吃 京东精选</t>
  </si>
  <si>
    <t>好牛 姜爆牛肉 麻辣味102g 四川特产 肉干小吃 休闲零食</t>
  </si>
  <si>
    <t>艾叶生姜精油按摩仪特惠组(艾叶精油150ML*2+舒缓精油10ML*2+按摩头*2)</t>
  </si>
  <si>
    <t>梦丝逸 高定设计师款绣花人字缎真丝连衣裙 藏青色 L</t>
  </si>
  <si>
    <t>金粤“金色年华”黄钻钻石戒指 黄色 12号</t>
  </si>
  <si>
    <t>威古氏镂空经典款偏光太阳镜套组</t>
  </si>
  <si>
    <t>御泥坊 酵素面膜42片（那年花开定制款）</t>
  </si>
  <si>
    <t>科沃斯 智能扫地机器人</t>
  </si>
  <si>
    <t>万松堂魔芋代餐粥(紫薯味)50g*10条*6盒</t>
  </si>
  <si>
    <t>米技金色年华荣耀装（米技炉+30cm不粘炒锅+不锈钢6L高压锅+珐琅铸铁锅+米技28cm不粘煎盘）</t>
  </si>
  <si>
    <t>BANCON 时尚磁控划船器 健身器</t>
  </si>
  <si>
    <t>舜洁(SOOJEE) 智能坐便盖升级款</t>
  </si>
  <si>
    <t>TCL 低能效 大2P变频空调 立式柜机</t>
  </si>
  <si>
    <t>TCL  超低能效 大3P 变频空调 立式柜机</t>
  </si>
  <si>
    <t>TCL 六六顺 2代 大1P钛金挂式空调</t>
  </si>
  <si>
    <t>TCL 六六顺2代正1.5P钛金挂式空调</t>
  </si>
  <si>
    <t>芭黎圣赛鳄鱼皮手提单肩包21BE-1042AT</t>
  </si>
  <si>
    <t>骆王头层牛皮单肩包139B6431 黑色</t>
  </si>
  <si>
    <t>御泥坊 美白嫩肤护肤品套装（十城十美定制款）</t>
  </si>
  <si>
    <t>御泥坊 美白嫩肤面膜20片（十城十美定制款）</t>
  </si>
  <si>
    <t>御泥坊 水嫩巴西莓面膜贴42片</t>
  </si>
  <si>
    <t>御泥坊 安瓶黑面膜21片</t>
  </si>
  <si>
    <t>御泥坊 亮颜小金瓶黑面膜20片</t>
  </si>
  <si>
    <t>御泥坊 玫瑰滋养面膜贴14片</t>
  </si>
  <si>
    <t>VAPE 驱蚊喷雾200ml*2瓶（限定版粉色蜜桃味）</t>
  </si>
  <si>
    <t>VAPE 驱蚊喷雾200ml*2瓶（绿色柑橘味）</t>
  </si>
  <si>
    <t>居康JFF168TM智能平板健走机 家用款小型迷你 超静音免安装可折叠跑步机 科技银</t>
  </si>
  <si>
    <t>箴美炫彩鎏金镂空内增高牛皮女鞋 银色 36</t>
  </si>
  <si>
    <t>花花公子翻领速干POLO衫2+2件组 套组 175</t>
  </si>
  <si>
    <t>锦绣山河·连年有余</t>
  </si>
  <si>
    <t>2018年俄罗斯世界杯银章</t>
  </si>
  <si>
    <t>ASVEL易收纳自动计量防虫防霉米箱（12KG） 白色</t>
  </si>
  <si>
    <t>金一“花开富贵”3D硬金工艺足金手链</t>
  </si>
  <si>
    <t>五眼菩提果野山枣手工擂枣组 （紫苏味6包+陈皮味6包）</t>
  </si>
  <si>
    <t>FILORGA菲洛嘉柔润亮泽面膜50ml十全大补面膜</t>
  </si>
  <si>
    <t>FILORGA菲洛嘉 焕龄时光眼霜15ml</t>
  </si>
  <si>
    <t>FILORGA菲洛嘉 靓丽眼霜15ml 雕塑360眼霜</t>
  </si>
  <si>
    <t>FILORGA菲洛嘉 提拉紧致精华30ml</t>
  </si>
  <si>
    <t>FILORGA菲洛嘉 焕龄时光赋颜精华30ml</t>
  </si>
  <si>
    <t>FILORGA菲洛嘉 焕龄时光抗皱面霜50ml</t>
  </si>
  <si>
    <t>FILORGA菲洛嘉 修复霜40ml 晒后修复</t>
  </si>
  <si>
    <t>山东三珍 “海芝宝”深海有机小海带 原产地直供</t>
  </si>
  <si>
    <t>Merefa 嫣颜真丝弹力段连衣裙 黑色 M</t>
  </si>
  <si>
    <t>Merefa花非花真丝冠乐绉连衣裙 彩色 M</t>
  </si>
  <si>
    <t>Merefa伊洛传芳真丝双绉连衣裙 彩色 M</t>
  </si>
  <si>
    <t>老博承秘制即食小龙虾1000g/盒 共计5盒</t>
  </si>
  <si>
    <t>朗嬴LY-8099Y 遥控版足疗大师养生足疗机</t>
  </si>
  <si>
    <t>朗嬴A60-8D家用全自动太空舱智能多功能全身揉捏电动按摩椅</t>
  </si>
  <si>
    <t>朗嬴B1家用多功能迷你休闲全自动按摩椅</t>
  </si>
  <si>
    <t>朗嬴M1豪华多功能电动太空舱家用全身按摩椅按摩沙发椅</t>
  </si>
  <si>
    <t>朗嬴X6家用全自动太空舱全身揉捏推拿多功能老年人椅</t>
  </si>
  <si>
    <t>PARKER/派克 IM纯黑丽雅金 夹墨水笔</t>
  </si>
  <si>
    <t>PARKER/派克 IM金属灰白 夹墨水笔</t>
  </si>
  <si>
    <t>PARKER/派克 16IM 纯白 夹墨水笔</t>
  </si>
  <si>
    <t>PARKER/派克 威雅 黑色胶杆 宝珠笔</t>
  </si>
  <si>
    <t>墨色陶瓷*景德镇繁花锦簇臻品骨瓷餐具尊享组（共计71件单品）</t>
  </si>
  <si>
    <t>苗老表湘西凤凰卤香棒棒骨500g*8赠豆腐干190g*4</t>
  </si>
  <si>
    <t>HARNN涵恩 精油皂100g*2块8款任选 山竹果&amp;佛手柑</t>
  </si>
  <si>
    <t>HARNN涵恩 东方玫瑰系列润发乳150g</t>
  </si>
  <si>
    <t>HARNN涵恩 东方精粹系列洗发精230ml</t>
  </si>
  <si>
    <t>HARNN涵恩 东方精粹系列润发乳150g</t>
  </si>
  <si>
    <t>IOPE艾诺碧 焕润水凝柔肤水150ml</t>
  </si>
  <si>
    <t>IOPE艾诺碧 焕润温泽保湿乳130ml</t>
  </si>
  <si>
    <t>IOPE艾诺碧水滢多效气垫粉凝霜C21（15g+替换装15g）</t>
  </si>
  <si>
    <t>IOPE艾诺碧 2018碧奥生源青春焕妍套装</t>
  </si>
  <si>
    <t>IOPE艾诺碧 碧奥生源青春焕妍精华液84ml</t>
  </si>
  <si>
    <t>美国packall多功能隐形腰包男女薄款旅行证件护照包卡包防电子窃盗腰包 黑色</t>
  </si>
  <si>
    <t>美国Packall旅行套装洗漱包男士女防水出国旅游便携出差大容量商务收纳袋化 黑色</t>
  </si>
  <si>
    <t>美国packall手卷压缩袋旅行衣物收纳袋整理包手卷真空收纳压缩袋6只装 透明</t>
  </si>
  <si>
    <t>美国packall药盒便携式小药盒药品收纳盒分装盒密封塑料分隔收纳盒 灰色</t>
  </si>
  <si>
    <t>美国packall便携式慢回弹颈枕U型枕颈枕记忆棉飞机旅行汽车头枕 藏蓝色</t>
  </si>
  <si>
    <t>美国packall充气颈枕户外旅行U形枕旅游睡枕头枕办公午休飞机护颈枕 灰色</t>
  </si>
  <si>
    <t>美国packallTSA 密码锁出国海关锁三键密码锁 行李箱挂锁 黑色</t>
  </si>
  <si>
    <t>乡乡嘴 小鱼汁仔豆腐干豆板筋辣条干豆小鱼鱼片大礼包 618g/袋 京东精选</t>
  </si>
  <si>
    <t>乡乡嘴 小汁鱼仔258g/袋 鱼肉铺鱼干鱼片小鱼(山椒味)京东精选</t>
  </si>
  <si>
    <t>三只松鼠无核话梅饼60g/袋 酸梅肉 京东精选 休闲零食蜜饯果干</t>
  </si>
  <si>
    <t>爱乡亲手撕面包香奶味618g整箱早餐糕点零食手撕包618g手撕面包京东精选</t>
  </si>
  <si>
    <t>张二嘎坚果炒货绿茶瓜子200g/袋绿茶瓜子200g京东精选</t>
  </si>
  <si>
    <t>生活艺术家*巴洛克不锈钢浴室柜大套组</t>
  </si>
  <si>
    <t>Apple iPad 平板电脑 2018年新款 9.7英寸 WiFi版 32G 金色</t>
  </si>
  <si>
    <t>Apple iPad平板电脑 2018年新款 9.7英寸 WiFi版 128G 金色</t>
  </si>
  <si>
    <t>嘉记园澳门手信特产大礼包</t>
  </si>
  <si>
    <t>白云山 金肽生物面膜5片/盒*2盒 保湿型</t>
  </si>
  <si>
    <t>Olay玉兰油 亮洁皙颜高机能水150ml</t>
  </si>
  <si>
    <t>Olay玉兰油透白隔离防晒乳液40ml</t>
  </si>
  <si>
    <t>Olay玉兰油博研诗肌源活颜隔离防晒乳75ml</t>
  </si>
  <si>
    <t>Olay玉兰油 新生塑颜空气感凝霜50g</t>
  </si>
  <si>
    <t>Olay玉兰油 多效修护空气感凝霜50g</t>
  </si>
  <si>
    <t>Olay玉兰油 水感透皙空气感凝霜50g</t>
  </si>
  <si>
    <t>Olay玉兰油 博研诗肌源活颜眼霜15g</t>
  </si>
  <si>
    <t>Olay玉兰油 博研诗肌源活颜高机能水150ml</t>
  </si>
  <si>
    <t>Olay玉兰油 博研诗肌源活颜紧致霜48g</t>
  </si>
  <si>
    <t>Olay玉兰油 新生素颜系列套装</t>
  </si>
  <si>
    <t>Olay玉兰油多效修护明星三步装（洁面48g+醒肤水100ml+修护霜50g)</t>
  </si>
  <si>
    <t>Olay玉兰油 水感透白光塑钻纹弹力面膜24g*5片</t>
  </si>
  <si>
    <t>Olay玉兰油 博研诗亮洁皙颜祛斑精华液40ml</t>
  </si>
  <si>
    <t>Olay玉兰油 白里透红乳液75ml</t>
  </si>
  <si>
    <t>Olay玉兰油新生塑颜奇焕赋能肌底液30ml（小红瓶）</t>
  </si>
  <si>
    <t>Olay玉兰油 三重隔离亮肤防晒乳75ml</t>
  </si>
  <si>
    <t>Olay玉兰油 新生金致水乳2件套（金纯活肤乳75ml+金纯活能水150ml）</t>
  </si>
  <si>
    <t>张二嘎坚果炒货兰花豆休闲零食小吃280g＊2包兰花豆零食小吃 京东精选</t>
  </si>
  <si>
    <t>Merefa真丝雪纺蓝色印花连衣裙 彩色 M</t>
  </si>
  <si>
    <t>Merefa真丝雪纺红色印花连衣裙 彩色 M</t>
  </si>
  <si>
    <t>好时排块分享装曲奇奶香巧克力210g糖果巧克力零食曲奇奶香京东精选</t>
  </si>
  <si>
    <t>好时排块分享装 曲奇牛奶巧克力210g 糖果巧克力零食 京东精选</t>
  </si>
  <si>
    <t>良品铺子 柠檬片70g 水果茶 柠檬茶 水果干 柠檬干 蜜饯零食 京东精选</t>
  </si>
  <si>
    <t>良品铺子猪肉粒XO酱98g 猪肉干休闲零食小吃 独立包装 京东精选</t>
  </si>
  <si>
    <t>楼兰蜜语 红枣 灰枣夹核桃仁208g/袋 休闲零食 蜜饯果干 枣夹核桃 京东精选</t>
  </si>
  <si>
    <t>老川东 肉干 肉脯 休闲零食 牛肉干麻辣味100g 京东精选</t>
  </si>
  <si>
    <t>西域美农 六星和田红枣250g/袋 休闲食品 大枣 新疆特产 京东精选</t>
  </si>
  <si>
    <t>洽洽榴莲干 冻干榴莲30g/袋 蜜饯果干 休闲零食 （新老包装随机发货）京东精选</t>
  </si>
  <si>
    <t>棒棒娃牛肉干灯影丝五香味120g*3包 休闲零食 四川特产京东精选</t>
  </si>
  <si>
    <t>棒棒娃牛肉干灯影丝香辣味120g*3包四川特产 休闲零食京东精选</t>
  </si>
  <si>
    <t>祖名 五香味豆干500g/袋休闲零食 豆腐干 2组起订京东精选</t>
  </si>
  <si>
    <t>西域美农无核杏干250g/袋 休闲零食 蜜饯果干  零食小吃 京东精选</t>
  </si>
  <si>
    <t>卫龙 魔芋爽香辣味220g/袋 香辣素毛肚 辣条 特产小吃休闲零食 2组起订 京东精选</t>
  </si>
  <si>
    <t>德国菲仕乐6L进口高速快锅庆生组 6L快锅+蒸屉+炒锅+汤锅+刀具三件套+砧板+水杯4只+锅铲+滤篮</t>
  </si>
  <si>
    <t>菲仕乐-瑞士进口多功能魔法料理机庆生组（料理机+炒锅+汤锅 +礼品小锅2件套+水杯4只+锅铲）</t>
  </si>
  <si>
    <t>德国菲仕乐4.5L进口高速快锅之感恩回馈组 4.5L快锅+炒锅+小锅三件套+刀叉四件+水杯4只+锅铲</t>
  </si>
  <si>
    <t>十佳  牛肉干115g 肉脯 手撕牛肉类小吃 特产 香辣味 休闲零食京东精选</t>
  </si>
  <si>
    <t>德国菲仕乐SensoRed不粘煎炒小红锅限量独供组（送锅铲+锅盖+小锅三件套+水杯4只）</t>
  </si>
  <si>
    <t>多森重油污泡泡洗剂超值清洁组（泡泡洗剂6瓶+管道通6瓶+百洁布6块+拖把1组+拖把布6片+喷头2个）</t>
  </si>
  <si>
    <t>善味阁 真空鲜卤鸭翅200g/袋 鸭翅膀 鸭翅中 鸭翅根休闲零食小吃 香辣熟食 京东精选</t>
  </si>
  <si>
    <t>百草味 山核桃仁小酥200g/罐 特产零食 小吃点心 饼干糕点</t>
  </si>
  <si>
    <t>黄金田园 新疆红玫瑰无核香妃红葡萄干400g/袋 京东精选干果零食</t>
  </si>
  <si>
    <t>黄金田园 黑葡萄干 提子干400g/袋 京东精选干果零食 新疆特产</t>
  </si>
  <si>
    <t>祖名豆腐干烧烤味素肉250g/袋休闲零食即食烧烤味250g京东精选</t>
  </si>
  <si>
    <t>金大洲香辣金针菇35g*20香辣金针菇京东精选</t>
  </si>
  <si>
    <t>口水娃多口味混合装口水鱼小鱼干海产零食130g/袋混合装京东精选</t>
  </si>
  <si>
    <t>三只松鼠肉干肉脯休闲零食猪肉脯自然片150g/袋猪肉脯自然片150g/袋子京东精选</t>
  </si>
  <si>
    <t>三只松鼠炒货小包装蒜香豌豆90g/袋蒜香豌豆90g/袋京东精选休闲零食</t>
  </si>
  <si>
    <t>三只松鼠坚果炒货零食即食板栗开口甘栗120g/袋开口甘栗120g/袋京东精选</t>
  </si>
  <si>
    <t>三只松鼠老爹鱼豆腐180g/袋 京东精选 休闲零食小包装烧烤味</t>
  </si>
  <si>
    <t>三只松鼠小贱香辣卤藕208g/袋 休闲零食 小吃藕片 2组起订 京东精选</t>
  </si>
  <si>
    <t>三只松鼠牛肉烧烤味小贱牛肉粒牛板筋120g/袋 肉干肉脯 零食小吃</t>
  </si>
  <si>
    <t>澳洲进口MorningFresh特强抗菌型超浓缩洗洁精400ml/瓶*3 柠檬味</t>
  </si>
  <si>
    <t>澳洲进口MorningFresh超浓缩洗洁精400ml/瓶*3 原味</t>
  </si>
  <si>
    <t>口水娃 烤肉味多味花生大礼包 240g/袋零食炒货 京东精选</t>
  </si>
  <si>
    <t>三只松鼠 小贱烤锅巴220g/袋 非油炸咪咪辣 休闲零食京东精选</t>
  </si>
  <si>
    <t>三只松鼠黑加仑葡萄干280g/袋 蜜饯果干 零食新疆特产</t>
  </si>
  <si>
    <t>长明 冷吃香辣牛肉丝98g 四川麻辣牛肉条小吃 四川特产休闲零食 肉干肉脯 京东精选</t>
  </si>
  <si>
    <t>煌上煌休闲零食小吃A套餐（卤鸭脖80g*3+鸭翅110g*3+卤鸭舌30g*2+鸭掌125g*2）</t>
  </si>
  <si>
    <t>煌上煌休闲零食小吃B套餐（酱牛肉40g*3+鸭掌125g*3+酱鸭翅125g*2+酱鸭脖80g*2）</t>
  </si>
  <si>
    <t>煌上煌休闲零食小吃C套餐（鸭掌125g*3+酱鸭翅125g*2+鸭肫80g*2+鸭腿85g*3）</t>
  </si>
  <si>
    <t>煌上煌休闲零食小吃D套餐（  鸭掌125g*3+酱鸭翅125g*2+鸭腿85g*3+鸡腿85g*2）</t>
  </si>
  <si>
    <t>蜀道香 麻辣鱼豆腐255g香 四川特产 休闲零食 京东精选</t>
  </si>
  <si>
    <t>煌上煌休闲零食小吃E套餐（酱鸭翅125g*3+酱鸭脖80g*3+鸭腿85g*2+鸭肫80g*2）</t>
  </si>
  <si>
    <t>科尔沁 手撕风干牛肉干原味100g休闲肉脯零食 内蒙古特产 京东精选</t>
  </si>
  <si>
    <t>科尔沁 手撕风干牛肉干五香味100g 休闲肉脯零食 内蒙古特产 京东精选</t>
  </si>
  <si>
    <t>口水娃蛋白素肉手撕豆干香辣味22g*20/盒  素牛排休闲零食 京东精选</t>
  </si>
  <si>
    <t>三只松鼠 Q弹鸡蛋干240g/袋素食干子五香味休闲零食 京东精选</t>
  </si>
  <si>
    <t>三只松鼠 一口凤梨酥300g/袋饼干糕点 零食台湾风味京东精选</t>
  </si>
  <si>
    <t>津顺祥夹馅麻花（五仁味）400g/袋 休闲零食 天津特产 京东精选</t>
  </si>
  <si>
    <t>津顺祥夹馅麻花（黑芝麻味）400g/袋 休闲零食天津特产 京东精选</t>
  </si>
  <si>
    <t>津顺祥 夹馅麻花礼盒500g/盒（多口味混装）天津特产</t>
  </si>
  <si>
    <t>蜀道香麻辣鸭舌100g 京东精选四川特产休闲零食</t>
  </si>
  <si>
    <t>老川东麻辣牛肉干200g 休闲零食 四川小吃 京东精选</t>
  </si>
  <si>
    <t>百草味 纸皮核桃180g/袋零食坚果 薄皮大核桃 干果炒货 京东精选</t>
  </si>
  <si>
    <t>北京特产 好亿家蜜麻花500g 蜜饯 果脯 京东精选</t>
  </si>
  <si>
    <t>旺旺旺仔特浓纯牛奶儿童牛奶早餐奶（家庭装）125ml*20</t>
  </si>
  <si>
    <t>星巴克(Starbucks)抹茶星冰乐奶茶饮料281ml*6瓶装(礼盒装) 京东精选</t>
  </si>
  <si>
    <t>蒙牛甜小嗨常温酸奶酸牛奶利乐钻200g*12盒礼盒装 京东精选酸奶</t>
  </si>
  <si>
    <t>养元六个核桃易智优＋核桃乳植物蛋白饮料240ml*12罐整箱装 京东精选</t>
  </si>
  <si>
    <t>养元六个核桃易智养元核桃乳植物蛋白饮料180ml*20罐整箱装 京东精选</t>
  </si>
  <si>
    <t>【16盒装】蒙牛 特仑苏 纯牛奶 250ml*16 礼盒装</t>
  </si>
  <si>
    <t>雀巢（Nestle）咖啡1+2特浓速溶咖啡饮品90条1170g 京东精选</t>
  </si>
  <si>
    <t>南方核桃黑芝麻糊600g（新老包装随机发货）核桃黑芝麻糊600g京东精选</t>
  </si>
  <si>
    <t>西麦 即食纯燕麦片礼盒1000g 京东精选 早餐谷物 无添加蔗糖 膳食纤维</t>
  </si>
  <si>
    <t>西麦  即食 燕麦片700g（35g*20小袋）早餐谷物 红枣高铁营养冲饮 京东精选</t>
  </si>
  <si>
    <t>洋河蓝色经典天之蓝42度整箱装白酒480ml*6瓶（内含3个礼袋）</t>
  </si>
  <si>
    <t>轩尼诗（Hennessy）洋酒 VSOP干邑白兰地 700ml 京东精选</t>
  </si>
  <si>
    <t>听日温灸贴现代艾灸养生肩颈腰腿温灸热敷艾炙贴2贴/盒*2</t>
  </si>
  <si>
    <t>素巧墙体除霉剂 500ml/瓶*2</t>
  </si>
  <si>
    <t>素巧鞋袜除臭粉 50gl/瓶*3</t>
  </si>
  <si>
    <t>素巧洗衣机槽清洁剂 500ml/瓶*2</t>
  </si>
  <si>
    <t>棉质生活婴儿两用棉棒 180根 网易严选</t>
  </si>
  <si>
    <t>一次性速冷冰敷袋3只装单盒 网易严选 6件起订</t>
  </si>
  <si>
    <t>Merefa芳华真丝珍珠缎连衣裙 红色 M</t>
  </si>
  <si>
    <t>Merefa花锦真丝弹力缎连衣裙 米色 M</t>
  </si>
  <si>
    <t>Cetaphil/丝塔芙 倍护防晒乳50ml SPF50+</t>
  </si>
  <si>
    <t>Rosense/洛神诗玫瑰水200ml 送洛神诗喷雾仪</t>
  </si>
  <si>
    <t>Rosense/洛神诗 玫瑰保湿焕颜面霜50ml 送30ml玫瑰水</t>
  </si>
  <si>
    <t>肌肤哲理 纯净清爽三合一洗面奶240ml</t>
  </si>
  <si>
    <t>肌肤哲理 维他命C密集亮颜粉7.1g</t>
  </si>
  <si>
    <t>肌肤哲理 希望升华修护精华液30ml</t>
  </si>
  <si>
    <t>UNNY悠宜 卸妆水500ml</t>
  </si>
  <si>
    <t>ANNASUI/安娜苏 星彩唇膏3g 400</t>
  </si>
  <si>
    <t>ANNASUI/安娜苏 肌密玩美散粉SPF20/PA++18g 200</t>
  </si>
  <si>
    <t>ANNASUI/安娜苏 蝴蝶眉粉盒3g 02</t>
  </si>
  <si>
    <t>HomeoBeau泓美绪柏 新生乳化卸妆油300ml</t>
  </si>
  <si>
    <t>深层净澈成人衣物洗衣液 1L 网易严选</t>
  </si>
  <si>
    <t>温和纤柔衣物柔顺剂 500ml 网易严选</t>
  </si>
  <si>
    <t>花格云朵酸奶块96克1盒装 网易严选</t>
  </si>
  <si>
    <t>红小豆 450克 网易严选</t>
  </si>
  <si>
    <t>切达奶酪曲奇180克 网易严选</t>
  </si>
  <si>
    <t>四川南溪豆干 200克 麻辣味 网易严选</t>
  </si>
  <si>
    <t>宝家洁 新款灵动粘扣式大平板拖把家用地板纤维静电旋转地拖FC-37TB-BJJ</t>
  </si>
  <si>
    <t>3包装网易严选云感日用卫生巾3包装超长日用-280mm-共36片 网易严选</t>
  </si>
  <si>
    <t>拓朴大卫Q5拖把桶旋转拖布双驱动好神拖家用免手洗拖把</t>
  </si>
  <si>
    <t>拓朴大卫N6单桶脱洗二合一双驱动免手洗家用拖把</t>
  </si>
  <si>
    <t>寿喜汁（复合调味料）190毫升  网易严选</t>
  </si>
  <si>
    <t>棱面陶瓷凉水杯250ml奶白  网易严选</t>
  </si>
  <si>
    <t>老冰糖400克大粒 网易严选</t>
  </si>
  <si>
    <t>日本制造 可吸附家用清洁海绵 1个装 网易严选</t>
  </si>
  <si>
    <t>Merefa爱琴海真丝桑波缎套装 蓝色 M</t>
  </si>
  <si>
    <t>梦洁美颂 紫韵悠然纯棉套件组 淡紫色 1.5m</t>
  </si>
  <si>
    <t>碧根果148克 网易严选</t>
  </si>
  <si>
    <t>运动按摩花生球红色 网易严选</t>
  </si>
  <si>
    <t>蕉下/BANANAUNDERAir纯色超轻防晒太阳伞三折伞</t>
  </si>
  <si>
    <t>蕉下/BANANAUNDER口袋伞系列五折伞</t>
  </si>
  <si>
    <t>蕉下/BANANAUNDER胶囊迷你防晒雨伞男女防水折叠伞(五折伞) 馥郁红</t>
  </si>
  <si>
    <t>蕉下/BANANAUNDER双层遮阳防晒防紫外线小黑伞 苏桃</t>
  </si>
  <si>
    <t>蕉下/BANANAUNDER遮阳防晒双层小黑伞三折伞 岚朵</t>
  </si>
  <si>
    <t>燕时代浓缩即食燕窝35g（固形物含量≥90%）*8瓶/盒*6盒</t>
  </si>
  <si>
    <t>冻干榴莲脆40克1袋装 网易严选</t>
  </si>
  <si>
    <t>京城之霜 五爪乳特惠1+1套组</t>
  </si>
  <si>
    <t>冻干混合水果脆 32克1袋装 网易严选</t>
  </si>
  <si>
    <t>椰片脆 100克1袋装 网易严选</t>
  </si>
  <si>
    <t>坚果夹心海苔35克 原味南瓜子夹心 网易严选</t>
  </si>
  <si>
    <t>植萃呵护贴身衣物洗衣液 500ml 网易严选</t>
  </si>
  <si>
    <t>蜂蜜山楂雪丽球 140克1袋装 网易严选</t>
  </si>
  <si>
    <t>易贝斯特特级初榨橄榄油750ml 家庭食用油</t>
  </si>
  <si>
    <t>真真老老-真品蛋礼18枚咸鸭蛋礼盒18只1080g</t>
  </si>
  <si>
    <t>真真老老-真芯蛋礼12枚咸鸭蛋礼盒12只720g</t>
  </si>
  <si>
    <t>一梦竹语天丝软凉席三件套200*230cm 茉莉芬香 1.5m</t>
  </si>
  <si>
    <t>一梦竹语天丝软凉席三件套220*240cm 茉莉芬香 1.8m</t>
  </si>
  <si>
    <t>一梦60贡缎长绒棉印花四件套200*230cm 莱斯 1.5m</t>
  </si>
  <si>
    <t>一梦60贡缎长绒棉印花四件套220*240cm 莱斯 1.8m</t>
  </si>
  <si>
    <t>一梦可水洗冰丝凉席三件套245*230cm 紫色繁花 1.8m</t>
  </si>
  <si>
    <t>一梦提花水洗冰丝凉席三件套230*250cm赠送防滑垫 花开富贵粉 1.8m</t>
  </si>
  <si>
    <t>一梦提花水洗冰丝凉席三件套250*250cm赠送防滑垫 花开富贵粉 1.8m</t>
  </si>
  <si>
    <t>一梦竹语天丝夏被200*230cm 冉瑾清梦 1.5m</t>
  </si>
  <si>
    <t>一梦竹语天丝夏被220*240cm 冉瑾清梦 1.8m</t>
  </si>
  <si>
    <t>一梦天丝印花四件套200*230cm 乐悠 1.5m</t>
  </si>
  <si>
    <t>一梦天丝印花四件套220*240cm 乐悠 1.8m</t>
  </si>
  <si>
    <t>丝柔大提花纯蚕丝夏被150×200320g</t>
  </si>
  <si>
    <t>丝柔大提花纯蚕丝夏被200×230480g</t>
  </si>
  <si>
    <t>丝柔大提花纯蚕丝夏被220×240550g</t>
  </si>
  <si>
    <t>丝柔大提花纯蚕丝夏被248×248620g</t>
  </si>
  <si>
    <t>臻爱羊毛被200×2301000g</t>
  </si>
  <si>
    <t>臻爱羊毛被220×2401150g</t>
  </si>
  <si>
    <t>飞利浦 手持式蒸汽熨烫刷</t>
  </si>
  <si>
    <t>美宝莲 绝色持久唇膏金属色系列3.9g 15</t>
  </si>
  <si>
    <t>美宝莲 绝色持久唇膏纵情耀系列3g（小灯管） SRD02</t>
  </si>
  <si>
    <t>美宝莲 fitme定制柔雾粉底液30ml 235</t>
  </si>
  <si>
    <t>美宝莲 巨遮瑕新颜霜30ml 光感柔雾 光感自然色</t>
  </si>
  <si>
    <t>欧莱雅 多重防护精华芯隔离露80ml</t>
  </si>
  <si>
    <t>欧莱雅 复颜3件套装（清乳水+复颜洁面+眼霜）</t>
  </si>
  <si>
    <t>欧莱雅 男士锐能抗皱紧致多效霜50ml</t>
  </si>
  <si>
    <t>阿道夫 防脱育发洗发水300ml</t>
  </si>
  <si>
    <t>阿道夫 焗油宝 260g</t>
  </si>
  <si>
    <t>阿道夫 防脱育发洗发水 300ml*2</t>
  </si>
  <si>
    <t>阿道夫防脱育发洗发水 300ml*2+焗油宝260g</t>
  </si>
  <si>
    <t>台湾宠爱之名 亮白晶化生物纤维面膜33g*3片</t>
  </si>
  <si>
    <t>台湾宠爱之名 亮颜晶化维生素C面膜33g*3片</t>
  </si>
  <si>
    <t>欧莱雅 防晒套装（多重防晒隔离象牙色30ml+精华芯隔离露80ml）</t>
  </si>
  <si>
    <t>欧莱雅 男士防晒保湿露30ml</t>
  </si>
  <si>
    <t>欧莱雅 复颜玻尿酸充盈导入浓缩安瓶精华液1.5ml*7</t>
  </si>
  <si>
    <t>欧莱雅 男士锐能活肤剃须洁面二合一泡沫150ml</t>
  </si>
  <si>
    <t>Merefa馥丽真丝香云纱连衣裙 红色 M</t>
  </si>
  <si>
    <t>蜜缘每日红枣和田大枣红枣干210g/盒（1盒7包）*4盒</t>
  </si>
  <si>
    <t>蜜缘每日脆枣脆枣子175g/盒（1盒7包）*4盒 无核红枣</t>
  </si>
  <si>
    <t>蜜缘新疆灰枣夹核桃100g*6袋 坚果零食干果</t>
  </si>
  <si>
    <t>蜜缘酥脆枣无核嘎嘣脆枣102g*6袋 红枣零食干果</t>
  </si>
  <si>
    <t>蜜缘桂圆干龙眼干666g*2 特产干货</t>
  </si>
  <si>
    <t>蜜缘脆冬枣大枣无核枣嘎嘣脆枣180g*4袋 果干 干货红枣</t>
  </si>
  <si>
    <t>蜜缘新疆若羌枣圈无核脆红枣片200g*2灌</t>
  </si>
  <si>
    <t>蜜缘枣片枣若羌灰枣120g*4灌 红枣片红枣干果干</t>
  </si>
  <si>
    <t>蜜缘宁夏枸杞100g*4袋</t>
  </si>
  <si>
    <t>格益莎油浸金枪鱼罐头160g*4罐加赠2罐（共6罐）（效期至2019年9月）</t>
  </si>
  <si>
    <t>牛尚皇袋装60g*4袋组合装 牙签牛肉/麻辣牛肉可选 竹签牛肉</t>
  </si>
  <si>
    <t>三禾(sanho)彩虹系列/CLF3202-232CM炒锅燃气电磁灶通用（送锅铲）</t>
  </si>
  <si>
    <t>三禾(sanho)华彩系列CLF3208-332CM煎炒锅（电磁炉燃气通用）</t>
  </si>
  <si>
    <t>三禾(sanho)煎炒锅/JGF2801-328CM两用锅燃气电磁灶通用</t>
  </si>
  <si>
    <t>牛尚皇罐装200g*2罐组合装 牙签牛肉/麻辣牛肉可选 竹签牛肉</t>
  </si>
  <si>
    <t>牛尚皇盒装300g*2盒组合装（竹签牛肉/麻辣牛肉可选） 竹签牛肉</t>
  </si>
  <si>
    <t>挑食公主220g*4袋组合装（香辣脆骨/绝味肠皮/柴火猪肝/秘制腊肉可选) 香辣脆骨</t>
  </si>
  <si>
    <t>挑食公主袋装韵味去骨鸭掌80g*3袋组合装麻辣熟食</t>
  </si>
  <si>
    <t>挑食公主袋装勾魂鸭舌70g*3袋组合装 平江小吃麻辣熟食</t>
  </si>
  <si>
    <t>美宝莲 巨遮瑕新颜霜30ml 自然色</t>
  </si>
  <si>
    <t>挑食公主125g*6袋组合装（平江三角豆干/平江老酱干/平江豆腐干/平江百叶片） 平江三角豆干</t>
  </si>
  <si>
    <t>希腊阿格利司橄榄油1L*2瓶+哈萨克斯坦橄美乐红花籽油1L*2瓶</t>
  </si>
  <si>
    <t>希腊阿格利司橄榄油1L*2瓶+哈萨克斯坦橄美乐亚麻籽油1L*2瓶</t>
  </si>
  <si>
    <t>阿格利司橄榄油1L+哈萨克斯坦亚麻籽油健1L 礼盒</t>
  </si>
  <si>
    <t>阿格利司橄榄油1L+哈萨克斯坦橄美乐红花籽油1L 礼盒</t>
  </si>
  <si>
    <t>爱司盟美国原装进口成人鳕鱼油软胶囊老人中老年儿童青少年含鱼肝油主要成分（1405mg*60粒/瓶）</t>
  </si>
  <si>
    <t>中华老字号洪门流沙咸鸭蛋美味组20枚/盒*4盒</t>
  </si>
  <si>
    <t>手卷真空压缩袋2个45*70+4个38*58 网易严选</t>
  </si>
  <si>
    <t>爱司盟美国进口大豆卵磷脂高浓缩中老年心脑健康过节送老人礼物非转基因（1600mg*200粒/瓶）</t>
  </si>
  <si>
    <t>美国进口爱司盟西芹籽芹菜籽精华适搭降尿酸高缓解关节疼痛血压血脂黑樱桃片浓缩胶囊</t>
  </si>
  <si>
    <t>爱司盟深海鱼油软胶囊美国进口（1300mg*200粒/瓶）可搭卵磷脂助于降血脂</t>
  </si>
  <si>
    <t>爱司盟美国原装进口益生菌胶囊双岐杆菌消化酶肠胃调理乳酸杆菌（600mg*90粒/瓶）</t>
  </si>
  <si>
    <t>冻干荔枝30克1袋装 网易严选</t>
  </si>
  <si>
    <t>爱司盟液体钙片成人补钙美国进口牡蛎钙软胶囊超值装（1490mg*330粒/瓶）</t>
  </si>
  <si>
    <t>爱司盟美国进口叶黄素片叶黄素酯片叶黄素酯压片适配保护眼睛缓解眼疲劳产品护眼片</t>
  </si>
  <si>
    <t>爱司盟维生素C水果味咀嚼片美国进口VC蓝莓针叶樱桃果提取(1450mg*90片</t>
  </si>
  <si>
    <t>爱司盟美国进口氨糖软骨素葡萄糖胺活力捷复合片(原鲨鱼软骨素)1280mg×60片/瓶</t>
  </si>
  <si>
    <t>美国原装进口爱司盟蔓越莓胶囊蔓越莓片关注女性尿路感染妇科（680mg*60片/瓶）</t>
  </si>
  <si>
    <t>爱司盟黄秋葵玛卡番茄红素山药燕麦复合片美国进口非黄秋葵胶囊（1000mg*60片/瓶）</t>
  </si>
  <si>
    <t>Ajuste爱伽丝 防晒喷雾200g 银瓶无香</t>
  </si>
  <si>
    <t>百年星野家 手工按摩盐浴盐 全身可用175g</t>
  </si>
  <si>
    <t>圣珂兰 保湿精华啫喱50g</t>
  </si>
  <si>
    <t>圣珂兰 赛莱百优焕活修护保湿柔肤水140ml</t>
  </si>
  <si>
    <t>圣珂兰 赛莱百优焕活修护保湿柔肤乳100g</t>
  </si>
  <si>
    <t>圣珂兰 赛莱百优焕活修护保湿精华液30g</t>
  </si>
  <si>
    <t>圣珂兰 赛莱百优焕活修护晚霜30g</t>
  </si>
  <si>
    <t>圣珂兰 泡美人发泡保湿啫喱面膜(盒装)10g*5包</t>
  </si>
  <si>
    <t>圣珂兰 时光印记水溶胶原精华面膜(胶原蛋白蚕丝球10颗+胶原蛋白精华液30ml)</t>
  </si>
  <si>
    <t>福玛特B66土粒博士智能扫地拖地机器人吸尘器</t>
  </si>
  <si>
    <t>Bear/小熊YSH-A08N5蒸汽煮茶器养生壶蒸黑茶壶玻璃全自动电热烧水壶0.8L</t>
  </si>
  <si>
    <t>Bear/小熊ZCQ-A10Q1养生壶全自动迷你加厚玻璃花茶杯黑茶煮茶器1L</t>
  </si>
  <si>
    <t>Bear/小熊LLJ-B12A1智能料理机多功能家用研磨玻璃果汁绞肉机</t>
  </si>
  <si>
    <t>Bear/小熊SNJ-C10T1家用全自动迷你希腊酸奶机奶酪机自制发酵机</t>
  </si>
  <si>
    <t>Bear/小熊多功能电热锅DRG-B10E1电热杯学煮面电火锅电炖锅</t>
  </si>
  <si>
    <t>Bear/小熊LLJ-D05M2多功能料理机家用水果全自动迷你榨汁机榨汁杯</t>
  </si>
  <si>
    <t>英国Morphyrichards/摩飞电器MR1148摩飞多功能家用电蒸锅电蒸箱电蒸笼9L</t>
  </si>
  <si>
    <t>Ergo CHEF MY CHOPPER家用电动不锈钢多功能碎肉搅MC001</t>
  </si>
  <si>
    <t>花蜜 日本Akoya珍珠套组</t>
  </si>
  <si>
    <t>月立 大功率家用滑屏触摸操控冷热风电吹风 黑色</t>
  </si>
  <si>
    <t>JM强力吸附甲醛活性炭雕装饰摆件（礼盒装）</t>
  </si>
  <si>
    <t>JM PEVA立体挂衣袋衣服防尘套·白色</t>
  </si>
  <si>
    <t>JM 免钉强力无痕贴防水卷纸架·白色</t>
  </si>
  <si>
    <t>JM北欧衣物防尘罩（中号3入）</t>
  </si>
  <si>
    <t>JM无痕强力吸盘吹风机筒·白色</t>
  </si>
  <si>
    <t>JM 良品荷叶边百合花防紫外线遮阳伞</t>
  </si>
  <si>
    <t>JM一次性油烟机去污清洁湿巾(80片/罐)*2罐</t>
  </si>
  <si>
    <t>JM马桶清洁靛洁厕灵（30个装）</t>
  </si>
  <si>
    <t>JM居家良品强力管道疏通剂(600g)</t>
  </si>
  <si>
    <t>OOU！黑鲨系列万用刀UC3965多功能菜刀实用瓜果蔬菜万用刀</t>
  </si>
  <si>
    <t>OOU！陶瓷汤锅2.5L印花UC3990陶瓷煲汤明火汤煲养生土锅沙锅汤锅粥煲</t>
  </si>
  <si>
    <t>翠绿“福禄”足金999套链</t>
  </si>
  <si>
    <t>翠绿“福禄”足金999套链(10克版)</t>
  </si>
  <si>
    <t>昱芙琳翡翠转运珠吊坠</t>
  </si>
  <si>
    <t>梦丝逸 中国风情真丝刺绣假两件连衣裙 藏青色 L</t>
  </si>
  <si>
    <t>德普朗负氧离子LED空净灯畅享组 负离子灯*3+USB插排*1 昼白光</t>
  </si>
  <si>
    <t>壳氏唯母婴级稻壳防霉切板套装（稻壳切板大板x1+稻壳切板小板x1+15kg计量米箱）</t>
  </si>
  <si>
    <t>微鲸32英寸64位高清智能1GB+8GB互联网LED液晶平板电视机32D2H</t>
  </si>
  <si>
    <t>微鲸家用720P高清分辨率自动对焦人工智能语音手机/便携投影仪WP3K1C 珊瑚红</t>
  </si>
  <si>
    <t>美的/MideaMG70-1221WXS7公斤全自动智能滚筒洗衣机 银色</t>
  </si>
  <si>
    <t>美的/MideaMD80-1433WDG8kg智能变频洗烘一体滚筒全自动洗衣机</t>
  </si>
  <si>
    <t>奇莱美能量泡泡 买三送二  500ml/瓶*3 + 500ml/瓶*2</t>
  </si>
  <si>
    <t>C&amp;C璀璨满钻奢华腕表</t>
  </si>
  <si>
    <t>NEOGLORY心动告白饰品套组</t>
  </si>
  <si>
    <t>白云山 颐笙美洗面奶100ml</t>
  </si>
  <si>
    <t>泰国皇家乳胶枕护颈高低颗粒狼牙枕头 R1</t>
  </si>
  <si>
    <t>泰国皇家天然乳胶枕儿童健康枕RP7</t>
  </si>
  <si>
    <t>泰国皇家天然乳胶床垫静音睡眠5cm/150cm*200cmRC515</t>
  </si>
  <si>
    <t>泰国皇家天然乳胶床垫静音睡眠5cm/180cm*200cmRC518</t>
  </si>
  <si>
    <t>泰国皇家天然乳胶床垫静音睡眠7.5cm/150cm*200cmRC7515</t>
  </si>
  <si>
    <t>泰国皇家天然乳胶床垫静音睡眠7.5cm/180cm*200cmRC7518</t>
  </si>
  <si>
    <t>泰国皇家天然乳胶床垫静音睡眠10cm/150cm*200cmRC1015</t>
  </si>
  <si>
    <t>泰国皇家天然乳胶床垫10cm/180cm*200cmRC1018</t>
  </si>
  <si>
    <t>美的/Midea MG80-1433WDG 8公斤智能全自动滚筒洗衣机 金色</t>
  </si>
  <si>
    <t>【海南特产】南品汇椰奶清补凉360g*12罐</t>
  </si>
  <si>
    <t>美的/Midea MG80-1431WDXG 8公斤滚筒全自动洗衣机 金色</t>
  </si>
  <si>
    <t>美的Midea MD80-1405DQCG 滚筒洗衣机全自动 带烘干智能静音8公斤</t>
  </si>
  <si>
    <t>美的/Midea MB90-6100WDQCG 9公斤变频智能波轮洗衣机 节能大容量 金色</t>
  </si>
  <si>
    <t>美的/Midea MB80-1020H 筒自洁家用大容量 8公斤全自动波轮洗衣机</t>
  </si>
  <si>
    <t>美的/Midea MB80-6100WQCG 8公斤快净科技桶自洁全自动波轮洗衣机</t>
  </si>
  <si>
    <t>美的/Midea MB80-8100WDQCG 8kg公斤自动波轮变频洗衣机</t>
  </si>
  <si>
    <t>美的/Midea MB80-8100WQCG 8公斤全自动波轮洗衣机</t>
  </si>
  <si>
    <t>美的/Midea MT70-S118 7公斤大容量高效脱水机甩干机  迷你单甩 白色</t>
  </si>
  <si>
    <t>小天鹅 /LittleSwanTB30-Q 8小型3公斤婴儿童洗衣机 全自动迷你波轮 玉石白</t>
  </si>
  <si>
    <t>小天鹅/LittleSwan TB90-6288WDCLG 9公斤变频智能控制洗衣机 金色</t>
  </si>
  <si>
    <t>HP/惠普 Sprocket100口袋照片 打印机 红色</t>
  </si>
  <si>
    <t>微鲸78英寸天幕曲面分体 4K超高清HDR互联网LED液晶平板电视机</t>
  </si>
  <si>
    <t>微鲸65英寸 4K超高清智能语音液晶平板电视 65G600</t>
  </si>
  <si>
    <t>微鲸55英寸4K超高清智能语音超薄电视液晶平板电视W55G2</t>
  </si>
  <si>
    <t>微鲸55英寸4K曲面超清智能语音网络液晶平板电视55C1T</t>
  </si>
  <si>
    <t>微鲸55英寸4K超高清智能语音液晶平板电视机WTV55K1/J</t>
  </si>
  <si>
    <t>微鲸55英寸4K超高清智能语音液晶平板电视55G300</t>
  </si>
  <si>
    <t>微鲸43英寸全高清超薄1GB+16GB人工智能语音互联网LED液晶平板电视机</t>
  </si>
  <si>
    <t>微鲸43英寸4K智能网络平板电视WTV43K1G</t>
  </si>
  <si>
    <t>微鲸43英寸全高清智能语音超薄电视液晶平板电视W43K</t>
  </si>
  <si>
    <t>微鲸43英寸高清智能网络WIFI液晶平板电视机43D2F3100</t>
  </si>
  <si>
    <t>奇莱美水精灵特惠组20盒送20条方巾送喷壶送勺子</t>
  </si>
  <si>
    <t>奇莱美防油防水防污剂 买一送一</t>
  </si>
  <si>
    <t>奇莱美马桶清洁剂蓝泡泡 40颗 一年用量</t>
  </si>
  <si>
    <t>奇莱美能量泡泡液体款重油克星4瓶装</t>
  </si>
  <si>
    <t>奇莱美管道疏通剂买6送蓝泡泡 20颗</t>
  </si>
  <si>
    <t>奇莱美洗衣机槽清洁剂10g*24包 1年用量</t>
  </si>
  <si>
    <t>奇莱美水精灵500g*12盒送迷你洗衣机一套送喷壶送勺子</t>
  </si>
  <si>
    <t>U.S.POLO ASSN 128周年经典纯棉 男款T恤套组 套组 L</t>
  </si>
  <si>
    <t>U.S.POLO ASSN 128周年经典纯棉 女款T恤套组 套组 M</t>
  </si>
  <si>
    <t>梦丝逸 《花晨月夕》重磅人字缎真丝连衣裙 橙红 L</t>
  </si>
  <si>
    <t>御泥坊鱼子酱奢华面膜组（安瓶面膜30ml*5片/盒*10盒）</t>
  </si>
  <si>
    <t>箴美镂空雕刻闪钻清凉牛皮女鞋 套组 36</t>
  </si>
  <si>
    <t>金粤“金色年华”黄钻吊坠</t>
  </si>
  <si>
    <t>金粤“金色年华”黄钻套组 黄色 12号</t>
  </si>
  <si>
    <t>微鲸40英寸智能网络全高清平板电视机W40K</t>
  </si>
  <si>
    <t>FaSoLa鹰嘴型不锈钢指甲钳 橄榄绿</t>
  </si>
  <si>
    <t>FaSoLa超长捞面油炸筷2双装 原木色</t>
  </si>
  <si>
    <t>FaSoLa沐浴刷 长柄软毛</t>
  </si>
  <si>
    <t>FaSoLa吸湿袋5袋装 无味</t>
  </si>
  <si>
    <t>FaSoLa旅行收纳7件套 蓝色</t>
  </si>
  <si>
    <t>FaSoLa内衣收纳盒三件套 蓝色</t>
  </si>
  <si>
    <t>FaSoLa旅行压缩3件套（洗脸巾35粒+毛巾8粒+浴巾1粒） 白色</t>
  </si>
  <si>
    <t>FaSoLa多功能厨房剪带磁套 棕色</t>
  </si>
  <si>
    <t>FaSoLa小白鞋增白剂80ML/瓶 白色</t>
  </si>
  <si>
    <t>FaSoLa硅胶运动水壶 蓝色</t>
  </si>
  <si>
    <t>FaSoLa日式绗缝保温袋 灰色</t>
  </si>
  <si>
    <t>FaSoLa收纳柜（内衣收纳柜/内裤收纳柜/文胸收纳柜1个） 白色</t>
  </si>
  <si>
    <t>FaSoLa迷你桌面加湿器 蓝色水壶型</t>
  </si>
  <si>
    <t>FaSoLa防风16骨长柄伞 黑色</t>
  </si>
  <si>
    <t>FaSoLa冷敷眼罩 蓝色</t>
  </si>
  <si>
    <t>FaSoLa韩国进口甲醛清除膏100g*3</t>
  </si>
  <si>
    <t>FaSoLa韩国进口甲醛清除喷剂500ml/瓶</t>
  </si>
  <si>
    <t>科尔沁草原黄牛酱牛肉美味分享组 原味10袋+香辣5袋</t>
  </si>
  <si>
    <t>FaSoLa大号药箱 白色</t>
  </si>
  <si>
    <t>FaSoLa丝绒蝴蝶结拖鞋2双起订 粉色 S</t>
  </si>
  <si>
    <t>FaSoLa香樟木条5条装+香樟木球20颗装</t>
  </si>
  <si>
    <t>FaSoLa旅行手卷压缩袋大号2枚+中号2枚+小号2枚 薄荷绿</t>
  </si>
  <si>
    <t>FaSoLa蜗牛USB风扇 粉色</t>
  </si>
  <si>
    <t>FaSoLa折叠手持桌面小风扇 白色</t>
  </si>
  <si>
    <t>FaSoLa铁艺置物架-双杆毛巾架 烤漆白</t>
  </si>
  <si>
    <t>FaSoLa铁艺置物架-三角置物架 烤漆白</t>
  </si>
  <si>
    <t>FaSoLa铁艺置物架-浴室置物架 烤漆白</t>
  </si>
  <si>
    <t>嘉兴正宗真真老老传人粽端午节组</t>
  </si>
  <si>
    <t>FaSoLa免洗型凝胶手套/足套 脚套</t>
  </si>
  <si>
    <t>FaSoLa折叠便携式拖鞋 2双装均码 粉色+蓝色 均码</t>
  </si>
  <si>
    <t>茵迪  男士蚕丝内裆内裤组 套组 170</t>
  </si>
  <si>
    <t>PRECIOSA蒂凡尼的阳光饰品套组</t>
  </si>
  <si>
    <t>马踏飞燕 多功能太阳镜套组</t>
  </si>
  <si>
    <t>智利进口三文鱼300g/袋*7袋 赠三文鱼排300g/袋*3袋</t>
  </si>
  <si>
    <t>绿色有机新鲜银耳100克*16朵营养组</t>
  </si>
  <si>
    <t>恰然大连高压即食海参（5-25头）500g 海鲜生鲜食品</t>
  </si>
  <si>
    <t>初本堂红糖姜茶10g*22(5盒）饮料冲调饮品</t>
  </si>
  <si>
    <t>百年老字号 广东清心堂草本祛湿套组（无糖型）</t>
  </si>
  <si>
    <t>格林斯通三七片健康超值组60克/盒*2盒赠孢子粉胶囊*2瓶</t>
  </si>
  <si>
    <t>SHREDA玻尿酸抗皱眼霜2+3尊享组（眼霜3g*6支/盒*2盒）</t>
  </si>
  <si>
    <t>JANCYBONY男士100%真丝POLO衫套组 套组 170</t>
  </si>
  <si>
    <t>NEOGLORY璀璨人生饰品套组</t>
  </si>
  <si>
    <t>极脉吸湿排汗时尚休闲男款套装 套组 L</t>
  </si>
  <si>
    <t>极脉吸湿排汗时尚休闲女款套装 套组 M</t>
  </si>
  <si>
    <t>NewBarlun科技男士慢跑鞋1+1超值组 浅蓝色+黑色 39</t>
  </si>
  <si>
    <t>NewBarlun时尚女士慢跑鞋1+1超值组 灰色+黑色 35</t>
  </si>
  <si>
    <t>意大利阿尔皮纳袋鼠超轻男士气垫慢跑鞋 浅水蓝 39</t>
  </si>
  <si>
    <t>意大利阿尔皮纳袋鼠超轻男士气垫慢跑鞋 黑色 39</t>
  </si>
  <si>
    <t>韩愢 果染梳健康特惠2+4组 黑色</t>
  </si>
  <si>
    <t>百年许氏 沉贵宝邂逅白羊角梳</t>
  </si>
  <si>
    <t>百年许氏 宝石桑羊角梳-花样年华</t>
  </si>
  <si>
    <t>百年许氏紫罗兰木梳-浪漫之恋</t>
  </si>
  <si>
    <t>韩国DAEWOO/大宇车载空气净化器</t>
  </si>
  <si>
    <t>登比智能高效制冷移动空调</t>
  </si>
  <si>
    <t>奇安达透气轻便运动鞋（男款） 套组 39</t>
  </si>
  <si>
    <t>德国进口瓦伦丁(Wurenbacher)啤酒500ml*6听（小麦啤酒/拉格/ 小麦啤酒</t>
  </si>
  <si>
    <t>韩国凯晨德乐(Kitchendele)小熊菜板砧板中号</t>
  </si>
  <si>
    <t>韩国凯晨德乐(Kitchendele)小熊菜板砧板大号</t>
  </si>
  <si>
    <t>莱薇美式精梳棉全棉印花四件套1.5m床 波西米亚 1.5m</t>
  </si>
  <si>
    <t>莱薇花仙子冰丝提花空调软凉席三件套1.8m床 金色 1.8m</t>
  </si>
  <si>
    <t>莱薇夏日可水洗空调被芯150*200cm 繁星点点兰 1.5m</t>
  </si>
  <si>
    <t>莱薇夏日可水洗空调被芯200*230cm 繁星点点兰 1.8m</t>
  </si>
  <si>
    <t>莱薇花卉全棉可水洗夏凉被芯150*200cm 百卉含英 1.5m</t>
  </si>
  <si>
    <t>莱薇花卉全棉可水洗夏凉被芯200*230cm 百卉含英 1.8m</t>
  </si>
  <si>
    <t>医之选Dr.Select.INOSEN真核酵母胶原蛋白保湿喷雾150ml*2瓶</t>
  </si>
  <si>
    <t>Ultrasun/优佳 脸部专用防晒乳SPF30 50ml  明星同款</t>
  </si>
  <si>
    <t>英国Doulton/道尔顿UCCM15家用直饮净水器滤芯</t>
  </si>
  <si>
    <t>英国Doulton/道尔顿原装进口台上式家用直饮厨房净水机净水器BEP-M12UC</t>
  </si>
  <si>
    <t>莱薇春夏款斜纹全棉印花四件套1.5m床 梦入花香粉 1.5m</t>
  </si>
  <si>
    <t>厨房多用浸洗盆PP 网易严选</t>
  </si>
  <si>
    <t>艾伊霏典雅星光闪耀牛皮女鞋 套组 35</t>
  </si>
  <si>
    <t>什锦素食粥米500克500克 网易严选</t>
  </si>
  <si>
    <t>便携式深层净澈成人衣物洗衣液100ml 网易严选</t>
  </si>
  <si>
    <t>法式乳酪300克1盒装（6颗入）网易严选</t>
  </si>
  <si>
    <t>网易云音乐软抽面巾纸6包/提 网易严选</t>
  </si>
  <si>
    <t>360度可旋转挂钩2件装藕粉色 网易严选</t>
  </si>
  <si>
    <t>照烧汁190毫升  网易严选</t>
  </si>
  <si>
    <t>新西兰制造婴童山羊奶皂90g 网易严选</t>
  </si>
  <si>
    <t>居康JFF001Q瑜伽球加厚防爆孕妇分娩减肥瑜珈安全球健身球休闲缓解球 红色</t>
  </si>
  <si>
    <t>居康JFF002Q瑜伽垫加长防滑 运动毯健身垫平板仰卧 深紫色</t>
  </si>
  <si>
    <t>居康JFF002ES电子称屏幕显示体重秤精准电子秤人体秤家用体重计 蓝色</t>
  </si>
  <si>
    <t>居康JFF006ES智能体脂秤14项身体数据健康解决方案蓝牙脂肪秤APP控数</t>
  </si>
  <si>
    <t>居康JFF001N扭腰盘瘦腰器扭扭盘脚底按摩运动扭腰盘</t>
  </si>
  <si>
    <t>居康JFF004AB弹簧拉力器扩胸器多功能臂力健身器材</t>
  </si>
  <si>
    <t>居康 JFF012AB 美腰机运动瘦腰美臀练腹肌瘦腰器</t>
  </si>
  <si>
    <t>居康JFF005AB多功能仰卧板健腹弹力拉绳力量健身器材</t>
  </si>
  <si>
    <t>居康JFF004M颈椎按摩器肩部颈部按摩披肩按摩枕垫颈部肩部按摩仪敲打披肩</t>
  </si>
  <si>
    <t>居康JFA003B深度防水来电提醒智能心率运动手环</t>
  </si>
  <si>
    <t>居康JFM128M肩颈按摩披肩家用揉捏肩膀颈肩脖子颈部肩部颈椎无线按摩器</t>
  </si>
  <si>
    <t>居康JFF126YL女士哑铃运动健身瘦臂家用训练器迷你女士健身器材 红色</t>
  </si>
  <si>
    <t>居康JFF039TM跑步机家用款减肥机小型迷你超静音电动多功能折叠式健身器材</t>
  </si>
  <si>
    <t>德国进口透明肖特玻璃电热水壶烧水壶TOPCREATING/拓璞DK270NB（1.7L）</t>
  </si>
  <si>
    <t>袋鼠男士经典全棉休闲POLO衫套组 套组 170</t>
  </si>
  <si>
    <t>美的/MideaMB85V170WD8.5公斤全自动智能变频波轮洗衣机</t>
  </si>
  <si>
    <t>拓璞/TOPCREATING dk342便携小型容量迷你烧水杯出国旅行电热水壶烧水壶0.5L</t>
  </si>
  <si>
    <t>阿尔帝即食海蜇鲜香捞拌海蜇丝10+酸辣捞拌海蜇丝10  凉拌冷菜带调料包</t>
  </si>
  <si>
    <t>TT复活草爆水双耳挂拉提面膜组  30ml/片*5片/盒*12盒  加赠体验装 共62片</t>
  </si>
  <si>
    <t>新西兰好健康/goodhealth山羊奶粉400g/罐*3儿童成人孕妇老年人全家奶粉牛奶羊奶</t>
  </si>
  <si>
    <t>新西兰好健康/goodhealth牛初乳奶粉200g/罐*2 儿童成人孕妇老年人全家奶粉牛奶羊奶</t>
  </si>
  <si>
    <t>新西兰好健康/goodhealth初榨椰子油200g/瓶*6</t>
  </si>
  <si>
    <t>惠丰优牧俄式燕麦酸奶210g*16瓶低温老酸奶瓶装风味酸奶</t>
  </si>
  <si>
    <t>惠丰优牧俄式炭烧酸奶180g*15袋 低温凝固酸奶包邮</t>
  </si>
  <si>
    <t>内蒙古特产沙漠之花经典野生沙棘汁240ml*12罐装整箱果汁饮料</t>
  </si>
  <si>
    <t>内蒙古特产沙漠之花经典野生沙棘汁290ml*8瓶装整箱果汁饮料</t>
  </si>
  <si>
    <t>内蒙古特产沙漠之花经典野生沙棘汁310ml*6瓶装整箱果汁饮料</t>
  </si>
  <si>
    <t>麦吉丽mageline 素颜三部曲套盒（小样20ml+5ml+5g）</t>
  </si>
  <si>
    <t>DR.WU达尔肤 玻尿酸保湿精华乳50ml</t>
  </si>
  <si>
    <t>DR.WU达尔肤 玻尿酸保湿化妆水150ml</t>
  </si>
  <si>
    <t>DR.WU达尔肤 玻尿酸保湿微导面膜3pcs</t>
  </si>
  <si>
    <t>DR.WU达尔肤 角鲨润泽修复精华液15ml</t>
  </si>
  <si>
    <t>DR.WU达尔肤 杏仁酸温和焕肤精华液15ml（6%浓度）</t>
  </si>
  <si>
    <t>DR.WU达尔肤 氨基酸舒缓洁颜慕斯160ml</t>
  </si>
  <si>
    <t>达芙妮简约一字带方跟女凉鞋1017303108 白色 35</t>
  </si>
  <si>
    <t>达芙妮珍珠水钻坡跟女凉鞋1017303094 金色 35</t>
  </si>
  <si>
    <t>达芙妮时尚铆钉一字扣粗跟女凉鞋1017303038 黑色 35</t>
  </si>
  <si>
    <t>达芙妮鱼嘴交叉一字带罗马女凉鞋1017303013 橄榄绿 35</t>
  </si>
  <si>
    <t>达芙妮牛皮鱼嘴粗跟女穆勒鞋1017303001 黑色 35</t>
  </si>
  <si>
    <t>浪莎2条装女士暖宫生理裤t2027 混色 M</t>
  </si>
  <si>
    <t>浪莎5条装中腰女士纯棉三角裤OK5829 混色 M</t>
  </si>
  <si>
    <t>浪莎纯棉全棉隐形网眼6双装男袜m06584 黑色 均码</t>
  </si>
  <si>
    <t>浪莎6双纯棉女袜低帮短袜夏季浅口HT6624</t>
  </si>
  <si>
    <t>浪莎6双纯棉小狐狸女船袜LF8222-6</t>
  </si>
  <si>
    <t>浪莎6双装包丝绢感觉连裤袜ZT6615-6 黑色 均码</t>
  </si>
  <si>
    <t>浪莎6双装包芯丝绢感觉加裆连裤袜98338 黑色 均码</t>
  </si>
  <si>
    <t>浪莎4双装比基尼加裆连裤袜女丝袜8744 黑色 均码</t>
  </si>
  <si>
    <t>浪莎3双装加裆踩脚裤女丝袜98617 黑色 均码</t>
  </si>
  <si>
    <t>浪莎20双装水晶丝超薄透明短丝袜AX2605 黑色 均码</t>
  </si>
  <si>
    <t>浪莎12双装超薄浅口隐形袜冰丝女士2629 黑色 均码</t>
  </si>
  <si>
    <t>浪莎6双蕾丝船袜隐形浅口袜ax2655-3-4 黑色 均码</t>
  </si>
  <si>
    <t>洁兰婷3条安全防走光夏季打底裤JLT813</t>
  </si>
  <si>
    <t>洁兰婷2件蕾丝夏季超薄双层安全裤JLT322 黑色 均码</t>
  </si>
  <si>
    <t>梵田家纺魅彩丝提花全棉四件套220*240cm 醉爱豆沙 1.8m</t>
  </si>
  <si>
    <t>梵田家纺4D竹炭立体时尚透气床垫180*200cm 驼色 1.8m</t>
  </si>
  <si>
    <t>梵田家纺冰丝席三件套1.8M 大象 1.8m</t>
  </si>
  <si>
    <t>navigare 时尚休闲运动裤 4+2优惠套组 套组 170/L</t>
  </si>
  <si>
    <t>浅柔/QR本色抑菌竹纸300张3层100抽24包整箱装</t>
  </si>
  <si>
    <t>JANCYBONY女士珍珠缎桑蚕丝连衣裙 红色 165</t>
  </si>
  <si>
    <t>上海丘里普大牌重磅桑蚕丝衬衣（宽松显瘦） 橙色 M</t>
  </si>
  <si>
    <t>Caramax柯迈斯2018新款亲子休闲板鞋P1801 白色 33</t>
  </si>
  <si>
    <t>Caramax柯迈斯夏季新款平底运动休闲鞋P1802 白色 33</t>
  </si>
  <si>
    <t>Caramax柯迈斯小脏鞋做旧厚底板鞋P1803 白色 35</t>
  </si>
  <si>
    <t>浅柔/QR原木浆无芯卷纸特惠10+2卷4层4提48卷</t>
  </si>
  <si>
    <t>浅柔/QR本色抑菌无芯卷纸780克12卷4层4提48卷</t>
  </si>
  <si>
    <t>浅柔/QR商用抽纸330张3层110抽24包整箱装</t>
  </si>
  <si>
    <t>三禾(sanho)太极聚温钢系列CGS3201-1 32CM炒锅（配套锅盖锅铲）</t>
  </si>
  <si>
    <t>三禾(sanho)万锤炼/CLF3217-2(紫色)32CM炒锅（配套锅盖锅铲）</t>
  </si>
  <si>
    <t>三禾(sanho)彩金系列/CLF3212-3 32CM炒锅（配锅盖）</t>
  </si>
  <si>
    <t>三禾(sanho)不锈钢汤锅/TGS2200-3  22CM汤锅奶锅</t>
  </si>
  <si>
    <t>艾伊霏闪耀星光镶钻牛皮女鞋 套组 35</t>
  </si>
  <si>
    <t>国宝再造 千年四大钧瓷</t>
  </si>
  <si>
    <t>《齐氏画香浓》珐琅四条屏</t>
  </si>
  <si>
    <t>富培美不伤手有氧酵素水精灵清洁组（莉香型500g*16盒）</t>
  </si>
  <si>
    <t>梦洁MEE 漫舞精灵纯棉夏日清爽被（1.5M)</t>
  </si>
  <si>
    <t>FIFA及2018俄罗斯世界杯定制T恤001 黑色 L</t>
  </si>
  <si>
    <t>FIFA及2018俄罗斯世界杯定制T恤002 黑色 L</t>
  </si>
  <si>
    <t>FIFA及2018俄罗斯世界杯定制T恤003 黑色 L</t>
  </si>
  <si>
    <t>FIFA及2018俄罗斯世界杯定制T恤004 黑色 L</t>
  </si>
  <si>
    <t>FIFA及2018俄罗斯世界杯定制T恤005 黑色 L</t>
  </si>
  <si>
    <t>Soho Royal大牌花纹长丝巾 蓝白</t>
  </si>
  <si>
    <t>戴美福 秘密花园 祖母绿闪耀套组</t>
  </si>
  <si>
    <t>纽腾 夏季关节养护套组 护腰*1护膝*2+1.5M连接线*1+电源适配器*1</t>
  </si>
  <si>
    <t>SK直流变频超静音多功能风扇</t>
  </si>
  <si>
    <t>瑞欧浪漫时光客餐厅家具组  沙发+茶几+电视柜+餐桌+餐椅*4</t>
  </si>
  <si>
    <t>蜜缘红枣阿胶枣金丝枣无核500g*4袋 红枣蜜枣阿胶枣休闲零食</t>
  </si>
  <si>
    <t>张太和绿豆百合莲子粉20g*20条绿豆百合莲子粉五谷杂粮粉代餐粉早餐即速食</t>
  </si>
  <si>
    <t>张太和大麦若叶青汁胶原蛋白粉5g*15条*3盒225g代餐粉冲饮饮品</t>
  </si>
  <si>
    <t>张太和蓝莓枸杞山楂粉20g*20条蓝莓枸杞山楂粉</t>
  </si>
  <si>
    <t>张太和全素食能量餐35g*10条全素食能量棒 粗粮粉代餐粉</t>
  </si>
  <si>
    <t>张太和玫瑰酵素奶昔15g*20条玫瑰酵素奶昔 代餐粉</t>
  </si>
  <si>
    <t>张太和香蕉酵素奶昔15g*20条香蕉酵素奶昔代餐粉</t>
  </si>
  <si>
    <t>张太和桔梗燕麦代餐粥40g*12包桔梗燕麦粥 代餐粉早餐</t>
  </si>
  <si>
    <t>张太和紫薯魔芋代餐粥40g*12包紫薯魔芋粥 冲饮营养粥代餐粉</t>
  </si>
  <si>
    <t>张太和红豆魔芋代餐粥40g*12包红豆魔芋粥 冲饮营养粥代餐粉</t>
  </si>
  <si>
    <t>张太和益元八珍粉20g*20条益元八珍粉 杂粮代餐粉</t>
  </si>
  <si>
    <t>骆王头层牛皮猫头鹰双肩包139B6999A-1</t>
  </si>
  <si>
    <t>骆王牛皮手提单肩斜跨包139B6259 黑色</t>
  </si>
  <si>
    <t>骆王小清新双肩包139B6720 灰色</t>
  </si>
  <si>
    <t>骆王牛皮子母包单肩手提包139B6915 黑色</t>
  </si>
  <si>
    <t>骆王牛皮女包139B6542 黑色</t>
  </si>
  <si>
    <t>骆王女单肩包139B6482 黑色</t>
  </si>
  <si>
    <t>骆王手提包单肩包139B6515 黑色</t>
  </si>
  <si>
    <t>骆王真皮斜挎包139B6522 黑色</t>
  </si>
  <si>
    <t>骆王长款钱夹139U5248 黑色</t>
  </si>
  <si>
    <t>骆王迷你卡包139U5364 蓝色</t>
  </si>
  <si>
    <t>骆王长款真皮零钱手拿包139U5376 黑色</t>
  </si>
  <si>
    <t>梦丝逸 精致简约提花桑波缎真丝连衣裙 墨绿色 165/L</t>
  </si>
  <si>
    <t>德国原装进口-威奈尔直压式木地板 5平米</t>
  </si>
  <si>
    <t>顿河琥珀葵花籽油12L家庭装</t>
  </si>
  <si>
    <t>燕时代浓缩即食燕窝分享组</t>
  </si>
  <si>
    <t>意大利进口SIRONI斯罗尼铠甲麦饭石不粘锅炒锅实用套装（32CM炒锅+24CM汤锅+分类菜板+刀）</t>
  </si>
  <si>
    <t>bourjois/妙巴黎 天鹅绒彩唇釉7.7ml 1#纯正大红</t>
  </si>
  <si>
    <t>bourjois/妙巴黎 唇色编辑口红3.5gChanel丝绒平替 3#柔情蜜桃</t>
  </si>
  <si>
    <t>bourjois/妙巴黎 果然矿物美肌粉底液30ml 50#珍珠柔粉色</t>
  </si>
  <si>
    <t>bourjois/妙巴黎 果然美肌精华啫喱粉底液30ml 51#象牙色</t>
  </si>
  <si>
    <t>bourjois/妙巴黎 零触感绒雾散粉32g 01#桃色</t>
  </si>
  <si>
    <t>bourjois/妙巴黎 保湿调色隔离霜30mlSPF15 31#象牙色</t>
  </si>
  <si>
    <t>bourjois/妙巴黎 精致眉笔1.13g 01#乌木黑</t>
  </si>
  <si>
    <t>bourjois/妙巴黎 烘焙胭脂腮红2.5g 03#铜咖啡</t>
  </si>
  <si>
    <t>bourjois/妙巴黎 旋转目马睫毛膏8ml 21#黑色</t>
  </si>
  <si>
    <t>bourjois/妙巴黎 特浓炫黑粉红女郎睫毛膏（限量版）10ml</t>
  </si>
  <si>
    <t>bourjois/妙巴黎 恒彩眼线笔0.28g41黑色</t>
  </si>
  <si>
    <t>PHcare 男女性护理液洗液温和保湿止痒抑菌150ml 玫瑰</t>
  </si>
  <si>
    <t>韩国制造薄荷味漱口水1瓶装600ml 网易严选</t>
  </si>
  <si>
    <t>百味酱卤 煌上煌 精品酱鸭大礼包</t>
  </si>
  <si>
    <t>韩国制造蜜桃味漱口水1瓶装600ml 网易严选</t>
  </si>
  <si>
    <t>日式茶禅道蔺草坐垫42*44cm 网易严选</t>
  </si>
  <si>
    <t>韩国制造多功能收纳篓18L网易严选</t>
  </si>
  <si>
    <t>网易智造苹果快充数据线0.15米 网易严选</t>
  </si>
  <si>
    <t>简易装食品接触级保鲜膜 30cm宽 50m长 网易严选</t>
  </si>
  <si>
    <t>网易智造火云多功能电竞椅 黑色网易严选</t>
  </si>
  <si>
    <t>16卷囤货装懒人抹布16卷懒人抹布 网易严选</t>
  </si>
  <si>
    <t>阿尔帝南极磷虾酱36罐畅享组</t>
  </si>
  <si>
    <t>斯勤 卵壳膜美容精华水100ml</t>
  </si>
  <si>
    <t>斯勤 卵壳膜亮肤保湿乳液100ml</t>
  </si>
  <si>
    <t>水井坊私享大坛装66度收藏级原浆2009年窖池珍酿年份老酒仿清乾隆粉彩锦鸡</t>
  </si>
  <si>
    <t>水井坊私享大坛装66度收藏级原浆2009年窖池珍酿年份老酒仿元青花凤穿花纹</t>
  </si>
  <si>
    <t>味之蓝大兴安岭野生蓝莓果干（野生蓝莓果干16袋*58克）</t>
  </si>
  <si>
    <t>LuckyOzasec女士印花修身雪纺碎花连衣裙W3311 黄色 S</t>
  </si>
  <si>
    <t>LuckyOzasec女士高腰露背开叉拼接连衣裙S97078 黑色 S</t>
  </si>
  <si>
    <t>LuckyOzasec女士宽松棉麻复古刺绣民族风沙滩裙S17013 白色 S</t>
  </si>
  <si>
    <t>LuckyOzasec女士欧美时尚收腰黑色碎花蕾丝连衣裙S98119 蓝色 S</t>
  </si>
  <si>
    <t>LuckyOzasec女士时尚名媛v领花A字裙S15128 红色 S</t>
  </si>
  <si>
    <t>LuckyOzasec女士OL通勤气质镂空雪纺拼接连衣裙S98013 黑色 S</t>
  </si>
  <si>
    <t>金百味麻辣鸡脖100g*3 零食即食小包装麻辣零食小吃</t>
  </si>
  <si>
    <t>金百味蜜汁鸡翅根100g*4  休闲肉类卤味零食小鸡翅</t>
  </si>
  <si>
    <t>金百味麻辣鸡翅根100g*4 休闲鸡肉零食麻辣小吃鸡翅根</t>
  </si>
  <si>
    <t>金百味盐焗琵琶腿75g*6 办公追剧休闲零食小吃鸡腿</t>
  </si>
  <si>
    <t>斯勤 卵壳膜美颜霜50g</t>
  </si>
  <si>
    <t>斯勤 卵壳膜焕彩修护精华液 30ml</t>
  </si>
  <si>
    <t>纽西之谜 胜肽手工皂100g*12 （原装进口）</t>
  </si>
  <si>
    <t>53°贵州茅台赖茅珍品酱香型500ml 白酒</t>
  </si>
  <si>
    <t>53°贵州茅台赖茅珍品酱香型500ml*6瓶 白酒</t>
  </si>
  <si>
    <t>茅台悠蜜Umeet蓝莓利口酒2017年12度275ml*6 白酒</t>
  </si>
  <si>
    <t>53°钓鱼台国宾酒经典2017年500ml 白酒</t>
  </si>
  <si>
    <t>53°钓鱼台国宾酒经典2017年500ml*6瓶</t>
  </si>
  <si>
    <t>53°钓鱼台国宾酒珍品2017年500ml白酒</t>
  </si>
  <si>
    <t>53°钓鱼台国宾酒珍品2017年500ml*6瓶白酒</t>
  </si>
  <si>
    <t>陈年老酒太白酒（和谐）2008年50度500ml*6瓶</t>
  </si>
  <si>
    <t>陈年老酒竹叶青2004-2005年38度500ml 白酒</t>
  </si>
  <si>
    <t>水井坊私享大坛装66度收藏级原浆2009年窖池珍酿年份老酒仿北宋中期景德镇</t>
  </si>
  <si>
    <t>奈士迪全棉90%白鹅绒380g夏凉被空调被200*230cm</t>
  </si>
  <si>
    <t>奈士迪薰衣草芳香90％白鸭绒150g可水洗空调被150*200cm 红色 1.5m</t>
  </si>
  <si>
    <t>奈士迪蚕丝鹅毛枕芯1对装枕头</t>
  </si>
  <si>
    <t>奈士迪全棉抗菌防螨鹅毛枕芯4个装枕头</t>
  </si>
  <si>
    <t>台湾森田玻尿酸复合保湿面膜5片*4袋</t>
  </si>
  <si>
    <t>台湾森田南极糖蛋白玻尿酸保湿面膜5片 补水锁水</t>
  </si>
  <si>
    <t>Dr.Jart+蒂佳婷维生素活颜亮白霜V7素颜霜50ml</t>
  </si>
  <si>
    <t>Dr.Jart+蒂佳婷维生素活颜亮白霜V7素颜霜15ml*5</t>
  </si>
  <si>
    <t>JMsolution肌司妍莹润蜂胶面膜（黑臻版）30ml *10片 雨润蜂胶面膜</t>
  </si>
  <si>
    <t>Btube滨郡 水嫩柔肤面膜25ml*7片</t>
  </si>
  <si>
    <t>Btube滨郡玻尿酸水光原液 20ml</t>
  </si>
  <si>
    <t>Btube滨郡 寡肽修护原液20ml</t>
  </si>
  <si>
    <t>Btube滨郡 烟酰胺焕亮原液 20ml</t>
  </si>
  <si>
    <t>Btube 滨郡石斛紧致原液20ml</t>
  </si>
  <si>
    <t>Bio-essence 凯伊秀生物能量水 300ml</t>
  </si>
  <si>
    <t>小心眼 植物精粹眼膏10g*1支</t>
  </si>
  <si>
    <t>小心眼 植物精粹眼贴10片*1盒</t>
  </si>
  <si>
    <t>小心眼 雾化洗眼液90ml 2℃柔和型</t>
  </si>
  <si>
    <t>小心眼 眼部护理套组（眼贴套组/眼罩套组） 眼贴眼部护理套组</t>
  </si>
  <si>
    <t>LuckyOzasec女士牛仔修身七分袖连衣裙W3314 蓝色 S</t>
  </si>
  <si>
    <t>Dior克丽丝汀迪奥 花蜜活颜丝悦玫瑰精粹露150ml</t>
  </si>
  <si>
    <t>Dior克丽丝汀迪奥 雪晶灵焕白祛斑透亮精华露 30ml</t>
  </si>
  <si>
    <t>Dior克丽丝汀迪奥密 集修护肌活精华 30ml</t>
  </si>
  <si>
    <t>Dior克丽丝汀迪奥雪晶灵焕亮微珠美容液 200ml</t>
  </si>
  <si>
    <t>Dior克丽丝汀迪奥 新梦幻美肌修颜乳30ml</t>
  </si>
  <si>
    <t>Dior克丽丝汀迪奥梦幻美肌焕颜面膜75ml</t>
  </si>
  <si>
    <t>Dior克丽丝汀迪奥 魅惑淡香水 50ml</t>
  </si>
  <si>
    <t>Dior克丽丝汀迪奥 真我香水 30ml</t>
  </si>
  <si>
    <t>Dior克丽丝汀迪奥 多效校色美妍棒3.5g 100#</t>
  </si>
  <si>
    <t>吉优百手压双驱动旋转拖把 蓝色</t>
  </si>
  <si>
    <t>吉优百喷雾式多功能拖把转换擦窗器 蓝色</t>
  </si>
  <si>
    <t>吉优百 雨花石足底保健按摩垫</t>
  </si>
  <si>
    <t>吉优百 便携式单人折叠椅休闲躺椅 黑色</t>
  </si>
  <si>
    <t>吉优百 透明收纳整理箱5件套 白色</t>
  </si>
  <si>
    <t>吉优百韩式干湿两用防滑衣架30+10组合 玫红色</t>
  </si>
  <si>
    <t>吉优百 简约现代落地式多层多功能花架子</t>
  </si>
  <si>
    <t>上海老余头进口红橡木实木卧房五件组</t>
  </si>
  <si>
    <t>浪溪河阿胶浆超值组6盒（10支/盒）滋补养生</t>
  </si>
  <si>
    <t>冻干苹果脆30克1袋装 网易严选</t>
  </si>
  <si>
    <t>白果炖鸡汤280克*3杯1盒（3杯装）网易严选</t>
  </si>
  <si>
    <t>玫瑰红茶3克*10袋   网易严选</t>
  </si>
  <si>
    <t>桂花乌龙茶3克*10袋 3克*10袋 网易严选</t>
  </si>
  <si>
    <t>麦香乌龙茶(岩茶)3克*10袋 网易严选</t>
  </si>
  <si>
    <t>大麦茶 220克*1盒 网易严选</t>
  </si>
  <si>
    <t>冻干草莓粒 30克1袋装 网易严选</t>
  </si>
  <si>
    <t>韩国制造 一体式多功能洗衣盆 白色 网易严选</t>
  </si>
  <si>
    <t>胎菊   50克*1盒 网易严选</t>
  </si>
  <si>
    <t>德国康巴赫32cm老铁锅炒锅炒菜锅具无涂层精铸铁锅电磁炉燃气通用CZH32A1</t>
  </si>
  <si>
    <t>德国康巴赫加厚不锈钢汤锅24CM家用小汤锅煲汤锅奶锅煮粥锅电磁炉燃气通用TZC24B1</t>
  </si>
  <si>
    <t>中康精铁真不锈炒锅铸铁锅不生锈无涂层不粘锅电磁炉通用炒锅ZKTC5530G</t>
  </si>
  <si>
    <t>美之扣马卡龙保鲜魔力盖16+6新升级套组（16个多功能硅胶盖+6个透明容器碗）</t>
  </si>
  <si>
    <t>创维55英寸4K超薄人工智能网络电视55M9</t>
  </si>
  <si>
    <t>中国原产江华瑶山雪梨8枚抢鲜组5斤（果子自然成熟，预计28号开始依次发货）</t>
  </si>
  <si>
    <t>中国原产江华瑶山雪梨10枚品鉴组6斤（果子自然成熟，预计28号开始依次发货）</t>
  </si>
  <si>
    <t>米技随心炉意辐热炉套组（米技D1红炉+微电脑电饭煲+24cm煎炒锅+20cm汤锅）</t>
  </si>
  <si>
    <t>翠璨“珍爱”天然钻石套组</t>
  </si>
  <si>
    <t>德国康巴赫34cm老铁锅炒锅炒菜锅具无涂层精铸铁锅电磁炉燃气通用带附耳 CZH34A1</t>
  </si>
  <si>
    <t>公牛/BULL魔方USB插座U8303U</t>
  </si>
  <si>
    <t>公牛/BULL智能WiFi插座2代Y201S</t>
  </si>
  <si>
    <t>公牛/BULL自动防过充USB充电器U8212T</t>
  </si>
  <si>
    <t>公牛/BULL桌洞插U82050带USB</t>
  </si>
  <si>
    <t>公牛/BULL立式插V81060无USB</t>
  </si>
  <si>
    <t>公牛/BULL立式插V8106U带USB</t>
  </si>
  <si>
    <t>公牛/BULL一拖二铝合金车充CUA180</t>
  </si>
  <si>
    <t>公牛/BULL铝合金数显车充CDA180</t>
  </si>
  <si>
    <t>公牛/BULLJ710MFI认证苹果数据线1m</t>
  </si>
  <si>
    <t>公牛/BULL新国标插座S1110</t>
  </si>
  <si>
    <t>公牛/BULL新国标插座S1120</t>
  </si>
  <si>
    <t>公牛/BULL新国标插座S1220</t>
  </si>
  <si>
    <t>公牛/BULL新国标插座S1033</t>
  </si>
  <si>
    <t>公牛/BULL新国标插座S1043</t>
  </si>
  <si>
    <t>公牛/BULL新国标插座S1330</t>
  </si>
  <si>
    <t>公牛/BULL新国标插座S1080</t>
  </si>
  <si>
    <t>公牛/BULL新国标插座S1440</t>
  </si>
  <si>
    <t>公牛/BULLGN-H4053新国标插座/抗电涌插座/智能插排/插线板/接线</t>
  </si>
  <si>
    <t>公牛/BULLGN-H406U新国标公牛抗电涌USB插座/插排/智能排插/插</t>
  </si>
  <si>
    <t>公牛/BULLGN-H3040抗电涌插座过载保护插排插接线板4孔3米</t>
  </si>
  <si>
    <t>公牛/BULLGN-H3053抗电涌抗浪涌插座/插线板/插排/排插/接线板/</t>
  </si>
  <si>
    <t>公牛/BULLGN-H3060抗电涌抗浪涌插座/插线板/插排/排插/接线板/</t>
  </si>
  <si>
    <t>公牛/BULLGN-H306U智能抗电涌USB插座/插线板/插排/排插/接线</t>
  </si>
  <si>
    <t>公牛/BULLUSB智能插座GNV-UUA156</t>
  </si>
  <si>
    <t>佳在东北黑蜂椴树雪蜜便携旅行装3盒 （20袋/盒） 【12克*60小包 共720克】蜂蜜</t>
  </si>
  <si>
    <t>佳在东北黑蜂椴树雪蜜便携旅行礼盒装4条（60袋/条）【12克*240小包 共2880克】蜂蜜</t>
  </si>
  <si>
    <t>黑炫蜂黑蜂椴树雪蜜便携旅行礼盒装4条（32袋/条）【12克*128小包 共1536g克】蜂蜜</t>
  </si>
  <si>
    <t>黑炫蜂黑蜂椴树雪蜜便携旅行装2盒（16袋/盒）【12克*32小包 共384g克】蜂蜜</t>
  </si>
  <si>
    <t>佳在东北黑蜂雪蜜380克 蜂蜜</t>
  </si>
  <si>
    <t>佳在东北黑蜂雪蜜500克蜂蜜</t>
  </si>
  <si>
    <t>托马斯和朋友之网络互动故事机托马斯小火车 网易严选</t>
  </si>
  <si>
    <t>冷萃咖啡包（袋泡咖啡）10克*10袋 100克网易严选</t>
  </si>
  <si>
    <t>冻干青柠檬片40克 40克*1盒 网易严选</t>
  </si>
  <si>
    <t>网易智造TDS 水质检测笔 白色 网易严选</t>
  </si>
  <si>
    <t>冻干蜂蜜柠檬片 60克 60克*1盒 网易严选</t>
  </si>
  <si>
    <t>鸭脖（微辣）154克网易严选</t>
  </si>
  <si>
    <t>棉质生活芦荟温和湿巾家庭装 80片 网易严选</t>
  </si>
  <si>
    <t>FIFA2018世界杯限量纪念版T恤套组 套组 170</t>
  </si>
  <si>
    <t>双立人287周年庆限量套装（炒锅+炖锅+不粘锅+珐琅锅+压力锅+刀具5件套+剪刀+锅铲汤勺+陶瓷碗）</t>
  </si>
  <si>
    <t>开诚 欧式冰丝软席套组</t>
  </si>
  <si>
    <t>西班牙ISDIN怡思丁多维光护清透无感防晒喷雾200mlSPF50+</t>
  </si>
  <si>
    <t>西班牙ISDIN怡思丁秀提焕颜蛋白聚糖透亮活焕安瓶2ml*5</t>
  </si>
  <si>
    <t>ISDIN怡思丁秀提焕颜蛋白聚糖透亮活焕安瓶2ml*10</t>
  </si>
  <si>
    <t>GUERLAIN/娇兰赋妍紧致蜂皇修复精华露50ml</t>
  </si>
  <si>
    <t>GUERLAIN/娇兰帝皇蜂姿修护复原蜜30ml</t>
  </si>
  <si>
    <t>GUERLAIN/娇兰帝皇蜂姿修复蜜润柔肤水150ml</t>
  </si>
  <si>
    <t>GUERLAIN/娇兰帝皇蜂姿丰盈修复眼霜15ml</t>
  </si>
  <si>
    <t>自然韵高山老树天茯茶小罐组 礼盒装 *1 盒 内含（6g*5片）*12罐  黑茶 黑毛茶</t>
  </si>
  <si>
    <t>科沃斯/Ecovacs 7.4cm纤薄机身智能防跌落扫地机器人 CR333</t>
  </si>
  <si>
    <t>镜架系列金属圆形眼镜架金色 网易严选</t>
  </si>
  <si>
    <t>红雪松木除味条 10只装 网易严选</t>
  </si>
  <si>
    <t>芙蓉海鲜汤 9克*6杯 网易严选</t>
  </si>
  <si>
    <t>陌森眼镜娜扎同款2018年春夏新款女士圆脸大框MS5016 B11黑色</t>
  </si>
  <si>
    <t>陌森眼镜Angelababy跑男同款2018年新款女士墨镜MS5017</t>
  </si>
  <si>
    <t>陌森太阳眼镜女2017新款偏光长圆脸墨镜MS6000</t>
  </si>
  <si>
    <t>陌森新款韩版百搭炫彩太阳镜男女墨镜MS6020</t>
  </si>
  <si>
    <t>陌森太阳眼镜太阳镜墨镜男女款MS6021 A10紫色</t>
  </si>
  <si>
    <t>陌森2018新款偏光长圆脸猫眼莫森墨镜防紫外线潮MS6035</t>
  </si>
  <si>
    <t>陌森Angelababy同款2018年春夏新款大框驾驶镜MS6037</t>
  </si>
  <si>
    <t>陌森Angelababy同款2018年春夏新款偏光镜墨镜女MS6055</t>
  </si>
  <si>
    <t>陌森Angelababy同款2018年春夏新款圆脸墨镜MS7017</t>
  </si>
  <si>
    <t>陌森胡一天娜扎同款2018年新款男女款蛤蟆镜MS7020</t>
  </si>
  <si>
    <t>陌森胡一天同款2018年新款太阳镜男款飞行员墨镜MS7021 D92浅蓝色</t>
  </si>
  <si>
    <t>陌森胡一天同款2018年春夏墨镜男士偏光镜蛤蟆镜MS7027</t>
  </si>
  <si>
    <t>陌森Angelababy同款2018年新款太阳镜女士MS8023 A60黑色</t>
  </si>
  <si>
    <t>暴龙2018新款男女复古蛤蟆镜金属潮流时尚眼镜BL7017 D90蓝色</t>
  </si>
  <si>
    <t>暴龙2018年新款蛤蟆镜金属框太阳镜明星同款眼镜BL7019 A61葡萄紫</t>
  </si>
  <si>
    <t>暴龙2018新款太阳镜明星同款墨镜女个性眼镜BL5018 C13灰色</t>
  </si>
  <si>
    <t>暴龙2018新款太阳镜金属板材框墨镜女明星同款眼镜BL6038 D30粉色</t>
  </si>
  <si>
    <t>暴龙2018新款太阳镜明星同款时尚墨镜女个性眼镜BL6052 D12紫红</t>
  </si>
  <si>
    <t>暴龙2018新款太阳镜圆形板材墨镜潮流个性眼镜BL3013 C10紫灰</t>
  </si>
  <si>
    <t>香菇肉燥酱75克*5袋 375克（75克*5袋） 网易严选</t>
  </si>
  <si>
    <t>暴龙2018新款复古蛤蟆镜男金属框太阳镜BL7021 D70暗黑</t>
  </si>
  <si>
    <t>暴龙2018新款个性时尚太阳镜女潮流方形墨镜圆脸BL6039 C10紫灰</t>
  </si>
  <si>
    <t>暴龙太阳眼镜女明星同款猫眼板材墨镜时尚个性眼镜BL3008 D10紫灰</t>
  </si>
  <si>
    <t>暴龙太阳镜复古蛤蟆镜个性金属框男时尚开车眼镜BL8010 C10灰蓝</t>
  </si>
  <si>
    <t>法式松饼 160克 1盒装（8颗入） 网易严选</t>
  </si>
  <si>
    <t>澳大利亚奔富bin389赤霞珠设拉子750ml 红酒</t>
  </si>
  <si>
    <t>澳大利亚奔富bin389赤霞珠设拉子（礼盒）750ml 红酒</t>
  </si>
  <si>
    <t>澳大利亚奔富bin128库纳瓦拉设拉子750ml 红酒</t>
  </si>
  <si>
    <t>澳大利亚奔富bin8赤霞珠设拉子750ml 红酒</t>
  </si>
  <si>
    <t>法国进口爱思堡田园（干型）红葡萄酒750ml 红酒</t>
  </si>
  <si>
    <t>西班牙唇醇之恋无醇红葡萄酒750ml</t>
  </si>
  <si>
    <t>甘源办公室零食（话梅味西瓜子238g/原香味花生酥238g/香酥黑芝麻酥238g 话梅味西瓜子238g</t>
  </si>
  <si>
    <t>棉质生活 芦荟温和湿巾 10片 便携装*10包 网易严选</t>
  </si>
  <si>
    <t>棉质生活 绿茶清爽湿巾 10片便携*10包 网易严选</t>
  </si>
  <si>
    <t>北欧风极简挂钟 白色 网易严选</t>
  </si>
  <si>
    <t>冻干龙眼榴莲脆-小心肝20克1袋装 网易严选</t>
  </si>
  <si>
    <t>日本制造手作味淋料酒 300ml 网易严选</t>
  </si>
  <si>
    <t>龙眼干 120克 1袋装 网易严选</t>
  </si>
  <si>
    <t>甘源综合果仁套餐礼盒400g（A组合/B组合/C组合）零食混合坚果大礼包 A组合</t>
  </si>
  <si>
    <t>雷允上茶饮养悦心猴菇米稀180克/盒*2早餐米糊燕麦片营养冲饮代餐粉</t>
  </si>
  <si>
    <t>雷允上茶饮养悦心花茶2罐组（金银花茶/玫瑰花茶/冬瓜荷叶茶可选） 金银花茶</t>
  </si>
  <si>
    <t>今升圆领五分袖宽松印花A字真丝连衣裙 蓝底黄花 M</t>
  </si>
  <si>
    <t>今升圆领无袖复古民族风真丝连衣裙 藏蓝色 M</t>
  </si>
  <si>
    <t>今升简约圆领短袖千鸟格纹修身真丝连衣裙 千鸟格 M</t>
  </si>
  <si>
    <t>今升斗篷式水墨波点系带不对称真丝连衣裙 黑白花 M</t>
  </si>
  <si>
    <t>今升圆领短袖宽松茧型几何印花真丝连衣裙 黑底黄色 S</t>
  </si>
  <si>
    <t>今升性感V感无袖大花朵真丝连衣裙 浅绿灰大花 M</t>
  </si>
  <si>
    <t>今升圆领五分袖不规则宽松印花真丝女衬衫 白底黑花 M</t>
  </si>
  <si>
    <t>今升圆领蝙蝠袖民族风不对称真丝连衣裙 桔红花 M</t>
  </si>
  <si>
    <t>今升圆领五分袖趣味头像真丝连衣裙 粉色人头花 M</t>
  </si>
  <si>
    <t>今升性感V领无袖单排扣宽松波点真丝连衣裙 藏蓝色白点 M</t>
  </si>
  <si>
    <t>今升衬衫领七分袖单排扣刺绣宽松苎麻连衣裙 白色 M</t>
  </si>
  <si>
    <t>回硅自然*Partita天然硅胶家庭装劲爆套组（折叠水杯*2+儿童水杯+洗漱包+分格饭盒+保温餐包）</t>
  </si>
  <si>
    <t>Dermafirm德妃紧肤提拉面膜30g*4片</t>
  </si>
  <si>
    <t>Dermafirm德妃平衡保湿水200ml又称急救水</t>
  </si>
  <si>
    <t>Dermafirm德妃水清新乳液200ml</t>
  </si>
  <si>
    <t>EISENBERG/伊诗贝格 保湿滋颜乳50ml</t>
  </si>
  <si>
    <t>EISENBERG/伊诗贝格 青春焕彩金露30ml</t>
  </si>
  <si>
    <t>EISENBERG/伊诗贝格 调理柔肤水100ml</t>
  </si>
  <si>
    <t>EISENBERG/伊诗贝格 保湿柔滑精华露30ml</t>
  </si>
  <si>
    <t>EISENBERG/伊诗贝格 轮廓紧致精华露50ml</t>
  </si>
  <si>
    <t>EISENBERG/伊诗贝格 净颜透白祛斑精华乳50ml</t>
  </si>
  <si>
    <t>EISENBERG/伊诗贝格 密集补水面膜75ml</t>
  </si>
  <si>
    <t>EISENBERG/伊诗贝格 双层卸妆液100ml</t>
  </si>
  <si>
    <t>EISENBERG/伊诗贝格 多效赋活眼霜30ml</t>
  </si>
  <si>
    <t>雪肌精 明星雪水三件套（柔净洗颜乳140ml+乳液130ml+化妆水180ml）</t>
  </si>
  <si>
    <t>康恩贝牌大蒜油软胶囊40g*6瓶</t>
  </si>
  <si>
    <t>星钻FSF-C空气循环对流扇电风扇</t>
  </si>
  <si>
    <t>星钻FTA塔扇摇头电风扇创意台式无叶遥控落地扇</t>
  </si>
  <si>
    <t>百年盛膳自加热参鸡汤1盒（700g/盒）即食自热自加热食品方便速食包邮</t>
  </si>
  <si>
    <t>民光 冰氧凉感软席 健康套组 绿色 245*250cm</t>
  </si>
  <si>
    <t>HERA赫妍臻润防晒倍效保湿气垫霜（正装15g+替换装15g）黑珍珠气垫霜 13号</t>
  </si>
  <si>
    <t>Dior/迪奥烈艳蓝金唇膏3.5g 028号</t>
  </si>
  <si>
    <t>EsteeLauder/雅诗兰黛肌初赋活原生液肌底微精华200ml</t>
  </si>
  <si>
    <t>雅诗兰黛持妆无瑕气垫粉霜气垫BB（粉盒+粉芯）12g 17号</t>
  </si>
  <si>
    <t>晶雅福“美玉天成”收藏级和田碧玉手镯 碧绿色 小(57-59mm)</t>
  </si>
  <si>
    <t>雅诗兰黛 沁水粉底液30ml 60号</t>
  </si>
  <si>
    <t>雅诗兰黛倾慕唇膏魅色系列3.5g 270号</t>
  </si>
  <si>
    <t>兰蔻眼部精华肌底液20ml大眼精华小黑瓶</t>
  </si>
  <si>
    <t>科颜氏集焕白均衡亮肤淡斑精华液30ml</t>
  </si>
  <si>
    <t>SHISEIDO资生堂新透白美肌臻白祛斑精粹水150ml</t>
  </si>
  <si>
    <t>雪花秀采淡致美气垫粉底液15g含替换装 13号浅桃色</t>
  </si>
  <si>
    <t>雪花秀滋盈肌本润颜水乳套装礼盒装（滋阴水125ml+滋阴乳125ml）</t>
  </si>
  <si>
    <t>雪花秀美白水乳套装礼盒装（滋晶雪肤水125ml+滋晶雪肤乳125ml）</t>
  </si>
  <si>
    <t>娇韵诗 焕颜紧致眼霜15ml</t>
  </si>
  <si>
    <t>娇韵诗 双萃焕活修护精华露30ml</t>
  </si>
  <si>
    <t>HERA赫妍魅幻亮润隔离霜SPF25/PA++50ml T02</t>
  </si>
  <si>
    <t>新西兰原装进口Theland纽仕兰金罐奶粉818g/罐*4罐 赠脱脂奶粉1kg*1袋</t>
  </si>
  <si>
    <t>查理斯 温斯汀 “深林翠绿” 饰品套组</t>
  </si>
  <si>
    <t>喜满堂“喜上眉梢”豪华镶嵌和田玉套组（吊坠+戒指+手链）</t>
  </si>
  <si>
    <t>意大利SIRONI斯罗尼多功能竹子砧板菜板组合装</t>
  </si>
  <si>
    <t>Dior/迪奥魅惑丰唇蜜001号6ml</t>
  </si>
  <si>
    <t>迪菲怡透气零压棉时尚女裤套组 套组 L</t>
  </si>
  <si>
    <t>Dior/迪奥魅惑润唇蜜005号3.5g</t>
  </si>
  <si>
    <t>雪花秀宫中蜜皂70g*2块</t>
  </si>
  <si>
    <t>雪花秀顺行柔和洁颜泡沫200ml</t>
  </si>
  <si>
    <t>雪花秀经典面膜套装礼盒装（玉璨净爽面膜150ml+与润夜间面膜120ml+滋阴水</t>
  </si>
  <si>
    <t>雪花秀经典护肤（顺行柔和洁面泡沫+滋阴水125ml+滋阴乳125ml）</t>
  </si>
  <si>
    <t>雪花秀明星肌本润颜套装礼盒装（润燥精华60ml+滋阴水125ml+滋阴乳125m</t>
  </si>
  <si>
    <t>娇韵诗抚纹身体霜200ml</t>
  </si>
  <si>
    <t>娇韵诗花样年华纤柔美腹霜200ml</t>
  </si>
  <si>
    <t>娇韵诗焕颜紧致颈霜50ml</t>
  </si>
  <si>
    <t>娇韵诗美胸紧实乳50ml</t>
  </si>
  <si>
    <t>娇韵诗塑颜紧致精华露50ml</t>
  </si>
  <si>
    <t>娇韵诗莲花面部护理油30ml</t>
  </si>
  <si>
    <t>娇韵诗兰花脸部护理油30ml</t>
  </si>
  <si>
    <t>雅诗兰黛舒缓眼膜10对/盒</t>
  </si>
  <si>
    <t>雅诗兰黛 鲜亮焕采精粹水（清爽型）200ml红石榴水</t>
  </si>
  <si>
    <t>雅诗兰黛弹性紧实眼霜15ml</t>
  </si>
  <si>
    <t>SHISEIDO资生堂 透白美肌集光祛斑精华液30ml</t>
  </si>
  <si>
    <t>娇韵诗恒润保湿精华液30ml小蓝瓶刘雯推荐</t>
  </si>
  <si>
    <t>Dior/迪奥迪奥小姐花漾淡香水50ml</t>
  </si>
  <si>
    <t>SK-II护肤白皙礼盒套装</t>
  </si>
  <si>
    <t>EsteeLauder/雅诗兰黛肌透修护洁面乳100ml</t>
  </si>
  <si>
    <t>EsteeLauder/雅诗兰黛白金级保湿洁颜乳125ml</t>
  </si>
  <si>
    <t>EsteeLauder/雅诗兰黛告别油光海藻魔力皂100g</t>
  </si>
  <si>
    <t>EsteeLauder/雅诗兰黛告别油光海藻洁面泡泡125ml</t>
  </si>
  <si>
    <t>雪花秀致美润白气垫粉底液15g含替换装--木莲花SPF50/PA+++ 13号浅桃色</t>
  </si>
  <si>
    <t>纪梵希香榭高定天鹅绒唇膏3.4g小羊皮定制口红 202号</t>
  </si>
  <si>
    <t>娇韵诗泡沫洁面膏125ml平衡/舒缓/温和任选 混合+油性肌肤</t>
  </si>
  <si>
    <t>HERA赫妍卓然气垫粉底液15g*2（遮瑕C21/持妆21）童颜气垫 C21</t>
  </si>
  <si>
    <t>改革1978-2018特种珍邮</t>
  </si>
  <si>
    <t>唯眠纺全棉四件套夏季新品200*230CM 1.5m1.8m通用 爱巢 1.8m</t>
  </si>
  <si>
    <t>唯眠纺全棉四件套夏季新品200*230CM 1.5m1.8m通用 风华秋月 1.8m</t>
  </si>
  <si>
    <t>唯眠纺全棉四件套夏季新品200*230CM 1.5m1.8m通用 火烈鸟蓝 1.8m</t>
  </si>
  <si>
    <t>泸州老窖老窖传奇（佳酿）1+1钜惠组</t>
  </si>
  <si>
    <t>双立人百年经典超值活动装（30cm炒锅+24CM深烧锅+蒸笼+红点中片刀+蔬果刀+锅铲+汤勺）</t>
  </si>
  <si>
    <t>蒲尔菲富氢健康养生水杯套组（送颈部按摩仪）</t>
  </si>
  <si>
    <t>五粮PTVIP名品级豪华组 500ml/瓶*12瓶</t>
  </si>
  <si>
    <t>精致生活*巴洛克不锈钢浴室柜 (主柜、镜子+侧柜、一体陶瓷盆)</t>
  </si>
  <si>
    <t>欧帝尔智能调光全房灯饰（四合一）</t>
  </si>
  <si>
    <t>欧帝尔智能调光全房灯饰（五合一）</t>
  </si>
  <si>
    <t>德国赫姆勒机芯十二音簧刺猬紫檀机械落地钟（订金）</t>
  </si>
  <si>
    <t>“馨情相随”银镀玫瑰金饰品套组</t>
  </si>
  <si>
    <t>袋鼠 轻薄款弹力冰感女裤套组 套组 M</t>
  </si>
  <si>
    <t>梦丝逸 重磅珍珠缎印花真丝连衣裙 红色 L</t>
  </si>
  <si>
    <t>梦丝逸 真丝斜纹桑波缎长款连衣裙 绿色 L</t>
  </si>
  <si>
    <t>Magnolia缇花蚕丝贴合无感健康内裤组 套组 M</t>
  </si>
  <si>
    <t>水年华“国色天香”大颗粒珍珠项链</t>
  </si>
  <si>
    <t>金一“财源滚滚”3D硬金足金貔貅手串</t>
  </si>
  <si>
    <t>海阳网纹瓜原产地直供2个装/4-4.5斤蜜瓜甜瓜当季新鲜水果</t>
  </si>
  <si>
    <t>汤臣倍健健乐多蛋白纤维营养奶昔420克（燕麦味）膳食纤维纤体能代餐粉</t>
  </si>
  <si>
    <t>汤臣倍健健乐多左旋肉碱茶多酚荷叶片30粒*4瓶</t>
  </si>
  <si>
    <t>松桂坊休闲熟食超值组肉类零食小吃食品特产</t>
  </si>
  <si>
    <t>今典鲜金银花细胞破壁粉2g*10袋/盒*2盒 金银花茶 养生花草茶 破壁金银花粉</t>
  </si>
  <si>
    <t>今典鲜玫瑰花细胞破壁粉2g*10袋/盒*2盒玫瑰花茶 养生花草茶 破壁玫瑰花粉</t>
  </si>
  <si>
    <t>甘源休闲食品（蒜香味青豌豆285g/蟹黄味瓜子仁285g/蟹黄味蚕豆285g/酱 蒜香味青豌豆285g</t>
  </si>
  <si>
    <t>甘源综合豆果套餐礼盒500g（A组合/B组合/C组合）果炒货休闲零食小吃小包装 A组合</t>
  </si>
  <si>
    <t>甘源盐焗味南瓜子218g（2组起订）休闲坚果炒货零食品</t>
  </si>
  <si>
    <t>甘源蒜香味蒜香味花生258g（2组起订）坚果炒货休闲零食小吃小包装</t>
  </si>
  <si>
    <t>西班牙奥瑞安骑士干红葡萄酒750ml*6 红酒葡萄酒</t>
  </si>
  <si>
    <t>坚果水果燕麦干吃每日坚果燕麦300g/袋*2袋</t>
  </si>
  <si>
    <t>采乐 酮康采乐去屑止痒洗发露400ml（新老包装随机）</t>
  </si>
  <si>
    <t>霸王（BAWANG）防脱洗发液（控油去屑型）750ml</t>
  </si>
  <si>
    <t>霸王 姜汁首乌去屑洗发精华素1L</t>
  </si>
  <si>
    <t>茵曼蕾丝美背防走光抹胸9882432050 白色 均码</t>
  </si>
  <si>
    <t>茵曼背心式打底吊带抹胸9882432053 豆沙色 均码</t>
  </si>
  <si>
    <t>霸王（BAWANG）防脱洗发液380ml（滋润调理型）+防脱育发膏60g</t>
  </si>
  <si>
    <t>茵曼舒适棉质蕾丝软钢圈文胸内衣9881432038 宝蓝色 70B</t>
  </si>
  <si>
    <t>茵曼比基尼小胸性感蕾丝无钢圈文胸9881432042 黑色 70A</t>
  </si>
  <si>
    <t>JEESOLO/集颂真丝家居中长款睡裙81483014 白色 M</t>
  </si>
  <si>
    <t>霸王（BAWANG）乌发育发洗发液200ml+育发液55ml</t>
  </si>
  <si>
    <t>JEESOLO/集颂复古碎花印花小翻领真丝睡裙82484069 印花色 M</t>
  </si>
  <si>
    <t>JEESOLO/集颂优雅蝙蝠袖真丝睡袍81487021 印花色 M</t>
  </si>
  <si>
    <t>霸王（BAWANG）育发液60ml</t>
  </si>
  <si>
    <t>联想（Lenovo）天逸510Pro商用台式办公电脑整机 23英寸</t>
  </si>
  <si>
    <t>联想（Lenovo）天逸510S商用台式办公电脑主机</t>
  </si>
  <si>
    <t>联想Lenovo启天M415商用台式机主机 I3-7100 4GB 1TB 集显  单主机无显示器</t>
  </si>
  <si>
    <t>联想（Lenovo）天逸510S商用台式办公电脑整机 19.5英寸</t>
  </si>
  <si>
    <t>联想（Lenovo）天逸510Pro商用台式电脑整机 23英寸</t>
  </si>
  <si>
    <t>联想(Lenovo)扬天M4000e(PLUS)商用办公台式电脑整机 20英寸</t>
  </si>
  <si>
    <t>搜狗Sogou录音翻译笔多语言翻译机翻译蛋录音速记同声传译录音笔</t>
  </si>
  <si>
    <t>联想（Lenovo）扬天M4900k商用办公台式电脑主机</t>
  </si>
  <si>
    <t>联想(Lenovo)扬天M4000e(PLUS)商用台式电脑整机 20英寸</t>
  </si>
  <si>
    <t>联想(Lenovo)扬天M4000e(PLUS)商用办公台式电脑整机 19.5英寸</t>
  </si>
  <si>
    <t>联想（Lenovo）天逸510S商用台式办公电脑整机 21.5英寸</t>
  </si>
  <si>
    <t>三全龙舟粽子金丝蜜枣口味400g（4个）金丝蜜枣粽400g京东精选</t>
  </si>
  <si>
    <t>三全龙舟粽子豆沙口味400g（4个）豆沙粽400g京东精选</t>
  </si>
  <si>
    <t>三全龙舟粽子猪肉口味400g（4个）猪肉粽400g京东精选</t>
  </si>
  <si>
    <t>三全网兜粽子猪肉口味520g（8个）猪肉粽520g京东精选</t>
  </si>
  <si>
    <t>三全网兜粽子蜜枣口味520g（8个）蜜枣粽520g京东精选</t>
  </si>
  <si>
    <t>中康不粘无油烟铁锅套装锅具三件套电磁炉燃气灶通用（32CM带盖炒锅+26CM煎锅+22CM带盖汤锅）</t>
  </si>
  <si>
    <t>华生（Wahson）FL65-2电风扇/工业扇/工业壁扇/风扇黑色</t>
  </si>
  <si>
    <t>TCL 8公斤全自动洗烘一体滚筒洗衣机</t>
  </si>
  <si>
    <t>【小米】米家电动滑板车成人/学生迷你便携折叠双轮休闲代步车黑色小米</t>
  </si>
  <si>
    <t>联想（Lenovo）天逸510S商用台式办公电脑整机 23英寸</t>
  </si>
  <si>
    <t>王栏树免烧菜运味扣肉360g*2 私房菜家宴常备方便菜懒人加热即食</t>
  </si>
  <si>
    <t>王栏树免烧菜运味扣肉360g*4私房菜家宴常备方便菜懒人加热即食</t>
  </si>
  <si>
    <t>王栏树免烧菜肚包鸡400g*2+王栏树免烧菜运味扣肉380g*2</t>
  </si>
  <si>
    <t>艾美特（Airmate）电风扇塔扇无叶风扇遥控带香薰功能 FT47HR-W</t>
  </si>
  <si>
    <t>艾美特（Airmate）电风扇落地扇五叶遥控柔风静音FSW52R-5</t>
  </si>
  <si>
    <t>王栏树免烧菜飘香鱼尾200g*2湖南特产香辣鱼尾巴开袋即食</t>
  </si>
  <si>
    <t>奥克斯（AUX）FD-40-E1601家用吊扇/吸顶扇/楼顶扇/工业扇爆款机械</t>
  </si>
  <si>
    <t>奥克斯（AUX）遥控冷暖冷风扇/移动制冷空调扇/冷风机/电风扇/取暖器NFS-2</t>
  </si>
  <si>
    <t>王栏树免烧菜肚包鸡400g*2 家庭旅行免烧菜加热即食</t>
  </si>
  <si>
    <t>志高（chigo)FSM-12JN冷暖型取暖器/暖风机/冷风扇/空调扇（黑白色）</t>
  </si>
  <si>
    <t>王栏树免烧菜肚包鸡400g*4 半成品菜美食免烧菜加热即食</t>
  </si>
  <si>
    <t>志高（chigo)FSJD-L17Y遥控型冷风扇/空调扇/电风扇（兰色）冷暖机械</t>
  </si>
  <si>
    <t>先科（SAST)FD-16（209）五片落地扇/电风扇（黑）爆款机械（黑）</t>
  </si>
  <si>
    <t>博朗欧乐B（Oralb）D163D声波智能电动牙刷蓝色D163D</t>
  </si>
  <si>
    <t>奥马(Homa)92升单门保鲜小冰箱冷藏/微冻节能 迷你 家用宿舍 银色</t>
  </si>
  <si>
    <t>京选幻响学习灯无蓝光学生台灯折叠LED床头灯基座带无线充电TL201</t>
  </si>
  <si>
    <t>京选声波电动牙刷杜邦软刷毛配感应充电收纳盒ET201</t>
  </si>
  <si>
    <t>隆力奇驱蚊复合花果香型花露水195ml复合花果195ml京东精选</t>
  </si>
  <si>
    <t>隆力奇蛇胆牛黄花露水195ml</t>
  </si>
  <si>
    <t>美年大健康 体检卡套餐中老年 全国通用 感恩爸妈</t>
  </si>
  <si>
    <t>美年大健康 体检卡套餐 全国通用 感恩套餐 针对中年人</t>
  </si>
  <si>
    <t>美年大健康 全国通用挚爱高端 体检卡套餐</t>
  </si>
  <si>
    <t>美年大健康 体检卡套餐中老年全国通用血糖 血脂肿瘤 孝心中级体检套餐</t>
  </si>
  <si>
    <t>美年大健康 体检卡套餐全国通用全面畅享套餐</t>
  </si>
  <si>
    <t>美年大健康 白领贵宾 全国通用 体检卡套餐</t>
  </si>
  <si>
    <t>美年大健康 体检卡套餐全国通用孝心卡 孝敬父母</t>
  </si>
  <si>
    <t>美年大健康 白领初级 体检卡套餐全国通用肿瘤肝肾筛查</t>
  </si>
  <si>
    <t>美年大健康 体检卡套餐中老年 送父母肿瘤筛查全国通用孝心基础体检</t>
  </si>
  <si>
    <t>美年大健康 全国通用 男 女性特有肿瘤基因检测套餐 男士</t>
  </si>
  <si>
    <t>雷允上茶饮养悦心红豆薏米粉300克/罐*2</t>
  </si>
  <si>
    <t>Iluminage 铜离子美容眼罩经典版淡化细纹舒适护眼</t>
  </si>
  <si>
    <t>Iluminage 铜离子皮肤修复激活枕套 舒适柔软柔顺护发</t>
  </si>
  <si>
    <t>Iluminage 铜离子美容眼罩红色限量款淡化细纹舒适护眼</t>
  </si>
  <si>
    <t>Silkn Jewel激光冰点脱毛仪无痛脱毛器无需按键智能感应40万次闪</t>
  </si>
  <si>
    <t>The Beautools Purenano迷你超声波美容保湿喷雾器纳米离子技术补水仪</t>
  </si>
  <si>
    <t>The Beautools Rocklean去黑头铲毛穴清洁器超声波清洁美容仪</t>
  </si>
  <si>
    <t>The Beautools Rocklean24K纳米金去黑头毛孔清洁美容仪黑金版家用</t>
  </si>
  <si>
    <t>The Beautools FacePump超导V脸美容仪提拉紧致瘦脸家用微电流导入仪</t>
  </si>
  <si>
    <t>The Beautools BodyPump肌肉塑形仪 收腹机瘦腰瘦手臂懒人塑形</t>
  </si>
  <si>
    <t>广西一级台农芒中果5斤装*1箱 果现摘现发 当季新鲜水果</t>
  </si>
  <si>
    <t>小狗/PUPPY吸尘器家用强力静音大功率提手持式小型迷你除螨吸尘机D-526 紫色</t>
  </si>
  <si>
    <t>小狗/PUPPY无线吸尘器家用小型手持式强力大功率静音充电式除螨机D32T 橙色</t>
  </si>
  <si>
    <t>小狗/PUPPY高端无线除螨仪家用床上除螨虫吸尘器手持式小型除螨机D-610 靛蓝色</t>
  </si>
  <si>
    <t>小狗/PUPPY吸尘器家用大功率无线立式手持式小型迷你充电强力D-511 绛红色</t>
  </si>
  <si>
    <t>Triangle三角牌纤逸郁金香玻璃餐具尊享组28头</t>
  </si>
  <si>
    <t>四季沐歌水魔方特价反渗透净水机净水器YCZ-CB12-M060</t>
  </si>
  <si>
    <t>精致炫黑·老板烟灶消三件套定制组（21A5抽油烟机+32B1灶具+727消毒柜）</t>
  </si>
  <si>
    <t>精致炫黑·老板烟灶两件套定制组（21A5抽油烟机+32B1灶具）</t>
  </si>
  <si>
    <t>米技智能时尚折叠电蒸箱618专供组FS-S201A</t>
  </si>
  <si>
    <t>米技智能厨房多功能烹饪机秒杀组MFEO-01A（送康佳料理棒）</t>
  </si>
  <si>
    <t>宫诺（即食）燕麦片特惠组420g/罐*12罐（6.18）</t>
  </si>
  <si>
    <t>正和记泰国5A桂圆干500g*4袋</t>
  </si>
  <si>
    <t>FOREOUFO露娜智臻面膜仪 90秒完成1次全新面膜体验 粉色</t>
  </si>
  <si>
    <t>Wella威娜臻活盈彩精华露100ml 染后修护精油</t>
  </si>
  <si>
    <t>Wella威娜滋养修护发尾修护油 40ml</t>
  </si>
  <si>
    <t>Wella威娜臻活盈彩香波250ml</t>
  </si>
  <si>
    <t>Wella威娜臻活盈彩护发素200ml 德国原装进口</t>
  </si>
  <si>
    <t>Wella威娜臻活盈彩发膜150ml 德国原装进口</t>
  </si>
  <si>
    <t>Wella威娜亮彩护色发膜500ml 蚕丝臻萃 染后发质护理 德国原装进口</t>
  </si>
  <si>
    <t>Wella威娜均衡舒缓洁发乳250ml 改善头痒头皮舒缓（德国原装进口）</t>
  </si>
  <si>
    <t>Wella威娜滋养修护洁发乳（正常-粗硬发质）250ml</t>
  </si>
  <si>
    <t>Wella威娜滋养修护润发乳（正常-粗硬发质）200ml 德国原装进口</t>
  </si>
  <si>
    <t>艾力波登商务休闲男士内裤6件套 条纹 XL</t>
  </si>
  <si>
    <t>网易智造全方位空气净化器滤芯网易严选</t>
  </si>
  <si>
    <t>散装甜粽（4只入）130克*4只 网易严选</t>
  </si>
  <si>
    <t>散装咸粽（4只入）黑猪鲜肉粽130克*4只 网易严选</t>
  </si>
  <si>
    <t>智能马桶盖白色 网易严选</t>
  </si>
  <si>
    <t>济公缘天然野生桃胶桃花泪250g*2</t>
  </si>
  <si>
    <t>济公缘贵州雪莲子皂角米野生天然180g</t>
  </si>
  <si>
    <t>济公缘天然云南雪燕野生50g*2  植物燕窝 皂角米桃胶伴侣</t>
  </si>
  <si>
    <t>济公缘古田特产无硫银耳丑耳白木耳雪耳新鲜银耳150g*3</t>
  </si>
  <si>
    <t>2018年俄罗斯世界杯纪念银章</t>
  </si>
  <si>
    <t>delandis 玺堡健康乳胶床垫 白色 1.5m</t>
  </si>
  <si>
    <t>梦丝逸特供真丝印花连衣裙 黑色 L</t>
  </si>
  <si>
    <t>水年华正圆经典珍珠项链</t>
  </si>
  <si>
    <t>淳点奶酪组内蒙古特产450g（奶贝/QQ奶豆/奶酥/手工老奶饼/牛奶山楂糕/元 奶贝</t>
  </si>
  <si>
    <t>Caramax柯迈斯 拼色轻质透气软牛筋底豆豆女鞋P009 咖啡+橘红 34</t>
  </si>
  <si>
    <t>Caramax柯迈斯夏季新款丝带蝴蝶结豆豆鞋P016 粉红色 34</t>
  </si>
  <si>
    <t>Caramax柯迈斯2018夏季休闲复古软牛筋底女鞋P015 粉红色 34</t>
  </si>
  <si>
    <t>Caramax柯迈斯夏季新款韩版圆头漆皮豆豆鞋P006 酒红色 34</t>
  </si>
  <si>
    <t>莱薇仿藤席可折叠凉席三件套1.5米床 寄情花语 1.5m</t>
  </si>
  <si>
    <t>莱薇仿藤席可折叠凉席三件套1.8米床 寄情花语 1.8m</t>
  </si>
  <si>
    <t>莱薇大版花冰丝席三件套1.5米床 锁珠帘蓝 1.5m</t>
  </si>
  <si>
    <t>莱薇大版花冰丝席三件套1.8米床 锁珠帘蓝 1.8m</t>
  </si>
  <si>
    <t>梦洁MEE 花间惬意纯棉套件组</t>
  </si>
  <si>
    <t>雨前黄山毛峰60克60克（3克*20）网易严选</t>
  </si>
  <si>
    <t>华为/HUAWEI nova 3e 全面屏 2400万前置摄像 4GB+64GB 智能手机 幻夜黑</t>
  </si>
  <si>
    <t>华为/HUAWEI nova3e 全面屏2400万 前置摄像 4GB+128GB 智能手机 幻夜黑</t>
  </si>
  <si>
    <t>明前特级碧螺春100克 网易严选</t>
  </si>
  <si>
    <t>荣耀10 全面屏AI摄影手机 6GB+128GB 全网通4G双卡双待游戏手机 幻影紫</t>
  </si>
  <si>
    <t>明前特级安吉白茶100克 网易严选</t>
  </si>
  <si>
    <t>江南四茗茶叶礼盒200克（50克*4）网易严选</t>
  </si>
  <si>
    <t>香薰挥发液礼盒3*45ml 网易严选</t>
  </si>
  <si>
    <t>明前特级西湖龙井 100克 网易严选</t>
  </si>
  <si>
    <t>淳点沙棘汁饮料*1箱/12瓶 果汁饮料</t>
  </si>
  <si>
    <t>大国生肖典藏集</t>
  </si>
  <si>
    <t>袋鼠男士免熨防皱弹力冰感男裤套组 套组 31</t>
  </si>
  <si>
    <t>润盈智+200亿活菌活性儿童益生菌粉2g*36条/盒</t>
  </si>
  <si>
    <t>润盈敏+500亿活性益生菌粉2g*36条/盒</t>
  </si>
  <si>
    <t>润盈优益倍500亿活菌活性女性益生菌粉2g*36条/盒</t>
  </si>
  <si>
    <t>瑞欧实木家具大全套</t>
  </si>
  <si>
    <t>红酸枝富贵年华沙发7件套买赠组（订金1）</t>
  </si>
  <si>
    <t>艾芙兰尼轻奢简欧客餐厅家具 沙发+茶几+电视柜+餐桌+餐椅*4</t>
  </si>
  <si>
    <t>英国QG空气进化无叶风扇</t>
  </si>
  <si>
    <t>红酸枝富贵年华沙发11件套买赠组(（订金1）</t>
  </si>
  <si>
    <t>润盈益生菌酸奶粉6+1礼盒装赠酸奶机 自制DIY酸奶发酵粉</t>
  </si>
  <si>
    <t>箴美珠彩镶钻镂空清凉牛皮女鞋 套组 36</t>
  </si>
  <si>
    <t>生活家 强化耐磨复合地板 10平米 草木灰</t>
  </si>
  <si>
    <t>生活家强化耐磨复合地板2平米 草木灰</t>
  </si>
  <si>
    <t>袋鼠精棉男士条纹POLO衫2+2件组 套组 170</t>
  </si>
  <si>
    <t>参慕进口优品即食海参40克*70头</t>
  </si>
  <si>
    <t>方太欧式智能云魔方烟灶消热四件套（抽油烟机EMD6T灶具FD23BE消毒柜J45E热水器13AES）</t>
  </si>
  <si>
    <t>方太全新欧式智能云魔方烟灶消三件套（抽油烟机EMD6T+灶具FD23BE+消毒柜J45E）</t>
  </si>
  <si>
    <t>韩后瓷肌精华粉凝霜养颜组 粉凝霜10.5g*1盒+替换装10.5g*3盒</t>
  </si>
  <si>
    <t>梦丝逸 大牌廓形印花弹力缎长款真丝连衣裙 红色 L</t>
  </si>
  <si>
    <t>象印不锈钢真空保温杯SM-JHE36 360ml（肉桂粉/不锈钢色/黑色可选） 肉桂粉</t>
  </si>
  <si>
    <t>象印不锈钢真空保温杯SM-JHE48 480ml（肉桂粉/不锈钢色/黑色可选） 肉桂粉</t>
  </si>
  <si>
    <t>germanpool德国宝CKY-298多功能空气炸锅家用无油大容量电薯条机</t>
  </si>
  <si>
    <t>GermanPool/德国宝JET-901电蒸汽锅电蒸锅电蒸箱家用多功能迷你小型自动断电9L</t>
  </si>
  <si>
    <t>GermanPool/德国宝KQB-315韩式光波烧烤炉家用多功能低烟烤盘炉</t>
  </si>
  <si>
    <t>凯特伦经典牛皮单肩包NZ-024 姜黄</t>
  </si>
  <si>
    <t>凯特伦时尚百搭单肩子母包NZ-029 军绿色</t>
  </si>
  <si>
    <t>Nesun尼尚多功能三眼计时日历胶包钢防水石英腕表MN8701A 黑色 均码</t>
  </si>
  <si>
    <t>Nesun尼尚幸运草系列蕾丝镂空防水陶瓷石英女士手表LS9067A 白色 均码</t>
  </si>
  <si>
    <t>Nesun尼尚葡萄牙系列情侣手表多功能防水石英女表LN8601A 金壳绿带 均码</t>
  </si>
  <si>
    <t>Nesun尼尚全自动机械镂空飞轮珍珠表盘牛皮带女表LN9061B 白色</t>
  </si>
  <si>
    <t>sense1991新款穆勒鞋羊皮中方低跟鞋71-505 黑色 36</t>
  </si>
  <si>
    <t>sense1991条带装饰粗跟凉鞋88-389 红色 36</t>
  </si>
  <si>
    <t>sense1991一字扣牛皮松糕厚底凉鞋88-505 白色 35</t>
  </si>
  <si>
    <t>创维/Skyworth 65M9 65英寸 人工智能HDR4K超高清智能网络电视</t>
  </si>
  <si>
    <t>创维/Skyworth 55M9 55英寸 人工智能HDR4K超高清智能网络电视</t>
  </si>
  <si>
    <t>创维/Skyworth 50M9 50英寸 人工智能HDR4K超高清智能网络电视</t>
  </si>
  <si>
    <t>创维/Skyworth 43M9 43英寸 人工智能HDR4K超高清智能网络电视</t>
  </si>
  <si>
    <t>创维/Skyworth 55M7 55英寸 14核4K超高清彩电智能网络液晶电视</t>
  </si>
  <si>
    <t>创维/Skyworth 55M1 55英寸 HDR人工智能4K超高清互联网液晶电视</t>
  </si>
  <si>
    <t>创维/Skyworth 50M1 50英寸 HDR人工智能4K超高清互联网液晶电视</t>
  </si>
  <si>
    <t>创维/Skyworth 55H5 55英寸 全面屏人工智能 HDR4K超高清智能液晶电视</t>
  </si>
  <si>
    <t>创维/Skyworth 49H5 49英寸 全面屏人工智能HDR4K超高清网络液晶电视</t>
  </si>
  <si>
    <t>创维/Skyworth 43H5 43英寸 全面屏人工智能HDR4K超高清智能液晶电视</t>
  </si>
  <si>
    <t>创维/Skyworth 55V7 55英寸 20核 4K超高清智能网络液晶电视机</t>
  </si>
  <si>
    <t>创维/Skyworth 50V7 50英寸 4K超高清HDR 人工智能互联网LED电视机</t>
  </si>
  <si>
    <t>创维/Skyworth 42X6 42英寸 10核 智能彩电 互联网平板液晶电视</t>
  </si>
  <si>
    <t>创维/Skyworth 32X6 32英寸智能网络彩电窄边酷开平板液晶电视</t>
  </si>
  <si>
    <t>ThinkPad R480 独显14英寸轻薄商务笔记本电脑</t>
  </si>
  <si>
    <t>ThinkPad R480 指纹识别14英寸四核轻薄笔记本电脑</t>
  </si>
  <si>
    <t>ThinkPad  R480 20KRA001CD 14英寸四核轻薄商务笔记本电脑</t>
  </si>
  <si>
    <t>ThinkPad R480 14英寸便携商务手提笔记本电脑</t>
  </si>
  <si>
    <t>ThinkPad R480 20KRA000CD 14英寸轻薄笔记本电脑</t>
  </si>
  <si>
    <t>ThinkPad R480 20KRA009CD 14英寸四核轻薄笔记本电脑</t>
  </si>
  <si>
    <t>ThinkPad R480 20KRA00ACD 14英寸笔记本商务办公电脑</t>
  </si>
  <si>
    <t>ThinkPad R480 20KRA00BCD 14英寸商务轻薄游戏笔记本</t>
  </si>
  <si>
    <t>ThinkPad R480 20KRA002CD 14英寸便携商务手提笔记本电脑</t>
  </si>
  <si>
    <t>ThinkPad A275 20KD001HCD 12.5英寸轻薄便携商务笔记本</t>
  </si>
  <si>
    <t>ThinkPad A275 20KD0003CD 12.5英寸轻薄商务办公笔记本</t>
  </si>
  <si>
    <t>Thinkpad X1carbon-20KH000HCD 14英寸轻薄笔记本电脑</t>
  </si>
  <si>
    <t>ThinkPad X1carbon-20KH000JCD 14英寸轻薄笔记本电脑</t>
  </si>
  <si>
    <t>ThinkPad T480-20L5A01YCD 14英寸轻薄笔记本电脑</t>
  </si>
  <si>
    <t>ThinkPad T480-20L5A01SCD 14英寸轻薄笔记本电脑</t>
  </si>
  <si>
    <t>Thinkpad S2-20L1A00ACD 13.3英寸轻薄笔记本电脑</t>
  </si>
  <si>
    <t>Thinkpad S2-20L1A002CD 13.3英寸轻薄笔记本电脑</t>
  </si>
  <si>
    <t>ThinkPad S2-20L1A005CD 13.3英寸轻薄笔记本电脑</t>
  </si>
  <si>
    <t>ThinkPad S2-20L1A006CD 13.3英寸轻薄笔记本电脑</t>
  </si>
  <si>
    <t>ThinkPadNew S2-20L1A00DCD 13.3英寸商务办公轻薄笔记本电脑</t>
  </si>
  <si>
    <t>宝艺BONANZA 冻膜（酵素/保湿）550g 酵素</t>
  </si>
  <si>
    <t>宝艺BONANZA 冻膜-含辅酶Q10（酵素/保湿）250g 酵素</t>
  </si>
  <si>
    <t>G&amp;KHoneyBee小蜜蜂智能低周波塑身按摩仪 黑色</t>
  </si>
  <si>
    <t>G&amp;K4D温感魔法眼部按摩仪眼罩</t>
  </si>
  <si>
    <t>益佰珍藜麦3罐组（三色藜麦+白色藜麦+红色藜麦各1罐）400G/罐 五谷杂粮孕妇宝宝辅食粥粗粮</t>
  </si>
  <si>
    <t>益佰珍葛根粉1罐（360g/罐)+葛根木瓜粉（360g/罐）</t>
  </si>
  <si>
    <t>益佰珍香格里拉核桃油冷榨加工云南核桃油婴幼型成人型各1瓶</t>
  </si>
  <si>
    <t>MAXCLINIC魅可丽倪 紧致提亮石膏面膜套组</t>
  </si>
  <si>
    <t>Only Home 桌面6叶 空气循环扇 小风扇 活力橙</t>
  </si>
  <si>
    <t>华为/HUAWEI 畅享7S 全面屏双摄 4GB+64GB 全网通4G双卡双待手机 黑色</t>
  </si>
  <si>
    <t>华为/HUAWEI 畅享7S 全面屏双摄 3GB+32GB 全网通4G双卡双待手机 黑色</t>
  </si>
  <si>
    <t>华为/HUAWEI nova2S 全面屏四摄 6GB+128GB 全网通4G双卡双待手机 曜石黑</t>
  </si>
  <si>
    <t>华为/HUAWEI Mate10 4GB+64GB 全网通4G双卡双待手机 亮黑色</t>
  </si>
  <si>
    <t>华为/HUAWEI Mate10 Pro6GB+128GB 全网通4G双卡双待手机 银钻灰</t>
  </si>
  <si>
    <t>华为/HUAWEI Mate10 Pro6 GB+64GB 全网通4G双卡双待手机 银钻灰</t>
  </si>
  <si>
    <t>华为/HUAWEI P20 AI智慧全面屏 6GB+64GB 全网通4G双卡双待手机 宝石蓝</t>
  </si>
  <si>
    <t>华为/HUAWEI P20 AI智慧全面屏 6GB+128GB全网通版4G手机 双卡双待 宝石蓝</t>
  </si>
  <si>
    <t>华为/HUAWEIP20Pro全面屏徕卡三摄6GB+64GB 全网通4G手机双卡双待 亮黑色</t>
  </si>
  <si>
    <t>荣耀9 青春版高配版 4GB+32GB全面屏 全网通4G手机 双卡双待 魅海蓝</t>
  </si>
  <si>
    <t>荣耀9 青春版尊享版 4GB+64GB 全面屏全网通 4G手机双卡双待 魅海蓝</t>
  </si>
  <si>
    <t>荣耀 V10 尊享版 6GB+128GB 全面屏 全网通4G双卡双待手机 幻夜黑</t>
  </si>
  <si>
    <t>古乐谷高原有机农家藜麦</t>
  </si>
  <si>
    <t>广西七星甜心香芒 芒果 当季新鲜水果   果园现摘发货</t>
  </si>
  <si>
    <t>Merefa花样的年华香云纱连衣裙 印花色 M</t>
  </si>
  <si>
    <t>Merefa霞光花影香云纱连衣裙 印花色 M</t>
  </si>
  <si>
    <t>Merefa妍色芳菲真丝双绉连衣裙 印花色 M</t>
  </si>
  <si>
    <t>Merefa凤凰于飞香云纱连衣裙 印花色 M</t>
  </si>
  <si>
    <t>Merefa霓醉华浓真丝弹力缎连衣裙 印花色 M</t>
  </si>
  <si>
    <t>润盈家用自制酸奶发酵菌粉225g*1包(原味/芒果味/香蕉味/草莓味4款任选）袋装冲饮 原味</t>
  </si>
  <si>
    <t>库思特复古水果碰碰机全自动便携式水果冰沙机榨汁机果汁机（一机双杯）</t>
  </si>
  <si>
    <t>思百纳 狐狸毛领撞色羊皮毛同体大衣 咖啡色 M</t>
  </si>
  <si>
    <t>艾芭莎 狐狸毛领羊皮毛同体大衣 酒红色 M</t>
  </si>
  <si>
    <t>恺瑞 蓝狐大毛领羊剪绒大衣 黑色 L</t>
  </si>
  <si>
    <t>碧奥法（Biopha）免洗净颜洁肤液（适合敏感肌肤）400ml</t>
  </si>
  <si>
    <t>碧奥法Biopha悦活清润沐浴露（多型号可选）400ml+悦活滋养身体乳400ml 香梨味</t>
  </si>
  <si>
    <t>碧奥法（Biopha）洗发露（多型号可选）400ml+轻柔润泽护发素400ml 轻柔润泽</t>
  </si>
  <si>
    <t>coreana高丽雅娜 SHO璐丹肌肤营养保湿肉毒杆菌盈透面膜贴 2步曲</t>
  </si>
  <si>
    <t>coreana高丽雅娜 SHO璐丹肌肤抗皱靓丽面膜 2步曲</t>
  </si>
  <si>
    <t>coreana高丽雅娜 SSO璐丹羊毛脂抗皱营养滋润面膜 2步曲</t>
  </si>
  <si>
    <t>Coreana高丽雅娜 SHO璐丹安瓿精华面膜 2步曲</t>
  </si>
  <si>
    <t>Coreana高丽雅娜 SHO璐丹肌肤抗皱靓丽套装</t>
  </si>
  <si>
    <t>coreana高丽雅娜 SSO璐丹抗皱光鲜美白安瓿精华</t>
  </si>
  <si>
    <t>韩电 540升 对开门冰箱</t>
  </si>
  <si>
    <t>韩电 380升 十字门冰箱</t>
  </si>
  <si>
    <t>万旺达“时尚风潮”和田碧玉套组 白金 套组</t>
  </si>
  <si>
    <t>西屋Westinghouse 智能遥控循环扇 XWX50</t>
  </si>
  <si>
    <t>迪欧达时尚高腰弹力白鹅绒女裤 套组 165</t>
  </si>
  <si>
    <t>迪欧达女士轻薄撞色蓄热鹅绒服 黑色 160</t>
  </si>
  <si>
    <t>迪欧达男士轻薄撞色蓄热鹅绒服 灰色 170</t>
  </si>
  <si>
    <t>罗伯曼带帽狐狸毛领长款皮羽绒大衣 黑色 XL</t>
  </si>
  <si>
    <t>罗伯曼狐狸毛领羊剪绒皮草大衣 酒红色 XL</t>
  </si>
  <si>
    <t>罗伯曼简约时尚中长款绵羊皮风衣 黑色 L</t>
  </si>
  <si>
    <t>姑苏治锦 桑蚕长丝被套组</t>
  </si>
  <si>
    <t>智能速热·友邦集成吊顶全域风暖三合一厨卫套组（8平）</t>
  </si>
  <si>
    <t>友邦集成吊顶雅佳系列扣板（1平）</t>
  </si>
  <si>
    <t>智能速热·友邦集成吊顶全域风暖三合一卫生间套组（4平）</t>
  </si>
  <si>
    <t>藤井 染发膏超值护理组染焗护三效合一 黑色</t>
  </si>
  <si>
    <t>OE有机地球 薰衣草玫瑰精油手工皂75g</t>
  </si>
  <si>
    <t>OE有机地球 白柳皮竹炭深层清洁皂75g</t>
  </si>
  <si>
    <t>OE有机地球 手工冷制皂75g</t>
  </si>
  <si>
    <t>OE有机地球 橙花焕肤皂75g</t>
  </si>
  <si>
    <t>OE有机地球 大马士革玫瑰凝脂精油手工皂75g</t>
  </si>
  <si>
    <t>OE有机地球 斯里兰卡进口冷榨初榨鲜椰子油护发素450g</t>
  </si>
  <si>
    <t>OE有机地球 虫子滚旦液35ml</t>
  </si>
  <si>
    <t>OE有机地球 虫子滚旦液100ml</t>
  </si>
  <si>
    <t>OE有机地球 有机认证大马士革玫瑰花水纯露爽肤水100ml</t>
  </si>
  <si>
    <t>OE有机地球 有机认证大马士革玫瑰花水纯露爽肤水1000ml送喷瓶</t>
  </si>
  <si>
    <t>OE有机地球 无防腐剂冷藏茉莉花水1000ml纯露爽肤水送喷瓶</t>
  </si>
  <si>
    <t>OE有机地球 无防腐剂冷藏茉莉花水100ml</t>
  </si>
  <si>
    <t>OE有机地球 有机认证澳洲茶树精油5ml</t>
  </si>
  <si>
    <t>OE有机地球 玫瑰天竺葵精油5ml</t>
  </si>
  <si>
    <t>OE有机地球 尤加利精油香薰5ml</t>
  </si>
  <si>
    <t>OE有机地球 清洁面膜150g</t>
  </si>
  <si>
    <t>OE有机地球 玫瑰果魔法身体油淡香型身体乳100ml</t>
  </si>
  <si>
    <t>汤臣倍健无限能三七丹参胶囊30粒*2瓶 赠15粒*5瓶</t>
  </si>
  <si>
    <t>智能生活*九盛 隐形风扇吊灯</t>
  </si>
  <si>
    <t>万旺达“福气绵绵”和田碧玉手镯 碧绿色 小(57-59mm)</t>
  </si>
  <si>
    <t>奥源生即食肉类罐头*4罐（筋头巴脑/羊排罐头2款可选） 筋头巴脑</t>
  </si>
  <si>
    <t>壮元海南海鲜罐头（极磷虾135g*12/鲍鱼牛肉酱罐135g*62款可选） 极磷虾135g*12</t>
  </si>
  <si>
    <t>奥源生猪手花生罐头500g*4罐 速食方便菜</t>
  </si>
  <si>
    <t>美国进口康镁丽雨生红球藻(虾青素）600mg*60粒</t>
  </si>
  <si>
    <t>壮元海海胆罐头140g*6罐 速食方便菜</t>
  </si>
  <si>
    <t>美国进口康镁丽海蟹鲨鱼复合膳食食品1860mg*60片</t>
  </si>
  <si>
    <t>天赐金美康左旋肉碱绿茶胶囊0.42g*60粒</t>
  </si>
  <si>
    <t>天赐金美康阿胶黄芪当归铁胶囊0.42g*60粒</t>
  </si>
  <si>
    <t>天赐金美康氨基葡萄糖碳酸钙胶囊0.4g*75粒*2瓶</t>
  </si>
  <si>
    <t>天赐金美康润通胶囊0.4g*60粒</t>
  </si>
  <si>
    <t>壮元海风味鱼罐头10罐带鱼/100g+黄花鱼10罐/100g</t>
  </si>
  <si>
    <t>GUERLAIN/娇兰 水合青春保湿水150ml</t>
  </si>
  <si>
    <t>GUERLAIN/娇兰 水合青春保湿润肤眼部精华露15ml</t>
  </si>
  <si>
    <t>GUERLAIN/娇兰 金钻修颜粉底液00瓷白色SPF30/PA+++30ml</t>
  </si>
  <si>
    <t>GUERLAIN/娇兰 御廷兰花卓能焕活精华水125ml</t>
  </si>
  <si>
    <t>GUERLAIN/娇兰 御廷兰花卓能焕活晚间精华液125ml</t>
  </si>
  <si>
    <t>三禾(sanho)华彩系列/CLF3408-3炒锅34CM</t>
  </si>
  <si>
    <t>三禾(sanho)彩金系列炒锅/CLF3412-3炒锅34CM</t>
  </si>
  <si>
    <t>Daphne达芙妮羊皮舒软鱼嘴鞋 黑色 225(35)</t>
  </si>
  <si>
    <t>谷物冲调速溶营养早餐袋装4袋（木糖醇系列1/木糖醇系列2可选） 木糖醇系列1</t>
  </si>
  <si>
    <t>金帝企鹅头层牛皮男士凉鞋 棕色 38</t>
  </si>
  <si>
    <t>达芙妮一字带通勤粗跟女凉鞋1018303020 白色 35</t>
  </si>
  <si>
    <t>达芙妮荷叶边时尚女凉鞋1018303058 白色 35</t>
  </si>
  <si>
    <t>达芙妮低跟珍珠钻饰纯色女凉鞋1018303068 黑色 35</t>
  </si>
  <si>
    <t>达芙妮一字扣纯色通勤女凉鞋1018303031 黑色 35</t>
  </si>
  <si>
    <t>达芙妮细带拼接平底女凉鞋1018303048 粉红 35</t>
  </si>
  <si>
    <t>LuckyOzasec女士荷叶领收腰修身圆点印花连衣裙S98157 粉色 S</t>
  </si>
  <si>
    <t>LuckyOzasec女士时尚短袖A字裙修身碎花连衣裙S98123 粉色 S</t>
  </si>
  <si>
    <t>LuckyOzasec女士时尚印花短袖碎花修身系带大摆裙S98118 黄色 S</t>
  </si>
  <si>
    <t>LuckyOzasec女士一字清凉露背吊带度假连衣裙S98151 S</t>
  </si>
  <si>
    <t>LuckyOzasec女士复古收腰A字飘带碎花连衣裙S98155 S</t>
  </si>
  <si>
    <t>LuckyOzasec女士时尚印花飘带喇叭袖V领连衣裙S98145 S</t>
  </si>
  <si>
    <t>LuckyOzasec女士宽松收腰不规则荷叶边喇叭袖短裙S98150 S</t>
  </si>
  <si>
    <t>LuckyOzasec女士印花A字小碎花吊带度假连衣裙S98122 S</t>
  </si>
  <si>
    <t>LuckyOzasec女士百褶边显瘦露背度假连衣裙S98043 S</t>
  </si>
  <si>
    <t>瑞欧蝴蝶飞家具卧房组  赠：床头柜*2,床垫+蚕丝被</t>
  </si>
  <si>
    <t>四川攀枝花凯特芒果20斤 现摘现发</t>
  </si>
  <si>
    <t>怡睡方倍合颗粒12g*7袋*3盒 赠 3盒</t>
  </si>
  <si>
    <t>德国KARCHER 便携式高压清洗机</t>
  </si>
  <si>
    <t>美菱/MeiLing BCD-651WPB 651升 变频风冷无霜 对开门冰箱 铂光粉色</t>
  </si>
  <si>
    <t>美菱/MeiLingBCD-171LC 171升 两门冰箱 隐形把手 7档温控 亚光银</t>
  </si>
  <si>
    <t>袋鼠经典撞色条纹POLO衫2+2件组 套组 170</t>
  </si>
  <si>
    <t>小天鹅/LittleSwan TG90-1616WMIDG 9kg 智能投放变频滚筒洗衣机</t>
  </si>
  <si>
    <t>老恒和鲜上鲜特级酱油500ML*4手工酿造</t>
  </si>
  <si>
    <t>老恒和玫瑰米醋500ml*4三年陈酿食用大米醋凉拌炒菜蘸食饺子蟹醋</t>
  </si>
  <si>
    <t>老恒和金辣酱160g*2+老坛辣椒酱160g*2黄樱椒下饭酱蒜蓉剁椒朝天椒</t>
  </si>
  <si>
    <t>老恒和陈年香糟卤卤水汁醉卤500ml*4糟鸡爪毛豆凉拌</t>
  </si>
  <si>
    <t>老恒和草菇老抽500ml*2精选大豆酿造红烧酱油烹饪调料品</t>
  </si>
  <si>
    <t>刺猬紫檀帅府茶台六件套（订金1）</t>
  </si>
  <si>
    <t>navigare 全球限量走秀款真丝套装 套组 160/M</t>
  </si>
  <si>
    <t>秘制东安桂花鸡滋补组550g*10袋</t>
  </si>
  <si>
    <t>梦洁美颂 彩印冰丝席清爽套组1.8M</t>
  </si>
  <si>
    <t>法国发朵进口丝漾调理头皮护理精华组（原装进口）</t>
  </si>
  <si>
    <t>仙娥全棉色织夏毯200*230CMXianE-dww2</t>
  </si>
  <si>
    <t>仙娥专利防螨枕二只装48*74CMXianE-ywl2</t>
  </si>
  <si>
    <t>仙娥蚕丝被芯200*230CMXianE-cs212</t>
  </si>
  <si>
    <t>仙娥活性印花四件套200*230CMXianE-hxm33</t>
  </si>
  <si>
    <t>仙娥柔赛丝活性印花四件套200*230CMXianE-pys11</t>
  </si>
  <si>
    <t>婕珞芙 法国橙花马赛皂（原装进口）</t>
  </si>
  <si>
    <t>梦洁美颂 彩印冰丝席清爽套组1.5M</t>
  </si>
  <si>
    <t>十三村香菇酱超值组  共38件</t>
  </si>
  <si>
    <t>怀山堂铁棍山药粉营养食品冲饮560g</t>
  </si>
  <si>
    <t>怀山堂铁棍山药粉营养食品冲饮 480g</t>
  </si>
  <si>
    <t>心之源综合蜂蜜蔓越莓果蔬酵素原液350ml（50ml*7）</t>
  </si>
  <si>
    <t>心之源东北野生结晶椴树蜂蜜1000g</t>
  </si>
  <si>
    <t>心之源胶原蛋白液态饮350ml（50ml*7）</t>
  </si>
  <si>
    <t>戴美福奢华皇家红精品套组 套组 58-61</t>
  </si>
  <si>
    <t>库思特 直流变频果岭风静音风扇</t>
  </si>
  <si>
    <t>达米尼 9公斤变频滚筒洗衣机</t>
  </si>
  <si>
    <t>达米尼 夏日特典1+1变频冰洗组（冰箱+洗衣机）</t>
  </si>
  <si>
    <t>Bear/小熊MDJ-A01Y1磨豆机电动咖啡研磨机家用磨咖啡豆机磨粉机咖啡机</t>
  </si>
  <si>
    <t>Bear/小熊DYJ-S6031豆芽机大容量家用全自动发豆芽机</t>
  </si>
  <si>
    <t>Bear/小熊QSJ-B03N1绞肉机家用电动不锈钢多功能碎肉打肉料理机切菜机2L</t>
  </si>
  <si>
    <t>Bear/小熊QSJ-B03R2绞肉机家用电动碎肉打肉切菜机多功能料理机2L</t>
  </si>
  <si>
    <t>Bear/小熊QSJ-A01C1绞肉机家用便携迷你婴儿宝宝辅食机料理机</t>
  </si>
  <si>
    <t>Bear/小熊QSJ-A01F2婴儿辅食料理机多功能家用小型迷你便携绞肉机料理机</t>
  </si>
  <si>
    <t>Bear/小熊DDZ-B18F1电炖盅陶瓷304不锈钢全自动煲汤炖燕窝电炖锅1.8L</t>
  </si>
  <si>
    <t>Bear/小熊DDZ-A45B1家用紫砂锅全自动隔水炖盅智能煲汤煮粥神器电炖锅</t>
  </si>
  <si>
    <t>Bear/小熊DDZ-B45Z1紫砂电炖盅4.5L大容量家用隔水炖盅煲汤锅电炖锅</t>
  </si>
  <si>
    <t>Bear/小熊DDG-D40E2电炖锅煮粥煲汤家用养生锅陶瓷紫砂电砂锅4L</t>
  </si>
  <si>
    <t>Bear/小熊DDG-D40H5电炖锅陶瓷家用全自动煲汤煮粥大容量电炖盅4L</t>
  </si>
  <si>
    <t>Bear/小熊DSG-B40D2电砂锅煲汤锅全自动分体式陶瓷电炖盅家用4L电炖锅</t>
  </si>
  <si>
    <t>Bear/小熊YSH-A15U6养生壶智能全自动玻璃壶家用多功能燕窝炖盅1.5L</t>
  </si>
  <si>
    <t>Bear/小熊JYH-A30E1煎药壶药膳煲汤多功能陶瓷分体式智能养生壶</t>
  </si>
  <si>
    <t>Bear/小熊DFH-S2358电热饭盒加热饭盒保温可加热三层蒸饭器2L</t>
  </si>
  <si>
    <t>Bear/小熊DFH-S2017电热饭盒2L三层不锈钢内胆抽真空保鲜电饭盒</t>
  </si>
  <si>
    <t>Bear/小熊DGJ-C6111家用蛋糕机全自动多工能电饼铛卡通糕点机</t>
  </si>
  <si>
    <t>Bear/小熊DGJ-C601家用多功能蛋糕机面包机全自动电饼铛</t>
  </si>
  <si>
    <t>Bear/小熊ZDQ-2201煮蛋器蒸蛋器不锈钢底盘自动断电多功能早餐机</t>
  </si>
  <si>
    <t>Bear/小熊ZDQ-C14A1煮蛋器家用多功能微电脑预约定时双层蒸蛋器</t>
  </si>
  <si>
    <t>极脉防晒拒水清爽女款套装 套组 M</t>
  </si>
  <si>
    <t>极脉防晒拒水清爽男款套装 套组 L</t>
  </si>
  <si>
    <t>Bear/小熊ZDQ-A14T1煮蛋器煎蛋器双层定时大容量蒸蛋器家用小型</t>
  </si>
  <si>
    <t>多喜爱水洗棉夏薄被格里菲斯（L200*230）</t>
  </si>
  <si>
    <t>多喜爱纤维轻柔舒适双芯枕（74*48cm）</t>
  </si>
  <si>
    <t>多喜爱柔软亲肤宝宝绒毯（蓝粉）（L200*230cm）</t>
  </si>
  <si>
    <t>多喜爱健康舒适腰枕（42*42*6）</t>
  </si>
  <si>
    <t>多喜爱记忆棉舒适U型枕（蓝）</t>
  </si>
  <si>
    <t>CHANEL香奈儿 邂逅清新淡香水50ml</t>
  </si>
  <si>
    <t>CHANEL香奈儿 邂逅淡香水50ml</t>
  </si>
  <si>
    <t>CHANEL香奈儿 可可小姐淡香水50ml</t>
  </si>
  <si>
    <t>CHANEL香奈儿 可可小姐香水50ml</t>
  </si>
  <si>
    <t>CHANEL香奈儿 蔚蓝男士淡香水50ml</t>
  </si>
  <si>
    <t>百雀羚 三生花控油清肌调理水凝霜50g</t>
  </si>
  <si>
    <t>百雀羚 三生花控油清肌莹透修饰乳30g</t>
  </si>
  <si>
    <t>百雀羚 三生花控油清肌平衡水凝乳100ml</t>
  </si>
  <si>
    <t>百雀羚 三生花玲珑玉润悦活水凝霜50g</t>
  </si>
  <si>
    <t>百雀羚 三生花玲珑玉润凝水菁华乳100ml</t>
  </si>
  <si>
    <t>百雀羚 三生花玲珑玉润清滢醒肤水100ml</t>
  </si>
  <si>
    <t>百雀羚 三生花控油清肌净肤泥膜200g</t>
  </si>
  <si>
    <t>百雀羚 三生花山茶花补水保湿面膜25g*5</t>
  </si>
  <si>
    <t>百雀羚 三生花控油清肌净透洁面膏90g</t>
  </si>
  <si>
    <t>百雀羚 三生花玲珑玉润花漾补水集五件套(改小版)</t>
  </si>
  <si>
    <t>LEADERS/丽得姿 氨基酸补水面膜10片*2盒装</t>
  </si>
  <si>
    <t>WINXIFOREVER/云熙 祛痘珍珠睡眠霜20g</t>
  </si>
  <si>
    <t>WINXIFOREVER/云熙 多元修护日晚霜50g</t>
  </si>
  <si>
    <t>WINXIFOREVER/云熙 弹丝清爽水润赋活乳80ml</t>
  </si>
  <si>
    <t>WINXIFOREVER/云熙 亲肤素颜霜30ml</t>
  </si>
  <si>
    <t>WINXIFOREVER/云熙 新活亮颜肌底液50ml</t>
  </si>
  <si>
    <t>WINXIFOREVER/云熙 肌原液100ml</t>
  </si>
  <si>
    <t>WINXIFOREVER/云熙 三合一逆时光面膜液3ml*7</t>
  </si>
  <si>
    <t>WINXIFOREVER/云熙 三合一无泡洁面乳100g</t>
  </si>
  <si>
    <t>WINXIFOREVER/云熙 隔离幻颜喷雾120ml</t>
  </si>
  <si>
    <t>WINXIFOREVER/云熙 嫩肤水150ml</t>
  </si>
  <si>
    <t>WINXIFOREVER/云熙珍珠精华喷雾水120ml</t>
  </si>
  <si>
    <t>WINXIFOREVER/云熙 提拉紧致面膜100ml</t>
  </si>
  <si>
    <t>WINXIFOREVER/云熙 妈咪水肌滋养面膜6片</t>
  </si>
  <si>
    <t>WINXIFOREVER/云熙 眼霜20g</t>
  </si>
  <si>
    <t>WINXIFOREVER/云熙 炫彩丝绒唇釉4.8g8色可选 01#枚红色</t>
  </si>
  <si>
    <t>TT 复活草爆水双耳挂拉提面膜30ml/片*5片/盒*6盒</t>
  </si>
  <si>
    <t>TT 复活草爆水双耳挂拉提面膜30ml/片*5片/盒*3盒</t>
  </si>
  <si>
    <t>流金岁月*景德镇白瓷58头餐具尊享组</t>
  </si>
  <si>
    <t>西点/SEEDEN KF-1868 7.2寸交流台式空气循环扇 象牙白</t>
  </si>
  <si>
    <t>西点/SEEDEN 886 迷你手持小风扇</t>
  </si>
  <si>
    <t>JANCYBONY喜上眉梢刺绣长款90%鹅绒服 黑色 165</t>
  </si>
  <si>
    <t>茵迪无钢圈背心式蚕丝内杯内衣超值4件组 肤色 75A</t>
  </si>
  <si>
    <t>茵迪背心式无钢圈蚕丝内杯文胸1件组 肤色 75A</t>
  </si>
  <si>
    <t>茵迪精美刺绣无钢圈聚拢蚕丝内杯文胸2件组 肤色 75A</t>
  </si>
  <si>
    <t>茵迪高腰收腹蚕丝底裆内裤5条套组 肤色 M</t>
  </si>
  <si>
    <t>茵迪男士蚕丝内裆内裤4条组 混色 M</t>
  </si>
  <si>
    <t>ISEUL 多维营养面部精华25ml</t>
  </si>
  <si>
    <t>ISEUL 胶原蛋白面膜液5ml*12片</t>
  </si>
  <si>
    <t>太子龙 商务休闲POLO衫 2+1件组 套组 170/M</t>
  </si>
  <si>
    <t>达米尼 维多利亚 金典1+1变频冰洗组</t>
  </si>
  <si>
    <t>达米尼611升变频对开门冰箱</t>
  </si>
  <si>
    <t>贵州茅台镇世家盛世封坛3斤坛装礼盒白酒 52度 1.5L*2</t>
  </si>
  <si>
    <t>贵州茅台镇15窖藏52度浓香型高度白酒500mL*6瓶整箱装</t>
  </si>
  <si>
    <t>贵州茅台集团普天同庆典藏珍品酒10年52度浓香型白酒500ml*2(老标)</t>
  </si>
  <si>
    <t>法国原装进口轩尼贝克西拉木盒葡萄酒 750ml*6</t>
  </si>
  <si>
    <t>52°泸州老窖鉴赏级酒品珍藏9婚庆喜宴酒浓香型白酒500ml*6整箱装</t>
  </si>
  <si>
    <t>52°郎酒 窖藏吉品白酒 500ml（6瓶装）</t>
  </si>
  <si>
    <t>泸州老窖999ml*2鉴赏级酒品9K坛子酒浓香型白酒52度</t>
  </si>
  <si>
    <t>泸州老窖1.88L*2泸州贡酒Q9坛子酒浓香型白酒52度</t>
  </si>
  <si>
    <t>贵州茅台集团茅台醇香V50礼盒装茅台大坛浓香型52度1.5L*1坛</t>
  </si>
  <si>
    <t>52°五粮液集团 荣华富贵酒如意人生 500ml*6</t>
  </si>
  <si>
    <t>五粮液集团荣华富贵富贵王52度 2.5L*1</t>
  </si>
  <si>
    <t>52°贵州茅台酒厂集团百年盛世盛世玉液福满园坛子酒浓香型白酒2.5L</t>
  </si>
  <si>
    <t>52°郎酒 窖藏精品 浓香型白酒500ml*6</t>
  </si>
  <si>
    <t>贵州茅台集团福满天下6典藏（金至尊）52°浓香型白酒500ml（6瓶装）</t>
  </si>
  <si>
    <t>法国轩尼贝克嘉美干红葡萄酒双支礼盒750ml*2瓶</t>
  </si>
  <si>
    <t>郎酒 窖藏优品52°浓香型白酒500ml（6瓶装）</t>
  </si>
  <si>
    <t>ELLE优雅伯爵石榴石套组</t>
  </si>
  <si>
    <t>贝尔莱德 双增压干湿两用手持蒸汽熨烫机</t>
  </si>
  <si>
    <t>瑞士原装进口爱其华登峰系列真钻机械腕表 白色 活口</t>
  </si>
  <si>
    <t>阿敏硫酸软骨素胶原蛋白粉 3g*10袋/盒*6盒  赠3g*5袋/盒（免费体验装）</t>
  </si>
  <si>
    <t>朗美科/lighimates 家用 双USB光控灯</t>
  </si>
  <si>
    <t>朗美科/lighimates 家用五孔插座 夜灯</t>
  </si>
  <si>
    <t>朗美科/lighimates 家用人体感应灯</t>
  </si>
  <si>
    <t>朗美科/lighimates 家用便携遥控灯 一拖一</t>
  </si>
  <si>
    <t>玫瑰绣球红心火龙果 16斤</t>
  </si>
  <si>
    <t>甜城多功能养生富氢水素机1+1尊享组（水素水机*1 +水素水杯*1）</t>
  </si>
  <si>
    <t>陶然新升级懒人健身机尊享组</t>
  </si>
  <si>
    <t>ZR女士围脖领中长款羊剪绒大衣 酒红色 L</t>
  </si>
  <si>
    <t>新西兰麦努卡蜂蜜5+秒杀组  250g/瓶*6瓶</t>
  </si>
  <si>
    <t>吉美JIEME花岗岩不粘锅具劲爆组（30cm炒锅+24cm煎锅+24cm汤锅+锅铲+刀）</t>
  </si>
  <si>
    <t>kassetti时尚笑脸牛皮女包2件组 宝蓝色</t>
  </si>
  <si>
    <t>德国奈赫曼奢华水晶玻璃璀璨组（18件）</t>
  </si>
  <si>
    <t>圣洛德比尔森啤酒 28灌</t>
  </si>
  <si>
    <t>青茶萃 有机山茶籽精华洗发露500ml*2+手工皂70g*1</t>
  </si>
  <si>
    <t>青茶萃 润养山茶籽油手工皂70g*2</t>
  </si>
  <si>
    <t>onysi超声波除螨仪</t>
  </si>
  <si>
    <t>家奈空气循环扇香薰遥控板 CFS-14E</t>
  </si>
  <si>
    <t>家奈 超声波加湿器香薰机香薰灯室内静音 CXJ-122</t>
  </si>
  <si>
    <t>家奈超声波加湿器香薰机室内加湿 XJ-1602</t>
  </si>
  <si>
    <t>家奈超声波加湿器香薰机香薰灯室内静音 DS20U-ZA</t>
  </si>
  <si>
    <t>家奈化妆镜充电式折叠便携台灯 MODEL-GJ1002 白色</t>
  </si>
  <si>
    <t>月立电动修脚器充电式去老茧死皮机干湿两用修足磨脚器SC-608</t>
  </si>
  <si>
    <t>爱普蒸汽清洁机（蒸汽拖把）SC-279</t>
  </si>
  <si>
    <t>idioi冰丝乳胶凉席1.5M*2M 豆沙色 1.5m</t>
  </si>
  <si>
    <t>idioi冰丝乳胶凉席1.8M*2M 豆沙色 1.8m</t>
  </si>
  <si>
    <t>FaSoLa 卡通草席 坐垫2个装 卡通米黄</t>
  </si>
  <si>
    <t>FaSoLa 彩条草席 坐垫彩条 2个装 彩条米格</t>
  </si>
  <si>
    <t>FaSoLa字母情侣陶瓷杯一对装（蓝色+红色）</t>
  </si>
  <si>
    <t>FaSoLa手提保鲜盒 (透明2个装）</t>
  </si>
  <si>
    <t>FaSoLa 冰箱收纳盒（透明4个装）</t>
  </si>
  <si>
    <t>FaSoLa机器人雪糕模具 橄榄绿</t>
  </si>
  <si>
    <t>FaSoLa 积木款雪糕模具 橄榄绿</t>
  </si>
  <si>
    <t>FaSoLa菠萝款雪糕模具2个装（橄榄绿+藕粉色）</t>
  </si>
  <si>
    <t>FaSoLa 大号隔油铝箔板 2个装</t>
  </si>
  <si>
    <t>FaSoLa洗衣袋4件套（细网大号+袜子专用+女士内衣专用+漂浮型文胸专用）</t>
  </si>
  <si>
    <t>FaSoLa防串染洗衣吸色片2盒装</t>
  </si>
  <si>
    <t>FaSoLa 防水一次性马桶垫 40片装</t>
  </si>
  <si>
    <t>FaSoLa洗衣机槽清洗剂2盒（共125g*4包）</t>
  </si>
  <si>
    <t>FaSoLa管道疏通清洗剂2份（共30g*6包）</t>
  </si>
  <si>
    <t>FaSoLa平面衣物防尘罩3件套（大号+中号+小号各1个）</t>
  </si>
  <si>
    <t>FaSoLa立体衣物防尘罩2件套（大号+中号各1个）</t>
  </si>
  <si>
    <t>FaSoLa旅行折叠硅胶杯经典款2个装（绿色+粉色）</t>
  </si>
  <si>
    <t>FaSoLa旅行折叠硅胶杯萌宠款3个装（绿+蓝+粉）</t>
  </si>
  <si>
    <t>今昇 裙摆款高级纯羊毛双面尼大衣 红色 M</t>
  </si>
  <si>
    <t>DK Aromatherapy茶树精油套装</t>
  </si>
  <si>
    <t>DKAromatherapy 柠檬精油套装</t>
  </si>
  <si>
    <t>DKAromatherapy 玫瑰果油30ml</t>
  </si>
  <si>
    <t>DK Aromatherapy 精致小脸复方精油套装</t>
  </si>
  <si>
    <t>DK Aromatherapy 芙蓉腿紧致复方精油</t>
  </si>
  <si>
    <t>20m³挥手爆炒·老板悦界智尚烟灶旗舰款（67A7抽油烟机+32B2灶具）</t>
  </si>
  <si>
    <t>20m³挥手爆炒·老板悦界智尚烟灶洗旗舰款（67A7抽油烟机+32B2灶具+W771洗碗机）</t>
  </si>
  <si>
    <t>20m³挥手爆炒·老板悦界智尚烟灶消旗舰款（67A7抽油烟机+32B2灶具+727消毒柜）</t>
  </si>
  <si>
    <t>DK Aromatherapy 罗马洋甘菊纯露套装</t>
  </si>
  <si>
    <t>DK Aromatherapy 倍润补水调理复方精油</t>
  </si>
  <si>
    <t>DK Aromatherapy 小蛮腰紧致复方精油30ml</t>
  </si>
  <si>
    <t>DK Aromatherapy 玫瑰精油套装</t>
  </si>
  <si>
    <t>DK Aromatherapy 荷荷巴营养保湿爽肤水150ml</t>
  </si>
  <si>
    <t>凯瑞摩清透拒水男款亲肤衣 灰色 M</t>
  </si>
  <si>
    <t>凯瑞摩清透拒水女款亲肤衣 粉色 S</t>
  </si>
  <si>
    <t>法国百丹奴优雅廓形亲肤棉裙裤单套装 印花色 M</t>
  </si>
  <si>
    <t>法国百丹奴雍容典雅刺绣棉麻单套装 藏青色 L</t>
  </si>
  <si>
    <t>今昇奢华狐狸毛领羊剪绒大衣 黑色 L</t>
  </si>
  <si>
    <t>意大利flonal弗罗纳珐琅火山岩系列32CM炒锅（配锅盖锅铲）</t>
  </si>
  <si>
    <t>意大利flonal弗罗纳溢彩火山岩复底系列炒锅配锅盖锅铲（褐色）</t>
  </si>
  <si>
    <t>意大利品牌SIRONI斯罗尼绝刃系列不锈钢刀具四件套（菜刀+多用刀+蔬果刀+刀座））</t>
  </si>
  <si>
    <t>意大利原产TVS提薇司磐石系列26cm单柄煎锅（送锅铲）</t>
  </si>
  <si>
    <t>意大利原产TVS提薇司磐石煎炒套装2CM磐石炒锅+26CM磐石煎锅（配锅盖锅铲）</t>
  </si>
  <si>
    <t>碗安 52谷粒多 谷米组合 每天不重样30包（100克/包）</t>
  </si>
  <si>
    <t>J中国风水墨印花冰爽长裙单套组 紫色 M</t>
  </si>
  <si>
    <t>澳绿宝除醛净味健康套组 甲醛清*60片+卫立净*10片 赠甲醛自测盒*2+喷壶*1</t>
  </si>
  <si>
    <t>一善一品新中式客厅家具套组</t>
  </si>
  <si>
    <t>一善一品新中式客餐厅家具套组</t>
  </si>
  <si>
    <t>一善一品新中式全屋家具套组</t>
  </si>
  <si>
    <t>金一“花开富贵”3D硬金工艺足金999套链</t>
  </si>
  <si>
    <t>Soho Royal大牌花纹真丝缎面方巾110*110（加价购） 黄绿色</t>
  </si>
  <si>
    <t>6月UV</t>
    <phoneticPr fontId="16" type="noConversion"/>
  </si>
  <si>
    <t>6月订购件数</t>
    <phoneticPr fontId="16" type="noConversion"/>
  </si>
  <si>
    <t>6月转化率</t>
    <phoneticPr fontId="16" type="noConversion"/>
  </si>
  <si>
    <t>商品编码</t>
  </si>
  <si>
    <t>有效订购金额</t>
  </si>
  <si>
    <t>有效订购数量</t>
  </si>
  <si>
    <t>德国双立人红点刀具7件套秒杀组</t>
  </si>
  <si>
    <t>箴美镂空雕刻舒适头层牛皮女鞋</t>
  </si>
  <si>
    <t>迪菲怡奢华缎面设计师款连衣裙套组</t>
  </si>
  <si>
    <t>藤井三位一体染发膏超值护理组</t>
  </si>
  <si>
    <t>格林斯通三七片健康超值组</t>
  </si>
  <si>
    <t>泰尔脂康他汀降脂护肝组</t>
  </si>
  <si>
    <t>吉优百 防尘大衣西服罩6+4</t>
  </si>
  <si>
    <t>MEREFA华彩香云纱真丝连衣裙</t>
  </si>
  <si>
    <t>梦洁MEE 2018春夏精选纯棉套件组</t>
  </si>
  <si>
    <t>库思特七叶变频落地扇</t>
  </si>
  <si>
    <t>TCL六六顺2代正1.5P钛金挂式空调</t>
  </si>
  <si>
    <t>Merefa旗装款蝴蝶袖香云纱连衣裙</t>
  </si>
  <si>
    <t>希腊阿格利司橄榄油哈萨克斯坦橄美乐亚麻籽油健康1+1家庭装</t>
  </si>
  <si>
    <t>LuckyOzasec女士宽松棉麻复古刺绣民族风沙滩裙S17013</t>
  </si>
  <si>
    <t>御泥坊黑玫瑰蚕丝面膜升级金装版</t>
  </si>
  <si>
    <t>宝优妮纯稚伸缩置物架DQ-0826-C</t>
  </si>
  <si>
    <t>宝优妮微波炉防热手套DQ-ST01</t>
  </si>
  <si>
    <t>小久保环保魔法清洁巾餐具用</t>
  </si>
  <si>
    <t>"小熊 多功能养生煲JYH-A30A1 分体式全自动智能陶瓷煎药养生壶
"</t>
  </si>
  <si>
    <t>所望120G99.7%芦荟胶功效牙膏</t>
  </si>
  <si>
    <t>小禾水母灭蚊器DH-MW02</t>
  </si>
  <si>
    <t>丽彩娜容易快速染发膏7号（自然黑色）【袋装】（20G+20G）*4</t>
  </si>
  <si>
    <t>台塑生医 防螨抗菌浓缩洗衣精1.6KG+补充包1.5KG2袋</t>
  </si>
  <si>
    <t>施巴儿童洗发液150ML</t>
  </si>
  <si>
    <t>曼秀雷敦新碧水感防晒露100ML</t>
  </si>
  <si>
    <t>静享 灭蚊灯捕蚊器PE-Q001</t>
  </si>
  <si>
    <t>ILIFEV5S旗舰版日本进口电机强劲吸力吸扫干湿拖一体静音智能扫地机器人</t>
  </si>
  <si>
    <t>EMOI基本生活便携式环保餐具旅行三件套</t>
  </si>
  <si>
    <t>莱克碧云泉免安装净水器尊享版</t>
  </si>
  <si>
    <t>韩国进口 爱敬谷物清洁剂（米糠）750ML*2瓶</t>
  </si>
  <si>
    <t>虎标水果花茶冻干柠檬片70G</t>
  </si>
  <si>
    <t>宝优妮厨房五谷杂粮储物罐【6件】TZ03</t>
  </si>
  <si>
    <t>波米欧利 四季密封罐1L+500ml+500ml三件套ACTB-G003S</t>
  </si>
  <si>
    <t>韩国贵爱娘—中草药无荧光剂卫生巾33CM/12片*1包</t>
  </si>
  <si>
    <t>邵伯鲜活熟食秘制香辣小龙虾2斤6-8钱（加热即食型）</t>
  </si>
  <si>
    <t>扬州特产狮子头原味土猪肉丸子480G/8只</t>
  </si>
  <si>
    <t>高邮咸鸭蛋65G*20只熟真空包装流油麻鸭蛋包邮</t>
  </si>
  <si>
    <t>吕臻萃恒护多效洗发水400G</t>
  </si>
  <si>
    <t>康农星珍珠紫薯5斤装包邮</t>
  </si>
  <si>
    <t>TAIHI泰嗨 泰国原装进口天然乳胶高低平面7-12岁儿童专用枕47*28*9/7</t>
  </si>
  <si>
    <t>TAIHI泰嗨 泰国原装进口天然乳胶高低平面3-6岁儿童专用枕44*27*7/6</t>
  </si>
  <si>
    <t>时珍验方 蕲艾养生足贴*8盒</t>
  </si>
  <si>
    <t>JM 180度旋转强力真空毛巾架</t>
  </si>
  <si>
    <t>Bear/小熊 DSG-A30R5电砂锅陶瓷电炖锅紫砂电锅电陶炉煲汤焖烧锅</t>
  </si>
  <si>
    <t>土耳其洛神诗玫瑰精露200ML+100ML赠玫瑰水喷雾30ML+压缩面膜1袋</t>
  </si>
  <si>
    <t>茅台集团茅乡典藏A5052度浓香型白酒1.5L*2瓶</t>
  </si>
  <si>
    <t>香港乐敦去痘印霜闭合性粉刺闭口霜18G</t>
  </si>
  <si>
    <t>虎标袋装全胚芽苦荞茶196G</t>
  </si>
  <si>
    <t>美国PACK ALL 超轻衣物收纳袋小号S 旅行收纳包行李箱整理袋</t>
  </si>
  <si>
    <t>荷尔檬HI-LEMON柠檬鲜果一级果A113头6个装约744G</t>
  </si>
  <si>
    <t>德国KARCHER多功能高压清洗机</t>
  </si>
  <si>
    <t>创维55英寸4K超高清多核智能网络电视55M7</t>
  </si>
  <si>
    <t>汤臣倍健葡萄籽维生素C加E片60片*2瓶</t>
  </si>
  <si>
    <t>高寿康冷榨亚麻籽油（500ML*1瓶）</t>
  </si>
  <si>
    <t>东芝49英寸火箭炮安卓智能网络电视49U3600C</t>
  </si>
  <si>
    <t>马克西姆 香榭丽舍22cm煎盘（精车底）ART01</t>
  </si>
  <si>
    <t>时珍验方蕲艾足贴养生组</t>
  </si>
  <si>
    <t>康农星蒜蓉粉丝扇贝240G8枚装鲜香肥美颗粒饱满</t>
  </si>
  <si>
    <t>巨幕天启·老板智尊侧吸烟灶消三件套尊享组</t>
  </si>
  <si>
    <t>创维酷开43英寸智能网络电视43KX1</t>
  </si>
  <si>
    <t>孔雀（PEACOCK）玻璃杯双层便携玻璃水杯子350ML进口弹盖茶杯GML-A35（绿色/粉色/</t>
  </si>
  <si>
    <t>WNG/万年贡寒野香大米东北黑龙江五常稻花香米1斤装新米</t>
  </si>
  <si>
    <t>WNG/万年贡丝苗王米10KG新米</t>
  </si>
  <si>
    <t>WNG/万年贡有机寒野香大米5KG东北五常稻花香10斤装新米</t>
  </si>
  <si>
    <t>美的/MIDEA多功能智能豆浆机HP13R111.3L预约定时温度预约生磨技术婴儿辅食</t>
  </si>
  <si>
    <t>纳桑土法红糖罐装280G*2</t>
  </si>
  <si>
    <t>老恒和厨房必备基本调味品（葱姜料酒500ML+酱油500ML+醋500ML）</t>
  </si>
  <si>
    <t>老恒和零添加料酒500G*4瓶</t>
  </si>
  <si>
    <t>土耳其进口帕莎贝拉储物罐三个装200ML*3</t>
  </si>
  <si>
    <t>宁夏枸杞170G*4袋</t>
  </si>
  <si>
    <t>燕之坊心意雪晶糯米435G*4袋</t>
  </si>
  <si>
    <t>普鲁斯 多功能汤蒸盆</t>
  </si>
  <si>
    <t>法国L’ORéAL欧莱雅金致臻颜奢养紧妍眼霜15ML</t>
  </si>
  <si>
    <t>法国L’ORéAL欧莱雅金致臻颜奢养紧妍洁面乳125ML</t>
  </si>
  <si>
    <t>美宝莲纽约粉裸诱惑眼影盘9G12色</t>
  </si>
  <si>
    <t>曼秀雷敦新碧户外透薄防晒乳液35G</t>
  </si>
  <si>
    <t>ZA净颜两用卸妆油100ML</t>
  </si>
  <si>
    <t>OLAY玉兰油多效修护眼霜15G去淡化眼袋黑眼圈细纹紧致提拉</t>
  </si>
  <si>
    <t>法国BIOTHERM/碧欧泉新活泉润透洁面乳150ML</t>
  </si>
  <si>
    <t>宝家洁P8喷雾喷水平板拖把懒人家用木地板地拖拖布尘推拖地神器FP-12/J</t>
  </si>
  <si>
    <t>百年龙腾高原100%全脂纯圭山羊奶特惠组</t>
  </si>
  <si>
    <t>伊利女士营养奶粉（400G*4袋）</t>
  </si>
  <si>
    <t>东芝65英寸旗舰曲面4K智能网络电视65U6680C</t>
  </si>
  <si>
    <t>东芝55英寸旗舰曲面4K智能网络电视55U6680C</t>
  </si>
  <si>
    <t>拉芳轻盈纯净无硅油洗发露550ML</t>
  </si>
  <si>
    <t>拉芳温和奢护护发还原霜550ML</t>
  </si>
  <si>
    <t>ROSENSE土耳其原装玫瑰纯露套组</t>
  </si>
  <si>
    <t>蕉下/BANANA UNDER 口袋伞系列黑胶防晒太阳伞 五折伞</t>
  </si>
  <si>
    <t>魔涤/MORED天然酵素抗菌洗衣液2L</t>
  </si>
  <si>
    <t>海尔/HAIERHU603-5A家用超滤净水器厨房直饮机不插电无废水</t>
  </si>
  <si>
    <t>吕臻萃恒护多效洗发水400G*2</t>
  </si>
  <si>
    <t>吕臻萃恒护多效洗护2+1组（吕臻萃恒护多效洗发水400G*2+吕臻萃恒护多效发膜300ML*1）</t>
  </si>
  <si>
    <t>大麦若叶青汁3G/条*20条/盒*3盒</t>
  </si>
  <si>
    <t>E·M·L前拉链美胸内衣组</t>
  </si>
  <si>
    <t>E·M·L前扣微雕内衣组</t>
  </si>
  <si>
    <t>东阿贡天府阿胶糕升级组</t>
  </si>
  <si>
    <t>觉艾本草系列艾叶芯片日用型卫生巾24cm*10片</t>
  </si>
  <si>
    <t>韩后10周年乳清蛋白经典组</t>
  </si>
  <si>
    <t>普鲁斯304不锈钢筷5双</t>
  </si>
  <si>
    <t>BIOEFFECT冰岛蓓欧菲升级精华超值组</t>
  </si>
  <si>
    <t>觉艾本草系列艾叶芯片卫生巾组合装日用*2+夜用*2+迷你*1</t>
  </si>
  <si>
    <t>觉艾 本草系列艾叶芯片卫生巾组合装 日用*2+夜用*1+迷你*1+ 加长夜用*1</t>
  </si>
  <si>
    <t>郎酒青花郎二十（20）陈酿53度整箱装白酒500ML*6瓶（箱内有礼品袋3只）酱香型京东</t>
  </si>
  <si>
    <t>康佳（KONKA）BCD-102S 102升 双门 冷冻冷藏冰箱（银色） 京东精选</t>
  </si>
  <si>
    <t>依波(EBOHR)手表 都市经典系列商务正装黑面钢带机械男表10520819 京东精选</t>
  </si>
  <si>
    <t>海尔（HAIER）60升电热水器2000W变频加热多重安防预约专利2.0安全防电墙EC6002</t>
  </si>
  <si>
    <t>韩后乳清蛋白蓓润眼部精华霜(1.5G*5支) *4盒送晚宴包*1</t>
  </si>
  <si>
    <t>韩后悦光清透冰爽防晒喷雾SPF30PA+++100G*2送蜂王浆面膜5片</t>
  </si>
  <si>
    <t>富安娜（FUANNA）家纺枕头芯单人舒适型酒店枕芯纤维软枕恬心枕（74*48CM）京东精选</t>
  </si>
  <si>
    <t>孚日洁玉纯棉毛巾 亲肤透气色织多臂才子洗脸巾单条装 蓝色 33*72cm 京东精选</t>
  </si>
  <si>
    <t>迪菲怡蕾丝钩花闪耀金丝美裙套组</t>
  </si>
  <si>
    <t>农田红薯现挖新鲜红薯3斤新鲜地瓜板栗山芋</t>
  </si>
  <si>
    <t>现代新一代多功能养生壶1+1超值组</t>
  </si>
  <si>
    <t>REALONE瑞欧七区按摩乳胶床垫1.8M(5CM)</t>
  </si>
  <si>
    <t>吕滋养韧发密集莹韧洗护套组(洗发水400G+护发乳400ML)</t>
  </si>
  <si>
    <t>达米尼611升维多利亚智能变频对开门冰箱</t>
  </si>
  <si>
    <t>东阿阿胶桃花姬阿胶糕210g</t>
  </si>
  <si>
    <t>SHISEIDO/资生堂珊珂绵润泡沫洁面乳120G*2支</t>
  </si>
  <si>
    <t>KIEHLS/科颜氏牛油果保湿眼霜14G</t>
  </si>
  <si>
    <t>DIOR/迪奥魅惑润唇蜜3.5G</t>
  </si>
  <si>
    <t>兰芝(LANEIGE)兰芝亮白聚光气垫霜13号15G*2</t>
  </si>
  <si>
    <t>YANAGIYA/柳屋头皮营养液240ML</t>
  </si>
  <si>
    <t>荣耀9高配版6GB+64GB双卡双待全网通4G手机</t>
  </si>
  <si>
    <t>京城之霜五爪提拉塑颜霜超值组</t>
  </si>
  <si>
    <t>日本MINOYAKI美浓烧手工陶瓷水杯（黑金高杯/黑白高杯）</t>
  </si>
  <si>
    <t>MEREFA花非花真丝冠乐绉连衣裙</t>
  </si>
  <si>
    <t>雅诗兰黛多效智妍精华霜50ML</t>
  </si>
  <si>
    <t>BYPHASSE/蓓昂斯温和清洁卸妆水500ML</t>
  </si>
  <si>
    <t>LANCOME/兰蔻清滢柔肤水200ML</t>
  </si>
  <si>
    <t>博生-免手洗平板拖1+1清洁组</t>
  </si>
  <si>
    <t>江中集团猴姑酥性饼干960g（40包）20天装猴头菇制成京东精选</t>
  </si>
  <si>
    <t>兰芝雪纱丝柔修颜隔离霜30ML</t>
  </si>
  <si>
    <t>MEREFA芳华真丝珍珠缎连衣裙</t>
  </si>
  <si>
    <t>日本KAO/花王原装进口药用除牙垢美白牙膏130g/支*3</t>
  </si>
  <si>
    <t>韩后淡纹眼精华液30G*2支</t>
  </si>
  <si>
    <t>SKINCEUTICALS/修丽可植萃亮妍修护精华露（杜克色修）30ML</t>
  </si>
  <si>
    <t>城野医生LABOLABO毛孔细致化妆水100ML</t>
  </si>
  <si>
    <t>瑞士DR.WILD怀尔德TEBODONT茶树油凝胶(Q版)皮肤痘痘3ML*3支</t>
  </si>
  <si>
    <t>御泥坊清透盈润面膜套装42片（25ML*21片*2盒）</t>
  </si>
  <si>
    <t>一锭清活氧去污除垢片清洁组</t>
  </si>
  <si>
    <t>宝优妮马桶垫防水防滑卫生间坐便套防水可粘贴式马桶贴9119-3</t>
  </si>
  <si>
    <t>U.S.POLO ASSN.  女士短袖POLOT恤 3+2组合</t>
  </si>
  <si>
    <t>U.S.POLOASSN128周年经典纯棉男款T恤套组</t>
  </si>
  <si>
    <t>DHC/蝶翠诗橄榄洁面双星礼盒（橄榄卸妆油200ML+橄榄蜂蜜滋养皂90G）</t>
  </si>
  <si>
    <t>香港御厨阿一干贝XO酱超值组</t>
  </si>
  <si>
    <t>袋鼠时尚阔腿百褶超弹力女裤套组</t>
  </si>
  <si>
    <t>沃隆 每日坚果750G盒装25G*30(A款/B款可选）</t>
  </si>
  <si>
    <t>VANWARD/万和JSQ20-10EG16高效环保智能恒温10L燃气热水器</t>
  </si>
  <si>
    <t>新生命黄金搭档养身特惠组</t>
  </si>
  <si>
    <t>宝优妮BAOYOUNI家用米桶储米箱密封装面粉收纳盒大号带滑轮防潮防虫桶9005（蓝色/粉色可选）</t>
  </si>
  <si>
    <t>梦丝逸 精致简约提花桑波缎真丝连衣裙</t>
  </si>
  <si>
    <t>袋鼠男士高弹防皱免熨休闲裤3件组</t>
  </si>
  <si>
    <t>浪莎蚕丝透气高腰内裤加赠组</t>
  </si>
  <si>
    <t>LANCOME/兰蔻新菁纯柔润丝绒唇膏3.4G290号</t>
  </si>
  <si>
    <t>总统牌北京同仁堂蜂王浆冻干粉胶囊500MG/粒*120粒增强免疫力</t>
  </si>
  <si>
    <t>玺堡DELANDIS真皮太空沙发尊享组</t>
  </si>
  <si>
    <t>NAVIGARE 时尚休闲运动裤 4+2优惠套组</t>
  </si>
  <si>
    <t>方太全自动智能增压风魔方烟灶消热四件套</t>
  </si>
  <si>
    <t>海信55英寸智能网络4K液晶电视</t>
  </si>
  <si>
    <t>康宁VISIONS0.8L+1.5L+2.25L晶彩透明锅三件套VS-081522/JD京东精选</t>
  </si>
  <si>
    <t>康宁VISIONS2.25L晶彩透明玻璃汤锅+康宁刀具三件组VS22CCMBS3P/JD京东精选</t>
  </si>
  <si>
    <t>梦丝逸 高定设计师款绣花人字缎真丝连衣裙</t>
  </si>
  <si>
    <t>MISKIN/美丝婷钻石黄金紧致水合眼膜60片/盒</t>
  </si>
  <si>
    <t>Sunsational/圣诗乐清盈倍护防晒霜SPF30+200ml</t>
  </si>
  <si>
    <t>厚木夏日功能款系自然光泽辉</t>
  </si>
  <si>
    <t>夏日功能款组合装(肌、强、爽）A</t>
  </si>
  <si>
    <t>夏日功能款组合装（透、压、魅）A</t>
  </si>
  <si>
    <t>DIAFORCE瑞拉迪雅芙丝贵妇黄金钻石眼膜贴60片（金色）</t>
  </si>
  <si>
    <t>【全家养生】食小二养生煲汤料80G*10包 四季滋补</t>
  </si>
  <si>
    <t>BAGUTTA 男士经典款POLO衫2+1组合</t>
  </si>
  <si>
    <t>富安娜圣之花冰丝提花席雅顿</t>
  </si>
  <si>
    <t>预售山东烟台大樱桃AAA级美早原产地直供</t>
  </si>
  <si>
    <t>《歌手》定制版中华老字号鼎恒升秋梨膏特供组（百合枇杷膏25G*10包+秋梨枇杷膏25G*10包）</t>
  </si>
  <si>
    <t>宝家洁自甩水旋转平拖</t>
  </si>
  <si>
    <t>辑里110*110真丝围巾</t>
  </si>
  <si>
    <t>云山南蜜香格里拉藏蜜（250G*4）</t>
  </si>
  <si>
    <t>美的/Midea电风扇FS40-18D台地两用大风力全新设计</t>
  </si>
  <si>
    <t>美的/MIDEA 遥控塔式电风扇FZ10-18CR 全新设计 高颜值无叶风扇</t>
  </si>
  <si>
    <t>EURGEEN欧井冷暖移动空调</t>
  </si>
  <si>
    <t>MEREFA爱琴海真丝桑波缎套装</t>
  </si>
  <si>
    <t>卡帝乐鳄鱼超轻透气户外休闲鞋</t>
  </si>
  <si>
    <t>台湾森田玻尿酸复合面膜超值组</t>
  </si>
  <si>
    <t>PAPARECIPE春雨蜂蜜保湿面膜25ML*10片蜂蜜补水保湿孕妇可用</t>
  </si>
  <si>
    <t>百年老字号广东清心堂草本祛湿套组（无糖型）</t>
  </si>
  <si>
    <t>MY JUICER S 原汁机-  双杯套装（加送饭盒）</t>
  </si>
  <si>
    <t>ARTHUR TILLEY 亚瑟蒂莉精油皂</t>
  </si>
  <si>
    <t>华为5英寸荣耀畅玩6安卓智能手机</t>
  </si>
  <si>
    <t>意大利MARVIS/麦尔韦斯薄荷牙膏85ML*2支</t>
  </si>
  <si>
    <t>极脉吸湿排汗时尚休闲男款套装</t>
  </si>
  <si>
    <t>COLNSTELA法式精编五分袖蕾丝裙</t>
  </si>
  <si>
    <t>御泥坊水光肌微精华矿物面膜30ML*5片*5盒</t>
  </si>
  <si>
    <t>“蓝色之恋”海蓝宝石组合套装</t>
  </si>
  <si>
    <t>五养牌灵芝破壁孢子粉健康组</t>
  </si>
  <si>
    <t>好家风冇印良品加厚4层有芯纸巾卫生纸家用卷纸140g/卷*24卷</t>
  </si>
  <si>
    <t>辑里16姆米真丝枕套一只装</t>
  </si>
  <si>
    <t>燕时代浓缩即食燕窝尊享组</t>
  </si>
  <si>
    <t>菲仕乐-瑞士进口多功能魔法料理机庆生组</t>
  </si>
  <si>
    <t>金七文山三七健康组</t>
  </si>
  <si>
    <t>花蜜 日本AKOYA珍珠套组</t>
  </si>
  <si>
    <t>吕舒盈清润舒缓去屑洗发水蓝吕400G*2瓶</t>
  </si>
  <si>
    <t>TT蜂王浆双耳提拉面膜组</t>
  </si>
  <si>
    <t>台湾WELLFON/薇风大水滴玻尿酸原液补水面膜30ml*5片*2盒超值套装</t>
  </si>
  <si>
    <t>万松堂魔芋代餐粥(紫薯味)</t>
  </si>
  <si>
    <t>MYTHICFLORA天籽金兰逆龄凝时精华组</t>
  </si>
  <si>
    <t>北欧欧慕NSH0711二代调温折叠水壶</t>
  </si>
  <si>
    <t>京城之霜五爪提拉逆时修护眼霜1+1特惠组</t>
  </si>
  <si>
    <t>百家好世U型伸缩杆玻璃清洁器双面擦玻璃擦窗工具</t>
  </si>
  <si>
    <t>先锋/SINGFUNFS40-17A大风量静音定时电风扇/家用落地扇机械7风叶</t>
  </si>
  <si>
    <t>五眼菩提果野山枣手工擂枣组</t>
  </si>
  <si>
    <t>牛牌COW日本进口美肤香皂（清爽）85G*6盒装</t>
  </si>
  <si>
    <t>新农哥巴旦木海苔脆35gx5袋</t>
  </si>
  <si>
    <t>新农哥什锦坚果酥200gx1罐</t>
  </si>
  <si>
    <t>梦洁美颂 紫韵悠然纯棉套件组</t>
  </si>
  <si>
    <t>海伦凯勒太阳镜偏光男士墨镜开车蛤蟆镜潮驾驶H1284</t>
  </si>
  <si>
    <t>艾伊霏闪耀镶钻超轻透气休闲鞋</t>
  </si>
  <si>
    <t>德国KARCHER手持式高温蒸汽清洗机</t>
  </si>
  <si>
    <t>美的免安装多功能洗碗机</t>
  </si>
  <si>
    <t>今升七分袖黑白花百褶大摆真丝连衣裙XJ2L2176J</t>
  </si>
  <si>
    <t>青茶萃 有机山茶籽精华洗发露洗发水500ML 无硅油持久控油养根韧发</t>
  </si>
  <si>
    <t>青茶萃山茶籽精华洗发水500ml+沐浴液500ml礼盒套装</t>
  </si>
  <si>
    <t>西班牙美体舒脱毛膏(玫瑰籽油)100ML</t>
  </si>
  <si>
    <t>ESTHEDEW伊特露/伊诗露化妆水（保湿/美白）500ML</t>
  </si>
  <si>
    <t>袋鼠男士经典全棉休闲POLO衫套组</t>
  </si>
  <si>
    <t>SHREDA玻尿酸抗皱眼霜2+3尊享组</t>
  </si>
  <si>
    <t>智利进口三文鱼</t>
  </si>
  <si>
    <t>马来西亚进口WOWCOFFEE3合1速溶咖啡1600g/袋（16g×100条）碳烧风味沃牌W</t>
  </si>
  <si>
    <t>KOKO柬埔寨香米5kg（2017年新米进口原粮非东北米大米）koko柬埔寨5京东精选</t>
  </si>
  <si>
    <t>津顺祥天津特产夹馅麻花礼盒（多口味混装）500g/盒夹馅大麻花500g礼盒京东精选</t>
  </si>
  <si>
    <t>三只松鼠休闲零食素食干子五香味Q弹鸡蛋干240g/袋Q弹鸡蛋干240g/袋京东精选</t>
  </si>
  <si>
    <t>口水娃烤肉味多味花生大礼包零食炒货240g/袋烤肉味多味花生240g/袋京东精选</t>
  </si>
  <si>
    <t>良品铺子柠檬片70g水果茶柠檬茶水果干柠檬干蜜饯零食柠檬片70g京东精选</t>
  </si>
  <si>
    <t>泰国进口华润五丰曼泰吉臻品泰国茉莉香米原装进口10kg五丰曼泰吉臻品泰国茉莉香米10kg京东精</t>
  </si>
  <si>
    <t>楼兰蜜语休闲零食香米锅巴脆260g/袋香米锅巴脆260g京东精选</t>
  </si>
  <si>
    <t>海欣休闲零食肉干肉脯手撕蟹柳香辣味250g/盒（10g*25包）手撕蟹柳香辣味京东精选</t>
  </si>
  <si>
    <t>姚太太山楂组合蜜饯果干山楂片条果丹皮5袋装994g山楂组合994g京东精选</t>
  </si>
  <si>
    <t>新西兰原装进口纽麦福（Meadowfresh）高钙全脂奶粉800g全脂奶粉800g京东精选</t>
  </si>
  <si>
    <t>德国进口Arla爱氏晨曦Yoggi原味酸奶200ml*12整箱装全脂奶粉800g京东精选</t>
  </si>
  <si>
    <t>稻香村特色糕点休闲点心零食饼干蜜麻花（芝麻）260g芝麻蜜麻花260g京东精选</t>
  </si>
  <si>
    <t>真真老老-真传粽子礼盒(14只/共计1280G)</t>
  </si>
  <si>
    <t>OOU！陶瓷奶锅1L印花UC3988/UC3989</t>
  </si>
  <si>
    <t>京城之霜五爪乳特惠1+1套组</t>
  </si>
  <si>
    <t>御泥坊美白嫩肤面膜20片城市定制玻尿酸面膜补（十城十美定制款）</t>
  </si>
  <si>
    <t>FILORGA菲洛嘉焕龄时光眼霜15ml</t>
  </si>
  <si>
    <t>FILORGA菲洛嘉靓丽眼霜15ml雕塑360眼霜</t>
  </si>
  <si>
    <t>（直邮）保税区发货澳洲AUSTRALIAN DAIRIES 全脂速溶奶粉 1KG</t>
  </si>
  <si>
    <t>Merefa真丝雪纺蓝色印花连衣裙</t>
  </si>
  <si>
    <t>IOPE艾诺碧碧奥生源青春焕妍精华液84ML</t>
  </si>
  <si>
    <t>Olay玉兰油水养防晒美白霜50g</t>
  </si>
  <si>
    <t>御泥坊鱼子酱奢华面膜组</t>
  </si>
  <si>
    <t>歆诺波士顿女包蛇纹牛皮女士包SLQ0497</t>
  </si>
  <si>
    <t>土耳其Rosense/洛神诗玫瑰水200ml送洛神诗喷雾仪</t>
  </si>
  <si>
    <t>海南贝贝小南瓜</t>
  </si>
  <si>
    <t>蕉下/BANANAUNDER双层遮阳防晒防紫外线小黑伞</t>
  </si>
  <si>
    <t>MORPHYRICHARDS/摩飞电器MR1148摩飞多功能家用电蒸锅电蒸笼</t>
  </si>
  <si>
    <t>日本Ajuste爱伽丝防晒喷雾200g超大瓶</t>
  </si>
  <si>
    <t>奇莱美马桶清洁剂蓝泡泡40颗一年用量</t>
  </si>
  <si>
    <t>日本百年星野家手工按摩盐全身可用175g</t>
  </si>
  <si>
    <t>SOHO ROYAL大牌花纹100%桑蚕丝长丝巾</t>
  </si>
  <si>
    <t>FaSoLa折叠便携式拖鞋2双装均码</t>
  </si>
  <si>
    <t>NEWBARLUN时尚女士慢跑鞋1+1超值组</t>
  </si>
  <si>
    <t>康农星山东大樱桃AAA级5斤装顺丰包邮</t>
  </si>
  <si>
    <t>凯晨德乐(Kitchendele)菜板中号</t>
  </si>
  <si>
    <t>内蒙古特产沙漠之花经典野生沙棘汁240ml*12罐装整箱</t>
  </si>
  <si>
    <t>莱薇夏日可水洗空调被芯200*230cm</t>
  </si>
  <si>
    <t>浪莎纯棉全棉隐形网眼6双装男袜m06584</t>
  </si>
  <si>
    <t>浪莎3双装加裆踩脚裤女丝袜98617</t>
  </si>
  <si>
    <t>FIFA及2018俄罗斯世界杯定制T恤004</t>
  </si>
  <si>
    <t>FIFA及2018俄罗斯世界杯定制T恤005</t>
  </si>
  <si>
    <t>618充值卡（充300元抵368元）指定商品可用</t>
  </si>
  <si>
    <t>618充值卡（充400元抵618元）指定商品可用</t>
  </si>
  <si>
    <t>LuckyOzasec女士欧美风V领修身连衣裙W3307</t>
  </si>
  <si>
    <t>LuckyOzasec女士牛仔修身七分袖连衣裙W3314</t>
  </si>
  <si>
    <t>法国金伯爵AOC干红葡萄酒750ML*4</t>
  </si>
  <si>
    <t>BANANAUMBRELLA蕉下15AIR-L三折伞</t>
  </si>
  <si>
    <t>格力GREE TOSOT FDZ-4038Bag7直流变频遥控静音家用落地风扇</t>
  </si>
  <si>
    <t>TAIHI泰嗨 纯泰国进口天然乳胶1-3婴幼儿岁防偏护颈平枕39X27X3</t>
  </si>
  <si>
    <t>TAIHI泰嗨 泰国原装进口天然乳胶卡通枕</t>
  </si>
  <si>
    <t>SKG 2097便携式榨汁机</t>
  </si>
  <si>
    <t>炊大皇网纹技术锅具套组炒锅+煎锅+汤锅+奶锅</t>
  </si>
  <si>
    <t>梦巢家纺欧式贡缎婚庆四件套2米床用被套220*240cm</t>
  </si>
  <si>
    <t>艾芙兰尼现代客卧大全套</t>
  </si>
  <si>
    <t>SUPOR/苏泊尔高汤宝系列保温提锅KF19A1</t>
  </si>
  <si>
    <t>双立人NOVAPLUS炒锅大全套尊享组</t>
  </si>
  <si>
    <t>雷瓦（RIWA）RB-8304直卷/干湿两用液晶温控卷发棒卷发器直发器夹板</t>
  </si>
  <si>
    <t>MEREFA嫣颜真丝弹力缎连衣裙</t>
  </si>
  <si>
    <t>华为/HUAWEI畅享7Plus4GB+64GB双卡双待全网通4G手机</t>
  </si>
  <si>
    <t>MEREFA馥丽真丝香云纱连衣裙</t>
  </si>
  <si>
    <t>御泥坊晶亮红石榴面膜42片（25ML*7片*6盒）</t>
  </si>
  <si>
    <t>海底捞牛油火锅底料*1包</t>
  </si>
  <si>
    <t>艾芙兰尼时尚卧室1.8米皮床</t>
  </si>
  <si>
    <t>莫瑞娜复古旗袍风蕾丝百褶裙套组</t>
  </si>
  <si>
    <t>箴美描花烫金舒适头层牛皮女鞋</t>
  </si>
  <si>
    <t>ASVEL易收纳自动计量防虫防霉米箱（12KG）</t>
  </si>
  <si>
    <t>阿拉斯加野生进口鳕鱼</t>
  </si>
  <si>
    <t>CS厨房多功能强力剪</t>
  </si>
  <si>
    <t>今升圆领短袖收腰显瘦真丝连衣裙</t>
  </si>
  <si>
    <t>德国ALES（爱乐仕）不锈钢锅具劲爆组</t>
  </si>
  <si>
    <t>英国摩飞（MORPHYRICHARDS）营养果蔬料理机超值组</t>
  </si>
  <si>
    <t>百家好世黑红拖把桶旋转免手洗家用拖布桶干湿两用自动甩干墩布地拖布加赠拖把头</t>
  </si>
  <si>
    <t>先锋/SINGFUNFS40-11B(DD1101)大风量电风扇/落地扇</t>
  </si>
  <si>
    <t>今升圆领纯色短袖系带真丝连衣裙XJ2L2228J</t>
  </si>
  <si>
    <t>西麦早餐谷物无添加蔗糖膳食纤维即食纯燕麦片礼盒1000g即食纯燕麦礼盒1000g京东精选</t>
  </si>
  <si>
    <t>斯黛娜美白清润防晒霜SPF30/PA+++50g*2支</t>
  </si>
  <si>
    <t>箴美镂空雕刻闪钻清凉牛皮女鞋</t>
  </si>
  <si>
    <t>FILORGA菲洛嘉焕龄时光抗皱面霜50ml</t>
  </si>
  <si>
    <t>Bear/小熊多功能电热锅DRG-B10E1电热杯学煮面电火锅电锅</t>
  </si>
  <si>
    <t>三禾(sanho)不锈钢汤锅/TGS2200-322CM汤锅</t>
  </si>
  <si>
    <t>FIFA及2018俄罗斯世界杯定制T恤002</t>
  </si>
  <si>
    <t>吕臻萃洗发护发套组</t>
  </si>
  <si>
    <t>京城之霜皮淼精华套组</t>
  </si>
  <si>
    <t>现代智能双胆电压力锅1+1特供组</t>
  </si>
  <si>
    <t>民生益家益生菌超值组</t>
  </si>
  <si>
    <t>今升V领短袖条纹小鸟印花系带真丝连衣裙XJ2L2181J</t>
  </si>
  <si>
    <t>意大利SIRONI铠甲炒锅32cm</t>
  </si>
  <si>
    <t>宏济堂阿胶雪梨膏家庭滋补组</t>
  </si>
  <si>
    <t>典匠DERJUNG智能指纹电子密码锁</t>
  </si>
  <si>
    <t>中华老字号知味观粽子礼盒组</t>
  </si>
  <si>
    <t>歌丽姬宝冰河泥特惠组</t>
  </si>
  <si>
    <t>酒鬼酒纵横四海水晶瓶52度500ML*6</t>
  </si>
  <si>
    <t>桃红莫斯卡托低醇甜起泡酒</t>
  </si>
  <si>
    <t>旋转刨丝器</t>
  </si>
  <si>
    <t>『果然』削皮三件套</t>
  </si>
  <si>
    <t>快速冰棒机(爱煮）</t>
  </si>
  <si>
    <t>宝优妮电器收纳层架DQ-1210-C</t>
  </si>
  <si>
    <t>WAVEBETTER祛痘仪</t>
  </si>
  <si>
    <t>宝优妮易晾毛巾架DQ-0973</t>
  </si>
  <si>
    <t>宝优妮厨房四层电器收纳架DQ-1209</t>
  </si>
  <si>
    <t>林春堂阿胶固元糕</t>
  </si>
  <si>
    <t>瑞士LUCUKU路卡酷黑金钢系列厨刀</t>
  </si>
  <si>
    <t>滋源生姜强根健发洗发水露535ML无硅油养头皮宋慧乔同款洗头水</t>
  </si>
  <si>
    <t>欧谷林桂圆红枣姜茶（4瓶装）</t>
  </si>
  <si>
    <t>Bear小熊 SNJ-A15K1酸奶机家用全自动玻璃纳豆机陶瓷内胆分杯</t>
  </si>
  <si>
    <t>泰国LCLiving 泰国原装进口相思木原木带金属提手可悬挂圆形天然实木砧板 大号</t>
  </si>
  <si>
    <t>韩国CJLION/希杰狮王韩国进口石榴清香米时代柔系大米香皂100G/块*3</t>
  </si>
  <si>
    <t>韩国CJLION/希杰狮王韩国进口敏感肌肤适用爱可酷她纯净泡沫洗手液250ML/瓶*2</t>
  </si>
  <si>
    <t>莎娜肌饮胶原浓润保湿喷雾250ML</t>
  </si>
  <si>
    <t>莎娜肌饮胶原浓润保湿乳霜100G</t>
  </si>
  <si>
    <t>宝优妮浴室三角架洗漱台置物架0932</t>
  </si>
  <si>
    <t>SUPOR/苏泊尔 CYSB50YC520Q-100 电压力锅双胆5L 饭煲高压锅正品</t>
  </si>
  <si>
    <t>松桂坊糕点组（糯米糍粑300G*1+蒿菜糍粑300G*1+高梁糍粑300G*1+玉米糍粑300G*1</t>
  </si>
  <si>
    <t>松桂坊香肠大师组（麻辣香肠200G*1包+香辣香肠200G*1包+芝麻香肠200G*1包+湘西腊肠</t>
  </si>
  <si>
    <t>贝尔莱德液晶屏高端蒸汽挂烫机</t>
  </si>
  <si>
    <t>丝妍卷笔刀颜色随机</t>
  </si>
  <si>
    <t>丝妍卷发器5个装SY1373颜色随机</t>
  </si>
  <si>
    <t>JM 家居韩式高品带提手视窗加厚牛津布衣服棉被收纳袋4个装</t>
  </si>
  <si>
    <t>Bear/小熊 DZG-240GA电蒸锅 不锈钢 电蒸电蒸笼 双层容量 正品</t>
  </si>
  <si>
    <t>时珍验方 蕲艾养生眼贴*6盒</t>
  </si>
  <si>
    <t>松桂坊腊猪脸肉分享装（腊猪脸肉500G*3包）</t>
  </si>
  <si>
    <t>亮之家蓝酶彩漂水精灵升级版500G*10盒赠超细纤维方巾10条</t>
  </si>
  <si>
    <t>亮之家蓝酶彩漂水精灵升级版500G*10盒，送马桶自动清洁剂40颗</t>
  </si>
  <si>
    <t>韩国Dr.Jart+ 蒂佳婷去黑头毛孔细致贴两部曲4片（2片干膜+2片湿膜）</t>
  </si>
  <si>
    <t>Bear/小熊 JBQ-A05D2料理棒婴儿辅食机手持电动多功能家用搅拌棒</t>
  </si>
  <si>
    <t>收纳博士真空收纳袋条纹图案特大号*3中号*3小号*3手卷*3送单泵</t>
  </si>
  <si>
    <t>收纳博士真空收纳袋太阳花图案大号*2中号*2小号*2手卷*4送单泵</t>
  </si>
  <si>
    <t>德国ALES（爱乐仕）不锈钢锅具周年庆特惠组</t>
  </si>
  <si>
    <t>自然之名焕能亮肤神仙水乳套组（酵母精华露120ML*2+乳液120ML）</t>
  </si>
  <si>
    <t>资生堂泊美 鲜纯珍萃保湿乳液120ml(滋润型/水润型)</t>
  </si>
  <si>
    <t>香港乐敦 祛痘暗疮膏18G</t>
  </si>
  <si>
    <t>惠丰巴士俄罗斯烤酸奶210ML16瓶装</t>
  </si>
  <si>
    <t>荷尔檬HI-LEMON柠檬鲜果一级果A113头17个装2108G</t>
  </si>
  <si>
    <t>阿诗玛 ashima性感露背带胸垫抹胸三条杠打底背心2件</t>
  </si>
  <si>
    <t>美国PACK ALL 干湿两用衣物收纳袋中号M 干湿分离男女衣物防水包</t>
  </si>
  <si>
    <t>韩束雪白肌祛斑美白亮颜组</t>
  </si>
  <si>
    <t>日本LION清新美白WHITE牙膏牙膏150G*2支</t>
  </si>
  <si>
    <t>奔腾PH9059 电吹风机恒温护发负离子大功率冷热风吹风筒2200W</t>
  </si>
  <si>
    <t>（直邮）日本SKII嫩肤清滢露？160ML？</t>
  </si>
  <si>
    <t>WNG/万年贡米1斤装新米江西特产大米500G</t>
  </si>
  <si>
    <t>WNG/万年贡丝苗团圆米5KG南方大米籼米10斤农家自产新米</t>
  </si>
  <si>
    <t>美的/MIDEA电热水瓶PF704C-50G304不锈钢电水壶5L容量4段温控电热水壶双层</t>
  </si>
  <si>
    <t>肖青玉五常大米（稻花香2号）家庭装5KG</t>
  </si>
  <si>
    <t>老恒和玫瑰腐乳320G320G*2瓶</t>
  </si>
  <si>
    <t>自然之名小茉莉长效水润身体乳200ML</t>
  </si>
  <si>
    <t>御泥坊男士补水控油面膜贴套装30ML*10片</t>
  </si>
  <si>
    <t>资生堂泊美鲜纯珍萃保湿水150ML(水润型/滋润型)</t>
  </si>
  <si>
    <t>资生堂泊美鲜纯珍萃柔滑洁面膏120G(水润型/滋润型)</t>
  </si>
  <si>
    <t>珀薇左旋VC光感嫩白面膜25G*7片</t>
  </si>
  <si>
    <t>法国L’ORéAL欧莱雅大眼甜心睫毛膏8.6ML</t>
  </si>
  <si>
    <t>欧莱雅男士水能润泽2件套（双效洁面膏100ML+水能保湿强润霜50ML）</t>
  </si>
  <si>
    <t>曼秀雷敦新碧户外骄阳防晒乳液SPF13035G</t>
  </si>
  <si>
    <t>资生堂泊美清盈净浊隔离乳50ML脸&amp;身体两用SPF30+</t>
  </si>
  <si>
    <t>资生堂泊美塑采眼霜20G塑采亮眼霜改善细纹滋润补水</t>
  </si>
  <si>
    <t>ZA姬芮洁面膏100G*2支装</t>
  </si>
  <si>
    <t>OLAY玉兰油水感透白莹肌亮肤液150ML补水保湿提亮肤色</t>
  </si>
  <si>
    <t>五膳谷大麦若叶青汁50包共150G（礼盒装）</t>
  </si>
  <si>
    <t>优卡力荷叶泽泻决明子乌龙茶提取物片*6盒</t>
  </si>
  <si>
    <t>PORORO/啵乐乐2岁以上儿童牙膏90G/支</t>
  </si>
  <si>
    <t>PORORO/啵乐乐10无配方0-2岁婴幼儿啫喱牙膏80G/支</t>
  </si>
  <si>
    <t>奇莱美抑菌除螨洗衣液1KG/袋*3</t>
  </si>
  <si>
    <t>金富源珠宝大颗粒混彩时尚巴洛克淡水珍珠10-11MM手链</t>
  </si>
  <si>
    <t>宝家洁免手洗自拧式平板拖把旋转家用瓷砖懒人尘推木地板擦地拖布FC-53/J</t>
  </si>
  <si>
    <t>英国DOULTON/道尔顿台上式家用直饮厨房净水机F-CS101送滤芯</t>
  </si>
  <si>
    <t>RE:CIPE水晶防晒喷雾SPF50150ML*2支装户外全身防水防晒霜男女宝宝可用</t>
  </si>
  <si>
    <t>玛莉安SBR化妆粉扑盒装镜子粉扑</t>
  </si>
  <si>
    <t>纯竹工坊 3层竹浆本色抽纸 家用餐巾纸 不漂白抽取式面巾纸130抽*15包CZGF-1509</t>
  </si>
  <si>
    <t>韩束小黑膜精华液面膜套组</t>
  </si>
  <si>
    <t>德国SIMELO(施美乐）高硼硅玻璃电热水壶特惠套组</t>
  </si>
  <si>
    <t>曹开镛男士营养液10ML*30支/盒</t>
  </si>
  <si>
    <t>OOU！陶瓷汤锅1L砂锅炖锅UC9420</t>
  </si>
  <si>
    <t>御泥坊水润皙妍矿物面膜套组21片*30ML</t>
  </si>
  <si>
    <t>虎标灰枣片红枣干枣片枣干泡茶泡水原味枣片干零食100G*3</t>
  </si>
  <si>
    <t>虎标青海红枸杞代用茶210G/罐*2</t>
  </si>
  <si>
    <t>ILUMINAGE铜离子修复枕套舒适柔软柔顺护发淡化细纹</t>
  </si>
  <si>
    <t>freeplus芙丽芳丝 净润氨基酸洗面霜100G 明星洁面 温和低刺激 水润不紧绷</t>
  </si>
  <si>
    <t>觉艾 本草系列艾叶芯片加长夜用型卫生巾 33.8cm*5片</t>
  </si>
  <si>
    <t>JM家用便携式零食塑料袋密封封口机（混色）</t>
  </si>
  <si>
    <t>惠杞红 宁夏富硒优等枸杞</t>
  </si>
  <si>
    <t>长城（GREATWALL）红酒特酿6年解百纳干红葡萄酒750ML（圆筒装）京东精选</t>
  </si>
  <si>
    <t>韩后水光素颜精华霜50G*2瓶送去角质素*1</t>
  </si>
  <si>
    <t>韩后气垫修颜霜12G送替换装3盒蜂巢面膜1盒送洁面泡泡*1</t>
  </si>
  <si>
    <t>韩后水能弹润洁面泡沫150ML*2支送魅红唇膏*1</t>
  </si>
  <si>
    <t>洁丽雅（GRACE）毛巾家纺纯棉提花千鸟格加厚吸水大毛巾三条装红/兰/米108G/条74*</t>
  </si>
  <si>
    <t>洁丽雅（Grace）毛巾家纺 纯棉素色柔软面巾 十条装 红*3兰*3绿*2黄*2 85g/条 74*</t>
  </si>
  <si>
    <t>洁丽雅（GRACE）毛巾家纺纯棉提花方格柔软吸水毛巾三条装红/兰/浅灰92G/条72*34</t>
  </si>
  <si>
    <t>C&amp;C奢华舞钻璀璨腕表组</t>
  </si>
  <si>
    <t>云南白药痛经贴 温经散寒暖宫止痛暖宫贴宫寒贴暖宝宝 3片/盒*4盒送1盒</t>
  </si>
  <si>
    <t>金一3D硬金工艺足金貔貅手链</t>
  </si>
  <si>
    <t>10.65L小麦厨房透明可视米箱翻盖防虫防潮塑料米桶收纳箱</t>
  </si>
  <si>
    <t>德国ColuttiKids/德露宝原装进口洗发沐浴二合一300ml</t>
  </si>
  <si>
    <t>韩国phytotree芝士奶酪护手霜50ml*2支装滋润保湿防冻裂易吸收不油腻</t>
  </si>
  <si>
    <t>正官庄牌高丽参茶150g/盒(3g*50袋)（韩国原装进口）</t>
  </si>
  <si>
    <t>ROSETTE/露姬婷海泥毛孔清洁洗面奶（绿色）120G*2支</t>
  </si>
  <si>
    <t>太阳芦荟社透明质酸美容精华液20ML</t>
  </si>
  <si>
    <t>LANCOME/兰蔻新空气轻垫修颜隔离乳（气垫CC霜）(粉芯+粉盒）B0-01SPF29/PA++</t>
  </si>
  <si>
    <t>贵州茅台集团陈窖1995茅台醇53酱香型白酒500ML*6</t>
  </si>
  <si>
    <t>威露士有氧倍净洗衣液袋装（补充装）2KG+2KG京东精选</t>
  </si>
  <si>
    <t>清风（APP）抽纸原木纯品金装系列3层150抽软抽*20包纸巾中规格（整箱销售）京东精选</t>
  </si>
  <si>
    <t>心相印抽纸茶语系列软抽3层130抽面巾纸*18包（中规格）京东精选</t>
  </si>
  <si>
    <t>心相印抽纸面巾纸茶语系列软抽3层150抽*24包（中规格）精选（两款包装随机发货）京东精选</t>
  </si>
  <si>
    <t>阿道夫（ADOLPH）祛屑止痒洗护组合3件套（洗发水420ml*2+护发素420ml）送旅行装*3</t>
  </si>
  <si>
    <t>老板3D速火系列嵌入式燃气灶（9B17)</t>
  </si>
  <si>
    <t>日本LION/狮王WHITE&amp;WHITE美白牙膏150g/支*4</t>
  </si>
  <si>
    <t>日本LION/狮王TOP持久香氛洗衣液含天然柔顺剂900G/瓶*2</t>
  </si>
  <si>
    <t>鹤鼎堂灵芝茶90g(3克/袋*30袋)</t>
  </si>
  <si>
    <t>GUCCI/古驰绚丽栀子香女士淡香水17年限量版50ML</t>
  </si>
  <si>
    <t>MEREFA花锦真丝弹力缎连衣裙</t>
  </si>
  <si>
    <t>MEREFA伊洛传芳真丝双绉连衣裙</t>
  </si>
  <si>
    <t>百颜斯勤智润修护玻尿酸原液（次抛型)(涂抹式水光针)0.75ML*28支</t>
  </si>
  <si>
    <t>茅台酱香封坛酒整箱组酒整箱</t>
  </si>
  <si>
    <t>中华老字号 全聚德蒸海鸭蛋</t>
  </si>
  <si>
    <t>DPC 肌肤熨斗器（原装进口）</t>
  </si>
  <si>
    <t>宝优妮洗澡刷长柄沐浴刷软毛搓背刷子成人后背搓泥按摩刷9077</t>
  </si>
  <si>
    <t>盛力源蜂胶软胶囊</t>
  </si>
  <si>
    <t>美国原装进口爱司盟纯水解胶原蛋白粉（4罐）</t>
  </si>
  <si>
    <t>NAVIGARE度假小姐冰感女裤3+3套组</t>
  </si>
  <si>
    <t>宝优妮BAOYOUNI果蔬收纳筐水果菜篮收纳架家用塑料多层落地厨房蔬菜置物架9049【3层】（绿色/</t>
  </si>
  <si>
    <t>顺祥缤纷浮雕一抹惊艳系列保鲜碗4件套（黄色/粉色/蓝色可选）</t>
  </si>
  <si>
    <t>珍澳AUKINGCARE高钙速溶奶粉1KG（脱脂/全脂）</t>
  </si>
  <si>
    <t>创路焗油染发梳套组</t>
  </si>
  <si>
    <t>袋鼠男士经典立领夹克加赠组</t>
  </si>
  <si>
    <t>同仁堂赤灵芝片350G灵芝切片可自行打粉灵芝茶林芝片非野生赤芝干</t>
  </si>
  <si>
    <t>西班牙原装进口美体舒私密护理洗液200ML敏感肌专用型</t>
  </si>
  <si>
    <t>嫒芬妮儿 深V聚拢蚕丝内里内衣套组</t>
  </si>
  <si>
    <t>DHC紧致焕肤防晒乳优惠组（防晒乳30MLSPF50+蜂蜜滋养皂5G*2)</t>
  </si>
  <si>
    <t>心相印卫生纸卷筒纸心柔系列卷纸3层180g*27卷（整箱销售）京东精选</t>
  </si>
  <si>
    <t>创路焗油染发膏超值组（自然黑/咖啡色)</t>
  </si>
  <si>
    <t>苏菲娜透美颜日间倍护防护防晒乳（白蕾丝）30ML</t>
  </si>
  <si>
    <t>味一铁纯铁炒锅劲爆组（原装进口）</t>
  </si>
  <si>
    <t>雷士多功能无极调光隐形吊扇灯36英寸</t>
  </si>
  <si>
    <t>新西兰原装进口THELAND纽仕兰金装金罐奶粉台庆特惠</t>
  </si>
  <si>
    <t>格拉三江青海野生黑果枸杞50G*3罐</t>
  </si>
  <si>
    <t>鹤鼎堂青海格尔木黑枸杞大果100G/瓶</t>
  </si>
  <si>
    <t>觉艾卫生巾317特供组合(日用*4+夜用*3+迷你*1+加长夜用*1)</t>
  </si>
  <si>
    <t>柚香谷蜜炼桑葚茶300g*6</t>
  </si>
  <si>
    <t>上海丘里普大牌重磅桑蚕丝衬衣（宽松显瘦）</t>
  </si>
  <si>
    <t>英国Dimples杜碧丝柔滑脱毛泡沫摩丝脱毛喷雾200ml</t>
  </si>
  <si>
    <t>欧格玛（OGUMA）镭射光肌因美容套组</t>
  </si>
  <si>
    <t>农品堂青海高地藜麦米</t>
  </si>
  <si>
    <t>贡牌明前龙井G20峰会茶25克*6罐</t>
  </si>
  <si>
    <t>李家膳品过山瑶脆笋260g*3罐（经典红油口味、老坛酸菜口味、野山椒口味）</t>
  </si>
  <si>
    <t>阿尔帝即食海蜇优惠组</t>
  </si>
  <si>
    <t>万和13升大容量恒温智能变频燃气热水器</t>
  </si>
  <si>
    <t>ANESSA/安耐晒资生堂防晒露防晒霜防水防汗金瓶60ML</t>
  </si>
  <si>
    <t>LGONTHEBODY/安宝笛香水美肌沐浴露500ml*2守护爱恋/梦中魅惑/浪漫满心</t>
  </si>
  <si>
    <t>山东烟台大樱桃AAA级美早原产地直供3斤装</t>
  </si>
  <si>
    <t>思朗纤麸全麦粗粮纤维消化饼干1020g（原味/黑芝麻味/花生味可选）</t>
  </si>
  <si>
    <t>御泥坊V7伪妆素颜霜闺蜜分享组20G*4瓶</t>
  </si>
  <si>
    <t>LANCOME/兰蔻新柔皙修颜隔离乳SPF30+/PA+++(亮白色)50ml</t>
  </si>
  <si>
    <t>蔻斯汀花瓣沐浴露720ML多款可选</t>
  </si>
  <si>
    <t>德尔玛/DeermaJM128电动洁面仪毛孔清洁脸部按摩美容仪器硅胶洗脸刷</t>
  </si>
  <si>
    <t>富培美不伤手有氧酵素水精灵清洁组</t>
  </si>
  <si>
    <t>达芙妮休闲百搭板鞋1516102021</t>
  </si>
  <si>
    <t>达芙妮时尚厚底舒适凉鞋1016303600</t>
  </si>
  <si>
    <t>达芙妮内增高休闲女高帮休闲运动1516101014</t>
  </si>
  <si>
    <t>达芙妮高跟防水台圆头浅口牛皮女单鞋1716201722</t>
  </si>
  <si>
    <t>澳大利亚喜运亨酵素洁净洗衣液960ml</t>
  </si>
  <si>
    <t>梦丝逸 《花晨月夕》重磅人字缎真丝连衣裙</t>
  </si>
  <si>
    <t>新农哥笑口巴旦木200gx4袋</t>
  </si>
  <si>
    <t>新农哥东北松子188gx3袋</t>
  </si>
  <si>
    <t>绿色有机新鲜银耳营养组</t>
  </si>
  <si>
    <t>青茶萃复方山茶花润肤油28ml面部精华液护肤油</t>
  </si>
  <si>
    <t>西班牙美体舒比基尼及腋下脱毛膏(洋甘菊)50ML</t>
  </si>
  <si>
    <t>新西兰纽西之谜胜肽手工皂（原装进口）</t>
  </si>
  <si>
    <t>KOKO绿版柬埔寨香米10kg（进口原粮非东北大米）KOKO柬埔寨香米10KG京东精选</t>
  </si>
  <si>
    <t>马来西亚进口益昌老街即溶咖啡（炭烧）100条1600g1600g炭烧咖啡1600g京东精选</t>
  </si>
  <si>
    <t>奥地利进口绿林贝超高温灭菌脱脂纯牛奶1L*6进口食品智美白帽330ml*6瓶京东精选</t>
  </si>
  <si>
    <t>黄金田园干果零食新疆红玫瑰无核香妃红葡萄干400g/袋玫瑰红400g京东精选</t>
  </si>
  <si>
    <t>精武鸭脖子鸭锁骨鸭架卤花生肉干肉脯休闲零食礼包180g鸭脖礼包180g京东精选</t>
  </si>
  <si>
    <t>高姿高倍多维光护防晒霜SPA50+PA+++50g</t>
  </si>
  <si>
    <t>法国原装ParaKito帕洛成人驱蚊防蚊手环防水腕带常规款</t>
  </si>
  <si>
    <t>佳在东北黑蜂椴树雪蜜便携旅行装3盒（20袋/盒）720G装</t>
  </si>
  <si>
    <t>御泥坊水嫩巴西莓面膜贴42片收缩毛孔补水面膜</t>
  </si>
  <si>
    <t>御泥坊酵素面膜42片补水保湿提亮肤色黑面膜（那年花开定制款）</t>
  </si>
  <si>
    <t>日本VAPE驱蚊喷雾200ml*2瓶（限定版粉色蜜桃味）</t>
  </si>
  <si>
    <t>HARNN涵恩精油皂100g*2块8款任选</t>
  </si>
  <si>
    <t>嘉兴正宗真真老老传人粽端午节特供组</t>
  </si>
  <si>
    <t>牛尚皇袋装60g*4袋组合装（竹签牛肉/麻辣牛肉/牙签牛肉*2+麻辣牛肉*2可选）</t>
  </si>
  <si>
    <t>蕉下/BANANAUNDER胶囊迷你防晒雨伞男女防水折叠伞(五折伞)</t>
  </si>
  <si>
    <t>蕉下/BANANAUNDER遮阳防晒双层小黑伞三折伞</t>
  </si>
  <si>
    <t>爱司盟维生素C水果味咀嚼片美国进口VC蓝莓针叶樱桃果提取(1450mg*90片）</t>
  </si>
  <si>
    <t>Bear/小熊ZCQ-A10Q1养生壶全自动迷你加厚玻璃花茶杯黑茶煮茶器</t>
  </si>
  <si>
    <t>新西兰好健康/goodhealth山羊奶粉400g/罐*3</t>
  </si>
  <si>
    <t>FaSoLa鹰嘴型不锈钢指甲钳</t>
  </si>
  <si>
    <t>FaSoLa超长捞面油炸筷2双装</t>
  </si>
  <si>
    <t>FaSoLa小白鞋增白剂80ML/瓶</t>
  </si>
  <si>
    <t>FaSoLa冷敷眼罩</t>
  </si>
  <si>
    <t>FaSoLa蜗牛USB风扇</t>
  </si>
  <si>
    <t>FaSoLa折叠手持桌面小风扇</t>
  </si>
  <si>
    <t>FaSoLa铁艺置物架-吹风机架</t>
  </si>
  <si>
    <t>莱薇花仙子冰丝提花空调软凉席三件套1.5m床</t>
  </si>
  <si>
    <t>瑞士优佳脸部专用防晒乳50mlSPF30明星同款</t>
  </si>
  <si>
    <t>意大利进口SIRONI铠甲不粘锅实用套装</t>
  </si>
  <si>
    <t>FIFA及2018俄罗斯世界杯定制T恤003</t>
  </si>
  <si>
    <t>梵田家纺冰丝席三件套1.8M</t>
  </si>
  <si>
    <t>直邮（保税区发货）澳大利亚Maxigenes美可卓全脂奶粉1kg</t>
  </si>
  <si>
    <t>法国bourjois/妙巴黎烘焙胭脂2.5g</t>
  </si>
  <si>
    <t>小心眼雾化洗眼液90ml清洁眼部垃圾、缓解眼干涩疲劳</t>
  </si>
  <si>
    <t>小心眼雾化洗眼液+植物精粹眼膏+植物精粹眼贴/眼罩眼部护理套组</t>
  </si>
  <si>
    <t>乐扣乐扣玻璃创意耐热透明水杯带盖杯子</t>
  </si>
  <si>
    <t>格力GREE TOSOT FSZ-3008Bbg7充电直流变频智能遥控家用落地风扇</t>
  </si>
  <si>
    <t>乐扣乐扣百纳箱三开门(上面、正面、侧面)臻品6件套</t>
  </si>
  <si>
    <t>韩国CJLION/希杰狮王韩国进口植物成分可洗果蔬奶瓶常绿秀手木瓜食醋洗洁精1+1组合装</t>
  </si>
  <si>
    <t>亮之家 多功能拖把平板托 赠干拖布+湿拖布</t>
  </si>
  <si>
    <t>丝妍木轴棉棒100</t>
  </si>
  <si>
    <t>吉优百防水防油污橱柜垫3卷装</t>
  </si>
  <si>
    <t>千纤草玫瑰水四件套500ML+面膜粒20个+喷瓶+泡瓶冬季补水保湿爽肤水化妆水</t>
  </si>
  <si>
    <t>美迪惠尔 可莱丝保湿脚部去死皮去老化角质足膜18ml*5对</t>
  </si>
  <si>
    <t>宝优妮厨房餐垫PVC隔热垫防滑餐桌垫DQ90344片装</t>
  </si>
  <si>
    <t>资生堂泊美植物清盈净浊隔离霜40G轻透型SPF25</t>
  </si>
  <si>
    <t>名点新一代随行果汁料理杯1+1</t>
  </si>
  <si>
    <t>台湾森田玻尿酸复合面膜28G*10片*2盒</t>
  </si>
  <si>
    <t>澳威盾头层牛皮休闲男鞋2+2套组</t>
  </si>
  <si>
    <t>邵伯麻辣小龙虾虾尾鲜活熟虾球150G*3罐特惠包邮</t>
  </si>
  <si>
    <t>正官庄牌高丽参膏30g（韩国原装进口）</t>
  </si>
  <si>
    <t>寿全斋红糖姜茶（12G*10条）/盒*3盒</t>
  </si>
  <si>
    <t>游龙戏凤蚕丝短丝子母被（4斤+6斤）</t>
  </si>
  <si>
    <t>吉优百无痕免钉拖把扣4个装（颜色随机）</t>
  </si>
  <si>
    <t>苏泊尔（SUPOR）电水壶热水壶电热水壶1.7L全钢无缝双层防烫SWF17E20C京东精选</t>
  </si>
  <si>
    <t>德国DELANDIS玺堡健康乳胶床垫</t>
  </si>
  <si>
    <t>迪菲怡巴黎时装雕刻烫金连衣裙套组</t>
  </si>
  <si>
    <t>花花公子VIP翻领冷感速干POLO衫</t>
  </si>
  <si>
    <t>海朴即食海参500g/袋*1</t>
  </si>
  <si>
    <t>雅诗兰黛倾慕唇膏魅色系列3.5G</t>
  </si>
  <si>
    <t>稻香村特色糕点休闲点心零食饼干花生酥145g花生酥145g京东精选</t>
  </si>
  <si>
    <t>新西兰好健康/GOODHEALTH 初榨椰子油200G/瓶*6</t>
  </si>
  <si>
    <t>浪莎12双装超薄浅口隐形袜冰丝女士2629</t>
  </si>
  <si>
    <t>骆王长款钱夹139U5248</t>
  </si>
  <si>
    <t>法国bourjois/妙巴黎特浓炫黑粉红女郎睫毛膏（限量版）10ml</t>
  </si>
  <si>
    <t>台塑生医 台湾正品除臭清新喷雾（清爽茶香）255ML/瓶</t>
  </si>
  <si>
    <t>丹姿水密码-滢亮皙白护肤礼盒(洗颜乳125G醒肤水120ML乳液120ML隔离霜50G）</t>
  </si>
  <si>
    <t>JANCYBONY男士100%真丝POLO衫套组</t>
  </si>
  <si>
    <t>LAROCHELLE歌丽姬宝明星原液面膜抢购组（22片）</t>
  </si>
  <si>
    <t>创维酷开55英寸4K智能网络电视55KX1</t>
  </si>
  <si>
    <t>法国爱图伦干红葡萄酒6只装</t>
  </si>
  <si>
    <t>TRAMIER特迷尔特级初榨橄榄油500*4经典组合</t>
  </si>
  <si>
    <t>康佳（KONKA）BCD-155TA 155升 双门冰箱 金属面板 保鲜静音（银色） 京东精选</t>
  </si>
  <si>
    <t>韩后10周年乳清蛋白臻润礼盒（美容液120ML精华液30ML霜40G)送美唇护理三件套</t>
  </si>
  <si>
    <t>思朗 仁麸燕麦多谷全麦粗粮纤维消化饼干 燕麦多谷（含糖）1500G*1箱</t>
  </si>
  <si>
    <t>现代多功能智能电压力锅1+1超值组</t>
  </si>
  <si>
    <t>西班牙进口品利（MUELOLIVA）特级初榨橄榄油1L特级初榨1L京东精选</t>
  </si>
  <si>
    <t>多功能过滤盆</t>
  </si>
  <si>
    <t>『浴洁』二合一乳液瓶</t>
  </si>
  <si>
    <t>双立人TWINLIVING中式炒锅2件套</t>
  </si>
  <si>
    <t>莫尔卡时尚拉链万向轮静音拉杆箱男女密码行李箱20寸竖条纹防刮英伦风登机旅行箱</t>
  </si>
  <si>
    <t>瑞士LUCUKU路卡酷斩骨刀德国进口钢高端多功能砍刀厨房多用剔骨刀具</t>
  </si>
  <si>
    <t>不锈钢双杆落地式晾衣架</t>
  </si>
  <si>
    <t>哈仕奇创意运动水壶便携夏季太空杯塑料喷雾水瓶</t>
  </si>
  <si>
    <t>雷瓦女士充电式剃毛器RF770A</t>
  </si>
  <si>
    <t>施巴儿童洗发液250ML</t>
  </si>
  <si>
    <t>Bear小熊 DKX-A09A1电烤箱家用烘焙多功能 全自动迷你烤箱 控温</t>
  </si>
  <si>
    <t>菲诗小铺初恋甜心香水洗发水400ML</t>
  </si>
  <si>
    <t>韩国原装进口LG睿嫣润膏洗发水护发素二合一250G</t>
  </si>
  <si>
    <t>韩束雪白肌美白面膜超值组</t>
  </si>
  <si>
    <t>曼秀雷敦男士护肤套装（冰爽洁面150G+男士修护乳50G)</t>
  </si>
  <si>
    <t>润歆堂平阴玫瑰花茶超值组（50G/瓶X4瓶装）</t>
  </si>
  <si>
    <t>EMOI基本生活伸缩抽拉式硅胶收纳钥匙包</t>
  </si>
  <si>
    <t>emoi基本生活 便携多功能透明磨砂收纳盒药盒4格</t>
  </si>
  <si>
    <t>仙子宜岱夏季薄款感蕾丝套装1133T</t>
  </si>
  <si>
    <t>亮之家水精灵人气快抢组水精灵1000G*10盒,蓝酶彩漂1000G*8盒赠喷壶</t>
  </si>
  <si>
    <t>金泰康老姜艾草泡脚足浴中药包沐足粉驱寒温经6盒四季装</t>
  </si>
  <si>
    <t>莫尔卡20寸竖条纹拉链海关锁登机行李箱</t>
  </si>
  <si>
    <t>JM 家居韩式高品编制款免钉门后挂钩（3个装）</t>
  </si>
  <si>
    <t>美妙 电动4滚轮全自动加热足浴器MM-8806M</t>
  </si>
  <si>
    <t>TAIHI泰嗨 泰国原装进口天然乳胶0-1岁婴儿防偏头定型专用枕30X25X5/3</t>
  </si>
  <si>
    <t>松桂坊腊牛肉片组合（腊牛肉片125G*3）</t>
  </si>
  <si>
    <t>奇莱美洗衣液1L瓶装</t>
  </si>
  <si>
    <t>索能 管道通300g*10瓶 送洗衣机槽清洁剂10袋 送马桶自动清洁剂20颗 共40件</t>
  </si>
  <si>
    <t>欧莱雅三合一卸妆洁颜水250ml</t>
  </si>
  <si>
    <t>吉优百 可折叠便携式足浴桶</t>
  </si>
  <si>
    <t>五粮液纳福彰显尊贵52度浓香酒500ML*+6瓶</t>
  </si>
  <si>
    <t>宝优妮DQ0180-1免打孔浴帘杆伸缩杆象牙色114-1.70CM</t>
  </si>
  <si>
    <t>千纤草丝瓜水四件套500ML+面膜粒20个+喷瓶+泡瓶提亮肤色补水保湿控油收缩毛孔</t>
  </si>
  <si>
    <t>韩国进口爱敬 可希丝挚爱香氛护发素600ml</t>
  </si>
  <si>
    <t>竹之语 天然抑菌母婴可用本色抽纸(390张/包*20包)</t>
  </si>
  <si>
    <t>luckyozasec潮流 女士喇叭袖飘带印花修身显瘦真丝连衣裙A847</t>
  </si>
  <si>
    <t>阿诗玛ashima无钢圈运动内衣纯棉睡眠背心式文胸</t>
  </si>
  <si>
    <t>美宝莲好气色轻唇膏3G</t>
  </si>
  <si>
    <t>BRITA碧然德家用滤水壶+芯经典蓝3.5L一壶七芯</t>
  </si>
  <si>
    <t>金加瀛 优等桑蚕长丝子母被220*240cm 500g+900g</t>
  </si>
  <si>
    <t>魅洁吸水百变魔术浴巾毛巾浴袍2件</t>
  </si>
  <si>
    <t>飞利浦原装净水壶滤芯WP3904适用于WP2805WP2806WP2807WP2808三只</t>
  </si>
  <si>
    <t>梦妆水仙花沁透调理水150ML爽肤水补水保湿</t>
  </si>
  <si>
    <t>东芝65英寸火箭炮安卓智能网络电视65U6700C</t>
  </si>
  <si>
    <t>茵曼薄款性感蕾丝薄模杯收副乳内衣9871432097</t>
  </si>
  <si>
    <t>（直邮）法国娇韵诗CLARINS双萃赋活修护精华露？50ML？</t>
  </si>
  <si>
    <t>广西特色正宗柳州螺状元螺蛳粉280G*5袋</t>
  </si>
  <si>
    <t>五府坊五常长粒香米5KG</t>
  </si>
  <si>
    <t>五府坊五常原味香米5KG</t>
  </si>
  <si>
    <t>老恒和黄豆酱（原味）800G*2瓶</t>
  </si>
  <si>
    <t>马来西亚原始森林天然采摘结晶牙胚树蜜组</t>
  </si>
  <si>
    <t>御泥坊氨基酸温和洗面奶女100ML</t>
  </si>
  <si>
    <t>土耳其进口帕莎科萨姆红盖冷水壶1250ML</t>
  </si>
  <si>
    <t>冈本001避孕套超薄安全套保险套（红）</t>
  </si>
  <si>
    <t>回归自然*加拿大PARTITA硅胶水杯</t>
  </si>
  <si>
    <t>Fotile/方太大火力嵌入式燃气灶HC78BE</t>
  </si>
  <si>
    <t>桑德拉白起泡葡萄酒整箱6支装（750ML/瓶）</t>
  </si>
  <si>
    <t>欧莱雅男士火山岩控油清痘洁面膏100ML*2只装</t>
  </si>
  <si>
    <t>欧莱雅男士控油炭爽冰感洁面膏100ML*2只装</t>
  </si>
  <si>
    <t>曼秀雷敦新碧水薄嫩肤防晒乳液80G</t>
  </si>
  <si>
    <t>曼秀雷敦能量爽肤水120ML</t>
  </si>
  <si>
    <t>威士雅牌蛋白粉*3桶赠B族维生素片60片*2瓶</t>
  </si>
  <si>
    <t>圣之花冰爽提花席印象150*200</t>
  </si>
  <si>
    <t>CHEN川凝时鲜颜修容霜0.5G*30粒遮瑕修护隔离裸妆</t>
  </si>
  <si>
    <t>CHEN川夜间修护赋活精华30ML补水保湿</t>
  </si>
  <si>
    <t>拉芳温和奢护氨基酸洗发露550ML</t>
  </si>
  <si>
    <t>吉优百 透明衣物整理收纳箱60L</t>
  </si>
  <si>
    <t>"今升真丝印花桑蚕丝连衣裙女
XY2L2230"</t>
  </si>
  <si>
    <t>蕉下/BANANA UNDER 双层防晒遮阳晴雨伞小黑伞 三折伞</t>
  </si>
  <si>
    <t>科立盈 创意时尚吹控LED复古煤油灯</t>
  </si>
  <si>
    <t>兜兜小果猴菇米稀1盒装（450G*1）</t>
  </si>
  <si>
    <t>笃亲生机DOPHILUS-A复合益生菌84G</t>
  </si>
  <si>
    <t>山冲坳里红五宝500G*1罐</t>
  </si>
  <si>
    <t>SUPOR/苏泊尔铲勺7件套·经典系列T0906Q</t>
  </si>
  <si>
    <t>SUPOR/苏泊尔真不锈2代健康铁锅FC32U5</t>
  </si>
  <si>
    <t>内蒙古草原特色千家爱冷榨亚麻籽油一级标准500ML*6瓶</t>
  </si>
  <si>
    <t>理文 本色纸巾原生竹浆纤维纸婴儿纸无漂白卫生纸巾 竹加3层抽纸 130抽/包*24</t>
  </si>
  <si>
    <t>茅台集团窖藏原浆龙凤呈祥尊享组</t>
  </si>
  <si>
    <t>马踏飞燕多功能老花镜套组</t>
  </si>
  <si>
    <t>欧格斯肠道水疗仪</t>
  </si>
  <si>
    <t>茅台集团珍藏贵宾酒特惠组</t>
  </si>
  <si>
    <t>慧乐家 书柜书架 五格挂墙置物架 简易靠墙储物层架子 胡桃木色11033 京东精选</t>
  </si>
  <si>
    <t>睡眠博士（AiSleep）枕芯 舌形记忆枕 颈椎保健枕 护颈枕头 加长款 京东精选</t>
  </si>
  <si>
    <t>海尔（Haier）BCD-190TMPK 190升 两门冰箱冷冻速度快 京东精选</t>
  </si>
  <si>
    <t>美的（MIDEA）养生壶WGE1701B煎药壶煮茶壶多功能电水壶烧水壶1.5L容量京东精选</t>
  </si>
  <si>
    <t>恋邑甄选蚕丝春秋被1400G桑蚕丝220*240CM</t>
  </si>
  <si>
    <t>茵曼舒适背心式聚拢调整型收副乳文胸9872432286</t>
  </si>
  <si>
    <t>韩后肌致赋颜修颜组（霜25G+精油25ML）*3瓶送醇红茶面膜2盒</t>
  </si>
  <si>
    <t>燕之坊葛根木瓜魔芋粉550G*2</t>
  </si>
  <si>
    <t>精致悦界*老板烟灶消三件套超值组</t>
  </si>
  <si>
    <t>茵迪 高腰收腹蚕丝底裆内裤套组</t>
  </si>
  <si>
    <t>可李司多功能伸缩衣架欢乐组</t>
  </si>
  <si>
    <t>ELIZABETHARDEN/伊丽莎白雅顿金致导航面部精华45粒</t>
  </si>
  <si>
    <t>ELIZABETHARDEN/伊丽莎白雅顿第五大道喷式淡香水30ML</t>
  </si>
  <si>
    <t>ESTEELAUDER/雅诗兰黛鲜亮焕采泡沫洁面乳125ML</t>
  </si>
  <si>
    <t>美迪惠尔保湿乳液针剂蛋白面膜DNA蓝25ML*10片</t>
  </si>
  <si>
    <t>DHC/蝶翠诗橄榄护唇膏2支优惠组（橄榄护唇膏1.5G*2支+橄榄蜂蜜滋养皂5G*2块）</t>
  </si>
  <si>
    <t>EVIAN/依云天然矿泉水喷雾300ML</t>
  </si>
  <si>
    <t>KASSETTI时尚笑脸牛皮女包2件组</t>
  </si>
  <si>
    <t>心相印卫生纸有芯卷筒纸高克重心柔系列卷纸3层200g*27卷（整箱销售/新老包装随机发货）</t>
  </si>
  <si>
    <t>日本LION/狮王齿力佳牙膏130g/支*3</t>
  </si>
  <si>
    <t>阿尔帝下饭带鱼罐头超值组</t>
  </si>
  <si>
    <t>薇诺娜柔润保湿霜护理7件套(柔润保湿霜80G加赠柔肤水30ML+保湿霜2G*5)</t>
  </si>
  <si>
    <t>早康枸杞原浆2盒（30ML*10支/盒）</t>
  </si>
  <si>
    <t>张太和红豆薏米枸杞粉500G/件</t>
  </si>
  <si>
    <t>张太和黑豆黑米黑五谷500G/件</t>
  </si>
  <si>
    <t>方太全自动智能增压风魔方烟灶二件套</t>
  </si>
  <si>
    <t>JANCYBONY女士珍珠缎桑蚕丝连衣裙</t>
  </si>
  <si>
    <t>派丽蒙 大框时尚偏光太阳镜</t>
  </si>
  <si>
    <t>容声536升风冷无霜智能温控对开门冰箱</t>
  </si>
  <si>
    <t>薇诺娜悠享夏日三件装（30G清透防晒霜SPF30+15G*2清透防晒乳SPF30）</t>
  </si>
  <si>
    <t>海信高效省电大1.5P双模变频空调</t>
  </si>
  <si>
    <t>达利园花生牛奶复合蛋白饮料原味250ml*24整箱（新老包装随机发）京东精选</t>
  </si>
  <si>
    <t>安娜图丽意式简约真皮女包</t>
  </si>
  <si>
    <t>JEESOLO/集颂内衣女套装无钢圈薄款夏季胸罩聚拢调整型文胸收副乳</t>
  </si>
  <si>
    <t>JEESOLO/集颂内衣女无钢圈春夏季薄款无痕聚拢性感小胸罩文胸</t>
  </si>
  <si>
    <t>容声节能三门家用电冰箱</t>
  </si>
  <si>
    <t>梦洁出品MEE枕头枕芯护颈枕双人枕头成人枕芯一对新纤枕6</t>
  </si>
  <si>
    <t>富安娜双面可用冰丝凉席河畔私语</t>
  </si>
  <si>
    <t>墨色倾城和田玉手镯</t>
  </si>
  <si>
    <t>法国原装进口婕珞芙马赛皂100g*3块装洁面收缩毛孔紧致肌肤</t>
  </si>
  <si>
    <t>韩愢生态防脱育发洗护精华套组</t>
  </si>
  <si>
    <t>DIOR/迪奥烈艳蓝金唇膏3.5G</t>
  </si>
  <si>
    <t>雪花秀采淡致美气垫粉底液15G含替换装</t>
  </si>
  <si>
    <t>明安旭魔芋代餐粥（紫薯）500g（50g*10袋）袋*3袋</t>
  </si>
  <si>
    <t>八马茶业安溪原产铁观音新茶品鉴组</t>
  </si>
  <si>
    <t>意大利原装进口东方宝石水莲花沐浴露500ml*2瓶</t>
  </si>
  <si>
    <t>雅漾舒护活泉水喷雾大喷300ml</t>
  </si>
  <si>
    <t>好家风冇印良品原生木浆纸巾组合装（18包抽纸+18包手帕纸+10卷卷纸）</t>
  </si>
  <si>
    <t>达芙妮休闲运动平底女单鞋系带深口1516201042</t>
  </si>
  <si>
    <t>达芙妮牛皮圆头低跟浅口系带女单鞋1016101016</t>
  </si>
  <si>
    <t>京城之霜鱼子青春驻颜组</t>
  </si>
  <si>
    <t>达芙妮尖头粗中跟浅口漆皮女单鞋1016201085</t>
  </si>
  <si>
    <t>麦金利酵素复合果蔬酵素粉水果孝素液酵素粉台湾酵素5g*20袋*2盒</t>
  </si>
  <si>
    <t>波斯贡新疆红枣阿克苏骏枣六星500gx4袋</t>
  </si>
  <si>
    <t>青茶萃润养护肤山茶油28ml紧致收缩毛孔保湿</t>
  </si>
  <si>
    <t>英国FEMFRESH/芳芯温和女性护理液250ML</t>
  </si>
  <si>
    <t>LANCOME/兰蔻新立体塑颜提拉面霜50ml</t>
  </si>
  <si>
    <t>三只松鼠休闲零食非油炸咪咪辣小贱烤锅巴220g/袋咪咪辣烤锅巴220g/袋京东精选</t>
  </si>
  <si>
    <t>三只松鼠蜜饯果干零食新疆特产黑加仑葡萄干280g/袋黑加仑葡萄干280g/袋京东精选</t>
  </si>
  <si>
    <t>新西兰进口纽麦福（Meadowfresh）进口纯牛奶全脂250ml*12盒/礼盒智美白帽330</t>
  </si>
  <si>
    <t>三只松鼠休闲零食特产牛轧糖软香奶萨萨210g奶萨萨210g京东精选</t>
  </si>
  <si>
    <t>安怡(Anlene)经典中老年配方奶粉原罐进口低脂肪送礼佳品800g*2双罐装每日坚果25*</t>
  </si>
  <si>
    <t>SHOEBOX/鞋柜防水台粗跟单鞋1115404220</t>
  </si>
  <si>
    <t>SHOEBOX/鞋柜漆皮尖头金属高跟单鞋细跟1115404223</t>
  </si>
  <si>
    <t>CAL-LOU卡露泉水润冰晶隔离防护喷雾150ml*2瓶</t>
  </si>
  <si>
    <t>御泥坊亮颜小金瓶黑面膜20片补水保湿精油提亮肤色</t>
  </si>
  <si>
    <t>日本VAPE驱蚊喷雾200ml*2瓶（绿色柑橘味）</t>
  </si>
  <si>
    <t>煌上煌休闲零食小吃B套餐（组合装酱牛肉40g*3+鸭掌125g*3+酱鸭翅125g*2+酱鸭脖80g</t>
  </si>
  <si>
    <t>（直邮）保税区发货澳洲AUSTRALIAN DAIRIES 全脂速溶奶粉 1KG * 2</t>
  </si>
  <si>
    <t>蜜缘桂圆干龙眼干666G*2</t>
  </si>
  <si>
    <t>素巧鞋袜除臭粉50gl/瓶*3</t>
  </si>
  <si>
    <t>浪莎4双装比基尼加裆连裤袜女丝袜8744</t>
  </si>
  <si>
    <t>张太和大麦若叶青汁胶原蛋白粉5g*15条*3盒225g</t>
  </si>
  <si>
    <t>直邮（保税区发货）澳大利亚Maxigenes美可卓全脂奶粉1kg*2罐</t>
  </si>
  <si>
    <t>骆王真皮斜挎包139B6522</t>
  </si>
  <si>
    <t>兰芝夜间保湿修护减淡唇纹滋润保湿唇膜20G（甜莓味)</t>
  </si>
  <si>
    <t>虎标玫瑰花茶30G*2盒</t>
  </si>
  <si>
    <t>欧莱雅男士劲能深层净化洁面膏100ML*2支装</t>
  </si>
  <si>
    <t>LG睿嫣润膏奢华闪耀洗发水150ML*2支组</t>
  </si>
  <si>
    <t>箴美鎏金舒适内增高牛皮女鞋套组</t>
  </si>
  <si>
    <t>新西兰进口纽西小精灵蜂胶牙膏120G*2支装（薄荷/备长炭可选）</t>
  </si>
  <si>
    <t>VANWARD/万和JSQ24-12EG26恒温强排式12L燃气热水器</t>
  </si>
  <si>
    <t>海信高效省电1.25P双模变频空调</t>
  </si>
  <si>
    <t>海信智能变频大2P内外机双清洁圆柱空调</t>
  </si>
  <si>
    <t>今升翻领几何图案长袖真丝连衣裙</t>
  </si>
  <si>
    <t>格拉丹东红枸杞特优级80G瓶装*3瓶</t>
  </si>
  <si>
    <t>富安娜毯子法兰绒毯西瓜派180*200</t>
  </si>
  <si>
    <t>今升V领简约条纹系带短袖连衣裙</t>
  </si>
  <si>
    <t>达芙妮圆头平跟套脚深口平底板鞋1516201077</t>
  </si>
  <si>
    <t>波斯贡新疆红枣阿克苏骏枣钻石500g</t>
  </si>
  <si>
    <t>SHOEBOX/鞋柜浅口坡跟单鞋舒适休闲中跟1115404228</t>
  </si>
  <si>
    <t>绿驰 2000g新房室内装修汽车甲醛清除剂除味活性炭包 家具除甲醛苯去味竹炭包吸甲醛竹碳家用 京东精</t>
  </si>
  <si>
    <t>WELLDERMA/梦蜗人皮面膜限量版组合（3盒面膜+1按摩仪）</t>
  </si>
  <si>
    <t>法国进口红酒拉菲（LAFITE）珍藏波尔多干红葡萄酒双支礼盒装（耀蓝）750ML*2瓶（ASC）</t>
  </si>
  <si>
    <t>SHISEIDO/资生堂美润护手霜（渗透滋养型）管装30G*3支</t>
  </si>
  <si>
    <t>台湾原装进口薇美丽朔果蔬酵素粉60袋特惠组（1克/袋）</t>
  </si>
  <si>
    <t>五把箭荣耀拉菲传奇波尔多红葡萄酒整箱6瓶</t>
  </si>
  <si>
    <t>马卡龙移动电源</t>
  </si>
  <si>
    <t>福库（CUCKOO）多功能青春版高压电饭煲</t>
  </si>
  <si>
    <t>宝优妮康乐晾晒架DQ-0030A</t>
  </si>
  <si>
    <t>MAMONDE梦妆润活沁润保湿调理乳液125ML</t>
  </si>
  <si>
    <t>施巴婴儿洁肤皂100G</t>
  </si>
  <si>
    <t>波米欧利 四季把手杯2件套 ACTB-S022S</t>
  </si>
  <si>
    <t>静享 灭蚊灯家用捕蚊器LED光诱驱蚊灯PE-F102</t>
  </si>
  <si>
    <t>日光生活重曹厨房去油污无纺布湿巾40张*3包入S1050</t>
  </si>
  <si>
    <t>亮之家水精灵秒杀组水精灵500G*6盒赠喷壶</t>
  </si>
  <si>
    <t>亮之家水精灵实用组水精灵500G*4盒赠网状脏衣篮*2个</t>
  </si>
  <si>
    <t>松桂坊五花腊肉量贩组（五花腊肉500G*3包+赠品：梅干菜100G*1包）</t>
  </si>
  <si>
    <t>意大利MR.MRSERCOLE原装进口创意小人衣柜香薰</t>
  </si>
  <si>
    <t>日本花王乐而雅瞬吸零触感特薄特长时间日用护翼卫生巾25CM19片</t>
  </si>
  <si>
    <t>科立盈 可充电式LED台灯护眼学习学生台灯</t>
  </si>
  <si>
    <t>法国途雅/ETONNER左岸香颂儒雅典范高档车载香水摆件60ML</t>
  </si>
  <si>
    <t>日本Peacock孔雀 不锈钢保温杯便携情侣杯高档办公水杯WBA-35</t>
  </si>
  <si>
    <t>东阿县润娇颜阿胶金丝枣240G*4袋</t>
  </si>
  <si>
    <t>奇莱美洗衣液1L*8瓶（玫瑰）送奇莱美洗衣液1L*8瓶（薰衣草）</t>
  </si>
  <si>
    <t>三利雪绒超柔素色蝴蝶结抹胸式浴巾套装浴裙+浴帽</t>
  </si>
  <si>
    <t>乐扣乐扣(LOCK&amp;LOCK)耐热玻璃保鲜容器四件套（烤箱微波炉可用）</t>
  </si>
  <si>
    <t>邦蒂豪华海豚电脑版红外按摩棒BD-202B红色（软头）</t>
  </si>
  <si>
    <t>宝优妮红色米桶DQ9005-1</t>
  </si>
  <si>
    <t>暖男厨房正宗潮汕手工手打丸250G11款任选5包起订</t>
  </si>
  <si>
    <t>宝优妮浴帘杆伸缩杆70-120CM免打孔</t>
  </si>
  <si>
    <t>JM家居高品无漆无蜡榉木滚轴擀面杖</t>
  </si>
  <si>
    <t>阿诗玛ashima隐形硅胶文胸无痕聚拢加厚款无肩带内衣</t>
  </si>
  <si>
    <t>倩碧 卓越润肤乳有油/润肤啫喱无油125ML天才黄油</t>
  </si>
  <si>
    <t>燕之坊红皮花生仁355G*4</t>
  </si>
  <si>
    <t>燕之坊心意长粒赤小豆420G*4</t>
  </si>
  <si>
    <t>纯竹工坊竹浆本色纸家用有芯有膜4层卷筒纸餐巾纸130G*30卷CZGF-3026</t>
  </si>
  <si>
    <t>DR.JART+蒂佳婷 美白活颜亮白霜V7素颜霜淡斑15ML*1支装</t>
  </si>
  <si>
    <t>东芝43英寸火箭炮安卓智能网络电视43U3600C</t>
  </si>
  <si>
    <t>马克西姆大仲马刀具4件套ACS36</t>
  </si>
  <si>
    <t>（直邮）美国MAC魅可柔软哑光唇膏LADYDANGER3G</t>
  </si>
  <si>
    <t>美的/MIDEA移动遥控空调扇AC120-16AR空气净化冰晶制冷大角度送风</t>
  </si>
  <si>
    <t>WNG/万年贡蟹田丝苗米5KG南方长粒大米香软晚籼米黏米10斤新米</t>
  </si>
  <si>
    <t>WNG/万年贡有机贡米5KG长粒香晚籼米新米</t>
  </si>
  <si>
    <t>自然之名透亮隐形滴管粉底液29G</t>
  </si>
  <si>
    <t>沃品/wopow S8 超薄聚合物8000mAh移动电源</t>
  </si>
  <si>
    <t>瑞琪奥兰RICHORA新西兰原装进口麦卢卡蜂蜜UMF5+250G*1瓶</t>
  </si>
  <si>
    <t>LUMI净酵素综合发酵蔬果粉（固体饮料）（15GX20条/盒）</t>
  </si>
  <si>
    <t>韩束咕噜精华液套组</t>
  </si>
  <si>
    <t>MAYBELLINE美宝莲雾感哑光绝色持久唇膏口红3.9G</t>
  </si>
  <si>
    <t>珀薇芦荟补水舒缓面膜25G*7片</t>
  </si>
  <si>
    <t>欧莱雅清润净透海水仙洁面露120ML</t>
  </si>
  <si>
    <t>欧莱雅复颜抗皱紧致滋润眼霜15ML</t>
  </si>
  <si>
    <t>曼秀雷敦肌研白润美白保湿乳液90ML</t>
  </si>
  <si>
    <t>曼秀雷敦肌研白润美白化妆水(清爽型)170ML</t>
  </si>
  <si>
    <t>ZA姬芮新能真皙美白隔离霜35G</t>
  </si>
  <si>
    <t>OLAY玉兰油新生塑颜金纯面霜50G</t>
  </si>
  <si>
    <t>菲仕乐精致刀具三件组</t>
  </si>
  <si>
    <t>韶能本色食品级竹浆本色健康纸1+1家庭组</t>
  </si>
  <si>
    <t>智利马代苏卡曼尼干红葡萄酒双支装礼盒（红色镂空）750ML/支</t>
  </si>
  <si>
    <t>WNG/万年贡金典丝苗米5KG南方籼米长粒香米10斤新米</t>
  </si>
  <si>
    <t>DR.BECKMANN贝克曼博士 顽固污渍预洗喷剂500ML</t>
  </si>
  <si>
    <t>SKINN诗蔻茵紧致抚纹系列塑颜焕肤精华面膜</t>
  </si>
  <si>
    <t>CHEN川夜间精华赋活修护霜50G紧致淡化细纹面霜</t>
  </si>
  <si>
    <t>吉优百 便携式迷你收纳小药盒</t>
  </si>
  <si>
    <t>创维酷开55英寸4K健康护眼智能网络电视55U3B</t>
  </si>
  <si>
    <t>现代多功能智能双胆电压力锅</t>
  </si>
  <si>
    <t>DAPHNE达芙妮 简约方扣平底鞋</t>
  </si>
  <si>
    <t>蒙牛 特仑苏 有机奶 250ml*12 礼盒装 京东精选</t>
  </si>
  <si>
    <t>德国KAISERSIMON凯（恺）撒西蒙小麦白啤酒500ML*24听京东精选</t>
  </si>
  <si>
    <t>苏泊尔 26cm蒸锅双层加厚复底304不锈钢燃气煤气电磁炉通用锅具蒸笼SZ26B5 京东精选</t>
  </si>
  <si>
    <t>韩后红参蜗牛礼盒(洁面乳80G精华霜50G精华水100ML)送魅红唇膏*1</t>
  </si>
  <si>
    <t>拉菲进口红酒拉菲（LAFITE）珍藏波尔多干红葡萄酒整箱装750ML*6瓶（ASC）京东精选</t>
  </si>
  <si>
    <t>五粮液股份公司富贵天下珍品级52度整箱装500ML*6瓶京东精选</t>
  </si>
  <si>
    <t>飞利浦（PHILIPS）电动剃须刀 S118/02 全身水洗 抗菌刀头 双刀头刮胡刀 京东精选</t>
  </si>
  <si>
    <t>四洲紫菜原味40克*3</t>
  </si>
  <si>
    <t>正和记福建古田糯耳·120G*5袋</t>
  </si>
  <si>
    <t>正和记福建建宁通心白莲子·220G*3袋</t>
  </si>
  <si>
    <t>E.M.L花开富贵高腰蚕丝雕塑裤12条组</t>
  </si>
  <si>
    <t>吕含光耀护损伤修护洗护套组（洗发水400G+护发乳4</t>
  </si>
  <si>
    <t>韩国O-ZONE/欧志姆原装进口去口臭/烟渍/牙渍美白口气清新9928泵压液体牙膏280G*2支</t>
  </si>
  <si>
    <t>SNP爱神菲黄金胶原蛋白安瓶面膜25ML*5片装提亮去黄亮肤紧致</t>
  </si>
  <si>
    <t>荷柏瑞OMEGA-3多烯鱼油软胶囊1000MG100粒</t>
  </si>
  <si>
    <t>KIEHLS/科颜氏金盏花爽肤水500ML</t>
  </si>
  <si>
    <t>NEOGLORY金枝玉叶饰品套组</t>
  </si>
  <si>
    <t>御泥坊紧致明眸水润眼膜贴组10对/盒*3盒赠眼霜25G</t>
  </si>
  <si>
    <t>HR/赫莲娜至美溯颜菁华眼霜15ML</t>
  </si>
  <si>
    <t>【快乐大本营限量纪念套装】美迪惠尔水库保湿滋润面膜17件套装</t>
  </si>
  <si>
    <t>茅台集团原浆酒精酿浓香白酒250ML*12瓶整箱秒杀</t>
  </si>
  <si>
    <t>福临门盘锦生态米蟹稻共生东北盘锦大米中粮出品大米5kg京东精选</t>
  </si>
  <si>
    <t>老板新聚中劲火系列嵌入式燃气灶（33G1)</t>
  </si>
  <si>
    <t>复真牌杜仲骨碎补关节活力套组</t>
  </si>
  <si>
    <t>御泥坊新升级细嫩黑糖黑面膜劲爆组</t>
  </si>
  <si>
    <t>饭爷 松露油杏鲍菇+鲜椒香辣酱各1瓶（220G/瓶）</t>
  </si>
  <si>
    <t>U.S.POLOASSN128周年经典纯棉女款T恤套组</t>
  </si>
  <si>
    <t>艾叶生姜精油按摩仪特惠组</t>
  </si>
  <si>
    <t>AMOLEGNO 3D功能豪华鞋柜</t>
  </si>
  <si>
    <t>晓芹辽参精品劲爆组合</t>
  </si>
  <si>
    <t>雷士灯具尊享套组</t>
  </si>
  <si>
    <t>袋鼠男士100%全棉商务休闲男裤3件组</t>
  </si>
  <si>
    <t>袋鼠轻薄款舒适冰感弹力女裤套组</t>
  </si>
  <si>
    <t>袋鼠轻薄款舒适冰感弹力时尚女裤</t>
  </si>
  <si>
    <t>三根发焕活健发加赠组</t>
  </si>
  <si>
    <t>弓箭-乐美雅玻璃保鲜盒12件组</t>
  </si>
  <si>
    <t>台湾台塑生医固齿健儿童牙膏漱口水组合</t>
  </si>
  <si>
    <t>米技红方旗舰款IEE1600FI周年庆套装</t>
  </si>
  <si>
    <t>JEESOLO/集颂内衣女舒适无痕无钢圈蕾丝文胸立体胸罩聚拢小胸</t>
  </si>
  <si>
    <t>梦洁出品MEE纯棉印花四件套田园风花卉西斯莱220*240cm</t>
  </si>
  <si>
    <t>格拉三江青海野生黑枸杞100G礼盒装</t>
  </si>
  <si>
    <t>格拉丹东红枸杞特优级500G袋装</t>
  </si>
  <si>
    <t>澳大利亚原装进口澳牧儿童成长牛奶礼盒（200ML*15）</t>
  </si>
  <si>
    <t>绿色认证蛙稻米超值组</t>
  </si>
  <si>
    <t>李家膳品冰糖杨梅210g*4罐</t>
  </si>
  <si>
    <t>大宇新一代3.5L智能无油空气炸锅超值组</t>
  </si>
  <si>
    <t>洁净生活-松下智能马桶盖</t>
  </si>
  <si>
    <t>德国菲仕乐4.5L进口高速快锅之感恩回馈组</t>
  </si>
  <si>
    <t>德国原装进口-WINEO威奈尔E0级环保木地板</t>
  </si>
  <si>
    <t>科尔沁草原黄牛酱牛肉美味分享组</t>
  </si>
  <si>
    <t>达芙妮女鞋凉鞋1516303088</t>
  </si>
  <si>
    <t>达芙妮时尚粗高跟一字扣圆头露趾凉鞋1016303028</t>
  </si>
  <si>
    <t>达芙妮低跟平底凉鞋百搭低跟一字鞋1016303100</t>
  </si>
  <si>
    <t>西班牙LaChinata/希那塔纯净天然橄榄精华眼部凝胶20ml</t>
  </si>
  <si>
    <t>百家好世免手洗平板拖把懒人墩布拖地神器家用旋转瓷砖地板拖布加赠拖布</t>
  </si>
  <si>
    <t>HERA赫妍臻润防晒倍效保湿气垫霜（正装15g+替换装15g）黑珍珠气垫霜</t>
  </si>
  <si>
    <t>新农哥夏威夷果168gx3袋</t>
  </si>
  <si>
    <t>新农哥腰果98gx4罐</t>
  </si>
  <si>
    <t>新农哥东北松子188gx1袋</t>
  </si>
  <si>
    <t>德国原装进口德拉克（Durlacher）整箱装小麦啤酒500ml*24听纯正清爽麦香浓厚★热</t>
  </si>
  <si>
    <t>百草味山核桃仁小酥200g/罐特产零食小吃点心饼干糕点山核桃仁小酥200g/罐京东精选</t>
  </si>
  <si>
    <t>好时排块分享装曲奇奶香巧克力210g糖果巧克力零食曲奇奶香210g京东精选</t>
  </si>
  <si>
    <t>乡乡嘴小汁鱼仔鱼肉铺鱼干鱼片小鱼(山椒味)258g/袋258g山椒味京东精选</t>
  </si>
  <si>
    <t>楼兰蜜语休闲零食饼干糕点蔓越莓曲奇饼120g/袋蔓越莓曲奇饼120g/盒京东精选</t>
  </si>
  <si>
    <t>保税区发货直邮澳大利亚BLACK&amp;GOLD 玉米片 415G*2</t>
  </si>
  <si>
    <t>真真老老-嘉兴美味粽子礼盒(8只/共计1000G)</t>
  </si>
  <si>
    <t>真真老老-真品蛋礼18枚咸鸭蛋礼盒18只/共计1080G</t>
  </si>
  <si>
    <t>（直邮）保税区发货澳洲AUSTRALIAN DAIRIES 脱脂速溶奶粉 1KG</t>
  </si>
  <si>
    <t>HARNN涵恩东方精粹系列身体护理套装（沐浴露90ml+身体乳90ml）</t>
  </si>
  <si>
    <t>Olay玉兰油水感透皙空气感凝霜50g</t>
  </si>
  <si>
    <t>歆诺牛皮女包手提斜挎包SLQ0760</t>
  </si>
  <si>
    <t>挑食公主袋装韵味去骨鸭掌80g*3袋组合装</t>
  </si>
  <si>
    <t>OOU！陶瓷汤锅2.5L印花UC3990</t>
  </si>
  <si>
    <t>美的/MideaMG80-1431WDXG8公斤滚筒全自动洗衣机变频智能WiFi控制</t>
  </si>
  <si>
    <t>FaSoLa铁艺置物架-浴室置物架</t>
  </si>
  <si>
    <t>内蒙古特产沙漠之花经典野生沙棘汁290ml*8瓶装整箱</t>
  </si>
  <si>
    <t>居康JFF005AB多功能仰卧板健腹弹力拉绳力量瘦腰瘦腿瘦手臂健身器材多功能</t>
  </si>
  <si>
    <t>张太和紫薯魔芋代餐粥40g*12包紫薯魔芋粥</t>
  </si>
  <si>
    <t>特洛克TROZK创意柠檬带USB口智能插线板</t>
  </si>
  <si>
    <t>吉优百 可水洗衣物棉被收纳袋特大号2件组</t>
  </si>
  <si>
    <t>美的/Midea 落地转页扇KYS30-16A</t>
  </si>
  <si>
    <t>鼎匠百年传承古法老铁锅套组</t>
  </si>
  <si>
    <t>FOTILE/方太劲火精控三层防爆钢化玻璃燃气灶FD23BE</t>
  </si>
  <si>
    <t>欧莱雅男士舒润强肤滋润乳50ML</t>
  </si>
  <si>
    <t>德国NACHTMANN奈赫曼豪华水晶玻璃用具璀璨组</t>
  </si>
  <si>
    <t>苏菲口袋魔法棉柔日夜组合箱装卫生巾（零味感10P×6包+森呼吸9片×2包+夜用290 7片×2包）</t>
  </si>
  <si>
    <t>韩后赋颜参活金奢礼盒（精华水110ml+精华霜50g）*2送优肌水漾皙皙霜10g*5支*2盒</t>
  </si>
  <si>
    <t>SK家用多功能免安装移动空调</t>
  </si>
  <si>
    <t>泰国皇家乳胶枕护颈高低颗粒狼牙枕头</t>
  </si>
  <si>
    <t>美宝莲巨遮瑕新颜霜30ml</t>
  </si>
  <si>
    <t>FaSoLa迷你桌面加湿器</t>
  </si>
  <si>
    <t>中国原产江华瑶山雪梨8枚抢鲜组(5斤)</t>
  </si>
  <si>
    <t>JM 高品家用车用除味除甲醛活性炭包超值装2KG</t>
  </si>
  <si>
    <t>吉优百 韩式素色超大百纳箱88L*2</t>
  </si>
  <si>
    <t>阿尔帝蒸食代牛大块罐头升级组</t>
  </si>
  <si>
    <t>韩国CJLION/希杰狮王韩国进口碧特衣领净220ML</t>
  </si>
  <si>
    <t>科立盈 创意振动感应LED卡通奇幻精灵小夜灯</t>
  </si>
  <si>
    <t>茅台集团原浆酒15500ML/瓶*6瓶</t>
  </si>
  <si>
    <t>康比特肽诱人比特铁胶囊90粒*2瓶　　</t>
  </si>
  <si>
    <t>金一节节高升满绿翡翠套链</t>
  </si>
  <si>
    <t>PHILIPS飞利浦6英寸护眼超长续航智能平板手机S626L</t>
  </si>
  <si>
    <t>新农哥纸皮核桃200gx4袋</t>
  </si>
  <si>
    <t>济州岛牌炒海苔原装进口7袋超值组</t>
  </si>
  <si>
    <t>范思哲VERSUS真爱时尚腕表</t>
  </si>
  <si>
    <t>润成鹌鹑蛋休闲零食小吃泡面伴侣已剥壳卤蛋铁蛋卤香味308g308g卤香鹌鹑蛋京东精选</t>
  </si>
  <si>
    <t>法国AOC奥塞骑士庄园干红葡萄酒整箱6瓶</t>
  </si>
  <si>
    <t>韩束吾尊合动能多效净透手工皂130G</t>
  </si>
  <si>
    <t>范耐斯超细纤维擦镜布JL1104</t>
  </si>
  <si>
    <t>宝优妮妙意撑杆DQ-0180</t>
  </si>
  <si>
    <t>便携筷勺套装（活动）</t>
  </si>
  <si>
    <t>日光生活简约控量调味瓶300ML-2入Z201</t>
  </si>
  <si>
    <t>虎标黑糖块手工月子古法红糖块独立包装黑糖240G（玫瑰/红枣桂圆/老姜/桂花）</t>
  </si>
  <si>
    <t>美迪惠尔（可莱丝）胶原蛋白面膜10片*1盒</t>
  </si>
  <si>
    <t>美迪惠尔（可莱丝）美白保湿黑炭面膜25ML*10片*1盒</t>
  </si>
  <si>
    <t>emoi/基本生活 T4001 磨砂质地简约多功能便携简约分装收纳储物6格药盒</t>
  </si>
  <si>
    <t>意大利MR.MRSTITO原装进口居室车载多用型挂式香薰小人</t>
  </si>
  <si>
    <t>意大利MR.MRSFIORELLINO原装进口花朵造型汽车香氛</t>
  </si>
  <si>
    <t>日本花王乐而雅进口F系列特多量夜用护翼卫生巾34CM9片</t>
  </si>
  <si>
    <t>丝妍泡立多洗颜棉（颜色随机）</t>
  </si>
  <si>
    <t>丝妍吸水干发浴帽SY09-001颜色随机</t>
  </si>
  <si>
    <t>加拿大CETAPHIL丝塔芙致润保湿霜566G</t>
  </si>
  <si>
    <t>吉优百 高品质植绒衣架10件组</t>
  </si>
  <si>
    <t>吉优百 干湿两用防滑韩版衣架20件组</t>
  </si>
  <si>
    <t>吉优百 炫彩可调节收纳鞋架8个装</t>
  </si>
  <si>
    <t>收纳博士真空收纳袋条纹图案中号*6送手动泵</t>
  </si>
  <si>
    <t>韩国SNP海洋燕窝水库面膜25ML*10片补水保湿</t>
  </si>
  <si>
    <t>韩国SNP钻石水分美白睡眠面膜100G强化补水保湿美白滋润清洁护肤面膜</t>
  </si>
  <si>
    <t>泰国原装进口MIKU谷物放心营养粥健康组</t>
  </si>
  <si>
    <t>汤臣倍健多种维生素矿物质片(女士型)60片*2瓶</t>
  </si>
  <si>
    <t>日式真丝保湿口罩 网易严选</t>
  </si>
  <si>
    <t>创维酷开32英寸智能网络电视32KX1</t>
  </si>
  <si>
    <t>御泥坊绿豆原浆泥面膜100G</t>
  </si>
  <si>
    <t>希纳斯特级初榨橄榄油250ML*6瓶组合装</t>
  </si>
  <si>
    <t>倩碧明肌净透水2号/温和洁肤水200ML</t>
  </si>
  <si>
    <t>欧莱雅男士火山岩清痘平衡露50ML</t>
  </si>
  <si>
    <t>OLAY玉兰油新生塑颜金纯弹力眼霜15ML</t>
  </si>
  <si>
    <t>CJLION/希杰狮王丹纯牙膏120G/支</t>
  </si>
  <si>
    <t>WNG/万年贡金典御贡米地理保护产品5KG*4南方籼米长粒米香米40斤新米</t>
  </si>
  <si>
    <t>TRANSFORMERS/变形金刚 铁堡出风口磁吸手机支架</t>
  </si>
  <si>
    <t>吉优百 抽屉式内衣收纳三件套</t>
  </si>
  <si>
    <t>纯竹工坊 本色纸卷筒纸卫生纸竹浆家用实芯卷纸4层加厚餐巾纸70G*48卷</t>
  </si>
  <si>
    <t>蕉下/BANANA UNDER 落花系列女防晒伞太阳伞遮阳伞 三折伞</t>
  </si>
  <si>
    <t>韩国进口爱敬可希丝弹性滋养洗发水600ML+护发素600ML套组</t>
  </si>
  <si>
    <t>美的/Mideamini数码显示预约电饭煲FS1651.6L</t>
  </si>
  <si>
    <t>多样屋/TAYOHYA 浪漫玫瑰K金镀层梳</t>
  </si>
  <si>
    <t>黑凤梨 玩趣彩虹四季拖鞋 网易严选</t>
  </si>
  <si>
    <t>松下（Panasonic）电吹风机家用EH-ENE2-A405家用负离子大功率恒温护发 京东精选</t>
  </si>
  <si>
    <t>志高（CHIGO）电水壶304不锈钢1.8L双层防烫电热水壶ZD18A-708G8紫色京东精选</t>
  </si>
  <si>
    <t>可悠然（KUYURA）美肌沐浴露（欣怡幽香）1000ml （资生堂沐浴露） 京东精选</t>
  </si>
  <si>
    <t>四洲板栗仁甘栗仁100克*3</t>
  </si>
  <si>
    <t>栖先生朴风水洗棉麻引力被套餐（四件套+被芯）2.2X2.4M</t>
  </si>
  <si>
    <t>SHISEIDO/资生堂美润护手霜（渗透滋养型）套装（100G+30G）</t>
  </si>
  <si>
    <t>ESTEELAUDER/雅诗兰黛肌透修护眼部精华霜15ML</t>
  </si>
  <si>
    <t>BAROKE*巴洛克高端定制不锈钢淋浴房特惠组</t>
  </si>
  <si>
    <t>SKG多功能电热锅电煮锅8086(蓝色)</t>
  </si>
  <si>
    <t>金方田东北五常有机黑土香米2017新米</t>
  </si>
  <si>
    <t>AHALOBUTTER/天使的艳轮奢华头皮清爽洗发水500ML</t>
  </si>
  <si>
    <t>男式玩色内裤网易严选</t>
  </si>
  <si>
    <t>创维65英寸4K超薄人工智能网络电视65M9</t>
  </si>
  <si>
    <t>达米尼超豪华健康变频冰洗(双12)</t>
  </si>
  <si>
    <t>日本MinoYaki美浓烧陶瓷唐草八角盘五件套</t>
  </si>
  <si>
    <t>MinoYaki？美浓烧？日本进口网带纹系列陶瓷餐具10件套</t>
  </si>
  <si>
    <t>【24盒装】蒙牛纯甄常温酸牛奶200g*24礼盒装京东精选</t>
  </si>
  <si>
    <t>惠氏（WYETHILLUMA）启赋1段奶粉爱尔兰进口0-12月婴儿配方900克（罐装）京东</t>
  </si>
  <si>
    <t>切糕王子三工滩有机富硒玉米（220g*10)</t>
  </si>
  <si>
    <t>日本KAO/花王玫瑰香型洗衣液820g/瓶*2</t>
  </si>
  <si>
    <t>创维32英寸智能网络电视32X6</t>
  </si>
  <si>
    <t>百枣纲目枣夹核桃家庭分享组</t>
  </si>
  <si>
    <t>KISSME/盈美柔滑液体眼线笔0.4ML浓郁黑</t>
  </si>
  <si>
    <t>果悠萃酸奶涂层水果夹心饼干</t>
  </si>
  <si>
    <t>SKG1.7升电热水壶8068(红色/蓝色可选)</t>
  </si>
  <si>
    <t>海信快速冷暖正1.5P静音空调</t>
  </si>
  <si>
    <t xml:space="preserve">Midea/美的PCS5039P电压力锅5L高压锅一锅双胆
</t>
  </si>
  <si>
    <t>TCLXPB65-2228S6.5公斤半自动双缸洗衣机（白色）京东精选</t>
  </si>
  <si>
    <t>威猛先生管道通三瓶装500G*3管道疏通剂下水道疏通剂马桶厕所疏通剂京东精选</t>
  </si>
  <si>
    <t>心相印茶语手帕纸经典系列4层6条*12包（整箱销售）京东精选</t>
  </si>
  <si>
    <t>Sunsational/圣诗乐芦荟晒后修复凝胶125ml</t>
  </si>
  <si>
    <t>LuckyOzasec女士欧美时尚钉珠开叉一步裙修身丝绒连衣裙A1191</t>
  </si>
  <si>
    <t>fresh/馥蕾诗玫瑰润泽明眸眼部凝霜15ml（随机赠送馥蕾诗小样2个）</t>
  </si>
  <si>
    <t>乐扣乐扣百纳箱5件限量超值装</t>
  </si>
  <si>
    <t>韩愢果染梳健康特惠组</t>
  </si>
  <si>
    <t>箴美镂空蕾丝内增高头层牛皮女鞋</t>
  </si>
  <si>
    <t>野山熊蜂蜜柚子茶</t>
  </si>
  <si>
    <t>COLNSTELA康斯黛拉 春纱剪花裙装套组</t>
  </si>
  <si>
    <t>葛粉之乡承天府纯柴葛粉家庭健康实惠组</t>
  </si>
  <si>
    <t>爱尚厨房*苏泊尔智能电饭煲劲爆款</t>
  </si>
  <si>
    <t>CHANEL香奈儿可可小姐唇膏3.5g</t>
  </si>
  <si>
    <t>CHANEL香奈儿保湿隔离修饰乳30mlSPF50</t>
  </si>
  <si>
    <t>PAPARECIPE春雨黑蜂胶面膜25ML*10片清洁毛孔补水保湿</t>
  </si>
  <si>
    <t>思朗仁麸无添加糖多谷全麦粗粮纤维消化饼干1500g</t>
  </si>
  <si>
    <t>达芙妮平底蝴蝶结鱼嘴浅口羊皮女单鞋1016102020</t>
  </si>
  <si>
    <t>京城之霜蜂皇精华特供组</t>
  </si>
  <si>
    <t>华为畅享84GB+64GB全面屏三卡槽全网通高配版4G手机</t>
  </si>
  <si>
    <t>美国原装进口爱司盟纯水解胶原蛋白粉(2罐)</t>
  </si>
  <si>
    <t>同仁堂即食海参春采特供组</t>
  </si>
  <si>
    <t>新农哥板栗仁108gx5袋</t>
  </si>
  <si>
    <t>A1爱逸软奶手工夹心牛轧饼干148g*3（海苔味/奶盐味）</t>
  </si>
  <si>
    <t>意大利弗罗纳黑金回飞锅30cm</t>
  </si>
  <si>
    <t>西班牙美体舒脱毛蜡纸(玫瑰籽油)8P</t>
  </si>
  <si>
    <t>希腊进口阿格利司（AGRIC）特级初榨橄榄油1L新标（新老包装随机发放）苹果片30g/袋京东精选</t>
  </si>
  <si>
    <t>稻香村正宗北京特产饼干糕点休闲零食芝麻瓦片120g芝麻瓦片120g京东精选</t>
  </si>
  <si>
    <t>雪花啤酒（Snowbeer）【新品】9度勇闯天涯（概念系列）500ml*12听整箱装【新品上市】</t>
  </si>
  <si>
    <t>【吃果没】新鲜现摘白甜瓜5斤（约4-6个）</t>
  </si>
  <si>
    <t>OOU！铸铁单柄炒锅30CMUC3971</t>
  </si>
  <si>
    <t>SHOEBOX/鞋柜女鞋舒适浅口坡跟单鞋1115404041</t>
  </si>
  <si>
    <t>御泥坊安瓶黑面膜21片保湿清洁收缩毛孔面膜</t>
  </si>
  <si>
    <t>韩国UNNY悠宜卸妆水500ml</t>
  </si>
  <si>
    <t>挑食公主袋装勾魂鸭舌70g*3袋组合装</t>
  </si>
  <si>
    <t>挑食公主125g*6袋组合装（平江三角豆干/平江老酱干/平江豆腐干/平江百叶片可选）</t>
  </si>
  <si>
    <t>阿格利司橄榄油哈萨克斯坦亚麻籽油健康1+1礼盒</t>
  </si>
  <si>
    <t>恰然大连高压即食海参（5-25头）500g</t>
  </si>
  <si>
    <t>JM居家良品强力管道疏通剂(600G)</t>
  </si>
  <si>
    <t>新西兰好健康/goodhealth牛初乳奶粉200g/罐*2</t>
  </si>
  <si>
    <t>FaSoLa免洗型凝胶手套/足套</t>
  </si>
  <si>
    <t>惠丰优牧俄式燕麦酸奶210g*16瓶</t>
  </si>
  <si>
    <t>出国旅行电热水壶TOPCREATING/拓璞dk342便携小型容量迷你烧水杯</t>
  </si>
  <si>
    <t>居康JFF126YL女士哑铃运动健身瘦臂家用训练器迷你女士健身器材2公斤一对</t>
  </si>
  <si>
    <t>张太和玫瑰酵素奶昔15g*20条玫瑰酵素奶昔</t>
  </si>
  <si>
    <t>金百味蜜汁鸡翅根100g*4</t>
  </si>
  <si>
    <t>骆王手提包单肩包139B6515</t>
  </si>
  <si>
    <t>LuckyOzasec女士圆领修腰印花中长连衣裙W3341</t>
  </si>
  <si>
    <t>LuckyOzasec女士时尚名媛v领花A字裙S15128</t>
  </si>
  <si>
    <t>中国原产江华瑶山雪梨10枚品鉴组(6斤)</t>
  </si>
  <si>
    <t>荣耀SL智能机械手睡眠按摩椅</t>
  </si>
  <si>
    <t>方太经典极致风魔方烟灶消三件套</t>
  </si>
  <si>
    <t>松桂坊腊猪耳朵量贩装（腊猪耳朵500G*2包）</t>
  </si>
  <si>
    <t>Oisle/蛋岛 苹果Lightning接口专用无线便携充电宝迷你超薄背夹电池</t>
  </si>
  <si>
    <t>严选女式空气内裤</t>
  </si>
  <si>
    <t>男式丝滑莫代尔平角内裤网易严选</t>
  </si>
  <si>
    <t>小蛙多层奶粉盒网易严选</t>
  </si>
  <si>
    <t>御泥坊加拿大海洋补水面膜贴？20片</t>
  </si>
  <si>
    <t>花瑶花玫瑰睡眠面膜20颗</t>
  </si>
  <si>
    <t>草本古方健脾排湿养身组</t>
  </si>
  <si>
    <t>御泥坊玉润雪肌黑白膜盒20片*25ML</t>
  </si>
  <si>
    <t>空间生活 置物架洗衣机马桶架实用卫生间收纳架 WJG681602WH 京东精选</t>
  </si>
  <si>
    <t>粗陶旅行功夫茶具套装户外旅游便捷式快客杯一壶两杯快客杯</t>
  </si>
  <si>
    <t>松桂坊湖南特产腊味礼盒（10款组 共2448G）</t>
  </si>
  <si>
    <t>创维旗舰65英寸4K超薄人工智能网络电视65M9</t>
  </si>
  <si>
    <t>松桂坊散装腊猪脸(整只)(约2.5斤)</t>
  </si>
  <si>
    <t>丝绸故事 100%桑蚕丝内裤经典套组</t>
  </si>
  <si>
    <t>智能变频内外机双清洁圆柱空调大3P</t>
  </si>
  <si>
    <t>达芙妮细高跟鞋圆头浅口羊皮高跟鞋1716101001</t>
  </si>
  <si>
    <t>美国进口肌肤哲理维他命C密集亮颜粉7.1g</t>
  </si>
  <si>
    <t>洁兰婷2件蕾丝夏季超薄双层安全裤JLT322</t>
  </si>
  <si>
    <t>欧莱雅复颜玻尿酸水光充盈导入晶露130ML</t>
  </si>
  <si>
    <t>欧莱雅复颜抗皱紧致滋润乳液110ML(新包装110ML老包装125ML）</t>
  </si>
  <si>
    <t>左岸拉图美乐干红葡萄酒750ML*6瓶</t>
  </si>
  <si>
    <t>FIFA及2018俄罗斯世界杯定制T恤4件组</t>
  </si>
  <si>
    <t>韩后瓷肌精华粉凝霜养颜组</t>
  </si>
  <si>
    <t>武夷岵茗武夷山桐木关红茶特级金骏眉100g*5罐+正山小种100g*5罐(武夷山桐木关,红茶,新茶</t>
  </si>
  <si>
    <t>宝优妮七连防风挂衣钩DQ-0910</t>
  </si>
  <si>
    <t>乐扣乐扣INPLUS塑料收纳盒三件套</t>
  </si>
  <si>
    <t>DKAROMATHERAPY玫瑰精油套装</t>
  </si>
  <si>
    <t>台湾日光生活伸缩调理砧板42CM×24.6CMQ208</t>
  </si>
  <si>
    <t>宝优妮浴室防滑垫洗澡间淋浴按摩脚垫YSDM2C</t>
  </si>
  <si>
    <t>宝优妮厨房围裙套装4件套-时尚纯棉TZ01</t>
  </si>
  <si>
    <t>美迪惠尔（可莱丝）水润保湿面膜10片*1盒</t>
  </si>
  <si>
    <t>SUPOR/苏泊尔 DJ12B-Y91全自动豆浆机米糊机免滤苏泊尔豆浆机</t>
  </si>
  <si>
    <t>韩国LG睿嫣姿韵净韧洗发水500ML</t>
  </si>
  <si>
    <t>黑美人安化贡品天尖茶1000G</t>
  </si>
  <si>
    <t>宝优妮食物处理器拉式DQ9012-4</t>
  </si>
  <si>
    <t>NATURERETURN自然乐园蜗牛变色保湿润唇膏4.5G</t>
  </si>
  <si>
    <t>香港雅诗妍玻尿酸浓缩精华1ML*7支</t>
  </si>
  <si>
    <t>阿诗玛ASHIMA无痕丰臀提臀裤加垫假屁股翘臀裤</t>
  </si>
  <si>
    <t>虎标花草茶-杭胎菊120G</t>
  </si>
  <si>
    <t>燕之坊心意优选黑豆405G*4</t>
  </si>
  <si>
    <t>燕之坊心意呼伦贝尔大黄豆345G*4</t>
  </si>
  <si>
    <t>DR.JART+蒂佳婷 美白活颜亮白霜V7素颜霜淡斑15ML*5支装</t>
  </si>
  <si>
    <t>日式月子服哺乳衣套装 网易严选</t>
  </si>
  <si>
    <t>美的/MIDEA移动遥控空调扇AD120-15C冷暖两用空气净化冰晶制冷大角度送风</t>
  </si>
  <si>
    <t>美的/MIDEA多功能料理机BL25B31配三种规格料理杯</t>
  </si>
  <si>
    <t>方太欧式智能云魔方烟灶两件套</t>
  </si>
  <si>
    <t>御泥坊清爽平衡泥浆面膜260G</t>
  </si>
  <si>
    <t>御泥坊矿物泥浆鼻膜60G</t>
  </si>
  <si>
    <t>土耳其进口帕莎时代玻璃杯340ML6个装（蓝色）</t>
  </si>
  <si>
    <t>飞科FS361剃须刀充电式电动带鬓角三刀头刮胡刀</t>
  </si>
  <si>
    <t>美宝莲梦幻丝柔呼吸粉底液30ML</t>
  </si>
  <si>
    <t>欧莱雅多重防护隔离露BB30ML</t>
  </si>
  <si>
    <t>欧莱雅复颜3件套（复颜洁面乳125ML+复颜清乳柔肤水175ML+紧致滋润乳液125ML）（乳液新包</t>
  </si>
  <si>
    <t>美宝莲矿物水感亲肤散粉5.5G</t>
  </si>
  <si>
    <t>法国LAROCHE-POSAY理肤泉特安舒护洁面泡沫125ML</t>
  </si>
  <si>
    <t>康比特蛋白质粉455G</t>
  </si>
  <si>
    <t>创维酷开50英寸4K健康护眼智能网络电视50U3B</t>
  </si>
  <si>
    <t>魔涤/MORED敏感肌肤手洗洗衣液750ML</t>
  </si>
  <si>
    <t>TOPUS钛度破壁料理机</t>
  </si>
  <si>
    <t>虎标黑糖块手工月子古法红糖块独立包装黑糖150G*2（玫瑰/红枣桂圆/老姜/原味可选）</t>
  </si>
  <si>
    <t>保加利亚玫瑰BULGARIAROSE玫瑰花水330ML</t>
  </si>
  <si>
    <t>轻质方形男式墨镜 网易严选</t>
  </si>
  <si>
    <t>百年许氏便携式黑水牛角配紫罗兰梳</t>
  </si>
  <si>
    <t>紫丁香 700ML加厚耐热玻璃304不锈钢过滤茶壶功夫茶具冲茶器茶杯套装（一壶四杯）S391 京东精</t>
  </si>
  <si>
    <t>飞利浦（PHILIPS）电动剃须刀S301/02全身水洗刮胡刀京东精选</t>
  </si>
  <si>
    <t>大朴（DAPU）精梳埃及长绒棉毛巾6条装纯棉加厚款白/粉/蓝/绿/驼/紫140G/条34*7</t>
  </si>
  <si>
    <t>春竹时尚百搭羊绒衫(1020快抢价)</t>
  </si>
  <si>
    <t>男式莫代尔无痕内裤网易严选</t>
  </si>
  <si>
    <t>Hola/赫拉绵羊油温和润唇膏4.3g</t>
  </si>
  <si>
    <t>威力（WEILI）XQB60-6099A6公斤全自动波轮洗衣机13分钟快洗单脱京东精选</t>
  </si>
  <si>
    <t>德国凯驰家用吸尘拖地一体机（原装进口）</t>
  </si>
  <si>
    <t>ESTEELAUDER/雅诗兰黛晶透沁白淡斑精粹水200ML</t>
  </si>
  <si>
    <t>宝优妮硅藻泥地垫日本天然硅藻土浴室垫卫生间吸水垫干脚垫大号60*39CM</t>
  </si>
  <si>
    <t>男式基础平角内裤2条装网易严选</t>
  </si>
  <si>
    <t>TURBO SIXPACK 懒人智能按摩贴</t>
  </si>
  <si>
    <t>建宁莲子228克网易严选</t>
  </si>
  <si>
    <t>KRACIE/肌美精浸透美白提亮面膜5片</t>
  </si>
  <si>
    <t>卫新薰衣草洗衣液套装（洗衣液3KG×2+内衣净280G×2+柔顺剂50G×2）京东精选</t>
  </si>
  <si>
    <t>SUNSATIONAL/圣诗乐防晒霜SPF30+/50ML+晒后修复65ML(礼盒套装）</t>
  </si>
  <si>
    <t>SNP爱神菲美白修护精华面膜10ML*10片补水保湿收缩毛孔提亮肤色</t>
  </si>
  <si>
    <t>意大利原装进口丰添防脱发抑制落发套组</t>
  </si>
  <si>
    <t>上海丘里普大牌重磅桑蚕丝衬衣</t>
  </si>
  <si>
    <t>TCL定频1P挂式空调2018年新品</t>
  </si>
  <si>
    <t>DIOR/迪奥雪晶灵焕亮沁润气垫修颜霜005号(护肤气垫)SPF30+/PA+++2*15G(</t>
  </si>
  <si>
    <t>娥佩兰薏仁滋润修护化妆水500ml*2瓶装</t>
  </si>
  <si>
    <t>云山南蜜梅里雪山雪蜜（250G*4）</t>
  </si>
  <si>
    <t>欧缇丽保湿爽肤水200ml</t>
  </si>
  <si>
    <t>欧缇丽葡萄籽滋养护唇膏4.5g</t>
  </si>
  <si>
    <t>谷养密计黑豆浆350g（35g*10支）袋*3袋</t>
  </si>
  <si>
    <t>红雪松木除味条10只装网易严选</t>
  </si>
  <si>
    <t>迪菲怡时尚缎面秀场款连衣裙套组</t>
  </si>
  <si>
    <t>法丽兹曲奇饼干家庭装884g（抹茶味/原味可选）</t>
  </si>
  <si>
    <t>极脉吸湿排汗时尚休闲女款套装</t>
  </si>
  <si>
    <t>自然韵高山老树天茯茶小罐组</t>
  </si>
  <si>
    <t>圣诗乐芦荟晒后修复凝胶65ML</t>
  </si>
  <si>
    <t>今升简约圆领五分袖宽松真丝连衣裙</t>
  </si>
  <si>
    <t>臧原蜜语250g瓶装野花蜜*2瓶</t>
  </si>
  <si>
    <t>万旺达“丽人风尚”和田碧玉时尚套组</t>
  </si>
  <si>
    <t>达芙妮乐福平底女单鞋闪亮板鞋1516201035</t>
  </si>
  <si>
    <t>新农哥零食组合1（兰花豆190gx3袋/五香花生136gx3袋/紫薯花生136gx3袋/多味花生18</t>
  </si>
  <si>
    <t>中华老字号洪门流沙咸鸭蛋美味组</t>
  </si>
  <si>
    <t>A1爱逸夹心海苔脆30g*2袋（扁桃仁味/南瓜子味）</t>
  </si>
  <si>
    <t>蒙牛甜小嗨常温酸奶酸牛奶利乐钻200g*12盒礼盒装大礼包800g京东精选</t>
  </si>
  <si>
    <t>保税区发货直邮澳大利亚MALTESERS 麦丽素巧克力 桶装 465G</t>
  </si>
  <si>
    <t>稻香村稻香金牌粽子礼盒/共计960G</t>
  </si>
  <si>
    <t>稻香村稻香私房粽子礼盒/共计1560G</t>
  </si>
  <si>
    <t>骆王头层牛皮单肩包139B6431</t>
  </si>
  <si>
    <t>白云山洗面奶100ml</t>
  </si>
  <si>
    <t>蜜缘新疆若羌枣圈无核脆红枣片200G*2灌</t>
  </si>
  <si>
    <t>一梦可水洗冰丝凉席三件套</t>
  </si>
  <si>
    <t>土耳其Rosense/洛神诗玫瑰保湿焕颜面霜50ml送30ml玫瑰水</t>
  </si>
  <si>
    <t>OOU！黑鲨系列万用刀UC3965</t>
  </si>
  <si>
    <t>欧莱雅男士锐能抗皱紧致多效霜50ml</t>
  </si>
  <si>
    <t>金百味麻辣鸡脖100g*3</t>
  </si>
  <si>
    <t>骆王牛皮手提单肩斜跨包139B6259</t>
  </si>
  <si>
    <t>Btube滨郡石斛紧致原液20ml</t>
  </si>
  <si>
    <t>中国原产江华瑶山雪梨实惠组(24枚)</t>
  </si>
  <si>
    <t>FIFA2018世界杯限量定制版男士无缝内裤套组</t>
  </si>
  <si>
    <t>MIDEA/美的电热水壶HJ1508A</t>
  </si>
  <si>
    <t>朗圣洁生物活性护齿洁牙超值组</t>
  </si>
  <si>
    <t>老恒和葱姜料酒500G*4瓶</t>
  </si>
  <si>
    <t>THAYERS津尔氏金缕梅柠檬爽肤水355ML</t>
  </si>
  <si>
    <t>神农金康青钱柳古树嫩叶原叶茶</t>
  </si>
  <si>
    <t>美宝莲橡皮擦遮瑕笔6ML</t>
  </si>
  <si>
    <t>吕含光耀护营润修护洗发水400G*2</t>
  </si>
  <si>
    <t>梦妆花心丝绒唇膏笔2.5G</t>
  </si>
  <si>
    <t>飞利浦6英寸护眼超长续航智能平板手机S626L(317秒杀）</t>
  </si>
  <si>
    <t>人头马（REMYMARTIN）优质香槟区干邑白兰地</t>
  </si>
  <si>
    <t>陈年老酒太白酒（和谐）2008年50度500ML*6瓶</t>
  </si>
  <si>
    <t>骆王小清新双肩包139B6720</t>
  </si>
  <si>
    <t>御泥坊嫩肌酵素黑膜礼盒21片</t>
  </si>
  <si>
    <t>依立紫砂养生快速煲TB63C38</t>
  </si>
  <si>
    <t>Midea美的IH电磁加热电饭煲FS4089C4L</t>
  </si>
  <si>
    <t>金泡泡 黑骑士系列气泡水机</t>
  </si>
  <si>
    <t>韩国原装进口LG润膏洗发水护发素二合一</t>
  </si>
  <si>
    <t>正宗西湖龙井2018头采明前茶（特级）</t>
  </si>
  <si>
    <t>TCL六六顺大1P变频挂式空调</t>
  </si>
  <si>
    <t>一梦纯棉印花四件套迈巴赫200*230cm</t>
  </si>
  <si>
    <t>同仁堂即食海参春采尝鲜组</t>
  </si>
  <si>
    <t>爱思得真空密封罐圆形套装5303A3</t>
  </si>
  <si>
    <t>瑞士LUCUKU路卡酷304不锈钢筷子10双盒装二款可选</t>
  </si>
  <si>
    <t>BANANAUMBRELLA蕉下MOMA系列</t>
  </si>
  <si>
    <t>日光生活万用封口夹-12中M080-1</t>
  </si>
  <si>
    <t>韩国进口爱敬羊毛真丝中性手洗机洗冷水洗衣液2+3组合装</t>
  </si>
  <si>
    <t>宝优妮室内晾衣架落地单杆简易衣架0057D-1</t>
  </si>
  <si>
    <t>亮之家水精灵快抢组水精灵500G*4盒</t>
  </si>
  <si>
    <t>亮之家水精灵500G*4盒赠万用丝瓜棉10块</t>
  </si>
  <si>
    <t>奥睿科/ORICOT1TYPE-C双接口双向快充技术聚合物电芯磨砂质感10000MAH轻薄充电宝</t>
  </si>
  <si>
    <t>正宗苏北农家散养小公鸡顺丰包邮</t>
  </si>
  <si>
    <t>正宗苏北农家散养2年老母鸡包邮</t>
  </si>
  <si>
    <t>丝妍耙形剃刀SY01-830颜色随机</t>
  </si>
  <si>
    <t>康农星绿心猕猴桃24枚装（约5斤）包邮</t>
  </si>
  <si>
    <t>弗兰西诺/FRANCASINO FR-1625A 不锈钢内胆不含双酚A优贝单层保温饭盒1L</t>
  </si>
  <si>
    <t>弗兰西诺/FRANCASINO FR-1625C 不锈钢内胆不含双酚A优贝三层保温饭盒2L</t>
  </si>
  <si>
    <t>JM 壁挂云朵防尘牙刷架套装 按压式自动挤牙膏</t>
  </si>
  <si>
    <t>藏蕴精品优质冬虫夏草10G礼盒装</t>
  </si>
  <si>
    <t>贝美萌萌陪伴早教机器人</t>
  </si>
  <si>
    <t>法国EVIAN依云天然矿泉水喷雾150ML便携装补水定妆爽肤水</t>
  </si>
  <si>
    <t>法国EVIAN依云矿泉水喷雾大喷300ML 温和补水</t>
  </si>
  <si>
    <t>日光生活400ML天然秸秆双层麦香杯R879-L</t>
  </si>
  <si>
    <t>韩国进口 施姈温斯韦尔芦荟羊奶沐浴露600ml</t>
  </si>
  <si>
    <t>300根水洗棉缎纹纯色床笠150*200*25CM网易严选</t>
  </si>
  <si>
    <t>优道UNIBOTT美国进口TRITAN材质运动水杯塑料水杯500ML（青春宣言/夏一刻/驭浪者</t>
  </si>
  <si>
    <t>西点/SEEDEN KF-5060 9寸直流变频立式空气循环扇</t>
  </si>
  <si>
    <t>美宝莲立体塑型高鼻眉粉3G</t>
  </si>
  <si>
    <t>美宝莲巨遮瑕雾感轻垫霜14G</t>
  </si>
  <si>
    <t>珀薇红石榴净颜亮采面膜25G*7片</t>
  </si>
  <si>
    <t>欧莱雅清润多重3件套（水嫩洁面乳125ML+深透晶露130ML+水凝乳110ML）</t>
  </si>
  <si>
    <t>欧莱雅复颜清漾柔肤水130ML(新包装130ML老包装175ML)</t>
  </si>
  <si>
    <t>OLAY玉兰油多效修复二件套（修护霜50G+醒肤水150ML）</t>
  </si>
  <si>
    <t>梦幻佳第三代乳胶床垫家庭套组</t>
  </si>
  <si>
    <t>英国DOULTON/道尔顿台上式厨房家用直饮净水器F-CS201送滤芯</t>
  </si>
  <si>
    <t>RE:CIPE水晶防晒喷雾SPF50150ML户外全身防水防晒霜男女宝宝可用</t>
  </si>
  <si>
    <t>欧卡森鳄鱼纹头层牛皮男鞋套组</t>
  </si>
  <si>
    <t>源盛一品*非洲奥坎实木砧板1+1特惠套组</t>
  </si>
  <si>
    <t>SIMELO印象 京都系列迎宾保温壶2.0L 京东精选</t>
  </si>
  <si>
    <t>泰福高（TAFUCO）焖烧杯 不锈钢双层真空焖烧壶保温桶 赠布套 T-2005 褐色 1.0L 京东</t>
  </si>
  <si>
    <t>大朴（DAPU）毛巾家纺 A类毛巾 可爱棉仔儿童纯棉毛巾3条装 40支埃及棉 宝宝毛巾 粉/蓝/黄</t>
  </si>
  <si>
    <t>AHALOBUTTER/天使的艳轮丰盈滋润修复洗发水500ML</t>
  </si>
  <si>
    <t>AHALOBUTTER/天使的艳轮丰盈滋润修复套装（洗发水500ML+护发素500ML）</t>
  </si>
  <si>
    <t>【吃果没】山西农家沁州黄小米500G*5袋</t>
  </si>
  <si>
    <t>【吃果没】林下散养土鸡蛋新鲜直供40枚家庭装顺丰包邮</t>
  </si>
  <si>
    <t>DHC/蝶翠诗橄榄卸妆油120ML加赠组（卸妆油120ML+橄榄蜂蜜滋养皂5G*5块）</t>
  </si>
  <si>
    <t>东芝39英寸火箭炮安卓智能网络电视39L2650C</t>
  </si>
  <si>
    <t>（直邮）美国雅诗兰黛/EsteeLauder红石榴套装面霜50ml+晚霜50ml</t>
  </si>
  <si>
    <t>（直邮）法国圣罗兰/YSL银管双色夹心圆管唇膏13.5g</t>
  </si>
  <si>
    <t>吉优百带滚轮冰箱保鲜蔬菜收纳盒*6个装</t>
  </si>
  <si>
    <t>德普朗负氧离子LED空净灯畅享组</t>
  </si>
  <si>
    <t>清风（APP）卷纸原木纯品金装系列4层200克卫生纸*27卷（整箱销售）京东精选</t>
  </si>
  <si>
    <t>SHISEIDO/资生堂新漾美肌焕颜睡眠面膜80ML</t>
  </si>
  <si>
    <t>饭爷 鲜椒香辣酱*2瓶</t>
  </si>
  <si>
    <t>AUPU奥普巡洋舰系列多功能取暖器</t>
  </si>
  <si>
    <t>软弹速干男/女沐浴拖鞋网易严选</t>
  </si>
  <si>
    <t>宝优妮BAOYOUNI洗碗布厨房不沾油抹布不掉毛擦桌布加厚洗碗巾吸水清洁纸巾9099【4卷装】（红色</t>
  </si>
  <si>
    <t>特浓速溶咖啡36克*5条网易严选</t>
  </si>
  <si>
    <t>奇安达超轻时尚运动鞋（女款）</t>
  </si>
  <si>
    <t>海信65英寸智能网络4K液晶电视</t>
  </si>
  <si>
    <t>梦丝逸  高定浮雕刺绣人字缎重磅真丝连衣裙</t>
  </si>
  <si>
    <t>SKINN诗蔻茵时光赋活系列青春赋活精华液套组</t>
  </si>
  <si>
    <t>梦洁出品MEE贴肤透气空调毯植物花卉盖毯法兰绒毯泽西岛180*200cm</t>
  </si>
  <si>
    <t>厚木夏日功能款系裸肤效果肌</t>
  </si>
  <si>
    <t>福爱喜沐浴冼护净化器</t>
  </si>
  <si>
    <t>TCL变频正1.5P挂式空调2018年新品</t>
  </si>
  <si>
    <t>TCL定频大2P小旋风立式空调2018年新品</t>
  </si>
  <si>
    <t>TCL变频大3P小旋风立式空调2018年新品</t>
  </si>
  <si>
    <t>美的/Midea迷你电风扇FTW18-12L台夹两用</t>
  </si>
  <si>
    <t>法式松饼160克1盒装（8颗入）网易严选</t>
  </si>
  <si>
    <t>黄砂糖5克*50袋250克（5克*50袋）网易严选</t>
  </si>
  <si>
    <t>新疆阿瓦提长绒棉弱捻超柔毛巾五条装-北欧晨曦网易严选</t>
  </si>
  <si>
    <t>法丽兹巧克力夹心曲奇饼干900g（醇香黑巧克力/抹茶慕斯可选）</t>
  </si>
  <si>
    <t>意大利原装进口东方宝石埃及身体乳300ml*2罐</t>
  </si>
  <si>
    <t>濠林斋东北黑筋秋木耳100g*3袋单片肉厚</t>
  </si>
  <si>
    <t>达芙妮系带休闲单鞋小白鞋1516101007</t>
  </si>
  <si>
    <t>早啊考拉每日早餐小麦胚芽水果多混合燕麦片535G/罐（水果多/坚果多可选）</t>
  </si>
  <si>
    <t>LANCOME/兰蔻珍爱午夜玫瑰香水30ML</t>
  </si>
  <si>
    <t>新农哥开心果218gx2袋</t>
  </si>
  <si>
    <t>新农哥碧根果仁100gx4袋</t>
  </si>
  <si>
    <t>新农哥什锦果仁200gx1罐</t>
  </si>
  <si>
    <t>蜀道香四川特产休闲零食麻辣鱼豆腐255g麻辣味鱼豆腐255g京东精选</t>
  </si>
  <si>
    <t>善味阁休闲零食小吃香辣熟食真空鲜卤鸭翅鸭翅膀鸭翅中鸭翅根200g/袋鲜卤微辣鸭翅200g</t>
  </si>
  <si>
    <t>农家御品银丝面面非油炸面饼车仔面港式耐煮速食方便面条454g银丝面454g京东精选</t>
  </si>
  <si>
    <t>楼兰蜜语休闲零食麻辣牛肉干100g/袋麻辣牛肉干100g京东精选</t>
  </si>
  <si>
    <t>保税区发货直邮澳大利亚LIFE SPACE 超强成人益生菌胶囊 60片</t>
  </si>
  <si>
    <t>御泥坊美白嫩肤护肤品套装补水保湿爽肤水乳液洁面乳（十城十美定制款）</t>
  </si>
  <si>
    <t>FILORGA菲洛嘉修复霜40ml晒后修复</t>
  </si>
  <si>
    <t>Olay玉兰油三重隔离亮肤防晒乳75ml</t>
  </si>
  <si>
    <t>米技随心炉意辐热炉套组</t>
  </si>
  <si>
    <t>一梦竹语天丝软凉席三件套220*240cm</t>
  </si>
  <si>
    <t>照烧汁190毫升190毫升网易严选</t>
  </si>
  <si>
    <t>格益莎油浸金枪鱼罐头160g*6罐（效期至2019年9月）</t>
  </si>
  <si>
    <t>欧莱雅防晒套装（多重防晒隔离象牙色SPF5030ml+精华芯隔离露SPF3080ml）</t>
  </si>
  <si>
    <t>美宝莲绝色持久唇膏金属色系列3.9g</t>
  </si>
  <si>
    <t>JM良品荷叶边百合花防紫外线遮阳伞</t>
  </si>
  <si>
    <t>FaSoLa沐浴刷</t>
  </si>
  <si>
    <t>FaSoLa旅行收纳7件套</t>
  </si>
  <si>
    <t>FaSoLa日式绗缝保温袋</t>
  </si>
  <si>
    <t>德国进口瓦伦丁(Wurenbacher)啤酒500ml*6听（小麦啤酒/拉格/黑啤三款可选）</t>
  </si>
  <si>
    <t>法国bourjois/妙巴黎黑方魔力触滑粉饼9g</t>
  </si>
  <si>
    <t>海南妃子笑荔枝顺丰空运5斤</t>
  </si>
  <si>
    <t>JMSOLUTION肌司妍莹润蜂胶面膜（黑臻版）30ML *10片 雨润蜂胶面膜</t>
  </si>
  <si>
    <t>吉优百雨花石足底保健按摩垫</t>
  </si>
  <si>
    <t>雷允上茶饮养悦心花茶2罐组（金银花茶/玫瑰花茶/冬瓜荷叶茶可选）</t>
  </si>
  <si>
    <t>唯眠纺 快乐之家乳胶枕套组（乳胶一对+儿童乳胶枕一个）</t>
  </si>
  <si>
    <t>希纳斯特级初榨橄榄油750ML*6瓶装</t>
  </si>
  <si>
    <t>美宝莲梦幻丝绒蜜盒粉饼9G</t>
  </si>
  <si>
    <t>海尔（HAIER）50升电热水器2000W变频加热多重安防预约专利2.0安全防电墙EC5002</t>
  </si>
  <si>
    <t>御泥坊V7伪妆紧致素颜霜爆杀组</t>
  </si>
  <si>
    <t>TCL定频大3P小旋风立式空调2018年新品</t>
  </si>
  <si>
    <t>雅漾清爽倍护便携防晒乳SPF30+PA+++30ml</t>
  </si>
  <si>
    <t>德尔玛/DeermaTB600喷水喷雾拖把家用免手洗拖地帮手懒人平板地拖（加赠4块拖布）</t>
  </si>
  <si>
    <t>MAC魅可子弹头唇膏/口红3G经典色CHILI/RUBYWOO</t>
  </si>
  <si>
    <t>兽王男士进口水貂毛领皮毛大衣</t>
  </si>
  <si>
    <t>创路焗油染发膏1+3超值特惠组（自然黑/咖啡色)</t>
  </si>
  <si>
    <t>吕滋养韧发密集强韧洗护套组(洗发水400G+护发乳400ML)</t>
  </si>
  <si>
    <t>宝优妮餐具刀具收纳架DQ-1207</t>
  </si>
  <si>
    <t>宝优妮两层多用收纳置物架DQ-1306</t>
  </si>
  <si>
    <t>宝优妮爱恋角架DQ-601D</t>
  </si>
  <si>
    <t>爱敬可希丝名画香皂组合(清凉型100G*4+丝润型100G*4+活力型100G*4)</t>
  </si>
  <si>
    <t>乐扣乐扣百纳箱三开门(上面、正面、侧面)炫丽回馈限量装6件套</t>
  </si>
  <si>
    <t>泰国LCLiving 泰国原装进口相思木原木零油漆正方形实木砧板 中号</t>
  </si>
  <si>
    <t>BANANAUMBRELLA蕉下长柄伞小黑伞创意遮阳太阳伞直柄伞遮阳伞</t>
  </si>
  <si>
    <t>美迪惠尔（可莱丝）维生素面膜25ML*10片*1盒</t>
  </si>
  <si>
    <t>美迪惠尔（可莱丝）清澈透亮面膜25ML*10片*1盒</t>
  </si>
  <si>
    <t>茅台集团贵州特曲柔雅浓香型白酒窖藏8（整箱6瓶装）</t>
  </si>
  <si>
    <t>意大利MR.MRSCESARE原装进口创意小人汽车香薰</t>
  </si>
  <si>
    <t>日光生活镂空双面化妆镜A071/A072</t>
  </si>
  <si>
    <t>JM 家居韩式高品免钉强力贴厨房壁挂锅盖收纳架</t>
  </si>
  <si>
    <t>康农星南美白对虾仁三盒装，无水净重600G顺丰包邮</t>
  </si>
  <si>
    <t>优衣玛 万向轮拉杆箱男女商务旅行布箱软箱行李箱 24寸</t>
  </si>
  <si>
    <t>美妙 深桶全自动加热足浴器MM-8818M</t>
  </si>
  <si>
    <t>韩国原装进口爱敬可希丝名画沐浴液（滋润型）</t>
  </si>
  <si>
    <t>BEAR/小熊YSH-A03C5电热水杯养生壶迷你热牛奶杯分体煮茶养生杯</t>
  </si>
  <si>
    <t>千纤草芦荟水四件套500ML+面膜粒20个+喷瓶+泡瓶祛痘去粉刺柔肤水芦荟汁</t>
  </si>
  <si>
    <t>BRITA碧然德滤水壶MARELLA金典系列3.5L（蓝）</t>
  </si>
  <si>
    <t>严选 男式双层纱家居服套装</t>
  </si>
  <si>
    <t>奔腾PH7150 电吹风机家用折叠吹风机小功率吹风筒宿舍学生吹风机1200W</t>
  </si>
  <si>
    <t>AMOLEGNO3D功能豪华鞋柜</t>
  </si>
  <si>
    <t>爱敬AGE20S水光精华遮瑕膏保湿美白气垫BB粉底水粉霜12.5G21亮</t>
  </si>
  <si>
    <t>澳洲进口德运DEVONDALE高钙全脂孕妇学生中老年成人牛奶粉1KG*2包（生产日期2017年01月</t>
  </si>
  <si>
    <t>金一3D硬金貔貅吊坠4.5G</t>
  </si>
  <si>
    <t>唯眠纺 儿童平面乳胶护颈枕</t>
  </si>
  <si>
    <t>金一3D硬金貔貅吊坠2.3G</t>
  </si>
  <si>
    <t>珀薇洋甘菊舒敏修护面膜25G*7片</t>
  </si>
  <si>
    <t>欧莱雅男士劲能醒肤露8重功效50ML</t>
  </si>
  <si>
    <t>松德3KG茶柱</t>
  </si>
  <si>
    <t>耐克男鞋板鞋低帮复古运动透气轻便休闲鞋377812-044</t>
  </si>
  <si>
    <t>宝家洁喷雾喷水免手洗平板拖把懒人家用木地板大拖把地拖拖布尘推FP-07TK/J</t>
  </si>
  <si>
    <t>巴洛克经典木纹不锈钢浴室柜(1020快抢价)</t>
  </si>
  <si>
    <t>(直邮)韩国兰芝LANEIGE雪纱丝柔防晒隔离霜30ML紫色</t>
  </si>
  <si>
    <t>汾酒紫砂系列53度475ML单瓶装清香型白酒京东精选</t>
  </si>
  <si>
    <t>空间工房 压缩袋 透明真空收纳袋15件套(4大5中6小)赠1电泵 7丝礼盒装 京东精选</t>
  </si>
  <si>
    <t>男式基础色织纯棉圆领T恤 网易严选</t>
  </si>
  <si>
    <t>茅台王子53度整箱装白酒500ML*6瓶口感酱香型京东精选</t>
  </si>
  <si>
    <t>澳大利亚 进口牛奶 德运（Devondale） 全脂牛奶 1L*10 整箱装 京东精选</t>
  </si>
  <si>
    <t>长城（GREATWALL）红酒经典系列红标解百纳干红葡萄酒整箱装750ML*6瓶京东精选</t>
  </si>
  <si>
    <t>伊莱特（Enaiter） YC30H1 3L 简爱系列 多功能智能 电饭煲 京东精选</t>
  </si>
  <si>
    <t>茵曼蕾丝性感网纱无钢圈聚拢舒适文胸9872432279</t>
  </si>
  <si>
    <t xml:space="preserve"> 韩后幻彩修颜组(裸妆霜40G*2+润色霜15G*2)送洁面泡泡*1</t>
  </si>
  <si>
    <t>达米尼9公斤维多利亚智能变频滚筒洗衣机</t>
  </si>
  <si>
    <t>现代智能养生壶暖心1+1特供组</t>
  </si>
  <si>
    <t>日式妈咪包网易严选</t>
  </si>
  <si>
    <t>春甜女式水波蕾丝内裤网易严选</t>
  </si>
  <si>
    <t>春甜女式系带蕾丝内裤网易严选</t>
  </si>
  <si>
    <t>女式精梳棉bra背心网易严选</t>
  </si>
  <si>
    <t>女式皮马棉基础吊带网易严选</t>
  </si>
  <si>
    <t>轻摔牛皮男士休闲鞋网易严选</t>
  </si>
  <si>
    <t>BAROKE巴洛克瑧彩生活卫浴大全套</t>
  </si>
  <si>
    <t>青豌豆240克网易严选</t>
  </si>
  <si>
    <t>SKG榨汁机2098（白色/粉色可选）</t>
  </si>
  <si>
    <t>康恩贝牌大蒜油软胶囊</t>
  </si>
  <si>
    <t>宝优妮洗衣袋袜子文胸内衣护洗袋细网加厚机洗衣物网兜洗衣服网袋XYD01-10</t>
  </si>
  <si>
    <t>黛丝恩摩洛哥油洗护套装滋润亮泽型（洗发水500ML+护发素500ML+沐浴露500ML)</t>
  </si>
  <si>
    <t>奇安达透气轻便运动鞋（男款）</t>
  </si>
  <si>
    <t>雷士多功能无极调光隐形吊扇灯42英寸</t>
  </si>
  <si>
    <t>同仁堂那曲冬虫夏草臻享组（16G）</t>
  </si>
  <si>
    <t>炊大皇雅逸三件套（溢彩升级款）WG14221</t>
  </si>
  <si>
    <t>意大利原装进口丰添防脱发洗发液200ml</t>
  </si>
  <si>
    <t>御泥坊V7伪妆紧致素颜霜劲爆组</t>
  </si>
  <si>
    <t>冻干青柠檬片40克40克*1盒网易严选</t>
  </si>
  <si>
    <t>金一“福运相伴”花丝工艺足银手镯</t>
  </si>
  <si>
    <t>壳氏唯母婴级稻壳防霉切板套装</t>
  </si>
  <si>
    <t>澳大利亚KOSMEA蔻诗美玫瑰果油10ML</t>
  </si>
  <si>
    <t>CALVINKLEIN凯文·克莱女士内裤3条组</t>
  </si>
  <si>
    <t>一梦春夏天丝印花四件套清雅200*230cm</t>
  </si>
  <si>
    <t>箴美炫彩鎏金清凉内增高牛皮女鞋</t>
  </si>
  <si>
    <t>三只松鼠饼干糕点零食台湾风味一口凤梨酥300g/袋一口凤梨酥300g/袋京东精选</t>
  </si>
  <si>
    <t>盛之禾方便面意大利面快熟意面番茄肉酱153g*4袋四连包番茄肉酱意面四连包京东精选</t>
  </si>
  <si>
    <t>老川东肉干肉脯休闲零食牛肉干麻辣味100g牛肉干麻辣味100g京东精选</t>
  </si>
  <si>
    <t>盛之禾方便面意大利面快熟意面咖喱牛肉156g*4袋四连包咖喱牛肉意面四连包京东精选</t>
  </si>
  <si>
    <t>保税区发货直邮澳大利亚LIFE SPACE BABY益生菌 60片</t>
  </si>
  <si>
    <t>佳在东北黑蜂椴树雪蜜便携旅行礼盒装4条（32袋/条）1536G</t>
  </si>
  <si>
    <t>CAL-LOU卡露泉七天焕颜面膜30ml*7片*3盒</t>
  </si>
  <si>
    <t>蜜缘枣片枣若羌灰枣120G*4灌</t>
  </si>
  <si>
    <t>晶雅福“美玉天成”收藏级和田碧玉手镯</t>
  </si>
  <si>
    <t>凯晨德乐(Kitchendele)菜板大号</t>
  </si>
  <si>
    <t>骆王牛皮女包139B6542</t>
  </si>
  <si>
    <t>台湾森田南极糖蛋白玻尿酸保湿面膜5片补水锁水</t>
  </si>
  <si>
    <t>松桂坊腊味粽香尝鲜组</t>
  </si>
  <si>
    <t>今升圆领短袖宽松茧型几何印花真丝连衣裙</t>
  </si>
  <si>
    <t>雅诗兰黛持妆无瑕气垫粉霜气垫BB（粉盒+粉芯）12g</t>
  </si>
  <si>
    <t>苏北农家散养土鸡蛋25枚/份包邮</t>
  </si>
  <si>
    <t>高寿康紫苏橄榄油健康植物调和油（750ML*2瓶）</t>
  </si>
  <si>
    <t>阿瓦提长绒棉超柔弱捻浴巾 网易严选</t>
  </si>
  <si>
    <t>好事达带门四层柜 置物组合柜 收纳柜9376白枫木色 京东精选</t>
  </si>
  <si>
    <t>美国壳氏唯抗菌稻壳单面切板-中号</t>
  </si>
  <si>
    <t>小麦秸秆饺子保鲜盒冰箱收纳盒厨房冰箱冻饺子饺盘*3</t>
  </si>
  <si>
    <t>小公主羊绒开衫（女婴童）适合2-3岁网易严选</t>
  </si>
  <si>
    <t>格纹棉质褶皱连衣裙（女童）网易严选</t>
  </si>
  <si>
    <t>华为/HUAWEI畅享7Plus3GB+32GB双卡双待全网通4G手机</t>
  </si>
  <si>
    <t>OSHADHI保加利亚玫瑰纯露500ML</t>
  </si>
  <si>
    <t>韩金靓染发焗油膏(黑色)150ML(75ML*2支)</t>
  </si>
  <si>
    <t>BAROKE品尚生活*高端不锈钢浴室柜</t>
  </si>
  <si>
    <t>云山南蜜秘境蜂巢蜜（300G*2）</t>
  </si>
  <si>
    <t>稻香村稻香福粽粽子礼盒/共计840g</t>
  </si>
  <si>
    <t>真真老老-真芯蛋礼12枚咸鸭蛋礼盒12只/共计720G</t>
  </si>
  <si>
    <t>LuckyOzasec女士OL通勤气质镂空雪纺拼接连衣裙S98013</t>
  </si>
  <si>
    <t>DR.JART+蒂佳婷水动力活力水润面膜25G*5片（蓝色药丸）</t>
  </si>
  <si>
    <t>小心眼植物精粹眼膏10g*1支改善眼周皮肤滋润眼部</t>
  </si>
  <si>
    <t>VIMINVON唯眠纺 纯天然进口乳胶床垫 5CM厚 1米5床适用</t>
  </si>
  <si>
    <t>台湾森田玻尿酸复合保湿面膜5片*4随时补充肌肤水分</t>
  </si>
  <si>
    <t>瑞士路卡酷LUCUKU高真空保温壶SXP-15P2L赠保温杯260ML</t>
  </si>
  <si>
    <t>KIEHLS/科颜氏亚马逊白泥净肤面膜125ML</t>
  </si>
  <si>
    <t>西门子(SIEMENS)开关插座悦动系列10A五孔插座面板10只装(香槟金)京东精选</t>
  </si>
  <si>
    <t>法国LEXONLH39ZEN系列竹子纤维多功能杯子</t>
  </si>
  <si>
    <t>LEXONZEN卫浴组合</t>
  </si>
  <si>
    <t>法国LEXONNEWPLAY可收纳背包</t>
  </si>
  <si>
    <t>乐扣乐扣防漏大容量运动水壶带茶网茶杯</t>
  </si>
  <si>
    <t>波米欧利 四季密封罐1.0L两件套 ACTB-G002S</t>
  </si>
  <si>
    <t>苹果/APPLEIPHONE7128G国行版4G手机</t>
  </si>
  <si>
    <t>日本花王乐而雅瞬吸零触感特多量超长夜用护翼卫生巾35CM13片</t>
  </si>
  <si>
    <t>所望牙膏组合180G两支装（固齿防龋+专效舒敏+赠品15G）</t>
  </si>
  <si>
    <t>韩国福库智能微压电饭煲</t>
  </si>
  <si>
    <t>歌丽姬宝短肽喷雾30ML*3瓶</t>
  </si>
  <si>
    <t>能率13升大容量智能恒温燃气热水器</t>
  </si>
  <si>
    <t>土耳其ROSE WATER洛神诗玫瑰精露200ML赠压缩面膜1袋玫瑰喷雾30ML</t>
  </si>
  <si>
    <t>Olay玉兰油 多效修护醒肤水150ml 抗氧化补水保湿 收缩毛孔</t>
  </si>
  <si>
    <t>睿智美人纯棉表层汉方卫生巾(浓郁)组合装46片</t>
  </si>
  <si>
    <t>（直邮）法国娇韵诗CLARINS活肤舒缓洁面泡沫（混合性/油性肌肤）125ML？</t>
  </si>
  <si>
    <t>（直邮）法国娇韵诗CLARINS平衡柔肤水（适合混合及油性肌肤）绿水？400ML</t>
  </si>
  <si>
    <t>澳芝曼柠檬茶树维生素E霜500g （Lemon TT）</t>
  </si>
  <si>
    <t>金稻直发器两用直发梳388</t>
  </si>
  <si>
    <t>CJLION/希杰狮王常绿秀手绿茶洗涤剂1KG*2瓶（中文）</t>
  </si>
  <si>
    <t>燕之坊心意薏仁雪米410G*4袋</t>
  </si>
  <si>
    <t>阳光城堡干红葡萄酒整箱6瓶装（750ML/瓶）</t>
  </si>
  <si>
    <t>美宝莲大开电眼眼影盘3.2G</t>
  </si>
  <si>
    <t>欧莱雅青春密码酵素精华肌底液50ML</t>
  </si>
  <si>
    <t>万途 QT-2 USB供电LED无辐射静音灭蚊灯</t>
  </si>
  <si>
    <t>澳琳达蛋白质粉150G/瓶*2瓶</t>
  </si>
  <si>
    <t>乐享餐具套装56头景德镇陶瓷韩式碗盘碟套装 太阳岛 京东精选</t>
  </si>
  <si>
    <t>鲁花 食用油 非转基因 玉米油 桶装 5L 京东精选</t>
  </si>
  <si>
    <t>依波(EBOHR)手表 都市经典系列钨钢圈镶钻机械情侣表男表JD50100316 京东精选</t>
  </si>
  <si>
    <t>茵曼舒适透气蕾丝减压固定肩带调整型文胸9872432206</t>
  </si>
  <si>
    <t>赛亿(Shinee)多功能USB电风扇/台夹扇/学生宿舍床头可台式壁挂移动迷你小风扇FTB6-01</t>
  </si>
  <si>
    <t>切糕王子切糕100g*4盒四口味切糕</t>
  </si>
  <si>
    <t>滨特尔爱惠浦除铅款台下1+1净水器</t>
  </si>
  <si>
    <t>韩国O-ZONE/欧志姆99288无儿童牙膏60g*3支</t>
  </si>
  <si>
    <t>韩国O-ZONE/欧志姆9928冰极炫白牙膏100G*3支</t>
  </si>
  <si>
    <t>牛皮休闲皮带-均码可裁剪网易严选</t>
  </si>
  <si>
    <t>维达(Vinda)卷纸蓝色经典3层160g卫生纸*10卷京东精选</t>
  </si>
  <si>
    <t>大朴（DAPU）32支新疆阿瓦提A类毛巾两条装色织合股纱条纹/素色浅灰色130g/条34*</t>
  </si>
  <si>
    <t>日本LION/狮王KIREIKIREI泡沫洗手液250ml/瓶*2</t>
  </si>
  <si>
    <t>波米欧利艾克利丝沙拉碗两件套ACTB-C008A</t>
  </si>
  <si>
    <t>ACA微电脑方形电饭煲ALY-FB533D_x000D_</t>
  </si>
  <si>
    <t>饭爷 黄焖酱汁*5包</t>
  </si>
  <si>
    <t>黄小米480克网易严选</t>
  </si>
  <si>
    <t>西班牙原装进口美体舒私密护理洗液200ML日常护理型</t>
  </si>
  <si>
    <t>清风（APP）无芯卷纸马蹄莲系列3层100克卫生纸*40卷平纹长卷（整箱销售）京东精选</t>
  </si>
  <si>
    <t>维达(Vinda)卷纸超韧4层150g卫生纸*27卷整箱销售京东精选</t>
  </si>
  <si>
    <t>梦丝逸 高定设计师款绣花重磅人字缎真丝连衣裙</t>
  </si>
  <si>
    <t>张家界九天野生葛根粉</t>
  </si>
  <si>
    <t>富安娜冰丝席三件套绚烂1.8米床</t>
  </si>
  <si>
    <t>LGONTHEBODY/安宝笛香水保湿身体乳400ml甜蜜爱恋/浪漫邂逅/闪耀梦幻</t>
  </si>
  <si>
    <t>御泥坊鱼子酱安瓶精华面膜组30ML*5片*4盒+8ML*2瓶</t>
  </si>
  <si>
    <t>华为畅享8Plus4G+128G高清四摄大电池全网通4G手机</t>
  </si>
  <si>
    <t>新农哥山核桃仁100gx2袋</t>
  </si>
  <si>
    <t>乐扣乐扣时尚沙发凳4件套</t>
  </si>
  <si>
    <t>今升圆领短袖条纹小鸟印花宽松真丝连衣裙XJ2L2180J</t>
  </si>
  <si>
    <t>TT复活草爆水双耳挂拉提面膜组</t>
  </si>
  <si>
    <t>力博得（LEBOND）智能超声波电动牙刷IN极悦</t>
  </si>
  <si>
    <t>德国进口歌德（schwarzerherzog）黑啤酒500ml*24听整箱装精酿醇香焦</t>
  </si>
  <si>
    <t>京东海外直采英国进口OceanSpray优鲜沛蔓越莓果酱（含果粒）250g/瓶全脂奶粉800</t>
  </si>
  <si>
    <t>保税区发货直邮澳大利亚SIPAHH 儿童牛奶吸管 混合口味 25支装  87.5G</t>
  </si>
  <si>
    <t>OOU！黑刃随意插六件套UC3987</t>
  </si>
  <si>
    <t>蜜缘宁夏枸杞100G*4袋</t>
  </si>
  <si>
    <t>Olay玉兰油博研诗亮洁皙颜祛斑精华液40ml</t>
  </si>
  <si>
    <t>金粤“金色年华”黄钻套组</t>
  </si>
  <si>
    <t>三禾(sanho)煎炒锅/JGF2801-328CM两用锅</t>
  </si>
  <si>
    <t>FaSoLa韩国进口马桶除臭剂30mL/瓶</t>
  </si>
  <si>
    <t>台湾DR.WU达尔肤杏仁酸温和焕肤精华液15ml（6%浓度）</t>
  </si>
  <si>
    <t>LuckyOzasec女士短袖收腰纯色连体裤W3313</t>
  </si>
  <si>
    <t>LuckyOzasec女士欧美时尚收腰黑色碎花蕾丝连衣裙S98119</t>
  </si>
  <si>
    <t>DR.JART+蒂佳婷维生素活颜亮白霜V7素颜霜15ML*5</t>
  </si>
  <si>
    <t>Bio-essence凯伊秀生物能量水300ml</t>
  </si>
  <si>
    <t>今升V领五分袖清新竹叶宽松真丝连衣裙</t>
  </si>
  <si>
    <t>西班牙ISDIN怡思丁秀提焕颜蛋白聚糖透亮活焕安瓶2ml*10</t>
  </si>
  <si>
    <t>娇韵诗泡沫洁面膏125ml平衡/舒缓/温和任选</t>
  </si>
  <si>
    <t>时珍验方 特级黄金艾柱3盒(送一盒蕲艾养生足贴)</t>
  </si>
  <si>
    <t>双立人CLASSICII中式炒锅经典超值装</t>
  </si>
  <si>
    <t>小熊YSH-A08N5蒸汽煮茶器养生壶蒸黑茶壶玻璃全自动电热烧水0.8l</t>
  </si>
  <si>
    <t>奇莱美洗衣机槽清洁剂110g*24包1年用量</t>
  </si>
  <si>
    <t>小心眼植物精粹眼贴10片*1盒缓解眼干眼涩眼疲劳、润颜名目</t>
  </si>
  <si>
    <t>欧莱雅清润净白海水仙泡泡精华乳液80ML</t>
  </si>
  <si>
    <t>台湾手护神重油家务厨房清洁洗衣洗碗防水护肤耐用胶皮乳胶手套薄NBR200</t>
  </si>
  <si>
    <t>FASCY/发希倍润手霜2支装80ML*2支（薰衣草+草莓）</t>
  </si>
  <si>
    <t>宝优妮蓝天移动式伸缩晾晒架DQ-0812</t>
  </si>
  <si>
    <t>APPLELIGHTNINGTOUSB(MD818FE/A)原装1M连接线</t>
  </si>
  <si>
    <t>APPLE5WUSB(MD814CH/A)原装电源适配器</t>
  </si>
  <si>
    <t>日光生活乌心石原木砧板(圆)36</t>
  </si>
  <si>
    <t>金色浪漫*华富美WORTHYWAY48头新骨瓷餐具组</t>
  </si>
  <si>
    <t>酷雅去角质凝露</t>
  </si>
  <si>
    <t>韩国LANEIGE/兰芝水衡保湿乳120ML</t>
  </si>
  <si>
    <t>乐扣乐扣超值不锈钢刀具4件套</t>
  </si>
  <si>
    <t>加拿大partita帕缇塔 小鸟壁挂洗漱收纳套装 小鸟三件套</t>
  </si>
  <si>
    <t>莫尔卡24寸时尚拉链万向轮静音拉杆密码行李箱</t>
  </si>
  <si>
    <t>金稻蒸脸器热喷家用美容仪纳米离子喷雾蒸脸机洁面仪补水仪KD2332</t>
  </si>
  <si>
    <t>JM 家居韩式高品多功能魔术S型多层防滑裤架（8组入）</t>
  </si>
  <si>
    <t>欧莱雅复颜抗皱紧致滋润晚霜 50ml</t>
  </si>
  <si>
    <t>BEAR/小熊DDZ-A35M5电炖锅紫砂隔水电炖盅燕窝陶瓷煲汤锅熬汤锅</t>
  </si>
  <si>
    <t>JM 居家良品韩版小麦环保牙刷架套装</t>
  </si>
  <si>
    <t>严选 Paris绅士休闲裤</t>
  </si>
  <si>
    <t>严选 面包树的糖香氛喷雾 100ml</t>
  </si>
  <si>
    <t>梦妆花源滋养精华肌底液100ML保湿补水滋润</t>
  </si>
  <si>
    <t>马克西姆 艾米莉Amelie 1.6L法式陶瓷奶锅ART22</t>
  </si>
  <si>
    <t>宝优妮厨房餐垫PVC隔热垫防滑餐桌垫DQ90346片装</t>
  </si>
  <si>
    <t>巨幕天启·老板智尊侧吸烟灶两件套尊享组</t>
  </si>
  <si>
    <t>老恒和黄豆酱（辣味）800G*2瓶</t>
  </si>
  <si>
    <t>Hi young!男式焕彩平角内裤 网易严选</t>
  </si>
  <si>
    <t>御泥坊清爽水乳套装（清爽平衡矿物爽肤水150ML+爽肤乳120ML）</t>
  </si>
  <si>
    <t>沃品/wopow EM205 3.5mm环绕立体声线控入耳式耳机 1.2m</t>
  </si>
  <si>
    <t>乐果多蔓越莓混合坚果果干750G(25G*30包)</t>
  </si>
  <si>
    <t>贵州茅台集团陈年老酒15系列53度酱香型白酒500ML*6</t>
  </si>
  <si>
    <t>善尔牌乳清蛋白粉300G*1罐</t>
  </si>
  <si>
    <t>觉艾 本草系列艾叶芯片迷你型卫生巾 19cm*12片</t>
  </si>
  <si>
    <t>哈仕奇不锈钢真空保温保冷壶+旅行壶套组</t>
  </si>
  <si>
    <t>绿驰 100大粒特惠装天然香樟木球樟木条替代樟脑丸 衣柜除味驱虫防霉防蛀片防潮块（限量） 京东精选</t>
  </si>
  <si>
    <t>利仁（Liven）LR-D3020A电饼铛(美猴王)可拆洗 自主烙烤 速脆功能煎饼机煎烤机 京东精选</t>
  </si>
  <si>
    <t>wng/万年贡金典泰香米4kg*5泰国原粮进口茉莉香米泰国大米40斤</t>
  </si>
  <si>
    <t>ELIZABETHARDEN/伊丽莎白雅顿银级爽肤水150ML</t>
  </si>
  <si>
    <t>ELIZABETHARDEN/伊丽莎白雅顿银级眼霜15ML</t>
  </si>
  <si>
    <t>ASTARA/爱诗黛菈精致面膜（蓝色火焰）超值套装（精致面膜59.1ML加赠净颜面膜5ML+亮彩霜5</t>
  </si>
  <si>
    <t>Casuallife男式家居裤网易严选</t>
  </si>
  <si>
    <t>吉优百竹纤维加厚3层海绵清洁抹布洗碗布*4条装（颜色随机）</t>
  </si>
  <si>
    <t>洁柔（C&amp;S）卷纸黑Face加厚4层180g卫生纸*23卷（整箱销售面子系列一格就够）京东精</t>
  </si>
  <si>
    <t>弥雅（MIYAUGO）升级版瑜伽垫185*80cm加长加宽加厚健身运动垫子10mm灰色（含绑带</t>
  </si>
  <si>
    <t>韩后10周年乳清蛋白礼盒（美容液120ML精华液30ML霜40G)*2组</t>
  </si>
  <si>
    <t>韩后玫瑰精油面膜22ml*20片送蜂王浆润颜面膜22ml*5片*4盒</t>
  </si>
  <si>
    <t>倍轻松ISEE  E 眼部按摩仪套组</t>
  </si>
  <si>
    <t>虫草花60克网易严选</t>
  </si>
  <si>
    <t>2017年新米上市柴火大院五常有机大米稻花香米东北大米大米5kg京东精选</t>
  </si>
  <si>
    <t>黛丝恩摩洛哥油洗护套装头皮养护丰盈型（洗发水500ML+护发素500ML+沐浴露500ML)</t>
  </si>
  <si>
    <t>苏菲娜映美焕采滋润保湿防晒妆前乳25ML</t>
  </si>
  <si>
    <t>TRAMIER特迷尔特级初榨橄榄油1000ML*2+压榨葵花籽油1000*2经典组</t>
  </si>
  <si>
    <t>SWISSE乳清蛋白粉套组（澳洲原装进口）</t>
  </si>
  <si>
    <t>柏雅图大圆环手提包真皮单肩女包71580</t>
  </si>
  <si>
    <t>冰糖银耳莲子羹280克*9杯280克*9杯网易严选</t>
  </si>
  <si>
    <t>托马斯和朋友之网络互动故事机托马斯小火车网易严选</t>
  </si>
  <si>
    <t>金一“富贵百财”3D硬金工艺足金吊坠</t>
  </si>
  <si>
    <t>达米尼518升变频对开门吧台冰箱</t>
  </si>
  <si>
    <t>濠林斋东北特产野生榛蘑100g*3袋</t>
  </si>
  <si>
    <t>濠林斋东北特产野生松蘑100g*3袋</t>
  </si>
  <si>
    <t>MAC魅可子弹头唇膏/口红3G热卖色</t>
  </si>
  <si>
    <t>达芙妮羊皮水钻平底浅口鱼嘴单鞋</t>
  </si>
  <si>
    <t>广东雷州冰糖木瓜5斤</t>
  </si>
  <si>
    <t>新农哥巴西松子98gx1袋</t>
  </si>
  <si>
    <t>【16盒装】蒙牛特仑苏纯牛奶250ml*16礼盒装250ML*24瓶/箱礼品装京东精选</t>
  </si>
  <si>
    <t>阿尔发糖醇营养饼干早餐饼干奶香味独立包装800g/盒营养饼干(奶香)800g京东精选</t>
  </si>
  <si>
    <t>保税区发货直邮澳大利亚COMMUNITY CO 柠檬保湿羊奶皂 100G*4</t>
  </si>
  <si>
    <t>佳在东北黑蜂雪蜜380克</t>
  </si>
  <si>
    <t>蜜缘新疆灰枣夹核桃100G*6袋</t>
  </si>
  <si>
    <t>JM免钉强力无痕贴防水卷纸架·白色</t>
  </si>
  <si>
    <t>法国bourjois/妙巴黎精致眉笔1.13g</t>
  </si>
  <si>
    <t>海南白糖罂荔枝顺丰空运5斤</t>
  </si>
  <si>
    <t>瑞士LUCUKU路卡酷熊仔儿童餐具系列3件套餐刀/餐更/餐叉/各1支</t>
  </si>
  <si>
    <t>韩国2080牙刷2支装</t>
  </si>
  <si>
    <t>韩国双龙原装进口可涤天然竹浆纸厨巾1提装(140张/卷,4卷/提)</t>
  </si>
  <si>
    <t>康农星红心木瓜8斤超值装包邮</t>
  </si>
  <si>
    <t>wng/万年贡金典泰香米4kg泰国原粮进口茉莉香米泰国大米8斤</t>
  </si>
  <si>
    <t>云幕天启·老板智尊侧吸烟灶消旗舰款</t>
  </si>
  <si>
    <t>墨色陶瓷*景德镇繁花锦簇臻品骨瓷餐具尊享组</t>
  </si>
  <si>
    <t>好家风冇印良品纸巾抽取式餐巾纸面巾纸抽纸100抽/包*18包</t>
  </si>
  <si>
    <t>澳洲DK蜂蜜婚纱保湿面膜30ml*21片</t>
  </si>
  <si>
    <t>苹果/APPLEIPHONE7PLUS128G国行版4G手机</t>
  </si>
  <si>
    <t>荣华富贵精品红52度</t>
  </si>
  <si>
    <t>HUSKEY哈仕奇美式运动水杯便携创意大容量太空杯</t>
  </si>
  <si>
    <t>省力打蛋器</t>
  </si>
  <si>
    <t>花色调味之星8件套STK-0081</t>
  </si>
  <si>
    <t>宝优妮Q酷裤架DQ-0825</t>
  </si>
  <si>
    <t>CETAPHIL/丝塔芙洁面乳237ML</t>
  </si>
  <si>
    <t>施巴婴儿泡泡浴露500ML</t>
  </si>
  <si>
    <t>自然之名酵母水植萃神仙水精华露300ML护肤水爽肤水</t>
  </si>
  <si>
    <t>台湾手护神鲨鱼油家务厨房清洁洗衣洗碗防水耐用胶皮橡胶手套薄款101</t>
  </si>
  <si>
    <t>茵曼舒适无痕无钢圈薄款蕾丝聚拢调整文胸9864432016</t>
  </si>
  <si>
    <t>宝优妮收纳盒1只装大号DQ9004-3-6-9-12</t>
  </si>
  <si>
    <t>收纳博士真空收纳袋亲吻款加厚款*12超大号*6送单泵电泵</t>
  </si>
  <si>
    <t>宝优妮化妆品收纳盒多色可选</t>
  </si>
  <si>
    <t>竹之语 原生竹浆3层加厚无香卷纸(150克/卷*27卷)</t>
  </si>
  <si>
    <t>虎标七号云南七子饼茶经典普洱茶熟茶357G</t>
  </si>
  <si>
    <t>美迪惠尔水润保湿补水眼贴膜两盒装（1.35G*10对）</t>
  </si>
  <si>
    <t>魅洁孕婴电热驱蚊液4液一器</t>
  </si>
  <si>
    <t>文博 樱桃牛津布大号棉被收纳袋2个</t>
  </si>
  <si>
    <t>燕之坊心意珍珠红小豆450G*4</t>
  </si>
  <si>
    <t>纯竹工坊3层竹浆本色纸餐巾纸不漂白抽取式面巾纸300张*15包CZGF-2190</t>
  </si>
  <si>
    <t>英国摩飞（MORPHYRICHARDS）酵素原液机乐享组</t>
  </si>
  <si>
    <t>奔腾PQ2601 旋转式双头浮动刀头充电动剃须刀</t>
  </si>
  <si>
    <t>（直邮）瑞士莱珀妮LAPRAIRIE鱼子精华琼贵睡眠面膜？50ML？</t>
  </si>
  <si>
    <t>3D纳米薄膜口罩 10只装 网易严选</t>
  </si>
  <si>
    <t>彩棉斜襟小和尚服套装 网易严选</t>
  </si>
  <si>
    <t>棉双层纱哺乳衬衣 网易严选</t>
  </si>
  <si>
    <t>自然之名NACOLA 柚子舒润净颜卸妆啫喱200ML</t>
  </si>
  <si>
    <t>TRANSFORMERS/变形金刚 宝乘四代真皮腰靠</t>
  </si>
  <si>
    <t>五粮液纳福迎祥感恩回馈500ML/瓶*6瓶</t>
  </si>
  <si>
    <t>瑞琪奥兰RICHORA新西兰原装进口麦卢卡蜂蜜UMF10+250G*2瓶送红色礼盒礼袋</t>
  </si>
  <si>
    <t>欧莱雅清润多重活性保湿冰沁霜50ML</t>
  </si>
  <si>
    <t>欧莱雅清润多重活性保湿深透晶露130ML</t>
  </si>
  <si>
    <t>卡慕/CARMORE梅花烙空调风口汽车香水CM-F038</t>
  </si>
  <si>
    <t>POVOS/奔腾 迷你家用手持挂式电熨斗PW570</t>
  </si>
  <si>
    <t>英国DOULTON/道尔顿家用直饮净水器滤芯陶瓷空芯</t>
  </si>
  <si>
    <t>NATURERETURN自然乐园98%芦荟舒缓凝胶120ML*2支</t>
  </si>
  <si>
    <t>Asus/华硕V221四核21.5英寸IPS高清大容量1000G办公游戏一体机电脑</t>
  </si>
  <si>
    <t>SIMELO印象京都玻璃内胆全钢保温壶暖壶热水壶保温瓶开水瓶3.2L（本色）京东精选</t>
  </si>
  <si>
    <t>梦特娇（MONTAGUT）毛巾家纺素色高低毛绣花面巾3条纯棉柔软吸水蓝/粉/米100G/条</t>
  </si>
  <si>
    <t>大松(TOSOT)电饭煲2升GDF-2001</t>
  </si>
  <si>
    <t>电动多功能修眉刀网易严选</t>
  </si>
  <si>
    <t>（直邮）日本SKII肌源赋活修护精华霜？80g</t>
  </si>
  <si>
    <t>（直邮）法国迪奥/ChristianDior凝脂恒久卓越粉饼SPF2010g020</t>
  </si>
  <si>
    <t>ALBION/奥比虹清新活润渗透乳II2号（保湿型）200G</t>
  </si>
  <si>
    <t>天幕触控*伊莱特智能养生饭煲尊享组</t>
  </si>
  <si>
    <t>最佳拍档（茅台集团原浆15*2瓶（500ML/瓶）+五粮液股份纳福迎祥500ML*2瓶）</t>
  </si>
  <si>
    <t>西湖藕粉360克30克*12袋网易严选</t>
  </si>
  <si>
    <t>NFC鲜榨果汁960ml*3瓶网易严选</t>
  </si>
  <si>
    <t>森田玻尿酸黑面膜4片/盒*2盒</t>
  </si>
  <si>
    <t>海尔（Haier）BCD-216SDN216升三门冰箱电脑控温中门宽幅变温大冷冻能力低能</t>
  </si>
  <si>
    <t>能率13升智能精确恒温防冻燃气热水器（12T）</t>
  </si>
  <si>
    <t>SUNSATIONAL/圣诗乐清盈倍护防晒霜SPF30+200ML</t>
  </si>
  <si>
    <t>LANCOME/兰蔻柔皙轻透防晒露（SPF30+/PA+++）30ML</t>
  </si>
  <si>
    <t>澳洲SWISSE高浓缩蔓越莓口服液套组（原装进口）</t>
  </si>
  <si>
    <t>娥佩兰薏仁滋润修护化妆水500ml</t>
  </si>
  <si>
    <t xml:space="preserve"> 2018年俄罗斯世界杯银章</t>
  </si>
  <si>
    <t>濠林斋东北特产野生猴头菇100G*3袋</t>
  </si>
  <si>
    <t>海朴臻鸾淡干海参50g</t>
  </si>
  <si>
    <t>达芙妮休闲坡跟露趾1016303196</t>
  </si>
  <si>
    <t>优芬N系粗麻4钢架无异味衣服棉被收纳箱66L3个装</t>
  </si>
  <si>
    <t>攀高PANGAO眼部按摩仪微电脑按摩眼镜护眼仪USB接口PG-2404B</t>
  </si>
  <si>
    <t>迪菲怡透气零压棉时尚女裤套组</t>
  </si>
  <si>
    <t>旺旺旺仔特浓纯牛奶儿童牛奶早餐奶（家庭装）125ml*20清爽330ml*24听整箱京东精选</t>
  </si>
  <si>
    <t>真真老老-真品粽子礼盒(25只/共计2500G)</t>
  </si>
  <si>
    <t>Olay玉兰油白里透红乳液75ml</t>
  </si>
  <si>
    <t>美国进口肌肤哲理纯净清爽三合一洗面奶240ml</t>
  </si>
  <si>
    <t>居康JFM128M肩颈按摩披肩家用揉捏肩膀颈肩脖子颈部肩部颈椎无线按摩器仪</t>
  </si>
  <si>
    <t>蜜缘红枣阿胶枣金丝枣无核500g*4袋</t>
  </si>
  <si>
    <t>得嘉坊【道地古早味】粽子礼盒</t>
  </si>
  <si>
    <t>今升圆领五分袖宽松印花A字真丝连衣裙</t>
  </si>
  <si>
    <t>牛牌美肤香皂（滋润）100G*3盒装</t>
  </si>
  <si>
    <t>台湾手护神鲨鱼油家务洗衣厨房洗碗加绒加厚防水耐用橡胶手套302</t>
  </si>
  <si>
    <t>文博 多功能多层魔术裤架S型2个</t>
  </si>
  <si>
    <t>GZUAN古钻足金约5.4克KITTY猫3D黄金手链YJS0001</t>
  </si>
  <si>
    <t>海信43英寸智能网络4K液晶电视</t>
  </si>
  <si>
    <t>科立盈创意小夜灯硅胶灯卧室拍拍灯迷你充电可爱灯减压梦幻床头喂奶灯</t>
  </si>
  <si>
    <t>CAL-LOU卡露泉植物纤维面膜28ml*5片*4盒</t>
  </si>
  <si>
    <t>FaSoLa丝绒蝴蝶结拖鞋2双起订</t>
  </si>
  <si>
    <t>DR.JART+蒂佳婷维生素活颜亮白霜V7素颜霜50ML</t>
  </si>
  <si>
    <t>葵食品大地恩惠乌龙面2袋*320G/袋</t>
  </si>
  <si>
    <t>韶能本色食品级竹浆本色健康纸家庭装</t>
  </si>
  <si>
    <t>金鲵娃娃鱼长寿挂面1200G(150G*8包)</t>
  </si>
  <si>
    <t>宝优妮桌面收纳盒DQ-1401-1</t>
  </si>
  <si>
    <t>澳琳达深海鱼油1400MG/粒（200粒/瓶*2瓶）</t>
  </si>
  <si>
    <t>朴+PUREPLUS氨基酸洁面粉36支装去黑头去角质洗面奶</t>
  </si>
  <si>
    <t>ROSETTE/露姬婷白泥弹力保湿洗面奶（粉色）120G*2支</t>
  </si>
  <si>
    <t>宝优妮卡哇伊可折叠脏衣篮DQ-ZYL03</t>
  </si>
  <si>
    <t>德国原装进口德亚低脂牛奶00ML*90）</t>
  </si>
  <si>
    <t>日光生活寿司11件套</t>
  </si>
  <si>
    <t>韩国进口 爱敬 可希丝沙龙护理洗护组合（滋养型） 洗600ml*2+护600ml</t>
  </si>
  <si>
    <t>韩国进口 爱敬谷物清洁剂（小麦) 750ML*2瓶</t>
  </si>
  <si>
    <t>富光智美保温杯320MLBEST01-1012</t>
  </si>
  <si>
    <t>日光生活晶钻蜂蜜罐200MLA045</t>
  </si>
  <si>
    <t>一朵鲜舞茸生鲜活木耳4朵装(120G*4)</t>
  </si>
  <si>
    <t>所望牙膏组合180G两支装（舒缓咽炎+专效舒敏+赠品15G）</t>
  </si>
  <si>
    <t>美妙 组合式电动按摩足浴器MM-8868M</t>
  </si>
  <si>
    <t>TAIHI泰嗨 泰国原装进口天然乳胶高低按摩枕60*35*12/9</t>
  </si>
  <si>
    <t>JM 居家良品韩版强力无痕贴保鲜膜收纳架</t>
  </si>
  <si>
    <t>茅台集团经典演义五虎上将酒52%浓香型（5瓶装）</t>
  </si>
  <si>
    <t>韩国SNP黄金胶原蛋白面膜25ML*10片补水保湿提亮</t>
  </si>
  <si>
    <t>纱布尿布兜 尿布裤 网易严选</t>
  </si>
  <si>
    <t>御泥坊美白嫩肤睡眠面膜180G</t>
  </si>
  <si>
    <t>意大利SNIPS量杯1000ML（B0034315200）</t>
  </si>
  <si>
    <t>欧莱雅男士舒润套装（洁面150ml+乳液50m)</t>
  </si>
  <si>
    <t>欧莱雅清润葡萄籽精华膜力水130ML</t>
  </si>
  <si>
    <t>曼秀雷敦新碧水薄莹润防晒乳液42G</t>
  </si>
  <si>
    <t>奇莱美防水清洁手套15只装颜色随机</t>
  </si>
  <si>
    <t>茅台1992铂金版（500ML*6瓶）</t>
  </si>
  <si>
    <t>宝家洁家用木地板拖把免手洗拖地喷水喷雾拖把FP-10/J</t>
  </si>
  <si>
    <t>HOMETOP/好美特 无极九档纳米脉冲增压蒸汽家用蒸汽挂烫机LS-708E</t>
  </si>
  <si>
    <t>WNG/万年贡经典香米5KG*3东北五常大米稻花香黑土地香米礼袋装30斤新米</t>
  </si>
  <si>
    <t>中粮金盈十二谷米伴侣</t>
  </si>
  <si>
    <t>茅台王子46度单瓶装白酒500ML口感酱香型京东精选</t>
  </si>
  <si>
    <t>洋河蓝色经典 天之蓝 42度 375ml 口感绵柔浓香型 京东精选</t>
  </si>
  <si>
    <t>福库黑晶内胆压力饭煲（原装进口）</t>
  </si>
  <si>
    <t>飞利浦（PHILIPS）电动剃须刀 YQ6188/16 清洁切剃系统 三刀头刮胡刀 京东精选</t>
  </si>
  <si>
    <t>韩后马油玫瑰礼盒(洁面乳80G精华乳100ML精华水100ML)送魅红唇膏*1</t>
  </si>
  <si>
    <t>陶的（TODE）全铜单冷洗衣机水龙头快开水嘴小龙头加厚TD-THA1503京东精选</t>
  </si>
  <si>
    <t>米技智能新二代折叠电蒸箱</t>
  </si>
  <si>
    <t>康比特肽诱人红糖红枣姜茶300G*2</t>
  </si>
  <si>
    <t>wng/万年贡古法小榨菜籽油5L文火炒制非转基因天然纯正食用油</t>
  </si>
  <si>
    <t>东阿贡天府固元糕</t>
  </si>
  <si>
    <t>达米尼维多利亚金典1+1智能变频冰洗尊享组</t>
  </si>
  <si>
    <t>格纹内衬棉质休闲裤（婴童）网易严选</t>
  </si>
  <si>
    <t>游龙戏凤优质长丝秋冬桑蚕丝被5斤</t>
  </si>
  <si>
    <t>刺猬紫檀客餐厅大全套(订金）</t>
  </si>
  <si>
    <t>法国DR.SEBAGH抗皱抚纹紧致精华组(原装进口)</t>
  </si>
  <si>
    <t>优道保温杯隔热可爱便携直身杯真空304不锈钢创意韩版迷你清新简约Thermal保温杯vt336</t>
  </si>
  <si>
    <t>宝优妮洗衣盆宝宝搓衣盆日式加厚塑料脸盆家用一体式婴儿搓衣板盆9070-1</t>
  </si>
  <si>
    <t>方太云魔方智能可升降烟灶消组合三件套</t>
  </si>
  <si>
    <t>东北五谷杂粮粗粮1kg（有机红小豆/有机绿豆/有机白藜麦/有机八宝米/有机十谷米/有机糙米/有机黑</t>
  </si>
  <si>
    <t>梦丝逸 时尚印花人字缎重磅真丝上衣</t>
  </si>
  <si>
    <t>雅诗兰黛花漾倾慕唇膏420号3.5g-轻奢瑰情加赠精美化妆包</t>
  </si>
  <si>
    <t>吉优百童心犹存法兰绒沙发垫三件套（90*90单片+90*160单片+90*180单片)</t>
  </si>
  <si>
    <t>红糖姜茶12克*10袋网易严选</t>
  </si>
  <si>
    <t>菲拉格慕蔚蓝之水男性淡香水礼盒（男士淡香水50ML+男士洗发沐浴啫喱50ML）</t>
  </si>
  <si>
    <t>韩国whoo后免税店版津率享红华凝香系列7件套礼盒329ml</t>
  </si>
  <si>
    <t>双立人ZWILLINGNOW周年庆特享装</t>
  </si>
  <si>
    <t>乐扣乐扣INPLUS时尚百变储物箱3+3</t>
  </si>
  <si>
    <t>皮尔卡丹苹果臀抗菌抗紫外线防刮丝袜8+4组合</t>
  </si>
  <si>
    <t>柏雅图纯色旅行大背包牛皮女包99775</t>
  </si>
  <si>
    <t>达芙妮(DAPHNE)真皮后系带尖头浅口中跟女单鞋1017404033</t>
  </si>
  <si>
    <t>元素伽勃500mgx24粒</t>
  </si>
  <si>
    <t>雅漾舒护活泉喷雾50ml*2</t>
  </si>
  <si>
    <t>MERLOT魅烙葡萄籽抗氧化清爽保湿套组（爽肤水236ML+日霜118ML+晚霜118ML+眼霜30</t>
  </si>
  <si>
    <t>达芙妮编织深口厚底防水台平底单鞋1516101079</t>
  </si>
  <si>
    <t>法国人鱼之水珍珠气垫修颜粉底露12g+替换装12g</t>
  </si>
  <si>
    <t>先锋/SINGFUNFS40-17AR大风量遥控电风扇/落地扇白色七叶</t>
  </si>
  <si>
    <t>双立人百年经典超值活动装</t>
  </si>
  <si>
    <t>百草味零食坚果薄皮大核桃干果炒货纸皮核桃180g/袋纸皮核桃180g/袋京东精选</t>
  </si>
  <si>
    <t>高姿高倍多维光护修容防晒组防晒霜50g+45g</t>
  </si>
  <si>
    <t>御泥坊新升级黑加仑黑膜劲爆组</t>
  </si>
  <si>
    <t>LuckyOzasec女士印花修身雪纺碎花连衣裙W3311</t>
  </si>
  <si>
    <t>甘源综合豆果套餐礼盒500g（A组合/B组合/C组合）</t>
  </si>
  <si>
    <t>五芳斋竹篮礼盒1470g</t>
  </si>
  <si>
    <t>雅诗兰黛沁水粉底液30ml</t>
  </si>
  <si>
    <t>唯眠纺全棉四件套夏季新品200*230CM1.5M1.8M通用</t>
  </si>
  <si>
    <t>『碎悦』厨房三件套</t>
  </si>
  <si>
    <t>海信(Hisense)BC-100S/A100升单门小冰箱家用保鲜一级节能实用微冻室经</t>
  </si>
  <si>
    <t>MIDEA/美的四段手柄控温电热水壶HE1504A1.5L双层不锈钢防烫</t>
  </si>
  <si>
    <t>蒂佳婷活颜美颜修护霜SPF50+/PA++（银管BB）40ml</t>
  </si>
  <si>
    <t>萨佐 清凉夏日飘逸印花连衣裙</t>
  </si>
  <si>
    <t>回硅自然*PARTITA天然硅胶家庭装劲爆套组</t>
  </si>
  <si>
    <t>五粮PTVIP名品级豪华组</t>
  </si>
  <si>
    <t>长城（GREATWALL）红酒华夏葡园优良产区（灰标）干红葡萄酒整箱装750ML*6瓶京东精</t>
  </si>
  <si>
    <t>乔德JOES专版纯竹纤维印花软席1.8M床三件套？加赠同款夏被</t>
  </si>
  <si>
    <t>私人定制*景德镇珐琅瓷手工浮雕餐具尊享组</t>
  </si>
  <si>
    <t>御泥坊男士清爽补水矿物蚕丝面膜</t>
  </si>
  <si>
    <t>宝优妮洗衣机多用收纳晾晒架J010</t>
  </si>
  <si>
    <t>AQUA水杯</t>
  </si>
  <si>
    <t>乐扣乐扣夏天便携运动水杯随手防漏茶杯</t>
  </si>
  <si>
    <t>日光生活S582旋转可计量米箱-15KG</t>
  </si>
  <si>
    <t>德国小甘菊敏感修护唇膏4.8G+经典护手霜20ML组合装</t>
  </si>
  <si>
    <t>虎标胎菊王花草茶30G*3</t>
  </si>
  <si>
    <t>波米欧利 四季密封罐500ml两件套ACTB-G001S</t>
  </si>
  <si>
    <t>金稻吸黑头神器祛黑头去黑头毛孔清洁器洁面仪吸粉刺机KD802</t>
  </si>
  <si>
    <t>路卡酷LUCUKU304不锈钢餐具组合饭碗+筷子+勺子</t>
  </si>
  <si>
    <t>JM 居家韩式旅行内衣收纳包洗漱包 2件组合</t>
  </si>
  <si>
    <t>乐扣乐扣(LOCK&amp;LOCK)耐热玻璃保鲜容器八件套（烤箱微波炉可用）</t>
  </si>
  <si>
    <t>JM高品小麦水果篮沥水洗菜篮颜色随机</t>
  </si>
  <si>
    <t>虎标子宁夏红枸杞中宁110G罐装*2</t>
  </si>
  <si>
    <t>严选 日式可拆装锅垫</t>
  </si>
  <si>
    <t xml:space="preserve"> 千妇恋懒人面霜六合一浓密美肌啫喱108G</t>
  </si>
  <si>
    <t>奔腾机PH6826电吹风水润负离子大功率可折叠便携1600W</t>
  </si>
  <si>
    <t>（直邮）日本SKII神仙水（护肤精华）230ML</t>
  </si>
  <si>
    <t>（直邮）日本资生堂SHISEIDO新透白美肌夜间祛斑柔护液？75ML？</t>
  </si>
  <si>
    <t>SKG3115纳米喷雾美容蒸脸器便携补水保湿神器</t>
  </si>
  <si>
    <t>京城之霜MINI小棕瓶高浓度抗老精华「定制版」</t>
  </si>
  <si>
    <t>美宝莲顺滑恒久眉笔0.78g</t>
  </si>
  <si>
    <t>THAYERS津尔氏金缕梅黄瓜爽肤水355ML</t>
  </si>
  <si>
    <t>高硼硅玻璃凉水壶1250ML网易严选</t>
  </si>
  <si>
    <t>SUPOR/苏泊尔真不锈二代健康炒锅精铁锅无涂层30CM爆炒锅FC30T4</t>
  </si>
  <si>
    <t>美宝莲超然无瑕轻垫霜14G</t>
  </si>
  <si>
    <t>好事达购物车 折叠买菜车 便携行李车手推车黑色7317 京东精选</t>
  </si>
  <si>
    <t>空气感透肌轻薄连裤袜 3双装 网易严选</t>
  </si>
  <si>
    <t>康夫（Kangfu）电吹风机家用 KF-5843 大功率1800W冷热风吹风筒送女友生日礼物 京东精</t>
  </si>
  <si>
    <t>大朴（DAPU）毛巾家纺 A类浴巾 纯棉褶皱正方形6层纱布浴巾 婴儿纱布浴巾 本白 300g 120</t>
  </si>
  <si>
    <t>歌莱丹雅繁花似锦刺绣羊毛大衣</t>
  </si>
  <si>
    <t>Adidas阿迪达斯男网面透气减震休闲跑步鞋BC？0060</t>
  </si>
  <si>
    <t>顺祥52头套装（宁静夏夜/樱花烂漫/映月闻香)</t>
  </si>
  <si>
    <t>HR/赫莲娜蕾丝卷翘睫毛膏(防水型)01号5.8ML</t>
  </si>
  <si>
    <t>水井坊井台瓶52度500ML*6瓶整箱装京东精选</t>
  </si>
  <si>
    <t>胡姬花食用油压榨古法小榨花生油900ml京东精选</t>
  </si>
  <si>
    <t>五粮液68度整箱装500ML*6瓶京东精选</t>
  </si>
  <si>
    <t>富居(FOOJO)地垫可机洗雪尼尔吸水防滑厨房垫浴室门垫40*60CM银灰京东精选</t>
  </si>
  <si>
    <t>清风（APP）抽纸原木纯品2层150抽软抽*24包纸巾（整箱销售）京东精选</t>
  </si>
  <si>
    <t>容声(Ronshen)526升对开门冰箱简约纤薄机身风冷无霜节能静音珍珠白BCD-52</t>
  </si>
  <si>
    <t>BANCON静音折叠磁控划船器</t>
  </si>
  <si>
    <t>贝尔莱德居家旅行1+1挂烫机</t>
  </si>
  <si>
    <t>松桂坊散装腊肥肠(500g)</t>
  </si>
  <si>
    <t>松桂坊散装腊鸡(750G左右)</t>
  </si>
  <si>
    <t>NAIVEE 纳薇百搭鳄鱼纹牛皮手提包</t>
  </si>
  <si>
    <t>智净芯·老板巨幕旋吸油烟机旗舰款</t>
  </si>
  <si>
    <t>德国进口牛奶欧德堡（Oldenburger）超高温处理脱脂纯牛奶200ml*24盒京东精选</t>
  </si>
  <si>
    <t>南极人家纺防滑法莱绒双人床垫灰色150x200cm床褥床护垫四季垫京东精选</t>
  </si>
  <si>
    <t>MISKIN/美丝婷黄金钻石两部曲眼膜眼霜二合一（60片眼膜+30ML眼霜）</t>
  </si>
  <si>
    <t>SUNSATIONAL/圣诗乐芦荟晒后修复凝胶125ML</t>
  </si>
  <si>
    <t>网易智造子弹头车载充电器冰川银网易严选</t>
  </si>
  <si>
    <t>刺猬紫檀鸿运当头全屋套组（订金1）</t>
  </si>
  <si>
    <t>达芙妮(DAPHNE)牛皮浅口水钻蝴蝶结粗跟女单鞋1017101075</t>
  </si>
  <si>
    <t>科立盈触摸调光阅读台灯LED减蓝光台灯</t>
  </si>
  <si>
    <t>芙蓉海鲜汤9克*6杯网易严选</t>
  </si>
  <si>
    <t>香菇肉燥酱75克*5袋375克（75克*5袋）网易严选</t>
  </si>
  <si>
    <t>农心方便面辛拉面香菇牛肉袋面120g*20袋整箱装辛拉面袋面120g*20整箱京东精</t>
  </si>
  <si>
    <t>草原犇牛内蒙古奶酪奶豆牛奶提子豆奶制品休闲零食小吃250g250g奶豆提子味250g京东精选</t>
  </si>
  <si>
    <t>梦丝逸 清凉夏日优雅人字纹重磅真丝上衣</t>
  </si>
  <si>
    <t>ErgoCHEFMC001MYCHOPPER家用电动不锈钢多功能碎肉搅拌绞肉机</t>
  </si>
  <si>
    <t>牛尚皇罐装200g*2罐组合装（竹签牛肉/麻辣牛肉/牙签牛肉*1+麻辣牛肉*1可选）</t>
  </si>
  <si>
    <t>阿道夫防脱育发洗发水300ml*2+焗油宝260g</t>
  </si>
  <si>
    <t>精致生活*巴洛克不锈钢浴室柜</t>
  </si>
  <si>
    <t>FASOLA收纳柜（文胸收纳柜/内裤收纳柜/袜子收纳柜各1个）</t>
  </si>
  <si>
    <t>梦丝逸 重磅珍珠缎印花真丝连衣裙</t>
  </si>
  <si>
    <t>梦丝逸 花之韵秀场款斜纹重磅真丝连衣裙</t>
  </si>
  <si>
    <t>居康JFF002ES电子称屏幕显示体重秤精准电子秤人体秤家用体重计防侧翻健康秤称重多色可</t>
  </si>
  <si>
    <t>海阳网纹瓜原产地直供2个装/4-4.5斤</t>
  </si>
  <si>
    <t>今升性感V感无袖大花朵真丝连衣裙</t>
  </si>
  <si>
    <t>今升圆领五分袖不规则宽松印花真丝女衬衫</t>
  </si>
  <si>
    <t>今升衬衫领七分袖单排扣刺绣宽松苎麻连衣裙</t>
  </si>
  <si>
    <t>康巴赫34cm老铁锅炒锅炒菜锅具无涂层精铸铁锅电磁炉燃气通用带附耳</t>
  </si>
  <si>
    <t>圣诗乐清盈倍护防晒霜20mlSPF30+</t>
  </si>
  <si>
    <t>吉优百韩式干湿两用防滑衣架30+10组合</t>
  </si>
  <si>
    <t>黑炫蜂黑蜂椴树雪蜜便携旅行礼盒装4条（32袋/条）1536g</t>
  </si>
  <si>
    <t>五芳斋速冻粽子蛋黄鲜肉口味700g（5只）蛋黄鲜肉粽140g*5京东精选</t>
  </si>
  <si>
    <t>乐心/LIFESENSEMAMBOHR高度防水防尘蓝牙微信互联苹果安卓通用智能心率监测手环手表</t>
  </si>
  <si>
    <t>圣之花小号妍丽空调被8420002471095</t>
  </si>
  <si>
    <t>CHEN川黑钻睛彩眼部专护套（眼部肌底液20ML+熬夜精华眼霜15G+夜间精华赋活修护眼霜6G</t>
  </si>
  <si>
    <t>wng/万年贡丝苗团圆米5kg*4大米油粘米香米南方籼米40斤</t>
  </si>
  <si>
    <t>甘源盐焗味南瓜子218g（四组起订）</t>
  </si>
  <si>
    <t>康巴赫加厚不锈钢汤锅家用小汤锅煲汤锅奶锅煮粥锅电磁炉燃气通用</t>
  </si>
  <si>
    <t>LovitMatinany女士牛皮Belt鲶鱼包奢华组</t>
  </si>
  <si>
    <t>美迪惠尔（可莱丝）水润保湿泡沫洁面乳170ML</t>
  </si>
  <si>
    <t>方太经典极致风魔方烟灶消热四件套</t>
  </si>
  <si>
    <t>【深入肌底润泽保湿】苏秘37°呼吸惊喜水分水乳水漾清润系列礼盒7件套（更新版）</t>
  </si>
  <si>
    <t>海信快速冷暖正1P静音空调</t>
  </si>
  <si>
    <t>海伦凯勒太阳镜男司机镜开车偏光镜潮人蛤蟆镜墨镜眼镜H8548</t>
  </si>
  <si>
    <t>爱煮迷你搅拌机</t>
  </si>
  <si>
    <t>滋源无患子控油清爽滋养修护洗发露无硅油洗发水535ML宋慧乔推荐洗头水</t>
  </si>
  <si>
    <t>JM 家装欧式高品田园双层加厚铁艺花架XY1401（黄古铜色）</t>
  </si>
  <si>
    <t>日本进口Peacock孔雀 保温杯炫彩水杯便携办公水杯LBA-35</t>
  </si>
  <si>
    <t>诺邦S-520A无线电动扫地机赠免洗拖把</t>
  </si>
  <si>
    <t>韩国LANEIGE/兰芝夜间修护睡眠面膜15ML</t>
  </si>
  <si>
    <t>海尔/HAIERCJ05A车载除甲醛负离子空气净化器</t>
  </si>
  <si>
    <t>金稻卷发棒速热不伤发卷发器3883</t>
  </si>
  <si>
    <t>emoi/基本生活 帆布双肩背包 T2123</t>
  </si>
  <si>
    <t>LUMIMP5000胶原蛋白液态饮50ML*6瓶/盒</t>
  </si>
  <si>
    <t>梦巢家纺欧式蕾丝全棉贡缎提花四件套 被套200*230</t>
  </si>
  <si>
    <t>adidas阿迪达斯运动型格 男子短袖T恤S98724</t>
  </si>
  <si>
    <t>adidas阿迪达斯运动型格男子针织短裤BK7468</t>
  </si>
  <si>
    <t>拉芳保湿修护马油洗发露550ML</t>
  </si>
  <si>
    <t>万途 超声波空气加湿器电脑版QT-22</t>
  </si>
  <si>
    <t>雪丝竹节纹夏季男式隐形袜 5双装 网易严选</t>
  </si>
  <si>
    <t>美旅箱包（AmericanTourister） 26B*91001 经典简约防泼水万向轮登机女式拉杆</t>
  </si>
  <si>
    <t>拜格BAYCO 锅具套装12件套炒锅汤锅刀具套装勺铲厨具套刀套锅组合 BTDGC003 京东精选</t>
  </si>
  <si>
    <t>上海故事（STORY Of SHANGHAI）蝶飞花丛真丝丝巾女桑蚕丝披肩围巾 京东精选</t>
  </si>
  <si>
    <t>上海故事（STORY Of SHANGHAI）木兰醉露真丝丝巾女桑蚕丝披肩围巾 京东精选</t>
  </si>
  <si>
    <t>REALONE瑞欧美式至尊2房2厅家具大组合(双11狂欢价)</t>
  </si>
  <si>
    <t>全棉贡缎纯色床单1.8M~2.0M床/245*270cm网易严选</t>
  </si>
  <si>
    <t>毛毛虫儿童运动鞋网易严选</t>
  </si>
  <si>
    <t>泰昌/TaicnTC-2051全自动加热电动按摩深桶足疗器恒温家用足浴盆</t>
  </si>
  <si>
    <t>蓝月亮宝宝专用洗衣液（百合清香）1KG/瓶京东精选</t>
  </si>
  <si>
    <t>威露士有氧倍净洗衣液3KG京东精选</t>
  </si>
  <si>
    <t>燕天使75g冰糖即食燕窝礼盒（4瓶）</t>
  </si>
  <si>
    <t>青梅饼56克网易严选</t>
  </si>
  <si>
    <t>萨佐 3D印花人字纹缎面T恤雪纺裤套组</t>
  </si>
  <si>
    <t>欧莱雅复颜玻尿酸充盈导入浓缩安瓶精华液1.5ml*7</t>
  </si>
  <si>
    <t>莱薇夏日可水洗空调被芯150*200cm</t>
  </si>
  <si>
    <t>五把箭荣耀拉菲传说波尔多干红葡萄酒整箱6瓶</t>
  </si>
  <si>
    <t>雷瓦负离子蒸汽自动卷发器RB-200GJ</t>
  </si>
  <si>
    <t>小久保环保魔法杯子刷</t>
  </si>
  <si>
    <t>爱思得真空双重密封罐三件套5879A3</t>
  </si>
  <si>
    <t>林春堂阿胶固元糕2盒组</t>
  </si>
  <si>
    <t>BEAR/小熊 DDQ-A01G1 打蛋器 电动 手持打蛋机 家用 奶油搅拌机</t>
  </si>
  <si>
    <t>爱敬玫瑰樱花香皂（100G*4)+橄榄绿茶香皂（100G*4)赠名画皂100G*2</t>
  </si>
  <si>
    <t>日光生活冷冻食品密实袋2盒入R815-2</t>
  </si>
  <si>
    <t>CHOOCI马卡龙内衣收纳箱</t>
  </si>
  <si>
    <t>LANEIGE/兰芝新水酷特润精华露60ML滋润保湿补水舒缓肌肤</t>
  </si>
  <si>
    <t>德国进口施巴SEBAMED清爽润肤露/身体乳面霜补水保湿滋润洁净护肤200ML</t>
  </si>
  <si>
    <t>法国LEXONMINIHOOKLU08时尚商务雨伞</t>
  </si>
  <si>
    <t>日光生活H824法式不锈钢手动杯式面粉筛</t>
  </si>
  <si>
    <t>日光生活F073精简不锈钢沥水架-小</t>
  </si>
  <si>
    <t>韩国LANEIGE/兰芝水衡精华水200ML</t>
  </si>
  <si>
    <t>DKAROMATHERAPY神采美目复方精油</t>
  </si>
  <si>
    <t>韩国CJLION/希杰狮王韩国进口清爽滋润米时代清系大米香皂100G/块*3</t>
  </si>
  <si>
    <t>韩国CJLION/希杰狮王韩国进口爱可酷她抗菌泡沫洗手液250ML/瓶*2</t>
  </si>
  <si>
    <t>韩国进口 爱敬洗衣机清洁剂500ML*2瓶</t>
  </si>
  <si>
    <t>宝优妮碗架沥水架不锈钢收纳架刀架WDJ01</t>
  </si>
  <si>
    <t>波米欧利 飞度密封罐1L+750ml+500ml三件套ACTB-G007F</t>
  </si>
  <si>
    <t>路卡酷LUCUKU304不锈钢勺子套组长柄勺子汤匙调羹勺子五件套</t>
  </si>
  <si>
    <t>台湾手护神鲨鱼油胶皮家务洗衣厨房洗碗清洁防水耐用加绒橡胶手套301</t>
  </si>
  <si>
    <t>韩国CJLION/希杰狮王奇净客原装进口不含色素糖精儿童牙膏90G*1支</t>
  </si>
  <si>
    <t>曼秀雷敦什果冰变色润唇膏2G*2支装（赠送番茄派手霜1支）</t>
  </si>
  <si>
    <t>日本花王乐而雅进口F系列量多日用护翼卫生巾22.5CM22片</t>
  </si>
  <si>
    <t>日本花王乐而雅瞬吸零触感超薄轻量日用无护翼卫生巾17CM38片</t>
  </si>
  <si>
    <t>美国EOS伊欧诗凝柔润唇球-香草薄荷7G</t>
  </si>
  <si>
    <t>美迪惠尔(可莱丝)燕窝蛋白面膜27ML*10片</t>
  </si>
  <si>
    <t>邦蒂 远红外竹炭护膝</t>
  </si>
  <si>
    <t>邦蒂 托玛琳自发热护腰（钢板）</t>
  </si>
  <si>
    <t>邦蒂 托玛琳自发热护膝</t>
  </si>
  <si>
    <t>JM 韩式不锈钢折叠浴巾架</t>
  </si>
  <si>
    <t>莱薇可水洗床垫180*200CM</t>
  </si>
  <si>
    <t>奥力福 100%鸭毛羽毛床垫180*195cm</t>
  </si>
  <si>
    <t>佰益莱即热式不锈钢水龙头1+1套组(春季大开仓)</t>
  </si>
  <si>
    <t>自然之名芦荟舒缓保湿面膜20片控油补水晒后修复收缩毛孔</t>
  </si>
  <si>
    <t>wissblue维仕蓝 三节可调节超轻专业登山杖WA8039-B</t>
  </si>
  <si>
    <t>能率16升精确恒温燃气热水器</t>
  </si>
  <si>
    <t>邦蒂 托玛琳自发热护踝BD-8001</t>
  </si>
  <si>
    <t>邦蒂 BD-311高档揉捏型肩颈按摩器</t>
  </si>
  <si>
    <t>TAIHI泰嗨 泰国原装进口天然乳胶高低女士按摩枕56*36*10/7</t>
  </si>
  <si>
    <t>TAIHI泰嗨 泰国原装进口天然乳胶高低平面枕60*40*12/10</t>
  </si>
  <si>
    <t>TAIHI泰嗨 泰国原装进口天然乳胶床垫1.8米7.5公分 赠高低按摩枕一对</t>
  </si>
  <si>
    <t>TAIHI泰嗨 泰国原装进口天然乳胶床垫1.8米10公分 赠高低按摩枕一对</t>
  </si>
  <si>
    <t>韩国LG睿嫣姿韵净韧护发素500ML</t>
  </si>
  <si>
    <t>弗兰西诺/FRANCASINO FR-1663 食品级环保材质清新不锈钢保温餐盒710ml</t>
  </si>
  <si>
    <t>韩国2080深度清洁柔软牙刷2支装</t>
  </si>
  <si>
    <t>Midea/美的 RH2133超薄火锅电磁炉 配赠全套火锅餐具</t>
  </si>
  <si>
    <t>邦蒂豪华型刮痧推脂机BD-204B（赠送4个按摩头）</t>
  </si>
  <si>
    <t>邦蒂香熏红外磁疗热敷敲击推拿按摩靠垫BD-501H-W（B）</t>
  </si>
  <si>
    <t>恋邑 防螨抗菌冬被200*230cm 2000G</t>
  </si>
  <si>
    <t>吉优百 韩式磨砂可视收纳柜3层带滚轮</t>
  </si>
  <si>
    <t>吉优百 长方形可折叠收纳箱储物收纳沙发凳</t>
  </si>
  <si>
    <t>百露 多功能小熊置物收纳用品大号3件组</t>
  </si>
  <si>
    <t>百露 爆款分类弧形收纳篮3件组</t>
  </si>
  <si>
    <t>收纳博士真空收纳袋兰花图案大号*2中号*2小号*2手卷*4送单泵</t>
  </si>
  <si>
    <t>Supor/苏泊尔DJ13B-62QG全自动豆浆机多功能免过滤家用</t>
  </si>
  <si>
    <t>韩国DR.JART+蒂佳婷焕颜亮白爽肤水150ML(美白）</t>
  </si>
  <si>
    <t>韩国DR.JART+蒂佳婷锁水保湿轻透营养霜90G加送30ML乳液限量套装</t>
  </si>
  <si>
    <t>Olay玉兰油新生塑颜金纯二件套（活能水150ml+大红瓶面霜50g）</t>
  </si>
  <si>
    <t>福玛特智能扫拖一体保洁机器人</t>
  </si>
  <si>
    <t>NATURERETURN自然乐园马油修护滋养爽肤水120ML</t>
  </si>
  <si>
    <t>宝优妮浴帘吸盘架均码多色可选</t>
  </si>
  <si>
    <t>美的/Midea 榨汁机 料理机 随行杯 WBL2501A 碎冰榨汁搅拌多功能 便携式双杯 300m</t>
  </si>
  <si>
    <t>韩国进口 秀丽足名品润足霜二盒装</t>
  </si>
  <si>
    <t>韩国进口爱敬 可希丝挚爱香氛洗发露600ml</t>
  </si>
  <si>
    <t>韩国SNP镇静足贴2对*10袋放松镇静舒缓小腿贴脚跟贴</t>
  </si>
  <si>
    <t>竹之语 竹纤维本色纸家庭超值装(12卷卷纸+8包抽纸+20包手帕纸)</t>
  </si>
  <si>
    <t>AMELIE花草茶山楂干140G/罐</t>
  </si>
  <si>
    <t>丹姿水密码-锁水修护礼盒（洁肤啫喱125G+细肤水100ML+精华露10ML+锁水霜50G+面膜20</t>
  </si>
  <si>
    <t>美国PACK ALL 干湿两用衣物收纳袋大号L 干湿分离男女衣物防水包</t>
  </si>
  <si>
    <t>美国PACK ALL 杂物收纳袋三件套 旅行男女衣物收纳袋 防水资料袋文具袋</t>
  </si>
  <si>
    <t>台湾日光生活S2025-L长毛柔软圆形地毯-小</t>
  </si>
  <si>
    <t>美迪惠尔NMF针剂补水免洗水润保湿睡眠面膜膏15ML*20片</t>
  </si>
  <si>
    <t>美迪惠尔恋朋LINE针剂补水保湿卡通动物水润保湿面膜27ML*10片蓝色熊兔</t>
  </si>
  <si>
    <t>韩国进口 施姈温斯韦尔芦荟男士舒爽洗发香波450g</t>
  </si>
  <si>
    <t>严选 304不锈钢双底面淘米洗菜篮</t>
  </si>
  <si>
    <t>汤臣倍健多种维生素矿物质片(男士型)60片*2瓶</t>
  </si>
  <si>
    <t>严选气垫BB粉扑三只入</t>
  </si>
  <si>
    <t>纯竹工坊本色纸扁卷纸竹浆家用实芯卷纸4层加厚餐巾纸*30卷CZGF-1523</t>
  </si>
  <si>
    <t>梵田家纺 全棉绣花四件套 熙雅 200*230</t>
  </si>
  <si>
    <t>日本LION牙膏多效酵素防蛀美白130G</t>
  </si>
  <si>
    <t>LG韩国儿童牙膏80G*2支（青葡萄+蔓越莓）</t>
  </si>
  <si>
    <t>利快KINTO腌菜罐640ML</t>
  </si>
  <si>
    <t>全棉超柔无捻干发帽 网易严选</t>
  </si>
  <si>
    <t>男式休闲迷彩船袜 5双装 网易严选</t>
  </si>
  <si>
    <t>折叠多功能衣架 8件装 网易严选</t>
  </si>
  <si>
    <t>美的/MIDEA移动遥控空调扇AC100-U冷气扇空气净化功能冰晶制冷大角度送风</t>
  </si>
  <si>
    <t>吉优百 圆形360°旋转化妆盒270*260mm</t>
  </si>
  <si>
    <t>美的/MIDEA加热破壁机WBL8005P12小时智能预约一键操作高硼硅玻璃杯</t>
  </si>
  <si>
    <t>纳桑土法红糖平装280G*2</t>
  </si>
  <si>
    <t>五粮液恭喜发财卡盒500ML*2瓶</t>
  </si>
  <si>
    <t>双立人AIRTECHIII压力锅尊享套组</t>
  </si>
  <si>
    <t>确美同水宝宝纯净防晒乳SPF30+PA+++237ML</t>
  </si>
  <si>
    <t>澳大利亚The Goat Skincare羊奶皂 100g</t>
  </si>
  <si>
    <t>花瑶花白茶蚕丝面膜贴30ML*10片</t>
  </si>
  <si>
    <t>瑞士LUCUKU路卡酷304不锈钢餐具饭勺调羹勺子三件套组合（格尔斯A款/格尔斯B款可选）</t>
  </si>
  <si>
    <t>法国原酒进口爵菲庄园2013赤霞珠干红葡萄酒750ML/瓶*6瓶</t>
  </si>
  <si>
    <t>MAXFACTOR/蜜丝佛陀维秘超模柔滑自然粉饼21G保湿定妆遮瑕控油</t>
  </si>
  <si>
    <t>欧莱雅清润葡萄籽水嫩膜力眼霜 15ml</t>
  </si>
  <si>
    <t>曼秀雷敦新碧冰凉清透防晒喷雾 150ml</t>
  </si>
  <si>
    <t>康浩三合一无线拖扫一体机1+1套组</t>
  </si>
  <si>
    <t>萃芝堂清爽防晒隔离乳50毫升SPF20+</t>
  </si>
  <si>
    <t>蕉下/BananaUmbrella 洛荷 小黑伞双层太阳伞折叠防晒晴雨伞</t>
  </si>
  <si>
    <t>瑞琪奥兰RICHORA新西兰原装进口麦卢卡蜂蜜UMF15+250G*2送红色礼盒礼袋</t>
  </si>
  <si>
    <t>瑞琪奥兰RICHORA新西兰麦卢卡蜂蜜UMF5+250G*2瓶送红色礼盒礼袋</t>
  </si>
  <si>
    <t>希纳斯特级初榨橄榄油500ML*6瓶装</t>
  </si>
  <si>
    <t>MALIAN/玛莉安三枚刮毛刀3支装女士T型剃刀3支</t>
  </si>
  <si>
    <t>潘帕斯(邦巴斯）精选加本力美乐红葡萄酒整箱6瓶装（750ML/瓶）</t>
  </si>
  <si>
    <t>美宝莲绝色持久染唇液4.5ML</t>
  </si>
  <si>
    <t>雅诗兰黛小棕瓶面部精华露50ML</t>
  </si>
  <si>
    <t>法国VICHY薇姿科研焕白柔肤水200ML</t>
  </si>
  <si>
    <t>欧莱雅男士矿漠泥长效控油水凝露120ML</t>
  </si>
  <si>
    <t>欧莱雅清润葡萄籽保湿柔肤水130ML</t>
  </si>
  <si>
    <t>欧莱雅清润葡萄籽3件套（洁面乳125ML+膜力水130ML+乳液110ML）</t>
  </si>
  <si>
    <t>美宝莲巨密睫毛膏9.2ML</t>
  </si>
  <si>
    <t>曼秀雷敦肌研极润保湿乳液90ML</t>
  </si>
  <si>
    <t>曼秀雷敦肌研白润洁面乳100G</t>
  </si>
  <si>
    <t>OLAY玉兰油白里透红美白面霜50G美白润肤补水保湿滋润祛斑</t>
  </si>
  <si>
    <t>四季沐歌WOW无电反渗透净水机</t>
  </si>
  <si>
    <t>FOREOLUNAPLAYPLUS露娜洁面仪玩趣增强版清洁美容洗脸洁面仪</t>
  </si>
  <si>
    <t>PORORO/啵乐乐9无配方3-5岁婴幼儿啫喱牙膏80G/支</t>
  </si>
  <si>
    <t>adidas阿迪达斯男子 足球训练短裤BJ9227</t>
  </si>
  <si>
    <t>宝家洁蝶飞家用木地板平板拖把可夹布懒人墩布拖地神器FC-16TB-BJJ</t>
  </si>
  <si>
    <t>茵曼活力撞色带胸垫慢跑健身有氧运动瑜伽服女9871214142</t>
  </si>
  <si>
    <t>【珍贵容颜的秘密】WHOO后津率享红华凝香水乳护肤套装补水保湿紧致6件套（315ML）</t>
  </si>
  <si>
    <t>【补水洁面 保持健康年轻肌肤】Whoo后 津率享洗面奶 红华凝香洁面乳180ml 补水保湿控油</t>
  </si>
  <si>
    <t>【穿越时光 光复美丽肌肤】苏秘37°呼吸时光能量肌底系列6件套（390ML）</t>
  </si>
  <si>
    <t>瑞士LUCUKU路卡酷 304不锈钢西餐牛排刀叉勺 儿童成人组合装（弯尾漫享组合装/弯尾美斯组合装）</t>
  </si>
  <si>
    <t>CHEN川夜间精华补水保湿霜50ML（精华版)</t>
  </si>
  <si>
    <t>Smart Frog/卡蛙 小萌菇光触媒灭蚊灯无辐射吸蚊灯 家用静音捕蚊器</t>
  </si>
  <si>
    <t>英国DOULTON/道尔顿家用直饮净水器滤芯M15</t>
  </si>
  <si>
    <t>玛莉安卸妆湿巾100片含卸妆乳液成分</t>
  </si>
  <si>
    <t>韩国爱敬原装进口排水管快速去污疏通清洁剂40G/袋*4</t>
  </si>
  <si>
    <t>【补水保湿莹润饱满】WHOO后拱辰享水沄系列礼盒6件套(309ML+2G)</t>
  </si>
  <si>
    <t>蕉下/BANANA UNDER 双层防晒遮阳小黑伞 三折伞</t>
  </si>
  <si>
    <t>KOSE雪肌精化妆水330ML</t>
  </si>
  <si>
    <t>星钻FSG-E遥控空气循环扇家用摇头电风扇</t>
  </si>
  <si>
    <t>OOU！刀具套装厨房全套菜刀组合UC3928</t>
  </si>
  <si>
    <t>御泥坊透亮红酒酵力面膜21片*25ML</t>
  </si>
  <si>
    <t>虎标宁夏枸杞正宗枸杞子新鲜中宁免洗红枸杞干花茶泡茶泡水200G*2</t>
  </si>
  <si>
    <t>【日本COSME大赏第一位】NURSERY柚子卸妆洁面啫喱香橙500ML</t>
  </si>
  <si>
    <t>网易智造X3蓝牙HiFi耳机 网易严选</t>
  </si>
  <si>
    <t>双喜小康明火专用压力锅5.5LLM-06C22</t>
  </si>
  <si>
    <t>百年许氏 便携式玉檀整木梳-小鱼</t>
  </si>
  <si>
    <t>觉艾 本草系列艾叶芯片夜用型卫生巾 28.5cm*8片</t>
  </si>
  <si>
    <t>Mediplorer/美迪若雅碳酸面膜日本提亮肤色清洁面膜祛痘清洁毛孔</t>
  </si>
  <si>
    <t>法国IVATHERM俪泉润泽卸妆洁肤液（免洗型）250ML</t>
  </si>
  <si>
    <t>飞利浦（PHILIPS）电吹风机 HP8203 家用大功率恒温负离子冷热风电吹风筒 京东精选</t>
  </si>
  <si>
    <t>松下（Panasonic）电吹风机家用EH-NE11-V负离子护发快速干发技术 京东精选</t>
  </si>
  <si>
    <t>日式蓬软太鼓抱枕 直径40CM 网易严选</t>
  </si>
  <si>
    <t>觉艾 本草系列艾叶芯片卫生巾组合装 夜用*2+日用*1+迷你*1+加长夜用*1</t>
  </si>
  <si>
    <t>佰朗帝大牌刺绣款绵羊皮羽绒服</t>
  </si>
  <si>
    <t>茵曼透气舒适聚拢调整蕾丝肩带美背三排扣文胸9872432208</t>
  </si>
  <si>
    <t>茵曼透气无钢圈胸罩美背文胸9872432217</t>
  </si>
  <si>
    <t>韩后幻彩保湿三件套(洗凝胶100G美容液110ML精华乳75ML)送魅红唇膏*1</t>
  </si>
  <si>
    <t>卡贝（Cobbe）29260-60 太空铝厨房置物架壁挂厨房挂件刀架 哑光双杯60CM 京东精选</t>
  </si>
  <si>
    <t>切糕王子坚果早餐25g*30袋每日坚果混合零食</t>
  </si>
  <si>
    <t>云南白药痛经贴 温经散寒暖宫止痛暖宫贴宫寒贴暖宝宝 3片/盒*12盒送5盒</t>
  </si>
  <si>
    <t>澳洲进口雪花牛小排120G*6片顺丰包邮</t>
  </si>
  <si>
    <t>【皇后气韵生自天然】WHOO后拱辰享气韵生润颜护肤礼盒补水保湿精华6件套装（350ML）</t>
  </si>
  <si>
    <t>美国天然之扉野生姜无硅油洗发水护发素二选一532ML丰盈蓬松</t>
  </si>
  <si>
    <t>wng/万年贡津垦香站米5kg天津小站稻津垦粮仓大米粳米珍珠米10斤</t>
  </si>
  <si>
    <t>美国天然之扉野生姜无硅油洗发水套组532ML*2丰盈蓬松</t>
  </si>
  <si>
    <t>法国查斯特珍酿干红葡萄酒6瓶组</t>
  </si>
  <si>
    <t>吕滋养韧发密集强韧洗发水400G</t>
  </si>
  <si>
    <t>酷食乐CASNA越南腰果蜂蜜200G罐装*2</t>
  </si>
  <si>
    <t>酷食乐CASNA越南腰果蜂蜜450G瓶装</t>
  </si>
  <si>
    <t>箴.茅台镇原浆酒（15年）500ML*6（1箱）</t>
  </si>
  <si>
    <t>贵州茅台集团庆典贵宾酒整箱500ML*6（1箱）</t>
  </si>
  <si>
    <t>日本蝶印牌马油混合植物油沐浴露600ml+马油莓类精华沐浴露600ml</t>
  </si>
  <si>
    <t>SNP爱神菲海洋燕窝补水美白安瓶面膜25ML*5片装补水保湿亮白紧致</t>
  </si>
  <si>
    <t>荷柏瑞DHA藻油核桃油软胶囊60粒/瓶</t>
  </si>
  <si>
    <t>德国LAMY/凌美钢笔墨胆墨水笔一次性水芯</t>
  </si>
  <si>
    <t>HABA鲨烷美白美容油30ML</t>
  </si>
  <si>
    <t>ESTEELAUDER/雅诗兰黛鲜活亮采晚霜50ML（又名红石榴晚霜）</t>
  </si>
  <si>
    <t>ESTEELAUDER/雅诗兰黛鲜活亮采面霜50ML（又名红石榴日霜）</t>
  </si>
  <si>
    <t>KIEHLS/科颜氏高保湿霜50ML</t>
  </si>
  <si>
    <t>SHISEIDO/资生堂红妍肌活精华露50ML</t>
  </si>
  <si>
    <t>SHISEIDO/资生堂红色蜜露精华化妆液200ML</t>
  </si>
  <si>
    <t>茅台集团茅乡珍品酒52度125ML*12瓶</t>
  </si>
  <si>
    <t>JAYJUN黑色水光面膜三部曲25ML*10片补水紧致水光针黑面膜</t>
  </si>
  <si>
    <t>【吃果没】林下散养土鸡蛋新鲜直供30枚礼盒装顺丰包邮</t>
  </si>
  <si>
    <t>牛皮十字纹皮带-均码可裁剪网易严选</t>
  </si>
  <si>
    <t>FASCY/发希倍润手霜2支装80ML*2支（蜜桃+草莓）</t>
  </si>
  <si>
    <t>丹歌酷乐209雷司令白葡萄酒2012750ML</t>
  </si>
  <si>
    <t>维地之光粉红莫斯卡托葡萄酒750ML</t>
  </si>
  <si>
    <t>寿全斋黑糖姜茶（12G*10条)/盒*3盒</t>
  </si>
  <si>
    <t>寿全斋黑糖姜块180G/罐*2罐</t>
  </si>
  <si>
    <t>游龙戏凤秋冬短丝蚕丝被--7斤</t>
  </si>
  <si>
    <t>ALBION/奥比虹爽肤精萃液330ML</t>
  </si>
  <si>
    <t>HR/赫莲娜悦活新生肌源修护精华露(绿宝瓶精华)50ML</t>
  </si>
  <si>
    <t>HR/赫莲娜悦活精华粉底液(绿宝瓶粉底液)01号SPF15/PA++30ML</t>
  </si>
  <si>
    <t>ESTEELAUDER/雅诗兰黛紧实抗皱竹粹水200ML</t>
  </si>
  <si>
    <t>辽南王即食海参900克特惠组(102)30克/支*10支*3袋（共30头）</t>
  </si>
  <si>
    <t>大连晓芹当季秋参养生组</t>
  </si>
  <si>
    <t>歌莱丹雅鎏金璀璨小香风羊毛外套1+1组</t>
  </si>
  <si>
    <t>中粮金盈十二谷米伴侣450克*4包（每包内含30G*15袋）</t>
  </si>
  <si>
    <t>龙凤富硒香米2.5KG（赠中粮金盈十二谷米伴侣450克*2包每包内含30G*15袋）</t>
  </si>
  <si>
    <t>法国原酒进口爵菲庄园盛宴干红葡萄酒750ML*6瓶</t>
  </si>
  <si>
    <t>张小泉不锈钢刀具套装厨用组合10件套W70088000（刀具7件套+剪刀2件套+整竹砧板）京东</t>
  </si>
  <si>
    <t>3M汽车除味剂新车内除味除甲醛净化空气清新剂汽车用品净味炭膏PN38006凝胶除甲醛京东精</t>
  </si>
  <si>
    <t>年货超值组（茅台集团陈年老坛V35*4瓶（500ML/瓶）+爵菲庄园葡萄酒2瓶送醒酒器,酒杯,开瓶器）</t>
  </si>
  <si>
    <t>ESTEELAUDER/雅诗兰黛新肌透修护眼部密集精华15ML</t>
  </si>
  <si>
    <t>LANCOME/兰蔻新臻白美容液(滋润)200ML</t>
  </si>
  <si>
    <t>LANCOME/兰蔻新塑颜修护眼霜15ML</t>
  </si>
  <si>
    <t>韩金靓南山姜鲜姜原汁臻护套装</t>
  </si>
  <si>
    <t>ESTEELAUDER/雅诗兰黛晶透沁白淡斑特润霜50ML</t>
  </si>
  <si>
    <t>LANCOME/兰蔻净透洁面泡沫125ML</t>
  </si>
  <si>
    <t>御泥坊细嫩黑糖黑面膜42片（25ML*7片*6盒）</t>
  </si>
  <si>
    <t>燕天使75g冰糖即食燕窝超值组（16瓶）</t>
  </si>
  <si>
    <t>BAUMATIC博曼帝克 智能蒸烤炉</t>
  </si>
  <si>
    <t>东菱/Donlim面包机BM-2400</t>
  </si>
  <si>
    <t>新西兰进口纽西小精灵蜂胶牙膏120G*2支装（矿物/护齿可选）</t>
  </si>
  <si>
    <t>KISSME/丰盈旋翘防水睫毛膏7.5G纤长浓密防泪防汗防水黑色</t>
  </si>
  <si>
    <t>KISSME/自动眉笔0.15g3色选旋出型持久不晕染一字眉</t>
  </si>
  <si>
    <t>酒水超值组（茅台原浆15*2瓶（500ML/瓶）+五粮液恭喜发财卡盒500ML*2瓶+爵菲干红750ML*2瓶）</t>
  </si>
  <si>
    <t>东北五谷杂粮粗粮950g（有机薏米/有机玉米糁可选）新鲜农家自产2017年新五谷杂粮粗粮</t>
  </si>
  <si>
    <t>GZUAN古钻足金约2.13克皇冠天使3D黄金吊坠YJD0001（赠S925银镀金项链）</t>
  </si>
  <si>
    <t>DAMIELE达米尼8公斤洗烘一体健康滚筒洗衣机</t>
  </si>
  <si>
    <t>壳氏唯轻奢款天然防霉稻壳餐具+米箱组</t>
  </si>
  <si>
    <t>碧根果仁128克网易严选</t>
  </si>
  <si>
    <t>冻干银耳汤15克*10包网易严选</t>
  </si>
  <si>
    <t>五粮液股份干一杯绵柔抢购组</t>
  </si>
  <si>
    <t>兰芝新水酷清润凝霜/特润乳霜50ML</t>
  </si>
  <si>
    <t>GIVENCHY/纪梵希高定香榭天鹅绒唇膏3.4G</t>
  </si>
  <si>
    <t>KRACIE/肌美精立体浸透保湿面膜(抗皱/弹力/美白)4片</t>
  </si>
  <si>
    <t>WINONA/薇诺娜舒敏保湿丝滑面贴膜组合8件套装</t>
  </si>
  <si>
    <t>张太和黑枸杞45g*2瓶</t>
  </si>
  <si>
    <t>御泥坊多彩开运红膜礼盒尊享组</t>
  </si>
  <si>
    <t>菲拉格慕典雅伊人女士香氛礼盒（香水50ML+身体乳100ML）</t>
  </si>
  <si>
    <t>海信50英寸智能网络4K液晶电视</t>
  </si>
  <si>
    <t>海丝蓓康沐浴乳1000ML（牛奶蜂蜜/维C杏仁/蔷薇依兰）任选</t>
  </si>
  <si>
    <t>苏菲娜芯美颜日间倍护防晒乳液(清爽型)蓝小花32ML</t>
  </si>
  <si>
    <t>阿迪达斯新款NEO低帮运动休闲鞋网面透气板鞋B74700</t>
  </si>
  <si>
    <t>民光冰氧凉感软席健康套组</t>
  </si>
  <si>
    <t>SHISEIDO/资生堂新艳阳夏臻效水动力防护乳（SPF30+/PA+++）50ML</t>
  </si>
  <si>
    <t>ES潮流印花多功能女包套组</t>
  </si>
  <si>
    <t>韩国IOPE艾诺碧水滢多效BB气垫节日套装</t>
  </si>
  <si>
    <t>乐扣乐扣树叶百纳箱5件大容量限量超值装</t>
  </si>
  <si>
    <t>茅台庆典贵宾酒VIP500ML*6瓶浓香白酒</t>
  </si>
  <si>
    <t>意大利原装进口丰添抑制落发精华液50ml</t>
  </si>
  <si>
    <t>诗蒂兰童颜针特惠超值组</t>
  </si>
  <si>
    <t>富安娜冰丝席三件套绚烂1.5米床</t>
  </si>
  <si>
    <t>北酒坊42度人参枸杞酒240ML*4瓶礼盒装秒杀</t>
  </si>
  <si>
    <t>蓝色超滤净水龙头</t>
  </si>
  <si>
    <t>飞利浦手持式蒸汽熨烫刷</t>
  </si>
  <si>
    <t>柏雅图波士顿包真皮枕头包斜挎手提包75405</t>
  </si>
  <si>
    <t>爱柔仕(AEROSOLES)缤纷马卡龙色牛皮休闲平底乐福女鞋1915401T02</t>
  </si>
  <si>
    <t>美的/Midea遥控变频电风扇FS40-18ARLED显示高度自由把控12档</t>
  </si>
  <si>
    <t>泰国制造天然乳胶枕护颈优眠护颈优眠网易严选</t>
  </si>
  <si>
    <t>简约短檐编织帽黑色网易严选</t>
  </si>
  <si>
    <t>日系拉菲草女式草帽本草原色网易严选</t>
  </si>
  <si>
    <t>日本制造酵素三年陈酿发酵型果蔬汁饮料720ml网易严选</t>
  </si>
  <si>
    <t>欧式精铸不粘煎锅28cm内口径/无盖/直火电磁炉通用网易严选</t>
  </si>
  <si>
    <t>德国zielonka冰箱厕所除味蛋</t>
  </si>
  <si>
    <t>LGONTHEBODY/安宝笛香水美肌沐浴露500ml守护爱恋/梦中魅惑/浪漫满心</t>
  </si>
  <si>
    <t>御泥坊挚爱红天然口红3.5G（多色可选）</t>
  </si>
  <si>
    <t>澳大利亚KOSMEA蔻诗美玫瑰果油20ML保湿修复</t>
  </si>
  <si>
    <t>CPB肌肤之钥御龄防晒乳霜SPF50+PA+++50ml</t>
  </si>
  <si>
    <t>Bioderma/贝德玛舒妍多效洁肤液500ml（粉水）</t>
  </si>
  <si>
    <t>BIODERMA/贝德玛净妍控油洁肤液500ML（蓝水）</t>
  </si>
  <si>
    <t>今升简约翻领单排扣无袖真丝衬衫裙</t>
  </si>
  <si>
    <t>臧原蜜语15g*8袋免洗枸杞</t>
  </si>
  <si>
    <t>LANCOME/兰蔻菁纯柔润丝缎唇膏3.4g368号（红管狗年限量版）</t>
  </si>
  <si>
    <t>美国WESTINGHOUSE破壁料理机WFB-HS1150</t>
  </si>
  <si>
    <t>达芙妮搭扣厚底增高拖鞋1516303003</t>
  </si>
  <si>
    <t>达芙妮粗跟厚底透气深口淑女1016101003</t>
  </si>
  <si>
    <t>早啊考拉冻干水果麦片麦胚芽175G/盒（35GX5袋）*2（水果多/坚果多/水果多*1+坚果多*1可</t>
  </si>
  <si>
    <t>韩后乳清蛋白蓓润眼部精华霜(1.5g*5支)*1盒送洁面泡泡*1</t>
  </si>
  <si>
    <t>先锋/SINGFUNDLD-D6(DD1708)五叶静音9档风速智能遥控落地扇</t>
  </si>
  <si>
    <t>WINONA/薇诺娜舒敏保湿修护精华液30ml</t>
  </si>
  <si>
    <t>意大利斯罗尼珐琅铸铁炖汤锅</t>
  </si>
  <si>
    <t>ESTEELAUDER/雅诗兰黛专研紧塑精华素50ML线雕精华</t>
  </si>
  <si>
    <t>富安娜馨而乐清雅蒙古包蚊帐1.5米床</t>
  </si>
  <si>
    <t>梦妆山茶凝时修护菁华眼霜25ML*1</t>
  </si>
  <si>
    <t>新农哥山核桃奶油/椒盐218gx2袋</t>
  </si>
  <si>
    <t>新农哥水煮山核桃218gx2袋</t>
  </si>
  <si>
    <t>新农哥野生核桃仁100gx4袋</t>
  </si>
  <si>
    <t>新农哥麻辣花生136gx2袋</t>
  </si>
  <si>
    <t>海伦凯勒太阳偏光镜墨镜女大框眼镜H8618</t>
  </si>
  <si>
    <t>米技金色年华荣耀装</t>
  </si>
  <si>
    <t>PRECIOSA宝仕奥莎华美饰品套组</t>
  </si>
  <si>
    <t>今升V领五分袖清新碎花宽松真丝连衣裙XJ1L2150J</t>
  </si>
  <si>
    <t>A1爱逸什锦口味坚果集704g独享装</t>
  </si>
  <si>
    <t>意大利弗罗纳火山岩炒锅32cm</t>
  </si>
  <si>
    <t>爱司盟美国原装进口低聚肽粉复合胶囊深海鱼蛋白补水淡斑女性美白丸（原胶原蛋白升级版60粒/瓶）一瓶装</t>
  </si>
  <si>
    <t>泰国进口果咖（FRUTTEE）特浓咖啡三合一速溶咖啡180克（18g*10条）特浓180g京东</t>
  </si>
  <si>
    <t>保税区发货直邮澳大利亚DU'IT 护手霜 150G</t>
  </si>
  <si>
    <t>CAL-LOU卡露泉草本精华隐形弹力面膜28ml*5片*2盒</t>
  </si>
  <si>
    <t>SHOEBOX/鞋柜尖头小坡跟女鞋1115404248</t>
  </si>
  <si>
    <t>白云山金肽生物面膜5片/盒*2盒</t>
  </si>
  <si>
    <t>LaEstephe/瑞斯美鱼子精萃面膜6片</t>
  </si>
  <si>
    <t>居康JFF168TM智能平板健走机家用款小型迷你超静音免安装可折叠跑步机抖音同款</t>
  </si>
  <si>
    <t>HARNN涵恩东方玫瑰系列沐浴露230ml</t>
  </si>
  <si>
    <t>Olay玉兰油水感透白光塑精华露30ml（小白瓶）</t>
  </si>
  <si>
    <t>澳洲进口MORNINGFRESH高效浓缩不伤手超浓缩洗洁精400ML/瓶*3</t>
  </si>
  <si>
    <t>ANNASUI/安娜苏星彩唇膏3g</t>
  </si>
  <si>
    <t>新西兰制造婴童山羊奶皂90g网易严选</t>
  </si>
  <si>
    <t>HomeoBeau泓美绪柏新生乳化卸妆油300ml</t>
  </si>
  <si>
    <t>梦洁臻爱羊毛被 200×230 1000G</t>
  </si>
  <si>
    <t>藏天骄冬虫夏草(鲜草)亚克力礼盒5支装2.5g</t>
  </si>
  <si>
    <t>阿道夫焗油宝260g</t>
  </si>
  <si>
    <t>台湾宠爱之名亮颜晶化维生素C化妆水200ml</t>
  </si>
  <si>
    <t>Bear/小熊LLJ-D05M2多功能料理机家用水果全自动迷你榨汁机学生</t>
  </si>
  <si>
    <t>欧莱雅男士防晒保湿露30ml</t>
  </si>
  <si>
    <t>美宝莲巨遮瑕新颜霜30ml光感柔雾</t>
  </si>
  <si>
    <t>JMPEVA立体挂衣袋衣服防尘套·白色</t>
  </si>
  <si>
    <t>FaSoLa吸湿袋5袋装</t>
  </si>
  <si>
    <t>FaSoLa硅胶运动水壶</t>
  </si>
  <si>
    <t>FaSoLa大号药箱</t>
  </si>
  <si>
    <t>FaSoLa铁艺置物架-三角置物架</t>
  </si>
  <si>
    <t>莱薇花仙子冰丝提花空调软凉席三件套1.8m床</t>
  </si>
  <si>
    <t>居康JFF002Q瑜伽垫加宽加厚瑜珈垫子加长防滑运动毯健身垫平板仰卧瑜伽垫休闲垫</t>
  </si>
  <si>
    <t>张太和桔梗燕麦代餐粥40g*12包桔梗燕麦粥</t>
  </si>
  <si>
    <t>骆王牛皮子母包单肩手提包139B6915</t>
  </si>
  <si>
    <t>LuckyOzasec女士雪纺收腰喇叭袖连衣裙W3308</t>
  </si>
  <si>
    <t>日本PHcare男女性护理液洗液温和保湿止痒抑菌150ml</t>
  </si>
  <si>
    <t>得嘉坊【幸福端阳】粽子礼盒</t>
  </si>
  <si>
    <t>得嘉坊【粽情粽意】粽子礼盒</t>
  </si>
  <si>
    <t>Btube滨郡水嫩柔肤面膜25ml*7片</t>
  </si>
  <si>
    <t>Btube滨郡烟酰胺焕亮原液20ml</t>
  </si>
  <si>
    <t>DIOR克丽斯汀迪奥真我香水30ML</t>
  </si>
  <si>
    <t>甘源休闲食品（蒜香味青豌豆285g/蟹黄味瓜子仁285g/蟹黄味蚕豆285g/酱香烤肉味兰花豆285</t>
  </si>
  <si>
    <t>甘源综合果仁套餐礼盒400g（A组合/B组合/C组合）</t>
  </si>
  <si>
    <t>今升圆领无袖复古民族风真丝连衣裙</t>
  </si>
  <si>
    <t>陌森Angelababy同款2018年新款太阳镜女士MS8023</t>
  </si>
  <si>
    <t>佳在东北黑蜂椴树雪蜜便携旅行礼盒装4条（60袋/条）2880g</t>
  </si>
  <si>
    <t>汤臣倍健健乐多蛋白纤维营养奶昔420克（燕麦味）</t>
  </si>
  <si>
    <t>王栏树免烧菜肚包鸡400g*2</t>
  </si>
  <si>
    <t>Sharp/夏普60英寸液晶网络wifi智能平板电视机（送一年爱奇艺会员卡）</t>
  </si>
  <si>
    <t>雪肌精经典水乳两件套(化妆水330ML+乳液130ML)</t>
  </si>
  <si>
    <t>娇韵诗焕颜紧致眼霜15ml</t>
  </si>
  <si>
    <t>雅诗兰黛鲜亮焕采精粹水（清爽型）200ml红石榴水</t>
  </si>
  <si>
    <t>Dior/迪奥烈艳蓝金唇膏3.5g</t>
  </si>
  <si>
    <t>雪花秀采淡致美气垫粉底液15g含替换装</t>
  </si>
  <si>
    <t>奔腾空气加湿器</t>
  </si>
  <si>
    <t>小熊 电砂锅DSG-A30K1 全自动电炖锅煮粥煲汤 陶瓷砂锅炖锅</t>
  </si>
  <si>
    <t>BABYLISS巴比丽丝自动卷发器2667DCN</t>
  </si>
  <si>
    <t>丝妍美容头巾颜色随机</t>
  </si>
  <si>
    <t>TAIHI泰嗨 泰国原装进口天然乳胶美容平面枕56*37*11</t>
  </si>
  <si>
    <t>吉优百 强力无痕免钉挂钩8个装（图案随机）</t>
  </si>
  <si>
    <t>台湾日光生活S2015-L北欧风情方格印花抱枕(含枕芯)</t>
  </si>
  <si>
    <t>法国BIOTHERM/碧欧泉活泉新润透爽肤水200ML</t>
  </si>
  <si>
    <t>色胶布刺绣折伞 网易严选</t>
  </si>
  <si>
    <t>CHEN川净爽爽细肤甜心泥膜90G清爽补水收缩毛孔</t>
  </si>
  <si>
    <t>御泥坊红酒透亮矿物睡眠面膜100G</t>
  </si>
  <si>
    <t>恋邑甄选蚕丝春秋被1200g桑蚕丝200*230cm</t>
  </si>
  <si>
    <t>WELLDERMA/梦蜗人皮面膜瘦脸仪组合套装（2盒面膜+1按摩仪)</t>
  </si>
  <si>
    <t>奈士迪东北大朵白鹅绒（绒子含量90%）1200g鹅绒冬被特大双人羽绒被220*240cm</t>
  </si>
  <si>
    <t>智净芯·老板巨幕旋吸烟灶旗舰款</t>
  </si>
  <si>
    <t>创维42英寸超薄超窄边智能网络电视42X6</t>
  </si>
  <si>
    <t>BURBERRY/博柏利红粉恋歌女士香氛100ML</t>
  </si>
  <si>
    <t>安娜图丽 佛罗伦萨之桥女包</t>
  </si>
  <si>
    <t>新西兰进口纽西小精灵蜂胶牙膏口气清新家庭装3支装</t>
  </si>
  <si>
    <t>Itsskin伊思蜗牛洗面奶深层清洁150ml</t>
  </si>
  <si>
    <t>ELIZABETHARDEN/伊丽莎白雅顿时空焕活胶囊精华液28ML60粒</t>
  </si>
  <si>
    <t>桂圆肉368克网易严选</t>
  </si>
  <si>
    <t>海信定频大2P内外机双清洁圆柱立式柜机</t>
  </si>
  <si>
    <t>美国packall药盒便携式小药盒药品收纳盒分装盒密封塑料分隔收纳盒</t>
  </si>
  <si>
    <t>美国packall便携式慢回弹颈枕U型枕颈枕记忆棉飞机旅行汽车头枕午睡枕午休枕头靠枕头</t>
  </si>
  <si>
    <t>FaSoLa旅行手卷压缩袋大号2枚+中号2枚+小号2枚</t>
  </si>
  <si>
    <t>松桂坊休闲熟食超值组</t>
  </si>
  <si>
    <t>浪溪河阿胶浆超值组6盒</t>
  </si>
  <si>
    <t>好事达电脑桌 台式书桌 简约卧室办公桌9330 京东精选</t>
  </si>
  <si>
    <t>breo/倍轻松 SC-161 硅胶洁面仪</t>
  </si>
  <si>
    <t>海角纪双层旅行包深灰网易严选</t>
  </si>
  <si>
    <t>雷瓦卷直二合一纳米陶瓷负离子护发防烫造型器VF49</t>
  </si>
  <si>
    <t>NAKVA单杯咖啡机</t>
  </si>
  <si>
    <t>宝优妮电话杂志架DQ-1216</t>
  </si>
  <si>
    <t>乐扣乐扣格拉斯四件套</t>
  </si>
  <si>
    <t>日光生活贴心定时闹钟方形药盒</t>
  </si>
  <si>
    <t>花色优品创意水杯子个性定制玻璃带盖隔热泡茶杯防摔玻璃随手杯</t>
  </si>
  <si>
    <t>顺顺儿韩国进口新生儿湿纸巾婴儿手口湿巾宝宝湿巾纸蓝色带盖70片*10包</t>
  </si>
  <si>
    <t>顺顺儿索美乐韩国进口婴儿干湿两用巾宝宝手口棉柔巾实惠160片*4包</t>
  </si>
  <si>
    <t>韩国进口爱敬可希丝沙龙护理洗护组合（滋养型）洗600G+护600ML</t>
  </si>
  <si>
    <t>泰国LCLiving 泰国原装进口相思木原木零油漆抗菌长方形天然实木砧板</t>
  </si>
  <si>
    <t>柏雅图简约休闲头层牛皮时尚旅行双肩背包73618</t>
  </si>
  <si>
    <t>英国TANGLE TEEZER 豪华便携防静电 美发梳王妃顺发梳</t>
  </si>
  <si>
    <t>方太ENJOY系列劲魔方烟灶两件套</t>
  </si>
  <si>
    <t>兰芝新水酷特润明眸啫喱25ML</t>
  </si>
  <si>
    <t>日光生活ST防烫卡通煎蛋器2入H587</t>
  </si>
  <si>
    <t>康农星休闲零食烤虾越嚼越香3罐装包邮</t>
  </si>
  <si>
    <t>莫尔卡24寸竖条纹铝框时尚行李箱</t>
  </si>
  <si>
    <t>台湾手护神鲨鱼油家务洗衣洗碗厨房加绒加长加厚防水耐用胶皮手套301-302加长版</t>
  </si>
  <si>
    <t>曼秀雷敦天然植物润唇膏4G三种口味可选</t>
  </si>
  <si>
    <t>NOSTALGIAELECTRICS诺思得其50年代复古电热水壶RWK150</t>
  </si>
  <si>
    <t>邦蒂 托玛琳自发热护肩</t>
  </si>
  <si>
    <t>科立盈 护眼灯LED台灯学生写字灯办公灯</t>
  </si>
  <si>
    <t>Bear/小熊 YSH-A18D1 多功能养生壶 煮茶壶煎药汤</t>
  </si>
  <si>
    <t>能率11升精确智能恒温燃气热水器</t>
  </si>
  <si>
    <t>邦蒂 电暖鞋充电棉鞋BD-107棕色男款</t>
  </si>
  <si>
    <t>EOS伊欧诗金银花蜜瓜润唇球7G</t>
  </si>
  <si>
    <t>科立盈 牛奶造型学生学习护眼台灯儿童卧室床头灯</t>
  </si>
  <si>
    <t>韩国进口 施姈温斯韦尔芦荟泡沫洁面霜90g两支装</t>
  </si>
  <si>
    <t>茵曼舒适无痕无钢圈抹胸网纱文胸聚拢调整小胸9864432022</t>
  </si>
  <si>
    <t>韩国梦妆光采裸透气垫BB霜15G</t>
  </si>
  <si>
    <t>暖男厨房潮汕手工牛肉丸特惠套餐125G*12包装</t>
  </si>
  <si>
    <t>Olay玉兰油 多效修护洁面乳100g 温和卸妆补水保湿深层清洁控油</t>
  </si>
  <si>
    <t>URBAN FOREST 海贝2代三合一充电宝暖手宝化妆镜</t>
  </si>
  <si>
    <t>文博 强力吸盘创意小鸟牙刷架牙膏架2个</t>
  </si>
  <si>
    <t>韩国进口施姈可仁水蜜桃滋润保湿身体乳液250ML</t>
  </si>
  <si>
    <t>黑美人金茯手筑金花茯茶950G</t>
  </si>
  <si>
    <t>宝优妮饭盒保温袋防水手提包牛津布便当包食品保鲜早餐保温包</t>
  </si>
  <si>
    <t>日式全棉针织三件套 网易严选</t>
  </si>
  <si>
    <t>吉优百 多功能防滑连挂衣架</t>
  </si>
  <si>
    <t>茅台集团陈年老酒15(百年纪念）500ML*12瓶</t>
  </si>
  <si>
    <t>老恒和十五年陈花雕（陶瓷瓶）500ML</t>
  </si>
  <si>
    <t>方太欧式智能云魔方烟灶消三件套</t>
  </si>
  <si>
    <t>5双装 皮马棉宽罗纹长筒商务男袜 网易严选</t>
  </si>
  <si>
    <t>米技 时尚折叠蒸箱</t>
  </si>
  <si>
    <t>欧莱雅男士舒润强肤液体洁面乳150ml</t>
  </si>
  <si>
    <t>欧莱雅多重防护城市水活隔离喷雾64G</t>
  </si>
  <si>
    <t>曼秀雷敦新碧轻透水感防晒喷雾150ML</t>
  </si>
  <si>
    <t>虎标黑糖块手工月子古法红糖块独立包装黑糖240G（玫瑰+老姜）组合</t>
  </si>
  <si>
    <t>LUMI胶原蛋白微粒粉5.2G*20袋</t>
  </si>
  <si>
    <t>老木桶干红葡萄酒 整箱6瓶装（750ml/瓶）</t>
  </si>
  <si>
    <t>法国歌特城堡干红葡萄酒6只装</t>
  </si>
  <si>
    <t>珀薇透明质酸极润保湿面膜25G*7片</t>
  </si>
  <si>
    <t>法国L’ORéAL欧莱雅惊艳特长美睫膜2支*7ML</t>
  </si>
  <si>
    <t>欧莱雅清润多重活性水嫩洁面乳125ML</t>
  </si>
  <si>
    <t>欧莱雅复颜洁面乳125ML</t>
  </si>
  <si>
    <t>欧莱雅清润葡萄籽水嫩洁面乳125ML</t>
  </si>
  <si>
    <t>曼秀雷敦新碧水薄美白防晒露140G</t>
  </si>
  <si>
    <t>资生堂泊美鲜纯珍萃保湿霜50G</t>
  </si>
  <si>
    <t>康比特芊动蛋白奶昔固体饮料（香草味/香蕉味可选）400G　　</t>
  </si>
  <si>
    <t>笃亲生机甜菜根粉（300克/罐）</t>
  </si>
  <si>
    <t>CJLION/希杰狮王丹纯女士牙膏120G/支</t>
  </si>
  <si>
    <t>PORORO/啵乐乐2岁以上儿童牙膏50G/支</t>
  </si>
  <si>
    <t>茵曼简约条纹短袖中长款家居服9871022132</t>
  </si>
  <si>
    <t>高姿匀净透亮精华液30ML*2</t>
  </si>
  <si>
    <t>英国DOULTON/道尔顿台上式家用直引净水器F-CP101送滤芯</t>
  </si>
  <si>
    <t>蕉下/BANANA UNDER AIR随身伞轻便小防晒遮阳 三折伞</t>
  </si>
  <si>
    <t>福玛特全自动智能扫地拖地机器人(双11狂欢价)</t>
  </si>
  <si>
    <t>汉美驰C33149A美式营养锅</t>
  </si>
  <si>
    <t>Cozzy蔻姿家纺全棉防羽立体舒适决明子磁石枕（对装）</t>
  </si>
  <si>
    <t>SUPOR/苏泊尔银河星不锈钢压力锅YS24E</t>
  </si>
  <si>
    <t>【日本COSME大赏第一位】NURSERY柚子卸妆洁面啫喱香橙180ML</t>
  </si>
  <si>
    <t>澳琳达蜂胶胶囊60粒*3瓶</t>
  </si>
  <si>
    <t>富安娜纯棉四件套晨园幽香</t>
  </si>
  <si>
    <t>原森太天然红檀木筷子原木无漆无蜡红木筷子20双套装</t>
  </si>
  <si>
    <t>色画轻主义男女人字拖 网易严选</t>
  </si>
  <si>
    <t>瑞琪奥兰RICHORA新西兰原装进口麦卢卡蜂蜜2瓶装（赠新西兰野地花蜂蜜1瓶）</t>
  </si>
  <si>
    <t>韩后蜂王浆光幻润颜面膜22ML(5片装) *4盒 送月芯皂*1</t>
  </si>
  <si>
    <t>韩后优肌水漾皙皙霜10G*5支*2盒送洁面泡泡*1</t>
  </si>
  <si>
    <t>韩后红妍透亮蛋白月芯皂80G*4块送韩后香氛礼盒</t>
  </si>
  <si>
    <t>TCL BCD-456KZ50 456升 冷藏自动除霜 电脑温控 十字对开门冰箱(流光金) 京东精选</t>
  </si>
  <si>
    <t>云南白药痛经贴温经散寒暖宫止痛暖宫贴宫寒贴暖宝宝3片/盒*3盒</t>
  </si>
  <si>
    <t>NATURECELL微雕童颜面膜组</t>
  </si>
  <si>
    <t>HABA鲨烷精纯美容油15ML</t>
  </si>
  <si>
    <t>（直邮）法国欧缇丽/CAUDALIE葡萄籽青春再现时光逆转精华油29ml</t>
  </si>
  <si>
    <t>埃及进口长绒棉毛巾网易严选</t>
  </si>
  <si>
    <t>（直邮）日本SKII28天集中美白淡斑精华28*0.5ml</t>
  </si>
  <si>
    <t>达米尼金色盛宴1+1变频冰洗尊享组</t>
  </si>
  <si>
    <t>Superaussiehoney/超级牌澳大利亚黄桉树蜂蜜500g</t>
  </si>
  <si>
    <t>资生堂悦薇珀翡紧颜亮肤乳(滋润型)100ML</t>
  </si>
  <si>
    <t>资生堂悦薇珀翡紧颜亮肤水（滋润型）150ML</t>
  </si>
  <si>
    <t>雅诗兰黛特润修护肌透精华胶囊（浓缩安瓶胶囊）60粒</t>
  </si>
  <si>
    <t>滴露DETTOL衣物除菌液舒缓薰衣草2.5L+1L特惠装家用衣物消毒液与洗衣液、柔顺剂配</t>
  </si>
  <si>
    <t>3M汽车除味剂新车内除味除甲醛净化空气清新剂除异味汽车用品PN38200车内除甲醛京东精选</t>
  </si>
  <si>
    <t>海信（Hisense）XQB80-H65688公斤大容量全自动波轮洗衣机（灰色）京东精选</t>
  </si>
  <si>
    <t>意大利CHANTECLAIR/大公鸡管家浓缩洗洁精500ml/瓶*2</t>
  </si>
  <si>
    <t>日本LION/狮王酵素洁净牙膏130g/支*3</t>
  </si>
  <si>
    <t>参慕进口优品即食海参</t>
  </si>
  <si>
    <t>大西洋深海波士顿龙虾</t>
  </si>
  <si>
    <t>松桂坊散装腊牛肉(300G左右)</t>
  </si>
  <si>
    <t>ALEN&amp;QUEENA艾伦昆娜经典锁头款女包</t>
  </si>
  <si>
    <t>新西兰进口纽西小精灵蜂胶小苏打牙膏120g</t>
  </si>
  <si>
    <t>韩国原装进口欧志姆9928珍珠瓷白泵压式牙膏*3+纤直浓密牙刷*3</t>
  </si>
  <si>
    <t>雪记上海胡庆余堂黑白双耳粉</t>
  </si>
  <si>
    <t>炭火烤肉150克网易严选</t>
  </si>
  <si>
    <t>鸭脖（微辣）280克网易严选</t>
  </si>
  <si>
    <t>手撕牛肉200克网易严选</t>
  </si>
  <si>
    <t>浓缩即食燕窝70克*3瓶99%网易严选</t>
  </si>
  <si>
    <t>耐克AIRPEGASUS89SE男黑白潮流休闲运动跑步鞋857935-001</t>
  </si>
  <si>
    <t>臻至丹燕（ZHENZHIDANYAND）燕窝印尼进口溯源干燕盏礼盒装12G</t>
  </si>
  <si>
    <t>五粮液股份恭喜发财上品500ML*6瓶+卡拉索城堡干红葡萄酒750ML*6瓶</t>
  </si>
  <si>
    <t>柚香谷蜜炼芦荟茶300*6</t>
  </si>
  <si>
    <t>柚香谷蜜炼（蔓越莓茶300g*6/黑莓茶300g*6可选)</t>
  </si>
  <si>
    <t>限量发售全球首款PAULFRANK四合一震动美容棒（4款可替换按摩头）</t>
  </si>
  <si>
    <t>达芙妮(DAPHNE)羊皮蝴蝶结尖头粗跟女单鞋1016404016</t>
  </si>
  <si>
    <t>美的/Midea遥控电风扇FS40-18ER高度自由把控3档</t>
  </si>
  <si>
    <t>特型黄酒500毫升盒装：500毫升网易严选</t>
  </si>
  <si>
    <t>PAPARECIPE春雨美白面膜25ML*10片补水保湿提亮肤色</t>
  </si>
  <si>
    <t>雅漾舒护活泉水喷雾中喷150ml</t>
  </si>
  <si>
    <t>DECLEOR/思妍丽德珂傲美白莹亮精华液1.5ML*50支/盒</t>
  </si>
  <si>
    <t>LANCOME/兰蔻菁纯柔润丝缎唇膏3.4g</t>
  </si>
  <si>
    <t>好家风冇印良品纸巾加厚4层面巾纸餐巾纸手帕纸54包</t>
  </si>
  <si>
    <t>歌莱丹雅魅影飘逸气质连衣裙套组</t>
  </si>
  <si>
    <t>爱黛全棉宜家风时尚床笠180*200+30CM</t>
  </si>
  <si>
    <t>达芙妮松糕厚底系带增高鞋1516201062</t>
  </si>
  <si>
    <t>澳大利亚喜运亨桉树精油除螨皂100g/块*2</t>
  </si>
  <si>
    <t>澳大利亚喜运亨香茅除菌精油皂100g/块*2</t>
  </si>
  <si>
    <t>好心人牌辅酶Q10软胶囊0.4g/粒*60粒</t>
  </si>
  <si>
    <t>海俪恩蛤蟆镜炫彩糖果色墨镜N6655</t>
  </si>
  <si>
    <t>MAGNOLIA缇花蚕丝贴合无感健康内裤组</t>
  </si>
  <si>
    <t>海伦凯勒太阳偏光镜女士蛤蟆镜眼镜H8342</t>
  </si>
  <si>
    <t>Thayers津尔氏玫瑰爽肤水500ml</t>
  </si>
  <si>
    <t>燕京啤酒10度纯生啤酒500ml*12听大罐整箱装浓郁啤酒花经典纯生口感醇厚1燕京纯生</t>
  </si>
  <si>
    <t>津顺祥休闲零食天津特产夹馅麻花（黑芝麻味）400g/袋大麻花400g黑芝麻味京东精选</t>
  </si>
  <si>
    <t>科尔沁休闲肉脯零食内蒙古特产手撕风干牛肉干原味100g风干牛肉干原味100g京东精选</t>
  </si>
  <si>
    <t>保税区发货直邮澳大利亚METAMUCIL 吸油纤维素橙味 425G</t>
  </si>
  <si>
    <t>真真老老-传世流香粽子礼盒(8只/共计1120G)</t>
  </si>
  <si>
    <t>真真老老-传承百年粽子礼盒(10只/共计1000G)</t>
  </si>
  <si>
    <t>FILORGA菲洛嘉提拉紧致精华30ml</t>
  </si>
  <si>
    <t>Olay玉兰油亮洁皙颜高机能水150ml</t>
  </si>
  <si>
    <t>切达奶酪曲奇180克180克网易严选</t>
  </si>
  <si>
    <t>爱司盟美国进口叶黄素片叶黄素酯片叶黄素酯压片适配保护眼睛缓解眼疲劳产品护眼片（1200mg*60</t>
  </si>
  <si>
    <t>希腊阿格利司橄榄油哈萨克斯坦橄美乐红花籽油健康1+1家庭装</t>
  </si>
  <si>
    <t>阿格利司橄榄油哈萨克斯坦橄美乐红花籽油健康1+1礼盒</t>
  </si>
  <si>
    <t>阿道夫防脱育发洗发水300ml</t>
  </si>
  <si>
    <t>台湾宠爱之名亮颜晶化维生素C乳液50ml</t>
  </si>
  <si>
    <t>美的/MideaMG80-1433WDG8公斤智能全自动滚筒洗衣机</t>
  </si>
  <si>
    <t>FaSoLa多功能厨房剪带磁套</t>
  </si>
  <si>
    <t>御泥坊水润柔嫩黑膜劲爆组</t>
  </si>
  <si>
    <t>开诚欧式冰丝软席套组</t>
  </si>
  <si>
    <t>张太和红豆魔芋代餐粥40g*12包红豆魔芋粥</t>
  </si>
  <si>
    <t>今升性感V领无袖单排扣宽松波点真丝连衣裙</t>
  </si>
  <si>
    <t>甘源蒜香味蒜香味花生258g（四组起订）</t>
  </si>
  <si>
    <t>康巴赫32cm老铁锅炒锅炒菜锅具无涂层精铸铁锅电磁炉燃气通用</t>
  </si>
  <si>
    <t>安化天泉池古法秘制百两茶</t>
  </si>
  <si>
    <t>JEESOLO/集颂复古碎花印花小翻领真丝睡裙82484069</t>
  </si>
  <si>
    <t>雅诗兰黛倾慕唇膏魅色系列3.5g</t>
  </si>
  <si>
    <t>Wella威娜臻活盈彩精华露100ml染后修护精油柔亮发色抵御掉色（德国原装进口）</t>
  </si>
  <si>
    <t>一级贵妃芒（广西百色）5斤中果</t>
  </si>
  <si>
    <t>宝优妮华尚衣帽架DQ-0916</t>
  </si>
  <si>
    <t>日本娥佩兰植物精华凝珠手霜75G</t>
  </si>
  <si>
    <t>严选 禅风竹林香薰蜡烛 200g</t>
  </si>
  <si>
    <t>御泥坊水润茶萃微囊黑面膜补水保湿12小时以上25ML*20片</t>
  </si>
  <si>
    <t>智利进口红酒拉菲（LAFITE）巴斯克卡本妮苏维翁红葡萄酒双支礼盒装750ML*2瓶（ASC）</t>
  </si>
  <si>
    <t>美国PACK ALL 旅行收纳包套装 男女士出差便捷衣物收纳袋三件套</t>
  </si>
  <si>
    <t>女式皮马棉条纹背心1件网易严选</t>
  </si>
  <si>
    <t>日本KAO/花王果蔬餐具洗涤剂240ML/瓶*3</t>
  </si>
  <si>
    <t>薇诺娜舒敏保湿特护霜7件套(舒敏保湿特护霜15g加赠洁面乳15g+特护霜2g*5)</t>
  </si>
  <si>
    <t>LOUISJORDON简约风设计师款绵羊皮风衣</t>
  </si>
  <si>
    <t>美的/Midea遥控变频转页电风扇KYS30-17AR高度角度自由调节26档</t>
  </si>
  <si>
    <t>MONTAGUT梦特娇单向导湿速干T恤套组</t>
  </si>
  <si>
    <t>华为畅享8Plus4G+64G高清四摄大电池全网通4G手机</t>
  </si>
  <si>
    <t>小天鹅TB70-1208WH7公斤智能wifi全自动波轮洗衣机</t>
  </si>
  <si>
    <t>SHOEBOX/鞋柜优雅细高跟单鞋浅口女鞋1115404238</t>
  </si>
  <si>
    <t>韩国大宇/DAEWOO果岭风循环室内空气台立两用遥控定时静音节能空气循环电风扇</t>
  </si>
  <si>
    <t>晓芹辽参至尊海参王健康组</t>
  </si>
  <si>
    <t>今升大飘带蝴蝶结长袖真丝女衬衫</t>
  </si>
  <si>
    <t>宫诺（即食）燕麦片特惠组（6.18）</t>
  </si>
  <si>
    <t>花色水果盆STK-0035</t>
  </si>
  <si>
    <t>爱思得正方形密封套组3件套5014B3</t>
  </si>
  <si>
    <t>爱思得麦香环保杯2个装</t>
  </si>
  <si>
    <t>澳大利亚纽腾NEWTTON4000毫安移动电源白色</t>
  </si>
  <si>
    <t>施姈芦荟舒缓保湿喷雾115ML*1+芦荟舒缓保湿凝胶300G*1【韩国原装进口】</t>
  </si>
  <si>
    <t>拓朴 神拖正品手压脚踩自动旋转拖把桶四驱动小木马拖把</t>
  </si>
  <si>
    <t>拓朴全不锈钢旋转拖把桶赛帝思D3拓扑双驱动好神拖单桶拖把</t>
  </si>
  <si>
    <t>LOUKIN手机防水袋潜水保护袋触屏游泳手机套4.7英寸</t>
  </si>
  <si>
    <t>拓朴小懒汉Q2免踩手压双驱动自动不锈钢加油杆拖地桶旋转拖把组合</t>
  </si>
  <si>
    <t>珀莱雅魔柔丝超薄仙女连裤袜1058</t>
  </si>
  <si>
    <t>莫尔卡22寸竖条纹铝框时尚行李箱</t>
  </si>
  <si>
    <t>SUPOR/苏泊尔 JJ2725A825-130电饼铛 双面加热蛋糕机 烙饼机正品</t>
  </si>
  <si>
    <t>丝妍50CC喷瓶（单色）SY0156颜色随机</t>
  </si>
  <si>
    <t>索能第五代免手洗双脱水拖把一只装</t>
  </si>
  <si>
    <t>TAIHI泰嗨 泰国原装进口天然乳胶床垫1.8米5公分 赠高低按摩枕一对</t>
  </si>
  <si>
    <t>TAIHI泰嗨 泰国原装进口天然乳胶床垫1.5米10公分 赠高低按摩枕一对</t>
  </si>
  <si>
    <t>金富源珠宝气质款925银珍珠吊坠施华洛</t>
  </si>
  <si>
    <t>韩国进口 施姈 誉清芦荟保湿面膜28ml*5片装</t>
  </si>
  <si>
    <t>吉优百防水去油清洁手套6个装</t>
  </si>
  <si>
    <t>美迪惠尔水润焕彩水洗面膜膏15ML*10片</t>
  </si>
  <si>
    <t>魅洁 强力高压马桶疏通器</t>
  </si>
  <si>
    <t>奔腾PS2208往复式单刀头充电式全身水洗鬓角刀电动剃须刀</t>
  </si>
  <si>
    <t>飞利浦/PHILIPS净水器家用直饮高端过滤器自来水便携式净水壶净水机WP2808</t>
  </si>
  <si>
    <t>花瑶花金银花舒缓净透卸妆油(橘色升级版)120G</t>
  </si>
  <si>
    <t>曼秀雷敦新碧儿童户外防晒乳液100g</t>
  </si>
  <si>
    <t>美宝莲轻松画三角眉笔0.2g</t>
  </si>
  <si>
    <t>LUMI综合果味饮料50ML*6瓶</t>
  </si>
  <si>
    <t>美宝莲巨水BB新颜霜30ML</t>
  </si>
  <si>
    <t>欧莱雅男士舒润强肤水凝露110ML</t>
  </si>
  <si>
    <t>欧莱雅清润葡萄籽特润凝霜50ML</t>
  </si>
  <si>
    <t>美宝莲小金笔极细防水眼线液黑色0.5G</t>
  </si>
  <si>
    <t>OLAY玉兰油新生塑颜金纯活能水150ML补水保湿滋润紧致</t>
  </si>
  <si>
    <t>OLAY玉兰油水漾动力深润保湿晶露50G</t>
  </si>
  <si>
    <t>曼秀雷敦什果冰润唇膏SPF153.5G*2支装赠番茄派手霜1支</t>
  </si>
  <si>
    <t>竹语初棉撞色四件套 1.5m 网易严选</t>
  </si>
  <si>
    <t>松德冰岛古树黄金叶普洱黄片砖茶生茶500G*3块</t>
  </si>
  <si>
    <t>松德易武正山普洱茶生普洱易武茶区100G×6个</t>
  </si>
  <si>
    <t>美国康宁晶彩透明玻璃锅抢购组</t>
  </si>
  <si>
    <t>源生堂牌海狗人参丸*6盒</t>
  </si>
  <si>
    <t>优卡力牛初乳奶片*2瓶+维生素C片60片*1瓶</t>
  </si>
  <si>
    <t>虎镖清凉膏30G*2</t>
  </si>
  <si>
    <t>梦巢家纺全棉环保印花四件套被套200*230</t>
  </si>
  <si>
    <t>舜洁/SOOJEE通用智能马桶一体机臀部清洗男士感应冲水ZJ-AS5011</t>
  </si>
  <si>
    <t>【奢华皇后之唇 世人称羡】Whoo后 拱辰享美奢华唇膏3.5g 滋润保湿持久不脱色</t>
  </si>
  <si>
    <t>高姿匀净透亮萃白5件套（水170ML+乳120G+洁面100G+眼霜15G+精华30ML）</t>
  </si>
  <si>
    <t>高姿雪耳源萃补水4件套（水120ML+乳100G+洁面乳100G+精华液30ML）</t>
  </si>
  <si>
    <t>创维酷开50英寸4K超薄人工智能网络电视50U3B</t>
  </si>
  <si>
    <t>创维酷开55英寸4K超薄人工智能网络电视55U3B</t>
  </si>
  <si>
    <t>魔涤/MORED 超浓缩全效洗衣片（30片+3片吸色片）</t>
  </si>
  <si>
    <t>SUPOR/苏泊尔家用真空保温壶·竹韵系列KC20AF1</t>
  </si>
  <si>
    <t>SUPOR/苏泊尔新陶养生煲·乐享系列·浅汤煲TB45A1</t>
  </si>
  <si>
    <t>日式和风声波式电动牙刷 机身+一个刷头 网易严选</t>
  </si>
  <si>
    <t>安娜图丽长款牛皮钱包028R29R030R</t>
  </si>
  <si>
    <t>壳氏唯轻奢款天然稻壳砧板套组</t>
  </si>
  <si>
    <t>百年许氏鸿运当头-厚柄红檀牛角梳</t>
  </si>
  <si>
    <t>百年许氏 玉檀牛角梳宽齿</t>
  </si>
  <si>
    <t>-3℃沁凉冰感连裤袜 3双装 网易严选</t>
  </si>
  <si>
    <t>兰芝夜间修护睡眠面膜70ML（薰衣草香）</t>
  </si>
  <si>
    <t>美厨（maxcook）三层蒸锅 不锈钢复底26cm MZB-26（蒸煮两用 可用电磁炉） 京东精选</t>
  </si>
  <si>
    <t>锐巢 活性炭去除甲醛新房竹炭包冰箱汽车除臭味炭包家用 三居免晒净化王(6kg) 京东精选</t>
  </si>
  <si>
    <t>康佳（KONKA）BCD-108S 108升 双门 冷冻冷藏冰箱（银色） 京东精选</t>
  </si>
  <si>
    <t>飞利浦(PHILIPS) 电吹风机 HP8120/05 家用大功率小体积恒温吹风 HP8110升级版</t>
  </si>
  <si>
    <t>AUPU奥普集成吊顶新悦风暖一厨一卫（8平米）</t>
  </si>
  <si>
    <t>瑞琪奥兰RICHORA新西兰原装进口麦卢卡蜂蜜12粒/盒*4盒</t>
  </si>
  <si>
    <t>五粮液股份公司五粮迎宾酒（上品）52度整箱装500ML*6瓶京东精选</t>
  </si>
  <si>
    <t>Cozzy蔻姿家纺全棉斜纹单件床笠150*200cm</t>
  </si>
  <si>
    <t>韩后鲜泽光彩唇膏3.8G*3支(玫红+魅红+橘红)</t>
  </si>
  <si>
    <t>四洲紫菜番茄味40克*2</t>
  </si>
  <si>
    <t>康比特肽诱人益生菌48G(2G*24袋）</t>
  </si>
  <si>
    <t>梦洁第三代优眠床垫1.5米(双11狂欢价)</t>
  </si>
  <si>
    <t>便携式禅风黑陶快客杯一壶二杯旅行办公功夫茶具茶壶茶杯</t>
  </si>
  <si>
    <t>梦妆花萃透亮净白保湿乳125ML</t>
  </si>
  <si>
    <t>Caramax柯迈斯蝴蝶结纯羊毛棉豆豆亲子豆豆鞋女鞋P102</t>
  </si>
  <si>
    <t>大松TOSOT家用电饭煲4L智能预约定时电饭锅GDF-4019C</t>
  </si>
  <si>
    <t>（直邮）日本SKII环采臻皙精华露（小灯泡环采精华）50ml</t>
  </si>
  <si>
    <t>（直邮）日本SKII肌因光蕴祛斑精华露？50ml</t>
  </si>
  <si>
    <t>LAFFAIR/莱妃尔三部曲保湿紧致面膜10片</t>
  </si>
  <si>
    <t>ESTEELAUDER/雅诗兰黛油田拜拜海藻精华乳100ML</t>
  </si>
  <si>
    <t>诺贝能NUTRILON婴儿配方奶粉1段(0-6个月)900G（荷兰原装进口）京东精选</t>
  </si>
  <si>
    <t>多喜爱（Dohia）被子磨毛印花七孔羊毛被加厚保暖冬被芯暖芯白1.8米床230*230cm</t>
  </si>
  <si>
    <t>护舒宝云感超净棉丝薄卫生巾日用240mm34片（棉柔瞬吸超薄透气）京东精选</t>
  </si>
  <si>
    <t>日本KAO/花王原装进口蒸汽背肩颈椎减压蒸汽肩贴14片装</t>
  </si>
  <si>
    <t>日本KAO/花王原装进口精油马桶清洁剂喷雾400ml/瓶*2</t>
  </si>
  <si>
    <t>鹤鼎堂破壁灵芝孢子粉（0.99克/袋*100袋）</t>
  </si>
  <si>
    <t>ESTEELAUDER/雅诗兰黛弹性紧实特润柔肤霜50ML</t>
  </si>
  <si>
    <t>饭爷 松露油杏鲍菇+佐饭香牛魔王各1瓶（220G/瓶）</t>
  </si>
  <si>
    <t>饭爷 松露油杏鲍菇+佐饭香牛魔王+落花生香酥脆+鲜椒香辣酱各1瓶（220G/瓶）</t>
  </si>
  <si>
    <t>COLNSTELA 法式精编五分袖蕾丝裙</t>
  </si>
  <si>
    <t>RX.COLLABO珂莱宝蜂胶紧致面膜10片/盒</t>
  </si>
  <si>
    <t>VANWARD/万和E60-G51-30智能储水式60L电热水器</t>
  </si>
  <si>
    <t>箴美璀璨星光镂空蕾丝牛皮女鞋</t>
  </si>
  <si>
    <t>土耳其榛子仁180克网易严选</t>
  </si>
  <si>
    <t>KRACIE/肌美精紧致毛孔黑面膜4片</t>
  </si>
  <si>
    <t>云南白药牙膏210g（薄荷清爽型）京东精选</t>
  </si>
  <si>
    <t>fresh/馥蕾诗红茶紧致修护精华露50ml（随机赠送馥蕾诗小样2个）</t>
  </si>
  <si>
    <t>YSL/圣罗兰莹亮纯魅唇膏4.5g12号</t>
  </si>
  <si>
    <t>臻至丹燕（ZHENZHIDANYAND）燕窝印尼进口溯源干燕盏礼盒装50G</t>
  </si>
  <si>
    <t>RMET酵素净家庭超值组</t>
  </si>
  <si>
    <t>TCL定频1.5P挂式空调2018年新品</t>
  </si>
  <si>
    <t>Midea/美的多功能触控电饭煲RS50835L</t>
  </si>
  <si>
    <t>棉质生活芦荟温和湿巾家庭装80片家庭装网易严选</t>
  </si>
  <si>
    <t>网易智造小方盒智能插线板-Pro版白色网易严选</t>
  </si>
  <si>
    <t>轻便午睡折叠床灰色网易严选</t>
  </si>
  <si>
    <t>优芬D系高端麻纹牛津布4.5mm钢架收纳箱整理箱66L3个装</t>
  </si>
  <si>
    <t>雅漾倍护清爽防晒喷雾SPF50+200ML</t>
  </si>
  <si>
    <t>新农哥巴旦木仁138gx4袋</t>
  </si>
  <si>
    <t>TCL六六顺2代大1P钛金挂式空调</t>
  </si>
  <si>
    <t>星巴克(Starbucks)抹茶星冰乐奶茶饮料281ml*6瓶装(礼盒装)新老包装随机发货珠江</t>
  </si>
  <si>
    <t>西班牙原装进口啤酒开勒（KELER）250ml*12瓶装【推荐】250ml*12瓶欢乐装京东精</t>
  </si>
  <si>
    <t>高姿日光白防晒修护套盒礼盒装</t>
  </si>
  <si>
    <t>葡萄牙原瓶进口超级波克（SuperBock）黄啤200ml*24迷你小瓶整箱啤酒【爆款】迷</t>
  </si>
  <si>
    <t>葡萄牙原瓶进口超级波克（SuperBock）小麦黑啤250ml*24小瓶整箱啤酒【爆款】小</t>
  </si>
  <si>
    <t>FILORGA菲洛嘉柔滑润泽面膜50ml十全大补面膜</t>
  </si>
  <si>
    <t>藏天骄冬虫夏草(鲜草)亚克力礼盒5支装1.5g</t>
  </si>
  <si>
    <t>内蒙古特产沙漠之花经典野生沙棘汁310ml*6瓶装整箱</t>
  </si>
  <si>
    <t>张太和香蕉酵素奶昔15g*20条香蕉酵素奶昔</t>
  </si>
  <si>
    <t>米技智能厨房多功能烹饪机</t>
  </si>
  <si>
    <t>Btube滨郡寡肽修护原液20ml</t>
  </si>
  <si>
    <t>今升圆领蝙蝠袖民族风不对称真丝连衣裙</t>
  </si>
  <si>
    <t>一级台农芒中果5斤装*1箱</t>
  </si>
  <si>
    <t>济公缘天然野生桃胶桃花泪250G*2</t>
  </si>
  <si>
    <t>济公缘天然云南雪燕野生50G*2</t>
  </si>
  <si>
    <t>王栏树免烧菜运味扣肉360g*4</t>
  </si>
  <si>
    <t>王栏树免烧菜飘香鱼尾200g*2</t>
  </si>
  <si>
    <t>茵曼防走光露肩裹胸抹胸9882432051</t>
  </si>
  <si>
    <t>娇韵诗双萃焕活修护精华露30ml</t>
  </si>
  <si>
    <t>仙子宜岱高端大码无海绵薄款性感调整型文胸套装</t>
  </si>
  <si>
    <t>JM 韩式高品自动喷水喷雾超细纤维平板拖把（果绿色）</t>
  </si>
  <si>
    <t>严选 双面抗菌防滑实体菜板 大号/L.44*W.30cm</t>
  </si>
  <si>
    <t>MAYBELLINE美宝莲光影修容棒8G</t>
  </si>
  <si>
    <t>高姿白金焕白修斑精华4件套（精华露（简装版）4支*9ML+水120ML+修斑霜50G+洁面膏100</t>
  </si>
  <si>
    <t>Midea/美的煎焖煮多用途电火锅DHY284.5L</t>
  </si>
  <si>
    <t>奥伦纳素水滢清爽面膜(37ML+5.5G)*4</t>
  </si>
  <si>
    <t>德国菲仕乐6L进口高速快锅庆生组</t>
  </si>
  <si>
    <t>日本圣珂兰保湿精华啫喱50g六效合一</t>
  </si>
  <si>
    <t>莱薇仿藤席可折叠凉席三件套1.8米床</t>
  </si>
  <si>
    <t>双立人（ZWILLING）刀具套装 Twin Point S 刀具8件套 32871-010-722</t>
  </si>
  <si>
    <t>西布朗A8新升级厨房料理机</t>
  </si>
  <si>
    <t>DELANDIS 玺堡健康乳胶床垫</t>
  </si>
  <si>
    <t>袋鼠夏日清凉免熨弹力男裤3+1特供组</t>
  </si>
  <si>
    <t>TRIANGLE三角牌纤逸郁香玻璃餐具尊享组</t>
  </si>
  <si>
    <t>小熊加湿器SQ-A30A2</t>
  </si>
  <si>
    <t>范耐斯洗衣套组JL1206</t>
  </si>
  <si>
    <t>珀莱雅超柔磨毛修身一体裤-2050</t>
  </si>
  <si>
    <t>RIWA/雷瓦卷发棒（陶瓷卷直两用干湿两用刘海夹板卷发器大卷直发器不伤发烫发器）RB-950A</t>
  </si>
  <si>
    <t>爱煮快速冰沙杯</t>
  </si>
  <si>
    <t>奥睿科ORICOMICRO强力充电数据线金属编织版</t>
  </si>
  <si>
    <t>莫尔卡铝框静音拉杆箱 太空银 26寸</t>
  </si>
  <si>
    <t>BEAR小熊ZDH-A12B1不锈钢电热水壶双层防烫保温烧水壶密封</t>
  </si>
  <si>
    <t>"Flyco/飞科 吹风机大功率电吹风发廊家用负离子冷热风静音吹风筒FH6270
"</t>
  </si>
  <si>
    <t>乐扣乐扣树叶印花百纳箱特价3件装（红色）</t>
  </si>
  <si>
    <t>泰国LCLIVING泰国原装进口相思木原木零油漆加厚圆形天然实木砧板原木色</t>
  </si>
  <si>
    <t>韩国CJLION/希杰狮王韩国进口拂布柔丝缓释胶囊式柔顺剂玫瑰香2.1L袋装</t>
  </si>
  <si>
    <t>宝优妮浴室防滑垫洗澡间淋浴按摩脚垫YSDS2C</t>
  </si>
  <si>
    <t>美的 电压力锅5L 双胆高压锅 不锈钢复合加厚内胆 韩式电脑版压力锅PSS5051P</t>
  </si>
  <si>
    <t>DKAROMATHERAPY大马士革玫瑰纯露套装</t>
  </si>
  <si>
    <t>路卡酷LUCUKU水云间304不锈钢煎锅26CM</t>
  </si>
  <si>
    <t>台湾原装进口森田玻尿酸复合原液面膜(5片装)</t>
  </si>
  <si>
    <t>JM 家居高品纯天然香樟木防虫防蛀抗菌内衣收纳盒(15格)</t>
  </si>
  <si>
    <t>JM 专利款高品U型设计超轻铝合金杆多功能擦窗神器</t>
  </si>
  <si>
    <t>优衣玛 铝框万向轮拉杆箱男女静音密码旅行箱硬箱 24寸</t>
  </si>
  <si>
    <t>恋邑 精梳棉斜纹印花四件套200*230cm</t>
  </si>
  <si>
    <t>法国BIOTHERM/碧欧泉活泉润透水份露50ML</t>
  </si>
  <si>
    <t>美的/MIDEA电热水壶304食品级不锈钢材质双层防烫密封保温1.5LQJ1503A</t>
  </si>
  <si>
    <t>世森SC-35轻便小巧可水洗无耗材真空手持式吸尘器</t>
  </si>
  <si>
    <t>阿诗玛ashima调整型聚拢文胸加厚罩杯</t>
  </si>
  <si>
    <t>阿诗玛ashima莫代尔性感包臀背心打底基础内衣2件</t>
  </si>
  <si>
    <t>魅洁 雪尼尔懒人擦地鞋套2双</t>
  </si>
  <si>
    <t>梦妆淡斑净白保湿乳125ML净白透亮高保湿滋润乳液</t>
  </si>
  <si>
    <t>膳魔师/THERMOS保温焖烧杯SK-3000附勺470ml</t>
  </si>
  <si>
    <t>奥睿科/ORICOIDC-10LIGHTNING接口苹果MFI认证尼龙编织数据线1M</t>
  </si>
  <si>
    <t>奥睿科/ORICOD2500超薄9MM聚合物电芯便携移动电源充电宝2500MAH</t>
  </si>
  <si>
    <t>奔腾PR3011 理发器儿童成人静音电推剪电动理发刀儿童成人电推剪</t>
  </si>
  <si>
    <t>奔腾PJ1012补水保湿美容桑拿美容蒸脸仪</t>
  </si>
  <si>
    <t>TRANSFORMERS/变形金刚 真皮驾驶证本</t>
  </si>
  <si>
    <t>五粮液恭喜发财上品节日特惠组500ML/瓶*6瓶</t>
  </si>
  <si>
    <t>CJLION/希杰狮王碧太芳香洗衣液2.4KG（韩文）</t>
  </si>
  <si>
    <t>唯眠纺 办公靠垫 汽车靠垫</t>
  </si>
  <si>
    <t>欧莱雅清润葡萄籽膜力双重精华露50ml</t>
  </si>
  <si>
    <t>法国玛德琳传奇干红葡萄酒6只装</t>
  </si>
  <si>
    <t>欧莱雅复颜玻尿酸水光充盈导入乳液110ML</t>
  </si>
  <si>
    <t>欧莱雅复颜玻尿酸水光充盈导入眼霜15ML</t>
  </si>
  <si>
    <t>曼秀雷敦新碧户外冰凉防晒乳液35G（30倍40倍随机发货)</t>
  </si>
  <si>
    <t>曼秀雷敦新碧户外骄阳防晒乳液35G(30倍50倍随机发货）</t>
  </si>
  <si>
    <t>曼秀雷敦肌研极润洁面乳100G</t>
  </si>
  <si>
    <t>OLAY玉兰油多效修复四件套（修护洁面100G+修护霜50G+醒肤水150ML+眼霜15G）</t>
  </si>
  <si>
    <t>法国BIOTHERM/碧欧泉男士净肤细致洁面膏125ML</t>
  </si>
  <si>
    <t>法国BIOTHERM/碧欧泉男士新水动力洁面膏125ML</t>
  </si>
  <si>
    <t>奢华植鞣头层水牛皮席三件套180*200CM网易严选</t>
  </si>
  <si>
    <t>简约知性色织提花浴巾 网易严选</t>
  </si>
  <si>
    <t>（直邮）法国兰蔻LACOME清滢柔肤水？400ML</t>
  </si>
  <si>
    <t>Dr.Jart+蒂佳婷 清洁泡沫120ml 深层清洁毛孔去角质 清洁毛孔 保湿不紧绷</t>
  </si>
  <si>
    <t>吉优百 双层鸡蛋盒</t>
  </si>
  <si>
    <t>FLEXWARM/飞乐思 护腰带薄款 宫寒暖宫腰带电加热艾灸</t>
  </si>
  <si>
    <t>意大利ALL JOINT 晴雨两用伞小黑伞折叠 迷你遮阳伞防晒防紫外线</t>
  </si>
  <si>
    <t>科立盈 创意触摸感应LED卡通可爱微观小夜灯</t>
  </si>
  <si>
    <t>【温和清洁 调理瑕疵】Whoo后拱辰享雪:玉凝泡沫洁面膏 还原白玉般高雅无暇肌肤(180ml)</t>
  </si>
  <si>
    <t>御泥坊眼部护理18件套</t>
  </si>
  <si>
    <t>虎标黑糖手工云南古法月子红糖块黑糖块110G*3（红枣桂圆+老姜+原味）</t>
  </si>
  <si>
    <t>网易智造轻薄系列移动电源 网易严选</t>
  </si>
  <si>
    <t>freeplus芙丽芳丝 净透洁肤霜125g 温和低刺激 弱酸性 深层清洁 保湿</t>
  </si>
  <si>
    <t>DKAROMATHERAPY葡萄籽油100ML</t>
  </si>
  <si>
    <t>平阴重瓣红玫瑰黑糖玫瑰蜜酱套组*8瓶（赠2盒玫瑰花茶）</t>
  </si>
  <si>
    <t>卡西欧(CASIO)手表 EDIFICE系列休闲商务男士手表EFR-526L-1A 京东精选</t>
  </si>
  <si>
    <t>四洲热浪薯片香辣味90克*4</t>
  </si>
  <si>
    <t>四洲粟一烧香辣味80克*2</t>
  </si>
  <si>
    <t>RIWA雷瓦声波电动牙刷1+1家庭组</t>
  </si>
  <si>
    <t>日本PITTAMASK正品明星同款街拍必备可水洗重复使用口罩G款3只装</t>
  </si>
  <si>
    <t>ELIZABETHARDEN/伊丽莎白雅顿银级日霜75ML</t>
  </si>
  <si>
    <t>ELIZABETHARDEN/伊丽莎白雅顿银级晚霜50ML</t>
  </si>
  <si>
    <t>Adidas阿迪达斯男鞋运动鞋AW？4180</t>
  </si>
  <si>
    <t>谷美康全营养玉米粉超鲜组合</t>
  </si>
  <si>
    <t>ESTEELAUDER/雅诗兰黛鲜活亮采果萃水200ML（滋润型）</t>
  </si>
  <si>
    <t>AHALOBUTTER/天使的艳轮奢华头皮修复护发素500ML</t>
  </si>
  <si>
    <t>ROGER&amp;GALLET/香邂格蕾润手霜30ML</t>
  </si>
  <si>
    <t>孕产妇哺乳文胸内裤套装网易严选</t>
  </si>
  <si>
    <t>百跃集团俏皮羊益生菌羊乳粉</t>
  </si>
  <si>
    <t>威猛先生厨房重油污净(柠檬)500G+强效洁厕液500G油烟机清洁剂洁厕灵京东精选</t>
  </si>
  <si>
    <t>维达(Vinda)无芯卷纸超韧3层150g卫生纸*12卷京东精选</t>
  </si>
  <si>
    <t>蓝月亮健康洗手液5KG/桶京东精选</t>
  </si>
  <si>
    <t>瑞士军刀威戈Wenger双肩包商务笔记本电脑包14.4英寸时尚休闲双肩背包男女书包防泼水黑色SG</t>
  </si>
  <si>
    <t>海信（Hisense）BCD-177F/Q177升实用两门冰箱大冷冻大冷藏京东精选</t>
  </si>
  <si>
    <t>GUCCI/古驰罪爱女性淡香水50ML</t>
  </si>
  <si>
    <t>MARCJACOBS/莫杰雏菊香水17年圣诞礼盒（香水100ML+香水4ML+身体乳150ML）</t>
  </si>
  <si>
    <t>荣耀/honor畅玩7X4GB+64GB全网通4G手机</t>
  </si>
  <si>
    <t>欢合牌超细珍珠粉超值组</t>
  </si>
  <si>
    <t>韩后参萃金奢贺岁组</t>
  </si>
  <si>
    <t>中华老字号德州牌原汁鲜扒鸡8只装</t>
  </si>
  <si>
    <t>炭火烤肠150克网易严选</t>
  </si>
  <si>
    <t>北京同仁堂当归片250G甘肃岷县当归可打当归粉非特级非野生</t>
  </si>
  <si>
    <t>2017年新米上市柴火大院五常稻花香东北大米大米5kg京东精选</t>
  </si>
  <si>
    <t>苏泊尔(SUPOR)蒸汽挂烫机GT15Z6JE-16家用手持/挂式电熨斗（香槟色）京东精选</t>
  </si>
  <si>
    <t>苏菲娜映美焕采控油防晒妆前乳25ML</t>
  </si>
  <si>
    <t>厚木夏日功能款系透气干爽爽</t>
  </si>
  <si>
    <t>厚木夏日功能款系性感暗黑黑</t>
  </si>
  <si>
    <t>Midea/美的多功能原汁机JS20A11</t>
  </si>
  <si>
    <t>摩飞电器（Morphyrichards）摩飞电热水壶家用不锈钢烧水壶MR6843</t>
  </si>
  <si>
    <t>牛皮简约短款钱包咖色网易严选</t>
  </si>
  <si>
    <t>爱柔仕(AEROSOLES)休闲时尚深口羊皮平跟乐福女单鞋1916101T01</t>
  </si>
  <si>
    <t>美的/Midea遥控电风扇FS40-18BR全新一体化设计三段式</t>
  </si>
  <si>
    <t>韩国制造薄荷味漱口水1瓶装600ml网易严选</t>
  </si>
  <si>
    <t>DHC白玉柔肤皂分享组（柔肤皂105g*4+打泡网*1）</t>
  </si>
  <si>
    <t>雅诗敦凝时紧肤抚纹塑颜霜50ML（童颜霜）</t>
  </si>
  <si>
    <t>YSL/圣罗兰明彩轻垫粉底液SPF35/PA++14g</t>
  </si>
  <si>
    <t>达芙妮厚底内增高小白鞋女单鞋1516101107</t>
  </si>
  <si>
    <t>澳大利亚喜运亨粉色魔净去污膏500G</t>
  </si>
  <si>
    <t>韩后芽萃水嫩精华水120ml*2送20ml*6盒送红参蜗牛礼盒*1</t>
  </si>
  <si>
    <t>攀高PANGAO电子血压计智能语音王腕式血压计血压仪器PG-800A31</t>
  </si>
  <si>
    <t>海俪恩猫眼大框太阳镜百搭偏光墨镜N6605</t>
  </si>
  <si>
    <t>草原犇牛内蒙古奶酪奶片奶贝奶制品特产零食小吃酸奶味250g250g奶贝酸奶味250g京东精选</t>
  </si>
  <si>
    <t>杨生记泡山椒味竹笋尖200g笋尖200g京东精选</t>
  </si>
  <si>
    <t>保税区发货直邮澳大利亚EAORON 黑面膜 5片装</t>
  </si>
  <si>
    <t>保税区发货直邮澳大利亚EAORON 白面膜 5片装</t>
  </si>
  <si>
    <t>SHOEBOX/鞋柜防水台高跟单鞋漆皮粗跟浅口单鞋1115404227</t>
  </si>
  <si>
    <t>姑苏治锦 桑蚕长丝舒眠被套组</t>
  </si>
  <si>
    <t>G&amp;KHoneyBee小蜜蜂智能低周波塑身按摩仪</t>
  </si>
  <si>
    <t>宫诺氨糖软骨素加钙片(618)</t>
  </si>
  <si>
    <t>IOPE艾诺碧2018碧奥生源青春焕妍套装</t>
  </si>
  <si>
    <t>Olay玉兰油新生塑颜空气感凝霜50g</t>
  </si>
  <si>
    <t>Olay玉兰油多效修护空气感凝霜50g</t>
  </si>
  <si>
    <t>四季沐歌水魔方特价反渗透净水机</t>
  </si>
  <si>
    <t>梦丝逸特供真丝印花连衣裙</t>
  </si>
  <si>
    <t>素巧洗衣机槽清洁剂500ml/瓶*2</t>
  </si>
  <si>
    <t>爱司盟美国进口大豆卵磷脂高浓缩中老年心脑健康过节送老人礼物非转基因（1600mg*200粒</t>
  </si>
  <si>
    <t>爱司盟深海鱼油软胶囊美国进口可搭卵磷脂降血脂调节三高产品（1300mg*200粒/瓶）</t>
  </si>
  <si>
    <t>美宝莲fitme定制柔雾粉底液30ml</t>
  </si>
  <si>
    <t>FaSoLa凝胶冰垫蓝色*1+粉色*1</t>
  </si>
  <si>
    <t>袋鼠精棉男士条纹POLO衫2+2+1特供组</t>
  </si>
  <si>
    <t>米技智能时尚折叠电蒸箱</t>
  </si>
  <si>
    <t>法国bourjois/妙巴黎果然矿物美肌粉底液30ml</t>
  </si>
  <si>
    <t>方太全新欧式智能云魔方烟灶消三件套</t>
  </si>
  <si>
    <t>雪花秀致美润白气垫粉底液15g含替换装--木莲花SPF50/PA+++</t>
  </si>
  <si>
    <t>采乐酮康采乐去屑止痒洗发露（丝质顺滑）400ml（去头皮屑洗发水）（新老包装随机发货）丝质顺滑40</t>
  </si>
  <si>
    <t>TheBeautoolsBodyPump肌肉塑形仪收腹机瘦腰瘦手臂懒人塑形</t>
  </si>
  <si>
    <t>Let it go男式纯棉免洗内裤 7条装 网易严选</t>
  </si>
  <si>
    <t>日本迈森原装进口男士洗发水沐浴露套装</t>
  </si>
  <si>
    <t>双立人百年经典2018厨房大满贯</t>
  </si>
  <si>
    <t>雅诗兰黛特润修护肌透精华露套装（精华露50ML+倾慕唇膏320号2.8G加赠竹粹水30ML+洁颜膏7</t>
  </si>
  <si>
    <t>先锋/SINGFUNFS40-16ER(DD1605)大风量遥控电风扇/落地扇12叶飓风系列</t>
  </si>
  <si>
    <t>海俪恩明星潮太阳镜女唐嫣同款眼镜N6621</t>
  </si>
  <si>
    <t>莱薇仿藤席可折叠凉席三件套1.5米床</t>
  </si>
  <si>
    <t>北美电器*ACA全营养多功能破壁料理机</t>
  </si>
  <si>
    <t>梦丝逸 大牌廓形印花弹力缎长款真丝连衣裙</t>
  </si>
  <si>
    <t>硅藻土皂托 网易严选</t>
  </si>
  <si>
    <t>JM 高品亚克力浴室桌面收纳盒 2色可选</t>
  </si>
  <si>
    <t>能率12升智能恒温燃气热水器</t>
  </si>
  <si>
    <t>小香菇脆100克网易严选</t>
  </si>
  <si>
    <t>方钢化玻璃砧板（APP新人礼）</t>
  </si>
  <si>
    <t>法国LEXONLH41ZEN系列竹子纤维肥皂收纳盒</t>
  </si>
  <si>
    <t>美国HONEYWELL(霍尼韦尔)HHT-011净化器去除PM2.5/甲醛/异味</t>
  </si>
  <si>
    <t>宝优妮日式客厅书报收纳架DQ-1403</t>
  </si>
  <si>
    <t>汤臣倍健孕妇多维90片*1瓶+维C30粒*2瓶</t>
  </si>
  <si>
    <t>VIMINVON唯眠纺 泰国乳胶按摩床垫5CM厚 1.8米床适用</t>
  </si>
  <si>
    <t>蕉下经典款花球折叠花球伞4色可选</t>
  </si>
  <si>
    <t>日光生活F061实用微波炉置物架</t>
  </si>
  <si>
    <t>韩国进口 爱敬谷物清洁剂750ML*2瓶(米糠+小麦）</t>
  </si>
  <si>
    <t>韩国进口 爱敬石榴醋餐具清洁剂700ML*2瓶</t>
  </si>
  <si>
    <t>BEAR/小熊MDJ-D4072家用小型粉碎机电动咖啡磨豆机研磨机磨粉机</t>
  </si>
  <si>
    <t>优百纳欧式时尚简约脚踏式垃圾桶（睿享8L）</t>
  </si>
  <si>
    <t>优百纳简约不锈钢家用脚踏式垃圾筒（佳享5L）</t>
  </si>
  <si>
    <t>美迪惠尔（可莱丝）茶树面膜25ML*10片*1盒</t>
  </si>
  <si>
    <t>美迪惠尔（可莱丝）抗皱修复面膜25ML*10片*1盒</t>
  </si>
  <si>
    <t>日光生活N049毛发过滤网片80入N049-2</t>
  </si>
  <si>
    <t>智利原瓶进口拉提斯-梅洛珍藏级2014干红葡萄酒*6支装</t>
  </si>
  <si>
    <t>美国EOS伊欧诗凝柔润唇球-浓醇椰香7G</t>
  </si>
  <si>
    <t>索能好神拖双驱动套组送水精灵*2袋</t>
  </si>
  <si>
    <t>日本原装进口厚木天鹅绒发热打底连裤袜</t>
  </si>
  <si>
    <t>时珍验方 李时珍妇科暖宫艾灸热敷贴（女士）4盒+蕲艾养生眼贴2盒+蕲艾养生足贴2盒</t>
  </si>
  <si>
    <t>EOS伊欧诗迷情百香果润唇球7G</t>
  </si>
  <si>
    <t>德施曼防盗智能指纹锁</t>
  </si>
  <si>
    <t>千纤草黄瓜水四件套500ML+面膜粒20个+喷瓶+泡瓶补水保湿收毛孔柔肤小黄瓜水</t>
  </si>
  <si>
    <t>宝优妮DQ0250免打孔浴帘杆伸缩杆冷灰色149-241CM</t>
  </si>
  <si>
    <t>乐心/LIFESENSEI5SWIFI传输数据智能远程微信互联家用上臂式电子血压计</t>
  </si>
  <si>
    <t>阿诗玛ashima女士复古日系纯棉碎花袜3双</t>
  </si>
  <si>
    <t>海尔小贝台式免安装洗碗机</t>
  </si>
  <si>
    <t>燕之坊心意珍贡黑米470G*4</t>
  </si>
  <si>
    <t>茵曼一片式无痕无钢圈聚拢文胸9871432107</t>
  </si>
  <si>
    <t>方太风魔方精钢武士烟灶两件套直营款</t>
  </si>
  <si>
    <t>BEAR/小熊家用智能料理机多功能果汁机搅拌绞肉机LLJ-A12G1</t>
  </si>
  <si>
    <t>自然之名雪玫瑰晶皙蒸汽乳液120ML</t>
  </si>
  <si>
    <t>御泥坊美白嫩肤面膜贴20片</t>
  </si>
  <si>
    <t>西班牙原瓶特帕罗伽半红葡萄酒品级DO级6支装（750ML/支）</t>
  </si>
  <si>
    <t>卡内奇经典赤霞珠干红葡萄酒整箱6瓶装（750ML/瓶）</t>
  </si>
  <si>
    <t>法国原瓶进口佳丽昂干红葡萄酒（限量版）整箱750ML*6瓶装</t>
  </si>
  <si>
    <t>曼秀雷敦新碧轻透防晒水凝乳50G</t>
  </si>
  <si>
    <t>ZA姬芮新能真皙美白隔离霜35G+ZA姬芮洁面膏100G</t>
  </si>
  <si>
    <t>平滑细篾头层青碳化竹凉席150*195CM 抹茶色 网易严选</t>
  </si>
  <si>
    <t>时尚磨砂拼接手机壳 网易严选</t>
  </si>
  <si>
    <t>虎镖洋甘菊修复美颜霜50G+芦荟胶15克</t>
  </si>
  <si>
    <t>茵曼内衣舒适薄款蕾丝刺绣聚拢无钢圈文胸9872432225</t>
  </si>
  <si>
    <t>优顺达/ysde 光触媒灭蚊器 LT-V15</t>
  </si>
  <si>
    <t>WNG万年贡寒野香大米东北黑龙江五常稻花香米500G*10组合装新米5斤</t>
  </si>
  <si>
    <t>【提亮气色深度滋养焕现桃花光彩美肌】WHOO后天气丹花献水乳护肤套装补水保湿滋养七件套礼盒（333ML）</t>
  </si>
  <si>
    <t>瑞士LUCUKU路卡酷304不锈钢长尾水果刀叉七件套礼盒</t>
  </si>
  <si>
    <t>瑞士LUCUKU路卡酷 304不锈钢儿童兔型勺子叉子六件套</t>
  </si>
  <si>
    <t>瑞士LUCUKU路卡酷 美心勺子茶更咖啡更六件套</t>
  </si>
  <si>
    <t>瑞士LUCUKU路卡酷 304不锈钢牛排西餐餐具 漫享刀叉勺三件套</t>
  </si>
  <si>
    <t>意大利BORMIOLIROCCO波米欧利巴伐利亚啤酒杯对杯ACTB-J017B</t>
  </si>
  <si>
    <t>高姿匀净透亮萃白3件套（大白水170ML+乳霜120G+洁面乳100G）</t>
  </si>
  <si>
    <t>DAPHNE达芙妮 撞色舒软羊皮坡跟鞋</t>
  </si>
  <si>
    <t>SUPOR/苏泊尔豪华雅居不粘三件套T1314T</t>
  </si>
  <si>
    <t>美宝莲半恒久塑眉膜胶5ML</t>
  </si>
  <si>
    <t>海尔/HAIERHSDF-M3？家用厨房超滤净水机净水器家用直饮五级过滤</t>
  </si>
  <si>
    <t>韩束至臻动能肌秘面膜套组</t>
  </si>
  <si>
    <t>普鲁斯304不锈钢筷10双</t>
  </si>
  <si>
    <t>汾酒黑坛2053度475ML单瓶装清香型白酒（新老包装随机发货）京东精选</t>
  </si>
  <si>
    <t>日式蓬软太鼓抱枕 直径55CM 网易严选</t>
  </si>
  <si>
    <t>九阳（Joyoung）电炖锅 5L 紫砂内胆 多功能家用 预约定时 DGD50-05AK 京东精选</t>
  </si>
  <si>
    <t>TCL XQG65-Q100 6.5公斤 滚筒洗衣机 一键便捷 中途添衣(芭蕾白) 京东精选</t>
  </si>
  <si>
    <t>日本Panasonic/松下智能马桶盖板即热式日本抗菌按摩冲洗加热座圈坐便器盖板PH10</t>
  </si>
  <si>
    <t>荷柏瑞蓝莓叶黄素Β-胡萝卜素软胶囊60粒/瓶</t>
  </si>
  <si>
    <t>林春堂阿胶浆组合（阿胶浆400G*2盒+阿胶蜂蜜膏400G*2盒）</t>
  </si>
  <si>
    <t>WELLDERMA/梦蜗胶原提拉精华面膜25ML*10片</t>
  </si>
  <si>
    <t>GIVENCHY/纪梵希明星四色散粉112G</t>
  </si>
  <si>
    <t>美迪惠尔润彩乳液针剂蛋白面膜RNA紫25ML*10片</t>
  </si>
  <si>
    <t>美迪惠尔舒缓乳液针剂蛋白面膜APE绿25ML*10片</t>
  </si>
  <si>
    <t>AHALOBUTTER/天使的艳轮奢华头皮清爽套装（洗发水500ML+护发素500ML）</t>
  </si>
  <si>
    <t>ELIZABETHARDEN/雅顿保湿滋润三件套</t>
  </si>
  <si>
    <t>女式皮马棉基础背心2件网易严选</t>
  </si>
  <si>
    <t>茵曼内衣蕾丝花边甜美可外穿家居服套装女睡衣秋冬98744830462</t>
  </si>
  <si>
    <t>日本小猪袜骨盘支撑连裤袜120D黑色</t>
  </si>
  <si>
    <t>MinoYaki美浓烧日本进口青花陶瓷碗碟盘餐具16件套（蓝华/瑞华两色可选）</t>
  </si>
  <si>
    <t>ALBION/奥比虹清新莹白净透精华液(28天量)1ML*28</t>
  </si>
  <si>
    <t>HR/赫莲娜悦活蓄能新肌水(绿宝瓶新肌水)200ML</t>
  </si>
  <si>
    <t>茅台集团原浆酒小酒浓香白酒100ML*12瓶</t>
  </si>
  <si>
    <t>3M清洁擦拭布吸水毛巾擦车布混色五条装40CM*40CM（颜色随机）京东精选</t>
  </si>
  <si>
    <t>五月花(MayFlower)抽纸婴儿柔2层180抽面巾纸*24包（小规格）整箱销售京东精选</t>
  </si>
  <si>
    <t>ESTEELAUDER/雅诗兰黛新弹性紧实晚霜50ML</t>
  </si>
  <si>
    <t>LANCOME/兰蔻全新精华肌底眼霜15ML</t>
  </si>
  <si>
    <t>VERSACE/范思哲晶钻女士香水30ML</t>
  </si>
  <si>
    <t>GIVENCHY/纪梵希香榭高定天鹅绒唇膏(小羊皮粗管口红)3.4G306号（正红色）</t>
  </si>
  <si>
    <t>澳洲原装进口格兰玛弗兰清幽莉莉护唇膏20ml（格产）</t>
  </si>
  <si>
    <t>日本蝶印原装进口马油洗发水沐浴露组合</t>
  </si>
  <si>
    <t>RX.COLLABO珂莱宝花椰菜净肤面膜10片/盒</t>
  </si>
  <si>
    <t>黑凤梨综合果蔬脆100克网易严选</t>
  </si>
  <si>
    <t>红豆薏仁粉25克*12袋网易严选</t>
  </si>
  <si>
    <t>小禾超声波香薰机加湿器</t>
  </si>
  <si>
    <t>KRACIE/肌美精倍润浸透保湿面膜5片</t>
  </si>
  <si>
    <t>奇安达超轻时尚运动鞋（男款）</t>
  </si>
  <si>
    <t>云幕天启·老板智尊侧吸烟灶旗舰款</t>
  </si>
  <si>
    <t>梦洁出品MEE四件套全棉M纯棉四件套床上用品被套泽西岛220*240cm</t>
  </si>
  <si>
    <t>黑凤梨静音日式挂钟原木色网易严选</t>
  </si>
  <si>
    <t>SNP爱神菲马油安瓶精华面膜10ML*10片马油淡化痘印舒爽修护滋润</t>
  </si>
  <si>
    <t>印尼进口白燕盏一盏一码燕窝20克</t>
  </si>
  <si>
    <t>柚香谷蜜炼茶饮组（柚子茶300G*6/洛神花300G*6可选)</t>
  </si>
  <si>
    <t>DIOR/迪奥小姐花漾淡香水30ML</t>
  </si>
  <si>
    <t>美的/Midea遥控变频电风扇FS40-17DR远程遥控高度自由把控26档</t>
  </si>
  <si>
    <t>韩国制造蜜桃味漱口水1瓶装600ml网易严选</t>
  </si>
  <si>
    <t>日本制造多功能沥水架368mm*265mm*185mm网易严选</t>
  </si>
  <si>
    <t>日本制造美浓烧幽玄系列若草色套装（饭碗+茶杯）网易严选</t>
  </si>
  <si>
    <t>智利直采赤霞珠干红葡萄酒750毫升网易严选</t>
  </si>
  <si>
    <t>圣格伦纳高腰收腹弹力女裤组</t>
  </si>
  <si>
    <t>Femooi菲莫洁面护理仪（面部清洁+抗衰提拉+眼部护理+冷热敷脸）7色可选</t>
  </si>
  <si>
    <t>科丽尼青蒿头皮素（118ml+30ml）修护头皮屏障</t>
  </si>
  <si>
    <t>海伦凯勒太阳镜高清偏光男士墨镜蛤蟆镜H8652</t>
  </si>
  <si>
    <t>梦妆山茶凝时修护精华露40ML*1</t>
  </si>
  <si>
    <t>西麦早餐谷物红枣高铁营养冲饮即食燕麦片700g（35g*20小袋）红枣高铁营业麦片700g</t>
  </si>
  <si>
    <t>喜力（Heineken）啤酒330ml*24听整箱装喜力330ml*24听京东精选</t>
  </si>
  <si>
    <t>黄金田园干果零食新疆特产黑葡萄干提子干400g/袋黑加仑400g京东精选</t>
  </si>
  <si>
    <t>西域美农休闲零食蜜饯果干新疆杏干零食小吃无核杏干250g/袋无核杏干250g/袋*1京东</t>
  </si>
  <si>
    <t>德国进口啤酒德拉克（Durlacher）小麦啤酒5L桶装¤桶啤¤小麦啤5L聚会推荐京东精</t>
  </si>
  <si>
    <t>（直邮）保税区发货澳洲AUSTRALIAN DAIRIES 脱脂速溶奶粉 1KG * 2</t>
  </si>
  <si>
    <t>蜜缘酥脆枣无核嘎嘣脆枣102G*6袋</t>
  </si>
  <si>
    <t>精致炫黑·老板烟灶消三件套定制组</t>
  </si>
  <si>
    <t>运动按摩花生球红色网易严选</t>
  </si>
  <si>
    <t>欧莱雅复颜3件套装（清乳水+复颜洁面+眼霜）</t>
  </si>
  <si>
    <t>美宝莲绝色持久唇膏纵情耀系列3g（小灯管）</t>
  </si>
  <si>
    <t>奇莱美防油防水防污剂买一送一</t>
  </si>
  <si>
    <t>莱薇春夏款斜纹全棉印花四件套1.5m床</t>
  </si>
  <si>
    <t>张太和绿豆百合莲子粉20g*20条绿豆百合莲子粉</t>
  </si>
  <si>
    <t>高斯*瑧享生活淋浴大花洒套组</t>
  </si>
  <si>
    <t>梵田家纺魅彩丝提花全棉四件套220*240cm</t>
  </si>
  <si>
    <t>金百味麻辣鸡翅根100g*4</t>
  </si>
  <si>
    <t>张太和益元八珍粉20g*20条益元八珍粉</t>
  </si>
  <si>
    <t>法国bourjois/妙巴黎天鹅绒彩唇釉7.7ml阿玛尼红管平替</t>
  </si>
  <si>
    <t>斯勤卵壳膜亮肤保湿乳液120ml</t>
  </si>
  <si>
    <t>陈年老酒竹叶青2004-2005年38度500ml</t>
  </si>
  <si>
    <t>今升斗篷式水墨波点系带不对称真丝连衣裙</t>
  </si>
  <si>
    <t>SHARP/夏普45英寸液晶网络WIFI智能平板电视机</t>
  </si>
  <si>
    <t>志高（chigo)FSJD-L17Y遥控型冷风扇/空调扇/电风扇（兰色）冷暖机械款（黑白色）京东精</t>
  </si>
  <si>
    <t>法国原瓶进口科比亚谷AOC级别干红葡萄酒*6支装</t>
  </si>
  <si>
    <t>科立盈 小狗造型学生学习办公工作护眼台灯</t>
  </si>
  <si>
    <t>土耳其CLEANSING FOAM洛神诗玫瑰洁面慕丝200ML赠玫瑰水喷雾30ML*1</t>
  </si>
  <si>
    <t>文博全新半透明衣服防尘罩水洗无异味3大中小号3个装</t>
  </si>
  <si>
    <t>梦妆水仙花沁透保湿乳125ML</t>
  </si>
  <si>
    <t>孕产妇带Bra哺乳背心 网易严选</t>
  </si>
  <si>
    <t>韩后茶蕊达人面膜20片（白雪茶25ML*5片*2盒+醇红茶25ML*5片*2盒）</t>
  </si>
  <si>
    <t>北极绒（Bejirong）U型枕头护颈枕颈椎枕汽车飞机旅行头枕午睡枕头u型靠枕黑灰色京东精选</t>
  </si>
  <si>
    <t>贝尔莱德分离式蒸汽挂烫机赠搅拌机</t>
  </si>
  <si>
    <t>精致炫黑·老板烟灶两件套定制组</t>
  </si>
  <si>
    <t>FaSoLa内衣收纳盒三件套</t>
  </si>
  <si>
    <t>宝优妮裤架多层晾裤子衣架多功能挂裤架裤夹子围巾收纳家用裤架子1523</t>
  </si>
  <si>
    <t>TheBeautoolsRocklean24K纳米金毛穴清洁器黑金版家用去黑头清洁保湿改</t>
  </si>
  <si>
    <t>法国L’ORéAL欧莱雅金致臻颜奢养紧妍滋润乳液125ML</t>
  </si>
  <si>
    <t>东芝49英寸火箭炮安卓智能网络电视49L2600C</t>
  </si>
  <si>
    <t>容声(Ronshen)BCD-186D11D186升双门冰箱家用节能自感应温度补偿门封保</t>
  </si>
  <si>
    <t>新西兰原装进口THELAND纽仕兰牧场奶粉特惠组</t>
  </si>
  <si>
    <t>随意（圆）创意组合套装</t>
  </si>
  <si>
    <t>BABYLISSPRO巴比丽丝魔幻卷发神器BAB2665CN</t>
  </si>
  <si>
    <t>奈士迪90%白鹅朵朵绒冬被A017-SD 200*230CM 1000G</t>
  </si>
  <si>
    <t>美迪惠尔（可莱丝）水润保湿乳150ML</t>
  </si>
  <si>
    <t>Bear/小熊 DZG-A80A1电蒸锅不锈钢三层多功能蒸菜锅预约定时</t>
  </si>
  <si>
    <t>TAIHI泰嗨 泰国原装进口天然乳胶双人枕150*40*12</t>
  </si>
  <si>
    <t>歌丽姬宝九元肽能紧颜修护套组（精华液30ML+滋养霜50ML）</t>
  </si>
  <si>
    <t>JM良品可折叠易收纳水槽</t>
  </si>
  <si>
    <t>JM 家居韩版良品自动添加洗洁精去污刷 一个刷头+一个海绵头</t>
  </si>
  <si>
    <t>美的/Midea 多功能豆浆机 五大特色功能1.2L DE12O21</t>
  </si>
  <si>
    <t>竹之语 零添加无漂白100%天然竹浆4层手帕纸12条(10包/条)</t>
  </si>
  <si>
    <t>文博优质PEVA磨砂防水防尘桌布</t>
  </si>
  <si>
    <t>文博粉色樱桃覆膜蕾丝化妆包</t>
  </si>
  <si>
    <t>梦妆花颜凝时致护乳液125ML提拉紧致凝时滋养保湿滋润</t>
  </si>
  <si>
    <t>300根水洗棉缎纹纯色床单245*250CM网易严选</t>
  </si>
  <si>
    <t>老恒和鱼生酱油200ML*2瓶</t>
  </si>
  <si>
    <t>土耳其进口帕莎465ML皇家高脚杯6个装</t>
  </si>
  <si>
    <t>唯眠纺 网格枕</t>
  </si>
  <si>
    <t>LUMIMP5000胶原蛋白液态饮50ML*14瓶/盒</t>
  </si>
  <si>
    <t>优卡力亚麻籽油维生素E软胶囊*2盒</t>
  </si>
  <si>
    <t>优卡力葛根苦瓜铬胶囊*2瓶</t>
  </si>
  <si>
    <t>虎镖红花油50ML*2</t>
  </si>
  <si>
    <t>奇莱美 能量泡泡清洁组</t>
  </si>
  <si>
    <t>WNG/万年贡江南渔乡米5KG*4南方籼米丝苗香米40斤新米</t>
  </si>
  <si>
    <t>CHEN川水漾悦色润唇膏3.8G持久滋润保湿防水</t>
  </si>
  <si>
    <t>滋源无患子控油清爽护发素265ML</t>
  </si>
  <si>
    <t>吉优百 多格透明色化妆品收纳盒</t>
  </si>
  <si>
    <t>兜兜小果猴菇米稀4盒装（450G/盒）</t>
  </si>
  <si>
    <t>经典海魂衫（男童） 网易严选</t>
  </si>
  <si>
    <t>飞利浦（PHILIPS）电动剃须刀PT722/15全身水洗三刀头刮胡刀京东精选</t>
  </si>
  <si>
    <t>斯诺曼（SNOWMAN）枕芯家纺五星级酒店舒适枕头柔软羽丝绒枕芯白色单个74*48CM京</t>
  </si>
  <si>
    <t>Cozzy蔻姿家纺全棉斜纹单件床笠180*200cm</t>
  </si>
  <si>
    <t>飞利浦（PHILIPS）电动剃须刀 FT618/14 干湿双剃 双刀头刮胡刀 京东精选</t>
  </si>
  <si>
    <t>美国壳氏唯稻壳健康餐具套组2人9头</t>
  </si>
  <si>
    <t>LG睿嫣润膏奢华闪耀洗发水150ML</t>
  </si>
  <si>
    <t>大松(TOSOT)IH智能电饭煲多功能4L电饭锅GDCF-4001C</t>
  </si>
  <si>
    <t>女式皮马棉条纹背心2件网易严选</t>
  </si>
  <si>
    <t>Superaussiehoney/超级牌澳大利亚白盒蜂蜜400g*2</t>
  </si>
  <si>
    <t>刺猬紫檀卧室大全套(订金）</t>
  </si>
  <si>
    <t>辽南王即食海参1500g超值组(201)25克/支*10支*6袋（共60头）</t>
  </si>
  <si>
    <t>日本KAO/花王铃兰香型净白洗衣粉850g/盒*2</t>
  </si>
  <si>
    <t>SHISEIDO/资生堂新透白美肌亮润色控霜SPF30+/PA+++30ML</t>
  </si>
  <si>
    <t>达米尼新453升安妮曼妙智能无霜对开门冰箱</t>
  </si>
  <si>
    <t>米技欢乐食光火力王套组</t>
  </si>
  <si>
    <t>大核桃仁(生)118克网易严选</t>
  </si>
  <si>
    <t>韩国whoo后免税店版拱辰享气韵生系列6件套礼盒321ml</t>
  </si>
  <si>
    <t>宝优妮布艺折叠有盖卧室储物箱抽屉式内衣整理箱收纳盒9117-2【2件套】</t>
  </si>
  <si>
    <t>Caramax2017新款牛反绒豆豆鞋亲子鞋时尚女鞋P071</t>
  </si>
  <si>
    <t>Caramax牛反绒舒适透气豆豆鞋休闲鞋亲子鞋女鞋P020</t>
  </si>
  <si>
    <t>梦洁出品MEE四件套纯棉简约条纹四件套埃丽克北爱尔兰多款220*240cm</t>
  </si>
  <si>
    <t>梦洁出品MEE纯棉四件套春秋全棉床上用品床单被套小时代220*240cm</t>
  </si>
  <si>
    <t>梦洁出品MEE简约条纹四件套伦敦西区220*240cm</t>
  </si>
  <si>
    <t>YSL/圣罗兰唇釉6ml9号</t>
  </si>
  <si>
    <t>御泥坊晶亮红石榴面膜25ML*7片</t>
  </si>
  <si>
    <t>九阳开水煲K17-W6</t>
  </si>
  <si>
    <t>柏雅图波士顿款牛皮撞色织带压花通勤手提包女包75160</t>
  </si>
  <si>
    <t>冻干蜂蜜柠檬片60克60克*1盒网易严选</t>
  </si>
  <si>
    <t>“金色年华”黄钻钻石戒指</t>
  </si>
  <si>
    <t>御泥坊红宝盒无瑕气垫BB霜15G+唇膏6.5G</t>
  </si>
  <si>
    <t>LANCOME/兰蔻菁纯柔润唇膏3.4g护唇膏00号</t>
  </si>
  <si>
    <t>达芙妮系带亮片布鞋运动休闲小白鞋1516101012</t>
  </si>
  <si>
    <t>新农哥去皮椒盐核桃仁100gx4袋</t>
  </si>
  <si>
    <t>老冰糖400克大粒400克网易严选</t>
  </si>
  <si>
    <t>台湾宠爱之名亮颜晶化维生素C面膜33g*3片</t>
  </si>
  <si>
    <t>德国进口透明肖特玻璃电热烧水壶TOPCREATING/拓璞DK270NB家用</t>
  </si>
  <si>
    <t>箴美珠彩镶钻镂空清凉牛皮女鞋</t>
  </si>
  <si>
    <t>箴美璀璨人生镶钻镂空清凉牛皮女鞋</t>
  </si>
  <si>
    <t>居康JFF004AB弹簧拉力器扩胸器多功能臂力锻炼胸肌训练弹簧臂力健身器材</t>
  </si>
  <si>
    <t>今升简约圆领短袖千鸟格纹修身真丝连衣裙</t>
  </si>
  <si>
    <t>黑炫蜂黑蜂椴树雪蜜便携旅行装2盒（16袋/盒）384g装</t>
  </si>
  <si>
    <t>王栏树免烧菜运味扣肉360g*2</t>
  </si>
  <si>
    <t>HERA赫妍卓然气垫粉底液15g*2（遮瑕C21/持妆21）童颜气垫</t>
  </si>
  <si>
    <t>Iluminage铜离子美容眼罩经典版淡化细纹舒适护眼</t>
  </si>
  <si>
    <t>WNG/万年贡红运万年贡大米10KG长粒香丝苗籼米农家自产新米20斤装新米</t>
  </si>
  <si>
    <t>金富源珠宝淡水珍珠耳钉925银珍珠耳饰6-7MM绿凝</t>
  </si>
  <si>
    <t>欧莱雅清润多重活性保湿清新冰露110ML</t>
  </si>
  <si>
    <t>燕京啤酒12度原浆白啤500ml*12听大罐整箱装上乘酵母浓郁丁香花香气源自德国巴伐利</t>
  </si>
  <si>
    <t>路卡酷LUCUKU水云间304不锈钢中华炒锅32CM</t>
  </si>
  <si>
    <t>文博 牛津布棉被衣物收纳袋大中小号3个装</t>
  </si>
  <si>
    <t>法国金伯爵AOC葡萄酒750ML*2礼盒装</t>
  </si>
  <si>
    <t>四川泸州老窖股份鉴赏级酒品9陈酿52度浓香型白酒</t>
  </si>
  <si>
    <t>13PCS多功能工具</t>
  </si>
  <si>
    <t>宝优妮纯洁微波炉架DQ-0826</t>
  </si>
  <si>
    <t>FOTILE/方太平衡恒温防冻热水器JSG25-13BES13</t>
  </si>
  <si>
    <t>BEAR/小熊 CSJ-A02G1除湿机家用抽湿机静音除湿器地下室抽湿器</t>
  </si>
  <si>
    <t>WISSBLUE维仕蓝专业水壶腰包WB1082-B</t>
  </si>
  <si>
    <t>隽优COVATOR超柔纯棉轻量纱布浴巾1条</t>
  </si>
  <si>
    <t>顺顺儿韩国进口新生儿婴儿手口专用湿巾宝宝湿纸巾绿色便携装20抽*20包</t>
  </si>
  <si>
    <t>顺顺儿韩国进口新生儿婴儿手口湿巾宝宝湿纸巾粉色盖装40抽*15包</t>
  </si>
  <si>
    <t>HI!MICKEY 金色年华汽车遮阳挡六件套</t>
  </si>
  <si>
    <t>虎标婺源黄菊花凉茶大朵罐装70G</t>
  </si>
  <si>
    <t>优百纳 手提式垃圾袋 加厚抽带自动收口垃圾袋B系列10L至15L适用25个/卷*3</t>
  </si>
  <si>
    <t>美迪惠尔（可莱丝）水润爽肤水165ML</t>
  </si>
  <si>
    <t>日本花王乐而雅进口F系列特多量超薄日用护翼卫生巾25CM17片</t>
  </si>
  <si>
    <t>日本花王乐而雅进口F系列量多夜用护翼卫生巾30CM10片</t>
  </si>
  <si>
    <t>日本花王乐而雅进口F系列超长超量夜用护翼卫生巾40CM7片</t>
  </si>
  <si>
    <t>THAYERS津尔氏金缕梅玫瑰花瓣爽肤水355ML</t>
  </si>
  <si>
    <t>珀薇熊果苷清肌雪颜原液30ML</t>
  </si>
  <si>
    <t>日光生活居家静音拖鞋</t>
  </si>
  <si>
    <t>JM 韩式高品LED随心粘橱柜灯 3组入</t>
  </si>
  <si>
    <t>JM 韩版良品印花可裁剪防潮隔热橱柜垫30*300cm(6组入）</t>
  </si>
  <si>
    <t>JM 韩版高品加厚资料书刊书架收纳盒T0012(白色）</t>
  </si>
  <si>
    <t>优衣玛 铝框万向轮拉杆箱男女静音密码旅行箱硬箱 28寸</t>
  </si>
  <si>
    <t>JM多用途可伸缩厨房置物架水槽架</t>
  </si>
  <si>
    <t>Midea/美的 FZ2001智能IH焖香型电饭煲2L精钢鼎釜迷你饭煲 焖香鼎釜 IH电磁加 智能预</t>
  </si>
  <si>
    <t>COVATOR隽优新疆棉纯棉和风回字格浴巾</t>
  </si>
  <si>
    <t>欧莱雅复颜抗皱紧致滋润眼霜15ml</t>
  </si>
  <si>
    <t>欧莱雅复颜清乳柔肤水130ML(新包装130ML 老包装175ML)</t>
  </si>
  <si>
    <t>BRITA碧然德MAXTRA型活性炭离子交换树脂复合滤芯6个装</t>
  </si>
  <si>
    <t>韩国进口施姈可仁山茶柔润修护身体乳液250ML</t>
  </si>
  <si>
    <t>法国 L’ORéAL欧莱雅金致臻颜奢养紧妍活肤水175ml</t>
  </si>
  <si>
    <t>BEAR/小熊打蛋器电动家用带玻璃碗台式烘焙打蛋和面机DDQ-A30G5</t>
  </si>
  <si>
    <t>美的/MIDEA移动遥控空调扇AC120-15C冷气扇空气净化功能冰晶制冷大角度送风</t>
  </si>
  <si>
    <t>PENRIGOTTI派妮高蒂榛果口味巧克力（明星款）2袋装（150G/18颗/袋）（金色礼袋/黑巧</t>
  </si>
  <si>
    <t>香港加莱尼 20x300cm 食品纹路真空包装袋(8卷)</t>
  </si>
  <si>
    <t>优道UNIBOTT运动水杯PP原生塑料杯太空杯直身杯随手杯竹600ML(粉晶/冰蓝/柠绿/力</t>
  </si>
  <si>
    <t>老恒和厨用花雕750ML*1瓶</t>
  </si>
  <si>
    <t>花瑶花鲜润植物精华面膜25ML*20片</t>
  </si>
  <si>
    <t>虎标420G原味黑糖块手工月子古法红糖块独立包装黑糖</t>
  </si>
  <si>
    <t>JM欧式彩玻水培装饰花瓶B031</t>
  </si>
  <si>
    <t>桑德拉红起泡葡萄酒整箱6支装（750ML/瓶）</t>
  </si>
  <si>
    <t>欧莱雅清润多重活性保湿清新水凝乳110ML</t>
  </si>
  <si>
    <t>欧莱雅科研致白三重源白精华液30ML</t>
  </si>
  <si>
    <t>美宝莲飞箭睫毛膏10ML</t>
  </si>
  <si>
    <t>曼秀雷敦男士润唇膏*2支装（赠送番茄派手霜1支）</t>
  </si>
  <si>
    <t>优顺达/ysde 电击式灭蚊器 LT-DW16</t>
  </si>
  <si>
    <t>茵曼印花草裙连体泳衣裙9872511090</t>
  </si>
  <si>
    <t>喜神纯酿米酒2瓶装365ML（365ML/瓶）</t>
  </si>
  <si>
    <t>金鲵娃娃鱼长寿挂面1000G(250G*4包)</t>
  </si>
  <si>
    <t>易威斯堡 魅力塑身四件套（脂肪仪x1，塑胸拉力器x1，计数跳绳x1，护腕x1，在线教练卡x1）ES-</t>
  </si>
  <si>
    <t>美居客不锈钢浴帘杆 可伸缩浴室衣柜窗帘杆 （1.1m-2m) 京东精选</t>
  </si>
  <si>
    <t>经典海魂衫（女童） 网易严选</t>
  </si>
  <si>
    <t>TRAMIER特迷尔特级初榨橄榄油1000*2健康组</t>
  </si>
  <si>
    <t>小麦秸杆莱板防漏切菜板厨房用品(蓝色/粉色/绿色/米色可选)</t>
  </si>
  <si>
    <t>LANCOME/兰蔻新精华肌底液50ML</t>
  </si>
  <si>
    <t>男式纯棉收口圆领T恤网易严选</t>
  </si>
  <si>
    <t>泰昌/TaicnTC-2017B全自动加热电动按摩洗脚盆深桶足浴盆</t>
  </si>
  <si>
    <t>卫新香水洗衣液（薰衣草）4.26KG京东精选</t>
  </si>
  <si>
    <t>惠氏（WYETHILLUMA）启赋3段奶粉爱尔兰进口12-36月幼儿配方400克（罐装）京</t>
  </si>
  <si>
    <t>（直邮）日本SKII限量版神仙水决定瓶230ml</t>
  </si>
  <si>
    <t>艾芙兰尼现代两室两厅大套组</t>
  </si>
  <si>
    <t>阿根廷船冻红虾尾</t>
  </si>
  <si>
    <t>海信75英寸智能网络4K液晶电视</t>
  </si>
  <si>
    <t>飞利浦护眼超续航平板手机</t>
  </si>
  <si>
    <t>海尔（Haier)EB72M2JD7.2公斤全自动洗衣机特色冲浪洗智能模糊控制（灰色）京东精</t>
  </si>
  <si>
    <t>瑞梦丝坊 百年手工蚕丝被套组</t>
  </si>
  <si>
    <t>DIOR/迪奥烈艳蓝金唇膏-哑光系列999号3.5G</t>
  </si>
  <si>
    <t>德国菲仕乐Fissler高速快锅无孔蒸屉(适配直径22cm快锅）</t>
  </si>
  <si>
    <t>FUAX/福爱喜滤芯系列福爱喜净水花洒滤芯福爱喜净水沐浴器滤芯SGR-50</t>
  </si>
  <si>
    <t>明安旭早餐米稀450g（22.5g*20袋）*3袋</t>
  </si>
  <si>
    <t>冻干龙眼榴莲脆-小心肝20克1袋装网易严选</t>
  </si>
  <si>
    <t>CHANEL香奈儿炫亮魅力唇膏丝绒系列3.5g</t>
  </si>
  <si>
    <t>好家风冇印良品纸巾抽取式餐巾纸面巾纸抽纸100抽/包*24包</t>
  </si>
  <si>
    <t>美国WESTINGHOUSE破壁料理机WFB-LS0301</t>
  </si>
  <si>
    <t>达芙妮平底圆头系带拉链1516201074</t>
  </si>
  <si>
    <t>攀高PANGAO腰部按摩腰带加热甩脂机懒人乐智能甩脂减肥塑腰带抖抖机PG-2641</t>
  </si>
  <si>
    <t>瑞欧浪漫时光客餐厅家具组</t>
  </si>
  <si>
    <t>新农哥清香榛子178gx4袋</t>
  </si>
  <si>
    <t>海伦凯勒墨镜女偏光潮大框时尚太阳镜H8501</t>
  </si>
  <si>
    <t>今升圆领五分袖复古宽松真丝连衣裙XJ2L2185J</t>
  </si>
  <si>
    <t>养元六个核桃易智养元核桃乳植物蛋白饮料180ml*20罐整箱装银丝面454g京东精选</t>
  </si>
  <si>
    <t>好时排块分享装曲奇牛奶巧克力210g糖果巧克力零食曲奇牛奶210g京东精选</t>
  </si>
  <si>
    <t>佳宝阿狸烧烤味手撕素肉蛋白豆腐干豆干制品素食休闲零食烧烤味手撕素肉豆干120g烧烤味手撕素肉豆</t>
  </si>
  <si>
    <t>青岛啤酒（TsingTao）冰醇10度500ml*12听德国进口工艺大罐整箱装冰爽醇厚醇香四</t>
  </si>
  <si>
    <t>SHOEBOX/鞋柜优雅高跟坡跟女鞋简约纯色浅口单鞋</t>
  </si>
  <si>
    <t>CUXOS亲奢头层牛皮多功能组合沙发(三人位+贵妃位)</t>
  </si>
  <si>
    <t>蜜缘脆冬枣大枣无核枣嘎嘣脆枣180G*4袋</t>
  </si>
  <si>
    <t>美国packallTSA密码锁出国海关锁三键密码锁拉杆箱包旅行箱防盗锁托运通关锁行李箱挂锁</t>
  </si>
  <si>
    <t>澳洲进口MORNINGFRESH超浓缩洗洁精400ML/瓶*3</t>
  </si>
  <si>
    <t>月立大功率家用滑屏触摸操控负离子护发冷热风电吹风</t>
  </si>
  <si>
    <t>莱薇花卉全棉可水洗夏凉被芯150*200cm</t>
  </si>
  <si>
    <t>居康JFF006ES智能体脂秤14项身体数据健康解决方案蓝牙脂肪秤APP控数据监控</t>
  </si>
  <si>
    <t>居康JFA003B深度防水来电提醒智能心率运动手环辅助动态血压血氧测试</t>
  </si>
  <si>
    <t>Caramax柯迈斯夏季新款平底运动休闲鞋P1802</t>
  </si>
  <si>
    <t>金百味盐焗琵琶腿75g*6</t>
  </si>
  <si>
    <t>DIOR克丽斯汀迪奥魅惑淡香水50ML</t>
  </si>
  <si>
    <t>小心眼雾化洗眼液90ML清洁眼部垃圾、缓解眼干涩疲劳</t>
  </si>
  <si>
    <t>佳在东北黑蜂雪蜜500克</t>
  </si>
  <si>
    <t>SK-II明星养护护肤礼盒套装</t>
  </si>
  <si>
    <t>纪梵希香榭高定天鹅绒唇膏3.4g小羊皮定制口红</t>
  </si>
  <si>
    <t>隆力奇蛇胆牛黄花露水195ml（清凉爽肤防痱祛痱提神醒脑）牛黄花露水195ml京东精选</t>
  </si>
  <si>
    <t>小狗/PUPPY吸尘器家用强力静音大功率提手持式小型迷你除螨吸尘机D-526</t>
  </si>
  <si>
    <t>SilknJewel激光冰点脱毛仪无痛脱毛器无需按键智能感应40万次闪光</t>
  </si>
  <si>
    <t>莱薇大版花冰丝席三件套1.5米床</t>
  </si>
  <si>
    <t>韩国进口 施姈温斯韦尔芦荟润泽保湿身体乳250ml</t>
  </si>
  <si>
    <t>澳芝曼绵羊脂滋润日霜250G（LANOLIN）</t>
  </si>
  <si>
    <t>NAVIGARE蚕丝紧致塑腿裤5件组</t>
  </si>
  <si>
    <t>短檐蝴蝶结编织帽云墨黑网易严选</t>
  </si>
  <si>
    <t>苗老表湘西凤凰卤香棒棒骨</t>
  </si>
  <si>
    <t>华为畅享83GB+32GB全面屏三卡槽全网通4G手机</t>
  </si>
  <si>
    <t>今升圆领五分袖趣味头像真丝连衣裙</t>
  </si>
  <si>
    <t>莱薇大版花冰丝席三件套1.8米床</t>
  </si>
  <si>
    <t>美悦达循环扇HTC-F116C(团购)</t>
  </si>
  <si>
    <t>BEAR/小熊蒸汽美容仪ZLQ-H1011</t>
  </si>
  <si>
    <t>日光生活折叠便携保温箱30L-S025</t>
  </si>
  <si>
    <t>内蒙古雅思康亚麻籽油营养组</t>
  </si>
  <si>
    <t>富光紫砂杯280MLBEST02-1035</t>
  </si>
  <si>
    <t>邦蒂 托玛琳自发热保健鞋</t>
  </si>
  <si>
    <t>德国凯驰多功能蒸汽清洁机</t>
  </si>
  <si>
    <t>豪华型多功能电动跑步机BD-9082</t>
  </si>
  <si>
    <t>JM 欧式高品锐锋不锈钢强力鸡骨剪（经典型）</t>
  </si>
  <si>
    <t>百年许氏 红檀配黑牛角梳</t>
  </si>
  <si>
    <t>茵曼2件装舒适性感聚拢胸罩无痕无钢圈文胸9871430118</t>
  </si>
  <si>
    <t>茵曼舒适无痕无钢圈胸罩睡眠文胸9874430228</t>
  </si>
  <si>
    <t>护舒宝（ALWAYS）未来感·极护液体卫生巾3包日夜套装（欧美进口液体材料日用20片+夜用10片</t>
  </si>
  <si>
    <t>(直邮）美国ESTEELAUDER雅诗兰黛圣诞限量版礼盒彩妆套装A组大地色</t>
  </si>
  <si>
    <t>112升纯PC拉链斜纹拉杆箱网易严选</t>
  </si>
  <si>
    <t>绿驰硅藻纯活性炭包100g*60除甲醛新房装修家具去甲醛清除剂竹炭包汽车家用吸除异味碳包京东</t>
  </si>
  <si>
    <t>SONAX中式刺绣窗帘套组</t>
  </si>
  <si>
    <t>LOKAMAN摩登超弹力大码牛仔裤套组</t>
  </si>
  <si>
    <t>万旺达“财通四方”和田碧玉套组</t>
  </si>
  <si>
    <t>好牛四川特产肉干小吃休闲零食姜爆牛肉麻辣味102g姜爆牛肉麻辣味102g京东精选</t>
  </si>
  <si>
    <t>浅柔/QR本色抑菌竹纸600克10卷4层4提40卷</t>
  </si>
  <si>
    <t>京选幻响多功能电动榨汁杯榨汁机迷你便携料理机充电式小型果汁机MB201防脱发洗发水套装京</t>
  </si>
  <si>
    <t>WINONA/薇诺娜熊果苷莹亮雪颜透白6件套装</t>
  </si>
  <si>
    <t>方太双核侧吸烟灶两件套</t>
  </si>
  <si>
    <t>日本制造晶钻玻璃锅2.2L2.2L网易严选</t>
  </si>
  <si>
    <t>SHOEBOX/鞋柜舒适坡跟浅口女鞋1115404203</t>
  </si>
  <si>
    <t>360度可旋转挂钩2件装藕粉色网易严选</t>
  </si>
  <si>
    <t>WESTINGHOUSE循环扇1+1组合</t>
  </si>
  <si>
    <t>严选 Carat钻石奶锅18cm 钻石锅盖/直火可用</t>
  </si>
  <si>
    <t>韩京姬/HAAN手持挂烫机</t>
  </si>
  <si>
    <t>美途行装6件套STB-0221</t>
  </si>
  <si>
    <t>御泥坊海洋弹力紧致眼霜（赠品）</t>
  </si>
  <si>
    <t>奥睿科ORICOLIGHTING苹果充电数据线</t>
  </si>
  <si>
    <t>施巴婴儿洁肤浴露400ML</t>
  </si>
  <si>
    <t>韩国CJLION/希杰狮王韩国进口植物成分可洗果蔬奶瓶常绿秀手石榴食醋洗洁精1+1组合装</t>
  </si>
  <si>
    <t>宝优妮化妆品收纳盒屉1504</t>
  </si>
  <si>
    <t>优衣玛 铝框万向轮拉杆箱男女静音密码旅行箱硬箱 20寸</t>
  </si>
  <si>
    <t>Midea/美的 FS5041电饭煲 5L 24小时预约 蜂窝聚能厚釜 一键快捷精华</t>
  </si>
  <si>
    <t>荷尔檬HI-LEMON柠檬鲜果一级果A113头10个装约1240G</t>
  </si>
  <si>
    <t>严选 牛皮复古公文包</t>
  </si>
  <si>
    <t>纳桑土法红糖随身装56G*4</t>
  </si>
  <si>
    <t>MAXFACTOR/蜜丝佛陀维秘超模透滑粉饼10G干湿两用遮瑕控油防晒持久定妆</t>
  </si>
  <si>
    <t>优卡力大豆卵磷脂软胶囊*2瓶</t>
  </si>
  <si>
    <t>Cozzy蔻姿家纺加厚保暖可折叠印花床垫180*200cm</t>
  </si>
  <si>
    <t>wng/万年贡津垦香站米5kg*4天津小站稻津垦粮仓大米粳米珍珠米40斤</t>
  </si>
  <si>
    <t>（新）玫瑰滋养矿物睡眠面膜（小样）（赠品）6G/袋*20</t>
  </si>
  <si>
    <t>LIVINGPURE/丽珀麦卢卡花蜂蜜MGO100+(250g)</t>
  </si>
  <si>
    <t>滴露DETTOL消毒液1.8L*2家居衣物除菌液与洗衣液、柔顺剂配合使用京东精选</t>
  </si>
  <si>
    <t>三洋（SANYO）WT7455M0S7公斤全自动波轮洗衣机喷淋漂洗全模糊智能控制（亮灰色）京</t>
  </si>
  <si>
    <t>创悦躺椅折叠椅折叠床陪护床午睡床户外休闲坐躺两用加长折叠CY-5875京东精选</t>
  </si>
  <si>
    <t>瑞士军刀威戈（WENGER）电脑包防泼水男女时尚休闲笔记本电脑包15.6英寸大容量背包双肩背包黑</t>
  </si>
  <si>
    <t>宝优妮粘毛器可撕式滚刷衣服除毛器衣物吸毛滚筒沾毛器+12卷纸9111-2</t>
  </si>
  <si>
    <t>韩后多重玻尿酸精华粉凝霜10.5G送替换装10.5G月芯皂80G*2盒</t>
  </si>
  <si>
    <t>保黛宝香水嫩白沐浴啫喱500ML（魔红诱惑/魅力经典）任选</t>
  </si>
  <si>
    <t>Nike耐克女鞋运动休闲缓震透气跑步鞋908999-001</t>
  </si>
  <si>
    <t>云幕天启·老板智尊侧吸烟灶洗旗舰款</t>
  </si>
  <si>
    <t>TOMFORD/汤姆福特烈焰幻魅唇膏3g04号</t>
  </si>
  <si>
    <t>御泥坊细嫩黑糖黑面膜25ml*7（赠品）</t>
  </si>
  <si>
    <t>澳洲进口MORNING FRESH 特强清洁超浓缩洗洁精 400ML/瓶*3</t>
  </si>
  <si>
    <t>Caramax柯迈斯小脏鞋做旧厚底板鞋P1803</t>
  </si>
  <si>
    <t>艾美特（Airmate）电风扇塔扇无叶风扇遥控带香薰功能FT47HR-W【静音塔扇遥控款】</t>
  </si>
  <si>
    <t>WELLA威娜滋养修护发尾修护油40ML轻盈免洗抚平毛躁干枯分叉发尾克星（德国</t>
  </si>
  <si>
    <t>JM 韩版小麦环保旅行漱口杯</t>
  </si>
  <si>
    <t>欧芙裴百变唇膏3.5g九色可选</t>
  </si>
  <si>
    <t>佳在东北黑蜂椴树雪蜜便携旅行装3盒（20袋/盒）720g装</t>
  </si>
  <si>
    <t>迪欧达女士轻薄撞色蓄热鹅绒服</t>
  </si>
  <si>
    <t>迪欧达男士轻薄撞色蓄热鹅绒服</t>
  </si>
  <si>
    <t>日光生活欧式茶壶1200MLCME059-L</t>
  </si>
  <si>
    <t>巴巴腾智能机器人玩具儿童早教机</t>
  </si>
  <si>
    <t>美的/MIDEA电热水壶304食品级不锈钢材质双层防烫彩钢外壳1.5LHJ1510A</t>
  </si>
  <si>
    <t>燕之坊心意月牙红米430G*4</t>
  </si>
  <si>
    <t>美的/Midea 台扇FT30-15A</t>
  </si>
  <si>
    <t>emoi/基本生活 竹盖过滤玻璃茶杯 H1118-350ml</t>
  </si>
  <si>
    <t>（直邮）法国BURBERRY博柏利英伦迷情香水50ML</t>
  </si>
  <si>
    <t>欧莱雅男士矿漠泥(洁面100ML+保湿露50ML+凝露120ML）</t>
  </si>
  <si>
    <t>施姈 芦荟舒缓保湿凝胶300G</t>
  </si>
  <si>
    <t>富光拾喜双层微恒温高鹏玻璃商务水杯*1</t>
  </si>
  <si>
    <t>日本悠斯晶YUSKIN维生素乳霜30G手霜足霜</t>
  </si>
  <si>
    <t>美旅箱包（AmericanTourister）DULUTH系列简约商务硬箱旅行箱拉杆箱万向轮BH9*</t>
  </si>
  <si>
    <t>利茸小麦密封盒厨房保鲜盒收纳盒储物盒饭盒（2大2小）(米色/绿色可选)</t>
  </si>
  <si>
    <t>宝优妮平板拖把大号家用平推拖把旋转木地板夹毛巾可拆洗拖送拖布9087-1</t>
  </si>
  <si>
    <t>BIOEFFECT蓓欧菲冰润无痕明眸紧致眼部高浓度精华6ML套装</t>
  </si>
  <si>
    <t>沃隆 每日坚果妈妈系列1.05KG（35G*30包）</t>
  </si>
  <si>
    <t>香蕉脆片100克网易严选</t>
  </si>
  <si>
    <t>南极人家纺套件高支高密被套床单全棉床上用品斜纹印花双人四件套莎科1.5/1.8米床被套200</t>
  </si>
  <si>
    <t>IXXI伊星御龄抚痕抗皱填充笔15ml</t>
  </si>
  <si>
    <t>西班牙LA CHINATA/希那塔 极致经典脸部保湿霜 50ML</t>
  </si>
  <si>
    <t>SHOEBOX/鞋柜低跟浅口单鞋甜美蝴蝶结1115404002</t>
  </si>
  <si>
    <t>SHOEBOX/鞋柜蝴蝶结舒适平底甜美浅口漆皮女鞋1115404007</t>
  </si>
  <si>
    <t>SHOEBOX/鞋柜高跟女单鞋1115404033</t>
  </si>
  <si>
    <t>初本堂红糖姜茶10g*22(5盒）</t>
  </si>
  <si>
    <t>Caramax柯迈斯2018新款亲子休闲板鞋P1801</t>
  </si>
  <si>
    <t>罗伯曼带帽狐狸毛领长款皮羽绒大衣</t>
  </si>
  <si>
    <t>罗伯曼狐狸毛领羊剪绒皮草大衣</t>
  </si>
  <si>
    <t>罗伯曼简约时尚中长款绵羊皮风衣</t>
  </si>
  <si>
    <t>霸王姜汁首乌去屑洗发精华素1L（生姜洗发水控油去屑洗发露男女士洗头膏洗头水）姜汁首乌去屑洗发水</t>
  </si>
  <si>
    <t>志高（chigo)FSM-12JN冷暖型取暖器/暖风机/冷风扇/空调扇（黑白色）冷暖机械款（黑白色）</t>
  </si>
  <si>
    <t>今昇撞色大摆奢华水貂大衣</t>
  </si>
  <si>
    <t>思百纳狐狸毛领撞色羊皮毛同体大衣</t>
  </si>
  <si>
    <t>恺瑞蓝狐大毛领羊剪绒大衣</t>
  </si>
  <si>
    <t>润盈益生菌酸奶粉6+1礼盒装赠酸奶机</t>
  </si>
  <si>
    <t>Nesun尼尚多功能三眼计时日历胶包钢防水石英腕表MN8701A</t>
  </si>
  <si>
    <t>Midea/美的 PSS5068P电压力锅 5L家用智能电高压锅 气旋浓香 一锅双胆304不锈钢内胆</t>
  </si>
  <si>
    <t>PartyRetro Electrics帕帝丽 50年代复古食便携式榨汁机</t>
  </si>
  <si>
    <t>亿嘉IJARL 时尚陶瓷韩式碗碟套装12头餐具套装 东洋之心 京东精选</t>
  </si>
  <si>
    <t>方太全自动智能增压风魔方烟灶消三件套</t>
  </si>
  <si>
    <t>济公佛手果100g*4</t>
  </si>
  <si>
    <t>万旺达“福气满园”和田碧玉菠菜绿手镯</t>
  </si>
  <si>
    <t>德国利快 LEIFHEIT 德国进口耐高温钢化玻璃密封储物玻璃罐组合套装1L+0.75L+0.5L</t>
  </si>
  <si>
    <t>不绣钢单杆落地式晾衣架</t>
  </si>
  <si>
    <t>日光生活静电除尘纸50入8包送拖把S003-50-8</t>
  </si>
  <si>
    <t>AMELIE桂花桂花茶50G/罐</t>
  </si>
  <si>
    <t>莫尔卡20寸竖条纹铝框时尚行李箱</t>
  </si>
  <si>
    <t>美妙 电动型按摩足浴器MM-8838MD</t>
  </si>
  <si>
    <t>茵曼舒适无痕无钢圈无插片可拆聚拢调整文胸9864430028</t>
  </si>
  <si>
    <t>only&amp;home 苹果安卓二合一锌合金手机快充数据线1m</t>
  </si>
  <si>
    <t>法国vichy薇姿温泉矿物水活爽肤水 200ml</t>
  </si>
  <si>
    <t>小狗/PUPPY D-9005 大吸力大功率无耗材家用真空超静音强力吸尘器</t>
  </si>
  <si>
    <t>宝优妮DQ5021-3浴室洗衣机架置物架象牙色</t>
  </si>
  <si>
    <t>方太风魔方2017精钢武士烟灶消三件套直营款</t>
  </si>
  <si>
    <t>台湾日光生活厨房置物架-三角形X828</t>
  </si>
  <si>
    <t>创维酷开50英寸4K人工智能电视</t>
  </si>
  <si>
    <t>wng/万年贡6A鲜榨特香菜籽油5L物理压榨非转基因食用油香油</t>
  </si>
  <si>
    <t>创维旗舰65英寸4K人工智能电视</t>
  </si>
  <si>
    <t>方太精钢武士智能增压风魔方烟灶消三件套</t>
  </si>
  <si>
    <t>暖男厨房正宗潮汕手打牛肉丸4包组（牛肉丸2包，牛筋丸2包）</t>
  </si>
  <si>
    <t>铜前置过滤器</t>
  </si>
  <si>
    <t>德尔玛/DeermaDX700小型家用立式/手持吸尘器</t>
  </si>
  <si>
    <t>海朴藏珑淡干海参200g</t>
  </si>
  <si>
    <t>TCL六六顺正1.5P变频挂式空调</t>
  </si>
  <si>
    <t>达芙妮低跟系带网纱休闲运动女鞋1516201066</t>
  </si>
  <si>
    <t>库思特复古水果碰碰机</t>
  </si>
  <si>
    <t>万旺达“福气绵绵”和田碧玉手镯</t>
  </si>
  <si>
    <t>FaSoLa防风16骨长柄伞</t>
  </si>
  <si>
    <t>梵田家纺4D竹炭立体时尚透气床垫180*200cm</t>
  </si>
  <si>
    <t>Btube滨郡玻尿酸水光原液20ml</t>
  </si>
  <si>
    <t>迪欧达时尚高腰弹力白鹅绒女裤</t>
  </si>
  <si>
    <t>Sharp/夏普45英寸液晶网络wifi智能平板电视机（送一年爱奇艺会员卡）</t>
  </si>
  <si>
    <t>恺瑞女士优雅灰整貂大衣</t>
  </si>
  <si>
    <t>艾芭莎狐狸毛领羊皮毛同体大衣</t>
  </si>
  <si>
    <t>恋邑 透气型天然乳胶枕</t>
  </si>
  <si>
    <t>法国BIOTHERM/碧欧泉男士水动力保湿乳中性75ML</t>
  </si>
  <si>
    <t>东芝65英寸旗舰曲面4K电视</t>
  </si>
  <si>
    <t>日本ASVEL 防霉防虫自动出米计量米箱 6kg</t>
  </si>
  <si>
    <t>创维酷开55英寸4K人工智能电视</t>
  </si>
  <si>
    <t>创维42英寸智能网络电视</t>
  </si>
  <si>
    <t>创维32英寸智能网络电视</t>
  </si>
  <si>
    <t>新西兰原产ellisFIBRE植物枕睡枕枕芯枕头</t>
  </si>
  <si>
    <t>玫瑰诗蜜植物蛋白肽BB霜50g</t>
  </si>
  <si>
    <t>良品铺子牛肉味炒米小吃零食休闲食品牛肉味220g牛肉味炒米220g京东精选</t>
  </si>
  <si>
    <t>美的/MideaMB80-1020H筒自洁家用大容量8公斤全自动波轮洗衣机</t>
  </si>
  <si>
    <t>旋转可折叠收纳篮小号网易严选</t>
  </si>
  <si>
    <t>素巧墙体除霉剂500ml/瓶*2</t>
  </si>
  <si>
    <t>拉凯瑞城堡干红葡萄酒</t>
  </si>
  <si>
    <t>圣格乐 超值特惠90%白鹅绒限量组</t>
  </si>
  <si>
    <t>冰淇淋&amp;沙拉机(爱煮）</t>
  </si>
  <si>
    <t>杜蕾斯魔法装超薄系列18片装</t>
  </si>
  <si>
    <t>奥睿科ORICO吸盘式车载车架</t>
  </si>
  <si>
    <t>领豪RUSSELL HOBBS 家用果汁机21350-56C</t>
  </si>
  <si>
    <t>西点SEEDEN KF-5051 14寸直流变频落地电风扇</t>
  </si>
  <si>
    <t>Hello Kitty/凯蒂猫 多功能衣物整理4合1套装行李箱整理包袋旅游套装LT-761</t>
  </si>
  <si>
    <t>邦蒂 3D多功能按摩靠垫 BD-509D</t>
  </si>
  <si>
    <t>邻嘉厨剁椒组合（3瓶贡菜+3瓶木耳）</t>
  </si>
  <si>
    <t>Za姬芮新能真皙美白隔离霜35g</t>
  </si>
  <si>
    <t>宝优妮DQ0219免打孔浴帘杆伸缩杆冷灰色123-210CM</t>
  </si>
  <si>
    <t>创维酷开43英寸智能网络电视</t>
  </si>
  <si>
    <t>台湾日光生活厨房收纳整理架（支架+网格）X824</t>
  </si>
  <si>
    <t>男式基础罗纹背心2件装 网易严选</t>
  </si>
  <si>
    <t>瑞士LUCUKU路卡酷304不锈钢烧水壶燃气煤气灶用鸣笛开水瓶鸣音水壶3L</t>
  </si>
  <si>
    <t>意大利BORMIOLIROCCO波米欧利威哇凉饮壶波纹杯5件套ACTB-S022V</t>
  </si>
  <si>
    <t>韩国进口唯齿康牙膏套装</t>
  </si>
  <si>
    <t>金鲵娃娃鱼苦荞茶180G(6G*30包)</t>
  </si>
  <si>
    <t>酷食乐CasNa越南腰果芥末200g瓶装*2</t>
  </si>
  <si>
    <t>原创ANGELMON流心蛋黄酥礼盒糕点3种口味（原味抹茶榴莲各3粒）共9粒装</t>
  </si>
  <si>
    <t>全棉贡缎纯色床单1.5M床/245*250cm网易严选</t>
  </si>
  <si>
    <t>（直邮）韩国后whoo拱辰享水妍爽肤水水乳两件套套盒【企划版】水150ml+乳液110ml+小样四</t>
  </si>
  <si>
    <t>五常稻花香米5千克网易严选</t>
  </si>
  <si>
    <t>梦洁出品MEE四件套全棉纯棉四件套床上用品被套泽西岛200*230cm</t>
  </si>
  <si>
    <t>今升衬衫领短袖单排扣真丝衬衫裙XJ2L3172J</t>
  </si>
  <si>
    <t>保税区发货直邮澳大利亚BLACK&amp;GOLD 可可球 350G*2</t>
  </si>
  <si>
    <t>智能生活*九盛隐形风扇吊灯</t>
  </si>
  <si>
    <t>三禾(sanho)万锤炼/CLF3217-2(紫色)32CM炒锅</t>
  </si>
  <si>
    <t>广西七星甜心香芒抢鲜组</t>
  </si>
  <si>
    <t>济公缘古田特产无硫银耳丑耳白木耳雪耳新鲜银耳150G*3</t>
  </si>
  <si>
    <t>汤臣倍健无限能三七丹参胶囊</t>
  </si>
  <si>
    <t>宝优妮两层桌面收纳盒DQ-1402-1</t>
  </si>
  <si>
    <t>JM 居家韩版良品3格衣柜收纳架衣柜整理架（米白色）</t>
  </si>
  <si>
    <t>欧莱雅 清润多重3件套（水嫩洁面乳 125ml+深透晶露130ml+水凝乳 110ml）</t>
  </si>
  <si>
    <t>德国原装进口飞利浦红外线理疗仪（大功率定时版）</t>
  </si>
  <si>
    <t>Midea/美的Midea美的多功能电热锅LHN30C6L</t>
  </si>
  <si>
    <t>韩电540升对开门冰箱</t>
  </si>
  <si>
    <t>舜洁(SOOJEE)智能坐便盖升级款</t>
  </si>
  <si>
    <t>益佰珍藜麦3罐组（三色藜麦+白色藜麦+红色藜麦各1罐）400G/罐</t>
  </si>
  <si>
    <t>澳大利亚The Goat Skincare羊奶皂 100g*2盒装</t>
  </si>
  <si>
    <t>袋鼠夏日清凉撞色条纹POLO衫加赠组</t>
  </si>
  <si>
    <t>2016狗小二蔷薇花羊毛围巾（行销礼品）</t>
  </si>
  <si>
    <t>韩国原装进口爱敬可希丝沙龙护理洗护套组2+1(染烫发质适用）</t>
  </si>
  <si>
    <t>宝优妮DQYSDM2-D浴室脚垫粉红色长款粉红色70*39CM</t>
  </si>
  <si>
    <t>美国PACK ALL 超轻鞋袋 大容量便携式鞋袋 防尘防水可手提 白色</t>
  </si>
  <si>
    <t>美国PACK ALL 杂物收纳袋中号M 旅行男女衣物收纳袋 防水资料袋文具袋</t>
  </si>
  <si>
    <t>东芝43英寸智能网络电视</t>
  </si>
  <si>
    <t>美的/MIDEA冷暖两用空调扇AD200-W</t>
  </si>
  <si>
    <t>创维酷开32英寸智能网络电视</t>
  </si>
  <si>
    <t>WNG/万年贡大米5KG长粒丝苗米10斤装新米</t>
  </si>
  <si>
    <t>美宝莲好气色潮色双搭轻垫霜10G</t>
  </si>
  <si>
    <t>曼秀雷敦极润保湿化妆水(浓润型)170ML</t>
  </si>
  <si>
    <t>CHEN川悦色无瑕修颜隔离乳30G保湿提亮遮瑕防辐射妆前乳</t>
  </si>
  <si>
    <t>五粮液股份公司出品100年传奇淡雅白酒52度整箱装500ML*6瓶京东精选</t>
  </si>
  <si>
    <t>富居(FOOJO)防滑地垫门垫可水洗进门垫40*60CM黑底蓝花京东精选</t>
  </si>
  <si>
    <t>孚日洁玉纯棉毛巾礼盒装吸水亲肤情侣简约米兰春天洗脸巾2条装33*70CM蓝+黄京东精选</t>
  </si>
  <si>
    <t>美国壳氏唯稻壳健康餐具稻壳筷子（10双）</t>
  </si>
  <si>
    <t>松桂坊腊味手信礼盒（5款组共1200G）</t>
  </si>
  <si>
    <t>（直邮）美国COACH蔻驰女士小号贝壳包卡其粉色</t>
  </si>
  <si>
    <t>威露士（WALCH）衣物家居消毒液1L家居衣物除菌液京东精选</t>
  </si>
  <si>
    <t>网易智造苹果快充数据线2m网易严选</t>
  </si>
  <si>
    <t>DHC/蝶翠诗薰衣草柔净卸妆油（美乐蒂）优惠组（卸妆油200ML+橄榄蜂蜜滋养皂5G*5块）</t>
  </si>
  <si>
    <t>NFC鲜榨果汁255ml*8瓶网易严选</t>
  </si>
  <si>
    <t>MAXCLINIC紧致提亮石膏面膜套组</t>
  </si>
  <si>
    <t>刺猬紫檀雕花豪华床（订金1）</t>
  </si>
  <si>
    <t>绿茶清爽湿巾囤货装20包200片双11囤货20包棉质生活绿茶清爽湿巾200片网易严选</t>
  </si>
  <si>
    <t>雅诗敦城市多效隔离霜30ML（抗污染神器）</t>
  </si>
  <si>
    <t>新农哥琥珀核桃仁168gx4袋</t>
  </si>
  <si>
    <t>欧缇丽葡萄源舒缓保湿精华液30ml</t>
  </si>
  <si>
    <t>榴莲西施泰国榴莲脆脆家庭组</t>
  </si>
  <si>
    <t>瑞欧蝴蝶飞家具卧房组</t>
  </si>
  <si>
    <t>FaSoLa铁艺置物架-双杆毛巾架</t>
  </si>
  <si>
    <t>茵曼蕾丝美背防走光抹胸9882432050</t>
  </si>
  <si>
    <t>艾美特（Airmate）电风扇落地扇五叶遥控柔风静音FSW52R-5【五叶遥控静音落地扇】</t>
  </si>
  <si>
    <t>欧莱雅多重防护隔离露BB 30ml</t>
  </si>
  <si>
    <t>原森太鸡翅木圆筷20双</t>
  </si>
  <si>
    <t>睡眠博士（AiSleep）枕芯 蝶形磁石记忆枕 慢回弹枕芯 太空护颈枕头 京东精选</t>
  </si>
  <si>
    <t>女式安心三角生理内裤网易严选</t>
  </si>
  <si>
    <t>圣诗乐清盈倍护防嗮霜SPF30+100ML</t>
  </si>
  <si>
    <t>亮之家超值23件组水精灵500G*10盒+真空收纳13件套</t>
  </si>
  <si>
    <t>三只松鼠 坚果零食干果礼盒 6袋装 坚果大礼包1208g/盒（新老包装随机发放） 京东精选</t>
  </si>
  <si>
    <t>宝优妮三层多用微波炉置物架DQ-1305</t>
  </si>
  <si>
    <t>道道安磁性手机支架</t>
  </si>
  <si>
    <t>珀薇蜗牛紧致修复面膜25g*7片</t>
  </si>
  <si>
    <t>宝优妮DQ0932-1浴室可伸缩角架象牙色115-250CM</t>
  </si>
  <si>
    <t>美国艾罗伯特/IROBOT扫擦套餐601+381智能拖地扫地擦地机器人吸尘器</t>
  </si>
  <si>
    <t>韩国三星/SAMSUNG SHP-DP728 原装进口智能防盗家用指纹电子密码门锁</t>
  </si>
  <si>
    <t>奔腾PH2503 电吹风三档调节强静音可折叠1400W</t>
  </si>
  <si>
    <t>台湾日光生活全棉亲肤棉柔巾80抽-2盒X435-2</t>
  </si>
  <si>
    <t>东芝55英寸旗舰曲面4K电视</t>
  </si>
  <si>
    <t>BAROKE巴洛克高端定制不锈钢淋浴房特惠组</t>
  </si>
  <si>
    <t>蔡同德破壁灵芝孢子粉颗粒体验组合</t>
  </si>
  <si>
    <t>法国进口红酒拉菲（LAFITE）传奇波尔多干红葡萄酒双支礼盒装带酒具750ML*2瓶京东精选</t>
  </si>
  <si>
    <t>DAMIELE达米尼中式嵌入台上两用洗碗机</t>
  </si>
  <si>
    <t>酉“茯”同享礼盒（茯砖茶）800G内赠茶刀</t>
  </si>
  <si>
    <t>全棉进口埃及长绒棉浴巾网易严选</t>
  </si>
  <si>
    <t>多样屋贡缎四件套/220*240cm</t>
  </si>
  <si>
    <t>卫新薰衣草洗衣液2KG京东精选</t>
  </si>
  <si>
    <t>U.S.POLO ASSN.  男士短袖POLOT恤 3+2组合</t>
  </si>
  <si>
    <t>JOMALONE祖马龙青柠罗勒与柑橘香水套装（香水9ML+润肤乳液100ML）</t>
  </si>
  <si>
    <t>SAL-VENTO以色列死海泥盐复合皂（原装进口）</t>
  </si>
  <si>
    <t>LANCOME/兰蔻新柔皙修颜隔离乳SPF50+/PA++++(亮白色）30ML</t>
  </si>
  <si>
    <t>歌莱丹雅幻影雕花刺绣连衣裙套组</t>
  </si>
  <si>
    <t>达芙妮坡跟布鞋休闲运动女单鞋1516101005</t>
  </si>
  <si>
    <t>Caramax夏季新款丝带蝴蝶结豆豆鞋P016</t>
  </si>
  <si>
    <t>达芙妮低跟珍珠钻饰纯色女凉鞋1018303068</t>
  </si>
  <si>
    <t>LuckyOzasec女士一字领露肩显瘦荷叶边度假连衣裙S98156</t>
  </si>
  <si>
    <t>LuckyOzasec女士印花A字小碎花吊带度假连衣裙S98122</t>
  </si>
  <si>
    <t>幻响/I-MU醛击手纳米银除甲醛去异味不插电空气净化器车载套装(2件套)</t>
  </si>
  <si>
    <t>Only&amp;Home桌面6叶小风扇</t>
  </si>
  <si>
    <t>LuckyOzasec女士复古收腰A字飘带碎花连衣裙S98155</t>
  </si>
  <si>
    <t>也雅宝宝衣柜抽屉式塑料收纳柜儿童房储物柜衣服盒收纳箱五斗柜京东精选</t>
  </si>
  <si>
    <t>DAPHNE达芙妮羊皮舒软鱼嘴鞋</t>
  </si>
  <si>
    <t>邦蒂泰式专业脊椎加热磁疗全能开背按摩机BD-503B-W</t>
  </si>
  <si>
    <t>库思特直流变频果岭风静音风扇</t>
  </si>
  <si>
    <t>乐扣乐扣酷菲偲不锈钢中式炒锅3件套</t>
  </si>
  <si>
    <t>BIOOIL百洛油多用护肤油孕妇护肤品125ML</t>
  </si>
  <si>
    <t>国产美源发采快速黑发霜882S棕黑色双盒装</t>
  </si>
  <si>
    <t>日光生活台式双面化妆镜A067-L/A069</t>
  </si>
  <si>
    <t>优衣玛 万向轮拉杆箱男女商务旅行布箱登机箱软箱 20寸</t>
  </si>
  <si>
    <t>邦蒂加宽加棉方管折叠躺椅BD-5863</t>
  </si>
  <si>
    <t>金稻纳米便携式补水仪777</t>
  </si>
  <si>
    <t>虎镖芦荟胶120G*2+芦荟胶15克*2</t>
  </si>
  <si>
    <t>优顺达/ysde 家用无辐射静音驱蚊器灭蚊灯 LT-MW02</t>
  </si>
  <si>
    <t>WNG/万年贡米500G*10组合装新米江西万年地理保护产品大米5斤</t>
  </si>
  <si>
    <t>富安娜婉悦标准空调被1.5M</t>
  </si>
  <si>
    <t>英国DOULTON/道尔顿台下式厨房家用直饮净水机F-IS201送滤芯包安装</t>
  </si>
  <si>
    <t>【改善暗沉促进吸收】WHOO后拱辰享雪玉凝水加强肌肤亲和力改善肤质（130ML）</t>
  </si>
  <si>
    <t>松下（Panasonic）HHLA1624CBW01 LED吸顶灯印花卧室书房灯具灯 19W 京东精</t>
  </si>
  <si>
    <t>东芝39英寸智能网络电视</t>
  </si>
  <si>
    <t>松下（Panasonic）HHLA1038CBW01LED吸顶灯卧室书房灯具银色装饰带11W京</t>
  </si>
  <si>
    <t>MISKIN/美丝婷黄金黑色水合凝胶眼膜60片/盒</t>
  </si>
  <si>
    <t>超细纤维擦车布6条装网易严选</t>
  </si>
  <si>
    <t>刺猬紫檀花鸟六斗柜（订金1）</t>
  </si>
  <si>
    <t>明安旭魔芋代餐粥（黑芝麻）500g（50g*10袋）袋*3袋</t>
  </si>
  <si>
    <t>颐莲深海磁泥美颜面膜4+1逆龄组</t>
  </si>
  <si>
    <t>西域美农六星和田红枣250g/袋休闲食品大枣新疆特产六星和田红枣250g/袋*1京东精选</t>
  </si>
  <si>
    <t>三只松鼠坚果炒货零食每日坚果手剥开口松子100g开口松子100g京东精选</t>
  </si>
  <si>
    <t>朗嬴LY-8099Y遥控版足疗大师养生足疗机</t>
  </si>
  <si>
    <t>ANNASUI/安娜苏肌密玩美散粉SPF20/PA++18g</t>
  </si>
  <si>
    <t>淳点奶酪组内蒙古特产450G（奶贝/QQ奶豆/奶酥/手工老奶饼/牛奶山楂糕/元起牛奶棒*3盒(6</t>
  </si>
  <si>
    <t>宝艺BONANZA冻膜（酵素/保湿）550g</t>
  </si>
  <si>
    <t>OE有机地球澳大利亚茶树净颜皂75g</t>
  </si>
  <si>
    <t>OE有机地球大马士革玫瑰凝脂精油手工皂75g洗脸沐浴天然玫瑰精油</t>
  </si>
  <si>
    <t>美宝莲好气色三色轻唇膏BL5/3.9G</t>
  </si>
  <si>
    <t>欧莱雅多重防护隔离霜外御内护30MLSPF30+</t>
  </si>
  <si>
    <t>凯镛乌鸡阿胶口服液10ML*12支/盒*2盒</t>
  </si>
  <si>
    <t>东芝32英寸智能网络电视</t>
  </si>
  <si>
    <t>东芝49英寸智能网络电视</t>
  </si>
  <si>
    <t>DAMIELE达米尼新旗舰455升经典法式对开冰箱</t>
  </si>
  <si>
    <t>美的（Midea）电饭煲微压蒸汽阀24小时智能预约黄晶内胆3L电饭锅MB-WFS3018Q京</t>
  </si>
  <si>
    <t>润盈家用自制酸奶发酵菌粉225g*1包(原味/芒果味/香蕉味/草莓味4款任选）</t>
  </si>
  <si>
    <t>极脉防晒拒水清爽女款套装</t>
  </si>
  <si>
    <t>睡眠博士（AiSleep）枕芯 超大颗粒进口乳胶枕 泰国橡胶枕头 护颈枕头 京东精选</t>
  </si>
  <si>
    <t>LADYSECRET花蕊护理凝胶3ML*3盒</t>
  </si>
  <si>
    <t>德国进口施巴SEBAMED洁肤沐浴露温和洁净滋润补水保湿洗澡乳液400ML</t>
  </si>
  <si>
    <t>法国LEXONTYKHOLU12经典商务城市雨伞</t>
  </si>
  <si>
    <t>日光生活H127健康养生塔吉锅1000ML-H127</t>
  </si>
  <si>
    <t>JM 家居高品加厚防滑多功能健身运动/瑜伽垫 厚度10mm 粉色</t>
  </si>
  <si>
    <t>美国PACK ALL 超轻衣物收纳袋中号M 旅行收纳包行李箱整理袋</t>
  </si>
  <si>
    <t>BRITA碧然德滤水壶MARELLA金典系列3.5L（蓝）一壶四芯</t>
  </si>
  <si>
    <t>韩国进口 施姈温斯韦尔芦荟沙龙养护洗发香波750g</t>
  </si>
  <si>
    <t>梦妆淡斑净白调理水150ML补水保湿滋润爽肤水</t>
  </si>
  <si>
    <t>JM韩式优质厨房灶台挡油铝箔板（80CM*39CM）2片装</t>
  </si>
  <si>
    <t>老恒和八年陈玫瑰米醋750ML*1瓶</t>
  </si>
  <si>
    <t>美宝莲巨遮瑕空气轻垫霜14G</t>
  </si>
  <si>
    <t>美的/MIDEA养生壶MK-GE1501A燕窝炖盅全自动加厚玻璃壶隔水电煮果花茶器</t>
  </si>
  <si>
    <t>TRAMIER特迷尔特级初榨橄榄油750*2地中海阳光礼盒</t>
  </si>
  <si>
    <t>男式120支丝光莫代尔T恤网易严选</t>
  </si>
  <si>
    <t>男式丝光棉长袖T恤网易严选</t>
  </si>
  <si>
    <t>男式基础色织纯棉圆领T恤网易严选</t>
  </si>
  <si>
    <t>ALBION/奥比虹清新明皙修护精华液(28天量)1ML*28</t>
  </si>
  <si>
    <t>360行车记录仪后视镜版M302高清夜视前后双录倒车影像停车监控wifi连接APP管理</t>
  </si>
  <si>
    <t>SKINN时光赋活恒润滋养面霜组（美国原装进口）</t>
  </si>
  <si>
    <t>能率16升智能恒温燃气热水器</t>
  </si>
  <si>
    <t>吾皇磕辣逗狗礼盒（点心模具+松露油杏鲍菇辣酱220g+佐饭香牛蘑王辣酱220g+鲜椒香辣酱220g+</t>
  </si>
  <si>
    <t>立白超洁清新无磷洗衣粉4KG/袋京东精选</t>
  </si>
  <si>
    <t>秘制东安桂花鸡滋补组</t>
  </si>
  <si>
    <t>PHILIPS/飞利浦家用除氯沐浴过滤器花洒净水器WP3854增压浴室莲蓬头</t>
  </si>
  <si>
    <t>极脉防晒拒水清爽男款套装</t>
  </si>
  <si>
    <t>法国查尔斯杜本骑士干红葡萄酒6瓶</t>
  </si>
  <si>
    <t>LANCOME/兰蔻肌底精华浸润修护面膜28g*7片小黑瓶小嫩膜</t>
  </si>
  <si>
    <t>良品铺子香辣味金钱菇麻辣特产零食小吃即食办公室休闲食品美食200g香辣金钱菇京东精选</t>
  </si>
  <si>
    <t>ENMI胶原蛋白果汁饮品50ML*6瓶</t>
  </si>
  <si>
    <t>SHOEBOX/鞋柜尖头磨砂细高跟单鞋1115404233</t>
  </si>
  <si>
    <t>EISENBERG/伊诗贝格轮廓紧致精华露50ml</t>
  </si>
  <si>
    <t>霸王（BAWANG）防脱洗发液（控油去屑型）750ml（防脱发洗发水洗发露洗头膏）控油去屑型（大</t>
  </si>
  <si>
    <t>博朗欧乐B（Oralb）D163D声波智能电动牙刷蓝色D163D明星款蓝配2刷头京</t>
  </si>
  <si>
    <t>达米尼夏日特典1+1变频冰洗组</t>
  </si>
  <si>
    <t>碧奥法（BIOPHA）悦活清润沐浴露（多型号可选）400ML+悦活滋养身体乳400ML</t>
  </si>
  <si>
    <t>达芙妮荷叶边时尚女凉鞋1018303058</t>
  </si>
  <si>
    <t>Bear/小熊？JSQ-A40A2零辐射加湿器家用静音加湿空气办公室香薰</t>
  </si>
  <si>
    <t>恋邑 柔暖羽丝绒子母被220*240cm</t>
  </si>
  <si>
    <t>煌上煌休闲零食小吃A套餐（组合装卤鸭脖80g*3+鸭翅110g*3+卤鸭舌30g*2+鸭掌125g*</t>
  </si>
  <si>
    <t>王栏树免烧菜肚包鸡400g*4</t>
  </si>
  <si>
    <t>保羅丹尼男士獭兔毛领羊毛大衣</t>
  </si>
  <si>
    <t>德国ColuttiKids/德露宝原装进口8无儿童牙膏80g</t>
  </si>
  <si>
    <t>ASTARA/爱诗黛菈净颜面膜（绿色火焰）超值套装（净颜面膜59.1ML加赠净颜面膜5ML+亮彩霜5</t>
  </si>
  <si>
    <t>贝克曼博士便携去渍笔4ML*2</t>
  </si>
  <si>
    <t>CETAPHIL/丝塔芙每日防晒保湿露SPF10PA++118ML</t>
  </si>
  <si>
    <t>CETAPHIL/丝塔芙洁面乳118ML+润肤乳118ML男女洗面奶</t>
  </si>
  <si>
    <t>优百纳大号自动收口垃圾袋加厚手提式垃圾袋A系列20L至30L适用18个/卷*3</t>
  </si>
  <si>
    <t>日光生活健康随手方形玻璃杯C190</t>
  </si>
  <si>
    <t>吉优百可水洗衣物棉被收纳袋大号件2件组</t>
  </si>
  <si>
    <t>FOREOLUNA露娜MINI2露娜家用电动充电式毛孔清洁美容洗脸刷洁面仪</t>
  </si>
  <si>
    <t>森活良物古法酸梅汤包80G/袋*4袋</t>
  </si>
  <si>
    <t>SUPOR/苏泊尔好帮手不锈钢双层复底复底蒸锅SZ28B5</t>
  </si>
  <si>
    <t>德国LAMY/凌美SAFARI狩猎者系列F标准尖练字笔时尚钢笔墨水笔</t>
  </si>
  <si>
    <t>SKG家用多功能电陶炉1648M(红色)</t>
  </si>
  <si>
    <t>雅培(ABBOTT)亲体金装喜康力较大婴儿配方奶粉2段950克(加量装)京东精选</t>
  </si>
  <si>
    <t>意大利MILMIL/魅儿原装进口洗发水沐浴露750ML组合套装</t>
  </si>
  <si>
    <t>IMGO芒果55英寸旗舰曲面4K智能网络电视55MQ1R</t>
  </si>
  <si>
    <t>美国-Westinghouse电气美眼仪</t>
  </si>
  <si>
    <t>夏普60英寸4K超清智能网络电视</t>
  </si>
  <si>
    <t>达芙妮(DAPHNE)系带羊皮简约时尚低跟粗跟女鞋1016404113</t>
  </si>
  <si>
    <t>冷萃咖啡包（袋泡咖啡）10克*10袋100克网易严选</t>
  </si>
  <si>
    <t>澳大利亚喜运亨真丝羊毛清洁剂250ml</t>
  </si>
  <si>
    <t>3包装网易严选云感日用卫生巾3包装超长日用-280mm-共36片网易严选</t>
  </si>
  <si>
    <t>爱司盟美国进口氨糖软骨素葡萄糖胺活力捷复合片(原鲨鱼软骨素)1280mg*60片/瓶</t>
  </si>
  <si>
    <t>甘源办公室零食（话梅味西瓜子238g/原香味花生酥238g/香酥黑芝麻酥238g）任选，五组起订</t>
  </si>
  <si>
    <t>吉优百便携式单人折叠椅休闲躺椅</t>
  </si>
  <si>
    <t>陌森太阳眼镜太阳镜墨镜男女款MS6021</t>
  </si>
  <si>
    <t>SIRONI多功能竹子砧板组合装</t>
  </si>
  <si>
    <t>达芙妮细带拼接平底女凉鞋1018303048</t>
  </si>
  <si>
    <t>OE有机地球橙花焕肤皂75g滋润保湿精油皂冷制皂</t>
  </si>
  <si>
    <t>OE有机地球虫子滚旦液35ml蚊子走开婴幼儿可用</t>
  </si>
  <si>
    <t>OE有机地球清洁面膜150g深层清洁毛孔垃圾去黑头粉刺</t>
  </si>
  <si>
    <t>茵迪无钢圈背心式蚕丝内杯内衣超值4件组</t>
  </si>
  <si>
    <t>茵迪男士蚕丝内裆内裤4条组</t>
  </si>
  <si>
    <t>仙子宜岱性感蕾丝小胸加厚聚拢调整型文胸套装1275T</t>
  </si>
  <si>
    <t>唯眠纺 儿童学生乳胶面包枕头</t>
  </si>
  <si>
    <t>曼秀雷敦新碧户外骄阳防晒喷雾 150ml</t>
  </si>
  <si>
    <t>持家 可折叠超稳定烫衣板 卡其条纹 CJ-X001 京东精选</t>
  </si>
  <si>
    <t>盛堡蓝蓝莓果干</t>
  </si>
  <si>
    <t>金帝企鹅头层牛皮男士凉鞋</t>
  </si>
  <si>
    <t>茵迪精美刺绣无钢圈聚拢蚕丝内杯文胸2件组</t>
  </si>
  <si>
    <t>德国KARCHER便携式高压清洗机</t>
  </si>
  <si>
    <t>烹饪小助手-厨房套组</t>
  </si>
  <si>
    <t>CHOOCI轻薄旅行收纳七件套</t>
  </si>
  <si>
    <t>顺顺儿韩国进口新生儿婴儿手口湿巾宝宝湿纸巾绿色实惠80抽*10包</t>
  </si>
  <si>
    <t>韩国进口 爱敬 可希丝头皮护理洗护套装600ML*2+名画皂一块（味道随机）</t>
  </si>
  <si>
    <t>日本原装进口厚木光发热2双装140D厚度连裤袜</t>
  </si>
  <si>
    <t>唯可丝零感卫生巾-日用护翼型225MM12片装</t>
  </si>
  <si>
    <t>优道UNIBOTT美国进口TRITAN材质运动水杯塑料便携防漏户外学生水壶（750ML）</t>
  </si>
  <si>
    <t>韩国原装进口爱敬可希丝名画沐浴液（活力型）</t>
  </si>
  <si>
    <t>欧莱雅男士劲能醒肤露8重功效 50ml</t>
  </si>
  <si>
    <t>欧莱雅复颜抗皱紧致滋润日霜 50ml</t>
  </si>
  <si>
    <t>JM 韩版小麦环保口杯套装 320ml+280ml</t>
  </si>
  <si>
    <t>魅洁药用碘酒棉签200个装</t>
  </si>
  <si>
    <t>东芝65英寸智能网络电视</t>
  </si>
  <si>
    <t>曼秀雷敦什果冰小小润唇膏3.5G*2支装赠番茄派手霜1支</t>
  </si>
  <si>
    <t>茵曼内衣舒适短袖长裤起居服9872482060</t>
  </si>
  <si>
    <t>萃芝堂透明质酸眼部原液15ML</t>
  </si>
  <si>
    <t>SUPOR/苏泊尔巧乐宝易存储蒸锅·三层SZ28T1</t>
  </si>
  <si>
    <t>SUPOR/苏泊尔火红点深型煎锅·溢彩系列PJ28R4</t>
  </si>
  <si>
    <t>高洁丝 Kotex 亲亲棉卫生巾日用240mm6包108片(日用240 18片*6包) 京东精选</t>
  </si>
  <si>
    <t>LENFENE兰夫尼6+6爱家清洁组</t>
  </si>
  <si>
    <t>福临门 食用油 一级大豆油5L 中粮出品 京东精选</t>
  </si>
  <si>
    <t>家乐铭品 储物柜彩色四层带门书柜收纳柜彩色+暖白色A499 京东精选</t>
  </si>
  <si>
    <t>云南白药痛经贴 温经散寒暖宫止痛暖宫贴宫寒贴暖宝宝 3片/盒*6盒送2盒</t>
  </si>
  <si>
    <t>四洲板栗仁甘栗仁100克*4</t>
  </si>
  <si>
    <t>男式空气内裤网易严选</t>
  </si>
  <si>
    <t>日式记忆绵坐垫外套网易严选</t>
  </si>
  <si>
    <t>（直邮）美国雅诗兰黛/EsteeLauder净莹润泽洁面霜150ml</t>
  </si>
  <si>
    <t>东芝55英寸智能网络电视</t>
  </si>
  <si>
    <t>阿道夫（ADOLPH）护发乳液植萃精华护发素420ML京东精选</t>
  </si>
  <si>
    <t>黑凤梨20寸全铝镁合金登机箱网易严选</t>
  </si>
  <si>
    <t>MK购物袋30S4STVT2L</t>
  </si>
  <si>
    <t>网易智造零感蓝牙耳机幻夜灰网易严选</t>
  </si>
  <si>
    <t>dione蒂欧尼N8彩光冷喷补水仪</t>
  </si>
  <si>
    <t>新农哥核桃小酥200gx4罐</t>
  </si>
  <si>
    <t>方太全自动智能增压风魔方烟灶消热洗五件套</t>
  </si>
  <si>
    <t>三只松鼠休闲零食特产饼干糕点鲜米卷160g鲜米卷160g京东精选</t>
  </si>
  <si>
    <t>保税区发货直邮澳大利亚VASSE VIRGIN 橄榄油身体乳 芦荟海藻系列 250ML</t>
  </si>
  <si>
    <t>一梦天丝印花四件套220*240cm</t>
  </si>
  <si>
    <t>奇莱美管道疏通剂买6送蓝泡泡20颗</t>
  </si>
  <si>
    <t>百年许氏宝石桑羊角梳-花样年华</t>
  </si>
  <si>
    <t>华为/HUAWEInova3e全面屏2400万前置摄像4GB+64GB全网通4G手机双卡双</t>
  </si>
  <si>
    <t>奥源生猪手花生罐头500g*4罐</t>
  </si>
  <si>
    <t>壮元海海胆罐头140g*6罐</t>
  </si>
  <si>
    <t>宝艺BONANZA冻膜-含辅酶Q10（酵素/保湿）250g</t>
  </si>
  <si>
    <t>韩国Coreana高丽雅娜SHO璐丹肌肤抗皱靓丽套装（精华2ml*28支+针筒眼霜10ml*2）肉毒</t>
  </si>
  <si>
    <t>达芙妮一字带通勤粗跟女凉鞋1018303020</t>
  </si>
  <si>
    <t>OE有机地球薰衣草玫瑰精油手工皂75G（多款随机发货）祛痘控油去黑头收缩毛孔</t>
  </si>
  <si>
    <t>OE有机地球有机认证澳洲茶树精油5ml祛痘祛粉刺淡化痘印去黑头</t>
  </si>
  <si>
    <t>LuckyOzasec女士百褶边显瘦露背度假连衣裙S98043</t>
  </si>
  <si>
    <t>茵迪背心式无钢圈蚕丝内杯文胸1件组</t>
  </si>
  <si>
    <t>多喜爱水洗棉夏薄被格里菲斯（L200*230）-和包支付</t>
  </si>
  <si>
    <t>LEADERS/丽得姿氨基酸补水面膜10片</t>
  </si>
  <si>
    <t>LEADERS/丽得姿氨基酸补水面膜10片*2盒装</t>
  </si>
  <si>
    <t>茵迪高腰收腹蚕丝底裆内裤5条套组</t>
  </si>
  <si>
    <t>韩国进口 施姈温斯韦尔芦荟精华滋养护发素720ml</t>
  </si>
  <si>
    <t>300根水洗棉缎纹纯色床单网易严选</t>
  </si>
  <si>
    <t>百年许氏 浪漫紫罗兰木梳</t>
  </si>
  <si>
    <t>阿道夫（ADOLPH）沐浴露精油沐浴液420ML京东精选</t>
  </si>
  <si>
    <t>柏雅图通勤包牛皮手提单肩女包73732</t>
  </si>
  <si>
    <t>奇莱美能量泡泡买三送二</t>
  </si>
  <si>
    <t>Merefa霓醉华浓真丝弹力缎连衣裙</t>
  </si>
  <si>
    <t>韩国进口爱敬可希丝顺滑洗发香波600ML</t>
  </si>
  <si>
    <t>宝优妮不锈钢碗碟架标准版DQ1520</t>
  </si>
  <si>
    <t>文博 韩版花布内衣内裤收纳包2个</t>
  </si>
  <si>
    <t>奔腾PQ3902 双刀头旋转式线插式充电带鬓角刀电动剃须刀</t>
  </si>
  <si>
    <t>方太经典极致风魔方烟灶两件套</t>
  </si>
  <si>
    <t>台湾日光生活厨具收纳置物架（双层）X827</t>
  </si>
  <si>
    <t>瑞士LUCUKU路卡酷304不锈钢复底奶锅16CM</t>
  </si>
  <si>
    <t>珀薇备长炭矿泉密集补水面膜25G*5片</t>
  </si>
  <si>
    <t>美国Husk'sware壳氏唯稻壳健康创意杯两个组</t>
  </si>
  <si>
    <t>高姿白金焕白补水3件套（白金水120ML+白金乳120G+洁面膏100G）</t>
  </si>
  <si>
    <t>富安娜大花四件套克拉恋人1.8m床8110025164155</t>
  </si>
  <si>
    <t>欧志姆珍珠瓷白超值牙膏组（抢购价）</t>
  </si>
  <si>
    <t>　九牧（JOMOO）74055-339*4+44055-339*3全铜冷热三角阀止水阀卫浴五金通</t>
  </si>
  <si>
    <t>美国天然之扉红石榴多酚亮泽洗发露532ML</t>
  </si>
  <si>
    <t>万和变频恒温智能燃气热水器旗舰款（16L）</t>
  </si>
  <si>
    <t>多喜爱（Dohia）被子磨毛印花七孔羊毛被加厚保暖冬被芯暖芯白1.5米床200*230cm</t>
  </si>
  <si>
    <t>燕天使印尼进口一盏一码燕窝白燕盏（13克）</t>
  </si>
  <si>
    <t>清风（APP）抽纸原木纯品金装系列3层150抽软抽*20包纸巾小规格（整箱销售）京东精选</t>
  </si>
  <si>
    <t>dione蒂欧尼超声波成人家用感应充电式全自动电动牙刷</t>
  </si>
  <si>
    <t>德尔玛/DeermaCM900紫外线除螨仪除螨机手持吸尘器家用</t>
  </si>
  <si>
    <t>汤臣倍健钙维生素D维生素K（赠品）</t>
  </si>
  <si>
    <t>达芙妮平底女尖头亮面镂空丁字扣1516102017</t>
  </si>
  <si>
    <t>新农哥坚果棒棒糖14gx20盒</t>
  </si>
  <si>
    <t>津顺祥休闲零食天津特产夹馅麻花（五仁味）400g/袋大麻花400g五仁味京东精选</t>
  </si>
  <si>
    <t>德国原装进口德拉克（Durlacher）礼盒装小麦啤酒500ml*8听浑浊型轻便送礼时尚【送</t>
  </si>
  <si>
    <t>戴美福奢华皇家红精品套组</t>
  </si>
  <si>
    <t>吉优百手压双驱动旋转拖把</t>
  </si>
  <si>
    <t>SHARP/夏普60英寸液晶网络WIFI智能平板电视机</t>
  </si>
  <si>
    <t>达米尼维多利亚金典1+1变频冰洗组</t>
  </si>
  <si>
    <t>尚街花漾真丝系带连衣裙特供组</t>
  </si>
  <si>
    <t>OE有机地球虫子滚旦液100ml蚊子走开</t>
  </si>
  <si>
    <t>LuckyOzasec女士荷叶领收腰修身圆点印花连衣裙S98157</t>
  </si>
  <si>
    <t>LuckyOzasec女士时尚短袖A字裙修身碎花连衣裙S98123</t>
  </si>
  <si>
    <t>LuckyOzasec女士时尚印花短袖碎花修身系带大摆裙S98118</t>
  </si>
  <si>
    <t>Bear/小熊QSJ-B03N1绞肉机家用电动不锈钢多功能碎肉打肉料理机</t>
  </si>
  <si>
    <t>多森重油污泡泡洗剂超值清洁组</t>
  </si>
  <si>
    <t>SHOEBOX/鞋柜优雅平底尖头时尚单鞋纯色女鞋工作鞋1115404257</t>
  </si>
  <si>
    <t>德国SIMELO施美乐高硼硅玻璃电热水壶特惠套组</t>
  </si>
  <si>
    <t>老屯长五常有机鲜胚芽米</t>
  </si>
  <si>
    <t>奥睿科ORICOS1便携口红式手电筒移动电源</t>
  </si>
  <si>
    <t>韩国进口 爱敬谷物清洁剂（小麦) 750ML*4瓶+2块名画皂随机发</t>
  </si>
  <si>
    <t>优百纳欧式家用脚踏式有盖时尚垃圾桶 （纷享9L）</t>
  </si>
  <si>
    <t>自然之名植萃雪肌晶透精华露300ML提亮肤色锁水爽肤水保湿</t>
  </si>
  <si>
    <t>德国SEBAMED施巴防晒护唇膏4.8G</t>
  </si>
  <si>
    <t>欧莱雅眉笔大师三头塑形眉笔 0.2g</t>
  </si>
  <si>
    <t>美宝莲眼部及唇部卸妆液150ML</t>
  </si>
  <si>
    <t>魅洁超细纤维吸水吸汗浴巾70*140</t>
  </si>
  <si>
    <t>（直邮）日本资生堂SHISEIDO新艳阳夏防晒SPF50100ML</t>
  </si>
  <si>
    <t>欧莱雅多重防护隔离露修正偏黄暗沉 30ml</t>
  </si>
  <si>
    <t>【改善暗沉 平滑肌肤】Whoo后撕拉式面膜80ml 拱辰享淤抚肌角质黄金面膜 平滑肌肤</t>
  </si>
  <si>
    <t>百年许氏 紫罗兰木梳-如花盛开</t>
  </si>
  <si>
    <t>FREEPLUS芙丽芳丝柔肤水润面部渗透精华液80ML柔润角质促进后续吸收补水滋润</t>
  </si>
  <si>
    <t>FREEPLUS芙丽芳丝保湿修护水润面膜27ML*6片密集修护集中补水滋润干燥</t>
  </si>
  <si>
    <t>雷允上欢合牌超细珍珠粉300MG/支*20支*5盒</t>
  </si>
  <si>
    <t>燕格格贡盏金玉10g（一盏一码）</t>
  </si>
  <si>
    <t>德普朗负离子空净灯畅享组</t>
  </si>
  <si>
    <t>创维50英寸4K人工智能电视</t>
  </si>
  <si>
    <t>海信65英寸智能网络4K曲面电视</t>
  </si>
  <si>
    <t>百年龙腾高原全脂纯羊奶</t>
  </si>
  <si>
    <t>参慕美国进口优品即食海参</t>
  </si>
  <si>
    <t>德国ALES爱乐仕不锈钢锅具劲爆组</t>
  </si>
  <si>
    <t>草原犇牛内蒙古奶酪奶片奶贝奶制品特产零食小吃原味250g250g奶贝原味250g京东精选</t>
  </si>
  <si>
    <t>百年许氏沉贵宝邂逅白羊角梳</t>
  </si>
  <si>
    <t>FIFA及2018俄罗斯世界杯定制T恤001</t>
  </si>
  <si>
    <t>NAVIGARE全球限量走秀款真丝套装</t>
  </si>
  <si>
    <t>非遗窖藏技艺十三村香菇酱</t>
  </si>
  <si>
    <t>时尚单肩手提斜挎女包（红色）</t>
  </si>
  <si>
    <t>达米尼9公斤变频滚筒洗衣机</t>
  </si>
  <si>
    <t>三禾(sanho)华彩系列/CLF3408-334CM炒锅</t>
  </si>
  <si>
    <t>Bear/小熊QSJ-A01F2婴儿辅食料理机多功能家用小型迷你便携绞肉</t>
  </si>
  <si>
    <t>百雀羚三生花控油清肌平衡水凝乳100ml</t>
  </si>
  <si>
    <t>百雀羚三生花玲珑玉润悦活水凝霜50g</t>
  </si>
  <si>
    <t>WINXIFOREVER/云熙妈咪水肌滋养面膜6片</t>
  </si>
  <si>
    <t>仿真木纹三步铝梯</t>
  </si>
  <si>
    <t>A1爱逸什锦混合坚果礼盒每日零食330g</t>
  </si>
  <si>
    <t>创维/Skyworth50M150英寸HDR人工智能4K超高清互联网液晶电视机</t>
  </si>
  <si>
    <t>奥克斯（AUX）遥控冷暖冷风扇/移动制冷空调扇/冷风机/电风扇/取暖器NFS-20G冷暖机械款（黑白</t>
  </si>
  <si>
    <t>台湾日光生活记忆舒缓地垫78CM×60CMS125</t>
  </si>
  <si>
    <t>加莱尼真空保鲜封口机套组优惠装</t>
  </si>
  <si>
    <t>LED如意感应灯（人体感应+光感应）</t>
  </si>
  <si>
    <t>冰淇淋搅拌机(爱煮）</t>
  </si>
  <si>
    <t>LADYSECRET花蕊护理凝胶3ML（赠品）</t>
  </si>
  <si>
    <t>韩国原装进口爱敬可希丝柔润保湿洗护套组（1+1）</t>
  </si>
  <si>
    <t>韩国2080牙膏120GX3支装</t>
  </si>
  <si>
    <t>德国ALES爱乐仕不锈钢锅具周年庆特惠组</t>
  </si>
  <si>
    <t>美宝莲净澈多效卸妆水200ml</t>
  </si>
  <si>
    <t>土耳其进口帕莎时代玻璃杯340ML6个装（粉色）</t>
  </si>
  <si>
    <t>网易智造小方盒插线板（新国标） 网易严选</t>
  </si>
  <si>
    <t>日本悠斯晶YUSKIN修护唇膏8.5G</t>
  </si>
  <si>
    <t>美的（Midea）电饭煲 金属拉丝机身 10小时预约 黄晶内胆4L电饭锅MB-WFD4015 京东精</t>
  </si>
  <si>
    <t>松下（Panasonic）灯具led智能遥控无极调光调色简约时尚客厅卧室吸顶灯HHLAZ6052明桐</t>
  </si>
  <si>
    <t>达米尼8.5公斤变频烘洗除螨一体滚筒洗衣机(双11狂欢价)</t>
  </si>
  <si>
    <t>安化云台山一级黑茶野茯-手筑茯砖668克/盒</t>
  </si>
  <si>
    <t>舒肤佳沐浴露蜂蜜润护200ml（沐浴乳蜂蜜滋润无皂基新老包装随机发货）京东精选</t>
  </si>
  <si>
    <t>苏打夹心饼干270克网易严选</t>
  </si>
  <si>
    <t>嫒芬妮儿恋恋花语蚕丝内杯内衣组</t>
  </si>
  <si>
    <t>韩国制造一体式多功能洗衣盆白色网易严选</t>
  </si>
  <si>
    <t>保税区发货直邮澳大利亚VASSE VIRGIN 橄榄油沐浴露 芦荟海藻系列 250ML</t>
  </si>
  <si>
    <t>台湾宠爱之名亮白晶化生物纤维面膜33g*3片</t>
  </si>
  <si>
    <t>公牛/BULLGN-H3060抗电涌抗浪涌插座/插线板/插排/排插/接线板/拖线板6位总控全长</t>
  </si>
  <si>
    <t>贝尔莱德即烫即穿手持式蒸汽熨烫刷</t>
  </si>
  <si>
    <t>创维/Skyworth43M943英寸人工智能HDR4K超高清智能网络电视</t>
  </si>
  <si>
    <t>百雀羚三生花玲珑玉润花漾补水集五件套(改小版)水70ml+乳液70ml+霜50g+18g+20ml</t>
  </si>
  <si>
    <t>WINXIFOREVER/云熙炫彩丝绒唇釉4.8g8色可选</t>
  </si>
  <si>
    <t>心姬 蕾丝一体内衣4+2升级特供组</t>
  </si>
  <si>
    <t>SKG榨汁机2108（星空蓝）</t>
  </si>
  <si>
    <t>吉美JIEME花岗岩不粘锅具劲爆组</t>
  </si>
  <si>
    <t>SUPOR/苏泊尔 ZS46-350 多功能家用全自动榨汁料理机 正品包邮</t>
  </si>
  <si>
    <t>贝尔莱德轻便型蒸汽挂烫机</t>
  </si>
  <si>
    <t>邻嘉厨农家自制烟熏土猪腊肉五花腊肉手信礼（五花腊肉500GX2+白辣椒*1+购物礼袋）</t>
  </si>
  <si>
    <t>韩国Dr.Jart+ 蒂佳婷毛孔修护去角质凝胶70ml</t>
  </si>
  <si>
    <t>茵曼无钢圈性感蕾丝网纱中厚款文胸9864432018</t>
  </si>
  <si>
    <t>五粮液出品一尊天下30藏品52度浓香型白酒500ML*8瓶</t>
  </si>
  <si>
    <t>美国艾罗伯特/IROBOT扫擦套餐601+241智能拖地扫地擦地机器人吸尘器</t>
  </si>
  <si>
    <t>茵曼中腰棉质性感内裤9871492109</t>
  </si>
  <si>
    <t>WNG/万年贡稻香小町米4KG东北大米圆粒吉林珍珠米秋田寿司米8斤装新米</t>
  </si>
  <si>
    <t>意大利原瓶浪漫之美起泡葡萄酒6瓶装（750ML/瓶）</t>
  </si>
  <si>
    <t>欧莱雅复颜玻尿酸水光充盈导入霜50ML</t>
  </si>
  <si>
    <t>WNG/万年贡经典香米5KG东北五常大米稻花香黑土地香米礼袋装10斤新米</t>
  </si>
  <si>
    <t>NATURERETURN自然乐园芦荟保湿喷雾200ML补水保湿定妆镇静减少晒斑</t>
  </si>
  <si>
    <t>安娜图丽鳄鱼纹真皮手提包AN1704019M</t>
  </si>
  <si>
    <t>Midea美的精钢鼎釜IH技术电饭煲HS40104L</t>
  </si>
  <si>
    <t>百年许氏 珍贵黑檀黑牛角梳</t>
  </si>
  <si>
    <t>飞利浦（PHILIPS）电吹风机 HP8220/05 家用大功率SPA柔护宽广气流3档风速3档热力</t>
  </si>
  <si>
    <t>法国进口红酒拉菲（LAFITE）珍藏波尔多干红葡萄酒整箱装750ML*6瓶京东精选</t>
  </si>
  <si>
    <t>尼奥动力（neopower）ML-CD92D 12V锂电双电池充电式电钻套装 多功能电动螺丝批起子机</t>
  </si>
  <si>
    <t>阿迪达斯男跑步休闲鞋运动鞋BB3664</t>
  </si>
  <si>
    <t>梦妆肌蜜隔离霜35ML</t>
  </si>
  <si>
    <t>（直邮）美国COACH蔻驰波士顿桶包小号卡其色</t>
  </si>
  <si>
    <t>维达(Vinda)抽纸细韧3层120抽压花软抽*8包(中规格)京东精选</t>
  </si>
  <si>
    <t>LANCOME/兰蔻新水份缘保湿舒缓啫喱200ML</t>
  </si>
  <si>
    <t>日本原装进口 裴丽面膜袋装 7片装*4盒 三款任选</t>
  </si>
  <si>
    <t>MISKIN/美丝婷黄金钻石葡萄酒水合眼膜60片</t>
  </si>
  <si>
    <t>LOUISJORDON男士简约绵羊皮夹克</t>
  </si>
  <si>
    <t xml:space="preserve"> 怡睡方改善睡眠组</t>
  </si>
  <si>
    <t>玫瑰红茶3克*10袋3克*10袋网易严选</t>
  </si>
  <si>
    <t>大麦茶220克220克*1盒网易严选</t>
  </si>
  <si>
    <t>玫瑰诗蜜植物蛋白肽舒纹弹力眼霜15g</t>
  </si>
  <si>
    <t>加拿大PARTITA天然硅胶家庭装劲爆套组</t>
  </si>
  <si>
    <t>太子龙 商务休闲POLO衫 2+1件组</t>
  </si>
  <si>
    <t>FILORGA菲洛嘉柔滑润泽面膜50ML十全大补面膜</t>
  </si>
  <si>
    <t>日本圣珂兰泡美人发泡保湿啫喱面膜(盒装)10g*5包</t>
  </si>
  <si>
    <t>袋鼠轻薄款弹力时尚冰凉女裤套组</t>
  </si>
  <si>
    <t>甜城多功能养生水素机1+1尊享组</t>
  </si>
  <si>
    <t>贵州茅台镇15窖藏52度浓香型高度白酒500ML*6瓶整箱装</t>
  </si>
  <si>
    <t>法国亚麻纯色围巾 网易严选</t>
  </si>
  <si>
    <t>海军小斗篷雨衣 网易严选</t>
  </si>
  <si>
    <t>THAYERS津尔氏金缕梅薰衣草爽肤水355ML</t>
  </si>
  <si>
    <t>立体随行双肩包 网易严选</t>
  </si>
  <si>
    <t>一体式哺乳文胸 网易严选</t>
  </si>
  <si>
    <t>燕格格冰糖即食礼盒75g*6（一盏一码）（固体物含量≥30%）</t>
  </si>
  <si>
    <t>色织双层格子浴衣网易严选</t>
  </si>
  <si>
    <t>摩登世纪圆形墨镜网易严选</t>
  </si>
  <si>
    <t>容声(Ronshen)BD/BC-100MB100升家用小型冰柜冷藏冷冻转换迷你冷柜节能单温</t>
  </si>
  <si>
    <t>吉米家居JM-GT6060件家用工具套装多功能维修工具组套五金工具套装机修工具箱电脑工具</t>
  </si>
  <si>
    <t>桂圆干218克网易严选</t>
  </si>
  <si>
    <t>壁挂式管线机</t>
  </si>
  <si>
    <t>冻干草莓粒30克1袋装网易严选</t>
  </si>
  <si>
    <t>A1爱逸什锦口味坚果集88g*2</t>
  </si>
  <si>
    <t>法国婕珞芙橙花马赛皂（原装进口）</t>
  </si>
  <si>
    <t>德国NACHTMANN进口奢华水晶玻璃璀璨组</t>
  </si>
  <si>
    <t>龙眼干120克1袋装网易严选</t>
  </si>
  <si>
    <t>宝优妮妙意撑杆DQ-0240</t>
  </si>
  <si>
    <t>小熊粉碎机家用厨房FSJ-A05B1</t>
  </si>
  <si>
    <t>TAIHI泰嗨 泰国原装进口天然乳胶靠枕39*35*10</t>
  </si>
  <si>
    <t>韩国2080纤丝超净牙刷2支装</t>
  </si>
  <si>
    <t>乐视/Letv C50 头戴式蓝牙耳机</t>
  </si>
  <si>
    <t>严选 皇室御用超柔毛巾80s 2条装</t>
  </si>
  <si>
    <t>COSME大赏千妇恋清洁保湿精华超值组（洁面乳150G+精华液45ML）</t>
  </si>
  <si>
    <t>落棉抹布 6片装 网易严选</t>
  </si>
  <si>
    <t>CJLION/希杰狮王碧特活氧去渍喷剂500ML*2瓶(韩文)</t>
  </si>
  <si>
    <t>躺着洗澡的感温浴盆网易严选</t>
  </si>
  <si>
    <t>海尔/HAIERHP05净水器家用前置过滤器自来水过滤器</t>
  </si>
  <si>
    <t>吕含光耀护损伤修护洗发水400G</t>
  </si>
  <si>
    <t>日本KAO/花王素酸系衣物漂白剂600ML/瓶*4</t>
  </si>
  <si>
    <t>新农哥碧根果178gx3袋</t>
  </si>
  <si>
    <t>老川东休闲零食四川小吃麻辣牛肉干200g麻辣牛肉200g京东精选</t>
  </si>
  <si>
    <t>煌上煌休闲零食小吃D套餐（鸭掌125g*3+酱鸭翅125g*2+鸭腿85g*3+鸡腿85g*2）</t>
  </si>
  <si>
    <t>骆王长款真皮零钱手拿包139U5376</t>
  </si>
  <si>
    <t>德国原装进口 圣洛德比尔森啤酒</t>
  </si>
  <si>
    <t>明前特级西湖龙井100克100克网易严选</t>
  </si>
  <si>
    <t>Bear/小熊DDG-D40E2电炖锅煮粥煲汤家用养生锅陶瓷紫砂电砂锅</t>
  </si>
  <si>
    <t>盒装带切割器保鲜膜小号网易严选</t>
  </si>
  <si>
    <t>多喜爱(Dohia)被子 双人清爽田园风空调被夏薄被 蓝花楹 200x230cm 京东精选</t>
  </si>
  <si>
    <t>达芙妮松糕厚底平底系带布鞋圆头休闲鞋1516201065</t>
  </si>
  <si>
    <t>宝优妮卫生间落地洗漱用品收纳架DQ-1516</t>
  </si>
  <si>
    <t>富贵万年酒199752度</t>
  </si>
  <si>
    <t>四川宜宾五粮液股份天贝春御品52度浓香型白酒</t>
  </si>
  <si>
    <t>仙子宜岱调整型超聚拢性感刺绣深v文胸套装1085T</t>
  </si>
  <si>
    <t>莫尔卡24寸竖条纹拉链海关锁登机行李箱</t>
  </si>
  <si>
    <t>施姈芭芭瑞拉花样护手霜三支装香粉心语*1+玫瑰花语*1+鲜果蜜语*1</t>
  </si>
  <si>
    <t>欧莱雅清润葡萄籽保湿柔肤水 130ml</t>
  </si>
  <si>
    <t>阿诗玛ASHIMA全蕾丝硅胶防滑船袜4双</t>
  </si>
  <si>
    <t>严选 20寸 纯PC“铝框”（非全铝）登机箱</t>
  </si>
  <si>
    <t>美国ESTEELAUDER雅诗兰黛红石榴2件套（洁面125ML+能量水200ML)</t>
  </si>
  <si>
    <t>伦敦墨 斜挎小方包 网易严选</t>
  </si>
  <si>
    <t>切糕王子升级切糕坨坨150g*2盒</t>
  </si>
  <si>
    <t>克里诗双面呢设计师款长款羊毛大衣</t>
  </si>
  <si>
    <t>综合菇菜脆片100克网易严选</t>
  </si>
  <si>
    <t>奥马新206升电脑温控玻璃三门冰箱</t>
  </si>
  <si>
    <t>海信55英寸智能网络4K曲面电视</t>
  </si>
  <si>
    <t>一梦色织水洗棉夏被四件套紫色细条200*230cm</t>
  </si>
  <si>
    <t>海尔/HaierG100818BG一级能效10公斤大容量家用变频静音全自动滚筒洗衣机</t>
  </si>
  <si>
    <t>东来顺浓郁五香酱羊肝休闲零食熟食200g/袋200g/袋酱羊肝京东精选</t>
  </si>
  <si>
    <t>Olay玉兰油新生金致水乳2件套（金纯活肤乳75ml+金纯活能水150ml）</t>
  </si>
  <si>
    <t>美国packall多功能隐形腰包男女薄款旅行证件护照包卡包防电子窃盗腰包</t>
  </si>
  <si>
    <t>JANCYBONY喜上眉梢刺绣长款90%鹅绒服</t>
  </si>
  <si>
    <t>荣耀10全面屏AI摄影手机6GB+128GB游戏手机全网通4G双卡双待</t>
  </si>
  <si>
    <t>Wella威娜均衡舒缓洁发乳250ml改善头痒头皮舒缓（德国原装进口）</t>
  </si>
  <si>
    <t>达芙妮一字扣纯色通勤女凉鞋1018303031</t>
  </si>
  <si>
    <t>OE有机地球保加利亚进口有机认证大马士革玫瑰花水纯露爽肤水1000ml送喷瓶</t>
  </si>
  <si>
    <t>Bear/小熊MDJ-A01Y1磨豆机电动咖啡研磨机家用磨咖啡豆机磨粉机</t>
  </si>
  <si>
    <t>老板悦界智尚烟灶旗舰款</t>
  </si>
  <si>
    <t>老板悦界智尚烟灶洗旗舰款</t>
  </si>
  <si>
    <t>老板悦界智尚烟灶消旗舰款</t>
  </si>
  <si>
    <t>JM 高强度铝合金伸缩一杆多用清洁洗车尘掸拖把（绿色）</t>
  </si>
  <si>
    <t>美的/MIDEA电饭煲FS50265L数码显示24小时预约定时可拆洗盖板黄晶蜂窝内胆</t>
  </si>
  <si>
    <t>薇诺娜极润保湿11件套（柔肤水120ML+乳液50G+洁面乳80G加赠面膜2片+防晒乳15G+BB霜2G*5）</t>
  </si>
  <si>
    <t>飞利浦6英寸护眼智能平板手机</t>
  </si>
  <si>
    <t>idioi冰丝乳胶凉席1.5M*2M</t>
  </si>
  <si>
    <t>BEAR/小熊 DDQ-B01A1小熊打蛋器 电动打蛋器 手持烘焙搅拌机</t>
  </si>
  <si>
    <t>Nesun尼尚幸运草系列蕾丝镂空防水陶瓷石英女士手表LS9067A</t>
  </si>
  <si>
    <t>厨美巧手6件套STK-0232</t>
  </si>
  <si>
    <t>小久保环保魔法清洁巾浴室清洁</t>
  </si>
  <si>
    <t>小久保环保魔法球清洁刷浴室清洁</t>
  </si>
  <si>
    <t>正宗东阿润歆堂阿胶糕</t>
  </si>
  <si>
    <t>美国BEATS SOLO3 WIRELESS 全新升级版蓝牙无线头戴式耳机</t>
  </si>
  <si>
    <t>韩国进口 爱敬可希丝挚爱香氛洗护礼盒装600ml*2 爱敬名画香皂*1</t>
  </si>
  <si>
    <t>阿诗玛ASHIMA莫代尔双蕾丝边纯色女士内裤混色5条装</t>
  </si>
  <si>
    <t>阿诗玛ashima显瘦女士修身打底衫纯棉背心2件</t>
  </si>
  <si>
    <t>美国箭牌经典配方洗发露335ML</t>
  </si>
  <si>
    <t>美国原装进口MANE‘NTAIL箭牌护发素355ML</t>
  </si>
  <si>
    <t>Hi young!男式爱心平角内裤 网易严选</t>
  </si>
  <si>
    <t>2双装 森林日系长筒堆堆袜 网易严选</t>
  </si>
  <si>
    <t>茵曼内衣舒适两件套家居服9872482011</t>
  </si>
  <si>
    <t>VITAMIX维他美仕破壁机S30</t>
  </si>
  <si>
    <t>山冲坳里蓝莓大豆蛋白粉480G*1罐</t>
  </si>
  <si>
    <t>SUPOR/苏泊尔经典鸣笛不锈钢水壶SS35N1</t>
  </si>
  <si>
    <t>蛋型双耳学饮杯 网易严选</t>
  </si>
  <si>
    <t>美的(MIDEA)MYR926S-W温热型沸腾胆饮水机京东精选</t>
  </si>
  <si>
    <t>美的（MIDEA）ZS20B多功能风暖浴霸双电机液晶显示适用集成吊顶京东精选</t>
  </si>
  <si>
    <t>健安喜三倍鱼油软胶囊（迷你型）120粒</t>
  </si>
  <si>
    <t>佰朗帝狐狸毛领羊剪绒皮草大衣</t>
  </si>
  <si>
    <t>日本MinoYaki美浓烧万古窑紫泥茶壶全手工横手茶壶</t>
  </si>
  <si>
    <t>诺优能NUTRILON儿童配方奶粉4段(36-72个月适用)800G(荷兰原装进口)京东精选</t>
  </si>
  <si>
    <t>ESTEELAUDER/雅诗兰黛弹性紧实眼霜15ML</t>
  </si>
  <si>
    <t>带鱼段180克网易严选</t>
  </si>
  <si>
    <t>Caramax蝴蝶结豆豆鞋亲子鞋女士单鞋真皮女鞋P012</t>
  </si>
  <si>
    <t>漆黑2双系列80D厚度</t>
  </si>
  <si>
    <t>柚香谷芦荟酵素汁500ML*6</t>
  </si>
  <si>
    <t>柚香谷玫瑰酵素汁500ML*6</t>
  </si>
  <si>
    <t>周年庆特卖组茅台纯粮酒精酿级窖藏1988浓香型白酒整箱</t>
  </si>
  <si>
    <t>（直邮）韩国JMSOLUTION肌司研海洋珍珠面膜（10片/盒）*2盒装</t>
  </si>
  <si>
    <t>先锋/SINGFUNFS40-16D(DD1607)大风量静音定时电风扇/家用落地扇双风叶飓风机</t>
  </si>
  <si>
    <t>海尔/HaierXQB80-KM126888公斤全自动波轮洗衣机</t>
  </si>
  <si>
    <t>三只松鼠休闲零食小包装烧烤味老爹鱼豆腐180g/袋老爹鱼豆腐烧烤味180g/袋京东精选</t>
  </si>
  <si>
    <t>三只松鼠休闲零食蜜饯果干酸梅肉无核话梅饼60g/袋无核话梅饼60g/袋京东精选</t>
  </si>
  <si>
    <t>ELLE中国三十周年限量款</t>
  </si>
  <si>
    <t>小狗/PUPPY吸尘器家用强力静音大功率手持小型除螨吸尘机D-526</t>
  </si>
  <si>
    <t>Caramax2018夏季休闲复古软牛筋底女鞋P015</t>
  </si>
  <si>
    <t>恺瑞设计款拼接反绒羊皮毛同体大衣</t>
  </si>
  <si>
    <t>今昇 尊贵进口女士黑貂大衣</t>
  </si>
  <si>
    <t>恺瑞水貂帽女士羊皮羽绒大衣</t>
  </si>
  <si>
    <t>OE有机地球白柳皮竹炭深层清洁皂75g</t>
  </si>
  <si>
    <t>怀山堂铁棍山药粉营养食品冲饮480g</t>
  </si>
  <si>
    <t>艾芭莎奢华毛领拼貂皮大衣</t>
  </si>
  <si>
    <t>今昇奢华狐狸毛领羊剪绒大衣</t>
  </si>
  <si>
    <t>今昇 裙摆款高级纯羊毛双面尼大衣</t>
  </si>
  <si>
    <t>ZR女士围脖领中长款羊剪绒大衣</t>
  </si>
  <si>
    <t>多喜爱柔软亲肤宝宝绒毯（蓝粉）（L200*230CM）-和包支付</t>
  </si>
  <si>
    <t>宝优妮不锈钢沥水架碗筷架WDJ02</t>
  </si>
  <si>
    <t>JM 专利款韩版良品可调顶天立地多用途置物架</t>
  </si>
  <si>
    <t>骆王迷你卡包139U5364</t>
  </si>
  <si>
    <t>美旅AmericanTourister四轮旋转拉杆箱94Z*09001黑色21英寸 京东精选</t>
  </si>
  <si>
    <t>JANCYBONY曼妙珍珠缎桑蚕丝连衣裙</t>
  </si>
  <si>
    <t>容声(Ronshen)BCD-320WD11MY320升多门冰箱风冷无霜电冰箱电脑控温</t>
  </si>
  <si>
    <t>贵州茅台集团财溢人生5典藏52度浓香型白酒</t>
  </si>
  <si>
    <t>WAVEBETTER/微电流瘦脸仪</t>
  </si>
  <si>
    <t>SUPOR/苏泊尔 CFXB40FC8533-75家用智能wifi电饭煲3-4人手机APP</t>
  </si>
  <si>
    <t>倩碧温和液体洁面皂200ml</t>
  </si>
  <si>
    <t>梦妆花颜凝时致护调理水150ML提拉紧致凝时滋养</t>
  </si>
  <si>
    <t>法国LAROCHE-POSAY理肤泉清痘净肤细致精华乳30ML</t>
  </si>
  <si>
    <t>北海红树林散养烤海鸭蛋</t>
  </si>
  <si>
    <t>优卡力越橘叶黄素天然Β-胡萝卜素软胶囊瓶*2瓶+钙镁60片*1瓶</t>
  </si>
  <si>
    <t>宝家洁新款大黄蜂超纤维大平板拖把夹固地板拖平推夹毛巾拖把FC-17TB-BJJ</t>
  </si>
  <si>
    <t>HOMETOP/好美特2.2L大水箱6档智能调节家用蒸汽熨烫机LS-618C</t>
  </si>
  <si>
    <t>海洋水彩饭碗11.4CM2只装网易严选</t>
  </si>
  <si>
    <t>【增强肌肤弹力提亮肤色】Whoo后拱辰享寒：抚肌睡眠面膜睡前使用次日肌肤焕然一新娇嫩动人（80m</t>
  </si>
  <si>
    <t>SUPOR/苏泊尔新陶养生煲·乐享系列·套装煲T1346Q</t>
  </si>
  <si>
    <t>内蒙古雅思康亚麻籽油</t>
  </si>
  <si>
    <t>“悦色”红宝石花瓣套组</t>
  </si>
  <si>
    <t>SIMELO 保温壶 2.0L不锈钢印象京都系列 平安白色SM1497 京东精选</t>
  </si>
  <si>
    <t>睡眠博士（AiSleep）枕芯 慢回弹豪华U型枕 车用旅行午休枕 护颈记忆枕 30*30*10cm</t>
  </si>
  <si>
    <t>FOTILE/方太恒温强排速热11L燃气热水器JSQ21-11AES</t>
  </si>
  <si>
    <t>小公主背带裤（女婴童）网易严选</t>
  </si>
  <si>
    <t>（直邮）日本SKII长效保湿防晒精华SPF2530g</t>
  </si>
  <si>
    <t>（直邮）日本SKII护肤精华露（神仙水）330ml</t>
  </si>
  <si>
    <t>嫩芙塑颜金熨斗美颜组</t>
  </si>
  <si>
    <t>优道UNIBOTT保温杯男士女不锈钢水杯便携真空商务定制茶杯子茶具VB32闪耀（钻白/粉金/钛灰/亮</t>
  </si>
  <si>
    <t>ACA煮茶器ALY-ZC100J</t>
  </si>
  <si>
    <t>东菱/Donlim打蛋器HM-03</t>
  </si>
  <si>
    <t>KISSME/纤细眼线笔0.1g</t>
  </si>
  <si>
    <t>葛根粉360克网易严选</t>
  </si>
  <si>
    <t>GIVENCHY/纪梵希禁忌之吻霓虹唇膏3.4g</t>
  </si>
  <si>
    <t>美的（Midea）T3-L326B家用多功能电烤箱32升旋转烧烤上下管独立控温京东精选</t>
  </si>
  <si>
    <t>美的（Midea）电磁炉智能匀火十档火力C21-WT2118（赠欧式汤锅+精铁炒锅）京东精选</t>
  </si>
  <si>
    <t>美的/Midea蒸发式冷风扇AC100-18D全新一代空调扇</t>
  </si>
  <si>
    <t>SHOEBOX/鞋柜亮片尖头细跟单鞋百搭金高跟1115404231</t>
  </si>
  <si>
    <t>公牛/BULLGN-H306U智能抗电涌USB插座/插线板/插排/排插/接线板/拖线板6插位+</t>
  </si>
  <si>
    <t>瑞士原装进口爱其华登峰系列真钻机械腕表</t>
  </si>
  <si>
    <t>Caramax夏季新款韩版圆头漆皮豆豆鞋P006</t>
  </si>
  <si>
    <t>创维/Skyworth43H543英寸全面屏人工智能HDR4K超高清智能液晶电视机</t>
  </si>
  <si>
    <t>OE有机地球保加利亚进口有机认证大马士革玫瑰花水纯露爽肤水100ml</t>
  </si>
  <si>
    <t>Bear/小熊QSJ-B03R2绞肉机家用电动碎肉打肉切菜机多功能料理机</t>
  </si>
  <si>
    <t>Bear/小熊DDZ-A45B1家用紫砂锅全自动隔水炖盅智能煲汤煮粥神器</t>
  </si>
  <si>
    <t>CHANEL香奈儿邂逅柔情淡香水50ml</t>
  </si>
  <si>
    <t>CHANEL香奈儿邂逅清新淡香水50ml</t>
  </si>
  <si>
    <t>茗杰红茶金骏眉礼盒300G</t>
  </si>
  <si>
    <t>文博 车用杂物收纳袋后座置物袋2个</t>
  </si>
  <si>
    <t>中华老字号全聚德蒸海鸭蛋</t>
  </si>
  <si>
    <t>顺祥缤纷普吉水具5件套（蓝色/粉色可选）</t>
  </si>
  <si>
    <t>6-7月件数</t>
    <phoneticPr fontId="16" type="noConversion"/>
  </si>
  <si>
    <t>6-7月金额</t>
    <phoneticPr fontId="16" type="noConversion"/>
  </si>
  <si>
    <t>LEADERS/丽得姿 氨基酸补水面膜10片</t>
    <phoneticPr fontId="16" type="noConversion"/>
  </si>
  <si>
    <t>DOUBLE&amp;ZERO蝶恩佳 双重修护系列面膜10片（阿拉斯加冰河水保湿/透明质酸补水/黑珍珠透亮/胶原蛋白弹力）</t>
    <phoneticPr fontId="16" type="noConversion"/>
  </si>
  <si>
    <t>青茶萃 有机山茶籽精华洗发露洗发水500ml 无硅油持久控油养根韧发</t>
    <phoneticPr fontId="16" type="noConversion"/>
  </si>
  <si>
    <t>青茶萃 有机山茶籽精华洗发露洗发水500ml*2+手工皂 无硅油持久控油养根韧发</t>
    <phoneticPr fontId="16" type="noConversion"/>
  </si>
  <si>
    <t>彭子澄</t>
    <phoneticPr fontId="16" type="noConversion"/>
  </si>
  <si>
    <t>梵田家纺 冰丝席三件套 1.8M</t>
    <phoneticPr fontId="16" type="noConversion"/>
  </si>
  <si>
    <t>idioi冰丝乳胶凉席1.5M*2M</t>
    <phoneticPr fontId="16" type="noConversion"/>
  </si>
  <si>
    <t>idioi冰丝乳胶凉席1.8M*2M</t>
    <phoneticPr fontId="16" type="noConversion"/>
  </si>
  <si>
    <t>彭子澄</t>
    <phoneticPr fontId="16" type="noConversion"/>
  </si>
  <si>
    <t>富安娜馨而乐冰丝双面席冰夏三件套</t>
    <phoneticPr fontId="16" type="noConversion"/>
  </si>
  <si>
    <t>仙娥柔赛丝活性印花四件套200*230</t>
    <phoneticPr fontId="16" type="noConversion"/>
  </si>
  <si>
    <t>富安娜蚊帐</t>
    <phoneticPr fontId="16" type="noConversion"/>
  </si>
  <si>
    <t>兰芝(LANEIGE)兰芝亮白聚光气垫霜13号15g*2 无</t>
    <phoneticPr fontId="16" type="noConversion"/>
  </si>
  <si>
    <t>自营</t>
    <phoneticPr fontId="16" type="noConversion"/>
  </si>
  <si>
    <t>TV</t>
    <phoneticPr fontId="16" type="noConversion"/>
  </si>
  <si>
    <t>限时让利价</t>
    <phoneticPr fontId="16" type="noConversion"/>
  </si>
  <si>
    <t>品牌名</t>
    <phoneticPr fontId="16" type="noConversion"/>
  </si>
  <si>
    <t>兰芝</t>
    <phoneticPr fontId="16" type="noConversion"/>
  </si>
  <si>
    <t>御泥坊</t>
    <phoneticPr fontId="16" type="noConversion"/>
  </si>
  <si>
    <t>伊丽莎白雅顿</t>
    <phoneticPr fontId="16" type="noConversion"/>
  </si>
  <si>
    <t>娇兰</t>
    <phoneticPr fontId="16" type="noConversion"/>
  </si>
  <si>
    <t>迪奥</t>
    <phoneticPr fontId="16" type="noConversion"/>
  </si>
  <si>
    <t>雅诗兰黛</t>
    <phoneticPr fontId="16" type="noConversion"/>
  </si>
  <si>
    <t>兰蔻</t>
    <phoneticPr fontId="16" type="noConversion"/>
  </si>
  <si>
    <t>OE有机地球</t>
    <phoneticPr fontId="16" type="noConversion"/>
  </si>
  <si>
    <t>吕</t>
    <phoneticPr fontId="16" type="noConversion"/>
  </si>
  <si>
    <t>青茶萃</t>
    <phoneticPr fontId="16" type="noConversion"/>
  </si>
  <si>
    <t>京城之霜</t>
    <phoneticPr fontId="16" type="noConversion"/>
  </si>
  <si>
    <t>merefa</t>
    <phoneticPr fontId="16" type="noConversion"/>
  </si>
  <si>
    <t>今升</t>
    <phoneticPr fontId="16" type="noConversion"/>
  </si>
  <si>
    <t>达芙妮</t>
    <phoneticPr fontId="16" type="noConversion"/>
  </si>
  <si>
    <t>泰嗨</t>
    <phoneticPr fontId="16" type="noConversion"/>
  </si>
  <si>
    <t>富安娜</t>
    <phoneticPr fontId="16" type="noConversion"/>
  </si>
  <si>
    <t>梦洁</t>
    <phoneticPr fontId="16" type="noConversion"/>
  </si>
  <si>
    <t>小熊</t>
    <phoneticPr fontId="16" type="noConversion"/>
  </si>
  <si>
    <t>sironi</t>
    <phoneticPr fontId="16" type="noConversion"/>
  </si>
  <si>
    <t>JM</t>
    <phoneticPr fontId="16" type="noConversion"/>
  </si>
  <si>
    <t>日光生活</t>
    <phoneticPr fontId="16" type="noConversion"/>
  </si>
  <si>
    <t>格力</t>
    <phoneticPr fontId="16" type="noConversion"/>
  </si>
  <si>
    <t>美的</t>
    <phoneticPr fontId="16" type="noConversion"/>
  </si>
  <si>
    <t>先锋</t>
    <phoneticPr fontId="16" type="noConversion"/>
  </si>
  <si>
    <t>小狗</t>
    <phoneticPr fontId="16" type="noConversion"/>
  </si>
  <si>
    <t>华为</t>
    <phoneticPr fontId="16" type="noConversion"/>
  </si>
  <si>
    <t>促销</t>
    <phoneticPr fontId="16" type="noConversion"/>
  </si>
  <si>
    <t>Bear/小熊 YSH-A03U1养生壶加厚玻璃全自动迷你多功能煮茶电水壶</t>
    <phoneticPr fontId="16" type="noConversion"/>
  </si>
  <si>
    <t>趣享美味 全场59元起</t>
    <phoneticPr fontId="16" type="noConversion"/>
  </si>
  <si>
    <t>意大利铸造锅专场 最高直降200元</t>
    <phoneticPr fontId="16" type="noConversion"/>
  </si>
  <si>
    <t>LG ON THE BODY/安宝笛 香水美肌沐浴露500ml 守护爱恋/梦中魅惑/浪漫满心</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</si>
</sst>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_ "/>
    <numFmt numFmtId="177" formatCode="0.0%"/>
    <numFmt numFmtId="178" formatCode="[$-F800]dddd\,\ mmmm\ dd\,\ yyyy"/>
  </numFmts>
  <fonts count="26">
    <font>
      <sz val="11"/>
      <color theme="1"/>
      <name val="宋体"/>
      <charset val="134"/>
      <scheme val="minor"/>
    </font>
    <font>
      <sz val="11"/>
      <color theme="1"/>
      <name val="宋体"/>
      <family val="3"/>
      <charset val="134"/>
      <scheme val="minor"/>
    </font>
    <font>
      <sz val="11"/>
      <color indexed="8"/>
      <name val="宋体"/>
      <family val="3"/>
      <charset val="134"/>
    </font>
    <font>
      <sz val="11"/>
      <color theme="1"/>
      <name val="宋体"/>
      <family val="3"/>
      <charset val="134"/>
      <scheme val="minor"/>
    </font>
    <font>
      <sz val="12"/>
      <name val="宋体"/>
      <family val="3"/>
      <charset val="134"/>
    </font>
    <font>
      <sz val="12"/>
      <name val="新細明體"/>
      <family val="1"/>
    </font>
    <font>
      <sz val="11"/>
      <color indexed="8"/>
      <name val="Calibri"/>
      <family val="2"/>
    </font>
    <font>
      <sz val="10"/>
      <name val="Arial"/>
      <family val="2"/>
    </font>
    <font>
      <sz val="10"/>
      <name val="Geneva"/>
      <family val="1"/>
    </font>
    <font>
      <sz val="12"/>
      <name val="宋体"/>
      <family val="3"/>
      <charset val="134"/>
    </font>
    <font>
      <b/>
      <sz val="10"/>
      <color theme="1" tint="4.9989318521683403E-2"/>
      <name val="宋体"/>
      <family val="3"/>
      <charset val="134"/>
      <scheme val="minor"/>
    </font>
    <font>
      <b/>
      <sz val="10"/>
      <color rgb="FFFF0000"/>
      <name val="宋体"/>
      <family val="3"/>
      <charset val="134"/>
      <scheme val="minor"/>
    </font>
    <font>
      <sz val="10"/>
      <color theme="1" tint="4.9989318521683403E-2"/>
      <name val="宋体"/>
      <family val="3"/>
      <charset val="134"/>
      <scheme val="minor"/>
    </font>
    <font>
      <sz val="10"/>
      <name val="宋体"/>
      <family val="3"/>
      <charset val="134"/>
      <scheme val="minor"/>
    </font>
    <font>
      <sz val="9"/>
      <color theme="1"/>
      <name val="宋体"/>
      <family val="3"/>
      <charset val="134"/>
      <scheme val="minor"/>
    </font>
    <font>
      <sz val="10"/>
      <color rgb="FFFF0000"/>
      <name val="宋体"/>
      <family val="3"/>
      <charset val="134"/>
      <scheme val="minor"/>
    </font>
    <font>
      <sz val="9"/>
      <name val="宋体"/>
      <family val="3"/>
      <charset val="134"/>
      <scheme val="minor"/>
    </font>
    <font>
      <sz val="10"/>
      <color theme="1"/>
      <name val="宋体"/>
      <family val="3"/>
      <charset val="134"/>
      <scheme val="minor"/>
    </font>
    <font>
      <sz val="9"/>
      <name val="宋体"/>
      <family val="2"/>
      <charset val="134"/>
      <scheme val="minor"/>
    </font>
    <font>
      <sz val="9"/>
      <name val="宋体"/>
      <family val="3"/>
      <charset val="134"/>
    </font>
    <font>
      <sz val="11"/>
      <color theme="1"/>
      <name val="宋体"/>
      <family val="3"/>
      <charset val="128"/>
      <scheme val="minor"/>
    </font>
    <font>
      <sz val="11"/>
      <color rgb="FF7030A0"/>
      <name val="宋体"/>
      <family val="3"/>
      <charset val="134"/>
      <scheme val="minor"/>
    </font>
    <font>
      <sz val="9"/>
      <name val="微软雅黑"/>
      <family val="2"/>
      <charset val="134"/>
    </font>
    <font>
      <b/>
      <sz val="10"/>
      <color theme="1"/>
      <name val="宋体"/>
      <family val="3"/>
      <charset val="134"/>
      <scheme val="minor"/>
    </font>
    <font>
      <sz val="9"/>
      <color theme="1" tint="4.9989318521683403E-2"/>
      <name val="微软雅黑"/>
      <family val="2"/>
      <charset val="134"/>
    </font>
    <font>
      <b/>
      <sz val="9"/>
      <color rgb="FFFF0000"/>
      <name val="微软雅黑"/>
      <family val="2"/>
      <charset val="134"/>
    </font>
  </fonts>
  <fills count="1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3"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3">
    <xf numFmtId="178" fontId="0" fillId="0" borderId="0">
      <alignment vertical="center"/>
    </xf>
    <xf numFmtId="178" fontId="1" fillId="0" borderId="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177" fontId="1" fillId="0" borderId="0">
      <alignment vertical="center"/>
    </xf>
    <xf numFmtId="178" fontId="3" fillId="0" borderId="0">
      <alignment vertical="center"/>
    </xf>
    <xf numFmtId="9" fontId="3" fillId="0" borderId="0" applyFont="0" applyFill="0" applyBorder="0" applyAlignment="0" applyProtection="0">
      <alignment vertical="center"/>
    </xf>
    <xf numFmtId="177" fontId="5" fillId="0" borderId="0"/>
    <xf numFmtId="177" fontId="1" fillId="0" borderId="0">
      <alignment vertical="center"/>
    </xf>
    <xf numFmtId="178" fontId="3" fillId="0" borderId="0">
      <alignment vertical="center"/>
    </xf>
    <xf numFmtId="177" fontId="4" fillId="0" borderId="0">
      <alignment vertical="center"/>
    </xf>
    <xf numFmtId="9" fontId="3" fillId="0" borderId="0" applyFont="0" applyFill="0" applyBorder="0" applyAlignment="0" applyProtection="0">
      <alignment vertical="center"/>
    </xf>
    <xf numFmtId="178" fontId="4" fillId="0" borderId="0"/>
    <xf numFmtId="176" fontId="2" fillId="0" borderId="0"/>
    <xf numFmtId="178" fontId="7" fillId="0" borderId="0"/>
    <xf numFmtId="178" fontId="1" fillId="0" borderId="0">
      <alignment vertical="center"/>
    </xf>
    <xf numFmtId="178" fontId="1" fillId="0" borderId="0"/>
    <xf numFmtId="178" fontId="6" fillId="0" borderId="0" applyFill="0" applyProtection="0"/>
    <xf numFmtId="177" fontId="1" fillId="0" borderId="0"/>
    <xf numFmtId="178" fontId="4" fillId="0" borderId="0">
      <alignment vertical="center"/>
    </xf>
    <xf numFmtId="178" fontId="6" fillId="0" borderId="0" applyFill="0" applyProtection="0"/>
    <xf numFmtId="178" fontId="3" fillId="0" borderId="0">
      <alignment vertical="center"/>
    </xf>
    <xf numFmtId="177" fontId="1" fillId="0" borderId="0">
      <alignment vertical="center"/>
    </xf>
    <xf numFmtId="178" fontId="1" fillId="0" borderId="0">
      <alignment vertical="center"/>
    </xf>
    <xf numFmtId="178" fontId="1" fillId="0" borderId="0">
      <alignment vertical="center"/>
    </xf>
    <xf numFmtId="178" fontId="1" fillId="0" borderId="0">
      <alignment vertical="center"/>
    </xf>
    <xf numFmtId="178" fontId="7" fillId="0" borderId="0"/>
    <xf numFmtId="178" fontId="2" fillId="0" borderId="0">
      <alignment vertical="center"/>
    </xf>
    <xf numFmtId="178" fontId="2" fillId="0" borderId="0">
      <alignment vertical="center"/>
    </xf>
    <xf numFmtId="177" fontId="1" fillId="0" borderId="0">
      <alignment vertical="center"/>
    </xf>
    <xf numFmtId="178" fontId="3" fillId="0" borderId="0">
      <alignment vertical="center"/>
    </xf>
    <xf numFmtId="178" fontId="8" fillId="0" borderId="0"/>
    <xf numFmtId="178" fontId="9" fillId="0" borderId="0">
      <alignment vertical="center"/>
    </xf>
  </cellStyleXfs>
  <cellXfs count="97">
    <xf numFmtId="178" fontId="0" fillId="0" borderId="0" xfId="0">
      <alignment vertical="center"/>
    </xf>
    <xf numFmtId="178" fontId="17" fillId="0" borderId="1" xfId="0" applyFont="1" applyBorder="1" applyAlignment="1">
      <alignment horizontal="center" vertical="center"/>
    </xf>
    <xf numFmtId="178" fontId="21" fillId="0" borderId="0" xfId="0" applyNumberFormat="1" applyFont="1" applyAlignment="1">
      <alignment vertical="center"/>
    </xf>
    <xf numFmtId="178" fontId="21" fillId="0" borderId="0" xfId="0" applyFont="1" applyAlignment="1">
      <alignment vertical="center"/>
    </xf>
    <xf numFmtId="10" fontId="12" fillId="0" borderId="1" xfId="0" applyNumberFormat="1" applyFont="1" applyFill="1" applyBorder="1" applyAlignment="1">
      <alignment horizontal="center" vertical="center"/>
    </xf>
    <xf numFmtId="178" fontId="23" fillId="0" borderId="1" xfId="0" applyFont="1" applyBorder="1" applyAlignment="1">
      <alignment horizontal="center" vertical="center"/>
    </xf>
    <xf numFmtId="0" fontId="10" fillId="0" borderId="1" xfId="0" applyNumberFormat="1" applyFont="1" applyFill="1" applyBorder="1" applyAlignment="1">
      <alignment horizontal="center" vertical="center" wrapText="1"/>
    </xf>
    <xf numFmtId="0" fontId="10" fillId="0" borderId="1" xfId="0" applyNumberFormat="1" applyFont="1" applyBorder="1" applyAlignment="1">
      <alignment horizontal="center" vertical="center" wrapText="1"/>
    </xf>
    <xf numFmtId="0" fontId="11" fillId="0" borderId="1" xfId="0" applyNumberFormat="1" applyFont="1" applyFill="1" applyBorder="1" applyAlignment="1">
      <alignment horizontal="center" vertical="center" wrapText="1"/>
    </xf>
    <xf numFmtId="0" fontId="12" fillId="0" borderId="1" xfId="0" applyNumberFormat="1" applyFont="1" applyFill="1" applyBorder="1" applyAlignment="1">
      <alignment horizontal="center" vertical="center"/>
    </xf>
    <xf numFmtId="0" fontId="12" fillId="0" borderId="1" xfId="21" applyNumberFormat="1" applyFont="1" applyFill="1" applyBorder="1" applyAlignment="1">
      <alignment horizontal="center" vertical="center" wrapText="1"/>
    </xf>
    <xf numFmtId="0" fontId="12" fillId="0" borderId="1" xfId="1" applyNumberFormat="1" applyFont="1" applyFill="1" applyBorder="1" applyAlignment="1">
      <alignment vertical="center" wrapText="1"/>
    </xf>
    <xf numFmtId="0" fontId="12" fillId="3" borderId="1" xfId="1" applyNumberFormat="1" applyFont="1" applyFill="1" applyBorder="1" applyAlignment="1">
      <alignment horizontal="center" vertical="center" wrapText="1"/>
    </xf>
    <xf numFmtId="0" fontId="12" fillId="0" borderId="1" xfId="0" applyNumberFormat="1" applyFont="1" applyFill="1" applyBorder="1" applyAlignment="1">
      <alignment horizontal="center" vertical="center" wrapText="1"/>
    </xf>
    <xf numFmtId="0" fontId="11" fillId="0" borderId="1" xfId="1" applyNumberFormat="1" applyFont="1" applyFill="1" applyBorder="1" applyAlignment="1">
      <alignment horizontal="center" vertical="center" wrapText="1"/>
    </xf>
    <xf numFmtId="0" fontId="11" fillId="0" borderId="1" xfId="0" applyNumberFormat="1" applyFont="1" applyFill="1" applyBorder="1" applyAlignment="1">
      <alignment horizontal="center" vertical="center"/>
    </xf>
    <xf numFmtId="0" fontId="12" fillId="0" borderId="1" xfId="0" applyNumberFormat="1" applyFont="1" applyFill="1" applyBorder="1">
      <alignment vertical="center"/>
    </xf>
    <xf numFmtId="0" fontId="12" fillId="12" borderId="1" xfId="0" applyNumberFormat="1" applyFont="1" applyFill="1" applyBorder="1" applyAlignment="1">
      <alignment horizontal="center" vertical="center"/>
    </xf>
    <xf numFmtId="0" fontId="12" fillId="12" borderId="1" xfId="21" applyNumberFormat="1" applyFont="1" applyFill="1" applyBorder="1" applyAlignment="1">
      <alignment horizontal="center" vertical="center" wrapText="1"/>
    </xf>
    <xf numFmtId="0" fontId="12" fillId="12" borderId="1" xfId="1" applyNumberFormat="1" applyFont="1" applyFill="1" applyBorder="1" applyAlignment="1">
      <alignment vertical="center" wrapText="1"/>
    </xf>
    <xf numFmtId="0" fontId="12" fillId="12" borderId="1" xfId="0" applyNumberFormat="1" applyFont="1" applyFill="1" applyBorder="1" applyAlignment="1">
      <alignment horizontal="center" vertical="center" wrapText="1"/>
    </xf>
    <xf numFmtId="0" fontId="11" fillId="12" borderId="1" xfId="1" applyNumberFormat="1" applyFont="1" applyFill="1" applyBorder="1" applyAlignment="1">
      <alignment horizontal="center" vertical="center" wrapText="1"/>
    </xf>
    <xf numFmtId="0" fontId="11" fillId="12" borderId="1" xfId="0" applyNumberFormat="1" applyFont="1" applyFill="1" applyBorder="1" applyAlignment="1">
      <alignment horizontal="center" vertical="center"/>
    </xf>
    <xf numFmtId="0" fontId="12" fillId="12" borderId="1" xfId="0" applyNumberFormat="1" applyFont="1" applyFill="1" applyBorder="1">
      <alignment vertical="center"/>
    </xf>
    <xf numFmtId="0" fontId="12" fillId="0" borderId="1" xfId="0" applyNumberFormat="1" applyFont="1" applyFill="1" applyBorder="1" applyAlignment="1">
      <alignment vertical="center" wrapText="1"/>
    </xf>
    <xf numFmtId="0" fontId="12" fillId="0" borderId="1" xfId="0" applyNumberFormat="1" applyFont="1" applyBorder="1" applyAlignment="1">
      <alignment horizontal="center" vertical="center"/>
    </xf>
    <xf numFmtId="0" fontId="11" fillId="0" borderId="1" xfId="0" applyNumberFormat="1" applyFont="1" applyBorder="1" applyAlignment="1">
      <alignment horizontal="center" vertical="center"/>
    </xf>
    <xf numFmtId="0" fontId="12" fillId="2" borderId="1" xfId="0" applyNumberFormat="1" applyFont="1" applyFill="1" applyBorder="1" applyAlignment="1">
      <alignment horizontal="center" vertical="center"/>
    </xf>
    <xf numFmtId="0" fontId="12" fillId="0" borderId="1" xfId="0" applyNumberFormat="1" applyFont="1" applyBorder="1">
      <alignment vertical="center"/>
    </xf>
    <xf numFmtId="0" fontId="12" fillId="2" borderId="1" xfId="0" applyNumberFormat="1" applyFont="1" applyFill="1" applyBorder="1" applyAlignment="1">
      <alignment horizontal="center" vertical="center" wrapText="1"/>
    </xf>
    <xf numFmtId="0" fontId="12" fillId="2" borderId="1" xfId="0" applyNumberFormat="1" applyFont="1" applyFill="1" applyBorder="1" applyAlignment="1">
      <alignment vertical="center" wrapText="1"/>
    </xf>
    <xf numFmtId="0" fontId="11" fillId="2" borderId="1" xfId="0" applyNumberFormat="1" applyFont="1" applyFill="1" applyBorder="1" applyAlignment="1">
      <alignment horizontal="center" vertical="center" wrapText="1"/>
    </xf>
    <xf numFmtId="0" fontId="11" fillId="2" borderId="1" xfId="0" applyNumberFormat="1" applyFont="1" applyFill="1" applyBorder="1" applyAlignment="1">
      <alignment horizontal="center" vertical="center"/>
    </xf>
    <xf numFmtId="0" fontId="12" fillId="2" borderId="1" xfId="0" applyNumberFormat="1" applyFont="1" applyFill="1" applyBorder="1">
      <alignment vertical="center"/>
    </xf>
    <xf numFmtId="0" fontId="12" fillId="2" borderId="1" xfId="21" applyNumberFormat="1" applyFont="1" applyFill="1" applyBorder="1" applyAlignment="1">
      <alignment horizontal="center" vertical="center" wrapText="1"/>
    </xf>
    <xf numFmtId="0" fontId="12" fillId="2" borderId="1" xfId="1" applyNumberFormat="1" applyFont="1" applyFill="1" applyBorder="1" applyAlignment="1">
      <alignment vertical="center" wrapText="1"/>
    </xf>
    <xf numFmtId="0" fontId="12" fillId="2" borderId="1" xfId="1" applyNumberFormat="1" applyFont="1" applyFill="1" applyBorder="1" applyAlignment="1">
      <alignment horizontal="center" vertical="center" wrapText="1"/>
    </xf>
    <xf numFmtId="0" fontId="11" fillId="2" borderId="1" xfId="1" applyNumberFormat="1" applyFont="1" applyFill="1" applyBorder="1" applyAlignment="1">
      <alignment horizontal="center" vertical="center" wrapText="1"/>
    </xf>
    <xf numFmtId="0" fontId="12" fillId="12" borderId="1" xfId="0" applyNumberFormat="1" applyFont="1" applyFill="1" applyBorder="1" applyAlignment="1">
      <alignment vertical="center"/>
    </xf>
    <xf numFmtId="0" fontId="12" fillId="2" borderId="1" xfId="0" applyNumberFormat="1" applyFont="1" applyFill="1" applyBorder="1" applyAlignment="1">
      <alignment vertical="center"/>
    </xf>
    <xf numFmtId="0" fontId="12" fillId="0" borderId="1" xfId="0" applyNumberFormat="1" applyFont="1" applyBorder="1" applyAlignment="1">
      <alignment vertical="center"/>
    </xf>
    <xf numFmtId="0" fontId="12" fillId="12" borderId="1" xfId="0" applyNumberFormat="1" applyFont="1" applyFill="1" applyBorder="1" applyAlignment="1">
      <alignment vertical="center" wrapText="1"/>
    </xf>
    <xf numFmtId="0" fontId="11" fillId="12" borderId="1" xfId="0" applyNumberFormat="1" applyFont="1" applyFill="1" applyBorder="1" applyAlignment="1">
      <alignment horizontal="center" vertical="center" wrapText="1"/>
    </xf>
    <xf numFmtId="0" fontId="12" fillId="0" borderId="1" xfId="13" applyNumberFormat="1" applyFont="1" applyFill="1" applyBorder="1" applyAlignment="1" applyProtection="1">
      <alignment horizontal="center" vertical="center" wrapText="1"/>
    </xf>
    <xf numFmtId="0" fontId="12" fillId="3" borderId="1" xfId="0" applyNumberFormat="1" applyFont="1" applyFill="1" applyBorder="1" applyAlignment="1">
      <alignment horizontal="center" vertical="center" wrapText="1"/>
    </xf>
    <xf numFmtId="0" fontId="13" fillId="0" borderId="1" xfId="1" applyNumberFormat="1" applyFont="1" applyFill="1" applyBorder="1" applyAlignment="1">
      <alignment vertical="center" wrapText="1"/>
    </xf>
    <xf numFmtId="0" fontId="13" fillId="12" borderId="1" xfId="0" applyNumberFormat="1" applyFont="1" applyFill="1" applyBorder="1" applyAlignment="1">
      <alignment vertical="center" wrapText="1"/>
    </xf>
    <xf numFmtId="0" fontId="12" fillId="0" borderId="1" xfId="0" applyNumberFormat="1" applyFont="1" applyFill="1" applyBorder="1" applyAlignment="1">
      <alignment vertical="center"/>
    </xf>
    <xf numFmtId="0" fontId="14" fillId="12" borderId="1" xfId="0" applyNumberFormat="1" applyFont="1" applyFill="1" applyBorder="1" applyAlignment="1">
      <alignment horizontal="center" vertical="center"/>
    </xf>
    <xf numFmtId="0" fontId="13" fillId="12" borderId="1" xfId="0" applyNumberFormat="1" applyFont="1" applyFill="1" applyBorder="1" applyAlignment="1">
      <alignment horizontal="center" vertical="center"/>
    </xf>
    <xf numFmtId="0" fontId="14" fillId="12" borderId="1" xfId="0" applyNumberFormat="1" applyFont="1" applyFill="1" applyBorder="1" applyAlignment="1">
      <alignment horizontal="center" vertical="center" wrapText="1"/>
    </xf>
    <xf numFmtId="0" fontId="14" fillId="2" borderId="1" xfId="0" applyNumberFormat="1" applyFont="1" applyFill="1" applyBorder="1" applyAlignment="1">
      <alignment horizontal="center" vertical="center" wrapText="1"/>
    </xf>
    <xf numFmtId="0" fontId="13" fillId="0" borderId="1" xfId="0" applyNumberFormat="1" applyFont="1" applyBorder="1" applyAlignment="1">
      <alignment horizontal="center" vertical="center"/>
    </xf>
    <xf numFmtId="0" fontId="14" fillId="0" borderId="1" xfId="0" applyNumberFormat="1" applyFont="1" applyFill="1" applyBorder="1" applyAlignment="1">
      <alignment horizontal="center" vertical="center"/>
    </xf>
    <xf numFmtId="0" fontId="17" fillId="12" borderId="1" xfId="0" applyNumberFormat="1" applyFont="1" applyFill="1" applyBorder="1" applyAlignment="1">
      <alignment horizontal="center" vertical="center"/>
    </xf>
    <xf numFmtId="0" fontId="12" fillId="12" borderId="1" xfId="0" applyNumberFormat="1" applyFont="1" applyFill="1" applyBorder="1" applyAlignment="1">
      <alignment horizontal="left" vertical="center"/>
    </xf>
    <xf numFmtId="0" fontId="17" fillId="0" borderId="1" xfId="0" applyNumberFormat="1" applyFont="1" applyFill="1" applyBorder="1" applyAlignment="1">
      <alignment horizontal="center" vertical="center"/>
    </xf>
    <xf numFmtId="0" fontId="12" fillId="0" borderId="1" xfId="0" applyNumberFormat="1" applyFont="1" applyFill="1" applyBorder="1" applyAlignment="1">
      <alignment horizontal="left" vertical="center"/>
    </xf>
    <xf numFmtId="0" fontId="17" fillId="2" borderId="1" xfId="0" applyNumberFormat="1" applyFont="1" applyFill="1" applyBorder="1" applyAlignment="1">
      <alignment horizontal="center" vertical="center"/>
    </xf>
    <xf numFmtId="0" fontId="12" fillId="2" borderId="1" xfId="0" applyNumberFormat="1" applyFont="1" applyFill="1" applyBorder="1" applyAlignment="1">
      <alignment horizontal="left" vertical="center"/>
    </xf>
    <xf numFmtId="0" fontId="17" fillId="0" borderId="1" xfId="0" applyNumberFormat="1" applyFont="1" applyBorder="1" applyAlignment="1">
      <alignment horizontal="center" vertical="center"/>
    </xf>
    <xf numFmtId="0" fontId="22" fillId="2" borderId="1" xfId="0" applyNumberFormat="1" applyFont="1" applyFill="1" applyBorder="1" applyAlignment="1">
      <alignment horizontal="center" vertical="center"/>
    </xf>
    <xf numFmtId="0" fontId="22" fillId="2" borderId="1" xfId="0" applyNumberFormat="1" applyFont="1" applyFill="1" applyBorder="1" applyAlignment="1">
      <alignment vertical="center"/>
    </xf>
    <xf numFmtId="0" fontId="15" fillId="2" borderId="1" xfId="0" applyNumberFormat="1" applyFont="1" applyFill="1" applyBorder="1" applyAlignment="1">
      <alignment horizontal="center" vertical="center"/>
    </xf>
    <xf numFmtId="0" fontId="17" fillId="2" borderId="1" xfId="0" applyNumberFormat="1" applyFont="1" applyFill="1" applyBorder="1" applyAlignment="1">
      <alignment horizontal="left" vertical="center"/>
    </xf>
    <xf numFmtId="0" fontId="17" fillId="0" borderId="1" xfId="0" applyNumberFormat="1" applyFont="1" applyFill="1" applyBorder="1" applyAlignment="1">
      <alignment horizontal="left" vertical="center"/>
    </xf>
    <xf numFmtId="0" fontId="12" fillId="5" borderId="1" xfId="0" applyNumberFormat="1" applyFont="1" applyFill="1" applyBorder="1" applyAlignment="1">
      <alignment horizontal="center" vertical="center"/>
    </xf>
    <xf numFmtId="0" fontId="15" fillId="0" borderId="1" xfId="0" applyNumberFormat="1" applyFont="1" applyFill="1" applyBorder="1" applyAlignment="1">
      <alignment horizontal="center" vertical="center"/>
    </xf>
    <xf numFmtId="0" fontId="17" fillId="12" borderId="1" xfId="0" applyNumberFormat="1" applyFont="1" applyFill="1" applyBorder="1" applyAlignment="1">
      <alignment horizontal="left" vertical="center"/>
    </xf>
    <xf numFmtId="0" fontId="15" fillId="12" borderId="1" xfId="0" applyNumberFormat="1" applyFont="1" applyFill="1" applyBorder="1" applyAlignment="1">
      <alignment horizontal="center" vertical="center"/>
    </xf>
    <xf numFmtId="0" fontId="12" fillId="12" borderId="1" xfId="0" applyNumberFormat="1" applyFont="1" applyFill="1" applyBorder="1" applyAlignment="1">
      <alignment horizontal="left" vertical="center" wrapText="1"/>
    </xf>
    <xf numFmtId="0" fontId="12" fillId="6" borderId="1" xfId="0" applyNumberFormat="1" applyFont="1" applyFill="1" applyBorder="1" applyAlignment="1">
      <alignment horizontal="center" vertical="center"/>
    </xf>
    <xf numFmtId="0" fontId="12" fillId="0" borderId="1" xfId="0" applyNumberFormat="1" applyFont="1" applyBorder="1" applyAlignment="1">
      <alignment horizontal="left" vertical="center" wrapText="1"/>
    </xf>
    <xf numFmtId="0" fontId="15" fillId="0" borderId="1" xfId="0" applyNumberFormat="1" applyFont="1" applyBorder="1" applyAlignment="1">
      <alignment horizontal="center" vertical="center"/>
    </xf>
    <xf numFmtId="0" fontId="12" fillId="7" borderId="1" xfId="0" applyNumberFormat="1" applyFont="1" applyFill="1" applyBorder="1" applyAlignment="1">
      <alignment horizontal="center" vertical="center"/>
    </xf>
    <xf numFmtId="0" fontId="12" fillId="0" borderId="1" xfId="0" applyNumberFormat="1" applyFont="1" applyFill="1" applyBorder="1" applyAlignment="1">
      <alignment horizontal="left" vertical="center" wrapText="1"/>
    </xf>
    <xf numFmtId="0" fontId="12" fillId="8" borderId="1" xfId="0" applyNumberFormat="1" applyFont="1" applyFill="1" applyBorder="1" applyAlignment="1">
      <alignment horizontal="center" vertical="center"/>
    </xf>
    <xf numFmtId="0" fontId="12" fillId="9" borderId="1" xfId="0" applyNumberFormat="1" applyFont="1" applyFill="1" applyBorder="1" applyAlignment="1">
      <alignment horizontal="center" vertical="center"/>
    </xf>
    <xf numFmtId="0" fontId="12" fillId="4" borderId="1" xfId="0" applyNumberFormat="1" applyFont="1" applyFill="1" applyBorder="1" applyAlignment="1">
      <alignment horizontal="center" vertical="center"/>
    </xf>
    <xf numFmtId="0" fontId="12" fillId="10" borderId="1" xfId="0" applyNumberFormat="1" applyFont="1" applyFill="1" applyBorder="1" applyAlignment="1">
      <alignment horizontal="center" vertical="center"/>
    </xf>
    <xf numFmtId="0" fontId="12" fillId="11" borderId="1" xfId="0" applyNumberFormat="1" applyFont="1" applyFill="1" applyBorder="1" applyAlignment="1">
      <alignment horizontal="center" vertical="center"/>
    </xf>
    <xf numFmtId="10" fontId="10" fillId="0" borderId="1" xfId="2" applyNumberFormat="1" applyFont="1" applyBorder="1" applyAlignment="1">
      <alignment horizontal="center" vertical="center" wrapText="1"/>
    </xf>
    <xf numFmtId="10" fontId="12" fillId="0" borderId="1" xfId="2" applyNumberFormat="1" applyFont="1" applyBorder="1" applyAlignment="1">
      <alignment horizontal="center" vertical="center"/>
    </xf>
    <xf numFmtId="10" fontId="12" fillId="2" borderId="1" xfId="2" applyNumberFormat="1" applyFont="1" applyFill="1" applyBorder="1" applyAlignment="1">
      <alignment horizontal="center" vertical="center"/>
    </xf>
    <xf numFmtId="10" fontId="12" fillId="0" borderId="1" xfId="2" applyNumberFormat="1" applyFont="1" applyFill="1" applyBorder="1" applyAlignment="1">
      <alignment horizontal="center" vertical="center"/>
    </xf>
    <xf numFmtId="10" fontId="10" fillId="0" borderId="1" xfId="2" applyNumberFormat="1" applyFont="1" applyFill="1" applyBorder="1" applyAlignment="1">
      <alignment horizontal="center" vertical="center" wrapText="1"/>
    </xf>
    <xf numFmtId="10" fontId="12" fillId="12" borderId="1" xfId="2" applyNumberFormat="1" applyFont="1" applyFill="1" applyBorder="1" applyAlignment="1">
      <alignment horizontal="center" vertical="center"/>
    </xf>
    <xf numFmtId="0" fontId="0" fillId="0" borderId="0" xfId="0" applyNumberFormat="1">
      <alignment vertical="center"/>
    </xf>
    <xf numFmtId="10" fontId="0" fillId="0" borderId="0" xfId="0" applyNumberFormat="1">
      <alignment vertical="center"/>
    </xf>
    <xf numFmtId="0" fontId="24" fillId="0" borderId="1" xfId="2" applyNumberFormat="1" applyFont="1" applyFill="1" applyBorder="1" applyAlignment="1">
      <alignment horizontal="center" vertical="center"/>
    </xf>
    <xf numFmtId="0" fontId="25" fillId="0" borderId="1" xfId="0" applyNumberFormat="1" applyFont="1" applyFill="1" applyBorder="1" applyAlignment="1">
      <alignment horizontal="center" vertical="center"/>
    </xf>
    <xf numFmtId="0" fontId="22" fillId="0" borderId="1" xfId="0" applyNumberFormat="1" applyFont="1" applyFill="1" applyBorder="1" applyAlignment="1">
      <alignment horizontal="center" vertical="center"/>
    </xf>
    <xf numFmtId="9" fontId="10" fillId="0" borderId="1" xfId="2" applyFont="1" applyFill="1" applyBorder="1" applyAlignment="1">
      <alignment horizontal="center" vertical="center" wrapText="1"/>
    </xf>
    <xf numFmtId="9" fontId="12" fillId="0" borderId="1" xfId="2" applyFont="1" applyFill="1" applyBorder="1" applyAlignment="1">
      <alignment horizontal="center" vertical="center"/>
    </xf>
    <xf numFmtId="9" fontId="12" fillId="12" borderId="1" xfId="2" applyFont="1" applyFill="1" applyBorder="1" applyAlignment="1">
      <alignment horizontal="center" vertical="center"/>
    </xf>
    <xf numFmtId="9" fontId="12" fillId="2" borderId="1" xfId="2" applyFont="1" applyFill="1" applyBorder="1" applyAlignment="1">
      <alignment horizontal="center" vertical="center"/>
    </xf>
    <xf numFmtId="9" fontId="12" fillId="0" borderId="1" xfId="2" applyFont="1" applyBorder="1">
      <alignment vertical="center"/>
    </xf>
  </cellXfs>
  <cellStyles count="33">
    <cellStyle name="Comma 2 2" xfId="13"/>
    <cellStyle name="Normal" xfId="14"/>
    <cellStyle name="百分比" xfId="2" builtinId="5"/>
    <cellStyle name="百分比 16" xfId="11"/>
    <cellStyle name="百分比 2" xfId="3"/>
    <cellStyle name="百分比 5" xfId="6"/>
    <cellStyle name="常规" xfId="0" builtinId="0"/>
    <cellStyle name="常规 10" xfId="12"/>
    <cellStyle name="常规 10 4" xfId="32"/>
    <cellStyle name="常规 11" xfId="15"/>
    <cellStyle name="常规 17" xfId="16"/>
    <cellStyle name="常规 18 3" xfId="1"/>
    <cellStyle name="常规 2" xfId="18"/>
    <cellStyle name="常规 2 2" xfId="10"/>
    <cellStyle name="常规 2 2 10 2" xfId="19"/>
    <cellStyle name="常规 2 9" xfId="9"/>
    <cellStyle name="常规 22" xfId="17"/>
    <cellStyle name="常规 24" xfId="20"/>
    <cellStyle name="常规 25" xfId="4"/>
    <cellStyle name="常规 3" xfId="21"/>
    <cellStyle name="常规 31" xfId="8"/>
    <cellStyle name="常规 34" xfId="22"/>
    <cellStyle name="常规 36" xfId="24"/>
    <cellStyle name="常规 41" xfId="23"/>
    <cellStyle name="常规 43" xfId="25"/>
    <cellStyle name="常规 5" xfId="26"/>
    <cellStyle name="常规 5 2" xfId="5"/>
    <cellStyle name="常规 51" xfId="27"/>
    <cellStyle name="常规 52 2" xfId="28"/>
    <cellStyle name="常规 8" xfId="29"/>
    <cellStyle name="常规 9" xfId="30"/>
    <cellStyle name="样式 1" xfId="31"/>
    <cellStyle name="一般_Diseny 圖檔" xfId="7"/>
  </cellStyles>
  <dxfs count="38">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numFmt numFmtId="179" formatCode="0.00_ "/>
      <fill>
        <patternFill patternType="solid">
          <fgColor indexed="10"/>
          <bgColor indexed="50"/>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numFmt numFmtId="179" formatCode="0.00_ "/>
      <fill>
        <patternFill patternType="solid">
          <fgColor indexed="10"/>
          <bgColor indexed="5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numFmt numFmtId="179" formatCode="0.00_ "/>
      <fill>
        <patternFill patternType="solid">
          <fgColor indexed="10"/>
          <bgColor indexed="5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O&#23567;&#33437;&#40635;/&#10084;&#32654;&#22918;&#21830;&#21697;&#26126;&#32454;6.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RTX\1002625\&#8251;&#39135;&#21697;&#21830;&#21697;&#26126;&#32454;&#34920;07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总表不要动"/>
      <sheetName val="每日刷库存"/>
      <sheetName val="18年7月"/>
      <sheetName val="18年6月"/>
      <sheetName val="18年2月"/>
      <sheetName val="18年1月"/>
      <sheetName val="17年12月"/>
      <sheetName val="17年10月"/>
      <sheetName val="17年9月"/>
      <sheetName val="17年8月"/>
      <sheetName val="17年7月"/>
      <sheetName val="17年6月"/>
      <sheetName val="17年5月"/>
      <sheetName val="17年4月"/>
      <sheetName val="17年3月"/>
      <sheetName val="17年2月"/>
      <sheetName val="17年1月"/>
      <sheetName val="频道"/>
      <sheetName val="红色妆"/>
      <sheetName val="热门推荐"/>
      <sheetName val="美妆个护上新"/>
      <sheetName val="紧致抗衰"/>
      <sheetName val="TV热销"/>
      <sheetName val="敏感肌"/>
      <sheetName val="Sheet1"/>
    </sheetNames>
    <sheetDataSet>
      <sheetData sheetId="0" refreshError="1">
        <row r="1">
          <cell r="F1" t="str">
            <v>商品编号</v>
          </cell>
          <cell r="G1" t="str">
            <v>通路</v>
          </cell>
          <cell r="H1" t="str">
            <v>商品名称</v>
          </cell>
          <cell r="I1" t="str">
            <v>供货价</v>
          </cell>
          <cell r="J1" t="str">
            <v>快乐价</v>
          </cell>
          <cell r="K1" t="str">
            <v>毛利率</v>
          </cell>
          <cell r="L1" t="str">
            <v>毛利额</v>
          </cell>
          <cell r="M1" t="str">
            <v>品牌</v>
          </cell>
          <cell r="N1" t="str">
            <v>BUYER</v>
          </cell>
        </row>
        <row r="2">
          <cell r="F2">
            <v>192739</v>
          </cell>
          <cell r="G2" t="str">
            <v>TV</v>
          </cell>
          <cell r="H2" t="str">
            <v>AMPM 焕颜细肤精华套组</v>
          </cell>
          <cell r="I2">
            <v>231.42</v>
          </cell>
          <cell r="J2">
            <v>399</v>
          </cell>
          <cell r="L2">
            <v>167.58</v>
          </cell>
          <cell r="M2" t="str">
            <v>AMPM</v>
          </cell>
          <cell r="N2" t="str">
            <v>闻娟</v>
          </cell>
        </row>
        <row r="3">
          <cell r="F3">
            <v>172701</v>
          </cell>
          <cell r="G3" t="str">
            <v>TV</v>
          </cell>
          <cell r="H3" t="str">
            <v>AMPM 浓缩透明质酸钠美白精华液(3支特惠装)</v>
          </cell>
          <cell r="I3">
            <v>115.42</v>
          </cell>
          <cell r="J3">
            <v>199</v>
          </cell>
          <cell r="L3">
            <v>83.58</v>
          </cell>
          <cell r="M3" t="str">
            <v>AMPM</v>
          </cell>
          <cell r="N3" t="str">
            <v>闻娟</v>
          </cell>
        </row>
        <row r="4">
          <cell r="F4">
            <v>200378</v>
          </cell>
          <cell r="G4" t="str">
            <v>TV</v>
          </cell>
          <cell r="H4" t="str">
            <v>AMPM 微雕细肤精华组</v>
          </cell>
          <cell r="I4">
            <v>125.37</v>
          </cell>
          <cell r="J4">
            <v>199</v>
          </cell>
          <cell r="L4">
            <v>73.63</v>
          </cell>
          <cell r="M4" t="str">
            <v>AMPM</v>
          </cell>
          <cell r="N4" t="str">
            <v>闻娟</v>
          </cell>
        </row>
        <row r="5">
          <cell r="F5">
            <v>233076</v>
          </cell>
          <cell r="G5" t="str">
            <v>TV</v>
          </cell>
          <cell r="H5" t="str">
            <v>欧俪蔻 御龄唤白VC精萃套组(原装进口)</v>
          </cell>
          <cell r="I5">
            <v>832</v>
          </cell>
          <cell r="J5">
            <v>1280</v>
          </cell>
          <cell r="K5">
            <v>0.35</v>
          </cell>
          <cell r="L5">
            <v>448</v>
          </cell>
          <cell r="M5" t="str">
            <v>欧俪蔻</v>
          </cell>
          <cell r="N5" t="str">
            <v>庄婷</v>
          </cell>
        </row>
        <row r="6">
          <cell r="F6">
            <v>233678</v>
          </cell>
          <cell r="G6" t="str">
            <v>TV</v>
          </cell>
          <cell r="H6" t="str">
            <v>Ingram's/英格莱恩 草本樟脑乳霜尊享套组</v>
          </cell>
          <cell r="I6">
            <v>137.4</v>
          </cell>
          <cell r="J6">
            <v>229</v>
          </cell>
          <cell r="K6">
            <v>0.4</v>
          </cell>
          <cell r="L6">
            <v>91.6</v>
          </cell>
          <cell r="M6" t="str">
            <v>Ingram's/英格莱恩</v>
          </cell>
          <cell r="N6" t="str">
            <v>余睿</v>
          </cell>
        </row>
        <row r="7">
          <cell r="F7">
            <v>223648</v>
          </cell>
          <cell r="G7" t="str">
            <v>TV</v>
          </cell>
          <cell r="H7" t="str">
            <v>一叶子薰衣草冻膜套组</v>
          </cell>
          <cell r="I7">
            <v>164.45</v>
          </cell>
          <cell r="J7">
            <v>299</v>
          </cell>
          <cell r="K7">
            <v>0.45</v>
          </cell>
          <cell r="L7">
            <v>134.55000000000001</v>
          </cell>
          <cell r="M7" t="str">
            <v>一叶子</v>
          </cell>
          <cell r="N7" t="str">
            <v>庄婷</v>
          </cell>
        </row>
        <row r="8">
          <cell r="F8">
            <v>204328</v>
          </cell>
          <cell r="G8" t="str">
            <v>自营</v>
          </cell>
          <cell r="H8" t="str">
            <v>韩国爱敬 Age20＇s 爱纪二十水光护肤组合（霜75g+精华素320ml)）</v>
          </cell>
          <cell r="I8">
            <v>173.6</v>
          </cell>
          <cell r="J8">
            <v>248</v>
          </cell>
          <cell r="L8">
            <v>74.400000000000006</v>
          </cell>
          <cell r="M8" t="str">
            <v>爱敬</v>
          </cell>
          <cell r="N8" t="str">
            <v>陈瑶</v>
          </cell>
        </row>
        <row r="9">
          <cell r="F9">
            <v>204323</v>
          </cell>
          <cell r="G9" t="str">
            <v>自营</v>
          </cell>
          <cell r="H9" t="str">
            <v>韩国爱敬 Age20＇s 爱纪二十精华粉底霜21号色12.5g+12.5g*2（2个替换装）</v>
          </cell>
          <cell r="I9">
            <v>230</v>
          </cell>
          <cell r="J9">
            <v>328</v>
          </cell>
          <cell r="L9">
            <v>98</v>
          </cell>
          <cell r="M9" t="str">
            <v>爱敬</v>
          </cell>
          <cell r="N9" t="str">
            <v>陈瑶</v>
          </cell>
        </row>
        <row r="10">
          <cell r="F10">
            <v>204327</v>
          </cell>
          <cell r="G10" t="str">
            <v>自营</v>
          </cell>
          <cell r="H10" t="str">
            <v>韩国爱敬 Age20＇s 爱纪二十精华素320ml</v>
          </cell>
          <cell r="I10">
            <v>97.3</v>
          </cell>
          <cell r="J10">
            <v>139</v>
          </cell>
          <cell r="L10">
            <v>41.7</v>
          </cell>
          <cell r="M10" t="str">
            <v>爱敬</v>
          </cell>
          <cell r="N10" t="str">
            <v>陈瑶</v>
          </cell>
        </row>
        <row r="11">
          <cell r="F11">
            <v>232659</v>
          </cell>
          <cell r="G11" t="str">
            <v>TV</v>
          </cell>
          <cell r="H11" t="str">
            <v>Runve/嫩芙塑颜金熨斗美颜组 提拉导入仪</v>
          </cell>
          <cell r="I11">
            <v>548.9</v>
          </cell>
          <cell r="J11">
            <v>998</v>
          </cell>
          <cell r="K11">
            <v>0.45</v>
          </cell>
          <cell r="L11">
            <v>449.1</v>
          </cell>
          <cell r="M11" t="str">
            <v>Runve/嫩芙</v>
          </cell>
          <cell r="N11" t="str">
            <v>庄婷</v>
          </cell>
        </row>
        <row r="12">
          <cell r="F12">
            <v>225180</v>
          </cell>
          <cell r="G12" t="str">
            <v>TV</v>
          </cell>
          <cell r="H12" t="str">
            <v>欧志姆珍珠瓷白超值牙膏组（抢购价）</v>
          </cell>
          <cell r="I12">
            <v>109</v>
          </cell>
          <cell r="J12">
            <v>199</v>
          </cell>
          <cell r="K12">
            <v>0.452261306532663</v>
          </cell>
          <cell r="L12">
            <v>90</v>
          </cell>
          <cell r="M12" t="str">
            <v>欧志姆</v>
          </cell>
          <cell r="N12" t="str">
            <v>杨祁瑢</v>
          </cell>
        </row>
        <row r="13">
          <cell r="F13">
            <v>223271</v>
          </cell>
          <cell r="G13" t="str">
            <v>TV</v>
          </cell>
          <cell r="H13" t="str">
            <v>歌丽姬宝立体水光焕肤组</v>
          </cell>
          <cell r="I13">
            <v>219.45</v>
          </cell>
          <cell r="J13">
            <v>399</v>
          </cell>
          <cell r="K13">
            <v>0.45</v>
          </cell>
          <cell r="L13">
            <v>179.55</v>
          </cell>
          <cell r="M13" t="str">
            <v>歌丽姬宝</v>
          </cell>
          <cell r="N13" t="str">
            <v>余睿</v>
          </cell>
        </row>
        <row r="14">
          <cell r="F14">
            <v>204329</v>
          </cell>
          <cell r="G14" t="str">
            <v>自营</v>
          </cell>
          <cell r="H14" t="str">
            <v>爱敬 Age20＇s 爱纪二十补水精华套装</v>
          </cell>
          <cell r="I14">
            <v>348.6</v>
          </cell>
          <cell r="J14">
            <v>498</v>
          </cell>
          <cell r="L14">
            <v>149.4</v>
          </cell>
          <cell r="M14" t="str">
            <v>爱敬</v>
          </cell>
          <cell r="N14" t="str">
            <v>陈瑶</v>
          </cell>
        </row>
        <row r="15">
          <cell r="F15">
            <v>236881</v>
          </cell>
          <cell r="G15" t="str">
            <v>TV</v>
          </cell>
          <cell r="H15" t="str">
            <v>京城之霜 五爪提拉逆时修护眼霜1+1特惠组</v>
          </cell>
          <cell r="I15">
            <v>218.9</v>
          </cell>
          <cell r="J15">
            <v>398</v>
          </cell>
          <cell r="K15">
            <v>0.45</v>
          </cell>
          <cell r="L15">
            <v>179.1</v>
          </cell>
          <cell r="M15" t="str">
            <v>京城之霜</v>
          </cell>
          <cell r="N15" t="str">
            <v>闻娟</v>
          </cell>
        </row>
        <row r="16">
          <cell r="F16">
            <v>240715</v>
          </cell>
          <cell r="G16" t="str">
            <v>京东精选</v>
          </cell>
          <cell r="H16" t="str">
            <v>松下（Panasonic）蒸脸器 香薰纳米蒸汽美容器 清洁保湿 护肤补水 EH-WSA3FP405</v>
          </cell>
          <cell r="I16">
            <v>729</v>
          </cell>
          <cell r="J16">
            <v>999</v>
          </cell>
          <cell r="K16">
            <v>0.27027027027027001</v>
          </cell>
          <cell r="L16">
            <v>270</v>
          </cell>
          <cell r="M16" t="str">
            <v>松下</v>
          </cell>
          <cell r="N16" t="str">
            <v>彭子澄</v>
          </cell>
        </row>
        <row r="17">
          <cell r="F17">
            <v>236269</v>
          </cell>
          <cell r="G17" t="str">
            <v>TV</v>
          </cell>
          <cell r="H17" t="str">
            <v>多燕瘦酵素果冻升级组</v>
          </cell>
          <cell r="I17">
            <v>178.8</v>
          </cell>
          <cell r="J17">
            <v>298</v>
          </cell>
          <cell r="K17">
            <v>0.4</v>
          </cell>
          <cell r="L17">
            <v>119.2</v>
          </cell>
          <cell r="M17" t="str">
            <v>多燕瘦</v>
          </cell>
          <cell r="N17" t="str">
            <v>庄婷</v>
          </cell>
        </row>
        <row r="18">
          <cell r="F18">
            <v>225359</v>
          </cell>
          <cell r="G18" t="str">
            <v>TV</v>
          </cell>
          <cell r="H18" t="str">
            <v>Bioeffect蓓欧菲 升级精华超值组（益肌焕颜修护精华露3ml*5/盒*3）</v>
          </cell>
          <cell r="I18">
            <v>828</v>
          </cell>
          <cell r="J18">
            <v>1380</v>
          </cell>
          <cell r="K18">
            <v>0.4</v>
          </cell>
          <cell r="L18">
            <v>552</v>
          </cell>
          <cell r="M18" t="str">
            <v>Bioeffect蓓欧菲</v>
          </cell>
          <cell r="N18" t="str">
            <v>庄婷</v>
          </cell>
        </row>
        <row r="19">
          <cell r="F19">
            <v>230357</v>
          </cell>
          <cell r="G19" t="str">
            <v>TV</v>
          </cell>
          <cell r="H19" t="str">
            <v>京城之霜 五爪提拉塑颜霜超值组</v>
          </cell>
          <cell r="I19">
            <v>328.9</v>
          </cell>
          <cell r="J19">
            <v>598</v>
          </cell>
          <cell r="K19">
            <v>0.45</v>
          </cell>
          <cell r="L19">
            <v>269.10000000000002</v>
          </cell>
          <cell r="M19" t="str">
            <v>京城之霜</v>
          </cell>
          <cell r="N19" t="str">
            <v>闻娟</v>
          </cell>
        </row>
        <row r="20">
          <cell r="F20">
            <v>185186</v>
          </cell>
          <cell r="G20" t="str">
            <v>TV</v>
          </cell>
          <cell r="H20" t="str">
            <v>御泥坊 黑玫瑰蚕丝面膜升级金装版</v>
          </cell>
          <cell r="I20">
            <v>164.45</v>
          </cell>
          <cell r="J20">
            <v>299</v>
          </cell>
          <cell r="K20">
            <v>0.45</v>
          </cell>
          <cell r="L20">
            <v>134.55000000000001</v>
          </cell>
          <cell r="M20" t="str">
            <v>御泥坊</v>
          </cell>
          <cell r="N20" t="str">
            <v>余睿</v>
          </cell>
        </row>
        <row r="21">
          <cell r="F21">
            <v>201278</v>
          </cell>
          <cell r="G21" t="str">
            <v>自营</v>
          </cell>
          <cell r="H21" t="str">
            <v>御泥坊 黑玫瑰奢华蚕丝面膜升级组</v>
          </cell>
          <cell r="I21">
            <v>109.45</v>
          </cell>
          <cell r="J21">
            <v>159</v>
          </cell>
          <cell r="K21">
            <v>0.31163522012578598</v>
          </cell>
          <cell r="L21">
            <v>49.55</v>
          </cell>
          <cell r="M21" t="str">
            <v>御泥坊</v>
          </cell>
          <cell r="N21" t="str">
            <v>陈瑶</v>
          </cell>
        </row>
        <row r="22">
          <cell r="F22">
            <v>232982</v>
          </cell>
          <cell r="G22" t="str">
            <v>TV</v>
          </cell>
          <cell r="H22" t="str">
            <v>Dpc 肌肤熨斗器美容仪（原装进口）</v>
          </cell>
          <cell r="I22">
            <v>991.38</v>
          </cell>
          <cell r="J22">
            <v>1599</v>
          </cell>
          <cell r="K22">
            <v>0.38</v>
          </cell>
          <cell r="L22">
            <v>607.62</v>
          </cell>
          <cell r="M22" t="str">
            <v>Dpc</v>
          </cell>
          <cell r="N22" t="str">
            <v>余睿</v>
          </cell>
        </row>
        <row r="23">
          <cell r="F23">
            <v>240430</v>
          </cell>
          <cell r="G23" t="str">
            <v>自营</v>
          </cell>
          <cell r="H23" t="str">
            <v>西班牙ISDIN怡思丁多维光护沁融防晒液50ml SPF50+</v>
          </cell>
          <cell r="I23">
            <v>133</v>
          </cell>
          <cell r="J23">
            <v>169</v>
          </cell>
          <cell r="K23">
            <v>0.19696969696969699</v>
          </cell>
          <cell r="L23">
            <v>32.5</v>
          </cell>
          <cell r="M23" t="str">
            <v>ISDIN怡思丁</v>
          </cell>
          <cell r="N23" t="str">
            <v>陈瑶</v>
          </cell>
        </row>
        <row r="24">
          <cell r="F24">
            <v>236268</v>
          </cell>
          <cell r="G24" t="str">
            <v>TV</v>
          </cell>
          <cell r="H24" t="str">
            <v>藤井三位一体染发膏超值护理组（染发膏1+染发梳1+鬓角梳1）*2盒</v>
          </cell>
          <cell r="I24">
            <v>149.5</v>
          </cell>
          <cell r="J24">
            <v>299</v>
          </cell>
          <cell r="K24">
            <v>0.5</v>
          </cell>
          <cell r="L24">
            <v>149.5</v>
          </cell>
          <cell r="M24" t="str">
            <v>藤井</v>
          </cell>
          <cell r="N24" t="str">
            <v>余睿</v>
          </cell>
        </row>
        <row r="25">
          <cell r="F25">
            <v>236728</v>
          </cell>
          <cell r="G25" t="str">
            <v>TV</v>
          </cell>
          <cell r="H25" t="str">
            <v>TT蜂王浆双耳提拉面膜组（30ml/片*5/片/盒*8盒）</v>
          </cell>
          <cell r="I25">
            <v>130.9</v>
          </cell>
          <cell r="J25">
            <v>238</v>
          </cell>
          <cell r="K25">
            <v>0.45</v>
          </cell>
          <cell r="L25">
            <v>107.1</v>
          </cell>
          <cell r="M25" t="str">
            <v>TT</v>
          </cell>
          <cell r="N25" t="str">
            <v>庄婷</v>
          </cell>
        </row>
        <row r="26">
          <cell r="F26">
            <v>238780</v>
          </cell>
          <cell r="G26" t="str">
            <v>TV</v>
          </cell>
          <cell r="H26" t="str">
            <v>京城之霜 五爪乳升级组</v>
          </cell>
          <cell r="I26">
            <v>219.45</v>
          </cell>
          <cell r="J26">
            <v>399</v>
          </cell>
          <cell r="K26">
            <v>0.45</v>
          </cell>
          <cell r="L26">
            <v>179.55</v>
          </cell>
          <cell r="M26" t="str">
            <v>京城之霜</v>
          </cell>
          <cell r="N26" t="str">
            <v>闻娟</v>
          </cell>
        </row>
        <row r="27">
          <cell r="F27">
            <v>228976</v>
          </cell>
          <cell r="G27" t="str">
            <v>自营</v>
          </cell>
          <cell r="H27" t="str">
            <v>兰芝(LANEIGE) 亮白聚光气垫霜13号15g*2</v>
          </cell>
          <cell r="I27">
            <v>214</v>
          </cell>
          <cell r="J27">
            <v>268</v>
          </cell>
          <cell r="K27">
            <v>0.201492537313433</v>
          </cell>
          <cell r="L27">
            <v>54</v>
          </cell>
          <cell r="M27" t="str">
            <v>Laneige/兰芝</v>
          </cell>
          <cell r="N27" t="str">
            <v>陈瑶</v>
          </cell>
        </row>
        <row r="28">
          <cell r="F28">
            <v>222511</v>
          </cell>
          <cell r="G28" t="str">
            <v>TV</v>
          </cell>
          <cell r="H28" t="str">
            <v>美国SKINN诗蔻茵尖叫焕肤精华订制组（原装进口）</v>
          </cell>
          <cell r="I28">
            <v>1008</v>
          </cell>
          <cell r="J28">
            <v>1680</v>
          </cell>
          <cell r="K28">
            <v>0.266666666666667</v>
          </cell>
          <cell r="L28">
            <v>672</v>
          </cell>
          <cell r="M28" t="str">
            <v>SKINN诗蔻茵</v>
          </cell>
          <cell r="N28" t="str">
            <v>庄婷</v>
          </cell>
        </row>
        <row r="29">
          <cell r="F29">
            <v>228970</v>
          </cell>
          <cell r="G29" t="str">
            <v>自营</v>
          </cell>
          <cell r="H29" t="str">
            <v>Estee Lauder/雅诗兰黛 肌透修护眼部精华霜 15ml</v>
          </cell>
          <cell r="I29">
            <v>368</v>
          </cell>
          <cell r="J29">
            <v>468</v>
          </cell>
          <cell r="K29">
            <v>0.213675213675214</v>
          </cell>
          <cell r="L29">
            <v>100</v>
          </cell>
          <cell r="M29" t="str">
            <v>Estee Lauder/雅诗兰黛</v>
          </cell>
          <cell r="N29" t="str">
            <v>曹丽</v>
          </cell>
        </row>
        <row r="30">
          <cell r="F30">
            <v>236102</v>
          </cell>
          <cell r="G30" t="str">
            <v>自营</v>
          </cell>
          <cell r="H30" t="str">
            <v>ANESSA/安耐晒 资生堂防晒露防晒霜防水防汗金瓶60ml</v>
          </cell>
          <cell r="I30">
            <v>200</v>
          </cell>
          <cell r="J30">
            <v>259</v>
          </cell>
          <cell r="K30">
            <v>0.22779922779922801</v>
          </cell>
          <cell r="L30">
            <v>59</v>
          </cell>
          <cell r="M30" t="str">
            <v>ANESSA/安耐晒</v>
          </cell>
          <cell r="N30" t="str">
            <v>陈瑶</v>
          </cell>
        </row>
        <row r="31">
          <cell r="F31">
            <v>232392</v>
          </cell>
          <cell r="G31" t="str">
            <v>TV</v>
          </cell>
          <cell r="H31" t="str">
            <v>兰芝亮白聚光气垫BB霜（原装进口）</v>
          </cell>
          <cell r="I31">
            <v>208</v>
          </cell>
          <cell r="J31">
            <v>298</v>
          </cell>
          <cell r="K31">
            <v>0.30201342281879201</v>
          </cell>
          <cell r="L31">
            <v>90</v>
          </cell>
          <cell r="M31" t="str">
            <v>Laneige/兰芝</v>
          </cell>
          <cell r="N31" t="str">
            <v>庄婷</v>
          </cell>
        </row>
        <row r="32">
          <cell r="F32">
            <v>237411</v>
          </cell>
          <cell r="G32" t="str">
            <v>TV</v>
          </cell>
          <cell r="H32" t="str">
            <v>TT复活草爆水双耳挂拉提面膜组 30ml/片*5片/盒*12盒</v>
          </cell>
          <cell r="I32">
            <v>163.9</v>
          </cell>
          <cell r="J32">
            <v>298</v>
          </cell>
          <cell r="K32">
            <v>0.45</v>
          </cell>
          <cell r="L32">
            <v>134.1</v>
          </cell>
          <cell r="M32" t="str">
            <v>TT</v>
          </cell>
          <cell r="N32" t="str">
            <v>庄婷</v>
          </cell>
        </row>
        <row r="33">
          <cell r="F33">
            <v>239965</v>
          </cell>
          <cell r="G33" t="str">
            <v>TV</v>
          </cell>
          <cell r="H33" t="str">
            <v>御泥坊水润柔嫩黑膜劲爆组(SD) 25ml*21/片*3盒 赠睡眠面膜20片</v>
          </cell>
          <cell r="I33">
            <v>109.45</v>
          </cell>
          <cell r="J33">
            <v>199</v>
          </cell>
          <cell r="K33">
            <v>0.45</v>
          </cell>
          <cell r="L33">
            <v>89.55</v>
          </cell>
          <cell r="M33" t="str">
            <v>御泥坊</v>
          </cell>
        </row>
        <row r="34">
          <cell r="F34">
            <v>222940</v>
          </cell>
          <cell r="G34" t="str">
            <v>TV</v>
          </cell>
          <cell r="H34" t="str">
            <v>Rosense原装玫瑰纯露套组</v>
          </cell>
          <cell r="I34">
            <v>239.4</v>
          </cell>
          <cell r="J34">
            <v>399</v>
          </cell>
          <cell r="K34">
            <v>0.4</v>
          </cell>
          <cell r="L34">
            <v>159.6</v>
          </cell>
          <cell r="M34" t="str">
            <v>洛神诗</v>
          </cell>
          <cell r="N34" t="str">
            <v>庄婷</v>
          </cell>
        </row>
        <row r="35">
          <cell r="F35">
            <v>236787</v>
          </cell>
          <cell r="G35" t="str">
            <v>TV</v>
          </cell>
          <cell r="H35" t="str">
            <v>京城之霜 鱼子青春驻颜组</v>
          </cell>
          <cell r="I35">
            <v>164.45</v>
          </cell>
          <cell r="J35">
            <v>299</v>
          </cell>
          <cell r="K35">
            <v>0.45</v>
          </cell>
          <cell r="L35">
            <v>134.55000000000001</v>
          </cell>
          <cell r="M35" t="str">
            <v>京城之霜</v>
          </cell>
          <cell r="N35" t="str">
            <v>闻娟</v>
          </cell>
        </row>
        <row r="36">
          <cell r="F36">
            <v>203999</v>
          </cell>
          <cell r="G36" t="str">
            <v>TV</v>
          </cell>
          <cell r="H36" t="str">
            <v>吕臻萃洗发护发套组</v>
          </cell>
          <cell r="I36">
            <v>220.35</v>
          </cell>
          <cell r="J36">
            <v>298</v>
          </cell>
          <cell r="K36">
            <v>0.260570469798658</v>
          </cell>
          <cell r="L36">
            <v>77.650000000000006</v>
          </cell>
          <cell r="M36" t="str">
            <v>吕</v>
          </cell>
          <cell r="N36" t="str">
            <v>庄婷</v>
          </cell>
        </row>
        <row r="37">
          <cell r="F37">
            <v>232228</v>
          </cell>
          <cell r="G37" t="str">
            <v>自营</v>
          </cell>
          <cell r="H37" t="str">
            <v>兰芝 雪纱丝柔修颜隔离霜 30ml</v>
          </cell>
          <cell r="I37">
            <v>175</v>
          </cell>
          <cell r="J37">
            <v>219</v>
          </cell>
          <cell r="K37">
            <v>0.20091324200913199</v>
          </cell>
          <cell r="L37">
            <v>44</v>
          </cell>
          <cell r="M37" t="str">
            <v>Laneige/兰芝</v>
          </cell>
          <cell r="N37" t="str">
            <v>陈瑶</v>
          </cell>
        </row>
        <row r="38">
          <cell r="F38">
            <v>210088</v>
          </cell>
          <cell r="G38" t="str">
            <v>TV</v>
          </cell>
          <cell r="H38" t="str">
            <v>参花精萃还幼尊享组</v>
          </cell>
          <cell r="I38">
            <v>163.9</v>
          </cell>
          <cell r="J38">
            <v>298</v>
          </cell>
          <cell r="K38">
            <v>0.45</v>
          </cell>
          <cell r="L38">
            <v>134.1</v>
          </cell>
          <cell r="M38" t="str">
            <v>参花</v>
          </cell>
          <cell r="N38" t="str">
            <v>余睿</v>
          </cell>
        </row>
        <row r="39">
          <cell r="F39">
            <v>240061</v>
          </cell>
          <cell r="G39" t="str">
            <v>自营</v>
          </cell>
          <cell r="H39" t="str">
            <v>台湾 DR.WU达尔肤维他命C美白精华液 15ml</v>
          </cell>
          <cell r="I39">
            <v>202</v>
          </cell>
          <cell r="J39">
            <v>269</v>
          </cell>
          <cell r="K39">
            <v>0.24907063197026</v>
          </cell>
          <cell r="L39">
            <v>67</v>
          </cell>
          <cell r="M39" t="str">
            <v>DR.WU</v>
          </cell>
          <cell r="N39" t="str">
            <v>陈瑶</v>
          </cell>
        </row>
        <row r="40">
          <cell r="F40">
            <v>204255</v>
          </cell>
          <cell r="G40" t="str">
            <v>自营</v>
          </cell>
          <cell r="H40" t="str">
            <v>美迪惠尔（可莱丝）水润保湿面膜25ml*10片*1盒</v>
          </cell>
          <cell r="I40">
            <v>69.400000000000006</v>
          </cell>
          <cell r="J40">
            <v>99</v>
          </cell>
          <cell r="K40">
            <v>0.29898989898989897</v>
          </cell>
          <cell r="L40">
            <v>29.6</v>
          </cell>
          <cell r="M40" t="str">
            <v>美迪惠尔</v>
          </cell>
          <cell r="N40" t="str">
            <v>陈瑶</v>
          </cell>
        </row>
        <row r="41">
          <cell r="F41">
            <v>201411</v>
          </cell>
          <cell r="G41" t="str">
            <v>TV</v>
          </cell>
          <cell r="H41" t="str">
            <v>Bioeffect冰岛蓓欧菲升级精华套组</v>
          </cell>
          <cell r="I41">
            <v>869.4</v>
          </cell>
          <cell r="J41">
            <v>1380</v>
          </cell>
          <cell r="L41">
            <v>510.6</v>
          </cell>
          <cell r="M41" t="str">
            <v>蓓欧菲</v>
          </cell>
        </row>
        <row r="42">
          <cell r="F42">
            <v>213315</v>
          </cell>
          <cell r="G42" t="str">
            <v>TV</v>
          </cell>
          <cell r="H42" t="str">
            <v>韩愢生态气动泡泡活氧梳</v>
          </cell>
          <cell r="I42">
            <v>172.84</v>
          </cell>
          <cell r="J42">
            <v>298</v>
          </cell>
          <cell r="K42">
            <v>0.42</v>
          </cell>
          <cell r="L42">
            <v>125.16</v>
          </cell>
          <cell r="M42" t="str">
            <v>韩愢</v>
          </cell>
          <cell r="N42" t="str">
            <v>余睿</v>
          </cell>
        </row>
        <row r="43">
          <cell r="F43">
            <v>236282</v>
          </cell>
          <cell r="G43" t="str">
            <v>TV</v>
          </cell>
          <cell r="H43" t="str">
            <v>ARTHUR TILLEY 亚瑟蒂莉精油皂（麦卢卡蜂蜜羊奶皂100g*6）</v>
          </cell>
          <cell r="I43">
            <v>163.9</v>
          </cell>
          <cell r="J43">
            <v>298</v>
          </cell>
          <cell r="K43">
            <v>0.45</v>
          </cell>
          <cell r="L43">
            <v>134.1</v>
          </cell>
          <cell r="M43" t="str">
            <v>ARTHUR TILLEY</v>
          </cell>
        </row>
        <row r="44">
          <cell r="F44">
            <v>234680</v>
          </cell>
          <cell r="G44" t="str">
            <v>TV</v>
          </cell>
          <cell r="H44" t="str">
            <v>Sal-Vento以色列死海泥盐复合皂（原装进口）</v>
          </cell>
          <cell r="I44">
            <v>178</v>
          </cell>
          <cell r="J44">
            <v>298</v>
          </cell>
          <cell r="K44">
            <v>0.40268456375838901</v>
          </cell>
          <cell r="L44">
            <v>120</v>
          </cell>
          <cell r="M44" t="str">
            <v>Sal-Vento</v>
          </cell>
          <cell r="N44" t="str">
            <v>庄婷</v>
          </cell>
        </row>
        <row r="45">
          <cell r="F45">
            <v>215541</v>
          </cell>
          <cell r="G45" t="str">
            <v>TV</v>
          </cell>
          <cell r="H45" t="str">
            <v>CHAHONG掌形按摩式造型吹风机套组</v>
          </cell>
          <cell r="I45">
            <v>256.8</v>
          </cell>
          <cell r="J45">
            <v>428</v>
          </cell>
          <cell r="K45">
            <v>0.25</v>
          </cell>
          <cell r="L45">
            <v>171.2</v>
          </cell>
          <cell r="M45" t="str">
            <v>CHAHONG</v>
          </cell>
          <cell r="N45" t="str">
            <v>庄婷</v>
          </cell>
        </row>
        <row r="46">
          <cell r="F46">
            <v>235312</v>
          </cell>
          <cell r="G46" t="str">
            <v>TV</v>
          </cell>
          <cell r="H46" t="str">
            <v>诗蒂兰 童颜针特惠超值组（精华液10ML*3支*4盒）</v>
          </cell>
          <cell r="I46">
            <v>449</v>
          </cell>
          <cell r="J46">
            <v>998</v>
          </cell>
          <cell r="K46">
            <v>0.55010020040080199</v>
          </cell>
          <cell r="L46">
            <v>549</v>
          </cell>
          <cell r="M46" t="str">
            <v>诗蒂兰</v>
          </cell>
          <cell r="N46" t="str">
            <v>余睿</v>
          </cell>
        </row>
        <row r="47">
          <cell r="F47">
            <v>238782</v>
          </cell>
          <cell r="G47" t="str">
            <v>自营</v>
          </cell>
          <cell r="H47" t="str">
            <v>EsteeLauder/雅诗兰黛 肌透修护眼部精华霜15ml</v>
          </cell>
          <cell r="I47">
            <v>346</v>
          </cell>
          <cell r="J47">
            <v>439</v>
          </cell>
          <cell r="K47">
            <v>0.21184510250569499</v>
          </cell>
          <cell r="L47">
            <v>93</v>
          </cell>
          <cell r="M47" t="str">
            <v>Estee Lauder/雅诗兰黛</v>
          </cell>
          <cell r="N47" t="str">
            <v>曹丽</v>
          </cell>
        </row>
        <row r="48">
          <cell r="F48">
            <v>240264</v>
          </cell>
          <cell r="G48" t="str">
            <v>自营</v>
          </cell>
          <cell r="H48" t="str">
            <v>JMsolution肌司妍莹润蜂胶面膜（黑臻版）30ml *10片 雨润蜂胶面膜</v>
          </cell>
          <cell r="I48">
            <v>62</v>
          </cell>
          <cell r="J48">
            <v>89</v>
          </cell>
          <cell r="K48">
            <v>0.30337078651685401</v>
          </cell>
          <cell r="L48">
            <v>27</v>
          </cell>
          <cell r="M48" t="str">
            <v>肌司妍</v>
          </cell>
          <cell r="N48" t="str">
            <v>陈瑶</v>
          </cell>
        </row>
        <row r="49">
          <cell r="F49">
            <v>234757</v>
          </cell>
          <cell r="G49" t="str">
            <v>TV</v>
          </cell>
          <cell r="H49" t="str">
            <v>法国发朵进口丝漾调理头皮护理精华组（原装进口）</v>
          </cell>
          <cell r="I49">
            <v>637</v>
          </cell>
          <cell r="J49">
            <v>980</v>
          </cell>
          <cell r="K49">
            <v>0.35</v>
          </cell>
          <cell r="L49">
            <v>343</v>
          </cell>
          <cell r="M49" t="str">
            <v>发朵</v>
          </cell>
          <cell r="N49" t="str">
            <v>庄婷</v>
          </cell>
        </row>
        <row r="50">
          <cell r="F50">
            <v>230870</v>
          </cell>
          <cell r="G50" t="str">
            <v>TV</v>
          </cell>
          <cell r="H50" t="str">
            <v>Dr.Sebagh 抗皱抚纹紧致精华组(原装进口)</v>
          </cell>
          <cell r="I50">
            <v>832</v>
          </cell>
          <cell r="J50">
            <v>1280</v>
          </cell>
          <cell r="K50">
            <v>0.35</v>
          </cell>
          <cell r="L50">
            <v>448</v>
          </cell>
          <cell r="M50" t="str">
            <v>Dr.Sebagh</v>
          </cell>
          <cell r="N50" t="str">
            <v>庄婷</v>
          </cell>
        </row>
        <row r="51">
          <cell r="F51">
            <v>216186</v>
          </cell>
          <cell r="G51" t="str">
            <v>TV</v>
          </cell>
          <cell r="H51" t="str">
            <v>京城之霜 蜂皇安瓶组</v>
          </cell>
          <cell r="I51">
            <v>916.4</v>
          </cell>
          <cell r="J51">
            <v>1580</v>
          </cell>
          <cell r="K51">
            <v>0.42</v>
          </cell>
          <cell r="L51">
            <v>663.6</v>
          </cell>
          <cell r="M51" t="str">
            <v>京城之霜</v>
          </cell>
          <cell r="N51" t="str">
            <v>闻娟</v>
          </cell>
        </row>
        <row r="52">
          <cell r="F52">
            <v>239706</v>
          </cell>
          <cell r="G52" t="str">
            <v>TV</v>
          </cell>
          <cell r="H52" t="str">
            <v>御泥坊 新升级黑加仑黑膜劲爆组（面膜25ml*7/盒*10）</v>
          </cell>
          <cell r="I52">
            <v>164.45</v>
          </cell>
          <cell r="J52">
            <v>299</v>
          </cell>
          <cell r="K52">
            <v>0.45</v>
          </cell>
          <cell r="L52">
            <v>134.55000000000001</v>
          </cell>
          <cell r="M52" t="str">
            <v>御泥坊</v>
          </cell>
          <cell r="N52" t="str">
            <v>余睿</v>
          </cell>
        </row>
        <row r="53">
          <cell r="F53">
            <v>201066</v>
          </cell>
          <cell r="G53" t="str">
            <v>TV</v>
          </cell>
          <cell r="H53" t="str">
            <v>Childangel魔力花开唇部护理套组</v>
          </cell>
          <cell r="I53">
            <v>109.45</v>
          </cell>
          <cell r="J53">
            <v>199</v>
          </cell>
          <cell r="K53">
            <v>0.35087719298245601</v>
          </cell>
          <cell r="L53">
            <v>89.55</v>
          </cell>
          <cell r="M53" t="str">
            <v>Childangel</v>
          </cell>
          <cell r="N53" t="str">
            <v>李欢</v>
          </cell>
        </row>
        <row r="54">
          <cell r="F54">
            <v>239533</v>
          </cell>
          <cell r="G54" t="str">
            <v>自营</v>
          </cell>
          <cell r="H54" t="str">
            <v>台湾宠爱之名 亮颜晶化维生素C精华液30ml</v>
          </cell>
          <cell r="I54">
            <v>299</v>
          </cell>
          <cell r="J54">
            <v>399</v>
          </cell>
          <cell r="K54">
            <v>0.25062656641603998</v>
          </cell>
          <cell r="L54">
            <v>100</v>
          </cell>
          <cell r="M54" t="str">
            <v>宠爱之名</v>
          </cell>
          <cell r="N54" t="str">
            <v>曹丽</v>
          </cell>
        </row>
        <row r="55">
          <cell r="F55">
            <v>239534</v>
          </cell>
          <cell r="G55" t="str">
            <v>自营</v>
          </cell>
          <cell r="H55" t="str">
            <v>台湾宠爱之名 熊果苷美白冻膜100ml</v>
          </cell>
          <cell r="I55">
            <v>245</v>
          </cell>
          <cell r="J55">
            <v>339</v>
          </cell>
          <cell r="K55">
            <v>0.27728613569321497</v>
          </cell>
          <cell r="L55">
            <v>94</v>
          </cell>
          <cell r="M55" t="str">
            <v>宠爱之名</v>
          </cell>
          <cell r="N55" t="str">
            <v>曹丽</v>
          </cell>
        </row>
        <row r="56">
          <cell r="F56">
            <v>224396</v>
          </cell>
          <cell r="G56" t="str">
            <v>自营</v>
          </cell>
          <cell r="H56" t="str">
            <v>吕臻萃恒护多效洗发水400g*2</v>
          </cell>
          <cell r="I56">
            <v>95</v>
          </cell>
          <cell r="J56">
            <v>118</v>
          </cell>
          <cell r="K56">
            <v>0.194915254237288</v>
          </cell>
          <cell r="L56">
            <v>23</v>
          </cell>
          <cell r="M56" t="str">
            <v>吕</v>
          </cell>
          <cell r="N56" t="str">
            <v>陈瑶</v>
          </cell>
        </row>
        <row r="57">
          <cell r="F57">
            <v>237277</v>
          </cell>
          <cell r="G57" t="str">
            <v>自营</v>
          </cell>
          <cell r="H57" t="str">
            <v>青茶萃 有机山茶籽精华洗发露500ml 持久控油养根韧发</v>
          </cell>
          <cell r="I57">
            <v>40</v>
          </cell>
          <cell r="J57">
            <v>89</v>
          </cell>
          <cell r="K57">
            <v>0.550561797752809</v>
          </cell>
          <cell r="L57">
            <v>49</v>
          </cell>
          <cell r="M57" t="str">
            <v>青茶萃</v>
          </cell>
          <cell r="N57" t="str">
            <v>陈瑶</v>
          </cell>
        </row>
        <row r="58">
          <cell r="F58">
            <v>211757</v>
          </cell>
          <cell r="G58" t="str">
            <v>自营</v>
          </cell>
          <cell r="H58" t="str">
            <v>Olay玉兰油 水感透白莹肌亮肤液150ml 补水保湿提亮肤色</v>
          </cell>
          <cell r="I58">
            <v>99</v>
          </cell>
          <cell r="J58">
            <v>129</v>
          </cell>
          <cell r="K58">
            <v>0.232558139534884</v>
          </cell>
          <cell r="L58">
            <v>30</v>
          </cell>
          <cell r="M58" t="str">
            <v>Olay玉兰油</v>
          </cell>
          <cell r="N58" t="str">
            <v>陈瑶</v>
          </cell>
        </row>
        <row r="59">
          <cell r="F59">
            <v>236861</v>
          </cell>
          <cell r="G59" t="str">
            <v>TV</v>
          </cell>
          <cell r="H59" t="str">
            <v>MYTHIC FLORA天籽金兰逆龄凝时精华组</v>
          </cell>
          <cell r="I59">
            <v>199</v>
          </cell>
          <cell r="J59">
            <v>398</v>
          </cell>
          <cell r="K59">
            <v>0.5</v>
          </cell>
          <cell r="L59">
            <v>199</v>
          </cell>
          <cell r="M59" t="str">
            <v>MYTHIC FLORA</v>
          </cell>
          <cell r="N59" t="str">
            <v>余睿</v>
          </cell>
        </row>
        <row r="60">
          <cell r="F60">
            <v>223332</v>
          </cell>
          <cell r="G60" t="str">
            <v>TV</v>
          </cell>
          <cell r="H60" t="str">
            <v>Decleor思妍丽美白莹亮精华液组（原装进口）</v>
          </cell>
          <cell r="I60">
            <v>580</v>
          </cell>
          <cell r="J60">
            <v>348</v>
          </cell>
          <cell r="K60">
            <v>0.33333333333333298</v>
          </cell>
          <cell r="L60">
            <v>232</v>
          </cell>
          <cell r="M60" t="str">
            <v>思妍丽</v>
          </cell>
          <cell r="N60" t="str">
            <v>余睿</v>
          </cell>
        </row>
        <row r="61">
          <cell r="F61">
            <v>224397</v>
          </cell>
          <cell r="G61" t="str">
            <v>自营</v>
          </cell>
          <cell r="H61" t="str">
            <v>吕臻萃恒护多效洗护2+1组</v>
          </cell>
          <cell r="I61">
            <v>134</v>
          </cell>
          <cell r="J61">
            <v>168</v>
          </cell>
          <cell r="K61">
            <v>0.202380952380952</v>
          </cell>
          <cell r="L61">
            <v>34</v>
          </cell>
          <cell r="M61" t="str">
            <v>吕</v>
          </cell>
          <cell r="N61" t="str">
            <v>陈瑶</v>
          </cell>
        </row>
        <row r="62">
          <cell r="F62">
            <v>239629</v>
          </cell>
          <cell r="G62" t="str">
            <v>自营</v>
          </cell>
          <cell r="H62" t="str">
            <v>Ajuste爱伽丝防晒喷雾200g超大瓶</v>
          </cell>
          <cell r="I62">
            <v>64</v>
          </cell>
          <cell r="J62">
            <v>99</v>
          </cell>
          <cell r="K62">
            <v>0.35353535353535398</v>
          </cell>
          <cell r="L62">
            <v>35</v>
          </cell>
          <cell r="M62" t="str">
            <v>爱伽丝</v>
          </cell>
          <cell r="N62" t="str">
            <v>曹丽</v>
          </cell>
        </row>
        <row r="63">
          <cell r="F63">
            <v>236852</v>
          </cell>
          <cell r="G63" t="str">
            <v>自营</v>
          </cell>
          <cell r="H63" t="str">
            <v>台湾WELLFON/薇风 大水滴蜗牛原液弹力修护紧致面膜30ml*5片</v>
          </cell>
          <cell r="I63">
            <v>74</v>
          </cell>
          <cell r="J63">
            <v>99</v>
          </cell>
          <cell r="K63">
            <v>0.2</v>
          </cell>
          <cell r="L63">
            <v>25</v>
          </cell>
          <cell r="M63" t="str">
            <v>WELLFON/薇风</v>
          </cell>
          <cell r="N63" t="str">
            <v>陈瑶</v>
          </cell>
        </row>
        <row r="64">
          <cell r="F64">
            <v>236786</v>
          </cell>
          <cell r="G64" t="str">
            <v>TV</v>
          </cell>
          <cell r="H64" t="str">
            <v>京城之霜 蜂皇凝润抗皱精华液多效修护组2ml*28支*1盒</v>
          </cell>
          <cell r="I64">
            <v>328.9</v>
          </cell>
          <cell r="J64">
            <v>598</v>
          </cell>
          <cell r="K64">
            <v>0.45</v>
          </cell>
          <cell r="L64">
            <v>269.10000000000002</v>
          </cell>
          <cell r="M64" t="str">
            <v>京城之霜</v>
          </cell>
          <cell r="N64" t="str">
            <v>闻娟</v>
          </cell>
        </row>
        <row r="65">
          <cell r="F65">
            <v>224955</v>
          </cell>
          <cell r="G65" t="str">
            <v>TV</v>
          </cell>
          <cell r="H65" t="str">
            <v>京城之霜 皮淼精华套组</v>
          </cell>
          <cell r="I65">
            <v>704</v>
          </cell>
          <cell r="J65">
            <v>1280</v>
          </cell>
          <cell r="K65">
            <v>0.45</v>
          </cell>
          <cell r="L65">
            <v>576</v>
          </cell>
          <cell r="M65" t="str">
            <v>京城之霜</v>
          </cell>
          <cell r="N65" t="str">
            <v>闻娟</v>
          </cell>
        </row>
        <row r="66">
          <cell r="F66">
            <v>235117</v>
          </cell>
          <cell r="G66" t="str">
            <v>自营</v>
          </cell>
          <cell r="H66" t="str">
            <v>DIAFORCE瑞拉迪雅芙丝 贵妇黄金钻石眼膜贴60片（金色）</v>
          </cell>
          <cell r="I66">
            <v>63</v>
          </cell>
          <cell r="J66">
            <v>79</v>
          </cell>
          <cell r="K66">
            <v>0.20253164556962</v>
          </cell>
          <cell r="L66">
            <v>16</v>
          </cell>
          <cell r="M66" t="str">
            <v>DIAFORCE</v>
          </cell>
          <cell r="N66" t="str">
            <v>陈瑶</v>
          </cell>
        </row>
        <row r="67">
          <cell r="F67">
            <v>232898</v>
          </cell>
          <cell r="G67" t="str">
            <v>TV</v>
          </cell>
          <cell r="H67" t="str">
            <v>御泥坊 新升级细嫩黑糖黑面膜劲爆组 70片</v>
          </cell>
          <cell r="I67">
            <v>164.45</v>
          </cell>
          <cell r="J67">
            <v>299</v>
          </cell>
          <cell r="K67">
            <v>0.45</v>
          </cell>
          <cell r="L67">
            <v>134.55000000000001</v>
          </cell>
          <cell r="M67" t="str">
            <v>御泥坊</v>
          </cell>
          <cell r="N67" t="str">
            <v>余睿</v>
          </cell>
        </row>
        <row r="68">
          <cell r="F68">
            <v>235542</v>
          </cell>
          <cell r="G68" t="str">
            <v>TV</v>
          </cell>
          <cell r="H68" t="str">
            <v>欧格玛（OGUMA） 镭射光肌因美容套组</v>
          </cell>
          <cell r="I68">
            <v>549.45000000000005</v>
          </cell>
          <cell r="J68">
            <v>999</v>
          </cell>
          <cell r="K68">
            <v>0.45</v>
          </cell>
          <cell r="L68">
            <v>449.55</v>
          </cell>
          <cell r="M68" t="str">
            <v>欧格玛</v>
          </cell>
        </row>
        <row r="69">
          <cell r="F69">
            <v>233064</v>
          </cell>
          <cell r="G69" t="str">
            <v>TV</v>
          </cell>
          <cell r="H69" t="str">
            <v>维多利亚瑞典 蛋清毛孔护理保湿洁面皂1+1超值组</v>
          </cell>
          <cell r="I69">
            <v>160.80000000000001</v>
          </cell>
          <cell r="J69">
            <v>268</v>
          </cell>
          <cell r="K69">
            <v>0.4</v>
          </cell>
          <cell r="L69">
            <v>107.2</v>
          </cell>
          <cell r="M69" t="str">
            <v>Victoria</v>
          </cell>
          <cell r="N69" t="str">
            <v>庄婷</v>
          </cell>
        </row>
        <row r="70">
          <cell r="F70">
            <v>232786</v>
          </cell>
          <cell r="G70" t="str">
            <v>自营</v>
          </cell>
          <cell r="H70" t="str">
            <v>御泥坊 晶亮红石榴面膜42片（25ml*7片*6盒）</v>
          </cell>
          <cell r="I70">
            <v>139</v>
          </cell>
          <cell r="J70">
            <v>199</v>
          </cell>
          <cell r="K70">
            <v>0.30150753768844202</v>
          </cell>
          <cell r="L70">
            <v>60</v>
          </cell>
          <cell r="M70" t="str">
            <v>御泥坊</v>
          </cell>
          <cell r="N70" t="str">
            <v>陈瑶</v>
          </cell>
        </row>
        <row r="71">
          <cell r="F71">
            <v>240315</v>
          </cell>
          <cell r="G71" t="str">
            <v>自营</v>
          </cell>
          <cell r="H71" t="str">
            <v>小心眼 雾化洗眼液90ml 2℃柔和型</v>
          </cell>
          <cell r="I71">
            <v>59.4</v>
          </cell>
          <cell r="J71">
            <v>99</v>
          </cell>
          <cell r="K71">
            <v>0.4</v>
          </cell>
          <cell r="L71">
            <v>39.6</v>
          </cell>
          <cell r="M71" t="str">
            <v>小心眼</v>
          </cell>
          <cell r="N71" t="str">
            <v>陈瑶</v>
          </cell>
        </row>
        <row r="72">
          <cell r="F72">
            <v>240206</v>
          </cell>
          <cell r="G72" t="str">
            <v>自营</v>
          </cell>
          <cell r="H72" t="str">
            <v>台湾森田 南极糖蛋白玻尿酸保湿面膜5片 补水锁水</v>
          </cell>
          <cell r="I72">
            <v>14</v>
          </cell>
          <cell r="J72">
            <v>18.8</v>
          </cell>
          <cell r="K72">
            <v>0.25531914893617003</v>
          </cell>
          <cell r="L72">
            <v>4.8</v>
          </cell>
          <cell r="M72" t="str">
            <v>森田</v>
          </cell>
          <cell r="N72" t="str">
            <v>陈瑶</v>
          </cell>
        </row>
        <row r="73">
          <cell r="F73">
            <v>235577</v>
          </cell>
          <cell r="G73" t="str">
            <v>TV</v>
          </cell>
          <cell r="H73" t="str">
            <v>韩愢 生态防脱育发洗护精华套组</v>
          </cell>
          <cell r="I73">
            <v>199.5</v>
          </cell>
          <cell r="J73">
            <v>399</v>
          </cell>
          <cell r="K73">
            <v>0.25084745762711902</v>
          </cell>
          <cell r="L73">
            <v>199.5</v>
          </cell>
          <cell r="M73" t="str">
            <v>韩愢</v>
          </cell>
          <cell r="N73" t="str">
            <v>余睿</v>
          </cell>
        </row>
        <row r="74">
          <cell r="F74">
            <v>240370</v>
          </cell>
          <cell r="G74" t="str">
            <v>自营</v>
          </cell>
          <cell r="H74" t="str">
            <v>小心眼 眼部护理套组（眼贴套组/眼罩套组） 眼贴眼部护理套组</v>
          </cell>
          <cell r="I74">
            <v>119.4</v>
          </cell>
          <cell r="J74">
            <v>199</v>
          </cell>
          <cell r="K74">
            <v>0.4</v>
          </cell>
          <cell r="L74">
            <v>79.599999999999994</v>
          </cell>
          <cell r="M74" t="str">
            <v>小心眼</v>
          </cell>
          <cell r="N74" t="str">
            <v>陈瑶</v>
          </cell>
        </row>
        <row r="75">
          <cell r="F75">
            <v>233608</v>
          </cell>
          <cell r="G75" t="str">
            <v>TV</v>
          </cell>
          <cell r="H75" t="str">
            <v>倍轻松iseeE眼部按摩仪</v>
          </cell>
          <cell r="I75">
            <v>418.8</v>
          </cell>
          <cell r="J75">
            <v>698</v>
          </cell>
          <cell r="K75">
            <v>0.4</v>
          </cell>
          <cell r="L75">
            <v>279.2</v>
          </cell>
          <cell r="M75" t="str">
            <v>倍轻松</v>
          </cell>
          <cell r="N75" t="str">
            <v>庄婷</v>
          </cell>
        </row>
        <row r="76">
          <cell r="F76">
            <v>239080</v>
          </cell>
          <cell r="G76" t="str">
            <v>TV</v>
          </cell>
          <cell r="H76" t="str">
            <v>御泥坊 鱼子酱奢华面膜组（安瓶面膜30ml*5片/盒*10盒）</v>
          </cell>
          <cell r="I76">
            <v>164.45</v>
          </cell>
          <cell r="J76">
            <v>299</v>
          </cell>
          <cell r="K76">
            <v>0.45</v>
          </cell>
          <cell r="L76">
            <v>134.55000000000001</v>
          </cell>
          <cell r="M76" t="str">
            <v>御泥坊</v>
          </cell>
          <cell r="N76" t="str">
            <v>余睿</v>
          </cell>
        </row>
        <row r="77">
          <cell r="F77">
            <v>235458</v>
          </cell>
          <cell r="G77" t="str">
            <v>自营</v>
          </cell>
          <cell r="H77" t="str">
            <v>娥佩兰 薏仁滋润修护化妆水 500ml*2瓶装</v>
          </cell>
          <cell r="I77">
            <v>89.5</v>
          </cell>
          <cell r="J77">
            <v>119</v>
          </cell>
          <cell r="K77">
            <v>0.247899159663866</v>
          </cell>
          <cell r="L77">
            <v>29.5</v>
          </cell>
          <cell r="M77" t="str">
            <v>娥佩兰</v>
          </cell>
          <cell r="N77" t="str">
            <v>陈瑶</v>
          </cell>
        </row>
        <row r="78">
          <cell r="F78">
            <v>237322</v>
          </cell>
          <cell r="G78" t="str">
            <v>自营</v>
          </cell>
          <cell r="H78" t="str">
            <v>LANCOME/兰蔻 新塑颜修护凝露水 200ml  记忆水</v>
          </cell>
          <cell r="I78">
            <v>408</v>
          </cell>
          <cell r="J78">
            <v>499</v>
          </cell>
          <cell r="K78">
            <v>0.18236472945891799</v>
          </cell>
          <cell r="L78">
            <v>91</v>
          </cell>
          <cell r="M78" t="str">
            <v>LANCOME/兰蔻</v>
          </cell>
          <cell r="N78" t="str">
            <v>曹丽</v>
          </cell>
        </row>
        <row r="79">
          <cell r="F79">
            <v>237384</v>
          </cell>
          <cell r="G79" t="str">
            <v>TV</v>
          </cell>
          <cell r="H79" t="str">
            <v>颐莲 深海磁泥美颜面膜4+1逆龄组（50g×4盒+磁石棒×1个）</v>
          </cell>
          <cell r="I79">
            <v>163.9</v>
          </cell>
          <cell r="J79">
            <v>298</v>
          </cell>
          <cell r="K79">
            <v>0.4</v>
          </cell>
          <cell r="L79">
            <v>55</v>
          </cell>
          <cell r="M79" t="str">
            <v>颐莲</v>
          </cell>
          <cell r="N79" t="str">
            <v>庄婷</v>
          </cell>
        </row>
        <row r="80">
          <cell r="F80">
            <v>210440</v>
          </cell>
          <cell r="G80" t="str">
            <v>自营</v>
          </cell>
          <cell r="H80" t="str">
            <v>土耳其Rose Water洛神诗玫瑰精露200ml+100ml</v>
          </cell>
          <cell r="I80">
            <v>156</v>
          </cell>
          <cell r="J80">
            <v>208</v>
          </cell>
          <cell r="K80">
            <v>0.25</v>
          </cell>
          <cell r="L80">
            <v>52</v>
          </cell>
          <cell r="M80" t="str">
            <v>洛神诗</v>
          </cell>
          <cell r="N80" t="str">
            <v>陈瑶</v>
          </cell>
        </row>
        <row r="81">
          <cell r="F81">
            <v>237320</v>
          </cell>
          <cell r="G81" t="str">
            <v>自营</v>
          </cell>
          <cell r="H81" t="str">
            <v>LANCOME/兰蔻 新立体塑颜提拉乳液 100ml</v>
          </cell>
          <cell r="I81">
            <v>671</v>
          </cell>
          <cell r="J81">
            <v>798</v>
          </cell>
          <cell r="K81">
            <v>0.15914786967418501</v>
          </cell>
          <cell r="L81">
            <v>127</v>
          </cell>
          <cell r="M81" t="str">
            <v>LANCOME/兰蔻</v>
          </cell>
          <cell r="N81" t="str">
            <v>曹丽</v>
          </cell>
        </row>
        <row r="82">
          <cell r="F82">
            <v>227896</v>
          </cell>
          <cell r="G82" t="str">
            <v>TV</v>
          </cell>
          <cell r="H82" t="str">
            <v>NATURECELL 微雕童颜面膜组合</v>
          </cell>
          <cell r="I82">
            <v>238</v>
          </cell>
          <cell r="J82">
            <v>398</v>
          </cell>
          <cell r="K82">
            <v>0.40201005025125602</v>
          </cell>
          <cell r="L82">
            <v>160</v>
          </cell>
          <cell r="M82" t="str">
            <v>NATURECELL</v>
          </cell>
          <cell r="N82" t="str">
            <v>庄婷</v>
          </cell>
        </row>
        <row r="83">
          <cell r="F83">
            <v>232523</v>
          </cell>
          <cell r="G83" t="str">
            <v>自营</v>
          </cell>
          <cell r="H83" t="str">
            <v>韩后10周年乳清蛋白礼盒（美容液120ml精华液30ml霜40g)*2组</v>
          </cell>
          <cell r="I83">
            <v>159</v>
          </cell>
          <cell r="J83">
            <v>209</v>
          </cell>
          <cell r="K83">
            <v>0.23923444976076599</v>
          </cell>
          <cell r="L83">
            <v>50</v>
          </cell>
          <cell r="M83" t="str">
            <v>韩后</v>
          </cell>
          <cell r="N83" t="str">
            <v>陈瑶</v>
          </cell>
        </row>
        <row r="84">
          <cell r="F84">
            <v>222416</v>
          </cell>
          <cell r="G84" t="str">
            <v>自营</v>
          </cell>
          <cell r="H84" t="str">
            <v>苏秘37°呼吸惊喜水分水乳 水漾清润系列礼盒7件套（402ml）</v>
          </cell>
          <cell r="I84">
            <v>627</v>
          </cell>
          <cell r="J84">
            <v>780</v>
          </cell>
          <cell r="K84">
            <v>0.19615384615384601</v>
          </cell>
          <cell r="L84">
            <v>153</v>
          </cell>
          <cell r="M84" t="str">
            <v>苏秘37°</v>
          </cell>
          <cell r="N84" t="str">
            <v>陈瑶</v>
          </cell>
        </row>
        <row r="85">
          <cell r="F85">
            <v>224862</v>
          </cell>
          <cell r="G85" t="str">
            <v>自营</v>
          </cell>
          <cell r="H85" t="str">
            <v>freeplus芙丽芳丝 净润氨基酸洗面霜100G 明星洁面 温和低刺激 水润不紧绷</v>
          </cell>
          <cell r="I85">
            <v>101</v>
          </cell>
          <cell r="J85">
            <v>119</v>
          </cell>
          <cell r="K85">
            <v>0.45</v>
          </cell>
          <cell r="L85">
            <v>18</v>
          </cell>
          <cell r="M85" t="str">
            <v>freeplus芙丽芳丝</v>
          </cell>
          <cell r="N85" t="str">
            <v>陈瑶</v>
          </cell>
        </row>
        <row r="86">
          <cell r="F86">
            <v>215978</v>
          </cell>
          <cell r="G86" t="str">
            <v>自营</v>
          </cell>
          <cell r="H86" t="str">
            <v>美国Estee Lauder雅诗兰黛护肤套装 （小棕瓶眼霜15ml+精华50ml）</v>
          </cell>
          <cell r="I86">
            <v>955</v>
          </cell>
          <cell r="J86">
            <v>1199</v>
          </cell>
          <cell r="K86">
            <v>0.203502919099249</v>
          </cell>
          <cell r="L86">
            <v>244</v>
          </cell>
          <cell r="M86" t="str">
            <v>Estee Lauder/雅诗兰黛</v>
          </cell>
          <cell r="N86" t="str">
            <v>陈瑶</v>
          </cell>
        </row>
        <row r="87">
          <cell r="F87">
            <v>236114</v>
          </cell>
          <cell r="G87" t="str">
            <v>自营</v>
          </cell>
          <cell r="H87" t="str">
            <v>papa recipe春雨蜂蜜保湿面膜25ml*10片 蜂蜜补水保湿孕妇可用</v>
          </cell>
          <cell r="I87">
            <v>85</v>
          </cell>
          <cell r="J87">
            <v>109</v>
          </cell>
          <cell r="K87">
            <v>0.22018348623853201</v>
          </cell>
          <cell r="L87">
            <v>24</v>
          </cell>
          <cell r="M87" t="str">
            <v>papa recipe春雨</v>
          </cell>
          <cell r="N87" t="str">
            <v>陈瑶</v>
          </cell>
        </row>
        <row r="88">
          <cell r="F88">
            <v>237385</v>
          </cell>
          <cell r="G88" t="str">
            <v>TV</v>
          </cell>
          <cell r="H88" t="str">
            <v>SHREDA玻尿酸抗皱眼霜2+3尊享组（眼霜3g*6支/盒*2盒）</v>
          </cell>
          <cell r="I88">
            <v>163.9</v>
          </cell>
          <cell r="J88">
            <v>298</v>
          </cell>
          <cell r="K88">
            <v>0.45</v>
          </cell>
          <cell r="L88">
            <v>134.1</v>
          </cell>
          <cell r="M88" t="str">
            <v>SHREDA</v>
          </cell>
          <cell r="N88" t="str">
            <v>庄婷</v>
          </cell>
        </row>
        <row r="89">
          <cell r="F89">
            <v>234973</v>
          </cell>
          <cell r="G89" t="str">
            <v>TV</v>
          </cell>
          <cell r="H89" t="str">
            <v>MAXCLINIC紧致提亮石膏面膜套组 2+1</v>
          </cell>
          <cell r="I89">
            <v>239.2</v>
          </cell>
          <cell r="J89">
            <v>368</v>
          </cell>
          <cell r="K89">
            <v>0.35</v>
          </cell>
          <cell r="L89">
            <v>128.80000000000001</v>
          </cell>
          <cell r="M89" t="str">
            <v>MAXCLINIC</v>
          </cell>
          <cell r="N89" t="str">
            <v>庄婷</v>
          </cell>
        </row>
        <row r="90">
          <cell r="F90">
            <v>222941</v>
          </cell>
          <cell r="G90" t="str">
            <v>自营</v>
          </cell>
          <cell r="H90" t="str">
            <v>RE:CIPE 水晶防晒喷雾spf50 150ml*2支装 户外全身防水防晒霜男女宝宝可用</v>
          </cell>
          <cell r="I90">
            <v>120</v>
          </cell>
          <cell r="J90">
            <v>159</v>
          </cell>
          <cell r="K90">
            <v>0.245283018867925</v>
          </cell>
          <cell r="L90">
            <v>39</v>
          </cell>
          <cell r="M90" t="str">
            <v>RE:CIPE</v>
          </cell>
          <cell r="N90" t="str">
            <v>陈瑶</v>
          </cell>
        </row>
        <row r="91">
          <cell r="F91">
            <v>190714</v>
          </cell>
          <cell r="G91" t="str">
            <v>自营</v>
          </cell>
          <cell r="H91" t="str">
            <v>兰芝 夜间修护睡眠面膜</v>
          </cell>
          <cell r="I91">
            <v>138</v>
          </cell>
          <cell r="J91">
            <v>168</v>
          </cell>
          <cell r="K91">
            <v>0.17857142857142899</v>
          </cell>
          <cell r="L91">
            <v>30</v>
          </cell>
          <cell r="M91" t="str">
            <v>Laneige/兰芝</v>
          </cell>
          <cell r="N91" t="str">
            <v>陈瑶</v>
          </cell>
        </row>
        <row r="92">
          <cell r="F92">
            <v>236766</v>
          </cell>
          <cell r="G92" t="str">
            <v>自营</v>
          </cell>
          <cell r="H92" t="str">
            <v>雅诗兰黛 晶透沁白淡斑特润霜 50ml</v>
          </cell>
          <cell r="I92">
            <v>507</v>
          </cell>
          <cell r="J92">
            <v>639</v>
          </cell>
          <cell r="K92">
            <v>0.20630372492836699</v>
          </cell>
          <cell r="L92">
            <v>132</v>
          </cell>
          <cell r="M92" t="str">
            <v>Estee Lauder/雅诗兰黛</v>
          </cell>
          <cell r="N92" t="str">
            <v>曹丽</v>
          </cell>
        </row>
        <row r="93">
          <cell r="F93">
            <v>236115</v>
          </cell>
          <cell r="G93" t="str">
            <v>自营</v>
          </cell>
          <cell r="H93" t="str">
            <v>papa recipe春雨黑蜂胶面膜25ml*10片 天然清洁毛孔补水保湿</v>
          </cell>
          <cell r="I93">
            <v>96</v>
          </cell>
          <cell r="J93">
            <v>119</v>
          </cell>
          <cell r="K93">
            <v>0.19327731092437</v>
          </cell>
          <cell r="L93">
            <v>23</v>
          </cell>
          <cell r="M93" t="str">
            <v>papa recipe春雨</v>
          </cell>
          <cell r="N93" t="str">
            <v>陈瑶</v>
          </cell>
        </row>
        <row r="94">
          <cell r="F94">
            <v>225666</v>
          </cell>
          <cell r="G94" t="str">
            <v>自营</v>
          </cell>
          <cell r="H94" t="str">
            <v>兰芝臻白净透水乳套组</v>
          </cell>
          <cell r="I94">
            <v>328</v>
          </cell>
          <cell r="J94">
            <v>418</v>
          </cell>
          <cell r="K94">
            <v>0.21531100478468901</v>
          </cell>
          <cell r="L94">
            <v>90</v>
          </cell>
          <cell r="M94" t="str">
            <v>Laneige/兰芝</v>
          </cell>
          <cell r="N94" t="str">
            <v>陈瑶</v>
          </cell>
        </row>
        <row r="95">
          <cell r="F95">
            <v>202357</v>
          </cell>
          <cell r="G95" t="str">
            <v>自营</v>
          </cell>
          <cell r="H95" t="str">
            <v>韩国Laneige/兰芝 水衡精华水 200ml</v>
          </cell>
          <cell r="I95">
            <v>142</v>
          </cell>
          <cell r="J95">
            <v>188</v>
          </cell>
          <cell r="K95">
            <v>0.24468085106383</v>
          </cell>
          <cell r="L95">
            <v>46</v>
          </cell>
          <cell r="M95" t="str">
            <v>Laneige/兰芝</v>
          </cell>
          <cell r="N95" t="str">
            <v>陈瑶</v>
          </cell>
        </row>
        <row r="96">
          <cell r="F96">
            <v>224399</v>
          </cell>
          <cell r="G96" t="str">
            <v>自营</v>
          </cell>
          <cell r="H96" t="str">
            <v>台湾原装进口森田玻尿酸复合原液面膜28g*10片*2盒</v>
          </cell>
          <cell r="I96">
            <v>118</v>
          </cell>
          <cell r="J96">
            <v>148</v>
          </cell>
          <cell r="K96">
            <v>0.20270270270270299</v>
          </cell>
          <cell r="L96">
            <v>30</v>
          </cell>
          <cell r="M96" t="str">
            <v>森田</v>
          </cell>
          <cell r="N96" t="str">
            <v>陈瑶</v>
          </cell>
        </row>
        <row r="97">
          <cell r="F97">
            <v>238803</v>
          </cell>
          <cell r="G97" t="str">
            <v>自营</v>
          </cell>
          <cell r="H97" t="str">
            <v>VAPE驱蚊喷雾 200ml *2瓶（限定版粉色 蜜桃味）</v>
          </cell>
          <cell r="I97">
            <v>98</v>
          </cell>
          <cell r="J97">
            <v>129</v>
          </cell>
          <cell r="K97">
            <v>0.24031007751937999</v>
          </cell>
          <cell r="L97">
            <v>31</v>
          </cell>
          <cell r="M97" t="str">
            <v>VAPE</v>
          </cell>
          <cell r="N97" t="str">
            <v>曹丽</v>
          </cell>
        </row>
        <row r="98">
          <cell r="F98">
            <v>239650</v>
          </cell>
          <cell r="G98" t="str">
            <v>自营</v>
          </cell>
          <cell r="H98" t="str">
            <v>百年星野家手工按摩盐全身可用 175g</v>
          </cell>
          <cell r="I98">
            <v>46</v>
          </cell>
          <cell r="J98">
            <v>65</v>
          </cell>
          <cell r="K98">
            <v>0.29230769230769199</v>
          </cell>
          <cell r="L98">
            <v>19</v>
          </cell>
          <cell r="M98" t="str">
            <v>星野家</v>
          </cell>
          <cell r="N98" t="str">
            <v>曹丽</v>
          </cell>
        </row>
        <row r="99">
          <cell r="F99">
            <v>239625</v>
          </cell>
          <cell r="G99" t="str">
            <v>自营</v>
          </cell>
          <cell r="H99" t="str">
            <v>Estee Lauder/雅诗兰黛 白金级保湿洁颜乳125ml</v>
          </cell>
          <cell r="I99">
            <v>407</v>
          </cell>
          <cell r="J99">
            <v>519</v>
          </cell>
          <cell r="K99">
            <v>0.215799614643545</v>
          </cell>
          <cell r="L99">
            <v>112</v>
          </cell>
          <cell r="M99" t="str">
            <v>Estee Lauder/雅诗兰黛</v>
          </cell>
          <cell r="N99" t="str">
            <v>曹丽</v>
          </cell>
        </row>
        <row r="100">
          <cell r="F100">
            <v>240651</v>
          </cell>
          <cell r="G100" t="str">
            <v>自营</v>
          </cell>
          <cell r="H100" t="str">
            <v>Dior/迪奥烈艳蓝金唇膏3.5g</v>
          </cell>
          <cell r="I100">
            <v>237</v>
          </cell>
          <cell r="J100">
            <v>289</v>
          </cell>
          <cell r="K100">
            <v>0.17993079584775101</v>
          </cell>
          <cell r="L100">
            <v>52</v>
          </cell>
          <cell r="M100" t="str">
            <v>Dior/迪奥</v>
          </cell>
          <cell r="N100" t="str">
            <v>曹丽</v>
          </cell>
        </row>
        <row r="101">
          <cell r="F101">
            <v>220091</v>
          </cell>
          <cell r="G101" t="str">
            <v>自营</v>
          </cell>
          <cell r="H101" t="str">
            <v>Estee Lauder/雅诗兰黛小棕瓶面部精华露50ml </v>
          </cell>
          <cell r="I101">
            <v>635</v>
          </cell>
          <cell r="J101">
            <v>828</v>
          </cell>
          <cell r="K101">
            <v>0.23309178743961401</v>
          </cell>
          <cell r="L101">
            <v>193</v>
          </cell>
          <cell r="M101" t="str">
            <v>Estee Lauder/雅诗兰黛</v>
          </cell>
          <cell r="N101" t="str">
            <v>陈瑶</v>
          </cell>
        </row>
        <row r="102">
          <cell r="F102">
            <v>236430</v>
          </cell>
          <cell r="G102" t="str">
            <v>自营</v>
          </cell>
          <cell r="H102" t="str">
            <v>御泥坊 水光肌微精华矿物面膜30ml*5片*5盒</v>
          </cell>
          <cell r="I102">
            <v>74</v>
          </cell>
          <cell r="J102">
            <v>99</v>
          </cell>
          <cell r="K102">
            <v>0.25252525252525299</v>
          </cell>
          <cell r="L102">
            <v>25</v>
          </cell>
          <cell r="M102" t="str">
            <v>御泥坊</v>
          </cell>
          <cell r="N102" t="str">
            <v>陈瑶</v>
          </cell>
        </row>
        <row r="103">
          <cell r="F103">
            <v>219876</v>
          </cell>
          <cell r="G103" t="str">
            <v>TV</v>
          </cell>
          <cell r="H103" t="str">
            <v>韩束咕噜精华液超值组</v>
          </cell>
          <cell r="I103">
            <v>208.22</v>
          </cell>
          <cell r="J103">
            <v>359</v>
          </cell>
          <cell r="K103">
            <v>0.28822055137844599</v>
          </cell>
          <cell r="L103">
            <v>150.78</v>
          </cell>
          <cell r="M103" t="str">
            <v>韩束</v>
          </cell>
          <cell r="N103" t="str">
            <v>庄婷</v>
          </cell>
        </row>
        <row r="104">
          <cell r="F104">
            <v>239628</v>
          </cell>
          <cell r="G104" t="str">
            <v>自营</v>
          </cell>
          <cell r="H104" t="str">
            <v>Estee Lauder/雅诗兰黛 告别油光海藻洁面泡泡125ml</v>
          </cell>
          <cell r="I104">
            <v>185</v>
          </cell>
          <cell r="J104">
            <v>239</v>
          </cell>
          <cell r="K104">
            <v>0.22594142259414199</v>
          </cell>
          <cell r="L104">
            <v>54</v>
          </cell>
          <cell r="M104" t="str">
            <v>Estee Lauder/雅诗兰黛</v>
          </cell>
          <cell r="N104" t="str">
            <v>曹丽</v>
          </cell>
        </row>
        <row r="105">
          <cell r="F105">
            <v>227511</v>
          </cell>
          <cell r="G105" t="str">
            <v>TV</v>
          </cell>
          <cell r="H105" t="str">
            <v>DR.WU维他命C淡斑美白精华液亮肤组</v>
          </cell>
          <cell r="I105">
            <v>502.74</v>
          </cell>
          <cell r="J105">
            <v>798</v>
          </cell>
          <cell r="L105">
            <v>295.26</v>
          </cell>
          <cell r="M105" t="str">
            <v>DR.WU</v>
          </cell>
          <cell r="N105" t="str">
            <v>庄婷</v>
          </cell>
        </row>
        <row r="106">
          <cell r="F106">
            <v>239624</v>
          </cell>
          <cell r="G106" t="str">
            <v>自营</v>
          </cell>
          <cell r="H106" t="str">
            <v>Estee Lauder/雅诗兰黛 肌透修护洁面乳100ml</v>
          </cell>
          <cell r="I106">
            <v>229</v>
          </cell>
          <cell r="J106">
            <v>299</v>
          </cell>
          <cell r="K106">
            <v>0.23411371237458201</v>
          </cell>
          <cell r="L106">
            <v>70</v>
          </cell>
          <cell r="M106" t="str">
            <v>Estee Lauder/雅诗兰黛</v>
          </cell>
          <cell r="N106" t="str">
            <v>曹丽</v>
          </cell>
        </row>
        <row r="107">
          <cell r="F107">
            <v>239626</v>
          </cell>
          <cell r="G107" t="str">
            <v>自营</v>
          </cell>
          <cell r="H107" t="str">
            <v>Estee Lauder/雅诗兰黛 肌初赋活原生液 肌底微精华200ml</v>
          </cell>
          <cell r="I107">
            <v>636</v>
          </cell>
          <cell r="J107">
            <v>819</v>
          </cell>
          <cell r="K107">
            <v>0.22344322344322301</v>
          </cell>
          <cell r="L107">
            <v>183</v>
          </cell>
          <cell r="M107" t="str">
            <v>Estee Lauder/雅诗兰黛</v>
          </cell>
          <cell r="N107" t="str">
            <v>曹丽</v>
          </cell>
        </row>
        <row r="108">
          <cell r="F108">
            <v>239627</v>
          </cell>
          <cell r="G108" t="str">
            <v>自营</v>
          </cell>
          <cell r="H108" t="str">
            <v>Estee Lauder/雅诗兰黛 告别油光海藻魔力皂100g</v>
          </cell>
          <cell r="I108">
            <v>163</v>
          </cell>
          <cell r="J108">
            <v>209</v>
          </cell>
          <cell r="K108">
            <v>0.22009569377990401</v>
          </cell>
          <cell r="L108">
            <v>46</v>
          </cell>
          <cell r="M108" t="str">
            <v>Estee Lauder/雅诗兰黛</v>
          </cell>
          <cell r="N108" t="str">
            <v>曹丽</v>
          </cell>
        </row>
        <row r="109">
          <cell r="F109">
            <v>233834</v>
          </cell>
          <cell r="G109" t="str">
            <v>TV</v>
          </cell>
          <cell r="H109" t="str">
            <v>三根发 焕活健发加赠组（平衡液5ml*9支+育发液5ml*9支+电动梳1把）</v>
          </cell>
          <cell r="I109">
            <v>640</v>
          </cell>
          <cell r="J109">
            <v>1280</v>
          </cell>
          <cell r="K109">
            <v>0.5</v>
          </cell>
          <cell r="L109">
            <v>640</v>
          </cell>
          <cell r="M109" t="str">
            <v>三根发</v>
          </cell>
          <cell r="N109" t="str">
            <v>庄婷</v>
          </cell>
        </row>
        <row r="110">
          <cell r="F110">
            <v>228355</v>
          </cell>
          <cell r="G110" t="str">
            <v>自营</v>
          </cell>
          <cell r="H110" t="str">
            <v>吕含光耀护损伤修护洗发水400g*2</v>
          </cell>
          <cell r="I110">
            <v>110</v>
          </cell>
          <cell r="J110">
            <v>138</v>
          </cell>
          <cell r="K110">
            <v>0.202898550724638</v>
          </cell>
          <cell r="L110">
            <v>28</v>
          </cell>
          <cell r="M110" t="str">
            <v>吕</v>
          </cell>
          <cell r="N110" t="str">
            <v>陈瑶</v>
          </cell>
        </row>
        <row r="111">
          <cell r="F111">
            <v>240764</v>
          </cell>
          <cell r="G111" t="str">
            <v>TV</v>
          </cell>
          <cell r="H111" t="str">
            <v>韩后瓷肌精华粉凝霜养颜组 粉凝霜10.5g*1盒+替换装10.5g*3盒</v>
          </cell>
          <cell r="I111">
            <v>164.45</v>
          </cell>
          <cell r="J111">
            <v>299</v>
          </cell>
          <cell r="K111">
            <v>0.45</v>
          </cell>
          <cell r="L111">
            <v>134.55000000000001</v>
          </cell>
          <cell r="M111" t="str">
            <v>韩后</v>
          </cell>
          <cell r="N111" t="str">
            <v>庄婷</v>
          </cell>
        </row>
        <row r="112">
          <cell r="F112">
            <v>202351</v>
          </cell>
          <cell r="G112" t="str">
            <v>自营</v>
          </cell>
          <cell r="H112" t="str">
            <v>御泥坊 清爽平衡矿物蚕丝明细黑膜组（7片*5盒）</v>
          </cell>
          <cell r="I112">
            <v>129</v>
          </cell>
          <cell r="J112">
            <v>199</v>
          </cell>
          <cell r="K112">
            <v>0.35175879396984899</v>
          </cell>
          <cell r="L112">
            <v>70</v>
          </cell>
          <cell r="M112" t="str">
            <v>御泥坊</v>
          </cell>
          <cell r="N112" t="str">
            <v>陈瑶</v>
          </cell>
        </row>
        <row r="113">
          <cell r="F113">
            <v>236585</v>
          </cell>
          <cell r="G113" t="str">
            <v>TV</v>
          </cell>
          <cell r="H113" t="str">
            <v>吕臻萃洗发护发套组(韩国原装进口)</v>
          </cell>
          <cell r="I113">
            <v>193.7</v>
          </cell>
          <cell r="J113">
            <v>298</v>
          </cell>
          <cell r="K113">
            <v>0.35</v>
          </cell>
          <cell r="L113">
            <v>104.3</v>
          </cell>
          <cell r="M113" t="str">
            <v>吕</v>
          </cell>
          <cell r="N113" t="str">
            <v>庄婷</v>
          </cell>
        </row>
        <row r="114">
          <cell r="F114">
            <v>223853</v>
          </cell>
          <cell r="G114" t="str">
            <v>自营</v>
          </cell>
          <cell r="H114" t="str">
            <v>日本KOSE雪肌精 化妆水330ml</v>
          </cell>
          <cell r="I114">
            <v>229</v>
          </cell>
          <cell r="J114">
            <v>278</v>
          </cell>
          <cell r="K114">
            <v>0.17625899280575499</v>
          </cell>
          <cell r="L114">
            <v>49</v>
          </cell>
          <cell r="M114" t="str">
            <v>雪肌精</v>
          </cell>
          <cell r="N114" t="str">
            <v>陈瑶</v>
          </cell>
        </row>
        <row r="115">
          <cell r="F115">
            <v>233607</v>
          </cell>
          <cell r="G115" t="str">
            <v>TV</v>
          </cell>
          <cell r="H115" t="str">
            <v>韩后 瓷肌精华粉凝霜养颜组（粉凝霜10.5g*1盒+粉凝霜（替换装）10.5g*3盒</v>
          </cell>
          <cell r="I115">
            <v>164.45</v>
          </cell>
          <cell r="J115">
            <v>299</v>
          </cell>
          <cell r="K115">
            <v>0.45</v>
          </cell>
          <cell r="L115">
            <v>134.55000000000001</v>
          </cell>
          <cell r="M115" t="str">
            <v>韩后</v>
          </cell>
          <cell r="N115" t="str">
            <v>庄婷</v>
          </cell>
        </row>
        <row r="116">
          <cell r="F116">
            <v>232795</v>
          </cell>
          <cell r="G116" t="str">
            <v>自营</v>
          </cell>
          <cell r="H116" t="str">
            <v>诗蒂兰 水光肌面膜25ml*10片*3盒</v>
          </cell>
          <cell r="I116">
            <v>149</v>
          </cell>
          <cell r="J116">
            <v>298</v>
          </cell>
          <cell r="K116">
            <v>0.5</v>
          </cell>
          <cell r="L116">
            <v>149</v>
          </cell>
          <cell r="M116" t="str">
            <v>诗蒂兰</v>
          </cell>
          <cell r="N116" t="str">
            <v>陈瑶</v>
          </cell>
        </row>
        <row r="117">
          <cell r="F117">
            <v>230692</v>
          </cell>
          <cell r="G117" t="str">
            <v>自营</v>
          </cell>
          <cell r="H117" t="str">
            <v>LANCOME/兰蔻 清滢柔肤水 200ml</v>
          </cell>
          <cell r="I117">
            <v>237</v>
          </cell>
          <cell r="J117">
            <v>309</v>
          </cell>
          <cell r="K117">
            <v>0.233009708737864</v>
          </cell>
          <cell r="L117">
            <v>72</v>
          </cell>
          <cell r="M117" t="str">
            <v>LANCOME/兰蔻</v>
          </cell>
          <cell r="N117" t="str">
            <v>曹丽</v>
          </cell>
        </row>
        <row r="118">
          <cell r="F118">
            <v>202358</v>
          </cell>
          <cell r="G118" t="str">
            <v>自营</v>
          </cell>
          <cell r="H118" t="str">
            <v>韩国Laneige/兰芝 水衡保湿乳 120ml</v>
          </cell>
          <cell r="I118">
            <v>150</v>
          </cell>
          <cell r="J118">
            <v>198</v>
          </cell>
          <cell r="K118">
            <v>0.24242424242424199</v>
          </cell>
          <cell r="L118">
            <v>48</v>
          </cell>
          <cell r="M118" t="str">
            <v>Laneige/兰芝</v>
          </cell>
          <cell r="N118" t="str">
            <v>陈瑶</v>
          </cell>
        </row>
        <row r="119">
          <cell r="F119">
            <v>222944</v>
          </cell>
          <cell r="G119" t="str">
            <v>自营</v>
          </cell>
          <cell r="H119" t="str">
            <v>RE:CIPE 水晶防晒喷雾spf50 150ml 户外全身防水防晒霜男女宝宝可用</v>
          </cell>
          <cell r="I119">
            <v>66</v>
          </cell>
          <cell r="J119">
            <v>89</v>
          </cell>
          <cell r="K119">
            <v>0.25842696629213502</v>
          </cell>
          <cell r="L119">
            <v>23</v>
          </cell>
          <cell r="M119" t="str">
            <v>RE:CIPE</v>
          </cell>
          <cell r="N119" t="str">
            <v>陈瑶</v>
          </cell>
        </row>
        <row r="120">
          <cell r="F120">
            <v>227016</v>
          </cell>
          <cell r="G120" t="str">
            <v>自营</v>
          </cell>
          <cell r="H120" t="str">
            <v>韩后乳清蛋白蓓润眼部精华霜(1.5g*5支) *4盒送晚宴包*1</v>
          </cell>
          <cell r="I120">
            <v>159</v>
          </cell>
          <cell r="J120">
            <v>199</v>
          </cell>
          <cell r="K120">
            <v>0.20100502512562801</v>
          </cell>
          <cell r="L120">
            <v>40</v>
          </cell>
          <cell r="M120" t="str">
            <v>韩后</v>
          </cell>
          <cell r="N120" t="str">
            <v>陈瑶</v>
          </cell>
        </row>
        <row r="121">
          <cell r="F121">
            <v>235452</v>
          </cell>
          <cell r="G121" t="str">
            <v>TV</v>
          </cell>
          <cell r="H121" t="str">
            <v>韩偲 果染梳健康特惠组</v>
          </cell>
          <cell r="I121">
            <v>149</v>
          </cell>
          <cell r="J121">
            <v>298</v>
          </cell>
          <cell r="K121">
            <v>0.5</v>
          </cell>
          <cell r="L121">
            <v>149</v>
          </cell>
          <cell r="M121" t="str">
            <v>韩偲</v>
          </cell>
          <cell r="N121" t="str">
            <v>余睿</v>
          </cell>
        </row>
        <row r="122">
          <cell r="F122">
            <v>240643</v>
          </cell>
          <cell r="G122" t="str">
            <v>自营</v>
          </cell>
          <cell r="H122" t="str">
            <v>SK-II明星养护护肤礼盒套装</v>
          </cell>
          <cell r="I122">
            <v>1595</v>
          </cell>
          <cell r="J122">
            <v>1999</v>
          </cell>
          <cell r="K122">
            <v>0.202101050525263</v>
          </cell>
          <cell r="L122">
            <v>404</v>
          </cell>
          <cell r="M122" t="str">
            <v>SK-II</v>
          </cell>
          <cell r="N122" t="str">
            <v>曹丽</v>
          </cell>
        </row>
        <row r="123">
          <cell r="F123">
            <v>228953</v>
          </cell>
          <cell r="G123" t="str">
            <v>自营</v>
          </cell>
          <cell r="H123" t="str">
            <v>Shiseido/资生堂珊珂绵润泡沫洁面乳120g*2支</v>
          </cell>
          <cell r="I123">
            <v>68</v>
          </cell>
          <cell r="J123">
            <v>88</v>
          </cell>
          <cell r="K123">
            <v>0.22727272727272699</v>
          </cell>
          <cell r="L123">
            <v>20</v>
          </cell>
          <cell r="M123" t="str">
            <v>Shiseido/资生堂</v>
          </cell>
          <cell r="N123" t="str">
            <v>曹丽</v>
          </cell>
        </row>
        <row r="124">
          <cell r="F124">
            <v>221265</v>
          </cell>
          <cell r="G124" t="str">
            <v>自营</v>
          </cell>
          <cell r="H124" t="str">
            <v>FOREO Luna play plus 露娜玩趣增强版清洁美容洗脸洁面仪</v>
          </cell>
          <cell r="I124">
            <v>305</v>
          </cell>
          <cell r="J124">
            <v>399</v>
          </cell>
          <cell r="K124">
            <v>0.23558897243107799</v>
          </cell>
          <cell r="L124">
            <v>94</v>
          </cell>
          <cell r="M124" t="str">
            <v>FOREO</v>
          </cell>
          <cell r="N124" t="str">
            <v>陈瑶</v>
          </cell>
        </row>
        <row r="125">
          <cell r="F125">
            <v>240652</v>
          </cell>
          <cell r="G125" t="str">
            <v>自营</v>
          </cell>
          <cell r="H125" t="str">
            <v>雪花秀采淡致美气垫粉底液15g含替换装</v>
          </cell>
          <cell r="I125">
            <v>316</v>
          </cell>
          <cell r="J125">
            <v>389</v>
          </cell>
          <cell r="K125">
            <v>0.187660668380463</v>
          </cell>
          <cell r="L125">
            <v>73</v>
          </cell>
          <cell r="M125" t="str">
            <v>雪花秀</v>
          </cell>
          <cell r="N125" t="str">
            <v>曹丽</v>
          </cell>
        </row>
        <row r="126">
          <cell r="F126">
            <v>232613</v>
          </cell>
          <cell r="G126" t="str">
            <v>自营</v>
          </cell>
          <cell r="H126" t="str">
            <v>城野医生LaboLabo 毛孔细致化妆水100ml</v>
          </cell>
          <cell r="I126">
            <v>92</v>
          </cell>
          <cell r="J126">
            <v>119</v>
          </cell>
          <cell r="K126">
            <v>0.22689075630252101</v>
          </cell>
          <cell r="L126">
            <v>27</v>
          </cell>
          <cell r="M126" t="str">
            <v>城野医生</v>
          </cell>
          <cell r="N126" t="str">
            <v>曹丽</v>
          </cell>
        </row>
        <row r="127">
          <cell r="F127">
            <v>234687</v>
          </cell>
          <cell r="G127" t="str">
            <v>自营</v>
          </cell>
          <cell r="H127" t="str">
            <v>miskin/美丝婷钻石黄金紧致水合眼膜60片/盒</v>
          </cell>
          <cell r="I127">
            <v>63</v>
          </cell>
          <cell r="J127">
            <v>88</v>
          </cell>
          <cell r="K127">
            <v>0.28409090909090901</v>
          </cell>
          <cell r="L127">
            <v>25</v>
          </cell>
          <cell r="M127" t="str">
            <v>miskin/美丝婷</v>
          </cell>
          <cell r="N127" t="str">
            <v>曹丽</v>
          </cell>
        </row>
        <row r="128">
          <cell r="F128">
            <v>233065</v>
          </cell>
          <cell r="G128" t="str">
            <v>TV</v>
          </cell>
          <cell r="H128" t="str">
            <v>艾叶生姜精油按摩仪特惠组</v>
          </cell>
          <cell r="I128">
            <v>163.9</v>
          </cell>
          <cell r="J128">
            <v>298</v>
          </cell>
          <cell r="K128">
            <v>0.45</v>
          </cell>
          <cell r="L128">
            <v>134.1</v>
          </cell>
          <cell r="M128" t="str">
            <v>美的凯丽</v>
          </cell>
          <cell r="N128" t="str">
            <v>张丹</v>
          </cell>
        </row>
        <row r="129">
          <cell r="F129">
            <v>222408</v>
          </cell>
          <cell r="G129" t="str">
            <v>自营</v>
          </cell>
          <cell r="H129" t="str">
            <v>Whoo后 天气丹花献水乳护肤套装</v>
          </cell>
          <cell r="I129">
            <v>1207</v>
          </cell>
          <cell r="J129">
            <v>1500</v>
          </cell>
          <cell r="K129">
            <v>0.195333333333333</v>
          </cell>
          <cell r="L129">
            <v>293</v>
          </cell>
          <cell r="M129" t="str">
            <v>Whoo后</v>
          </cell>
          <cell r="N129" t="str">
            <v>陈瑶</v>
          </cell>
        </row>
        <row r="130">
          <cell r="F130">
            <v>232485</v>
          </cell>
          <cell r="G130" t="str">
            <v>自营</v>
          </cell>
          <cell r="H130" t="str">
            <v>EsteeLauder/雅诗兰黛 晶透沁白淡斑精粹水200ml</v>
          </cell>
          <cell r="I130">
            <v>395</v>
          </cell>
          <cell r="J130">
            <v>509</v>
          </cell>
          <cell r="K130">
            <v>0.22396856581532401</v>
          </cell>
          <cell r="L130">
            <v>114</v>
          </cell>
          <cell r="M130" t="str">
            <v>Estee Lauder/雅诗兰黛</v>
          </cell>
          <cell r="N130" t="str">
            <v>曹丽</v>
          </cell>
        </row>
        <row r="131">
          <cell r="F131">
            <v>230272</v>
          </cell>
          <cell r="G131" t="str">
            <v>自营</v>
          </cell>
          <cell r="H131" t="str">
            <v>YANAGIYA/柳屋头皮营养液240ml</v>
          </cell>
          <cell r="I131">
            <v>62</v>
          </cell>
          <cell r="J131">
            <v>79</v>
          </cell>
          <cell r="K131">
            <v>0.215189873417722</v>
          </cell>
          <cell r="L131">
            <v>17</v>
          </cell>
          <cell r="M131" t="str">
            <v>YANAGIYA/柳屋</v>
          </cell>
          <cell r="N131" t="str">
            <v>曹丽</v>
          </cell>
        </row>
        <row r="132">
          <cell r="F132">
            <v>228960</v>
          </cell>
          <cell r="G132" t="str">
            <v>自营</v>
          </cell>
          <cell r="H132" t="str">
            <v>Estee Lauder/雅诗兰黛鲜活亮采晚霜 50ml（又名红石榴晚霜）</v>
          </cell>
          <cell r="I132">
            <v>465</v>
          </cell>
          <cell r="J132">
            <v>589</v>
          </cell>
          <cell r="K132">
            <v>0.21052631578947401</v>
          </cell>
          <cell r="L132">
            <v>124</v>
          </cell>
          <cell r="M132" t="str">
            <v>Estee Lauder/雅诗兰黛</v>
          </cell>
          <cell r="N132" t="str">
            <v>曹丽</v>
          </cell>
        </row>
        <row r="133">
          <cell r="F133">
            <v>240433</v>
          </cell>
          <cell r="G133" t="str">
            <v>自营</v>
          </cell>
          <cell r="H133" t="str">
            <v>西班牙ISDIN怡思丁 秀提焕颜蛋白聚糖透亮活焕安瓶2ml*10</v>
          </cell>
          <cell r="I133">
            <v>122</v>
          </cell>
          <cell r="J133">
            <v>159</v>
          </cell>
          <cell r="K133">
            <v>0.197368421052632</v>
          </cell>
          <cell r="L133">
            <v>37</v>
          </cell>
          <cell r="M133" t="str">
            <v>ISDIN怡思丁</v>
          </cell>
          <cell r="N133" t="str">
            <v>陈瑶</v>
          </cell>
        </row>
        <row r="134">
          <cell r="F134">
            <v>236521</v>
          </cell>
          <cell r="G134" t="str">
            <v>自营</v>
          </cell>
          <cell r="H134" t="str">
            <v>LANCOME/兰蔻 菁纯柔润丝亮唇膏3.4g  367号</v>
          </cell>
          <cell r="I134">
            <v>197</v>
          </cell>
          <cell r="J134">
            <v>258</v>
          </cell>
          <cell r="K134">
            <v>0.14519427402863</v>
          </cell>
          <cell r="L134">
            <v>61</v>
          </cell>
          <cell r="M134" t="str">
            <v>LANCOME/兰蔻</v>
          </cell>
          <cell r="N134" t="str">
            <v>曹丽</v>
          </cell>
        </row>
        <row r="135">
          <cell r="F135">
            <v>228521</v>
          </cell>
          <cell r="G135" t="str">
            <v>自营</v>
          </cell>
          <cell r="H135" t="str">
            <v>SNP爱神菲 黄金胶原蛋白安瓶面膜25ml*5片装</v>
          </cell>
          <cell r="I135">
            <v>36</v>
          </cell>
          <cell r="J135">
            <v>49</v>
          </cell>
          <cell r="K135">
            <v>0.26530612244898</v>
          </cell>
          <cell r="L135">
            <v>13</v>
          </cell>
          <cell r="M135" t="str">
            <v>SNP爱神菲</v>
          </cell>
          <cell r="N135" t="str">
            <v>陈瑶</v>
          </cell>
        </row>
        <row r="136">
          <cell r="F136">
            <v>227014</v>
          </cell>
          <cell r="G136" t="str">
            <v>自营</v>
          </cell>
          <cell r="H136" t="str">
            <v>韩后10周年乳清蛋白臻润礼盒（送唇膏礼盒）</v>
          </cell>
          <cell r="I136">
            <v>103</v>
          </cell>
          <cell r="J136">
            <v>129</v>
          </cell>
          <cell r="K136">
            <v>0.201550387596899</v>
          </cell>
          <cell r="L136">
            <v>26</v>
          </cell>
          <cell r="M136" t="str">
            <v>韩后</v>
          </cell>
          <cell r="N136" t="str">
            <v>陈瑶</v>
          </cell>
        </row>
        <row r="137">
          <cell r="F137">
            <v>236319</v>
          </cell>
          <cell r="G137" t="str">
            <v>自营</v>
          </cell>
          <cell r="H137" t="str">
            <v>雅漾 舒护活泉水喷雾 大喷300ml</v>
          </cell>
          <cell r="I137">
            <v>108</v>
          </cell>
          <cell r="J137">
            <v>139</v>
          </cell>
          <cell r="K137">
            <v>0.22302158273381301</v>
          </cell>
          <cell r="L137">
            <v>31</v>
          </cell>
          <cell r="M137" t="str">
            <v>雅漾</v>
          </cell>
          <cell r="N137" t="str">
            <v>曹丽</v>
          </cell>
        </row>
        <row r="138">
          <cell r="F138">
            <v>237921</v>
          </cell>
          <cell r="G138" t="str">
            <v>自营</v>
          </cell>
          <cell r="H138" t="str">
            <v>Estee Lauder/雅诗兰黛专研紧塑精华素50ml 线雕精华</v>
          </cell>
          <cell r="I138">
            <v>716</v>
          </cell>
          <cell r="J138">
            <v>888</v>
          </cell>
          <cell r="K138">
            <v>0.19369369369369399</v>
          </cell>
          <cell r="L138">
            <v>172</v>
          </cell>
          <cell r="M138" t="str">
            <v>Estee Lauder/雅诗兰黛</v>
          </cell>
          <cell r="N138" t="str">
            <v>曹丽</v>
          </cell>
        </row>
        <row r="139">
          <cell r="F139">
            <v>228973</v>
          </cell>
          <cell r="G139" t="str">
            <v>自营</v>
          </cell>
          <cell r="H139" t="str">
            <v>Shiseido/资生堂红妍肌活精华露 50ml</v>
          </cell>
          <cell r="I139">
            <v>636</v>
          </cell>
          <cell r="J139">
            <v>798</v>
          </cell>
          <cell r="K139">
            <v>0.203007518796992</v>
          </cell>
          <cell r="L139">
            <v>162</v>
          </cell>
          <cell r="M139" t="str">
            <v>Shiseido/资生堂</v>
          </cell>
          <cell r="N139" t="str">
            <v>曹丽</v>
          </cell>
        </row>
        <row r="140">
          <cell r="F140">
            <v>240635</v>
          </cell>
          <cell r="G140" t="str">
            <v>自营</v>
          </cell>
          <cell r="H140" t="str">
            <v>兰蔻眼部精华肌底液20ml大眼精华小黑瓶</v>
          </cell>
          <cell r="I140">
            <v>497</v>
          </cell>
          <cell r="J140">
            <v>599</v>
          </cell>
          <cell r="K140">
            <v>0.170283806343907</v>
          </cell>
          <cell r="L140">
            <v>102</v>
          </cell>
          <cell r="M140" t="str">
            <v>LANCOME/兰蔻</v>
          </cell>
          <cell r="N140" t="str">
            <v>曹丽</v>
          </cell>
        </row>
        <row r="141">
          <cell r="F141">
            <v>240654</v>
          </cell>
          <cell r="G141" t="str">
            <v>自营</v>
          </cell>
          <cell r="H141" t="str">
            <v>雅诗兰黛持妆无瑕气垫粉霜气垫BB（粉盒+粉芯）12g</v>
          </cell>
          <cell r="I141">
            <v>307</v>
          </cell>
          <cell r="J141">
            <v>389</v>
          </cell>
          <cell r="K141">
            <v>0.21079691516709501</v>
          </cell>
          <cell r="L141">
            <v>82</v>
          </cell>
          <cell r="M141" t="str">
            <v>Estee Lauder/雅诗兰黛</v>
          </cell>
          <cell r="N141" t="str">
            <v>曹丽</v>
          </cell>
        </row>
        <row r="142">
          <cell r="F142">
            <v>238791</v>
          </cell>
          <cell r="G142" t="str">
            <v>自营</v>
          </cell>
          <cell r="H142" t="str">
            <v>御泥坊水润柔嫩黑面膜42片 深层清洁玻尿酸补水保湿</v>
          </cell>
          <cell r="I142">
            <v>119</v>
          </cell>
          <cell r="J142">
            <v>159</v>
          </cell>
          <cell r="K142">
            <v>0.25</v>
          </cell>
          <cell r="L142">
            <v>40</v>
          </cell>
          <cell r="M142" t="str">
            <v>御泥坊</v>
          </cell>
          <cell r="N142" t="str">
            <v>陈瑶</v>
          </cell>
        </row>
        <row r="143">
          <cell r="F143">
            <v>238790</v>
          </cell>
          <cell r="G143" t="str">
            <v>自营</v>
          </cell>
          <cell r="H143" t="str">
            <v>御泥坊水嫩巴西莓面膜贴42片 收缩毛孔 补水面膜</v>
          </cell>
          <cell r="I143">
            <v>112</v>
          </cell>
          <cell r="J143">
            <v>149</v>
          </cell>
          <cell r="K143">
            <v>0.25</v>
          </cell>
          <cell r="L143">
            <v>37</v>
          </cell>
          <cell r="M143" t="str">
            <v>御泥坊</v>
          </cell>
          <cell r="N143" t="str">
            <v>陈瑶</v>
          </cell>
        </row>
        <row r="144">
          <cell r="F144">
            <v>240572</v>
          </cell>
          <cell r="G144" t="str">
            <v>自营</v>
          </cell>
          <cell r="H144" t="str">
            <v>雪肌精明星雪水三件套（柔净洗颜乳140ml+乳液130ml+化妆水180ml）</v>
          </cell>
          <cell r="I144">
            <v>540</v>
          </cell>
          <cell r="J144">
            <v>728</v>
          </cell>
          <cell r="K144">
            <v>0.25824180000000002</v>
          </cell>
          <cell r="L144">
            <v>188</v>
          </cell>
          <cell r="M144" t="str">
            <v>雪肌精</v>
          </cell>
          <cell r="N144" t="str">
            <v>曹丽</v>
          </cell>
        </row>
        <row r="145">
          <cell r="F145">
            <v>201290</v>
          </cell>
          <cell r="G145" t="str">
            <v>自营</v>
          </cell>
          <cell r="H145" t="str">
            <v>韩国 LG 润膏洗发水护发素二合一3支装特惠组合</v>
          </cell>
          <cell r="I145">
            <v>109</v>
          </cell>
          <cell r="J145">
            <v>159</v>
          </cell>
          <cell r="K145">
            <v>0.31446540880503099</v>
          </cell>
          <cell r="L145">
            <v>50</v>
          </cell>
          <cell r="M145" t="str">
            <v>LG</v>
          </cell>
          <cell r="N145" t="str">
            <v>陈瑶</v>
          </cell>
        </row>
        <row r="146">
          <cell r="F146">
            <v>228962</v>
          </cell>
          <cell r="G146" t="str">
            <v>自营</v>
          </cell>
          <cell r="H146" t="str">
            <v>Kiehl's/科颜氏高保湿霜 50ml</v>
          </cell>
          <cell r="I146">
            <v>252</v>
          </cell>
          <cell r="J146">
            <v>298</v>
          </cell>
          <cell r="K146">
            <v>0.15436241610738299</v>
          </cell>
          <cell r="L146">
            <v>46</v>
          </cell>
          <cell r="M146" t="str">
            <v>Kiehl's/科颜氏</v>
          </cell>
          <cell r="N146" t="str">
            <v>曹丽</v>
          </cell>
        </row>
        <row r="147">
          <cell r="F147">
            <v>240637</v>
          </cell>
          <cell r="G147" t="str">
            <v>自营</v>
          </cell>
          <cell r="H147" t="str">
            <v>科颜氏集焕白均衡亮肤淡斑精华液30ml</v>
          </cell>
          <cell r="I147">
            <v>411</v>
          </cell>
          <cell r="J147">
            <v>499</v>
          </cell>
          <cell r="K147">
            <v>0.17635270541082201</v>
          </cell>
          <cell r="L147">
            <v>88</v>
          </cell>
          <cell r="M147" t="str">
            <v>Kiehl's科颜氏</v>
          </cell>
          <cell r="N147" t="str">
            <v>曹丽</v>
          </cell>
        </row>
        <row r="148">
          <cell r="F148">
            <v>240207</v>
          </cell>
          <cell r="G148" t="str">
            <v>自营</v>
          </cell>
          <cell r="H148" t="str">
            <v>Dr.Jart+ 蒂佳婷水动力活力水润面膜25g*5片（蓝色药丸）</v>
          </cell>
          <cell r="I148">
            <v>63</v>
          </cell>
          <cell r="J148">
            <v>79</v>
          </cell>
          <cell r="K148">
            <v>0.20253164556962</v>
          </cell>
          <cell r="L148">
            <v>16</v>
          </cell>
          <cell r="M148" t="str">
            <v>蒂佳婷</v>
          </cell>
          <cell r="N148" t="str">
            <v>陈瑶</v>
          </cell>
        </row>
        <row r="149">
          <cell r="F149">
            <v>235761</v>
          </cell>
          <cell r="G149" t="str">
            <v>自营</v>
          </cell>
          <cell r="H149" t="str">
            <v>台湾原产ECOONER壹可医研  水漾净透玻尿酸面膜35ml*5pcs</v>
          </cell>
          <cell r="I149">
            <v>180</v>
          </cell>
          <cell r="J149">
            <v>298</v>
          </cell>
          <cell r="K149">
            <v>0.200400801603206</v>
          </cell>
          <cell r="L149">
            <v>118</v>
          </cell>
          <cell r="M149" t="str">
            <v>ECOONER壹可医研</v>
          </cell>
          <cell r="N149" t="str">
            <v>陈瑶</v>
          </cell>
        </row>
        <row r="150">
          <cell r="F150">
            <v>232796</v>
          </cell>
          <cell r="G150" t="str">
            <v>自营</v>
          </cell>
          <cell r="H150" t="str">
            <v>诗蒂兰 蜗牛活颜面膜套组（面膜+洁颜乳+精华水+亮肤霜）</v>
          </cell>
          <cell r="I150">
            <v>149</v>
          </cell>
          <cell r="J150">
            <v>298</v>
          </cell>
          <cell r="K150">
            <v>0.20202020202020199</v>
          </cell>
          <cell r="L150">
            <v>149</v>
          </cell>
          <cell r="M150" t="str">
            <v>诗蒂兰</v>
          </cell>
          <cell r="N150" t="str">
            <v>陈瑶</v>
          </cell>
        </row>
        <row r="151">
          <cell r="F151">
            <v>235764</v>
          </cell>
          <cell r="G151" t="str">
            <v>自营</v>
          </cell>
          <cell r="H151" t="str">
            <v>台湾原产ECOONER壹可医研 白金水凝鱼子霜50ml</v>
          </cell>
          <cell r="I151">
            <v>540</v>
          </cell>
          <cell r="J151">
            <v>899</v>
          </cell>
          <cell r="K151">
            <v>0.17573221757322199</v>
          </cell>
          <cell r="L151">
            <v>359</v>
          </cell>
          <cell r="M151" t="str">
            <v>ECOONER壹可医研</v>
          </cell>
          <cell r="N151" t="str">
            <v>陈瑶</v>
          </cell>
        </row>
        <row r="152">
          <cell r="F152">
            <v>235760</v>
          </cell>
          <cell r="G152" t="str">
            <v>自营</v>
          </cell>
          <cell r="H152" t="str">
            <v>台湾原产ECOONER壹可医研 胶原紧致弹力美肌水120ml</v>
          </cell>
          <cell r="I152">
            <v>220</v>
          </cell>
          <cell r="J152">
            <v>369</v>
          </cell>
          <cell r="K152">
            <v>0.20202020202020199</v>
          </cell>
          <cell r="L152">
            <v>149</v>
          </cell>
          <cell r="M152" t="str">
            <v>ECOONER壹可医研</v>
          </cell>
          <cell r="N152" t="str">
            <v>陈瑶</v>
          </cell>
        </row>
        <row r="153">
          <cell r="F153">
            <v>235762</v>
          </cell>
          <cell r="G153" t="str">
            <v>自营</v>
          </cell>
          <cell r="H153" t="str">
            <v>台湾原产ECOONER壹可医研 净肤平衡调理面膜25ml*5pcs</v>
          </cell>
          <cell r="I153">
            <v>238</v>
          </cell>
          <cell r="J153">
            <v>396</v>
          </cell>
          <cell r="K153">
            <v>0.213973799126638</v>
          </cell>
          <cell r="L153">
            <v>158</v>
          </cell>
          <cell r="M153" t="str">
            <v>ECOONER壹可医研</v>
          </cell>
          <cell r="N153" t="str">
            <v>陈瑶</v>
          </cell>
        </row>
        <row r="154">
          <cell r="F154">
            <v>233757</v>
          </cell>
          <cell r="G154" t="str">
            <v>自营</v>
          </cell>
          <cell r="H154" t="str">
            <v>兰蔻 清莹水光套装（清莹柔肤水200ml加赠活力霜15ml+丝绒唇膏378号1.6g+化妆包一个）</v>
          </cell>
          <cell r="I154">
            <v>400</v>
          </cell>
          <cell r="J154">
            <v>499</v>
          </cell>
          <cell r="K154">
            <v>0.29292929292929298</v>
          </cell>
          <cell r="L154">
            <v>99</v>
          </cell>
          <cell r="M154" t="str">
            <v>LANCOME/兰蔻</v>
          </cell>
          <cell r="N154" t="str">
            <v>曹丽</v>
          </cell>
        </row>
        <row r="155">
          <cell r="F155">
            <v>235763</v>
          </cell>
          <cell r="G155" t="str">
            <v>自营</v>
          </cell>
          <cell r="H155" t="str">
            <v>台湾原产ECOONER壹可医研 净透卸妆洗颜双效慕斯120ml</v>
          </cell>
          <cell r="I155">
            <v>160</v>
          </cell>
          <cell r="J155">
            <v>269</v>
          </cell>
          <cell r="K155">
            <v>0.18777292576419199</v>
          </cell>
          <cell r="L155">
            <v>109</v>
          </cell>
          <cell r="M155" t="str">
            <v>ECOONER壹可医研</v>
          </cell>
          <cell r="N155" t="str">
            <v>陈瑶</v>
          </cell>
        </row>
        <row r="156">
          <cell r="F156">
            <v>235759</v>
          </cell>
          <cell r="G156" t="str">
            <v>自营</v>
          </cell>
          <cell r="H156" t="str">
            <v>台湾原产ECOONER壹可医研 全能肌钥修复水凝膜250ml</v>
          </cell>
          <cell r="I156">
            <v>280</v>
          </cell>
          <cell r="J156">
            <v>469</v>
          </cell>
          <cell r="K156">
            <v>0.27118644067796599</v>
          </cell>
          <cell r="L156">
            <v>189</v>
          </cell>
          <cell r="M156" t="str">
            <v>ECOONER壹可医研</v>
          </cell>
          <cell r="N156" t="str">
            <v>陈瑶</v>
          </cell>
        </row>
        <row r="157">
          <cell r="F157">
            <v>235758</v>
          </cell>
          <cell r="G157" t="str">
            <v>自营</v>
          </cell>
          <cell r="H157" t="str">
            <v>台湾原产ECOONER壹可医研 杏仁酸多效修护精华液30ml</v>
          </cell>
          <cell r="I157">
            <v>420</v>
          </cell>
          <cell r="J157">
            <v>699</v>
          </cell>
          <cell r="K157">
            <v>0.33333333333333298</v>
          </cell>
          <cell r="L157">
            <v>279</v>
          </cell>
          <cell r="M157" t="str">
            <v>ECOONER壹可医研</v>
          </cell>
          <cell r="N157" t="str">
            <v>陈瑶</v>
          </cell>
        </row>
        <row r="158">
          <cell r="F158">
            <v>217856</v>
          </cell>
          <cell r="G158" t="str">
            <v>自营</v>
          </cell>
          <cell r="H158" t="str">
            <v>确美同®水宝宝纯净防晒乳SPF30+ PA+++ 237ml</v>
          </cell>
          <cell r="I158">
            <v>99</v>
          </cell>
          <cell r="J158">
            <v>129</v>
          </cell>
          <cell r="K158">
            <v>0.232558139534884</v>
          </cell>
          <cell r="L158">
            <v>30</v>
          </cell>
          <cell r="M158" t="str">
            <v>水宝宝</v>
          </cell>
          <cell r="N158" t="str">
            <v>陈瑶</v>
          </cell>
        </row>
        <row r="159">
          <cell r="F159">
            <v>227018</v>
          </cell>
          <cell r="G159" t="str">
            <v>自营</v>
          </cell>
          <cell r="H159" t="str">
            <v>韩后悦光清透冰爽防晒喷雾SPF30PA+++100g*2瓶</v>
          </cell>
          <cell r="I159">
            <v>79</v>
          </cell>
          <cell r="J159">
            <v>99</v>
          </cell>
          <cell r="K159">
            <v>0.21835883171070899</v>
          </cell>
          <cell r="L159">
            <v>20</v>
          </cell>
          <cell r="M159" t="str">
            <v>韩后</v>
          </cell>
          <cell r="N159" t="str">
            <v>陈瑶</v>
          </cell>
        </row>
        <row r="160">
          <cell r="F160">
            <v>230751</v>
          </cell>
          <cell r="G160" t="str">
            <v>自营</v>
          </cell>
          <cell r="H160" t="str">
            <v>HR/赫莲娜 悦活精华粉底液(绿宝瓶粉底液)01号 SPF15/PA++ 30ml</v>
          </cell>
          <cell r="I160">
            <v>518</v>
          </cell>
          <cell r="J160">
            <v>699</v>
          </cell>
          <cell r="K160">
            <v>0.25894134477825498</v>
          </cell>
          <cell r="L160">
            <v>181</v>
          </cell>
          <cell r="M160" t="str">
            <v>HR/赫莲娜</v>
          </cell>
          <cell r="N160" t="str">
            <v>曹丽</v>
          </cell>
        </row>
        <row r="161">
          <cell r="F161">
            <v>233568</v>
          </cell>
          <cell r="G161" t="str">
            <v>自营</v>
          </cell>
          <cell r="H161" t="str">
            <v>It's skin 伊思 晶钻红参蜗牛面霜60ml</v>
          </cell>
          <cell r="I161">
            <v>238</v>
          </cell>
          <cell r="J161">
            <v>298</v>
          </cell>
          <cell r="K161">
            <v>0.203007518796992</v>
          </cell>
          <cell r="L161">
            <v>60</v>
          </cell>
          <cell r="M161" t="str">
            <v>It's skin 伊思</v>
          </cell>
          <cell r="N161" t="str">
            <v>陈瑶</v>
          </cell>
        </row>
        <row r="162">
          <cell r="F162">
            <v>233570</v>
          </cell>
          <cell r="G162" t="str">
            <v>自营</v>
          </cell>
          <cell r="H162" t="str">
            <v>It's skin 伊思 晶钻蜗牛美肤精华套装（精华40ml+眼霜15ml）</v>
          </cell>
          <cell r="I162">
            <v>159</v>
          </cell>
          <cell r="J162">
            <v>199</v>
          </cell>
          <cell r="K162">
            <v>0.23643410852713201</v>
          </cell>
          <cell r="L162">
            <v>40</v>
          </cell>
          <cell r="M162" t="str">
            <v>It's skin 伊思</v>
          </cell>
          <cell r="N162" t="str">
            <v>陈瑶</v>
          </cell>
        </row>
        <row r="163">
          <cell r="F163">
            <v>224201</v>
          </cell>
          <cell r="G163" t="str">
            <v>自营</v>
          </cell>
          <cell r="H163" t="str">
            <v>御泥坊 葡萄籽琉璃亮颜黑面膜21片*30ml</v>
          </cell>
          <cell r="I163">
            <v>215</v>
          </cell>
          <cell r="J163">
            <v>268</v>
          </cell>
          <cell r="K163">
            <v>0.4</v>
          </cell>
          <cell r="L163">
            <v>53</v>
          </cell>
          <cell r="M163" t="str">
            <v>御泥坊</v>
          </cell>
          <cell r="N163" t="str">
            <v>陈瑶</v>
          </cell>
        </row>
        <row r="164">
          <cell r="F164">
            <v>233571</v>
          </cell>
          <cell r="G164" t="str">
            <v>自营</v>
          </cell>
          <cell r="H164" t="str">
            <v>It's skin 伊思 晶钻蜗牛BB霜50ml</v>
          </cell>
          <cell r="I164">
            <v>95</v>
          </cell>
          <cell r="J164">
            <v>119</v>
          </cell>
          <cell r="K164">
            <v>0.22779922779922801</v>
          </cell>
          <cell r="L164">
            <v>24</v>
          </cell>
          <cell r="M164" t="str">
            <v>It's skin 伊思</v>
          </cell>
          <cell r="N164" t="str">
            <v>陈瑶</v>
          </cell>
        </row>
        <row r="165">
          <cell r="F165">
            <v>232229</v>
          </cell>
          <cell r="G165" t="str">
            <v>自营</v>
          </cell>
          <cell r="H165" t="str">
            <v>Estee Lauder/雅诗兰黛 新肌透修护眼部密集精华 15ml</v>
          </cell>
          <cell r="I165">
            <v>448</v>
          </cell>
          <cell r="J165">
            <v>579</v>
          </cell>
          <cell r="K165">
            <v>0.226252158894646</v>
          </cell>
          <cell r="L165">
            <v>131</v>
          </cell>
          <cell r="M165" t="str">
            <v>Estee Lauder/雅诗兰黛</v>
          </cell>
          <cell r="N165" t="str">
            <v>曹丽</v>
          </cell>
        </row>
        <row r="166">
          <cell r="F166">
            <v>232775</v>
          </cell>
          <cell r="G166" t="str">
            <v>自营</v>
          </cell>
          <cell r="H166" t="str">
            <v>LANCOME/兰蔻 菁纯柔润丝缎唇膏132号 3.4g</v>
          </cell>
          <cell r="I166">
            <v>215</v>
          </cell>
          <cell r="J166">
            <v>268</v>
          </cell>
          <cell r="K166">
            <v>0.24</v>
          </cell>
          <cell r="L166">
            <v>53</v>
          </cell>
          <cell r="M166" t="str">
            <v>LANCOME/兰蔻</v>
          </cell>
          <cell r="N166" t="str">
            <v>曹丽</v>
          </cell>
        </row>
        <row r="167">
          <cell r="F167">
            <v>239903</v>
          </cell>
          <cell r="G167" t="str">
            <v>自营</v>
          </cell>
          <cell r="H167" t="str">
            <v>瑞士优佳 脸部专用防晒乳50ml SPF30 明星同款</v>
          </cell>
          <cell r="I167">
            <v>150</v>
          </cell>
          <cell r="J167">
            <v>199</v>
          </cell>
          <cell r="K167">
            <v>0.24623115577889401</v>
          </cell>
          <cell r="L167">
            <v>49</v>
          </cell>
          <cell r="M167" t="str">
            <v>优佳</v>
          </cell>
          <cell r="N167" t="str">
            <v>曹丽</v>
          </cell>
        </row>
        <row r="168">
          <cell r="F168">
            <v>235360</v>
          </cell>
          <cell r="G168" t="str">
            <v>自营</v>
          </cell>
          <cell r="H168" t="str">
            <v>Dior/迪奥小姐 花漾淡香水30ml</v>
          </cell>
          <cell r="I168">
            <v>411</v>
          </cell>
          <cell r="J168">
            <v>499</v>
          </cell>
          <cell r="K168">
            <v>0.17635270541082201</v>
          </cell>
          <cell r="L168">
            <v>88</v>
          </cell>
          <cell r="M168" t="str">
            <v>Dior/迪奥</v>
          </cell>
          <cell r="N168" t="str">
            <v>曹丽</v>
          </cell>
        </row>
        <row r="169">
          <cell r="F169">
            <v>240435</v>
          </cell>
          <cell r="G169" t="str">
            <v>自营</v>
          </cell>
          <cell r="H169" t="str">
            <v>GUERLAIN/娇兰帝皇蜂姿修护复原蜜30ml</v>
          </cell>
          <cell r="I169">
            <v>540</v>
          </cell>
          <cell r="J169">
            <v>668</v>
          </cell>
          <cell r="K169">
            <v>0.19161676646706599</v>
          </cell>
          <cell r="L169">
            <v>128</v>
          </cell>
          <cell r="M169" t="str">
            <v>GUERLAIN/娇兰</v>
          </cell>
          <cell r="N169" t="str">
            <v>曹丽</v>
          </cell>
        </row>
        <row r="170">
          <cell r="F170">
            <v>228965</v>
          </cell>
          <cell r="G170" t="str">
            <v>自营</v>
          </cell>
          <cell r="H170" t="str">
            <v>Kiehl's/科颜氏牛油果保湿眼霜 14g</v>
          </cell>
          <cell r="I170">
            <v>252</v>
          </cell>
          <cell r="J170">
            <v>289</v>
          </cell>
          <cell r="K170">
            <v>0.12802768166090001</v>
          </cell>
          <cell r="L170">
            <v>37</v>
          </cell>
          <cell r="M170" t="str">
            <v>Kiehl's/科颜氏</v>
          </cell>
          <cell r="N170" t="str">
            <v>曹丽</v>
          </cell>
        </row>
        <row r="171">
          <cell r="F171">
            <v>230690</v>
          </cell>
          <cell r="G171" t="str">
            <v>自营</v>
          </cell>
          <cell r="H171" t="str">
            <v>LANCOME/兰蔻 新空气轻垫修颜隔离乳SPF29/PA+++ 14g</v>
          </cell>
          <cell r="I171">
            <v>311</v>
          </cell>
          <cell r="J171">
            <v>399</v>
          </cell>
          <cell r="K171">
            <v>0.220551378446115</v>
          </cell>
          <cell r="L171">
            <v>88</v>
          </cell>
          <cell r="M171" t="str">
            <v>LANCOME/兰蔻</v>
          </cell>
          <cell r="N171" t="str">
            <v>曹丽</v>
          </cell>
        </row>
        <row r="172">
          <cell r="F172">
            <v>234551</v>
          </cell>
          <cell r="G172" t="str">
            <v>自营</v>
          </cell>
          <cell r="H172" t="str">
            <v>创路焗油染发膏1+3超值特惠组（自然黑/咖啡色)</v>
          </cell>
          <cell r="I172">
            <v>109</v>
          </cell>
          <cell r="J172">
            <v>169</v>
          </cell>
          <cell r="K172">
            <v>0.35502958579881699</v>
          </cell>
          <cell r="L172">
            <v>60</v>
          </cell>
          <cell r="M172" t="str">
            <v>创路</v>
          </cell>
          <cell r="N172" t="str">
            <v>陈瑶</v>
          </cell>
        </row>
        <row r="173">
          <cell r="F173">
            <v>237338</v>
          </cell>
          <cell r="G173" t="str">
            <v>自营</v>
          </cell>
          <cell r="H173" t="str">
            <v>Esthe Dew伊诗露 化妆水（保湿/美白） 500ml 保湿</v>
          </cell>
          <cell r="I173">
            <v>65</v>
          </cell>
          <cell r="J173">
            <v>88</v>
          </cell>
          <cell r="K173">
            <v>0.26136363636363602</v>
          </cell>
          <cell r="L173">
            <v>23</v>
          </cell>
          <cell r="M173" t="str">
            <v>LANCOME/兰蔻</v>
          </cell>
          <cell r="N173" t="str">
            <v>陈瑶</v>
          </cell>
        </row>
        <row r="174">
          <cell r="F174">
            <v>232797</v>
          </cell>
          <cell r="G174" t="str">
            <v>自营</v>
          </cell>
          <cell r="H174" t="str">
            <v>诗蒂兰黑钻松露臻奢面膜套组17片装（4片*4盒+1片）</v>
          </cell>
          <cell r="I174">
            <v>83</v>
          </cell>
          <cell r="J174">
            <v>119</v>
          </cell>
          <cell r="K174">
            <v>0.351190476190476</v>
          </cell>
          <cell r="L174">
            <v>274</v>
          </cell>
          <cell r="M174" t="str">
            <v>诗蒂兰</v>
          </cell>
          <cell r="N174" t="str">
            <v>陈瑶</v>
          </cell>
        </row>
        <row r="175">
          <cell r="F175">
            <v>218058</v>
          </cell>
          <cell r="G175" t="str">
            <v>TV</v>
          </cell>
          <cell r="H175" t="str">
            <v>DrSebagh赛贝格微整抗老精华奢华订制组（原装进口）</v>
          </cell>
          <cell r="I175">
            <v>857.6</v>
          </cell>
          <cell r="J175">
            <v>1280</v>
          </cell>
          <cell r="K175">
            <v>0.29292929292929298</v>
          </cell>
          <cell r="L175">
            <v>422.4</v>
          </cell>
          <cell r="M175" t="str">
            <v>赛贝格</v>
          </cell>
          <cell r="N175" t="str">
            <v>庄婷</v>
          </cell>
        </row>
        <row r="176">
          <cell r="F176">
            <v>230656</v>
          </cell>
          <cell r="G176" t="str">
            <v>TV</v>
          </cell>
          <cell r="H176" t="str">
            <v>御泥坊 V7伪妆紧致素颜霜爆杀组</v>
          </cell>
          <cell r="I176">
            <v>164.45</v>
          </cell>
          <cell r="J176">
            <v>299</v>
          </cell>
          <cell r="K176">
            <v>0.45</v>
          </cell>
          <cell r="L176">
            <v>134.55000000000001</v>
          </cell>
          <cell r="M176" t="str">
            <v>御泥坊</v>
          </cell>
          <cell r="N176" t="str">
            <v>庄婷</v>
          </cell>
        </row>
        <row r="177">
          <cell r="F177">
            <v>214961</v>
          </cell>
          <cell r="G177" t="str">
            <v>TV</v>
          </cell>
          <cell r="H177" t="str">
            <v>FOREO露娜GO旅行版</v>
          </cell>
          <cell r="J177">
            <v>769</v>
          </cell>
          <cell r="K177">
            <v>0.25842696629213502</v>
          </cell>
          <cell r="M177" t="str">
            <v>FOREO</v>
          </cell>
        </row>
        <row r="178">
          <cell r="F178">
            <v>240033</v>
          </cell>
          <cell r="G178" t="str">
            <v>自营</v>
          </cell>
          <cell r="H178" t="str">
            <v>麦吉丽mageline素颜三部曲套盒（小样20ml+5ml+5g）嫩肤补水保湿提亮肤色</v>
          </cell>
          <cell r="I178">
            <v>230</v>
          </cell>
          <cell r="J178">
            <v>369</v>
          </cell>
          <cell r="K178">
            <v>0.37669376693766898</v>
          </cell>
          <cell r="L178">
            <v>139</v>
          </cell>
          <cell r="M178" t="str">
            <v>麦吉丽</v>
          </cell>
          <cell r="N178" t="str">
            <v>陈瑶</v>
          </cell>
        </row>
        <row r="179">
          <cell r="F179">
            <v>230686</v>
          </cell>
          <cell r="G179" t="str">
            <v>自营</v>
          </cell>
          <cell r="H179" t="str">
            <v>Byphasse/蓓昂丝 卸妆水 500ml</v>
          </cell>
          <cell r="I179">
            <v>47</v>
          </cell>
          <cell r="J179">
            <v>75</v>
          </cell>
          <cell r="K179">
            <v>0.37333333333333302</v>
          </cell>
          <cell r="L179">
            <v>28</v>
          </cell>
          <cell r="M179" t="str">
            <v>Byphasse/蓓昂斯</v>
          </cell>
          <cell r="N179" t="str">
            <v>曹丽</v>
          </cell>
        </row>
        <row r="180">
          <cell r="F180">
            <v>236512</v>
          </cell>
          <cell r="G180" t="str">
            <v>自营</v>
          </cell>
          <cell r="H180" t="str">
            <v>LANCOME/兰蔻 全新清滢嫩肤水400ml</v>
          </cell>
          <cell r="I180">
            <v>306</v>
          </cell>
          <cell r="J180">
            <v>399</v>
          </cell>
          <cell r="K180">
            <v>0.233082706766917</v>
          </cell>
          <cell r="L180">
            <v>93</v>
          </cell>
          <cell r="M180" t="str">
            <v>LANCOME/兰蔻</v>
          </cell>
          <cell r="N180" t="str">
            <v>曹丽</v>
          </cell>
        </row>
        <row r="181">
          <cell r="F181">
            <v>220263</v>
          </cell>
          <cell r="G181" t="str">
            <v>自营</v>
          </cell>
          <cell r="H181" t="str">
            <v>Olay玉兰油多效修复四件套（修护洁面100g+修护霜50g+醒肤水150ml+眼霜15g）</v>
          </cell>
          <cell r="I181">
            <v>276</v>
          </cell>
          <cell r="J181">
            <v>388</v>
          </cell>
          <cell r="K181">
            <v>0.28865979381443302</v>
          </cell>
          <cell r="L181">
            <v>112</v>
          </cell>
          <cell r="M181" t="str">
            <v>Olay玉兰油</v>
          </cell>
          <cell r="N181" t="str">
            <v>陈瑶</v>
          </cell>
        </row>
        <row r="182">
          <cell r="F182">
            <v>240622</v>
          </cell>
          <cell r="G182" t="str">
            <v>自营</v>
          </cell>
          <cell r="H182" t="str">
            <v>娇韵诗焕颜紧致颈霜50ml</v>
          </cell>
          <cell r="I182">
            <v>449</v>
          </cell>
          <cell r="J182">
            <v>558</v>
          </cell>
          <cell r="K182">
            <v>0.19534050179211501</v>
          </cell>
          <cell r="L182">
            <v>109</v>
          </cell>
          <cell r="M182" t="str">
            <v>娇韵诗</v>
          </cell>
          <cell r="N182" t="str">
            <v>曹丽</v>
          </cell>
        </row>
        <row r="183">
          <cell r="F183">
            <v>222496</v>
          </cell>
          <cell r="G183" t="str">
            <v>TV</v>
          </cell>
          <cell r="H183" t="str">
            <v>FOREO露娜净透舒缓洁面仪（原装进口）</v>
          </cell>
          <cell r="I183">
            <v>844.35</v>
          </cell>
          <cell r="J183">
            <v>1299</v>
          </cell>
          <cell r="K183">
            <v>0.24137931034482801</v>
          </cell>
          <cell r="L183">
            <v>454.65</v>
          </cell>
          <cell r="M183" t="str">
            <v>FOREO</v>
          </cell>
          <cell r="N183" t="str">
            <v>庄婷</v>
          </cell>
        </row>
        <row r="184">
          <cell r="F184">
            <v>222495</v>
          </cell>
          <cell r="G184" t="str">
            <v>TV</v>
          </cell>
          <cell r="H184" t="str">
            <v>FOREO露娜舒缓净透洁面仪GO版（原装进口）</v>
          </cell>
          <cell r="I184">
            <v>499.85</v>
          </cell>
          <cell r="J184">
            <v>769</v>
          </cell>
          <cell r="K184">
            <v>0.24137931034482801</v>
          </cell>
          <cell r="L184">
            <v>269.14999999999998</v>
          </cell>
          <cell r="M184" t="str">
            <v>FOREO</v>
          </cell>
          <cell r="N184" t="str">
            <v>庄婷</v>
          </cell>
        </row>
        <row r="185">
          <cell r="F185">
            <v>236527</v>
          </cell>
          <cell r="G185" t="str">
            <v>自营</v>
          </cell>
          <cell r="H185" t="str">
            <v>蔻斯汀 花瓣沐浴露720ml 多款可选</v>
          </cell>
          <cell r="I185">
            <v>43</v>
          </cell>
          <cell r="J185">
            <v>59</v>
          </cell>
          <cell r="K185">
            <v>0.27118644067796599</v>
          </cell>
          <cell r="L185">
            <v>16</v>
          </cell>
          <cell r="M185" t="str">
            <v>蔻斯汀</v>
          </cell>
          <cell r="N185" t="str">
            <v>曹丽</v>
          </cell>
        </row>
        <row r="186">
          <cell r="F186">
            <v>228418</v>
          </cell>
          <cell r="G186" t="str">
            <v>自营</v>
          </cell>
          <cell r="H186" t="str">
            <v>Elizabeth Arden/伊丽莎白雅顿银级眼霜15ML</v>
          </cell>
          <cell r="I186">
            <v>135</v>
          </cell>
          <cell r="J186">
            <v>179</v>
          </cell>
          <cell r="K186">
            <v>0.245810055865922</v>
          </cell>
          <cell r="L186">
            <v>44</v>
          </cell>
          <cell r="M186" t="str">
            <v>Elizabeth Arden/伊丽莎白雅顿</v>
          </cell>
          <cell r="N186" t="str">
            <v>陈瑶</v>
          </cell>
        </row>
        <row r="187">
          <cell r="F187">
            <v>232728</v>
          </cell>
          <cell r="G187" t="str">
            <v>自营</v>
          </cell>
          <cell r="H187" t="str">
            <v>Dr.wild怀尔德 TEBODONT茶树油凝胶(q版)3ml*3支</v>
          </cell>
          <cell r="I187">
            <v>57</v>
          </cell>
          <cell r="J187">
            <v>79</v>
          </cell>
          <cell r="K187">
            <v>0.278481012658228</v>
          </cell>
          <cell r="L187">
            <v>22</v>
          </cell>
          <cell r="M187" t="str">
            <v>Dr.wild怀尔德</v>
          </cell>
          <cell r="N187" t="str">
            <v>曹丽</v>
          </cell>
        </row>
        <row r="188">
          <cell r="F188">
            <v>237281</v>
          </cell>
          <cell r="G188" t="str">
            <v>自营</v>
          </cell>
          <cell r="H188" t="str">
            <v>青茶萃 山茶籽精华洗发水500ml+沐浴液500ml礼盒套装</v>
          </cell>
          <cell r="I188">
            <v>90</v>
          </cell>
          <cell r="J188">
            <v>168</v>
          </cell>
          <cell r="K188">
            <v>0.46428571428571402</v>
          </cell>
          <cell r="L188">
            <v>78</v>
          </cell>
          <cell r="M188" t="str">
            <v>青茶萃</v>
          </cell>
          <cell r="N188" t="str">
            <v>陈瑶</v>
          </cell>
        </row>
        <row r="189">
          <cell r="F189">
            <v>228963</v>
          </cell>
          <cell r="G189" t="str">
            <v>自营</v>
          </cell>
          <cell r="H189" t="str">
            <v>Kiehl's/科颜氏金盏花爽肤水 500ml</v>
          </cell>
          <cell r="I189">
            <v>462</v>
          </cell>
          <cell r="J189">
            <v>539</v>
          </cell>
          <cell r="K189">
            <v>0.14285714285714299</v>
          </cell>
          <cell r="L189">
            <v>77</v>
          </cell>
          <cell r="M189" t="str">
            <v>Kiehl's/科颜氏</v>
          </cell>
          <cell r="N189" t="str">
            <v>曹丽</v>
          </cell>
        </row>
        <row r="190">
          <cell r="F190">
            <v>234986</v>
          </cell>
          <cell r="G190" t="str">
            <v>自营</v>
          </cell>
          <cell r="H190" t="str">
            <v>梦妆 山茶凝时水乳护肤套装</v>
          </cell>
          <cell r="I190">
            <v>234</v>
          </cell>
          <cell r="J190">
            <v>319</v>
          </cell>
          <cell r="K190">
            <v>0.26645768025078398</v>
          </cell>
          <cell r="L190">
            <v>85</v>
          </cell>
          <cell r="M190" t="str">
            <v>梦妆</v>
          </cell>
          <cell r="N190" t="str">
            <v>陈瑶</v>
          </cell>
        </row>
        <row r="191">
          <cell r="F191">
            <v>238848</v>
          </cell>
          <cell r="G191" t="str">
            <v>自营</v>
          </cell>
          <cell r="H191" t="str">
            <v>FILORGA菲洛嘉 靓丽眼霜 15ml 雕塑360眼霜</v>
          </cell>
          <cell r="I191">
            <v>279</v>
          </cell>
          <cell r="J191">
            <v>339</v>
          </cell>
          <cell r="K191">
            <v>0.17699115044247801</v>
          </cell>
          <cell r="L191">
            <v>60</v>
          </cell>
          <cell r="M191" t="str">
            <v>FILORGA菲洛嘉</v>
          </cell>
          <cell r="N191" t="str">
            <v>曹丽</v>
          </cell>
        </row>
        <row r="192">
          <cell r="F192">
            <v>238792</v>
          </cell>
          <cell r="G192" t="str">
            <v>自营</v>
          </cell>
          <cell r="H192" t="str">
            <v>御泥坊酵素面膜42片 补水保湿 提亮肤色黑面膜（那年花开定制款）</v>
          </cell>
          <cell r="I192">
            <v>149</v>
          </cell>
          <cell r="J192">
            <v>199</v>
          </cell>
          <cell r="K192">
            <v>0.25</v>
          </cell>
          <cell r="L192">
            <v>50</v>
          </cell>
          <cell r="M192" t="str">
            <v>御泥坊</v>
          </cell>
          <cell r="N192" t="str">
            <v>陈瑶</v>
          </cell>
        </row>
        <row r="193">
          <cell r="F193">
            <v>223605</v>
          </cell>
          <cell r="G193" t="str">
            <v>TV</v>
          </cell>
          <cell r="H193" t="str">
            <v>Jil Gyung Yi质更益保湿护肤片（原装进口）</v>
          </cell>
          <cell r="I193">
            <v>199</v>
          </cell>
          <cell r="J193">
            <v>398</v>
          </cell>
          <cell r="K193">
            <v>0.23853211009174299</v>
          </cell>
          <cell r="L193">
            <v>199</v>
          </cell>
          <cell r="M193" t="str">
            <v>质更益</v>
          </cell>
          <cell r="N193" t="str">
            <v>庄婷</v>
          </cell>
        </row>
        <row r="194">
          <cell r="F194">
            <v>199217</v>
          </cell>
          <cell r="G194" t="str">
            <v>TV</v>
          </cell>
          <cell r="H194" t="str">
            <v>LA ROCHELLE 歌丽姬宝美白祛斑素颜组</v>
          </cell>
          <cell r="I194">
            <v>230.84</v>
          </cell>
          <cell r="J194">
            <v>398</v>
          </cell>
          <cell r="L194">
            <v>167.16</v>
          </cell>
          <cell r="M194" t="str">
            <v>歌丽姬宝</v>
          </cell>
          <cell r="N194" t="str">
            <v>庄婷</v>
          </cell>
        </row>
        <row r="195">
          <cell r="F195">
            <v>217854</v>
          </cell>
          <cell r="G195" t="str">
            <v>自营</v>
          </cell>
          <cell r="H195" t="str">
            <v>Banila CO 芭妮兰zero温和深层清洁致柔卸妆膏100ml</v>
          </cell>
          <cell r="I195">
            <v>105</v>
          </cell>
          <cell r="J195">
            <v>138</v>
          </cell>
          <cell r="K195">
            <v>0.23913043478260901</v>
          </cell>
          <cell r="L195">
            <v>33</v>
          </cell>
          <cell r="M195" t="str">
            <v>芭妮兰</v>
          </cell>
          <cell r="N195" t="str">
            <v>陈瑶</v>
          </cell>
        </row>
        <row r="196">
          <cell r="F196">
            <v>232729</v>
          </cell>
          <cell r="G196" t="str">
            <v>自营</v>
          </cell>
          <cell r="H196" t="str">
            <v>Dr.wild怀尔德EMOFLUOR牙齿凝胶(q版)3ml*3支</v>
          </cell>
          <cell r="I196">
            <v>79</v>
          </cell>
          <cell r="J196">
            <v>51</v>
          </cell>
          <cell r="K196">
            <v>0.21172022684309999</v>
          </cell>
          <cell r="L196">
            <v>28</v>
          </cell>
          <cell r="M196" t="str">
            <v>Dr.wild怀尔德</v>
          </cell>
          <cell r="N196" t="str">
            <v>曹丽</v>
          </cell>
        </row>
        <row r="197">
          <cell r="F197">
            <v>230475</v>
          </cell>
          <cell r="G197" t="str">
            <v>自营</v>
          </cell>
          <cell r="H197" t="str">
            <v>施华蔻多效修护19洗发露400ml+润发乳400ml</v>
          </cell>
          <cell r="I197">
            <v>119</v>
          </cell>
          <cell r="J197">
            <v>88</v>
          </cell>
          <cell r="K197">
            <v>0.23265306122449</v>
          </cell>
          <cell r="L197">
            <v>31</v>
          </cell>
          <cell r="M197" t="str">
            <v>施华蔻</v>
          </cell>
          <cell r="N197" t="str">
            <v>陈瑶</v>
          </cell>
        </row>
        <row r="198">
          <cell r="F198">
            <v>237028</v>
          </cell>
          <cell r="G198" t="str">
            <v>自营</v>
          </cell>
          <cell r="H198" t="str">
            <v>EsteeLauder/雅诗兰黛专研紧塑精华素50ml线雕精华</v>
          </cell>
          <cell r="I198">
            <v>745</v>
          </cell>
          <cell r="J198">
            <v>899</v>
          </cell>
          <cell r="K198">
            <v>0.17130144605116801</v>
          </cell>
          <cell r="L198">
            <v>154</v>
          </cell>
          <cell r="M198" t="str">
            <v>Estee Lauder/雅诗兰黛</v>
          </cell>
          <cell r="N198" t="str">
            <v>曹丽</v>
          </cell>
        </row>
        <row r="199">
          <cell r="F199">
            <v>240157</v>
          </cell>
          <cell r="G199" t="str">
            <v>自营</v>
          </cell>
          <cell r="H199" t="str">
            <v>法国bourjois/妙巴黎 黑方魔力触滑粉饼9g</v>
          </cell>
          <cell r="I199">
            <v>124</v>
          </cell>
          <cell r="J199">
            <v>168</v>
          </cell>
          <cell r="K199">
            <v>0.26190476190476197</v>
          </cell>
          <cell r="L199">
            <v>44</v>
          </cell>
          <cell r="M199" t="str">
            <v>bourjois/妙巴黎</v>
          </cell>
          <cell r="N199" t="str">
            <v>曹丽</v>
          </cell>
        </row>
        <row r="200">
          <cell r="F200">
            <v>236316</v>
          </cell>
          <cell r="G200" t="str">
            <v>自营</v>
          </cell>
          <cell r="H200" t="str">
            <v>marvis/麦尔韦斯 薄荷牙膏85ml*2支</v>
          </cell>
          <cell r="I200">
            <v>79</v>
          </cell>
          <cell r="J200">
            <v>99</v>
          </cell>
          <cell r="K200">
            <v>0.20202020202020199</v>
          </cell>
          <cell r="L200">
            <v>20</v>
          </cell>
          <cell r="M200" t="str">
            <v>marvis/麦尔韦斯</v>
          </cell>
          <cell r="N200" t="str">
            <v>曹丽</v>
          </cell>
        </row>
        <row r="201">
          <cell r="F201">
            <v>237905</v>
          </cell>
          <cell r="G201" t="str">
            <v>自营</v>
          </cell>
          <cell r="H201" t="str">
            <v>斯黛娜 美白清润防晒霜 SPF30/PA+++  50g*2支</v>
          </cell>
          <cell r="I201">
            <v>48</v>
          </cell>
          <cell r="J201">
            <v>99</v>
          </cell>
          <cell r="K201">
            <v>0.51515151515151503</v>
          </cell>
          <cell r="L201">
            <v>51</v>
          </cell>
          <cell r="M201" t="str">
            <v>斯黛娜</v>
          </cell>
          <cell r="N201" t="str">
            <v>曹丽</v>
          </cell>
        </row>
        <row r="202">
          <cell r="F202">
            <v>232776</v>
          </cell>
          <cell r="G202" t="str">
            <v>自营</v>
          </cell>
          <cell r="H202" t="str">
            <v>GIVENCHY/纪梵希 彩妆套装(限量版)(禁忌之吻唇膏N25+高定香榭唇膏305+哑光粉底液02）贝壳粉</v>
          </cell>
          <cell r="I202">
            <v>900</v>
          </cell>
          <cell r="J202">
            <v>1119</v>
          </cell>
          <cell r="K202">
            <v>0.19222903885480599</v>
          </cell>
          <cell r="L202">
            <v>219</v>
          </cell>
          <cell r="M202" t="str">
            <v>GIVENCHY/纪梵希</v>
          </cell>
          <cell r="N202" t="str">
            <v>曹丽</v>
          </cell>
        </row>
        <row r="203">
          <cell r="F203">
            <v>223330</v>
          </cell>
          <cell r="G203" t="str">
            <v>自营</v>
          </cell>
          <cell r="H203" t="str">
            <v>Whoo后拱辰享水沄系列礼盒6件套 (309ml+2g)</v>
          </cell>
          <cell r="I203">
            <v>829</v>
          </cell>
          <cell r="J203">
            <v>1030</v>
          </cell>
          <cell r="K203">
            <v>0.19514563106796101</v>
          </cell>
          <cell r="L203">
            <v>201</v>
          </cell>
          <cell r="M203" t="str">
            <v>whoo后</v>
          </cell>
          <cell r="N203" t="str">
            <v>陈瑶</v>
          </cell>
        </row>
        <row r="204">
          <cell r="F204">
            <v>228357</v>
          </cell>
          <cell r="G204" t="str">
            <v>自营</v>
          </cell>
          <cell r="H204" t="str">
            <v>吕滋养韧发密集莹韧洗护套组(洗发水400g+护发乳400ml)</v>
          </cell>
          <cell r="I204">
            <v>110</v>
          </cell>
          <cell r="J204">
            <v>138</v>
          </cell>
          <cell r="K204">
            <v>0.202898550724638</v>
          </cell>
          <cell r="L204">
            <v>28</v>
          </cell>
          <cell r="M204" t="str">
            <v>吕</v>
          </cell>
          <cell r="N204" t="str">
            <v>陈瑶</v>
          </cell>
        </row>
        <row r="205">
          <cell r="F205">
            <v>240655</v>
          </cell>
          <cell r="G205" t="str">
            <v>自营</v>
          </cell>
          <cell r="H205" t="str">
            <v>雅诗兰黛沁水粉底液30ml</v>
          </cell>
          <cell r="I205">
            <v>351</v>
          </cell>
          <cell r="J205">
            <v>449</v>
          </cell>
          <cell r="K205">
            <v>0.21826280623607999</v>
          </cell>
          <cell r="L205">
            <v>98</v>
          </cell>
          <cell r="M205" t="str">
            <v>Estee Lauder/雅诗兰黛</v>
          </cell>
          <cell r="N205" t="str">
            <v>曹丽</v>
          </cell>
        </row>
        <row r="206">
          <cell r="F206">
            <v>233238</v>
          </cell>
          <cell r="G206" t="str">
            <v>自营</v>
          </cell>
          <cell r="H206" t="str">
            <v>DHC/蝶翠诗 橄榄洁面双星礼盒（橄榄卸妆油200ml+橄榄蜂蜜滋养皂90g）</v>
          </cell>
          <cell r="I206">
            <v>162</v>
          </cell>
          <cell r="J206">
            <v>218</v>
          </cell>
          <cell r="K206">
            <v>0.25688073394495398</v>
          </cell>
          <cell r="L206">
            <v>56</v>
          </cell>
          <cell r="M206" t="str">
            <v>DHC/蝶翠诗</v>
          </cell>
          <cell r="N206" t="str">
            <v>曹丽</v>
          </cell>
        </row>
        <row r="207">
          <cell r="F207">
            <v>236464</v>
          </cell>
          <cell r="G207" t="str">
            <v>自营</v>
          </cell>
          <cell r="H207" t="str">
            <v>MAC魅可子弹头唇膏/口红3g 热卖色</v>
          </cell>
          <cell r="I207">
            <v>127</v>
          </cell>
          <cell r="J207">
            <v>169</v>
          </cell>
          <cell r="K207">
            <v>0.24852071005917201</v>
          </cell>
          <cell r="L207">
            <v>42</v>
          </cell>
          <cell r="M207" t="str">
            <v>MAC魅可</v>
          </cell>
          <cell r="N207" t="str">
            <v>陈瑶</v>
          </cell>
        </row>
        <row r="208">
          <cell r="F208">
            <v>240828</v>
          </cell>
          <cell r="G208" t="str">
            <v>自营</v>
          </cell>
          <cell r="H208" t="str">
            <v>The Beautools Rocklean 24K纳米金毛穴清洁器 黑金版家用去黑头 清洁保湿 改善皮肤</v>
          </cell>
          <cell r="I208">
            <v>1142</v>
          </cell>
          <cell r="J208">
            <v>1680</v>
          </cell>
          <cell r="K208">
            <v>0.32023809523809499</v>
          </cell>
          <cell r="L208">
            <v>538</v>
          </cell>
          <cell r="M208" t="str">
            <v>The Beautools</v>
          </cell>
          <cell r="N208" t="str">
            <v>陈瑶</v>
          </cell>
        </row>
        <row r="209">
          <cell r="F209">
            <v>236980</v>
          </cell>
          <cell r="G209" t="str">
            <v>自营</v>
          </cell>
          <cell r="H209" t="str">
            <v>科丽尼青蒿头皮素（30ml*3盒）修护头皮屏障</v>
          </cell>
          <cell r="I209">
            <v>63</v>
          </cell>
          <cell r="J209">
            <v>99</v>
          </cell>
          <cell r="K209">
            <v>0.36363636363636398</v>
          </cell>
          <cell r="L209">
            <v>36</v>
          </cell>
          <cell r="M209" t="str">
            <v>科丽尼</v>
          </cell>
          <cell r="N209" t="str">
            <v>曹丽</v>
          </cell>
        </row>
        <row r="210">
          <cell r="F210">
            <v>228969</v>
          </cell>
          <cell r="G210" t="str">
            <v>自营</v>
          </cell>
          <cell r="H210" t="str">
            <v>GIVENCHY/纪梵希明星四色散粉 1# 12g</v>
          </cell>
          <cell r="I210">
            <v>429</v>
          </cell>
          <cell r="J210">
            <v>499</v>
          </cell>
          <cell r="K210">
            <v>0.14028056112224399</v>
          </cell>
          <cell r="L210">
            <v>70</v>
          </cell>
          <cell r="M210" t="str">
            <v>GIVENCHY/纪梵希</v>
          </cell>
          <cell r="N210" t="str">
            <v>曹丽</v>
          </cell>
        </row>
        <row r="211">
          <cell r="F211">
            <v>239227</v>
          </cell>
          <cell r="G211" t="str">
            <v>自营</v>
          </cell>
          <cell r="H211" t="str">
            <v>UNNY悠宜 卸妆水500ml</v>
          </cell>
          <cell r="I211">
            <v>49</v>
          </cell>
          <cell r="J211">
            <v>69</v>
          </cell>
          <cell r="K211">
            <v>0.28985507246376802</v>
          </cell>
          <cell r="L211">
            <v>20</v>
          </cell>
          <cell r="M211" t="str">
            <v>悠宜</v>
          </cell>
          <cell r="N211" t="str">
            <v>曹丽</v>
          </cell>
        </row>
        <row r="212">
          <cell r="F212">
            <v>228961</v>
          </cell>
          <cell r="G212" t="str">
            <v>自营</v>
          </cell>
          <cell r="H212" t="str">
            <v>Estee Lauder/雅诗兰黛鲜活亮采面霜 50ml（又名红石榴日霜）</v>
          </cell>
          <cell r="I212">
            <v>443</v>
          </cell>
          <cell r="J212">
            <v>559</v>
          </cell>
          <cell r="K212">
            <v>0.20751341681574201</v>
          </cell>
          <cell r="L212">
            <v>116</v>
          </cell>
          <cell r="M212" t="str">
            <v>Estee Lauder/雅诗兰黛</v>
          </cell>
          <cell r="N212" t="str">
            <v>曹丽</v>
          </cell>
        </row>
        <row r="213">
          <cell r="F213">
            <v>229514</v>
          </cell>
          <cell r="G213" t="str">
            <v>自营</v>
          </cell>
          <cell r="H213" t="str">
            <v>DHC/蝶翠诗橄榄护唇膏2支优惠组（赠橄榄蜂蜜滋养皂5g*2块）</v>
          </cell>
          <cell r="I213">
            <v>90</v>
          </cell>
          <cell r="J213">
            <v>136</v>
          </cell>
          <cell r="K213">
            <v>0.33823529411764702</v>
          </cell>
          <cell r="L213">
            <v>46</v>
          </cell>
          <cell r="M213" t="str">
            <v>DHC/蝶翠诗</v>
          </cell>
          <cell r="N213" t="str">
            <v>曹丽</v>
          </cell>
        </row>
        <row r="214">
          <cell r="F214">
            <v>218216</v>
          </cell>
          <cell r="G214" t="str">
            <v>自营</v>
          </cell>
          <cell r="H214" t="str">
            <v>御泥坊 金桂花眼膜贴60片</v>
          </cell>
          <cell r="I214">
            <v>62</v>
          </cell>
          <cell r="J214">
            <v>89</v>
          </cell>
          <cell r="K214">
            <v>0.30337078651685401</v>
          </cell>
          <cell r="L214">
            <v>27</v>
          </cell>
          <cell r="M214" t="str">
            <v>御泥坊</v>
          </cell>
          <cell r="N214" t="str">
            <v>陈瑶</v>
          </cell>
        </row>
        <row r="215">
          <cell r="F215">
            <v>236523</v>
          </cell>
          <cell r="G215" t="str">
            <v>自营</v>
          </cell>
          <cell r="H215" t="str">
            <v>LANCOME/兰蔻 空气轻垫臻白粉底液PO-01 13g（粉芯+盒子）</v>
          </cell>
          <cell r="I215">
            <v>306</v>
          </cell>
          <cell r="J215">
            <v>388</v>
          </cell>
          <cell r="K215">
            <v>0.21134020618556701</v>
          </cell>
          <cell r="L215">
            <v>82</v>
          </cell>
          <cell r="M215" t="str">
            <v>LANCOME/兰蔻</v>
          </cell>
          <cell r="N215" t="str">
            <v>曹丽</v>
          </cell>
        </row>
        <row r="216">
          <cell r="F216">
            <v>238847</v>
          </cell>
          <cell r="G216" t="str">
            <v>自营</v>
          </cell>
          <cell r="H216" t="str">
            <v>FILORGA菲洛嘉 焕龄时光眼霜 15ml</v>
          </cell>
          <cell r="I216">
            <v>335</v>
          </cell>
          <cell r="J216">
            <v>409</v>
          </cell>
          <cell r="K216">
            <v>0.18092909535452301</v>
          </cell>
          <cell r="L216">
            <v>74</v>
          </cell>
          <cell r="M216" t="str">
            <v>FILORGA菲洛嘉</v>
          </cell>
          <cell r="N216" t="str">
            <v>曹丽</v>
          </cell>
        </row>
        <row r="217">
          <cell r="F217">
            <v>236513</v>
          </cell>
          <cell r="G217" t="str">
            <v>自营</v>
          </cell>
          <cell r="H217" t="str">
            <v>LANCOME/兰蔻 水光润养凝珠美容液200ml</v>
          </cell>
          <cell r="I217">
            <v>328</v>
          </cell>
          <cell r="J217">
            <v>408</v>
          </cell>
          <cell r="K217">
            <v>0.19607843137254899</v>
          </cell>
          <cell r="L217">
            <v>80</v>
          </cell>
          <cell r="M217" t="str">
            <v>LANCOME/兰蔻</v>
          </cell>
          <cell r="N217" t="str">
            <v>曹丽</v>
          </cell>
        </row>
        <row r="218">
          <cell r="F218">
            <v>236113</v>
          </cell>
          <cell r="G218" t="str">
            <v>自营</v>
          </cell>
          <cell r="H218" t="str">
            <v>JAYJUN 密集焕亮面膜 樱花水光三部曲10片</v>
          </cell>
          <cell r="I218">
            <v>105</v>
          </cell>
          <cell r="J218">
            <v>129</v>
          </cell>
          <cell r="K218">
            <v>0.186046511627907</v>
          </cell>
          <cell r="L218">
            <v>24</v>
          </cell>
          <cell r="M218" t="str">
            <v>JAYJUN</v>
          </cell>
          <cell r="N218" t="str">
            <v>陈瑶</v>
          </cell>
        </row>
        <row r="219">
          <cell r="F219">
            <v>240205</v>
          </cell>
          <cell r="G219" t="str">
            <v>自营</v>
          </cell>
          <cell r="H219" t="str">
            <v>台湾森田 玻尿酸复合保湿面膜5片*4 随时补充肌肤水分</v>
          </cell>
          <cell r="I219">
            <v>55</v>
          </cell>
          <cell r="J219">
            <v>69</v>
          </cell>
          <cell r="K219">
            <v>0.202898550724638</v>
          </cell>
          <cell r="L219">
            <v>14</v>
          </cell>
          <cell r="M219" t="str">
            <v>森田</v>
          </cell>
          <cell r="N219" t="str">
            <v>陈瑶</v>
          </cell>
        </row>
        <row r="220">
          <cell r="F220">
            <v>239212</v>
          </cell>
          <cell r="G220" t="str">
            <v>自营</v>
          </cell>
          <cell r="H220" t="str">
            <v>肌肤哲理 纯净清爽三合一洗面奶240ml</v>
          </cell>
          <cell r="I220">
            <v>152</v>
          </cell>
          <cell r="J220">
            <v>189</v>
          </cell>
          <cell r="K220">
            <v>0.19576719576719601</v>
          </cell>
          <cell r="L220">
            <v>37</v>
          </cell>
          <cell r="M220" t="str">
            <v>Rosense/洛神诗</v>
          </cell>
          <cell r="N220" t="str">
            <v>曹丽</v>
          </cell>
        </row>
        <row r="221">
          <cell r="F221">
            <v>232486</v>
          </cell>
          <cell r="G221" t="str">
            <v>自营</v>
          </cell>
          <cell r="H221" t="str">
            <v>EsteeLauder/雅诗兰黛 弹性紧实特润柔肤霜50ml</v>
          </cell>
          <cell r="I221">
            <v>631</v>
          </cell>
          <cell r="J221">
            <v>819</v>
          </cell>
          <cell r="K221">
            <v>0.22954822954823001</v>
          </cell>
          <cell r="L221">
            <v>188</v>
          </cell>
          <cell r="M221" t="str">
            <v>Estee Lauder/雅诗兰黛</v>
          </cell>
          <cell r="N221" t="str">
            <v>曹丽</v>
          </cell>
        </row>
        <row r="222">
          <cell r="F222">
            <v>222409</v>
          </cell>
          <cell r="G222" t="str">
            <v>自营</v>
          </cell>
          <cell r="H222" t="str">
            <v>Whoo后 拱辰享泡沫 保湿温和深层清洁洗面奶180ml</v>
          </cell>
          <cell r="I222">
            <v>224</v>
          </cell>
          <cell r="J222">
            <v>279</v>
          </cell>
          <cell r="K222">
            <v>0.197132616487455</v>
          </cell>
          <cell r="L222">
            <v>55</v>
          </cell>
          <cell r="M222" t="str">
            <v>Whoo后</v>
          </cell>
          <cell r="N222" t="str">
            <v>陈瑶</v>
          </cell>
        </row>
        <row r="223">
          <cell r="F223">
            <v>229427</v>
          </cell>
          <cell r="G223" t="str">
            <v>自营</v>
          </cell>
          <cell r="H223" t="str">
            <v>JAYJUN黑色水光面膜三部曲25ml*10片 补水紧致水光针黑面膜</v>
          </cell>
          <cell r="I223">
            <v>103</v>
          </cell>
          <cell r="J223">
            <v>129</v>
          </cell>
          <cell r="K223">
            <v>0.201550387596899</v>
          </cell>
          <cell r="L223">
            <v>26</v>
          </cell>
          <cell r="M223" t="str">
            <v>JAYJUN</v>
          </cell>
          <cell r="N223" t="str">
            <v>陈瑶</v>
          </cell>
        </row>
        <row r="224">
          <cell r="F224">
            <v>229513</v>
          </cell>
          <cell r="G224" t="str">
            <v>自营</v>
          </cell>
          <cell r="H224" t="str">
            <v>DHC/蝶翠诗橄榄卸妆油120ml加赠组（赠橄榄蜂蜜滋养皂5g*5块）</v>
          </cell>
          <cell r="I224">
            <v>89</v>
          </cell>
          <cell r="J224">
            <v>149</v>
          </cell>
          <cell r="K224">
            <v>0.40268456375838901</v>
          </cell>
          <cell r="L224">
            <v>60</v>
          </cell>
          <cell r="M224" t="str">
            <v>DHC/蝶翠诗</v>
          </cell>
          <cell r="N224" t="str">
            <v>曹丽</v>
          </cell>
        </row>
        <row r="225">
          <cell r="F225">
            <v>240291</v>
          </cell>
          <cell r="G225" t="str">
            <v>自营</v>
          </cell>
          <cell r="H225" t="str">
            <v>Dior克丽斯汀迪奥真我香水30ml</v>
          </cell>
          <cell r="I225">
            <v>527</v>
          </cell>
          <cell r="J225">
            <v>658</v>
          </cell>
          <cell r="K225">
            <v>0.19908814589665699</v>
          </cell>
          <cell r="L225">
            <v>131</v>
          </cell>
          <cell r="M225" t="str">
            <v>Dior/迪奥</v>
          </cell>
          <cell r="N225" t="str">
            <v>曹丽</v>
          </cell>
        </row>
        <row r="226">
          <cell r="F226">
            <v>199791</v>
          </cell>
          <cell r="G226" t="str">
            <v>自营</v>
          </cell>
          <cell r="H226" t="str">
            <v>Laneige/兰芝 新水酷特润精华露60ml 滋润保湿补水 舒缓肌肤</v>
          </cell>
          <cell r="I226">
            <v>208</v>
          </cell>
          <cell r="J226">
            <v>269</v>
          </cell>
          <cell r="K226">
            <v>0.226765799256506</v>
          </cell>
          <cell r="L226">
            <v>61</v>
          </cell>
          <cell r="M226" t="str">
            <v>Laneige/兰芝</v>
          </cell>
          <cell r="N226" t="str">
            <v>陈瑶</v>
          </cell>
        </row>
        <row r="227">
          <cell r="F227">
            <v>203009</v>
          </cell>
          <cell r="G227" t="str">
            <v>自营</v>
          </cell>
          <cell r="H227" t="str">
            <v>兰芝 夜间保湿修护减淡唇纹滋润保湿唇膜20g</v>
          </cell>
          <cell r="I227">
            <v>83</v>
          </cell>
          <cell r="J227">
            <v>119</v>
          </cell>
          <cell r="K227">
            <v>0.30252100840336099</v>
          </cell>
          <cell r="L227">
            <v>36</v>
          </cell>
          <cell r="M227" t="str">
            <v>Laneige/兰芝</v>
          </cell>
          <cell r="N227" t="str">
            <v>陈瑶</v>
          </cell>
        </row>
        <row r="228">
          <cell r="F228">
            <v>235096</v>
          </cell>
          <cell r="G228" t="str">
            <v>自营</v>
          </cell>
          <cell r="H228" t="str">
            <v>韩国 iope艾诺碧水滢多效BB气垫节日套装</v>
          </cell>
          <cell r="I228">
            <v>244</v>
          </cell>
          <cell r="J228">
            <v>325</v>
          </cell>
          <cell r="K228">
            <v>0.24923076923076901</v>
          </cell>
          <cell r="L228">
            <v>81</v>
          </cell>
          <cell r="M228" t="str">
            <v>iope艾诺碧</v>
          </cell>
          <cell r="N228" t="str">
            <v>陈瑶</v>
          </cell>
        </row>
        <row r="229">
          <cell r="F229">
            <v>223647</v>
          </cell>
          <cell r="G229" t="str">
            <v>TV</v>
          </cell>
          <cell r="H229" t="str">
            <v>韩束小黑膜精华液面膜套组</v>
          </cell>
          <cell r="I229">
            <v>164.45</v>
          </cell>
          <cell r="J229">
            <v>299</v>
          </cell>
          <cell r="K229">
            <v>0.45</v>
          </cell>
          <cell r="L229">
            <v>134.55000000000001</v>
          </cell>
          <cell r="M229" t="str">
            <v>韩束</v>
          </cell>
          <cell r="N229" t="str">
            <v>余睿</v>
          </cell>
        </row>
        <row r="230">
          <cell r="F230">
            <v>240210</v>
          </cell>
          <cell r="G230" t="str">
            <v>自营</v>
          </cell>
          <cell r="H230" t="str">
            <v>Dr.Jart+ 蒂佳婷维生素活颜亮白霜V7素颜霜15ml*5</v>
          </cell>
          <cell r="I230">
            <v>222</v>
          </cell>
          <cell r="J230">
            <v>278</v>
          </cell>
          <cell r="K230">
            <v>0.201438848920863</v>
          </cell>
          <cell r="L230">
            <v>56</v>
          </cell>
          <cell r="M230" t="str">
            <v>蒂佳婷</v>
          </cell>
          <cell r="N230" t="str">
            <v>陈瑶</v>
          </cell>
        </row>
        <row r="231">
          <cell r="F231">
            <v>201750</v>
          </cell>
          <cell r="G231" t="str">
            <v>TV</v>
          </cell>
          <cell r="H231" t="str">
            <v>韩束雪白肌美白面膜超值组 美白面膜40片+补水面膜10片</v>
          </cell>
          <cell r="I231">
            <v>173.42</v>
          </cell>
          <cell r="J231">
            <v>299</v>
          </cell>
          <cell r="K231">
            <v>0.42</v>
          </cell>
          <cell r="L231">
            <v>125.58</v>
          </cell>
          <cell r="M231" t="str">
            <v>韩束</v>
          </cell>
          <cell r="N231" t="str">
            <v>庄婷</v>
          </cell>
        </row>
        <row r="232">
          <cell r="F232">
            <v>234468</v>
          </cell>
          <cell r="G232" t="str">
            <v>京东精选</v>
          </cell>
          <cell r="H232" t="str">
            <v>云南白药 鸿运全家福 牙膏套装6支装 京东精选</v>
          </cell>
          <cell r="K232">
            <v>0.5</v>
          </cell>
          <cell r="M232" t="str">
            <v>云南白药</v>
          </cell>
          <cell r="N232" t="str">
            <v>彭子澄</v>
          </cell>
        </row>
        <row r="233">
          <cell r="F233">
            <v>229450</v>
          </cell>
          <cell r="G233" t="str">
            <v>自营</v>
          </cell>
          <cell r="H233" t="str">
            <v>御泥坊 紧致明眸水润眼膜贴组 10对/盒*3盒</v>
          </cell>
          <cell r="I233">
            <v>83</v>
          </cell>
          <cell r="J233">
            <v>119</v>
          </cell>
          <cell r="K233">
            <v>0.30252100840336099</v>
          </cell>
          <cell r="L233">
            <v>36</v>
          </cell>
          <cell r="M233" t="str">
            <v>御泥坊</v>
          </cell>
          <cell r="N233" t="str">
            <v>陈瑶</v>
          </cell>
        </row>
        <row r="234">
          <cell r="F234">
            <v>214188</v>
          </cell>
          <cell r="G234" t="str">
            <v>TV</v>
          </cell>
          <cell r="H234" t="str">
            <v>LA VILLOSA雪露紫冰川活细胞精华组(瑞士原装进口)</v>
          </cell>
          <cell r="I234">
            <v>1247.4000000000001</v>
          </cell>
          <cell r="J234">
            <v>1980</v>
          </cell>
          <cell r="K234">
            <v>0.25423728813559299</v>
          </cell>
          <cell r="L234">
            <v>732.6</v>
          </cell>
          <cell r="M234" t="str">
            <v>LA VILLOSA</v>
          </cell>
          <cell r="N234" t="str">
            <v>黄铁钢</v>
          </cell>
        </row>
        <row r="235">
          <cell r="F235">
            <v>236465</v>
          </cell>
          <cell r="G235" t="str">
            <v>自营</v>
          </cell>
          <cell r="H235" t="str">
            <v>MAC魅可子弹头唇膏/口红3g 经典色CHILI/RUBY WOO</v>
          </cell>
          <cell r="I235">
            <v>127</v>
          </cell>
          <cell r="J235">
            <v>169</v>
          </cell>
          <cell r="K235">
            <v>0.24852071005917201</v>
          </cell>
          <cell r="L235">
            <v>42</v>
          </cell>
          <cell r="M235" t="str">
            <v>MAC魅可</v>
          </cell>
          <cell r="N235" t="str">
            <v>陈瑶</v>
          </cell>
        </row>
        <row r="236">
          <cell r="F236">
            <v>239586</v>
          </cell>
          <cell r="G236" t="str">
            <v>自营</v>
          </cell>
          <cell r="H236" t="str">
            <v>欧莱雅防晒套装（多重防晒隔离象牙色SPF50 30ml+精华芯隔离露SPF30 80ml）</v>
          </cell>
          <cell r="I236">
            <v>102</v>
          </cell>
          <cell r="J236">
            <v>139</v>
          </cell>
          <cell r="K236">
            <v>0.26618705035971202</v>
          </cell>
          <cell r="L236">
            <v>37</v>
          </cell>
          <cell r="M236" t="str">
            <v>欧莱雅</v>
          </cell>
          <cell r="N236" t="str">
            <v>陈瑶</v>
          </cell>
        </row>
        <row r="237">
          <cell r="F237">
            <v>225097</v>
          </cell>
          <cell r="G237" t="str">
            <v>TV</v>
          </cell>
          <cell r="H237" t="str">
            <v>禾凯发旺旺防脱生发超值组</v>
          </cell>
          <cell r="I237">
            <v>349</v>
          </cell>
          <cell r="J237">
            <v>698</v>
          </cell>
          <cell r="K237">
            <v>0.5</v>
          </cell>
          <cell r="L237">
            <v>349</v>
          </cell>
          <cell r="M237" t="str">
            <v>禾凯发</v>
          </cell>
          <cell r="N237" t="str">
            <v>杨祁瑢</v>
          </cell>
        </row>
        <row r="238">
          <cell r="F238">
            <v>235456</v>
          </cell>
          <cell r="G238" t="str">
            <v>自营</v>
          </cell>
          <cell r="H238" t="str">
            <v>英国Dimples杜碧丝 柔滑脱毛泡沫摩丝脱毛喷雾200ml</v>
          </cell>
          <cell r="I238">
            <v>52.5</v>
          </cell>
          <cell r="J238">
            <v>69</v>
          </cell>
          <cell r="K238">
            <v>0.23913043478260901</v>
          </cell>
          <cell r="L238">
            <v>16.5</v>
          </cell>
          <cell r="M238" t="str">
            <v>Dimples杜碧丝</v>
          </cell>
          <cell r="N238" t="str">
            <v>陈瑶</v>
          </cell>
        </row>
        <row r="239">
          <cell r="F239">
            <v>217855</v>
          </cell>
          <cell r="G239" t="str">
            <v>自营</v>
          </cell>
          <cell r="H239" t="str">
            <v>爱纪age 20's水光精华遮瑕膏保湿美白气垫BB粉底水粉霜12.5g 21#亮白色</v>
          </cell>
          <cell r="I239">
            <v>152</v>
          </cell>
          <cell r="J239">
            <v>199</v>
          </cell>
          <cell r="K239">
            <v>0.23618090452261301</v>
          </cell>
          <cell r="L239">
            <v>47</v>
          </cell>
          <cell r="M239" t="str">
            <v>爱纪</v>
          </cell>
          <cell r="N239" t="str">
            <v>陈瑶</v>
          </cell>
        </row>
        <row r="240">
          <cell r="F240">
            <v>223422</v>
          </cell>
          <cell r="G240" t="str">
            <v>TV</v>
          </cell>
          <cell r="H240" t="str">
            <v>HIFACE变色口红套组</v>
          </cell>
          <cell r="I240">
            <v>164.45</v>
          </cell>
          <cell r="J240">
            <v>299</v>
          </cell>
          <cell r="K240">
            <v>0.45</v>
          </cell>
          <cell r="L240">
            <v>134.55000000000001</v>
          </cell>
          <cell r="M240" t="str">
            <v>HIFACE</v>
          </cell>
          <cell r="N240" t="str">
            <v>庄婷</v>
          </cell>
        </row>
        <row r="241">
          <cell r="F241">
            <v>234319</v>
          </cell>
          <cell r="G241" t="str">
            <v>自营</v>
          </cell>
          <cell r="H241" t="str">
            <v>韩后 赋颜参活金奢礼盒（精华水110ml+精华霜50g）*2送优肌水漾皙皙霜10g*5支*2盒</v>
          </cell>
          <cell r="I241">
            <v>349</v>
          </cell>
          <cell r="J241">
            <v>499</v>
          </cell>
          <cell r="K241">
            <v>0.100200400801603</v>
          </cell>
          <cell r="L241">
            <v>50</v>
          </cell>
          <cell r="M241" t="str">
            <v>韩后</v>
          </cell>
          <cell r="N241" t="str">
            <v>陈瑶</v>
          </cell>
        </row>
        <row r="242">
          <cell r="F242">
            <v>232370</v>
          </cell>
          <cell r="G242" t="str">
            <v>自营</v>
          </cell>
          <cell r="H242" t="str">
            <v>奥伦纳素水滢柔润晚安冻膜40ml</v>
          </cell>
          <cell r="I242">
            <v>500</v>
          </cell>
          <cell r="J242">
            <v>699</v>
          </cell>
          <cell r="K242">
            <v>0.166515013648772</v>
          </cell>
          <cell r="L242">
            <v>199</v>
          </cell>
          <cell r="M242" t="str">
            <v>奥伦纳素</v>
          </cell>
          <cell r="N242" t="str">
            <v>陈瑶</v>
          </cell>
        </row>
        <row r="243">
          <cell r="F243">
            <v>233672</v>
          </cell>
          <cell r="G243" t="str">
            <v>自营</v>
          </cell>
          <cell r="H243" t="str">
            <v>Elizabeth Arden/伊丽莎白雅顿 时空焕活胶囊精华液28ml 60粒</v>
          </cell>
          <cell r="I243">
            <v>399</v>
          </cell>
          <cell r="J243">
            <v>499</v>
          </cell>
          <cell r="K243">
            <v>0.200400801603206</v>
          </cell>
          <cell r="L243">
            <v>100</v>
          </cell>
          <cell r="M243" t="str">
            <v>Elizabeth Arden/伊丽莎白雅顿</v>
          </cell>
          <cell r="N243" t="str">
            <v>陈瑶</v>
          </cell>
        </row>
        <row r="244">
          <cell r="F244">
            <v>236116</v>
          </cell>
          <cell r="G244" t="str">
            <v>自营</v>
          </cell>
          <cell r="H244" t="str">
            <v>papa recipe春雨美白面膜25ml*10片 补水保湿提亮肤色</v>
          </cell>
          <cell r="I244">
            <v>85</v>
          </cell>
          <cell r="J244">
            <v>109</v>
          </cell>
          <cell r="K244">
            <v>0.22018348623853201</v>
          </cell>
          <cell r="L244">
            <v>24</v>
          </cell>
          <cell r="M244" t="str">
            <v>papa recipe春雨</v>
          </cell>
          <cell r="N244" t="str">
            <v>陈瑶</v>
          </cell>
        </row>
        <row r="245">
          <cell r="F245">
            <v>234191</v>
          </cell>
          <cell r="G245" t="str">
            <v>自营</v>
          </cell>
          <cell r="H245" t="str">
            <v>whoo后 免税店版拱辰享气韵生系列6件套礼盒321ml</v>
          </cell>
          <cell r="I245">
            <v>965</v>
          </cell>
          <cell r="J245">
            <v>1199</v>
          </cell>
          <cell r="K245">
            <v>0.195162635529608</v>
          </cell>
          <cell r="L245">
            <v>234</v>
          </cell>
          <cell r="M245" t="str">
            <v>whoo后</v>
          </cell>
          <cell r="N245" t="str">
            <v>陈瑶</v>
          </cell>
        </row>
        <row r="246">
          <cell r="F246">
            <v>240626</v>
          </cell>
          <cell r="G246" t="str">
            <v>自营</v>
          </cell>
          <cell r="H246" t="str">
            <v>娇韵诗双萃焕活修护精华露30ml</v>
          </cell>
          <cell r="I246">
            <v>459</v>
          </cell>
          <cell r="J246">
            <v>579</v>
          </cell>
          <cell r="K246">
            <v>0.20725388601036299</v>
          </cell>
          <cell r="L246">
            <v>120</v>
          </cell>
          <cell r="M246" t="str">
            <v>娇韵诗</v>
          </cell>
          <cell r="N246" t="str">
            <v>曹丽</v>
          </cell>
        </row>
        <row r="247">
          <cell r="F247">
            <v>232200</v>
          </cell>
          <cell r="G247" t="str">
            <v>自营</v>
          </cell>
          <cell r="H247" t="str">
            <v>御泥坊紧致娇容矿物蚕丝面膜35ml*30片</v>
          </cell>
          <cell r="I247">
            <v>112</v>
          </cell>
          <cell r="J247">
            <v>149</v>
          </cell>
          <cell r="K247">
            <v>0.220440881763527</v>
          </cell>
          <cell r="L247">
            <v>37</v>
          </cell>
          <cell r="M247" t="str">
            <v>御泥坊</v>
          </cell>
          <cell r="N247" t="str">
            <v>陈瑶</v>
          </cell>
        </row>
        <row r="248">
          <cell r="F248">
            <v>207003</v>
          </cell>
          <cell r="G248" t="str">
            <v>TV</v>
          </cell>
          <cell r="H248" t="str">
            <v>lashtoc百变美眼睫毛组（原装进口）</v>
          </cell>
          <cell r="I248">
            <v>188.37</v>
          </cell>
          <cell r="J248">
            <v>299</v>
          </cell>
          <cell r="L248">
            <v>110.63</v>
          </cell>
          <cell r="M248" t="str">
            <v>lashtoc</v>
          </cell>
          <cell r="N248" t="str">
            <v>余睿</v>
          </cell>
        </row>
        <row r="249">
          <cell r="F249">
            <v>235752</v>
          </cell>
          <cell r="G249" t="str">
            <v>自营</v>
          </cell>
          <cell r="H249" t="str">
            <v>欧缇丽 葡萄活性保湿喷雾75ml</v>
          </cell>
          <cell r="I249">
            <v>45</v>
          </cell>
          <cell r="J249">
            <v>59</v>
          </cell>
          <cell r="K249">
            <v>0.23913043478260901</v>
          </cell>
          <cell r="L249">
            <v>14</v>
          </cell>
          <cell r="M249" t="str">
            <v>欧缇丽</v>
          </cell>
          <cell r="N249" t="str">
            <v>陈瑶</v>
          </cell>
        </row>
        <row r="250">
          <cell r="F250">
            <v>240623</v>
          </cell>
          <cell r="G250" t="str">
            <v>自营</v>
          </cell>
          <cell r="H250" t="str">
            <v>娇韵诗焕颜紧致眼霜15ml</v>
          </cell>
          <cell r="I250">
            <v>330</v>
          </cell>
          <cell r="J250">
            <v>419</v>
          </cell>
          <cell r="K250">
            <v>0.212410501193317</v>
          </cell>
          <cell r="L250">
            <v>89</v>
          </cell>
          <cell r="M250" t="str">
            <v>娇韵诗</v>
          </cell>
          <cell r="N250" t="str">
            <v>曹丽</v>
          </cell>
        </row>
        <row r="251">
          <cell r="F251">
            <v>187108</v>
          </cell>
          <cell r="G251" t="str">
            <v>自营</v>
          </cell>
          <cell r="H251" t="str">
            <v>森田透白美肌面膜</v>
          </cell>
          <cell r="I251">
            <v>20.16</v>
          </cell>
          <cell r="J251">
            <v>28.8</v>
          </cell>
          <cell r="K251">
            <v>0.3</v>
          </cell>
          <cell r="L251">
            <v>8.64</v>
          </cell>
          <cell r="M251" t="str">
            <v>森田</v>
          </cell>
          <cell r="N251" t="str">
            <v>陈瑶</v>
          </cell>
        </row>
        <row r="252">
          <cell r="F252">
            <v>237796</v>
          </cell>
          <cell r="G252" t="str">
            <v>自营</v>
          </cell>
          <cell r="H252" t="str">
            <v>法国原装ParaKito帕洛成人驱蚊防蚊手环防水腕带 多款可选</v>
          </cell>
          <cell r="I252">
            <v>88</v>
          </cell>
          <cell r="J252">
            <v>118</v>
          </cell>
          <cell r="K252">
            <v>0.25423728813559299</v>
          </cell>
          <cell r="L252">
            <v>30</v>
          </cell>
          <cell r="M252" t="str">
            <v>ParaKito帕洛</v>
          </cell>
          <cell r="N252" t="str">
            <v>曹丽</v>
          </cell>
        </row>
        <row r="253">
          <cell r="F253">
            <v>235118</v>
          </cell>
          <cell r="G253" t="str">
            <v>自营</v>
          </cell>
          <cell r="H253" t="str">
            <v>DIAFORCE瑞拉迪雅芙丝 贵妇黑珍珠眼膜贴60片（黑色）</v>
          </cell>
          <cell r="I253">
            <v>63</v>
          </cell>
          <cell r="J253">
            <v>79</v>
          </cell>
          <cell r="K253">
            <v>0.28409089999999998</v>
          </cell>
          <cell r="L253">
            <v>16</v>
          </cell>
          <cell r="M253" t="str">
            <v>DIAFORCE</v>
          </cell>
          <cell r="N253" t="str">
            <v>陈瑶</v>
          </cell>
        </row>
        <row r="254">
          <cell r="F254">
            <v>232484</v>
          </cell>
          <cell r="G254" t="str">
            <v>自营</v>
          </cell>
          <cell r="H254" t="str">
            <v>EsteeLauder/雅诗兰黛 晶透沁白淡斑特润霜50ml</v>
          </cell>
          <cell r="I254">
            <v>528</v>
          </cell>
          <cell r="J254">
            <v>679</v>
          </cell>
          <cell r="K254">
            <v>0.20630372492836699</v>
          </cell>
          <cell r="L254">
            <v>151</v>
          </cell>
          <cell r="M254" t="str">
            <v>Estee Lauder/雅诗兰黛</v>
          </cell>
          <cell r="N254" t="str">
            <v>曹丽</v>
          </cell>
        </row>
        <row r="255">
          <cell r="F255">
            <v>237306</v>
          </cell>
          <cell r="G255" t="str">
            <v>自营</v>
          </cell>
          <cell r="H255" t="str">
            <v>西班牙 美体舒比基尼及腋下脱毛膏(洋甘菊)200ml</v>
          </cell>
          <cell r="I255">
            <v>36.700000000000003</v>
          </cell>
          <cell r="J255">
            <v>49</v>
          </cell>
          <cell r="K255">
            <v>0.556962025316456</v>
          </cell>
          <cell r="L255">
            <v>12.3</v>
          </cell>
          <cell r="M255" t="str">
            <v>美体舒</v>
          </cell>
          <cell r="N255" t="str">
            <v>陈瑶</v>
          </cell>
        </row>
        <row r="256">
          <cell r="F256">
            <v>218235</v>
          </cell>
          <cell r="G256" t="str">
            <v>自营</v>
          </cell>
          <cell r="H256" t="str">
            <v>御泥坊 清爽水乳套装（清爽平衡矿物爽肤水150ml+爽肤乳120ml）</v>
          </cell>
          <cell r="I256">
            <v>147</v>
          </cell>
          <cell r="J256">
            <v>209</v>
          </cell>
          <cell r="K256">
            <v>0.296650717703349</v>
          </cell>
          <cell r="L256">
            <v>62</v>
          </cell>
          <cell r="M256" t="str">
            <v>御泥坊</v>
          </cell>
          <cell r="N256" t="str">
            <v>陈瑶</v>
          </cell>
        </row>
        <row r="257">
          <cell r="F257">
            <v>230273</v>
          </cell>
          <cell r="G257" t="str">
            <v>自营</v>
          </cell>
          <cell r="H257" t="str">
            <v>Rosette/露姬婷海泥毛孔清洁洗面奶（绿色）120g*2支</v>
          </cell>
          <cell r="I257">
            <v>68</v>
          </cell>
          <cell r="J257">
            <v>90</v>
          </cell>
          <cell r="K257">
            <v>0.24444444444444399</v>
          </cell>
          <cell r="L257">
            <v>22</v>
          </cell>
          <cell r="M257" t="str">
            <v>Rosette/露姬婷</v>
          </cell>
          <cell r="N257" t="str">
            <v>曹丽</v>
          </cell>
        </row>
        <row r="258">
          <cell r="F258">
            <v>235119</v>
          </cell>
          <cell r="G258" t="str">
            <v>自营</v>
          </cell>
          <cell r="H258" t="str">
            <v>DIAFORCE瑞拉迪雅芙丝 贵妇红宝石粉色眼膜贴60片（粉色）</v>
          </cell>
          <cell r="I258">
            <v>63</v>
          </cell>
          <cell r="J258">
            <v>79</v>
          </cell>
          <cell r="K258">
            <v>0.27083333333333298</v>
          </cell>
          <cell r="L258">
            <v>16</v>
          </cell>
          <cell r="M258" t="str">
            <v>DIAFORCE</v>
          </cell>
          <cell r="N258" t="str">
            <v>陈瑶</v>
          </cell>
        </row>
        <row r="259">
          <cell r="F259">
            <v>219451</v>
          </cell>
          <cell r="G259" t="str">
            <v>自营</v>
          </cell>
          <cell r="H259" t="str">
            <v>奔腾PQ9201电动4D剃须刀剃须不残留智能防夹须全身可水洗</v>
          </cell>
          <cell r="I259">
            <v>221</v>
          </cell>
          <cell r="J259">
            <v>298</v>
          </cell>
          <cell r="K259">
            <v>0.25838926174496601</v>
          </cell>
          <cell r="L259">
            <v>77</v>
          </cell>
          <cell r="M259" t="str">
            <v>奔腾</v>
          </cell>
          <cell r="N259" t="str">
            <v>陈瑶</v>
          </cell>
        </row>
        <row r="260">
          <cell r="F260">
            <v>236709</v>
          </cell>
          <cell r="G260" t="str">
            <v>自营</v>
          </cell>
          <cell r="H260" t="str">
            <v>茉贝丽思（MERBLISS）婚纱补水面膜25ml*10片</v>
          </cell>
          <cell r="I260">
            <v>96</v>
          </cell>
          <cell r="J260">
            <v>129</v>
          </cell>
          <cell r="K260">
            <v>0.25581395348837199</v>
          </cell>
          <cell r="L260">
            <v>33</v>
          </cell>
          <cell r="M260" t="str">
            <v>茉贝丽思</v>
          </cell>
          <cell r="N260" t="str">
            <v>曹丽</v>
          </cell>
        </row>
        <row r="261">
          <cell r="F261">
            <v>237023</v>
          </cell>
          <cell r="G261" t="str">
            <v>自营</v>
          </cell>
          <cell r="H261" t="str">
            <v>牛牌cow日本进口美肤香皂（滋润）100g*6盒装</v>
          </cell>
          <cell r="I261">
            <v>40</v>
          </cell>
          <cell r="J261">
            <v>49.9</v>
          </cell>
          <cell r="K261">
            <v>0.19839679358717399</v>
          </cell>
          <cell r="L261">
            <v>9.9</v>
          </cell>
          <cell r="M261" t="str">
            <v>牛牌cow</v>
          </cell>
          <cell r="N261" t="str">
            <v>陈瑶</v>
          </cell>
        </row>
        <row r="262">
          <cell r="F262">
            <v>215070</v>
          </cell>
          <cell r="G262" t="str">
            <v>TV</v>
          </cell>
          <cell r="H262" t="str">
            <v>LAVILLOSA雪露紫活细胞眼部精华组(瑞士原装进口)</v>
          </cell>
          <cell r="I262">
            <v>995.4</v>
          </cell>
          <cell r="J262">
            <v>1580</v>
          </cell>
          <cell r="K262">
            <v>0.253164556962025</v>
          </cell>
          <cell r="L262">
            <v>584.6</v>
          </cell>
          <cell r="M262" t="str">
            <v>LA VILLOSA</v>
          </cell>
          <cell r="N262" t="str">
            <v>黄铁钢</v>
          </cell>
        </row>
        <row r="263">
          <cell r="F263">
            <v>236760</v>
          </cell>
          <cell r="G263" t="str">
            <v>自营</v>
          </cell>
          <cell r="H263" t="str">
            <v>雅诗兰黛 持妆无瑕气垫粉霜气垫BB（粉盒+粉芯）12g</v>
          </cell>
          <cell r="I263">
            <v>307</v>
          </cell>
          <cell r="J263">
            <v>389</v>
          </cell>
          <cell r="K263">
            <v>0.21079691516709501</v>
          </cell>
          <cell r="L263">
            <v>82</v>
          </cell>
          <cell r="M263" t="str">
            <v>Estee Lauder/雅诗兰黛</v>
          </cell>
          <cell r="N263" t="str">
            <v>曹丽</v>
          </cell>
        </row>
        <row r="264">
          <cell r="F264">
            <v>235221</v>
          </cell>
          <cell r="G264" t="str">
            <v>TV</v>
          </cell>
          <cell r="H264" t="str">
            <v>LEBODY塑身按摩仪</v>
          </cell>
          <cell r="I264">
            <v>1788</v>
          </cell>
          <cell r="J264">
            <v>2980</v>
          </cell>
          <cell r="K264">
            <v>0.4</v>
          </cell>
          <cell r="L264">
            <v>1192</v>
          </cell>
          <cell r="M264" t="str">
            <v>乐芭迪Lebody</v>
          </cell>
          <cell r="N264" t="str">
            <v>余睿</v>
          </cell>
        </row>
        <row r="265">
          <cell r="F265">
            <v>236765</v>
          </cell>
          <cell r="G265" t="str">
            <v>自营</v>
          </cell>
          <cell r="H265" t="str">
            <v>雅诗兰黛 晶透沁白淡斑精粹水 200ml</v>
          </cell>
          <cell r="I265">
            <v>380</v>
          </cell>
          <cell r="J265">
            <v>488</v>
          </cell>
          <cell r="K265">
            <v>0.22131147540983601</v>
          </cell>
          <cell r="L265">
            <v>108</v>
          </cell>
          <cell r="M265" t="str">
            <v>Estee Lauder/雅诗兰黛</v>
          </cell>
          <cell r="N265" t="str">
            <v>曹丽</v>
          </cell>
        </row>
        <row r="266">
          <cell r="F266">
            <v>233660</v>
          </cell>
          <cell r="G266" t="str">
            <v>TV</v>
          </cell>
          <cell r="H266" t="str">
            <v>LONKOOM朗金 奢华香氛组</v>
          </cell>
          <cell r="I266">
            <v>109</v>
          </cell>
          <cell r="J266">
            <v>199</v>
          </cell>
          <cell r="K266">
            <v>0.452261306532663</v>
          </cell>
          <cell r="L266">
            <v>90</v>
          </cell>
          <cell r="M266" t="str">
            <v>LONKOOM朗金</v>
          </cell>
          <cell r="N266" t="str">
            <v>庄婷</v>
          </cell>
        </row>
        <row r="267">
          <cell r="F267">
            <v>236763</v>
          </cell>
          <cell r="G267" t="str">
            <v>自营</v>
          </cell>
          <cell r="H267" t="str">
            <v>雅诗兰黛 青春抗皱滋润眼霜 15ml</v>
          </cell>
          <cell r="I267">
            <v>409</v>
          </cell>
          <cell r="J267">
            <v>499</v>
          </cell>
          <cell r="K267">
            <v>0.18036072144288601</v>
          </cell>
          <cell r="L267">
            <v>90</v>
          </cell>
          <cell r="M267" t="str">
            <v>Estee Lauder/雅诗兰黛</v>
          </cell>
          <cell r="N267" t="str">
            <v>曹丽</v>
          </cell>
        </row>
        <row r="268">
          <cell r="F268">
            <v>234689</v>
          </cell>
          <cell r="G268" t="str">
            <v>自营</v>
          </cell>
          <cell r="H268" t="str">
            <v>Sunsational/圣诗乐清盈倍护防晒霜SPF30+ 200ml</v>
          </cell>
          <cell r="I268">
            <v>80</v>
          </cell>
          <cell r="J268">
            <v>118</v>
          </cell>
          <cell r="K268">
            <v>0.322033898305085</v>
          </cell>
          <cell r="L268">
            <v>38</v>
          </cell>
          <cell r="M268" t="str">
            <v>圣诗乐</v>
          </cell>
          <cell r="N268" t="str">
            <v>曹丽</v>
          </cell>
        </row>
        <row r="269">
          <cell r="F269">
            <v>238846</v>
          </cell>
          <cell r="G269" t="str">
            <v>自营</v>
          </cell>
          <cell r="H269" t="str">
            <v>FILORGA菲洛嘉 柔滑润泽面膜 50ml 十全大补面膜</v>
          </cell>
          <cell r="I269">
            <v>279</v>
          </cell>
          <cell r="J269">
            <v>339</v>
          </cell>
          <cell r="K269">
            <v>0.17699115044247801</v>
          </cell>
          <cell r="L269">
            <v>60</v>
          </cell>
          <cell r="M269" t="str">
            <v>FILORGA菲洛嘉</v>
          </cell>
          <cell r="N269" t="str">
            <v>曹丽</v>
          </cell>
        </row>
        <row r="270">
          <cell r="F270">
            <v>230274</v>
          </cell>
          <cell r="G270" t="str">
            <v>自营</v>
          </cell>
          <cell r="H270" t="str">
            <v>Rosette/露姬婷白泥弹力保湿洗面奶（粉色）120g*2支</v>
          </cell>
          <cell r="I270">
            <v>68</v>
          </cell>
          <cell r="J270">
            <v>90</v>
          </cell>
          <cell r="K270">
            <v>0.24444444444444399</v>
          </cell>
          <cell r="L270">
            <v>22</v>
          </cell>
          <cell r="M270" t="str">
            <v>Rosette/露姬婷</v>
          </cell>
          <cell r="N270" t="str">
            <v>曹丽</v>
          </cell>
        </row>
        <row r="271">
          <cell r="F271">
            <v>232376</v>
          </cell>
          <cell r="G271" t="str">
            <v>自营</v>
          </cell>
          <cell r="H271" t="str">
            <v>奥伦纳素 活力润泽晚霜 50ml</v>
          </cell>
          <cell r="I271">
            <v>568</v>
          </cell>
          <cell r="J271">
            <v>799</v>
          </cell>
          <cell r="K271">
            <v>0.21361060000000001</v>
          </cell>
          <cell r="L271">
            <v>231</v>
          </cell>
          <cell r="M271" t="str">
            <v>奥伦纳素</v>
          </cell>
          <cell r="N271" t="str">
            <v>陈瑶</v>
          </cell>
        </row>
        <row r="272">
          <cell r="F272">
            <v>236803</v>
          </cell>
          <cell r="G272" t="str">
            <v>自营</v>
          </cell>
          <cell r="H272" t="str">
            <v>西班牙La Chinata/希那塔 纯净天然橄榄精华眼部凝胶20ml</v>
          </cell>
          <cell r="I272">
            <v>119</v>
          </cell>
          <cell r="J272">
            <v>168</v>
          </cell>
          <cell r="K272">
            <v>0.29166666666666702</v>
          </cell>
          <cell r="L272">
            <v>49</v>
          </cell>
          <cell r="M272" t="str">
            <v>La Chinata/希那塔</v>
          </cell>
          <cell r="N272" t="str">
            <v>曹丽</v>
          </cell>
        </row>
        <row r="273">
          <cell r="F273">
            <v>236330</v>
          </cell>
          <cell r="G273" t="str">
            <v>自营</v>
          </cell>
          <cell r="H273" t="str">
            <v>雅漾 舒护活泉喷雾50ml*2</v>
          </cell>
          <cell r="I273">
            <v>60</v>
          </cell>
          <cell r="J273">
            <v>79</v>
          </cell>
          <cell r="K273">
            <v>0.240506329113924</v>
          </cell>
          <cell r="L273">
            <v>19</v>
          </cell>
          <cell r="M273" t="str">
            <v>雅漾</v>
          </cell>
          <cell r="N273" t="str">
            <v>曹丽</v>
          </cell>
        </row>
        <row r="274">
          <cell r="F274">
            <v>222565</v>
          </cell>
          <cell r="G274" t="str">
            <v>自营</v>
          </cell>
          <cell r="H274" t="str">
            <v>高姿 雪耳源萃补水4件套（水120ml+乳100g+洁面乳100g+精华液30ml）</v>
          </cell>
          <cell r="I274">
            <v>150</v>
          </cell>
          <cell r="J274">
            <v>219</v>
          </cell>
          <cell r="K274">
            <v>0.31506849315068503</v>
          </cell>
          <cell r="L274">
            <v>69</v>
          </cell>
          <cell r="M274" t="str">
            <v>高姿</v>
          </cell>
          <cell r="N274" t="str">
            <v>陈瑶</v>
          </cell>
        </row>
        <row r="275">
          <cell r="F275">
            <v>234537</v>
          </cell>
          <cell r="G275" t="str">
            <v>自营</v>
          </cell>
          <cell r="H275" t="str">
            <v>海丝蓓康沐浴乳1000ml（牛奶蜂蜜/维C杏仁/蔷薇依兰）任选</v>
          </cell>
          <cell r="I275">
            <v>70</v>
          </cell>
          <cell r="J275">
            <v>96</v>
          </cell>
          <cell r="K275">
            <v>0.27083333333333298</v>
          </cell>
          <cell r="L275">
            <v>26</v>
          </cell>
          <cell r="M275" t="str">
            <v>海丝蓓康</v>
          </cell>
          <cell r="N275" t="str">
            <v>曹丽</v>
          </cell>
        </row>
        <row r="276">
          <cell r="F276">
            <v>220180</v>
          </cell>
          <cell r="G276" t="str">
            <v>自营</v>
          </cell>
          <cell r="H276" t="str">
            <v>欧莱雅复颜3件套（复颜洁面乳125ml+复颜清乳柔肤水175ml+紧致滋润乳液125ml）（乳液新包装110ml  新包装清漾水130ml  新老包装随机发货）</v>
          </cell>
          <cell r="I276">
            <v>408</v>
          </cell>
          <cell r="J276">
            <v>549</v>
          </cell>
          <cell r="K276">
            <v>0.25683060109289602</v>
          </cell>
          <cell r="L276">
            <v>141</v>
          </cell>
          <cell r="M276" t="str">
            <v>欧莱雅</v>
          </cell>
          <cell r="N276" t="str">
            <v>陈瑶</v>
          </cell>
        </row>
        <row r="277">
          <cell r="F277">
            <v>232377</v>
          </cell>
          <cell r="G277" t="str">
            <v>自营</v>
          </cell>
          <cell r="H277" t="str">
            <v>奥伦纳素 蛋白水滋润保湿护肤水200ml</v>
          </cell>
          <cell r="I277">
            <v>277</v>
          </cell>
          <cell r="J277">
            <v>399</v>
          </cell>
          <cell r="K277">
            <v>0.10955710955711</v>
          </cell>
          <cell r="L277">
            <v>122</v>
          </cell>
          <cell r="M277" t="str">
            <v>奥伦纳素</v>
          </cell>
          <cell r="N277" t="str">
            <v>陈瑶</v>
          </cell>
        </row>
        <row r="278">
          <cell r="F278">
            <v>234126</v>
          </cell>
          <cell r="G278" t="str">
            <v>自营</v>
          </cell>
          <cell r="H278" t="str">
            <v>Kracie/肌美精 立体浸透保湿面膜(抗皱/弹力/美白)4片</v>
          </cell>
          <cell r="I278">
            <v>64</v>
          </cell>
          <cell r="J278">
            <v>88</v>
          </cell>
          <cell r="K278">
            <v>0.27272727272727298</v>
          </cell>
          <cell r="L278">
            <v>24</v>
          </cell>
          <cell r="M278" t="str">
            <v>Kracie/肌美精</v>
          </cell>
          <cell r="N278" t="str">
            <v>曹丽</v>
          </cell>
        </row>
        <row r="279">
          <cell r="F279">
            <v>232578</v>
          </cell>
          <cell r="G279" t="str">
            <v>自营</v>
          </cell>
          <cell r="H279" t="str">
            <v>百颜斯勤 智润修护玻尿酸原液（次抛型)(涂抹式水光针)0.75ml*28支</v>
          </cell>
          <cell r="I279">
            <v>189</v>
          </cell>
          <cell r="J279">
            <v>299</v>
          </cell>
          <cell r="K279">
            <v>0.36789297658862902</v>
          </cell>
          <cell r="L279">
            <v>110</v>
          </cell>
          <cell r="M279" t="str">
            <v>百颜斯勤</v>
          </cell>
          <cell r="N279" t="str">
            <v>曹丽</v>
          </cell>
        </row>
        <row r="280">
          <cell r="F280">
            <v>240660</v>
          </cell>
          <cell r="G280" t="str">
            <v>自营</v>
          </cell>
          <cell r="H280" t="str">
            <v>HERA赫妍臻润防晒倍效保湿气垫霜（正装15g+替换装15g）黑珍珠气垫霜</v>
          </cell>
          <cell r="I280">
            <v>245</v>
          </cell>
          <cell r="J280">
            <v>299</v>
          </cell>
          <cell r="K280">
            <v>0.18060200668896301</v>
          </cell>
          <cell r="L280">
            <v>54</v>
          </cell>
          <cell r="M280" t="str">
            <v>HERA赫妍</v>
          </cell>
          <cell r="N280" t="str">
            <v>曹丽</v>
          </cell>
        </row>
        <row r="281">
          <cell r="F281">
            <v>232489</v>
          </cell>
          <cell r="G281" t="str">
            <v>自营</v>
          </cell>
          <cell r="H281" t="str">
            <v>GUCCI/古驰 绚丽栀子香女士淡香水17年限量版50ml</v>
          </cell>
          <cell r="I281">
            <v>496</v>
          </cell>
          <cell r="J281">
            <v>679</v>
          </cell>
          <cell r="K281">
            <v>0.26951399116347602</v>
          </cell>
          <cell r="L281">
            <v>183</v>
          </cell>
          <cell r="M281" t="str">
            <v>GUCCI/古驰</v>
          </cell>
          <cell r="N281" t="str">
            <v>曹丽</v>
          </cell>
        </row>
        <row r="282">
          <cell r="F282">
            <v>230674</v>
          </cell>
          <cell r="G282" t="str">
            <v>自营</v>
          </cell>
          <cell r="H282" t="str">
            <v>Shiseido/资生堂 悦薇珀翡紧颜亮肤乳(滋润型) 100ml</v>
          </cell>
          <cell r="I282">
            <v>562</v>
          </cell>
          <cell r="J282">
            <v>719</v>
          </cell>
          <cell r="K282">
            <v>0.21835883171070899</v>
          </cell>
          <cell r="L282">
            <v>157</v>
          </cell>
          <cell r="M282" t="str">
            <v>Shiseido/资生堂</v>
          </cell>
          <cell r="N282" t="str">
            <v>曹丽</v>
          </cell>
        </row>
        <row r="283">
          <cell r="F283">
            <v>230689</v>
          </cell>
          <cell r="G283" t="str">
            <v>自营</v>
          </cell>
          <cell r="H283" t="str">
            <v>Estee Lauder/雅诗兰黛 特润修护肌透精华胶囊（浓缩安瓶胶囊）60粒</v>
          </cell>
          <cell r="I283">
            <v>795</v>
          </cell>
          <cell r="J283">
            <v>999</v>
          </cell>
          <cell r="K283">
            <v>0.20420420420420399</v>
          </cell>
          <cell r="L283">
            <v>204</v>
          </cell>
          <cell r="M283" t="str">
            <v>Estee Lauder/雅诗兰黛</v>
          </cell>
          <cell r="N283" t="str">
            <v>曹丽</v>
          </cell>
        </row>
        <row r="284">
          <cell r="F284">
            <v>227033</v>
          </cell>
          <cell r="G284" t="str">
            <v>自营</v>
          </cell>
          <cell r="H284" t="str">
            <v>韩后红参蜗牛礼盒(洁面乳80g精华霜50g精华水100ml)送魅红唇膏*1</v>
          </cell>
          <cell r="I284">
            <v>71</v>
          </cell>
          <cell r="J284">
            <v>99</v>
          </cell>
          <cell r="K284">
            <v>0.28282828282828298</v>
          </cell>
          <cell r="L284">
            <v>30</v>
          </cell>
          <cell r="M284" t="str">
            <v>韩后</v>
          </cell>
          <cell r="N284" t="str">
            <v>陈瑶</v>
          </cell>
        </row>
        <row r="285">
          <cell r="F285">
            <v>228115</v>
          </cell>
          <cell r="G285" t="str">
            <v>自营</v>
          </cell>
          <cell r="H285" t="str">
            <v>Whoo后 拱辰享气韵生润颜护肤礼盒补水保湿 精华6件套装（350ml）</v>
          </cell>
          <cell r="I285">
            <v>763</v>
          </cell>
          <cell r="J285">
            <v>948</v>
          </cell>
          <cell r="K285">
            <v>0.19514767932489499</v>
          </cell>
          <cell r="L285">
            <v>185</v>
          </cell>
          <cell r="M285" t="str">
            <v>Whoo后</v>
          </cell>
          <cell r="N285" t="str">
            <v>陈瑶</v>
          </cell>
        </row>
        <row r="286">
          <cell r="F286">
            <v>227538</v>
          </cell>
          <cell r="G286" t="str">
            <v>TV</v>
          </cell>
          <cell r="H286" t="str">
            <v>LONKOOM朗金繁花巴黎爱恋香氛组</v>
          </cell>
          <cell r="I286">
            <v>109</v>
          </cell>
          <cell r="J286">
            <v>199</v>
          </cell>
          <cell r="L286">
            <v>90</v>
          </cell>
          <cell r="M286" t="str">
            <v>朗金</v>
          </cell>
          <cell r="N286" t="str">
            <v>庄婷</v>
          </cell>
        </row>
        <row r="287">
          <cell r="F287">
            <v>217358</v>
          </cell>
          <cell r="G287" t="str">
            <v>TV</v>
          </cell>
          <cell r="H287" t="str">
            <v>LONKOOM朗金三生三世爱恋香氛套组</v>
          </cell>
          <cell r="I287">
            <v>157.49</v>
          </cell>
          <cell r="J287">
            <v>298</v>
          </cell>
          <cell r="K287">
            <v>0.284810126582278</v>
          </cell>
          <cell r="L287">
            <v>140.51</v>
          </cell>
          <cell r="M287" t="str">
            <v>朗金</v>
          </cell>
          <cell r="N287" t="str">
            <v>庄婷</v>
          </cell>
        </row>
        <row r="288">
          <cell r="F288">
            <v>234071</v>
          </cell>
          <cell r="G288" t="str">
            <v>自营</v>
          </cell>
          <cell r="H288" t="str">
            <v>ANNA SUI/安娜苏许愿精灵淡香水 30ml</v>
          </cell>
          <cell r="I288">
            <v>224</v>
          </cell>
          <cell r="J288">
            <v>288</v>
          </cell>
          <cell r="K288">
            <v>0.4</v>
          </cell>
          <cell r="L288">
            <v>64</v>
          </cell>
          <cell r="M288" t="str">
            <v>ANNA SUI/安娜苏</v>
          </cell>
          <cell r="N288" t="str">
            <v>曹丽</v>
          </cell>
        </row>
        <row r="289">
          <cell r="F289">
            <v>228520</v>
          </cell>
          <cell r="G289" t="str">
            <v>自营</v>
          </cell>
          <cell r="H289" t="str">
            <v>SNP爱神菲 海洋燕窝补水美白安瓶面膜25ml*5片装</v>
          </cell>
          <cell r="I289">
            <v>36</v>
          </cell>
          <cell r="J289">
            <v>49</v>
          </cell>
          <cell r="K289">
            <v>0.26530612244898</v>
          </cell>
          <cell r="L289">
            <v>13</v>
          </cell>
          <cell r="M289" t="str">
            <v>SNP爱神菲</v>
          </cell>
          <cell r="N289" t="str">
            <v>陈瑶</v>
          </cell>
        </row>
        <row r="290">
          <cell r="F290">
            <v>240658</v>
          </cell>
          <cell r="G290" t="str">
            <v>自营</v>
          </cell>
          <cell r="H290" t="str">
            <v>纪梵希香榭高定天鹅绒唇膏3.4g小羊皮定制口红</v>
          </cell>
          <cell r="I290">
            <v>249</v>
          </cell>
          <cell r="J290">
            <v>299</v>
          </cell>
          <cell r="K290">
            <v>0.167224080267559</v>
          </cell>
          <cell r="L290">
            <v>50</v>
          </cell>
          <cell r="M290" t="str">
            <v>GIVENCHY/纪梵希</v>
          </cell>
          <cell r="N290" t="str">
            <v>曹丽</v>
          </cell>
        </row>
        <row r="291">
          <cell r="F291">
            <v>202075</v>
          </cell>
          <cell r="G291" t="str">
            <v>自营</v>
          </cell>
          <cell r="H291" t="str">
            <v>曼秀雷敦新碧水感防晒露 100ml</v>
          </cell>
          <cell r="I291">
            <v>43.3</v>
          </cell>
          <cell r="J291">
            <v>59</v>
          </cell>
          <cell r="K291">
            <v>0.26610169491525398</v>
          </cell>
          <cell r="L291">
            <v>15.7</v>
          </cell>
          <cell r="M291" t="str">
            <v>曼秀雷敦</v>
          </cell>
          <cell r="N291" t="str">
            <v>陈瑶</v>
          </cell>
        </row>
        <row r="292">
          <cell r="F292">
            <v>220257</v>
          </cell>
          <cell r="G292" t="str">
            <v>自营</v>
          </cell>
          <cell r="H292" t="str">
            <v>Olay玉兰油 新生塑颜金纯面霜50g</v>
          </cell>
          <cell r="I292">
            <v>170</v>
          </cell>
          <cell r="J292">
            <v>249</v>
          </cell>
          <cell r="K292">
            <v>0.317269076305221</v>
          </cell>
          <cell r="L292">
            <v>79</v>
          </cell>
          <cell r="M292" t="str">
            <v>Olay玉兰油</v>
          </cell>
          <cell r="N292" t="str">
            <v>陈瑶</v>
          </cell>
        </row>
        <row r="293">
          <cell r="F293">
            <v>232524</v>
          </cell>
          <cell r="G293" t="str">
            <v>自营</v>
          </cell>
          <cell r="H293" t="str">
            <v>韩后 淡纹眼精华液30g*2支</v>
          </cell>
          <cell r="I293">
            <v>135</v>
          </cell>
          <cell r="J293">
            <v>179</v>
          </cell>
          <cell r="K293">
            <v>0.37</v>
          </cell>
          <cell r="L293">
            <v>44</v>
          </cell>
          <cell r="M293" t="str">
            <v>韩后</v>
          </cell>
          <cell r="N293" t="str">
            <v>陈瑶</v>
          </cell>
        </row>
        <row r="294">
          <cell r="F294">
            <v>236439</v>
          </cell>
          <cell r="G294" t="str">
            <v>自营</v>
          </cell>
          <cell r="H294" t="str">
            <v>merlot魅烙 葡萄籽抗氧化清爽保湿套组（爽肤水236ml+日霜118ml+晚霜118ml+眼霜30ml）</v>
          </cell>
          <cell r="I294">
            <v>296</v>
          </cell>
          <cell r="J294">
            <v>399</v>
          </cell>
          <cell r="K294">
            <v>0.25814536340852101</v>
          </cell>
          <cell r="L294">
            <v>103</v>
          </cell>
          <cell r="M294" t="str">
            <v>merlot魅烙</v>
          </cell>
          <cell r="N294" t="str">
            <v>曹丽</v>
          </cell>
        </row>
        <row r="295">
          <cell r="F295">
            <v>236524</v>
          </cell>
          <cell r="G295" t="str">
            <v>自营</v>
          </cell>
          <cell r="H295" t="str">
            <v>LANCOME/兰蔻 广角羽扇防晕染睫毛膏01（天鹅颈）</v>
          </cell>
          <cell r="I295">
            <v>262</v>
          </cell>
          <cell r="J295">
            <v>329</v>
          </cell>
          <cell r="K295">
            <v>0.203647416413374</v>
          </cell>
          <cell r="L295">
            <v>67</v>
          </cell>
          <cell r="M295" t="str">
            <v>LANCOME/兰蔻</v>
          </cell>
          <cell r="N295" t="str">
            <v>曹丽</v>
          </cell>
        </row>
        <row r="296">
          <cell r="F296">
            <v>236877</v>
          </cell>
          <cell r="G296" t="str">
            <v>自营</v>
          </cell>
          <cell r="H296" t="str">
            <v>韩后芽萃水嫩精华水120ml*1送20ml*3盒送鲜泽唇膏*3（三色各一）</v>
          </cell>
          <cell r="I296">
            <v>159</v>
          </cell>
          <cell r="J296">
            <v>199</v>
          </cell>
          <cell r="K296">
            <v>0.20100502512562801</v>
          </cell>
          <cell r="L296">
            <v>40</v>
          </cell>
          <cell r="M296" t="str">
            <v>韩后</v>
          </cell>
          <cell r="N296" t="str">
            <v>陈瑶</v>
          </cell>
        </row>
        <row r="297">
          <cell r="F297">
            <v>230678</v>
          </cell>
          <cell r="G297" t="str">
            <v>自营</v>
          </cell>
          <cell r="H297" t="str">
            <v>Estee Lauder/雅诗兰黛 多效智妍精华滋养霜 50ml</v>
          </cell>
          <cell r="I297">
            <v>623</v>
          </cell>
          <cell r="J297">
            <v>799</v>
          </cell>
          <cell r="K297">
            <v>0.22027534418022501</v>
          </cell>
          <cell r="L297">
            <v>176</v>
          </cell>
          <cell r="M297" t="str">
            <v>Estee Lauder/雅诗兰黛</v>
          </cell>
          <cell r="N297" t="str">
            <v>曹丽</v>
          </cell>
        </row>
        <row r="298">
          <cell r="F298">
            <v>236958</v>
          </cell>
          <cell r="G298" t="str">
            <v>自营</v>
          </cell>
          <cell r="H298" t="str">
            <v>Femooi菲莫 洁面护理仪（面部清洁+抗衰提拉+眼部护理+冷热敷脸） 7色可选 贝白</v>
          </cell>
          <cell r="I298">
            <v>418</v>
          </cell>
          <cell r="J298">
            <v>598</v>
          </cell>
          <cell r="K298">
            <v>0.30100334448160498</v>
          </cell>
          <cell r="L298">
            <v>180</v>
          </cell>
          <cell r="M298" t="str">
            <v>Femooi菲莫</v>
          </cell>
          <cell r="N298" t="str">
            <v>陈瑶</v>
          </cell>
        </row>
        <row r="299">
          <cell r="F299">
            <v>236837</v>
          </cell>
          <cell r="G299" t="str">
            <v>自营</v>
          </cell>
          <cell r="H299" t="str">
            <v>台湾WELLFON/薇风 大水滴玻尿酸原液补水面膜30ml*5片*2盒超值套装</v>
          </cell>
          <cell r="I299">
            <v>127</v>
          </cell>
          <cell r="J299">
            <v>169</v>
          </cell>
          <cell r="K299">
            <v>0.24852071005917201</v>
          </cell>
          <cell r="L299">
            <v>42</v>
          </cell>
          <cell r="M299" t="str">
            <v>WELLFON/薇风</v>
          </cell>
          <cell r="N299" t="str">
            <v>陈瑶</v>
          </cell>
        </row>
        <row r="300">
          <cell r="F300">
            <v>230473</v>
          </cell>
          <cell r="G300" t="str">
            <v>自营</v>
          </cell>
          <cell r="H300" t="str">
            <v>施华蔻多效修护19洗发露400ml</v>
          </cell>
          <cell r="I300">
            <v>43</v>
          </cell>
          <cell r="J300">
            <v>69</v>
          </cell>
          <cell r="K300">
            <v>0.4</v>
          </cell>
          <cell r="L300">
            <v>26</v>
          </cell>
          <cell r="M300" t="str">
            <v>施华蔻</v>
          </cell>
          <cell r="N300" t="str">
            <v>陈瑶</v>
          </cell>
        </row>
        <row r="301">
          <cell r="F301">
            <v>230471</v>
          </cell>
          <cell r="G301" t="str">
            <v>自营</v>
          </cell>
          <cell r="H301" t="str">
            <v>施华蔻羊绒脂滋养润发乳400ml</v>
          </cell>
          <cell r="I301">
            <v>45</v>
          </cell>
          <cell r="J301">
            <v>65</v>
          </cell>
          <cell r="K301">
            <v>0.265822784810127</v>
          </cell>
          <cell r="L301">
            <v>20</v>
          </cell>
          <cell r="M301" t="str">
            <v>施华蔻</v>
          </cell>
          <cell r="N301" t="str">
            <v>陈瑶</v>
          </cell>
        </row>
        <row r="302">
          <cell r="F302">
            <v>230458</v>
          </cell>
          <cell r="G302" t="str">
            <v>自营</v>
          </cell>
          <cell r="H302" t="str">
            <v>Hola/赫拉 雪肤焕白亲肌乳135ml</v>
          </cell>
          <cell r="I302">
            <v>101</v>
          </cell>
          <cell r="J302">
            <v>168</v>
          </cell>
          <cell r="K302">
            <v>0.265822784810127</v>
          </cell>
          <cell r="L302">
            <v>67</v>
          </cell>
          <cell r="M302" t="str">
            <v>HOLA</v>
          </cell>
          <cell r="N302" t="str">
            <v>陈瑶</v>
          </cell>
        </row>
        <row r="303">
          <cell r="F303">
            <v>230474</v>
          </cell>
          <cell r="G303" t="str">
            <v>自营</v>
          </cell>
          <cell r="H303" t="str">
            <v>施华蔻多效修护19润发乳400ml</v>
          </cell>
          <cell r="I303">
            <v>45</v>
          </cell>
          <cell r="J303">
            <v>69</v>
          </cell>
          <cell r="K303">
            <v>0.265822784810127</v>
          </cell>
          <cell r="L303">
            <v>24</v>
          </cell>
          <cell r="M303" t="str">
            <v>施华蔻</v>
          </cell>
          <cell r="N303" t="str">
            <v>陈瑶</v>
          </cell>
        </row>
        <row r="304">
          <cell r="F304">
            <v>230470</v>
          </cell>
          <cell r="G304" t="str">
            <v>自营</v>
          </cell>
          <cell r="H304" t="str">
            <v>施华蔻羊绒脂深层修护滋养洗发露400ml</v>
          </cell>
          <cell r="I304">
            <v>43</v>
          </cell>
          <cell r="J304">
            <v>59</v>
          </cell>
          <cell r="K304">
            <v>0.27272727272727298</v>
          </cell>
          <cell r="L304">
            <v>16</v>
          </cell>
          <cell r="M304" t="str">
            <v>施华蔻</v>
          </cell>
          <cell r="N304" t="str">
            <v>陈瑶</v>
          </cell>
        </row>
        <row r="305">
          <cell r="F305">
            <v>237072</v>
          </cell>
          <cell r="G305" t="str">
            <v>自营</v>
          </cell>
          <cell r="H305" t="str">
            <v>DR.G莹亮保湿BB霜 SPF30 PA++ 45ml</v>
          </cell>
          <cell r="I305">
            <v>145</v>
          </cell>
          <cell r="J305">
            <v>198</v>
          </cell>
          <cell r="K305">
            <v>0.26767676767676801</v>
          </cell>
          <cell r="L305">
            <v>53</v>
          </cell>
          <cell r="M305" t="str">
            <v>DR.G</v>
          </cell>
          <cell r="N305" t="str">
            <v>陈瑶</v>
          </cell>
        </row>
        <row r="306">
          <cell r="F306">
            <v>237071</v>
          </cell>
          <cell r="G306" t="str">
            <v>自营</v>
          </cell>
          <cell r="H306" t="str">
            <v>DR.G保湿净肌去角质啫喱120ml</v>
          </cell>
          <cell r="I306">
            <v>116</v>
          </cell>
          <cell r="J306">
            <v>159</v>
          </cell>
          <cell r="K306">
            <v>0.27044025157232698</v>
          </cell>
          <cell r="L306">
            <v>43</v>
          </cell>
          <cell r="M306" t="str">
            <v>DR.G</v>
          </cell>
          <cell r="N306" t="str">
            <v>陈瑶</v>
          </cell>
        </row>
        <row r="307">
          <cell r="F307">
            <v>237074</v>
          </cell>
          <cell r="G307" t="str">
            <v>自营</v>
          </cell>
          <cell r="H307" t="str">
            <v>DR.G补水盈润睡眠面膜80ml</v>
          </cell>
          <cell r="I307">
            <v>145</v>
          </cell>
          <cell r="J307">
            <v>198</v>
          </cell>
          <cell r="K307">
            <v>0.26767676767676801</v>
          </cell>
          <cell r="L307">
            <v>53</v>
          </cell>
          <cell r="M307" t="str">
            <v>DR.G</v>
          </cell>
          <cell r="N307" t="str">
            <v>陈瑶</v>
          </cell>
        </row>
        <row r="308">
          <cell r="F308">
            <v>237073</v>
          </cell>
          <cell r="G308" t="str">
            <v>自营</v>
          </cell>
          <cell r="H308" t="str">
            <v>DR.G水凝舒缓补水喷雾80ml</v>
          </cell>
          <cell r="I308">
            <v>72</v>
          </cell>
          <cell r="J308">
            <v>99</v>
          </cell>
          <cell r="K308">
            <v>0.27272727272727298</v>
          </cell>
          <cell r="L308">
            <v>27</v>
          </cell>
          <cell r="M308" t="str">
            <v>DR.G</v>
          </cell>
          <cell r="N308" t="str">
            <v>陈瑶</v>
          </cell>
        </row>
        <row r="309">
          <cell r="F309">
            <v>237086</v>
          </cell>
          <cell r="G309" t="str">
            <v>自营</v>
          </cell>
          <cell r="H309" t="str">
            <v>HERA赫妍 臻润防晒倍效保湿气垫霜（正装15g+替换装15g）黑珍珠气垫霜</v>
          </cell>
          <cell r="I309">
            <v>245</v>
          </cell>
          <cell r="J309">
            <v>299</v>
          </cell>
          <cell r="K309">
            <v>0.18060200668896301</v>
          </cell>
          <cell r="L309">
            <v>54</v>
          </cell>
          <cell r="M309" t="str">
            <v>HERA赫妍</v>
          </cell>
          <cell r="N309" t="str">
            <v>曹丽</v>
          </cell>
        </row>
        <row r="310">
          <cell r="F310">
            <v>237085</v>
          </cell>
          <cell r="G310" t="str">
            <v>自营</v>
          </cell>
          <cell r="H310" t="str">
            <v>SK-II 明星养护护肤 礼盒套装</v>
          </cell>
          <cell r="I310">
            <v>1595</v>
          </cell>
          <cell r="J310">
            <v>1999</v>
          </cell>
          <cell r="K310">
            <v>0.202101050525263</v>
          </cell>
          <cell r="L310">
            <v>404</v>
          </cell>
          <cell r="M310" t="str">
            <v>SK-II</v>
          </cell>
          <cell r="N310" t="str">
            <v>曹丽</v>
          </cell>
        </row>
        <row r="311">
          <cell r="F311">
            <v>207425</v>
          </cell>
          <cell r="G311" t="str">
            <v>TV</v>
          </cell>
          <cell r="H311" t="str">
            <v>MISSSHOW电动秀足机专享组</v>
          </cell>
          <cell r="I311">
            <v>172.84</v>
          </cell>
          <cell r="J311">
            <v>298</v>
          </cell>
          <cell r="L311">
            <v>125.16</v>
          </cell>
          <cell r="M311" t="str">
            <v>大韩名秀</v>
          </cell>
          <cell r="N311" t="str">
            <v>杨祁瑢</v>
          </cell>
        </row>
        <row r="312">
          <cell r="F312">
            <v>229430</v>
          </cell>
          <cell r="G312" t="str">
            <v>自营</v>
          </cell>
          <cell r="H312" t="str">
            <v>ASTARA/爱诗黛菈凝颜倍护精华霜超值套装</v>
          </cell>
          <cell r="I312">
            <v>218</v>
          </cell>
          <cell r="J312">
            <v>369</v>
          </cell>
          <cell r="K312">
            <v>0.26530612244898</v>
          </cell>
          <cell r="L312">
            <v>151</v>
          </cell>
          <cell r="M312" t="str">
            <v>ASTARA/爱诗黛菈</v>
          </cell>
          <cell r="N312" t="str">
            <v>曹丽</v>
          </cell>
        </row>
        <row r="313">
          <cell r="F313">
            <v>237084</v>
          </cell>
          <cell r="G313" t="str">
            <v>自营</v>
          </cell>
          <cell r="H313" t="str">
            <v>SK-II 护肤白皙 礼盒套装</v>
          </cell>
          <cell r="I313">
            <v>885</v>
          </cell>
          <cell r="J313">
            <v>1099</v>
          </cell>
          <cell r="K313">
            <v>0.19472247497725201</v>
          </cell>
          <cell r="L313">
            <v>214</v>
          </cell>
          <cell r="M313" t="str">
            <v>SK-II</v>
          </cell>
          <cell r="N313" t="str">
            <v>曹丽</v>
          </cell>
        </row>
        <row r="314">
          <cell r="F314">
            <v>237083</v>
          </cell>
          <cell r="G314" t="str">
            <v>自营</v>
          </cell>
          <cell r="H314" t="str">
            <v>Dior/迪奥 迪奥小姐花漾淡香水 50ml</v>
          </cell>
          <cell r="I314">
            <v>570</v>
          </cell>
          <cell r="J314">
            <v>688</v>
          </cell>
          <cell r="K314">
            <v>0.17151162790697699</v>
          </cell>
          <cell r="L314">
            <v>118</v>
          </cell>
          <cell r="M314" t="str">
            <v>Dior/迪奥</v>
          </cell>
          <cell r="N314" t="str">
            <v>曹丽</v>
          </cell>
        </row>
        <row r="315">
          <cell r="F315">
            <v>234176</v>
          </cell>
          <cell r="G315" t="str">
            <v>自营</v>
          </cell>
          <cell r="H315" t="str">
            <v>菲拉格慕 典雅伊人女士香氛礼盒（香水50ml+身体乳100ml）</v>
          </cell>
          <cell r="I315">
            <v>270</v>
          </cell>
          <cell r="J315">
            <v>329</v>
          </cell>
          <cell r="K315">
            <v>0.17933130699088101</v>
          </cell>
          <cell r="L315">
            <v>59</v>
          </cell>
          <cell r="M315" t="str">
            <v>菲拉格慕</v>
          </cell>
          <cell r="N315" t="str">
            <v>曹丽</v>
          </cell>
        </row>
        <row r="316">
          <cell r="F316">
            <v>237088</v>
          </cell>
          <cell r="G316" t="str">
            <v>自营</v>
          </cell>
          <cell r="H316" t="str">
            <v>HERA赫妍 卓然气垫粉底液  15g*2（遮瑕C21/持妆21）童颜气垫</v>
          </cell>
          <cell r="I316">
            <v>245</v>
          </cell>
          <cell r="J316">
            <v>299</v>
          </cell>
          <cell r="K316">
            <v>0.18060200668896301</v>
          </cell>
          <cell r="L316">
            <v>54</v>
          </cell>
          <cell r="M316" t="str">
            <v>HERA赫妍</v>
          </cell>
          <cell r="N316" t="str">
            <v>曹丽</v>
          </cell>
        </row>
        <row r="317">
          <cell r="F317">
            <v>237280</v>
          </cell>
          <cell r="G317" t="str">
            <v>自营</v>
          </cell>
          <cell r="H317" t="str">
            <v>青茶萃 山茶籽精华沐浴液500ml沐浴乳/露 止痒滋润护肤</v>
          </cell>
          <cell r="I317">
            <v>35</v>
          </cell>
          <cell r="J317">
            <v>79</v>
          </cell>
          <cell r="K317">
            <v>0.556962025316456</v>
          </cell>
          <cell r="L317">
            <v>44</v>
          </cell>
          <cell r="M317" t="str">
            <v>青茶萃</v>
          </cell>
          <cell r="N317" t="str">
            <v>陈瑶</v>
          </cell>
        </row>
        <row r="318">
          <cell r="F318">
            <v>237082</v>
          </cell>
          <cell r="G318" t="str">
            <v>自营</v>
          </cell>
          <cell r="H318" t="str">
            <v>娇韵诗 恒润保湿精华液30ml 小蓝瓶 刘雯推荐</v>
          </cell>
          <cell r="I318">
            <v>350</v>
          </cell>
          <cell r="J318">
            <v>429</v>
          </cell>
          <cell r="K318">
            <v>0.18414918414918399</v>
          </cell>
          <cell r="L318">
            <v>79</v>
          </cell>
          <cell r="M318" t="str">
            <v>娇韵诗</v>
          </cell>
          <cell r="N318" t="str">
            <v>曹丽</v>
          </cell>
        </row>
        <row r="319">
          <cell r="F319">
            <v>228966</v>
          </cell>
          <cell r="G319" t="str">
            <v>自营</v>
          </cell>
          <cell r="H319" t="str">
            <v>LANCOME/兰蔻新精华肌底液 50ml</v>
          </cell>
          <cell r="I319">
            <v>799</v>
          </cell>
          <cell r="J319">
            <v>939</v>
          </cell>
          <cell r="K319">
            <v>0.14909478168264101</v>
          </cell>
          <cell r="L319">
            <v>140</v>
          </cell>
          <cell r="M319" t="str">
            <v>LANCOME/兰蔻</v>
          </cell>
          <cell r="N319" t="str">
            <v>曹丽</v>
          </cell>
        </row>
        <row r="320">
          <cell r="F320">
            <v>237081</v>
          </cell>
          <cell r="G320" t="str">
            <v>自营</v>
          </cell>
          <cell r="H320" t="str">
            <v>娇韵诗 平衡舒缓温和泡沫洁面膏 125ml</v>
          </cell>
          <cell r="I320">
            <v>165</v>
          </cell>
          <cell r="J320">
            <v>219</v>
          </cell>
          <cell r="K320">
            <v>0.24657534246575299</v>
          </cell>
          <cell r="L320">
            <v>54</v>
          </cell>
          <cell r="M320" t="str">
            <v>娇韵诗</v>
          </cell>
          <cell r="N320" t="str">
            <v>曹丽</v>
          </cell>
        </row>
        <row r="321">
          <cell r="F321">
            <v>237087</v>
          </cell>
          <cell r="G321" t="str">
            <v>自营</v>
          </cell>
          <cell r="H321" t="str">
            <v>HERA赫妍 魅幻亮润隔离霜 SPF25/PA++ 50ml</v>
          </cell>
          <cell r="I321">
            <v>231</v>
          </cell>
          <cell r="J321">
            <v>288</v>
          </cell>
          <cell r="K321">
            <v>0.19791666666666699</v>
          </cell>
          <cell r="L321">
            <v>57</v>
          </cell>
          <cell r="M321" t="str">
            <v>HERA赫妍</v>
          </cell>
          <cell r="N321" t="str">
            <v>曹丽</v>
          </cell>
        </row>
        <row r="322">
          <cell r="F322">
            <v>230683</v>
          </cell>
          <cell r="G322" t="str">
            <v>自营</v>
          </cell>
          <cell r="H322" t="str">
            <v>ALBION/奥比虹 爽肤精萃液330ml</v>
          </cell>
          <cell r="I322">
            <v>525</v>
          </cell>
          <cell r="J322">
            <v>679</v>
          </cell>
          <cell r="K322">
            <v>0.22680412371134001</v>
          </cell>
          <cell r="L322">
            <v>154</v>
          </cell>
          <cell r="M322" t="str">
            <v>ALBION/奥碧虹</v>
          </cell>
          <cell r="N322" t="str">
            <v>曹丽</v>
          </cell>
        </row>
        <row r="323">
          <cell r="F323">
            <v>234985</v>
          </cell>
          <cell r="G323" t="str">
            <v>自营</v>
          </cell>
          <cell r="H323" t="str">
            <v>梦妆 花心丝绒唇膏笔2.5g</v>
          </cell>
          <cell r="I323">
            <v>51</v>
          </cell>
          <cell r="J323">
            <v>69</v>
          </cell>
          <cell r="K323">
            <v>0.26086956521739102</v>
          </cell>
          <cell r="L323">
            <v>18</v>
          </cell>
          <cell r="M323" t="str">
            <v>梦妆</v>
          </cell>
          <cell r="N323" t="str">
            <v>陈瑶</v>
          </cell>
        </row>
        <row r="324">
          <cell r="F324">
            <v>232525</v>
          </cell>
          <cell r="G324" t="str">
            <v>自营</v>
          </cell>
          <cell r="H324" t="str">
            <v>韩后 玫瑰精油面膜22ml*20片 送蜂王浆润颜面膜22ml*5片*4盒</v>
          </cell>
          <cell r="I324">
            <v>127</v>
          </cell>
          <cell r="J324">
            <v>169</v>
          </cell>
          <cell r="K324">
            <v>0.24852071005917201</v>
          </cell>
          <cell r="L324">
            <v>42</v>
          </cell>
          <cell r="M324" t="str">
            <v>韩后</v>
          </cell>
          <cell r="N324" t="str">
            <v>陈瑶</v>
          </cell>
        </row>
        <row r="325">
          <cell r="F325">
            <v>234177</v>
          </cell>
          <cell r="G325" t="str">
            <v>自营</v>
          </cell>
          <cell r="H325" t="str">
            <v>菲拉格慕 蔚蓝之水男性淡香水礼盒（男士淡香水50ml+男士洗发沐浴啫喱50ml）</v>
          </cell>
          <cell r="I325">
            <v>180</v>
          </cell>
          <cell r="J325">
            <v>229</v>
          </cell>
          <cell r="K325">
            <v>0.213973799126638</v>
          </cell>
          <cell r="L325">
            <v>49</v>
          </cell>
          <cell r="M325" t="str">
            <v>菲拉格慕</v>
          </cell>
          <cell r="N325" t="str">
            <v>曹丽</v>
          </cell>
        </row>
        <row r="326">
          <cell r="F326">
            <v>234536</v>
          </cell>
          <cell r="G326" t="str">
            <v>自营</v>
          </cell>
          <cell r="H326" t="str">
            <v>黛丝恩 摩洛哥油洗护套装礼盒装（洗发水500ml+护发素500ml+浪漫花香型沐浴露500ml)</v>
          </cell>
          <cell r="I326">
            <v>107</v>
          </cell>
          <cell r="J326">
            <v>158</v>
          </cell>
          <cell r="K326">
            <v>0.322784810126582</v>
          </cell>
          <cell r="L326">
            <v>51</v>
          </cell>
          <cell r="M326" t="str">
            <v>黛丝恩</v>
          </cell>
          <cell r="N326" t="str">
            <v>曹丽</v>
          </cell>
        </row>
        <row r="327">
          <cell r="F327">
            <v>218222</v>
          </cell>
          <cell r="G327" t="str">
            <v>自营</v>
          </cell>
          <cell r="H327" t="str">
            <v>御泥坊 嫩肌酵素黑膜礼盒21片</v>
          </cell>
          <cell r="I327">
            <v>74</v>
          </cell>
          <cell r="J327">
            <v>119</v>
          </cell>
          <cell r="K327">
            <v>0.21008403361344499</v>
          </cell>
          <cell r="L327">
            <v>25</v>
          </cell>
          <cell r="M327" t="str">
            <v>御泥坊</v>
          </cell>
          <cell r="N327" t="str">
            <v>陈瑶</v>
          </cell>
        </row>
        <row r="328">
          <cell r="F328">
            <v>236981</v>
          </cell>
          <cell r="G328" t="str">
            <v>自营</v>
          </cell>
          <cell r="H328" t="str">
            <v>WINONA/薇诺娜 舒敏保湿修护精华液 30ml</v>
          </cell>
          <cell r="I328">
            <v>238</v>
          </cell>
          <cell r="J328">
            <v>298</v>
          </cell>
          <cell r="K328">
            <v>0.20134228187919501</v>
          </cell>
          <cell r="L328">
            <v>60</v>
          </cell>
          <cell r="M328" t="str">
            <v>WINONA/薇诺娜</v>
          </cell>
          <cell r="N328" t="str">
            <v>曹丽</v>
          </cell>
        </row>
        <row r="329">
          <cell r="F329">
            <v>232231</v>
          </cell>
          <cell r="G329" t="str">
            <v>自营</v>
          </cell>
          <cell r="H329" t="str">
            <v>Estee Lauder/雅诗兰黛 新弹性紧实晚霜 50ml</v>
          </cell>
          <cell r="I329">
            <v>669</v>
          </cell>
          <cell r="J329">
            <v>869</v>
          </cell>
          <cell r="K329">
            <v>0.23014959723820499</v>
          </cell>
          <cell r="L329">
            <v>200</v>
          </cell>
          <cell r="M329" t="str">
            <v>Estee Lauder/雅诗兰黛</v>
          </cell>
          <cell r="N329" t="str">
            <v>曹丽</v>
          </cell>
        </row>
        <row r="330">
          <cell r="F330">
            <v>235751</v>
          </cell>
          <cell r="G330" t="str">
            <v>自营</v>
          </cell>
          <cell r="H330" t="str">
            <v>欧缇丽 葡萄活性保湿喷雾200ml</v>
          </cell>
          <cell r="I330">
            <v>97.5</v>
          </cell>
          <cell r="J330">
            <v>129</v>
          </cell>
          <cell r="K330">
            <v>0.24418604651162801</v>
          </cell>
          <cell r="L330">
            <v>31.5</v>
          </cell>
          <cell r="M330" t="str">
            <v>欧缇丽</v>
          </cell>
          <cell r="N330" t="str">
            <v>陈瑶</v>
          </cell>
        </row>
        <row r="331">
          <cell r="F331">
            <v>230750</v>
          </cell>
          <cell r="G331" t="str">
            <v>自营</v>
          </cell>
          <cell r="H331" t="str">
            <v>HR/赫莲娜 悦活蓄能新肌水 (绿宝瓶新肌水)200ml</v>
          </cell>
          <cell r="I331">
            <v>778</v>
          </cell>
          <cell r="J331">
            <v>999</v>
          </cell>
          <cell r="K331">
            <v>0.22122122122122101</v>
          </cell>
          <cell r="L331">
            <v>221</v>
          </cell>
          <cell r="M331" t="str">
            <v>HR/赫莲娜</v>
          </cell>
          <cell r="N331" t="str">
            <v>曹丽</v>
          </cell>
        </row>
        <row r="332">
          <cell r="F332">
            <v>237321</v>
          </cell>
          <cell r="G332" t="str">
            <v>自营</v>
          </cell>
          <cell r="H332" t="str">
            <v>LANCOME/兰蔻 新立体塑颜提拉面霜 50ml</v>
          </cell>
          <cell r="I332">
            <v>653</v>
          </cell>
          <cell r="J332">
            <v>799</v>
          </cell>
          <cell r="K332">
            <v>0.18272841051314101</v>
          </cell>
          <cell r="L332">
            <v>146</v>
          </cell>
          <cell r="M332" t="str">
            <v>LANCOME/兰蔻</v>
          </cell>
          <cell r="N332" t="str">
            <v>曹丽</v>
          </cell>
        </row>
        <row r="333">
          <cell r="F333">
            <v>222417</v>
          </cell>
          <cell r="G333" t="str">
            <v>自营</v>
          </cell>
          <cell r="H333" t="str">
            <v>苏秘37°呼吸时光能量肌底系列6件套（390ml）</v>
          </cell>
          <cell r="I333">
            <v>531</v>
          </cell>
          <cell r="J333">
            <v>660</v>
          </cell>
          <cell r="K333">
            <v>0.19545454545454499</v>
          </cell>
          <cell r="L333">
            <v>129</v>
          </cell>
          <cell r="M333" t="str">
            <v>苏秘37°</v>
          </cell>
          <cell r="N333" t="str">
            <v>陈瑶</v>
          </cell>
        </row>
        <row r="334">
          <cell r="F334">
            <v>234120</v>
          </cell>
          <cell r="G334" t="str">
            <v>自营</v>
          </cell>
          <cell r="H334" t="str">
            <v>LANCOME/兰蔻 新菁纯柔润丝绒唇膏 3.4g</v>
          </cell>
          <cell r="I334">
            <v>205</v>
          </cell>
          <cell r="J334">
            <v>258</v>
          </cell>
          <cell r="K334">
            <v>0.20542635658914701</v>
          </cell>
          <cell r="L334">
            <v>53</v>
          </cell>
          <cell r="M334" t="str">
            <v>LANCOME/兰蔻</v>
          </cell>
          <cell r="N334" t="str">
            <v>曹丽</v>
          </cell>
        </row>
        <row r="335">
          <cell r="F335">
            <v>241048</v>
          </cell>
          <cell r="G335" t="str">
            <v>自营</v>
          </cell>
          <cell r="H335" t="str">
            <v>G&amp;K 4D温感魔法眼部按摩仪眼罩</v>
          </cell>
          <cell r="I335">
            <v>490</v>
          </cell>
          <cell r="J335">
            <v>699</v>
          </cell>
          <cell r="K335">
            <v>0.29899856938483499</v>
          </cell>
          <cell r="L335">
            <v>209</v>
          </cell>
          <cell r="M335" t="str">
            <v>G&amp;K</v>
          </cell>
          <cell r="N335" t="str">
            <v>曹丽</v>
          </cell>
        </row>
        <row r="336">
          <cell r="F336">
            <v>241190</v>
          </cell>
          <cell r="G336" t="str">
            <v>自营</v>
          </cell>
          <cell r="H336" t="str">
            <v>OE有机地球 橙花焕肤皂75g 滋润保湿精油皂冷制皂</v>
          </cell>
          <cell r="I336">
            <v>47</v>
          </cell>
          <cell r="J336">
            <v>79</v>
          </cell>
          <cell r="K336">
            <v>0.4</v>
          </cell>
          <cell r="L336">
            <v>32</v>
          </cell>
          <cell r="M336" t="str">
            <v>OE有机地球</v>
          </cell>
          <cell r="N336" t="str">
            <v>陈瑶</v>
          </cell>
        </row>
        <row r="337">
          <cell r="F337">
            <v>234825</v>
          </cell>
          <cell r="G337" t="str">
            <v>TV</v>
          </cell>
          <cell r="H337" t="str">
            <v>SKINN诗蔻茵 时光赋活系列青春赋活精华液套组（原装进口）</v>
          </cell>
          <cell r="I337">
            <v>828</v>
          </cell>
          <cell r="J337">
            <v>1380</v>
          </cell>
          <cell r="K337">
            <v>0.4</v>
          </cell>
          <cell r="L337">
            <v>552</v>
          </cell>
          <cell r="M337" t="str">
            <v>SKINN诗蔻茵</v>
          </cell>
          <cell r="N337" t="str">
            <v>庄婷</v>
          </cell>
        </row>
        <row r="338">
          <cell r="F338">
            <v>212203</v>
          </cell>
          <cell r="G338" t="str">
            <v>TV</v>
          </cell>
          <cell r="H338" t="str">
            <v>朗圣洁 生物活性牙膏套组</v>
          </cell>
          <cell r="I338">
            <v>172.97</v>
          </cell>
          <cell r="J338">
            <v>299</v>
          </cell>
          <cell r="K338">
            <v>0.42150501672240798</v>
          </cell>
          <cell r="L338">
            <v>126.03</v>
          </cell>
          <cell r="M338" t="str">
            <v>朗圣洁</v>
          </cell>
          <cell r="N338" t="str">
            <v>黄铁钢</v>
          </cell>
        </row>
        <row r="339">
          <cell r="F339">
            <v>234192</v>
          </cell>
          <cell r="G339" t="str">
            <v>自营</v>
          </cell>
          <cell r="H339" t="str">
            <v>whoo后 免税店版 津率享红华凝香系列7件套礼盒329ml</v>
          </cell>
          <cell r="I339">
            <v>1118</v>
          </cell>
          <cell r="J339">
            <v>1389</v>
          </cell>
          <cell r="K339">
            <v>0.195104391648668</v>
          </cell>
          <cell r="L339">
            <v>271</v>
          </cell>
          <cell r="M339" t="str">
            <v>whoo后</v>
          </cell>
          <cell r="N339" t="str">
            <v>陈瑶</v>
          </cell>
        </row>
        <row r="340">
          <cell r="F340">
            <v>229545</v>
          </cell>
          <cell r="G340" t="str">
            <v>自营</v>
          </cell>
          <cell r="H340" t="str">
            <v>美迪惠尔17件大礼包超值组</v>
          </cell>
          <cell r="I340">
            <v>103</v>
          </cell>
          <cell r="J340">
            <v>129</v>
          </cell>
          <cell r="K340">
            <v>0.310924369747899</v>
          </cell>
          <cell r="L340">
            <v>26</v>
          </cell>
          <cell r="M340" t="str">
            <v>美迪惠尔</v>
          </cell>
          <cell r="N340" t="str">
            <v>陈瑶</v>
          </cell>
        </row>
        <row r="341">
          <cell r="F341">
            <v>219428</v>
          </cell>
          <cell r="G341" t="str">
            <v>TV</v>
          </cell>
          <cell r="H341" t="str">
            <v>RELLET颐莲玻尿酸童颜魔法水光肌密尊享组</v>
          </cell>
          <cell r="I341">
            <v>238.8</v>
          </cell>
          <cell r="J341">
            <v>398</v>
          </cell>
          <cell r="K341">
            <v>0.4</v>
          </cell>
          <cell r="L341">
            <v>159.19999999999999</v>
          </cell>
          <cell r="M341" t="str">
            <v>颐莲</v>
          </cell>
          <cell r="N341" t="str">
            <v>杨祁瑢</v>
          </cell>
        </row>
        <row r="342">
          <cell r="F342">
            <v>232788</v>
          </cell>
          <cell r="G342" t="str">
            <v>自营</v>
          </cell>
          <cell r="H342" t="str">
            <v>御泥坊 清透盈润面膜套装42片（25ml*21片*2盒）</v>
          </cell>
          <cell r="I342">
            <v>111</v>
          </cell>
          <cell r="J342">
            <v>159</v>
          </cell>
          <cell r="K342">
            <v>0.30188679245283001</v>
          </cell>
          <cell r="L342">
            <v>48</v>
          </cell>
          <cell r="M342" t="str">
            <v>御泥坊</v>
          </cell>
          <cell r="N342" t="str">
            <v>陈瑶</v>
          </cell>
        </row>
        <row r="343">
          <cell r="F343">
            <v>235361</v>
          </cell>
          <cell r="G343" t="str">
            <v>自营</v>
          </cell>
          <cell r="H343" t="str">
            <v>Dior/迪奥 雪晶灵焕亮沁润气垫修颜霜005号(护肤气垫)SPF30+/PA+</v>
          </cell>
          <cell r="I343">
            <v>433</v>
          </cell>
          <cell r="J343">
            <v>518</v>
          </cell>
          <cell r="K343">
            <v>0.16409266409266399</v>
          </cell>
          <cell r="L343">
            <v>85</v>
          </cell>
          <cell r="M343" t="str">
            <v>Dior/迪奥</v>
          </cell>
          <cell r="N343" t="str">
            <v>曹丽</v>
          </cell>
        </row>
        <row r="344">
          <cell r="F344">
            <v>238944</v>
          </cell>
          <cell r="G344" t="str">
            <v>自营</v>
          </cell>
          <cell r="H344" t="str">
            <v>Olay玉兰油 水养防晒美白霜50g</v>
          </cell>
          <cell r="I344">
            <v>49</v>
          </cell>
          <cell r="J344">
            <v>69</v>
          </cell>
          <cell r="K344">
            <v>0.28985507246376802</v>
          </cell>
          <cell r="L344">
            <v>20</v>
          </cell>
          <cell r="M344" t="str">
            <v>Olay玉兰油</v>
          </cell>
          <cell r="N344" t="str">
            <v>陈瑶</v>
          </cell>
        </row>
        <row r="345">
          <cell r="F345">
            <v>238955</v>
          </cell>
          <cell r="G345" t="str">
            <v>自营</v>
          </cell>
          <cell r="H345" t="str">
            <v>Olay玉兰油 水感透白光塑精华露30ml（小白瓶）</v>
          </cell>
          <cell r="I345">
            <v>189</v>
          </cell>
          <cell r="J345">
            <v>259</v>
          </cell>
          <cell r="K345">
            <v>0.27027027027027001</v>
          </cell>
          <cell r="L345">
            <v>70</v>
          </cell>
          <cell r="M345" t="str">
            <v>Olay玉兰油</v>
          </cell>
          <cell r="N345" t="str">
            <v>陈瑶</v>
          </cell>
        </row>
        <row r="346">
          <cell r="F346">
            <v>236431</v>
          </cell>
          <cell r="G346" t="str">
            <v>自营</v>
          </cell>
          <cell r="H346" t="str">
            <v>御泥坊V7伪妆素颜霜闺蜜分享组20g*4瓶</v>
          </cell>
          <cell r="I346">
            <v>83</v>
          </cell>
          <cell r="J346">
            <v>139</v>
          </cell>
          <cell r="K346">
            <v>0.402877697841727</v>
          </cell>
          <cell r="L346">
            <v>56</v>
          </cell>
          <cell r="M346" t="str">
            <v>御泥坊</v>
          </cell>
          <cell r="N346" t="str">
            <v>陈瑶</v>
          </cell>
        </row>
        <row r="347">
          <cell r="F347">
            <v>220179</v>
          </cell>
          <cell r="G347" t="str">
            <v>自营</v>
          </cell>
          <cell r="H347" t="str">
            <v>欧莱雅清润葡萄籽3件套</v>
          </cell>
          <cell r="I347">
            <v>280</v>
          </cell>
          <cell r="J347">
            <v>379</v>
          </cell>
          <cell r="L347">
            <v>99</v>
          </cell>
          <cell r="M347" t="str">
            <v>欧莱雅</v>
          </cell>
          <cell r="N347" t="str">
            <v>陈瑶</v>
          </cell>
        </row>
        <row r="348">
          <cell r="F348">
            <v>236548</v>
          </cell>
          <cell r="G348" t="str">
            <v>自营</v>
          </cell>
          <cell r="H348" t="str">
            <v>德尔玛/Deerma JM128 电动洁面仪毛孔清洁脸部按摩美容仪器硅胶洗脸刷</v>
          </cell>
          <cell r="I348">
            <v>210</v>
          </cell>
          <cell r="J348">
            <v>299</v>
          </cell>
          <cell r="K348">
            <v>0.29765886287625398</v>
          </cell>
          <cell r="L348">
            <v>89</v>
          </cell>
          <cell r="M348" t="str">
            <v>德尔玛/Deerma</v>
          </cell>
          <cell r="N348" t="str">
            <v>彭子澄</v>
          </cell>
        </row>
        <row r="349">
          <cell r="F349">
            <v>236761</v>
          </cell>
          <cell r="G349" t="str">
            <v>自营</v>
          </cell>
          <cell r="H349" t="str">
            <v>雅诗兰黛 沁水粉底液 30ml</v>
          </cell>
          <cell r="I349">
            <v>351</v>
          </cell>
          <cell r="J349">
            <v>449</v>
          </cell>
          <cell r="K349">
            <v>0.21826280623607999</v>
          </cell>
          <cell r="L349">
            <v>98</v>
          </cell>
          <cell r="M349" t="str">
            <v>Estee Lauder/雅诗兰黛</v>
          </cell>
          <cell r="N349" t="str">
            <v>曹丽</v>
          </cell>
        </row>
        <row r="350">
          <cell r="F350">
            <v>237062</v>
          </cell>
          <cell r="G350" t="str">
            <v>自营</v>
          </cell>
          <cell r="H350" t="str">
            <v>梦妆山茶凝时修护菁华眼霜25ml*1</v>
          </cell>
          <cell r="I350">
            <v>159</v>
          </cell>
          <cell r="J350">
            <v>199</v>
          </cell>
          <cell r="K350">
            <v>0.20100502512562801</v>
          </cell>
          <cell r="L350">
            <v>40</v>
          </cell>
          <cell r="M350" t="str">
            <v>梦妆</v>
          </cell>
          <cell r="N350" t="str">
            <v>陈瑶</v>
          </cell>
        </row>
        <row r="351">
          <cell r="F351">
            <v>236768</v>
          </cell>
          <cell r="G351" t="str">
            <v>自营</v>
          </cell>
          <cell r="H351" t="str">
            <v>雅诗兰黛 弹性紧实眼霜 15ml</v>
          </cell>
          <cell r="I351">
            <v>409</v>
          </cell>
          <cell r="J351">
            <v>499</v>
          </cell>
          <cell r="K351">
            <v>0.18036072144288601</v>
          </cell>
          <cell r="L351">
            <v>90</v>
          </cell>
          <cell r="M351" t="str">
            <v>Estee Lauder/雅诗兰黛</v>
          </cell>
          <cell r="N351" t="str">
            <v>曹丽</v>
          </cell>
        </row>
        <row r="352">
          <cell r="F352">
            <v>236769</v>
          </cell>
          <cell r="G352" t="str">
            <v>自营</v>
          </cell>
          <cell r="H352" t="str">
            <v>兰蔻 眼部精华肌底液 20ml 大眼精华 小黑瓶</v>
          </cell>
          <cell r="I352">
            <v>497</v>
          </cell>
          <cell r="J352">
            <v>599</v>
          </cell>
          <cell r="K352">
            <v>0.170283806343907</v>
          </cell>
          <cell r="L352">
            <v>102</v>
          </cell>
          <cell r="M352" t="str">
            <v>LANCOME/兰蔻</v>
          </cell>
          <cell r="N352" t="str">
            <v>曹丽</v>
          </cell>
        </row>
        <row r="353">
          <cell r="F353">
            <v>228975</v>
          </cell>
          <cell r="G353" t="str">
            <v>自营</v>
          </cell>
          <cell r="H353" t="str">
            <v>Shiseido/资生堂悦薇质纯防皱精华液 125ml</v>
          </cell>
          <cell r="I353">
            <v>444</v>
          </cell>
          <cell r="J353">
            <v>568</v>
          </cell>
          <cell r="K353">
            <v>0.203703703703704</v>
          </cell>
          <cell r="L353">
            <v>124</v>
          </cell>
          <cell r="M353" t="str">
            <v>Shiseido/资生堂</v>
          </cell>
          <cell r="N353" t="str">
            <v>曹丽</v>
          </cell>
        </row>
        <row r="354">
          <cell r="F354">
            <v>236783</v>
          </cell>
          <cell r="G354" t="str">
            <v>自营</v>
          </cell>
          <cell r="H354" t="str">
            <v>科颜氏 集焕白均衡亮肤淡斑精华液 30ml</v>
          </cell>
          <cell r="I354">
            <v>411</v>
          </cell>
          <cell r="J354">
            <v>499</v>
          </cell>
          <cell r="K354">
            <v>0.17635270541082201</v>
          </cell>
          <cell r="L354">
            <v>88</v>
          </cell>
          <cell r="M354" t="str">
            <v>Kiehl's/科颜氏</v>
          </cell>
          <cell r="N354" t="str">
            <v>曹丽</v>
          </cell>
        </row>
        <row r="355">
          <cell r="F355">
            <v>236764</v>
          </cell>
          <cell r="G355" t="str">
            <v>自营</v>
          </cell>
          <cell r="H355" t="str">
            <v>雅诗兰黛 舒缓眼膜 10对/盒</v>
          </cell>
          <cell r="I355">
            <v>219</v>
          </cell>
          <cell r="J355">
            <v>279</v>
          </cell>
          <cell r="K355">
            <v>0.21505376344086</v>
          </cell>
          <cell r="L355">
            <v>60</v>
          </cell>
          <cell r="M355" t="str">
            <v>Estee Lauder/雅诗兰黛</v>
          </cell>
          <cell r="N355" t="str">
            <v>曹丽</v>
          </cell>
        </row>
        <row r="356">
          <cell r="F356">
            <v>236782</v>
          </cell>
          <cell r="G356" t="str">
            <v>自营</v>
          </cell>
          <cell r="H356" t="str">
            <v>纪梵希 香榭高定天鹅绒唇膏 3.4g 小羊皮定制口红</v>
          </cell>
          <cell r="I356">
            <v>249</v>
          </cell>
          <cell r="J356">
            <v>299</v>
          </cell>
          <cell r="K356">
            <v>0.167224080267559</v>
          </cell>
          <cell r="L356">
            <v>50</v>
          </cell>
          <cell r="M356" t="str">
            <v>GIVENCHY/纪梵希</v>
          </cell>
          <cell r="N356" t="str">
            <v>曹丽</v>
          </cell>
        </row>
        <row r="357">
          <cell r="F357">
            <v>236785</v>
          </cell>
          <cell r="G357" t="str">
            <v>自营</v>
          </cell>
          <cell r="H357" t="str">
            <v>SHISEIDO资生堂 新透白美肌臻白祛斑精粹水 150ml</v>
          </cell>
          <cell r="I357">
            <v>286</v>
          </cell>
          <cell r="J357">
            <v>358</v>
          </cell>
          <cell r="K357">
            <v>0.20111731843575401</v>
          </cell>
          <cell r="L357">
            <v>72</v>
          </cell>
          <cell r="M357" t="str">
            <v>Shiseido/资生堂</v>
          </cell>
          <cell r="N357" t="str">
            <v>曹丽</v>
          </cell>
        </row>
        <row r="358">
          <cell r="F358">
            <v>240825</v>
          </cell>
          <cell r="G358" t="str">
            <v>自营</v>
          </cell>
          <cell r="H358" t="str">
            <v>Silk'n Jewel激光冰点脱毛仪 无痛脱毛器无需按键 智能感应 40万次闪光</v>
          </cell>
          <cell r="I358">
            <v>1556</v>
          </cell>
          <cell r="J358">
            <v>2288</v>
          </cell>
          <cell r="K358">
            <v>0.31993006993007</v>
          </cell>
          <cell r="L358">
            <v>732</v>
          </cell>
          <cell r="M358" t="str">
            <v>Silk'n</v>
          </cell>
          <cell r="N358" t="str">
            <v>陈瑶</v>
          </cell>
        </row>
        <row r="359">
          <cell r="F359">
            <v>236762</v>
          </cell>
          <cell r="G359" t="str">
            <v>自营</v>
          </cell>
          <cell r="H359" t="str">
            <v>雅诗兰黛 倾慕唇膏魅色系列 3.5g</v>
          </cell>
          <cell r="I359">
            <v>198</v>
          </cell>
          <cell r="J359">
            <v>249</v>
          </cell>
          <cell r="K359">
            <v>0.20481927710843401</v>
          </cell>
          <cell r="L359">
            <v>51</v>
          </cell>
          <cell r="M359" t="str">
            <v>Estee Lauder/雅诗兰黛</v>
          </cell>
          <cell r="N359" t="str">
            <v>曹丽</v>
          </cell>
        </row>
        <row r="360">
          <cell r="F360">
            <v>234884</v>
          </cell>
          <cell r="G360" t="str">
            <v>自营</v>
          </cell>
          <cell r="H360" t="str">
            <v>Shiseido/资生堂 新艳阳夏臻效水动力防护乳（SPF30+/PA+++）</v>
          </cell>
          <cell r="I360">
            <v>281</v>
          </cell>
          <cell r="J360">
            <v>359</v>
          </cell>
          <cell r="K360">
            <v>0.217270194986072</v>
          </cell>
          <cell r="L360">
            <v>78</v>
          </cell>
          <cell r="M360" t="str">
            <v>Shiseido/资生堂</v>
          </cell>
          <cell r="N360" t="str">
            <v>曹丽</v>
          </cell>
        </row>
        <row r="361">
          <cell r="F361">
            <v>222663</v>
          </cell>
          <cell r="G361" t="str">
            <v>TV</v>
          </cell>
          <cell r="H361" t="str">
            <v>RIWA雷瓦声波电动牙刷1+1家庭组</v>
          </cell>
          <cell r="I361">
            <v>218.9</v>
          </cell>
          <cell r="J361">
            <v>398</v>
          </cell>
          <cell r="K361">
            <v>0.22496147919876699</v>
          </cell>
          <cell r="L361">
            <v>179.1</v>
          </cell>
          <cell r="M361" t="str">
            <v>雷瓦</v>
          </cell>
          <cell r="N361" t="str">
            <v>庄婷</v>
          </cell>
        </row>
        <row r="362">
          <cell r="F362">
            <v>236767</v>
          </cell>
          <cell r="G362" t="str">
            <v>自营</v>
          </cell>
          <cell r="H362" t="str">
            <v>雅诗兰黛 鲜亮焕采精粹水（清爽型）200ml 红石榴水</v>
          </cell>
          <cell r="I362">
            <v>307</v>
          </cell>
          <cell r="J362">
            <v>399</v>
          </cell>
          <cell r="K362">
            <v>0.23057644110275699</v>
          </cell>
          <cell r="L362">
            <v>92</v>
          </cell>
          <cell r="M362" t="str">
            <v>Estee Lauder/雅诗兰黛</v>
          </cell>
          <cell r="N362" t="str">
            <v>曹丽</v>
          </cell>
        </row>
        <row r="363">
          <cell r="F363">
            <v>236784</v>
          </cell>
          <cell r="G363" t="str">
            <v>自营</v>
          </cell>
          <cell r="H363" t="str">
            <v>SHISEIDO资生堂 透白美肌集光祛斑精华液 30ml</v>
          </cell>
          <cell r="I363">
            <v>598</v>
          </cell>
          <cell r="J363">
            <v>728</v>
          </cell>
          <cell r="K363">
            <v>0.17857142857142899</v>
          </cell>
          <cell r="L363">
            <v>130</v>
          </cell>
          <cell r="M363" t="str">
            <v>Shiseido/资生堂</v>
          </cell>
          <cell r="N363" t="str">
            <v>曹丽</v>
          </cell>
        </row>
        <row r="364">
          <cell r="F364">
            <v>234557</v>
          </cell>
          <cell r="G364" t="str">
            <v>自营</v>
          </cell>
          <cell r="H364" t="str">
            <v>苏菲娜 映美焕采滋润保湿妆前乳25ml</v>
          </cell>
          <cell r="I364">
            <v>129</v>
          </cell>
          <cell r="J364">
            <v>169</v>
          </cell>
          <cell r="K364">
            <v>0.23668639053254401</v>
          </cell>
          <cell r="L364">
            <v>40</v>
          </cell>
          <cell r="M364" t="str">
            <v>苏菲娜</v>
          </cell>
          <cell r="N364" t="str">
            <v>陈瑶</v>
          </cell>
        </row>
        <row r="365">
          <cell r="F365">
            <v>234535</v>
          </cell>
          <cell r="G365" t="str">
            <v>自营</v>
          </cell>
          <cell r="H365" t="str">
            <v>黛丝恩精油洗护套装-滋润亮泽型（洗发水500ml+护发素500ml+清爽花香型沐浴露500ml)</v>
          </cell>
          <cell r="I365">
            <v>107</v>
          </cell>
          <cell r="J365">
            <v>158</v>
          </cell>
          <cell r="K365">
            <v>0.322784810126582</v>
          </cell>
          <cell r="L365">
            <v>51</v>
          </cell>
          <cell r="M365" t="str">
            <v>黛丝恩</v>
          </cell>
          <cell r="N365" t="str">
            <v>曹丽</v>
          </cell>
        </row>
        <row r="366">
          <cell r="F366">
            <v>239210</v>
          </cell>
          <cell r="G366" t="str">
            <v>自营</v>
          </cell>
          <cell r="H366" t="str">
            <v>土耳其 Rosense/洛神诗 玫瑰水200ml 送洛神诗喷雾仪</v>
          </cell>
          <cell r="I366">
            <v>178</v>
          </cell>
          <cell r="J366">
            <v>238</v>
          </cell>
          <cell r="K366">
            <v>0.252100840336134</v>
          </cell>
          <cell r="L366">
            <v>60</v>
          </cell>
          <cell r="M366" t="str">
            <v>Rosense/洛神诗</v>
          </cell>
          <cell r="N366" t="str">
            <v>曹丽</v>
          </cell>
        </row>
        <row r="367">
          <cell r="F367">
            <v>228433</v>
          </cell>
          <cell r="G367" t="str">
            <v>自营</v>
          </cell>
          <cell r="H367" t="str">
            <v>Elizabeth Arden/伊丽莎白雅顿第五大道喷式淡香水30ML</v>
          </cell>
          <cell r="I367">
            <v>119</v>
          </cell>
          <cell r="J367">
            <v>159</v>
          </cell>
          <cell r="K367">
            <v>0.25157232704402499</v>
          </cell>
          <cell r="L367">
            <v>40</v>
          </cell>
          <cell r="M367" t="str">
            <v>Elizabeth Arden/伊丽莎白雅顿</v>
          </cell>
          <cell r="N367" t="str">
            <v>陈瑶</v>
          </cell>
        </row>
        <row r="368">
          <cell r="F368">
            <v>221264</v>
          </cell>
          <cell r="G368" t="str">
            <v>自营</v>
          </cell>
          <cell r="H368" t="str">
            <v>FOREO LUNA露娜 mini2 露娜家用电动充电式毛孔清洁美容洗脸刷洁面仪</v>
          </cell>
          <cell r="I368">
            <v>960</v>
          </cell>
          <cell r="J368">
            <v>1280</v>
          </cell>
          <cell r="K368">
            <v>0.25</v>
          </cell>
          <cell r="L368">
            <v>320</v>
          </cell>
          <cell r="M368" t="str">
            <v>FOREO</v>
          </cell>
          <cell r="N368" t="str">
            <v>陈瑶</v>
          </cell>
        </row>
        <row r="369">
          <cell r="F369">
            <v>192298</v>
          </cell>
          <cell r="G369" t="str">
            <v>自营</v>
          </cell>
          <cell r="H369" t="str">
            <v>歌丽姬宝 肽能精纯原液面膜40ML*16片+透明质酸原液面膜40ML*6片</v>
          </cell>
          <cell r="I369">
            <v>80</v>
          </cell>
          <cell r="J369">
            <v>99</v>
          </cell>
          <cell r="K369">
            <v>0.19191919191919199</v>
          </cell>
          <cell r="L369">
            <v>19</v>
          </cell>
          <cell r="M369" t="str">
            <v>歌丽姬宝</v>
          </cell>
          <cell r="N369" t="str">
            <v>陈瑶</v>
          </cell>
        </row>
        <row r="370">
          <cell r="F370">
            <v>220262</v>
          </cell>
          <cell r="G370" t="str">
            <v>自营</v>
          </cell>
          <cell r="H370" t="str">
            <v>Olay玉兰油 多效修复二件套（修护霜50g+醒肤水150ml）</v>
          </cell>
          <cell r="I370">
            <v>165</v>
          </cell>
          <cell r="J370">
            <v>229</v>
          </cell>
          <cell r="K370">
            <v>0.40155038759689898</v>
          </cell>
          <cell r="L370">
            <v>64</v>
          </cell>
          <cell r="M370" t="str">
            <v>Olay玉兰油</v>
          </cell>
          <cell r="N370" t="str">
            <v>陈瑶</v>
          </cell>
        </row>
        <row r="371">
          <cell r="F371">
            <v>235584</v>
          </cell>
          <cell r="G371" t="str">
            <v>自营</v>
          </cell>
          <cell r="H371" t="str">
            <v>BlingBelle德国贝琳贝儿二代无线充电洁面仪</v>
          </cell>
          <cell r="I371">
            <v>73</v>
          </cell>
          <cell r="J371">
            <v>99</v>
          </cell>
          <cell r="K371">
            <v>0.26262626262626299</v>
          </cell>
          <cell r="L371">
            <v>26</v>
          </cell>
          <cell r="M371" t="str">
            <v>贝琳贝儿</v>
          </cell>
          <cell r="N371" t="str">
            <v>陈瑶</v>
          </cell>
        </row>
        <row r="372">
          <cell r="F372">
            <v>234691</v>
          </cell>
          <cell r="G372" t="str">
            <v>自营</v>
          </cell>
          <cell r="H372" t="str">
            <v>Sunsational/圣诗乐防晒霜SPF30+/50ml+晒后修复65ml(礼盒套装）</v>
          </cell>
          <cell r="I372">
            <v>70</v>
          </cell>
          <cell r="J372">
            <v>99</v>
          </cell>
          <cell r="K372">
            <v>0.29292929292929298</v>
          </cell>
          <cell r="L372">
            <v>29</v>
          </cell>
          <cell r="M372" t="str">
            <v>圣诗乐</v>
          </cell>
          <cell r="N372" t="str">
            <v>曹丽</v>
          </cell>
        </row>
        <row r="373">
          <cell r="F373">
            <v>240648</v>
          </cell>
          <cell r="G373" t="str">
            <v>自营</v>
          </cell>
          <cell r="H373" t="str">
            <v>EsteeLauder/雅诗兰黛肌初赋活原生液肌底微精华200ml</v>
          </cell>
          <cell r="I373">
            <v>636</v>
          </cell>
          <cell r="J373">
            <v>819</v>
          </cell>
          <cell r="K373">
            <v>0.22344322344322301</v>
          </cell>
          <cell r="L373">
            <v>183</v>
          </cell>
          <cell r="M373" t="str">
            <v>Estee Lauder/雅诗兰黛</v>
          </cell>
          <cell r="N373" t="str">
            <v>曹丽</v>
          </cell>
        </row>
        <row r="374">
          <cell r="F374">
            <v>240437</v>
          </cell>
          <cell r="G374" t="str">
            <v>自营</v>
          </cell>
          <cell r="H374" t="str">
            <v>GUERLAIN/娇兰帝皇蜂姿丰盈修复眼霜15ml</v>
          </cell>
          <cell r="I374">
            <v>618</v>
          </cell>
          <cell r="J374">
            <v>768</v>
          </cell>
          <cell r="K374">
            <v>0.1953125</v>
          </cell>
          <cell r="L374">
            <v>150</v>
          </cell>
          <cell r="M374" t="str">
            <v>GUERLAIN/娇兰</v>
          </cell>
          <cell r="N374" t="str">
            <v>曹丽</v>
          </cell>
        </row>
        <row r="375">
          <cell r="F375">
            <v>233101</v>
          </cell>
          <cell r="G375" t="str">
            <v>TV</v>
          </cell>
          <cell r="H375" t="str">
            <v>韩后 参萃金奢贺岁组</v>
          </cell>
          <cell r="I375">
            <v>384.45</v>
          </cell>
          <cell r="J375">
            <v>699</v>
          </cell>
          <cell r="K375">
            <v>0.45</v>
          </cell>
          <cell r="L375">
            <v>314.55</v>
          </cell>
          <cell r="M375" t="str">
            <v>韩后</v>
          </cell>
          <cell r="N375" t="str">
            <v>庄婷</v>
          </cell>
        </row>
        <row r="376">
          <cell r="F376">
            <v>230757</v>
          </cell>
          <cell r="G376" t="str">
            <v>自营</v>
          </cell>
          <cell r="H376" t="str">
            <v>Estee Lauder/雅诗兰黛 油田拜拜海藻精华乳 100ml</v>
          </cell>
          <cell r="I376">
            <v>360</v>
          </cell>
          <cell r="J376">
            <v>469</v>
          </cell>
          <cell r="K376">
            <v>0.23240938166311301</v>
          </cell>
          <cell r="L376">
            <v>109</v>
          </cell>
          <cell r="M376" t="str">
            <v>Estee Lauder/雅诗兰黛</v>
          </cell>
          <cell r="N376" t="str">
            <v>曹丽</v>
          </cell>
        </row>
        <row r="377">
          <cell r="F377">
            <v>215544</v>
          </cell>
          <cell r="G377" t="str">
            <v>自营</v>
          </cell>
          <cell r="H377" t="str">
            <v>Dr.Jart蒂佳婷 美白活颜亮白霜V7素颜霜淡斑15ml*1支装</v>
          </cell>
          <cell r="I377">
            <v>67</v>
          </cell>
          <cell r="J377">
            <v>89</v>
          </cell>
          <cell r="K377">
            <v>0.24719101123595499</v>
          </cell>
          <cell r="L377">
            <v>22</v>
          </cell>
          <cell r="M377" t="str">
            <v>Dr.Jart+蒂佳婷</v>
          </cell>
          <cell r="N377" t="str">
            <v>陈瑶</v>
          </cell>
        </row>
        <row r="378">
          <cell r="F378">
            <v>214927</v>
          </cell>
          <cell r="G378" t="str">
            <v>TV</v>
          </cell>
          <cell r="H378" t="str">
            <v>Style以色列死海奇迹手工皂特惠加赠组</v>
          </cell>
          <cell r="I378">
            <v>172.84</v>
          </cell>
          <cell r="J378">
            <v>298</v>
          </cell>
          <cell r="K378">
            <v>0.30769230769230799</v>
          </cell>
          <cell r="L378">
            <v>125.16</v>
          </cell>
          <cell r="M378" t="str">
            <v>Style</v>
          </cell>
          <cell r="N378" t="str">
            <v>李欢</v>
          </cell>
        </row>
        <row r="379">
          <cell r="F379">
            <v>228840</v>
          </cell>
          <cell r="G379" t="str">
            <v>自营</v>
          </cell>
          <cell r="H379" t="str">
            <v>菲拉格慕  梦中情人淡香水50ml</v>
          </cell>
          <cell r="I379">
            <v>151</v>
          </cell>
          <cell r="J379">
            <v>189</v>
          </cell>
          <cell r="K379">
            <v>0.19127516778523501</v>
          </cell>
          <cell r="L379">
            <v>38</v>
          </cell>
          <cell r="M379" t="str">
            <v>菲拉格慕</v>
          </cell>
          <cell r="N379" t="str">
            <v>陈瑶</v>
          </cell>
        </row>
        <row r="380">
          <cell r="F380">
            <v>238789</v>
          </cell>
          <cell r="G380" t="str">
            <v>自营</v>
          </cell>
          <cell r="H380" t="str">
            <v>御泥坊美白嫩肤面膜20片 城市定制玻尿酸面膜补（十城十美定制款）</v>
          </cell>
          <cell r="I380">
            <v>97</v>
          </cell>
          <cell r="J380">
            <v>129</v>
          </cell>
          <cell r="K380">
            <v>0.25</v>
          </cell>
          <cell r="L380">
            <v>32</v>
          </cell>
          <cell r="M380" t="str">
            <v>御泥坊</v>
          </cell>
          <cell r="N380" t="str">
            <v>陈瑶</v>
          </cell>
        </row>
        <row r="381">
          <cell r="F381">
            <v>228952</v>
          </cell>
          <cell r="G381" t="str">
            <v>自营</v>
          </cell>
          <cell r="H381" t="str">
            <v>Shiseido/资生堂美润护手霜（渗透滋养型）套装（100g+30g）</v>
          </cell>
          <cell r="I381">
            <v>50</v>
          </cell>
          <cell r="J381">
            <v>79</v>
          </cell>
          <cell r="K381">
            <v>0.367088607594937</v>
          </cell>
          <cell r="L381">
            <v>29</v>
          </cell>
          <cell r="M381" t="str">
            <v>Shiseido/资生堂</v>
          </cell>
          <cell r="N381" t="str">
            <v>曹丽</v>
          </cell>
        </row>
        <row r="382">
          <cell r="F382">
            <v>222943</v>
          </cell>
          <cell r="G382" t="str">
            <v>自营</v>
          </cell>
          <cell r="H382" t="str">
            <v>台湾森田维生素C细白面膜（4枚入）*3盒</v>
          </cell>
          <cell r="I382">
            <v>105</v>
          </cell>
          <cell r="J382">
            <v>149</v>
          </cell>
          <cell r="K382">
            <v>0.29530201342281898</v>
          </cell>
          <cell r="L382">
            <v>44</v>
          </cell>
          <cell r="M382" t="str">
            <v>森田</v>
          </cell>
          <cell r="N382" t="str">
            <v>陈瑶</v>
          </cell>
        </row>
        <row r="383">
          <cell r="F383">
            <v>220258</v>
          </cell>
          <cell r="G383" t="str">
            <v>自营</v>
          </cell>
          <cell r="H383" t="str">
            <v>Olay玉兰油 新生塑颜金纯弹力眼霜15ml</v>
          </cell>
          <cell r="I383">
            <v>170</v>
          </cell>
          <cell r="J383">
            <v>259</v>
          </cell>
          <cell r="K383">
            <v>0.343629343629344</v>
          </cell>
          <cell r="L383">
            <v>89</v>
          </cell>
          <cell r="M383" t="str">
            <v>Olay玉兰油</v>
          </cell>
          <cell r="N383" t="str">
            <v>陈瑶</v>
          </cell>
        </row>
        <row r="384">
          <cell r="F384">
            <v>230276</v>
          </cell>
          <cell r="G384" t="str">
            <v>自营</v>
          </cell>
          <cell r="H384" t="str">
            <v>Evian/依云 天然矿泉水喷雾300ml</v>
          </cell>
          <cell r="I384">
            <v>58</v>
          </cell>
          <cell r="J384">
            <v>75</v>
          </cell>
          <cell r="K384">
            <v>0.22666666666666699</v>
          </cell>
          <cell r="L384">
            <v>17</v>
          </cell>
          <cell r="M384" t="str">
            <v>Evian/依云</v>
          </cell>
          <cell r="N384" t="str">
            <v>曹丽</v>
          </cell>
        </row>
        <row r="385">
          <cell r="F385">
            <v>217576</v>
          </cell>
          <cell r="G385" t="str">
            <v>TV</v>
          </cell>
          <cell r="H385" t="str">
            <v>艾莉诗美姿音波纤体仪</v>
          </cell>
          <cell r="I385">
            <v>222.88</v>
          </cell>
          <cell r="J385">
            <v>398</v>
          </cell>
          <cell r="K385">
            <v>0.19662921348314599</v>
          </cell>
          <cell r="L385">
            <v>175.12</v>
          </cell>
          <cell r="M385" t="str">
            <v>艾莉诗</v>
          </cell>
          <cell r="N385" t="str">
            <v>李欢</v>
          </cell>
        </row>
        <row r="386">
          <cell r="F386">
            <v>204280</v>
          </cell>
          <cell r="G386" t="str">
            <v>自营</v>
          </cell>
          <cell r="H386" t="str">
            <v>自然之名洋甘菊补水保湿舒缓修护敏感肌深层滋养面膜20片</v>
          </cell>
          <cell r="I386">
            <v>55</v>
          </cell>
          <cell r="J386">
            <v>79</v>
          </cell>
          <cell r="K386">
            <v>0.30379746835443</v>
          </cell>
          <cell r="L386">
            <v>24</v>
          </cell>
          <cell r="M386" t="str">
            <v>自然之名</v>
          </cell>
          <cell r="N386" t="str">
            <v>陈瑶</v>
          </cell>
        </row>
        <row r="387">
          <cell r="F387">
            <v>239531</v>
          </cell>
          <cell r="G387" t="str">
            <v>自营</v>
          </cell>
          <cell r="H387" t="str">
            <v>台湾宠爱之名 亮颜晶化维生素C化妆水200ml</v>
          </cell>
          <cell r="I387">
            <v>167</v>
          </cell>
          <cell r="J387">
            <v>229</v>
          </cell>
          <cell r="K387">
            <v>0.27074235807860297</v>
          </cell>
          <cell r="L387">
            <v>62</v>
          </cell>
          <cell r="M387" t="str">
            <v>宠爱之名</v>
          </cell>
          <cell r="N387" t="str">
            <v>曹丽</v>
          </cell>
        </row>
        <row r="388">
          <cell r="F388">
            <v>234124</v>
          </cell>
          <cell r="G388" t="str">
            <v>自营</v>
          </cell>
          <cell r="H388" t="str">
            <v>Kracie/肌美精 浸透美白提亮面膜 5片</v>
          </cell>
          <cell r="I388">
            <v>58</v>
          </cell>
          <cell r="J388">
            <v>79</v>
          </cell>
          <cell r="K388">
            <v>0.265822784810127</v>
          </cell>
          <cell r="L388">
            <v>21</v>
          </cell>
          <cell r="M388" t="str">
            <v>Kracie/肌美精</v>
          </cell>
          <cell r="N388" t="str">
            <v>曹丽</v>
          </cell>
        </row>
        <row r="389">
          <cell r="F389">
            <v>218225</v>
          </cell>
          <cell r="G389" t="str">
            <v>自营</v>
          </cell>
          <cell r="H389" t="str">
            <v>御泥坊 美白嫩肤睡眠面膜180g</v>
          </cell>
          <cell r="I389">
            <v>74</v>
          </cell>
          <cell r="J389">
            <v>99</v>
          </cell>
          <cell r="K389">
            <v>0.25252525252525299</v>
          </cell>
          <cell r="L389">
            <v>25</v>
          </cell>
          <cell r="M389" t="str">
            <v>御泥坊</v>
          </cell>
          <cell r="N389" t="str">
            <v>陈瑶</v>
          </cell>
        </row>
        <row r="390">
          <cell r="F390">
            <v>236118</v>
          </cell>
          <cell r="G390" t="str">
            <v>自营</v>
          </cell>
          <cell r="H390" t="str">
            <v>LGONTHEBODY/安宝笛 香水美肌沐浴露500ml*2</v>
          </cell>
          <cell r="I390">
            <v>92</v>
          </cell>
          <cell r="J390">
            <v>119</v>
          </cell>
          <cell r="K390">
            <v>0.22689075630252101</v>
          </cell>
          <cell r="L390">
            <v>27</v>
          </cell>
          <cell r="M390" t="str">
            <v>LGONTHEBODY/安宝笛</v>
          </cell>
          <cell r="N390" t="str">
            <v>陈瑶</v>
          </cell>
        </row>
        <row r="391">
          <cell r="F391">
            <v>230685</v>
          </cell>
          <cell r="G391" t="str">
            <v>自营</v>
          </cell>
          <cell r="H391" t="str">
            <v>ALBION/奥比虹清新莹白净透精华液(28天量)1ml*28</v>
          </cell>
          <cell r="I391">
            <v>378</v>
          </cell>
          <cell r="J391">
            <v>499</v>
          </cell>
          <cell r="K391">
            <v>0.24248496993988</v>
          </cell>
          <cell r="L391">
            <v>121</v>
          </cell>
          <cell r="M391" t="str">
            <v>ALBION/奥碧虹</v>
          </cell>
          <cell r="N391" t="str">
            <v>曹丽</v>
          </cell>
        </row>
        <row r="392">
          <cell r="F392">
            <v>228967</v>
          </cell>
          <cell r="G392" t="str">
            <v>自营</v>
          </cell>
          <cell r="H392" t="str">
            <v>Dior/迪奥魅惑润唇蜜 3.5g</v>
          </cell>
          <cell r="I392">
            <v>228</v>
          </cell>
          <cell r="J392">
            <v>269</v>
          </cell>
          <cell r="K392">
            <v>0.15241635687732299</v>
          </cell>
          <cell r="L392">
            <v>41</v>
          </cell>
          <cell r="M392" t="str">
            <v>Dior/迪奥</v>
          </cell>
          <cell r="N392" t="str">
            <v>曹丽</v>
          </cell>
        </row>
        <row r="393">
          <cell r="F393">
            <v>236103</v>
          </cell>
          <cell r="G393" t="str">
            <v>自营</v>
          </cell>
          <cell r="H393" t="str">
            <v>玫瑰诗蜜 植物蛋白肽嫩滑洁颜乳100g</v>
          </cell>
          <cell r="I393">
            <v>64</v>
          </cell>
          <cell r="J393">
            <v>99</v>
          </cell>
          <cell r="K393">
            <v>0.35353535353535398</v>
          </cell>
          <cell r="L393">
            <v>35</v>
          </cell>
          <cell r="M393" t="str">
            <v>玫瑰诗蜜</v>
          </cell>
          <cell r="N393" t="str">
            <v>陈瑶</v>
          </cell>
        </row>
        <row r="394">
          <cell r="F394">
            <v>198915</v>
          </cell>
          <cell r="G394" t="str">
            <v>自营</v>
          </cell>
          <cell r="H394" t="str">
            <v>滋源 无硅油 生姜强根健发洗头水535ml宋慧乔同款 （油性/干性）</v>
          </cell>
          <cell r="I394">
            <v>87</v>
          </cell>
          <cell r="J394">
            <v>129</v>
          </cell>
          <cell r="K394">
            <v>0.32558139534883701</v>
          </cell>
          <cell r="L394">
            <v>42</v>
          </cell>
          <cell r="M394" t="str">
            <v>滋源</v>
          </cell>
          <cell r="N394" t="str">
            <v>陈瑶</v>
          </cell>
        </row>
        <row r="395">
          <cell r="F395">
            <v>238852</v>
          </cell>
          <cell r="G395" t="str">
            <v>自营</v>
          </cell>
          <cell r="H395" t="str">
            <v>FILORGA菲洛嘉 修复霜 40ml 晒后修复</v>
          </cell>
          <cell r="I395">
            <v>237</v>
          </cell>
          <cell r="J395">
            <v>289</v>
          </cell>
          <cell r="K395">
            <v>0.17993079584775101</v>
          </cell>
          <cell r="L395">
            <v>52</v>
          </cell>
          <cell r="M395" t="str">
            <v>FILORGA菲洛嘉</v>
          </cell>
          <cell r="N395" t="str">
            <v>曹丽</v>
          </cell>
        </row>
        <row r="396">
          <cell r="F396">
            <v>238802</v>
          </cell>
          <cell r="G396" t="str">
            <v>自营</v>
          </cell>
          <cell r="H396" t="str">
            <v>G&amp;K 4D温感魔法眼部按摩仪眼罩</v>
          </cell>
          <cell r="I396">
            <v>490</v>
          </cell>
          <cell r="J396">
            <v>699</v>
          </cell>
          <cell r="K396">
            <v>0.29899856938483499</v>
          </cell>
          <cell r="L396">
            <v>209</v>
          </cell>
          <cell r="M396" t="str">
            <v>G&amp;K</v>
          </cell>
          <cell r="N396" t="str">
            <v>曹丽</v>
          </cell>
        </row>
        <row r="397">
          <cell r="F397">
            <v>241203</v>
          </cell>
          <cell r="G397" t="str">
            <v>自营</v>
          </cell>
          <cell r="H397" t="str">
            <v>OE有机地球清洁面膜150g 深层清洁毛孔垃圾去黑头粉刺</v>
          </cell>
          <cell r="I397">
            <v>143</v>
          </cell>
          <cell r="J397">
            <v>239</v>
          </cell>
          <cell r="K397">
            <v>0.4</v>
          </cell>
          <cell r="L397">
            <v>96</v>
          </cell>
          <cell r="M397" t="str">
            <v>OE有机地球</v>
          </cell>
          <cell r="N397" t="str">
            <v>陈瑶</v>
          </cell>
        </row>
        <row r="398">
          <cell r="F398">
            <v>238801</v>
          </cell>
          <cell r="G398" t="str">
            <v>自营</v>
          </cell>
          <cell r="H398" t="str">
            <v>G&amp;K HoneyBee小蜜蜂智能低周波塑身按摩仪</v>
          </cell>
          <cell r="I398">
            <v>530</v>
          </cell>
          <cell r="J398">
            <v>799</v>
          </cell>
          <cell r="K398">
            <v>0.33667083854818503</v>
          </cell>
          <cell r="L398">
            <v>269</v>
          </cell>
          <cell r="M398" t="str">
            <v>G&amp;K</v>
          </cell>
          <cell r="N398" t="str">
            <v>曹丽</v>
          </cell>
        </row>
        <row r="399">
          <cell r="F399">
            <v>239902</v>
          </cell>
          <cell r="G399" t="str">
            <v>自营</v>
          </cell>
          <cell r="H399" t="str">
            <v>医之选Dr.Select.INOSEN真核酵母胶原蛋白保湿喷雾 150ml*2瓶</v>
          </cell>
          <cell r="I399">
            <v>59</v>
          </cell>
          <cell r="J399">
            <v>106</v>
          </cell>
          <cell r="K399">
            <v>0.44339622641509402</v>
          </cell>
          <cell r="L399">
            <v>47</v>
          </cell>
          <cell r="M399" t="str">
            <v>医之选</v>
          </cell>
          <cell r="N399" t="str">
            <v>曹丽</v>
          </cell>
        </row>
        <row r="400">
          <cell r="F400">
            <v>236414</v>
          </cell>
          <cell r="G400" t="str">
            <v>自营</v>
          </cell>
          <cell r="H400" t="str">
            <v>御泥坊 鱼子酱安瓶精华面膜组30ml*5片*4盒+8ml*2瓶</v>
          </cell>
          <cell r="I400">
            <v>104</v>
          </cell>
          <cell r="J400">
            <v>159</v>
          </cell>
          <cell r="K400">
            <v>0.34591194968553501</v>
          </cell>
          <cell r="L400">
            <v>55</v>
          </cell>
          <cell r="M400" t="str">
            <v>御泥坊</v>
          </cell>
          <cell r="N400" t="str">
            <v>陈瑶</v>
          </cell>
        </row>
        <row r="401">
          <cell r="F401">
            <v>237795</v>
          </cell>
          <cell r="G401" t="str">
            <v>自营</v>
          </cell>
          <cell r="H401" t="str">
            <v>法国原装ParaKito帕洛成人驱蚊防蚊手环防水腕带 常规款</v>
          </cell>
          <cell r="I401">
            <v>88</v>
          </cell>
          <cell r="J401">
            <v>118</v>
          </cell>
          <cell r="K401">
            <v>0.25423728813559299</v>
          </cell>
          <cell r="L401">
            <v>30</v>
          </cell>
          <cell r="M401" t="str">
            <v>ParaKito帕洛</v>
          </cell>
          <cell r="N401" t="str">
            <v>曹丽</v>
          </cell>
        </row>
        <row r="402">
          <cell r="F402">
            <v>236161</v>
          </cell>
          <cell r="G402" t="str">
            <v>自营</v>
          </cell>
          <cell r="H402" t="str">
            <v>东方宝石 水莲花沐浴露500ml*2瓶（原装进口）</v>
          </cell>
          <cell r="I402">
            <v>94</v>
          </cell>
          <cell r="J402">
            <v>118</v>
          </cell>
          <cell r="K402">
            <v>0.20338983050847501</v>
          </cell>
          <cell r="L402">
            <v>24</v>
          </cell>
          <cell r="M402" t="str">
            <v>东方宝石</v>
          </cell>
          <cell r="N402" t="str">
            <v>陈瑶</v>
          </cell>
        </row>
        <row r="403">
          <cell r="F403">
            <v>230756</v>
          </cell>
          <cell r="G403" t="str">
            <v>自营</v>
          </cell>
          <cell r="H403" t="str">
            <v>Estee Lauder/雅诗兰黛 紧实抗皱竹粹水 200ml</v>
          </cell>
          <cell r="I403">
            <v>390</v>
          </cell>
          <cell r="J403">
            <v>509</v>
          </cell>
          <cell r="K403">
            <v>0.23379174852652301</v>
          </cell>
          <cell r="L403">
            <v>119</v>
          </cell>
          <cell r="M403" t="str">
            <v>Estee Lauder/雅诗兰黛</v>
          </cell>
          <cell r="N403" t="str">
            <v>曹丽</v>
          </cell>
        </row>
        <row r="404">
          <cell r="F404">
            <v>230749</v>
          </cell>
          <cell r="G404" t="str">
            <v>自营</v>
          </cell>
          <cell r="H404" t="str">
            <v>HR/赫莲娜悦活新生肌源修护精华露(绿宝瓶精华)50ml</v>
          </cell>
          <cell r="I404">
            <v>1066</v>
          </cell>
          <cell r="J404">
            <v>1399</v>
          </cell>
          <cell r="K404">
            <v>0.238027162258756</v>
          </cell>
          <cell r="L404">
            <v>333</v>
          </cell>
          <cell r="M404" t="str">
            <v>HR/赫莲娜</v>
          </cell>
          <cell r="N404" t="str">
            <v>曹丽</v>
          </cell>
        </row>
        <row r="405">
          <cell r="F405">
            <v>238804</v>
          </cell>
          <cell r="G405" t="str">
            <v>自营</v>
          </cell>
          <cell r="H405" t="str">
            <v>VAPE驱蚊喷雾 200ml *2瓶（绿色 柑橘味）</v>
          </cell>
          <cell r="I405">
            <v>92</v>
          </cell>
          <cell r="J405">
            <v>119</v>
          </cell>
          <cell r="K405">
            <v>0.22689075630252101</v>
          </cell>
          <cell r="L405">
            <v>27</v>
          </cell>
          <cell r="M405" t="str">
            <v>VAPE</v>
          </cell>
          <cell r="N405" t="str">
            <v>曹丽</v>
          </cell>
        </row>
        <row r="406">
          <cell r="F406">
            <v>219452</v>
          </cell>
          <cell r="G406" t="str">
            <v>自营</v>
          </cell>
          <cell r="H406" t="str">
            <v>飞科FS379剃须刀电动全身水洗飞科剃须刀男充电式刮胡刀</v>
          </cell>
          <cell r="I406">
            <v>221</v>
          </cell>
          <cell r="J406">
            <v>299</v>
          </cell>
          <cell r="K406">
            <v>0.26086956521739102</v>
          </cell>
          <cell r="L406">
            <v>78</v>
          </cell>
          <cell r="M406" t="str">
            <v>飞科</v>
          </cell>
          <cell r="N406" t="str">
            <v>陈瑶</v>
          </cell>
        </row>
        <row r="407">
          <cell r="F407">
            <v>232498</v>
          </cell>
          <cell r="G407" t="str">
            <v>自营</v>
          </cell>
          <cell r="H407" t="str">
            <v>VERSACE/范思哲 男士香水 50ml</v>
          </cell>
          <cell r="I407">
            <v>284</v>
          </cell>
          <cell r="J407">
            <v>369</v>
          </cell>
          <cell r="K407">
            <v>0.20534223706176999</v>
          </cell>
          <cell r="L407">
            <v>85</v>
          </cell>
          <cell r="M407" t="str">
            <v>VERSACE/范思哲</v>
          </cell>
          <cell r="N407" t="str">
            <v>曹丽</v>
          </cell>
        </row>
        <row r="408">
          <cell r="F408">
            <v>222630</v>
          </cell>
          <cell r="G408" t="str">
            <v>自营</v>
          </cell>
          <cell r="H408" t="str">
            <v>chen川 黑钻睛彩眼部专护套</v>
          </cell>
          <cell r="I408">
            <v>78</v>
          </cell>
          <cell r="J408">
            <v>129</v>
          </cell>
          <cell r="K408">
            <v>0.39534883720930197</v>
          </cell>
          <cell r="L408">
            <v>51</v>
          </cell>
          <cell r="M408" t="str">
            <v>川</v>
          </cell>
          <cell r="N408" t="str">
            <v>陈瑶</v>
          </cell>
        </row>
        <row r="409">
          <cell r="F409">
            <v>237725</v>
          </cell>
          <cell r="G409" t="str">
            <v>自营</v>
          </cell>
          <cell r="H409" t="str">
            <v>高姿 高倍多维光护修容防晒组 防晒霜50g+45g</v>
          </cell>
          <cell r="I409">
            <v>105</v>
          </cell>
          <cell r="J409">
            <v>149</v>
          </cell>
          <cell r="K409">
            <v>0.29530201342281898</v>
          </cell>
          <cell r="L409">
            <v>44</v>
          </cell>
          <cell r="M409" t="str">
            <v>高姿</v>
          </cell>
          <cell r="N409" t="str">
            <v>陈瑶</v>
          </cell>
        </row>
        <row r="410">
          <cell r="F410">
            <v>227017</v>
          </cell>
          <cell r="G410" t="str">
            <v>自营</v>
          </cell>
          <cell r="H410" t="str">
            <v>韩后水光素颜精华霜50g*2瓶送去角质素*1</v>
          </cell>
          <cell r="I410">
            <v>71</v>
          </cell>
          <cell r="J410">
            <v>99</v>
          </cell>
          <cell r="K410">
            <v>0.28282828282828298</v>
          </cell>
          <cell r="L410">
            <v>20</v>
          </cell>
          <cell r="M410" t="str">
            <v>韩后</v>
          </cell>
          <cell r="N410" t="str">
            <v>陈瑶</v>
          </cell>
        </row>
        <row r="411">
          <cell r="F411">
            <v>233514</v>
          </cell>
          <cell r="G411" t="str">
            <v>TV</v>
          </cell>
          <cell r="H411" t="str">
            <v>爱司盟 驻颜逆龄纯水解胶原蛋白粉</v>
          </cell>
          <cell r="I411">
            <v>518.70000000000005</v>
          </cell>
          <cell r="J411">
            <v>798</v>
          </cell>
          <cell r="K411">
            <v>0.35</v>
          </cell>
          <cell r="L411">
            <v>279.3</v>
          </cell>
          <cell r="M411" t="str">
            <v>爱司盟</v>
          </cell>
          <cell r="N411" t="str">
            <v>庄婷</v>
          </cell>
        </row>
        <row r="412">
          <cell r="F412">
            <v>218236</v>
          </cell>
          <cell r="G412" t="str">
            <v>自营</v>
          </cell>
          <cell r="H412" t="str">
            <v>御泥坊氨基酸温和洗面奶女100ml</v>
          </cell>
          <cell r="I412">
            <v>52</v>
          </cell>
          <cell r="J412">
            <v>69</v>
          </cell>
          <cell r="K412">
            <v>0.248677248677249</v>
          </cell>
          <cell r="L412">
            <v>17</v>
          </cell>
          <cell r="M412" t="str">
            <v>御泥坊</v>
          </cell>
          <cell r="N412" t="str">
            <v>陈瑶</v>
          </cell>
        </row>
        <row r="413">
          <cell r="F413">
            <v>236890</v>
          </cell>
          <cell r="G413" t="str">
            <v>TV</v>
          </cell>
          <cell r="H413" t="str">
            <v>爱司盟 水解胶原蛋白粉(2罐)原装进口</v>
          </cell>
          <cell r="I413">
            <v>278.2</v>
          </cell>
          <cell r="J413">
            <v>428</v>
          </cell>
          <cell r="K413">
            <v>0.35</v>
          </cell>
          <cell r="L413">
            <v>149.80000000000001</v>
          </cell>
          <cell r="M413" t="str">
            <v>爱司盟</v>
          </cell>
          <cell r="N413" t="str">
            <v>庄婷</v>
          </cell>
        </row>
        <row r="414">
          <cell r="F414">
            <v>237906</v>
          </cell>
          <cell r="G414" t="str">
            <v>自营</v>
          </cell>
          <cell r="H414" t="str">
            <v>CAL-LOU卡露泉 植物纤维面膜28ml*5片*4盒</v>
          </cell>
          <cell r="I414">
            <v>70</v>
          </cell>
          <cell r="J414">
            <v>99</v>
          </cell>
          <cell r="K414">
            <v>0.29292929292929298</v>
          </cell>
          <cell r="L414">
            <v>29</v>
          </cell>
          <cell r="M414" t="str">
            <v>CAL-LOU卡露泉</v>
          </cell>
          <cell r="N414" t="str">
            <v>曹丽</v>
          </cell>
        </row>
        <row r="415">
          <cell r="F415">
            <v>228116</v>
          </cell>
          <cell r="G415" t="str">
            <v>自营</v>
          </cell>
          <cell r="H415" t="str">
            <v>歌丽姬宝肽能亮肤修护精华液买一送一</v>
          </cell>
          <cell r="I415">
            <v>120</v>
          </cell>
          <cell r="J415">
            <v>168</v>
          </cell>
          <cell r="K415">
            <v>0.21535893155258801</v>
          </cell>
          <cell r="L415">
            <v>48</v>
          </cell>
          <cell r="M415" t="str">
            <v>歌丽姬宝</v>
          </cell>
          <cell r="N415" t="str">
            <v>陈瑶</v>
          </cell>
        </row>
        <row r="416">
          <cell r="F416">
            <v>233758</v>
          </cell>
          <cell r="G416" t="str">
            <v>自营</v>
          </cell>
          <cell r="H416" t="str">
            <v>雅诗兰黛花漾倾慕唇膏420号3.5g-轻奢瑰情 加赠精美化妆包</v>
          </cell>
          <cell r="I416">
            <v>225</v>
          </cell>
          <cell r="J416">
            <v>288</v>
          </cell>
          <cell r="K416">
            <v>0.21875</v>
          </cell>
          <cell r="L416">
            <v>63</v>
          </cell>
          <cell r="M416" t="str">
            <v>Estee Lauder/雅诗兰黛</v>
          </cell>
          <cell r="N416" t="str">
            <v>曹丽</v>
          </cell>
        </row>
        <row r="417">
          <cell r="F417">
            <v>234311</v>
          </cell>
          <cell r="G417" t="str">
            <v>自营</v>
          </cell>
          <cell r="H417" t="str">
            <v>薇诺娜 悠享夏日三件装（30g+15g*2清透防晒乳SPF30）</v>
          </cell>
          <cell r="I417">
            <v>95</v>
          </cell>
          <cell r="J417">
            <v>119</v>
          </cell>
          <cell r="K417">
            <v>0.20168067226890801</v>
          </cell>
          <cell r="L417">
            <v>24</v>
          </cell>
          <cell r="M417" t="str">
            <v>WINONA/薇诺娜</v>
          </cell>
          <cell r="N417" t="str">
            <v>曹丽</v>
          </cell>
        </row>
        <row r="418">
          <cell r="F418">
            <v>238956</v>
          </cell>
          <cell r="G418" t="str">
            <v>自营</v>
          </cell>
          <cell r="H418" t="str">
            <v>Olay玉兰油 博研诗亮洁皙颜祛斑精华液40ml</v>
          </cell>
          <cell r="I418">
            <v>269</v>
          </cell>
          <cell r="J418">
            <v>369</v>
          </cell>
          <cell r="K418">
            <v>0.27100271002710002</v>
          </cell>
          <cell r="L418">
            <v>100</v>
          </cell>
          <cell r="M418" t="str">
            <v>Olay玉兰油</v>
          </cell>
          <cell r="N418" t="str">
            <v>陈瑶</v>
          </cell>
        </row>
        <row r="419">
          <cell r="F419">
            <v>232615</v>
          </cell>
          <cell r="G419" t="str">
            <v>自营</v>
          </cell>
          <cell r="H419" t="str">
            <v>Shiseido/资生堂 新漾美肌焕颜睡眠面膜80ml</v>
          </cell>
          <cell r="I419">
            <v>222</v>
          </cell>
          <cell r="J419">
            <v>288</v>
          </cell>
          <cell r="K419">
            <v>0.22916666666666699</v>
          </cell>
          <cell r="L419">
            <v>66</v>
          </cell>
          <cell r="M419" t="str">
            <v>Shiseido/资生堂</v>
          </cell>
          <cell r="N419" t="str">
            <v>曹丽</v>
          </cell>
        </row>
        <row r="420">
          <cell r="F420">
            <v>228972</v>
          </cell>
          <cell r="G420" t="str">
            <v>自营</v>
          </cell>
          <cell r="H420" t="str">
            <v>Estee Lauder/雅诗兰黛鲜活亮采果萃水 200ml（滋润型）</v>
          </cell>
          <cell r="I420">
            <v>315</v>
          </cell>
          <cell r="J420">
            <v>409</v>
          </cell>
          <cell r="K420">
            <v>0.229828850855746</v>
          </cell>
          <cell r="L420">
            <v>94</v>
          </cell>
          <cell r="M420" t="str">
            <v>Estee Lauder/雅诗兰黛</v>
          </cell>
          <cell r="N420" t="str">
            <v>曹丽</v>
          </cell>
        </row>
        <row r="421">
          <cell r="F421">
            <v>204254</v>
          </cell>
          <cell r="G421" t="str">
            <v>自营</v>
          </cell>
          <cell r="H421" t="str">
            <v>美迪惠尔（可莱丝）胶原蛋白面膜25ml*10片*1盒</v>
          </cell>
          <cell r="I421">
            <v>59.8</v>
          </cell>
          <cell r="J421">
            <v>89</v>
          </cell>
          <cell r="K421">
            <v>0.328089887640449</v>
          </cell>
          <cell r="L421">
            <v>29.2</v>
          </cell>
          <cell r="M421" t="str">
            <v>美迪惠尔</v>
          </cell>
          <cell r="N421" t="str">
            <v>陈瑶</v>
          </cell>
        </row>
        <row r="422">
          <cell r="F422">
            <v>238959</v>
          </cell>
          <cell r="G422" t="str">
            <v>自营</v>
          </cell>
          <cell r="H422" t="str">
            <v>Olay玉兰油 三重隔离亮肤防晒乳75ml</v>
          </cell>
          <cell r="I422">
            <v>56</v>
          </cell>
          <cell r="J422">
            <v>79</v>
          </cell>
          <cell r="K422">
            <v>0.291139240506329</v>
          </cell>
          <cell r="L422">
            <v>23</v>
          </cell>
          <cell r="M422" t="str">
            <v>Olay玉兰油</v>
          </cell>
          <cell r="N422" t="str">
            <v>陈瑶</v>
          </cell>
        </row>
        <row r="423">
          <cell r="F423">
            <v>205370</v>
          </cell>
          <cell r="G423" t="str">
            <v>自营</v>
          </cell>
          <cell r="H423" t="str">
            <v>吕臻萃恒护多效洗发水400g</v>
          </cell>
          <cell r="I423">
            <v>59</v>
          </cell>
          <cell r="J423">
            <v>79</v>
          </cell>
          <cell r="K423">
            <v>0.253164556962025</v>
          </cell>
          <cell r="L423">
            <v>20</v>
          </cell>
          <cell r="M423" t="str">
            <v>吕</v>
          </cell>
          <cell r="N423" t="str">
            <v>陈瑶</v>
          </cell>
        </row>
        <row r="424">
          <cell r="F424">
            <v>224947</v>
          </cell>
          <cell r="G424" t="str">
            <v>自营</v>
          </cell>
          <cell r="H424" t="str">
            <v>DK Aromatherapy俏佳人胸部保养套装</v>
          </cell>
          <cell r="I424">
            <v>81</v>
          </cell>
          <cell r="J424">
            <v>108</v>
          </cell>
          <cell r="K424">
            <v>0.25306122448979601</v>
          </cell>
          <cell r="L424">
            <v>27</v>
          </cell>
          <cell r="M424" t="str">
            <v>DK Aromatherapy</v>
          </cell>
          <cell r="N424" t="str">
            <v>陈瑶</v>
          </cell>
        </row>
        <row r="425">
          <cell r="F425">
            <v>220188</v>
          </cell>
          <cell r="G425" t="str">
            <v>自营</v>
          </cell>
          <cell r="H425" t="str">
            <v>美宝莲纽约粉裸诱惑眼影盘9g 12色</v>
          </cell>
          <cell r="I425">
            <v>126</v>
          </cell>
          <cell r="J425">
            <v>162</v>
          </cell>
          <cell r="K425">
            <v>0.22222222222222199</v>
          </cell>
          <cell r="L425">
            <v>36</v>
          </cell>
          <cell r="M425" t="str">
            <v>美宝莲</v>
          </cell>
          <cell r="N425" t="str">
            <v>陈瑶</v>
          </cell>
        </row>
        <row r="426">
          <cell r="F426">
            <v>241186</v>
          </cell>
          <cell r="G426" t="str">
            <v>自营</v>
          </cell>
          <cell r="H426" t="str">
            <v>OE有机地球 澳大利亚茶树净颜皂75g</v>
          </cell>
          <cell r="I426">
            <v>35</v>
          </cell>
          <cell r="J426">
            <v>59</v>
          </cell>
          <cell r="K426">
            <v>0.40677966101694901</v>
          </cell>
          <cell r="L426">
            <v>24</v>
          </cell>
          <cell r="M426" t="str">
            <v>OE有机地球</v>
          </cell>
          <cell r="N426" t="str">
            <v>陈瑶</v>
          </cell>
        </row>
        <row r="427">
          <cell r="F427">
            <v>215543</v>
          </cell>
          <cell r="G427" t="str">
            <v>自营</v>
          </cell>
          <cell r="H427" t="str">
            <v>Dr.Jart蒂佳婷 美白活颜亮白霜V7素颜霜淡斑15ml*5支装</v>
          </cell>
          <cell r="I427">
            <v>288</v>
          </cell>
          <cell r="J427">
            <v>389</v>
          </cell>
          <cell r="K427">
            <v>0.25964010282776401</v>
          </cell>
          <cell r="L427">
            <v>101</v>
          </cell>
          <cell r="M427" t="str">
            <v>Dr.Jart+蒂佳婷</v>
          </cell>
          <cell r="N427" t="str">
            <v>陈瑶</v>
          </cell>
        </row>
        <row r="428">
          <cell r="F428">
            <v>240633</v>
          </cell>
          <cell r="G428" t="str">
            <v>自营</v>
          </cell>
          <cell r="H428" t="str">
            <v>雅诗兰黛鲜亮焕采精粹水（清爽型）200ml红石榴水</v>
          </cell>
          <cell r="I428">
            <v>307</v>
          </cell>
          <cell r="J428">
            <v>399</v>
          </cell>
          <cell r="K428">
            <v>0.23057644110275699</v>
          </cell>
          <cell r="L428">
            <v>92</v>
          </cell>
          <cell r="M428" t="str">
            <v>Estee Lauder/雅诗兰黛</v>
          </cell>
          <cell r="N428" t="str">
            <v>曹丽</v>
          </cell>
        </row>
        <row r="429">
          <cell r="F429">
            <v>234546</v>
          </cell>
          <cell r="G429" t="str">
            <v>TV</v>
          </cell>
          <cell r="H429" t="str">
            <v>昂立一号 益生菌健康组（益生菌颗粒2g*4*25/盒*1盒）</v>
          </cell>
          <cell r="I429">
            <v>180.4</v>
          </cell>
          <cell r="J429">
            <v>328</v>
          </cell>
          <cell r="K429">
            <v>0.45</v>
          </cell>
          <cell r="L429">
            <v>147.6</v>
          </cell>
          <cell r="M429" t="str">
            <v>昂立一号</v>
          </cell>
          <cell r="N429" t="str">
            <v>庄婷</v>
          </cell>
        </row>
        <row r="430">
          <cell r="F430">
            <v>237279</v>
          </cell>
          <cell r="G430" t="str">
            <v>自营</v>
          </cell>
          <cell r="H430" t="str">
            <v>青茶萃 润养护肤山茶油28ml 紧致收缩毛孔保湿</v>
          </cell>
          <cell r="I430">
            <v>44</v>
          </cell>
          <cell r="J430">
            <v>89</v>
          </cell>
          <cell r="K430">
            <v>0.50561797752809001</v>
          </cell>
          <cell r="L430">
            <v>45</v>
          </cell>
          <cell r="M430" t="str">
            <v>青茶萃</v>
          </cell>
          <cell r="N430" t="str">
            <v>陈瑶</v>
          </cell>
        </row>
        <row r="431">
          <cell r="F431">
            <v>240436</v>
          </cell>
          <cell r="G431" t="str">
            <v>自营</v>
          </cell>
          <cell r="H431" t="str">
            <v>GUERLAIN/娇兰帝皇蜂姿修复蜜润柔肤水150ml</v>
          </cell>
          <cell r="I431">
            <v>455</v>
          </cell>
          <cell r="J431">
            <v>568</v>
          </cell>
          <cell r="K431">
            <v>0.198943661971831</v>
          </cell>
          <cell r="L431">
            <v>113</v>
          </cell>
          <cell r="M431" t="str">
            <v>GUERLAIN/娇兰</v>
          </cell>
          <cell r="N431" t="str">
            <v>曹丽</v>
          </cell>
        </row>
        <row r="432">
          <cell r="F432">
            <v>222411</v>
          </cell>
          <cell r="G432" t="str">
            <v>自营</v>
          </cell>
          <cell r="H432" t="str">
            <v>Whoo后 津率享红华凝香水乳护肤套装 补水保湿紧致6件套（315ml）</v>
          </cell>
          <cell r="I432">
            <v>951</v>
          </cell>
          <cell r="J432">
            <v>1189</v>
          </cell>
          <cell r="K432">
            <v>0.20016820857863801</v>
          </cell>
          <cell r="L432">
            <v>238</v>
          </cell>
          <cell r="M432" t="str">
            <v>Whoo后</v>
          </cell>
          <cell r="N432" t="str">
            <v>陈瑶</v>
          </cell>
        </row>
        <row r="433">
          <cell r="F433">
            <v>227021</v>
          </cell>
          <cell r="G433" t="str">
            <v>自营</v>
          </cell>
          <cell r="H433" t="str">
            <v>韩后蕾丝奢宠焕颜面膜4片*2盒</v>
          </cell>
          <cell r="I433">
            <v>69</v>
          </cell>
          <cell r="J433">
            <v>99</v>
          </cell>
          <cell r="K433">
            <v>0.201492537313433</v>
          </cell>
          <cell r="L433">
            <v>30</v>
          </cell>
          <cell r="M433" t="str">
            <v>韩后</v>
          </cell>
          <cell r="N433" t="str">
            <v>陈瑶</v>
          </cell>
        </row>
        <row r="434">
          <cell r="F434">
            <v>227027</v>
          </cell>
          <cell r="G434" t="str">
            <v>自营</v>
          </cell>
          <cell r="H434" t="str">
            <v>韩后琉金珍萃茶蕊去角质素60g*2支</v>
          </cell>
          <cell r="I434">
            <v>69</v>
          </cell>
          <cell r="J434">
            <v>99</v>
          </cell>
          <cell r="K434">
            <v>0.23848238482384801</v>
          </cell>
          <cell r="L434">
            <v>30</v>
          </cell>
          <cell r="M434" t="str">
            <v>韩后</v>
          </cell>
          <cell r="N434" t="str">
            <v>陈瑶</v>
          </cell>
        </row>
        <row r="435">
          <cell r="F435">
            <v>227022</v>
          </cell>
          <cell r="G435" t="str">
            <v>自营</v>
          </cell>
          <cell r="H435" t="str">
            <v>韩后蕾丝紧致修护眼膜4片*2盒</v>
          </cell>
          <cell r="I435">
            <v>69</v>
          </cell>
          <cell r="J435">
            <v>99</v>
          </cell>
          <cell r="K435">
            <v>0.25894134477825498</v>
          </cell>
          <cell r="L435">
            <v>31</v>
          </cell>
          <cell r="M435" t="str">
            <v>韩后</v>
          </cell>
          <cell r="N435" t="str">
            <v>陈瑶</v>
          </cell>
        </row>
        <row r="436">
          <cell r="F436">
            <v>224951</v>
          </cell>
          <cell r="G436" t="str">
            <v>自营</v>
          </cell>
          <cell r="H436" t="str">
            <v>DK Aromatherapy 檀香精油套组</v>
          </cell>
          <cell r="I436">
            <v>328</v>
          </cell>
          <cell r="J436">
            <v>246</v>
          </cell>
          <cell r="K436">
            <v>0.24719101123595499</v>
          </cell>
          <cell r="L436">
            <v>82</v>
          </cell>
          <cell r="M436" t="str">
            <v>DK Aromatherapy</v>
          </cell>
          <cell r="N436" t="str">
            <v>陈瑶</v>
          </cell>
        </row>
        <row r="437">
          <cell r="F437">
            <v>235362</v>
          </cell>
          <cell r="G437" t="str">
            <v>自营</v>
          </cell>
          <cell r="H437" t="str">
            <v>Dior/迪奥烈艳蓝金唇膏口红-哑光系列999号3.5g</v>
          </cell>
          <cell r="I437">
            <v>228</v>
          </cell>
          <cell r="J437">
            <v>289</v>
          </cell>
          <cell r="K437">
            <v>0.21107266435986199</v>
          </cell>
          <cell r="L437">
            <v>61</v>
          </cell>
          <cell r="M437" t="str">
            <v>Dior/迪奥</v>
          </cell>
          <cell r="N437" t="str">
            <v>曹丽</v>
          </cell>
        </row>
        <row r="438">
          <cell r="F438">
            <v>230748</v>
          </cell>
          <cell r="G438" t="str">
            <v>自营</v>
          </cell>
          <cell r="H438" t="str">
            <v>Oshadhi保加利亚 玫瑰纯露 500ml</v>
          </cell>
          <cell r="I438">
            <v>132</v>
          </cell>
          <cell r="J438">
            <v>180</v>
          </cell>
          <cell r="K438">
            <v>0.266666666666667</v>
          </cell>
          <cell r="L438">
            <v>48</v>
          </cell>
          <cell r="M438" t="str">
            <v>Oshadhi</v>
          </cell>
          <cell r="N438" t="str">
            <v>曹丽</v>
          </cell>
        </row>
        <row r="439">
          <cell r="F439">
            <v>228417</v>
          </cell>
          <cell r="G439" t="str">
            <v>自营</v>
          </cell>
          <cell r="H439" t="str">
            <v>Elizabeth Arden/伊丽莎白雅顿银级爽肤水150ML</v>
          </cell>
          <cell r="I439">
            <v>140</v>
          </cell>
          <cell r="J439">
            <v>189</v>
          </cell>
          <cell r="K439">
            <v>0.4</v>
          </cell>
          <cell r="L439">
            <v>49</v>
          </cell>
          <cell r="M439" t="str">
            <v>Elizabeth Arden/雅顿</v>
          </cell>
          <cell r="N439" t="str">
            <v>陈瑶</v>
          </cell>
        </row>
        <row r="440">
          <cell r="F440">
            <v>220254</v>
          </cell>
          <cell r="G440" t="str">
            <v>自营</v>
          </cell>
          <cell r="H440" t="str">
            <v>Olay玉兰油 多效修护眼霜15g</v>
          </cell>
          <cell r="I440">
            <v>84</v>
          </cell>
          <cell r="J440">
            <v>119</v>
          </cell>
          <cell r="K440">
            <v>0.29411764705882398</v>
          </cell>
          <cell r="L440">
            <v>35</v>
          </cell>
          <cell r="M440" t="str">
            <v>Olay玉兰油</v>
          </cell>
          <cell r="N440" t="str">
            <v>陈瑶</v>
          </cell>
        </row>
        <row r="441">
          <cell r="F441">
            <v>235206</v>
          </cell>
          <cell r="G441" t="str">
            <v>自营</v>
          </cell>
          <cell r="H441" t="str">
            <v>丰添 防脱发洗发液200ml（原装进口）</v>
          </cell>
          <cell r="I441">
            <v>75</v>
          </cell>
          <cell r="J441">
            <v>108</v>
          </cell>
          <cell r="K441">
            <v>0.30555555555555602</v>
          </cell>
          <cell r="L441">
            <v>33</v>
          </cell>
          <cell r="M441" t="str">
            <v>丰添</v>
          </cell>
          <cell r="N441" t="str">
            <v>陈瑶</v>
          </cell>
        </row>
        <row r="442">
          <cell r="F442">
            <v>230753</v>
          </cell>
          <cell r="G442" t="str">
            <v>自营</v>
          </cell>
          <cell r="H442" t="str">
            <v>HR/赫莲娜 蕾丝卷翘睫毛膏(防水型)#01号 5.8ml</v>
          </cell>
          <cell r="I442">
            <v>281</v>
          </cell>
          <cell r="J442">
            <v>369</v>
          </cell>
          <cell r="K442">
            <v>0.23848238482384801</v>
          </cell>
          <cell r="L442">
            <v>88</v>
          </cell>
          <cell r="M442" t="str">
            <v>HR/赫莲娜</v>
          </cell>
          <cell r="N442" t="str">
            <v>曹丽</v>
          </cell>
        </row>
        <row r="443">
          <cell r="F443">
            <v>240830</v>
          </cell>
          <cell r="G443" t="str">
            <v>自营</v>
          </cell>
          <cell r="H443" t="str">
            <v>The Beautools BodyPump肌肉塑形仪 收腹机瘦腰瘦手臂懒人塑形</v>
          </cell>
          <cell r="I443">
            <v>802</v>
          </cell>
          <cell r="J443">
            <v>1180</v>
          </cell>
          <cell r="K443">
            <v>0.32033898305084701</v>
          </cell>
          <cell r="L443">
            <v>378</v>
          </cell>
          <cell r="M443" t="str">
            <v>The Beautools</v>
          </cell>
          <cell r="N443" t="str">
            <v>陈瑶</v>
          </cell>
        </row>
        <row r="444">
          <cell r="F444">
            <v>240171</v>
          </cell>
          <cell r="G444" t="str">
            <v>自营</v>
          </cell>
          <cell r="H444" t="str">
            <v>法国bourjois/妙巴黎 烘焙胭脂2.5g</v>
          </cell>
          <cell r="I444">
            <v>81</v>
          </cell>
          <cell r="J444">
            <v>109</v>
          </cell>
          <cell r="K444">
            <v>0.25688073394495398</v>
          </cell>
          <cell r="L444">
            <v>28</v>
          </cell>
          <cell r="M444" t="str">
            <v>bourjois/妙巴黎</v>
          </cell>
          <cell r="N444" t="str">
            <v>曹丽</v>
          </cell>
        </row>
        <row r="445">
          <cell r="F445">
            <v>228974</v>
          </cell>
          <cell r="G445" t="str">
            <v>自营</v>
          </cell>
          <cell r="H445" t="str">
            <v>Shiseido/资生堂红色蜜露精华化妆液 200ml</v>
          </cell>
          <cell r="I445">
            <v>459</v>
          </cell>
          <cell r="J445">
            <v>588</v>
          </cell>
          <cell r="K445">
            <v>0.219387755102041</v>
          </cell>
          <cell r="L445">
            <v>129</v>
          </cell>
          <cell r="M445" t="str">
            <v>Shiseido/资生堂</v>
          </cell>
          <cell r="N445" t="str">
            <v>曹丽</v>
          </cell>
        </row>
        <row r="446">
          <cell r="F446">
            <v>232237</v>
          </cell>
          <cell r="G446" t="str">
            <v>自营</v>
          </cell>
          <cell r="H446" t="str">
            <v>LANCOME/兰蔻 新塑颜修护眼霜 15ml</v>
          </cell>
          <cell r="I446">
            <v>426</v>
          </cell>
          <cell r="J446">
            <v>549</v>
          </cell>
          <cell r="K446">
            <v>0.22404371584699501</v>
          </cell>
          <cell r="L446">
            <v>123</v>
          </cell>
          <cell r="M446" t="str">
            <v>LANCOME/兰蔻</v>
          </cell>
          <cell r="N446" t="str">
            <v>曹丽</v>
          </cell>
        </row>
        <row r="447">
          <cell r="F447">
            <v>229528</v>
          </cell>
          <cell r="G447" t="str">
            <v>自营</v>
          </cell>
          <cell r="H447" t="str">
            <v>Elizabeth Arden/雅顿 黄金大道两件套</v>
          </cell>
          <cell r="I447">
            <v>367</v>
          </cell>
          <cell r="J447">
            <v>459</v>
          </cell>
          <cell r="K447">
            <v>0.196165191740413</v>
          </cell>
          <cell r="L447">
            <v>92</v>
          </cell>
          <cell r="M447" t="str">
            <v>Elizabeth Arden/伊丽莎白雅顿</v>
          </cell>
          <cell r="N447" t="str">
            <v>陈瑶</v>
          </cell>
        </row>
        <row r="448">
          <cell r="F448">
            <v>211191</v>
          </cell>
          <cell r="G448" t="str">
            <v>自营</v>
          </cell>
          <cell r="H448" t="str">
            <v>韩国梦妆光采裸透气垫BB霜15g</v>
          </cell>
          <cell r="I448">
            <v>98</v>
          </cell>
          <cell r="J448">
            <v>128</v>
          </cell>
          <cell r="K448">
            <v>0.234375</v>
          </cell>
          <cell r="L448">
            <v>30</v>
          </cell>
          <cell r="M448" t="str">
            <v>梦妆</v>
          </cell>
          <cell r="N448" t="str">
            <v>陈瑶</v>
          </cell>
        </row>
        <row r="449">
          <cell r="F449">
            <v>213817</v>
          </cell>
          <cell r="G449" t="str">
            <v>自营</v>
          </cell>
          <cell r="H449" t="str">
            <v>美迪惠尔 NMF针剂补水免洗水润保湿睡眠面膜膏15ml*20片</v>
          </cell>
          <cell r="I449">
            <v>142</v>
          </cell>
          <cell r="J449">
            <v>189</v>
          </cell>
          <cell r="K449">
            <v>0.248677248677249</v>
          </cell>
          <cell r="L449">
            <v>47</v>
          </cell>
          <cell r="M449" t="str">
            <v>美迪惠尔</v>
          </cell>
          <cell r="N449" t="str">
            <v>陈瑶</v>
          </cell>
        </row>
        <row r="450">
          <cell r="F450">
            <v>239527</v>
          </cell>
          <cell r="G450" t="str">
            <v>自营</v>
          </cell>
          <cell r="H450" t="str">
            <v>阿道夫防脱育发洗发水300ml*2</v>
          </cell>
          <cell r="I450">
            <v>64</v>
          </cell>
          <cell r="J450">
            <v>99</v>
          </cell>
          <cell r="K450">
            <v>0.35353535353535298</v>
          </cell>
          <cell r="L450">
            <v>35</v>
          </cell>
          <cell r="M450" t="str">
            <v>阿道夫</v>
          </cell>
          <cell r="N450" t="str">
            <v>陈瑶</v>
          </cell>
        </row>
        <row r="451">
          <cell r="F451">
            <v>238893</v>
          </cell>
          <cell r="G451" t="str">
            <v>自营</v>
          </cell>
          <cell r="H451" t="str">
            <v>HARNN涵恩 东方精粹系列身体护理套装（沐浴露90ml+身体乳90ml）</v>
          </cell>
          <cell r="I451">
            <v>140</v>
          </cell>
          <cell r="J451">
            <v>179</v>
          </cell>
          <cell r="K451">
            <v>0.217877094972067</v>
          </cell>
          <cell r="L451">
            <v>39</v>
          </cell>
          <cell r="M451" t="str">
            <v>HARNN涵恩</v>
          </cell>
          <cell r="N451" t="str">
            <v>曹丽</v>
          </cell>
        </row>
        <row r="452">
          <cell r="F452">
            <v>236165</v>
          </cell>
          <cell r="G452" t="str">
            <v>自营</v>
          </cell>
          <cell r="H452" t="str">
            <v>娇韵诗 莲花面部护理油30ml</v>
          </cell>
          <cell r="I452">
            <v>297</v>
          </cell>
          <cell r="J452">
            <v>399</v>
          </cell>
          <cell r="K452">
            <v>0.255639097744361</v>
          </cell>
          <cell r="L452">
            <v>102</v>
          </cell>
          <cell r="M452" t="str">
            <v>娇韵诗</v>
          </cell>
          <cell r="N452" t="str">
            <v>曹丽</v>
          </cell>
        </row>
        <row r="453">
          <cell r="F453">
            <v>235208</v>
          </cell>
          <cell r="G453" t="str">
            <v>自营</v>
          </cell>
          <cell r="H453" t="str">
            <v>丰添 防脱发抑制落发套组（原装进口）</v>
          </cell>
          <cell r="I453">
            <v>187</v>
          </cell>
          <cell r="J453">
            <v>258</v>
          </cell>
          <cell r="K453">
            <v>0.275193798449612</v>
          </cell>
          <cell r="L453">
            <v>71</v>
          </cell>
          <cell r="M453" t="str">
            <v>丰添</v>
          </cell>
          <cell r="N453" t="str">
            <v>陈瑶</v>
          </cell>
        </row>
        <row r="454">
          <cell r="F454">
            <v>237024</v>
          </cell>
          <cell r="G454" t="str">
            <v>自营</v>
          </cell>
          <cell r="H454" t="str">
            <v>牛牌cow日本进口美肤香皂（清爽）85g*6盒装</v>
          </cell>
          <cell r="I454">
            <v>40</v>
          </cell>
          <cell r="J454">
            <v>49.9</v>
          </cell>
          <cell r="K454">
            <v>0.19839679358717399</v>
          </cell>
          <cell r="L454">
            <v>9.9</v>
          </cell>
          <cell r="M454" t="str">
            <v>牛牌cow</v>
          </cell>
          <cell r="N454" t="str">
            <v>陈瑶</v>
          </cell>
        </row>
        <row r="455">
          <cell r="F455">
            <v>236166</v>
          </cell>
          <cell r="G455" t="str">
            <v>自营</v>
          </cell>
          <cell r="H455" t="str">
            <v>娇韵诗 兰花脸部护理油30ml</v>
          </cell>
          <cell r="I455">
            <v>297</v>
          </cell>
          <cell r="J455">
            <v>399</v>
          </cell>
          <cell r="K455">
            <v>0.255639097744361</v>
          </cell>
          <cell r="L455">
            <v>102</v>
          </cell>
          <cell r="M455" t="str">
            <v>娇韵诗</v>
          </cell>
          <cell r="N455" t="str">
            <v>曹丽</v>
          </cell>
        </row>
        <row r="456">
          <cell r="F456">
            <v>227015</v>
          </cell>
          <cell r="G456" t="str">
            <v>自营</v>
          </cell>
          <cell r="H456" t="str">
            <v>韩后肌致赋颜修颜组（霜25g+精油25ml）*3瓶送醇红茶面膜2盒</v>
          </cell>
          <cell r="I456">
            <v>159</v>
          </cell>
          <cell r="J456">
            <v>199</v>
          </cell>
          <cell r="K456">
            <v>0.17085427135678399</v>
          </cell>
          <cell r="L456">
            <v>34</v>
          </cell>
          <cell r="M456" t="str">
            <v>韩后</v>
          </cell>
          <cell r="N456" t="str">
            <v>陈瑶</v>
          </cell>
        </row>
        <row r="457">
          <cell r="F457">
            <v>221793</v>
          </cell>
          <cell r="G457" t="str">
            <v>TV</v>
          </cell>
          <cell r="H457" t="str">
            <v>奔腾4D流金岁月剃须刀超值特供组(618)</v>
          </cell>
          <cell r="I457">
            <v>198</v>
          </cell>
          <cell r="J457">
            <v>298</v>
          </cell>
          <cell r="K457">
            <v>0.256410256410256</v>
          </cell>
          <cell r="L457">
            <v>100</v>
          </cell>
          <cell r="M457" t="str">
            <v>奔腾</v>
          </cell>
          <cell r="N457" t="str">
            <v>庄婷</v>
          </cell>
        </row>
        <row r="458">
          <cell r="F458">
            <v>228463</v>
          </cell>
          <cell r="G458" t="str">
            <v>自营</v>
          </cell>
          <cell r="H458" t="str">
            <v>日本蝶印马油精华沐浴露2瓶组（600ml+600ml）</v>
          </cell>
          <cell r="I458">
            <v>90</v>
          </cell>
          <cell r="J458">
            <v>119</v>
          </cell>
          <cell r="K458">
            <v>0.24369747899159699</v>
          </cell>
          <cell r="L458">
            <v>29</v>
          </cell>
          <cell r="M458" t="str">
            <v>蝶印</v>
          </cell>
          <cell r="N458" t="str">
            <v>彭子澄</v>
          </cell>
        </row>
        <row r="459">
          <cell r="F459">
            <v>210259</v>
          </cell>
          <cell r="G459" t="str">
            <v>TV</v>
          </cell>
          <cell r="H459" t="str">
            <v>奔腾4D土豪金凌锐锋速剃须刀特惠组</v>
          </cell>
          <cell r="I459">
            <v>187</v>
          </cell>
          <cell r="J459">
            <v>298</v>
          </cell>
          <cell r="L459">
            <v>111</v>
          </cell>
          <cell r="M459" t="str">
            <v>奔腾</v>
          </cell>
          <cell r="N459" t="str">
            <v>杨祁瑢</v>
          </cell>
        </row>
        <row r="460">
          <cell r="F460">
            <v>236440</v>
          </cell>
          <cell r="G460" t="str">
            <v>自营</v>
          </cell>
          <cell r="H460" t="str">
            <v>澳大利亚Kosmea蔻诗美玫瑰籽油10ml可内服加外用</v>
          </cell>
          <cell r="I460">
            <v>77</v>
          </cell>
          <cell r="J460">
            <v>109</v>
          </cell>
          <cell r="K460">
            <v>0.293577981651376</v>
          </cell>
          <cell r="L460">
            <v>32</v>
          </cell>
          <cell r="M460" t="str">
            <v>Kosmea蔻诗美</v>
          </cell>
          <cell r="N460" t="str">
            <v>曹丽</v>
          </cell>
        </row>
        <row r="461">
          <cell r="F461">
            <v>228436</v>
          </cell>
          <cell r="G461" t="str">
            <v>自营</v>
          </cell>
          <cell r="H461" t="str">
            <v>Elizabeth Arden/伊丽莎白雅顿 21天显效复合活肤霜75ML</v>
          </cell>
          <cell r="I461">
            <v>131</v>
          </cell>
          <cell r="J461">
            <v>159</v>
          </cell>
          <cell r="K461">
            <v>0.30379746835443</v>
          </cell>
          <cell r="L461">
            <v>28</v>
          </cell>
          <cell r="M461" t="str">
            <v>Elizabeth Arden/伊丽莎白雅顿</v>
          </cell>
          <cell r="N461" t="str">
            <v>陈瑶</v>
          </cell>
        </row>
        <row r="462">
          <cell r="F462">
            <v>233674</v>
          </cell>
          <cell r="G462" t="str">
            <v>自营</v>
          </cell>
          <cell r="H462" t="str">
            <v>Elizabeth Arden/伊丽莎白雅顿 绿茶蜜滴身体霜（蜜桃香型）500ml</v>
          </cell>
          <cell r="I462">
            <v>151</v>
          </cell>
          <cell r="J462">
            <v>189</v>
          </cell>
          <cell r="K462">
            <v>0.20105820105820099</v>
          </cell>
          <cell r="L462">
            <v>38</v>
          </cell>
          <cell r="M462" t="str">
            <v>Elizabeth Arden/伊丽莎白雅顿</v>
          </cell>
          <cell r="N462" t="str">
            <v>陈瑶</v>
          </cell>
        </row>
        <row r="463">
          <cell r="F463">
            <v>227032</v>
          </cell>
          <cell r="G463" t="str">
            <v>自营</v>
          </cell>
          <cell r="H463" t="str">
            <v>韩后马油玫瑰礼盒(洁面乳80g精华乳100ml精华水100ml)送魅红唇膏*1</v>
          </cell>
          <cell r="I463">
            <v>71</v>
          </cell>
          <cell r="J463">
            <v>99</v>
          </cell>
          <cell r="K463">
            <v>0.30303030303030298</v>
          </cell>
          <cell r="L463">
            <v>30</v>
          </cell>
          <cell r="M463" t="str">
            <v>韩后</v>
          </cell>
          <cell r="N463" t="str">
            <v>陈瑶</v>
          </cell>
        </row>
        <row r="464">
          <cell r="F464">
            <v>226011</v>
          </cell>
          <cell r="G464" t="str">
            <v>自营</v>
          </cell>
          <cell r="H464" t="str">
            <v>雷瓦（RIWA）RC-7507电吹风机 家用1200W 负离子护发造型吹风筒</v>
          </cell>
          <cell r="I464">
            <v>139</v>
          </cell>
          <cell r="J464">
            <v>199</v>
          </cell>
          <cell r="K464">
            <v>0.37931034482758602</v>
          </cell>
          <cell r="L464">
            <v>60</v>
          </cell>
          <cell r="M464" t="str">
            <v>雷瓦</v>
          </cell>
          <cell r="N464" t="str">
            <v>陈瑶</v>
          </cell>
        </row>
        <row r="465">
          <cell r="F465">
            <v>228971</v>
          </cell>
          <cell r="G465" t="str">
            <v>自营</v>
          </cell>
          <cell r="H465" t="str">
            <v>Estee Lauder/雅诗兰黛鲜亮焕采泡沫洁面乳 125ml</v>
          </cell>
          <cell r="I465">
            <v>210</v>
          </cell>
          <cell r="J465">
            <v>268</v>
          </cell>
          <cell r="K465">
            <v>0.21641791044776101</v>
          </cell>
          <cell r="L465">
            <v>58</v>
          </cell>
          <cell r="M465" t="str">
            <v>Estee Lauder/雅诗兰黛</v>
          </cell>
          <cell r="N465" t="str">
            <v>曹丽</v>
          </cell>
        </row>
        <row r="466">
          <cell r="F466">
            <v>228462</v>
          </cell>
          <cell r="G466" t="str">
            <v>自营</v>
          </cell>
          <cell r="H466" t="str">
            <v>韩国O-ZONE/欧志姆原装进口泵压液体牙膏 280g*2支</v>
          </cell>
          <cell r="I466">
            <v>70</v>
          </cell>
          <cell r="J466">
            <v>89</v>
          </cell>
          <cell r="K466">
            <v>0.213483146067416</v>
          </cell>
          <cell r="L466">
            <v>19</v>
          </cell>
          <cell r="M466" t="str">
            <v>欧志姆</v>
          </cell>
          <cell r="N466" t="str">
            <v>彭子澄</v>
          </cell>
        </row>
        <row r="467">
          <cell r="F467">
            <v>235207</v>
          </cell>
          <cell r="G467" t="str">
            <v>自营</v>
          </cell>
          <cell r="H467" t="str">
            <v>丰添 抑制落发精华液50ml（原装进口）</v>
          </cell>
          <cell r="I467">
            <v>110</v>
          </cell>
          <cell r="J467">
            <v>158</v>
          </cell>
          <cell r="K467">
            <v>0.30379746835443</v>
          </cell>
          <cell r="L467">
            <v>48</v>
          </cell>
          <cell r="M467" t="str">
            <v>丰添</v>
          </cell>
          <cell r="N467" t="str">
            <v>陈瑶</v>
          </cell>
        </row>
        <row r="468">
          <cell r="F468">
            <v>232240</v>
          </cell>
          <cell r="G468" t="str">
            <v>自营</v>
          </cell>
          <cell r="H468" t="str">
            <v>韩金靓专业染发焗油膏(家庭装)(黑色)400ml(50ml*8支)</v>
          </cell>
          <cell r="I468">
            <v>100</v>
          </cell>
          <cell r="J468">
            <v>168</v>
          </cell>
          <cell r="K468">
            <v>0.24444444444444399</v>
          </cell>
          <cell r="L468">
            <v>68</v>
          </cell>
          <cell r="M468" t="str">
            <v>韩金靓</v>
          </cell>
          <cell r="N468" t="str">
            <v>曹丽</v>
          </cell>
        </row>
        <row r="469">
          <cell r="F469">
            <v>224331</v>
          </cell>
          <cell r="G469" t="str">
            <v>自营</v>
          </cell>
          <cell r="H469" t="str">
            <v>Nursery 柚子卸妆洁面啫喱香橙500ml</v>
          </cell>
          <cell r="I469">
            <v>200</v>
          </cell>
          <cell r="J469">
            <v>269</v>
          </cell>
          <cell r="K469">
            <v>0.25650557620817799</v>
          </cell>
          <cell r="L469">
            <v>69</v>
          </cell>
          <cell r="M469" t="str">
            <v>Nursery</v>
          </cell>
          <cell r="N469" t="str">
            <v>陈瑶</v>
          </cell>
        </row>
        <row r="470">
          <cell r="F470">
            <v>237723</v>
          </cell>
          <cell r="G470" t="str">
            <v>自营</v>
          </cell>
          <cell r="H470" t="str">
            <v>高姿 高倍多维光护防晒霜SPA50+ PA+++50g</v>
          </cell>
          <cell r="I470">
            <v>62</v>
          </cell>
          <cell r="J470">
            <v>89</v>
          </cell>
          <cell r="K470">
            <v>0.30337078651685401</v>
          </cell>
          <cell r="L470">
            <v>27</v>
          </cell>
          <cell r="M470" t="str">
            <v>高姿</v>
          </cell>
          <cell r="N470" t="str">
            <v>陈瑶</v>
          </cell>
        </row>
        <row r="471">
          <cell r="F471">
            <v>224946</v>
          </cell>
          <cell r="G471" t="str">
            <v>自营</v>
          </cell>
          <cell r="H471" t="str">
            <v>DK 金箔水晶皂100g 送木制皂托气泡网</v>
          </cell>
          <cell r="I471">
            <v>64.5</v>
          </cell>
          <cell r="J471">
            <v>86</v>
          </cell>
          <cell r="K471">
            <v>0.20100502512562801</v>
          </cell>
          <cell r="L471">
            <v>21.5</v>
          </cell>
          <cell r="M471" t="str">
            <v>DK Aromatherapy</v>
          </cell>
          <cell r="N471" t="str">
            <v>陈瑶</v>
          </cell>
        </row>
        <row r="472">
          <cell r="F472">
            <v>238943</v>
          </cell>
          <cell r="G472" t="str">
            <v>自营</v>
          </cell>
          <cell r="H472" t="str">
            <v>Olay玉兰油 透白隔离防晒乳液40ml</v>
          </cell>
          <cell r="I472">
            <v>105</v>
          </cell>
          <cell r="J472">
            <v>139</v>
          </cell>
          <cell r="K472">
            <v>0.24460431654676301</v>
          </cell>
          <cell r="L472">
            <v>34</v>
          </cell>
          <cell r="M472" t="str">
            <v>Olay玉兰油</v>
          </cell>
          <cell r="N472" t="str">
            <v>陈瑶</v>
          </cell>
        </row>
        <row r="473">
          <cell r="F473">
            <v>227771</v>
          </cell>
          <cell r="G473" t="str">
            <v>自营</v>
          </cell>
          <cell r="H473" t="str">
            <v>高姿美白水光充电补水素颜3件套</v>
          </cell>
          <cell r="I473">
            <v>135</v>
          </cell>
          <cell r="J473">
            <v>199</v>
          </cell>
          <cell r="K473">
            <v>0.32160804020100497</v>
          </cell>
          <cell r="L473">
            <v>64</v>
          </cell>
          <cell r="M473" t="str">
            <v>高姿</v>
          </cell>
          <cell r="N473" t="str">
            <v>陈瑶</v>
          </cell>
        </row>
        <row r="474">
          <cell r="F474">
            <v>214929</v>
          </cell>
          <cell r="G474" t="str">
            <v>TV</v>
          </cell>
          <cell r="H474" t="str">
            <v>冰希黎缤纷夏日香氛套组</v>
          </cell>
          <cell r="I474">
            <v>172.84</v>
          </cell>
          <cell r="J474">
            <v>298</v>
          </cell>
          <cell r="K474">
            <v>0.3203125</v>
          </cell>
          <cell r="L474">
            <v>125.16</v>
          </cell>
          <cell r="M474" t="str">
            <v>冰希黎</v>
          </cell>
          <cell r="N474" t="str">
            <v>黄铁钢</v>
          </cell>
        </row>
        <row r="475">
          <cell r="F475">
            <v>197080</v>
          </cell>
          <cell r="G475" t="str">
            <v>自营</v>
          </cell>
          <cell r="H475" t="str">
            <v>BaByliss巴比丽丝自动卷发器2667DCN</v>
          </cell>
          <cell r="I475">
            <v>339</v>
          </cell>
          <cell r="J475">
            <v>499</v>
          </cell>
          <cell r="K475">
            <v>0.32064128256513003</v>
          </cell>
          <cell r="L475">
            <v>160</v>
          </cell>
          <cell r="M475" t="str">
            <v>BaByliss</v>
          </cell>
          <cell r="N475" t="str">
            <v>陈瑶</v>
          </cell>
        </row>
        <row r="476">
          <cell r="F476">
            <v>238889</v>
          </cell>
          <cell r="G476" t="str">
            <v>自营</v>
          </cell>
          <cell r="H476" t="str">
            <v>HARNN涵恩 精油皂100g*2块 8款任选</v>
          </cell>
          <cell r="I476">
            <v>70</v>
          </cell>
          <cell r="J476">
            <v>89</v>
          </cell>
          <cell r="K476">
            <v>0.213483146067416</v>
          </cell>
          <cell r="L476">
            <v>19</v>
          </cell>
          <cell r="M476" t="str">
            <v>HARNN涵恩</v>
          </cell>
          <cell r="N476" t="str">
            <v>曹丽</v>
          </cell>
        </row>
        <row r="477">
          <cell r="F477">
            <v>225334</v>
          </cell>
          <cell r="G477" t="str">
            <v>自营</v>
          </cell>
          <cell r="H477" t="str">
            <v>韩国爱敬露娜LUNA 水润精华气垫水粉爆 粉底霜12.5g+12.5g 遮瑕裸妆保湿持久</v>
          </cell>
          <cell r="I477">
            <v>170</v>
          </cell>
          <cell r="J477">
            <v>229</v>
          </cell>
          <cell r="K477">
            <v>0.39655172413793099</v>
          </cell>
          <cell r="L477">
            <v>59</v>
          </cell>
          <cell r="M477" t="str">
            <v>luna</v>
          </cell>
          <cell r="N477" t="str">
            <v>陈瑶</v>
          </cell>
        </row>
        <row r="478">
          <cell r="F478">
            <v>227895</v>
          </cell>
          <cell r="G478" t="str">
            <v>TV</v>
          </cell>
          <cell r="H478" t="str">
            <v>冰希黎金色豪华香氛组</v>
          </cell>
          <cell r="I478">
            <v>148</v>
          </cell>
          <cell r="J478">
            <v>268</v>
          </cell>
          <cell r="K478">
            <v>0.31919191919191903</v>
          </cell>
          <cell r="L478">
            <v>120</v>
          </cell>
          <cell r="M478" t="str">
            <v>冰希黎</v>
          </cell>
          <cell r="N478" t="str">
            <v>黄铁钢</v>
          </cell>
        </row>
        <row r="479">
          <cell r="F479">
            <v>196580</v>
          </cell>
          <cell r="G479" t="str">
            <v>自营</v>
          </cell>
          <cell r="H479" t="str">
            <v>爱敬 玫瑰樱花香皂（100g*4)+橄榄绿茶香皂（100g*4)赠名画皂100g*2</v>
          </cell>
          <cell r="I479">
            <v>64</v>
          </cell>
          <cell r="J479">
            <v>99</v>
          </cell>
          <cell r="K479">
            <v>0.35353535353535398</v>
          </cell>
          <cell r="L479">
            <v>35</v>
          </cell>
          <cell r="M479" t="str">
            <v>爱敬</v>
          </cell>
          <cell r="N479" t="str">
            <v>陈瑶</v>
          </cell>
        </row>
        <row r="480">
          <cell r="F480">
            <v>230364</v>
          </cell>
          <cell r="G480" t="str">
            <v>TV</v>
          </cell>
          <cell r="H480" t="str">
            <v>冰希黎玛丽皇后香氛3+1特惠超值组</v>
          </cell>
          <cell r="I480">
            <v>109</v>
          </cell>
          <cell r="J480">
            <v>199</v>
          </cell>
          <cell r="L480">
            <v>90</v>
          </cell>
          <cell r="M480" t="str">
            <v>冰希黎</v>
          </cell>
          <cell r="N480" t="str">
            <v>黄铁刚</v>
          </cell>
        </row>
        <row r="481">
          <cell r="F481">
            <v>232239</v>
          </cell>
          <cell r="G481" t="str">
            <v>自营</v>
          </cell>
          <cell r="H481" t="str">
            <v>韩金靓染发焗油膏(黑色)150ml(75ml*2支)</v>
          </cell>
          <cell r="I481">
            <v>40</v>
          </cell>
          <cell r="J481">
            <v>69</v>
          </cell>
          <cell r="K481">
            <v>0.42028985507246402</v>
          </cell>
          <cell r="L481">
            <v>29</v>
          </cell>
          <cell r="M481" t="str">
            <v>韩金靓</v>
          </cell>
          <cell r="N481" t="str">
            <v>曹丽</v>
          </cell>
        </row>
        <row r="482">
          <cell r="F482">
            <v>231657</v>
          </cell>
          <cell r="G482" t="str">
            <v>TV</v>
          </cell>
          <cell r="H482" t="str">
            <v>创路 焗油染发梳套组</v>
          </cell>
          <cell r="I482">
            <v>149</v>
          </cell>
          <cell r="J482">
            <v>298</v>
          </cell>
          <cell r="K482">
            <v>0.5</v>
          </cell>
          <cell r="L482">
            <v>149</v>
          </cell>
          <cell r="M482" t="str">
            <v>创路</v>
          </cell>
          <cell r="N482" t="str">
            <v>庄婷</v>
          </cell>
        </row>
        <row r="483">
          <cell r="F483">
            <v>232673</v>
          </cell>
          <cell r="G483" t="str">
            <v>TV</v>
          </cell>
          <cell r="H483" t="str">
            <v>美国SKINN诗蔻茵时光赋活系列恒润滋养面霜</v>
          </cell>
          <cell r="I483">
            <v>539.4</v>
          </cell>
          <cell r="J483">
            <v>899</v>
          </cell>
          <cell r="K483">
            <v>0.4</v>
          </cell>
          <cell r="L483">
            <v>359.6</v>
          </cell>
          <cell r="M483" t="str">
            <v>SKINN诗蔻茵</v>
          </cell>
          <cell r="N483" t="str">
            <v>庄婷</v>
          </cell>
        </row>
        <row r="484">
          <cell r="F484">
            <v>228354</v>
          </cell>
          <cell r="G484" t="str">
            <v>自营</v>
          </cell>
          <cell r="H484" t="str">
            <v>吕含光耀护损伤修护洗护套组（洗发水400g+护发乳400ml）</v>
          </cell>
          <cell r="I484">
            <v>110</v>
          </cell>
          <cell r="J484">
            <v>138</v>
          </cell>
          <cell r="K484">
            <v>0.202898550724638</v>
          </cell>
          <cell r="L484">
            <v>28</v>
          </cell>
          <cell r="M484" t="str">
            <v>吕</v>
          </cell>
          <cell r="N484" t="str">
            <v>陈瑶</v>
          </cell>
        </row>
        <row r="485">
          <cell r="F485">
            <v>235599</v>
          </cell>
          <cell r="G485" t="str">
            <v>自营</v>
          </cell>
          <cell r="H485" t="str">
            <v>Dior/迪奥烈艳蓝金唇膏 3.5g-滋润</v>
          </cell>
          <cell r="I485">
            <v>237</v>
          </cell>
          <cell r="J485">
            <v>289</v>
          </cell>
          <cell r="K485">
            <v>0.17993079584775101</v>
          </cell>
          <cell r="L485">
            <v>52</v>
          </cell>
          <cell r="M485" t="str">
            <v>Dior/迪奥</v>
          </cell>
          <cell r="N485" t="str">
            <v>曹丽</v>
          </cell>
        </row>
        <row r="486">
          <cell r="F486">
            <v>235612</v>
          </cell>
          <cell r="G486" t="str">
            <v>自营</v>
          </cell>
          <cell r="H486" t="str">
            <v>雪花秀 采淡致美气垫粉底液 15g 含替换装</v>
          </cell>
          <cell r="I486">
            <v>316</v>
          </cell>
          <cell r="J486">
            <v>389</v>
          </cell>
          <cell r="K486">
            <v>0.187660668380463</v>
          </cell>
          <cell r="L486">
            <v>73</v>
          </cell>
          <cell r="M486" t="str">
            <v>雪花秀</v>
          </cell>
          <cell r="N486" t="str">
            <v>曹丽</v>
          </cell>
        </row>
        <row r="487">
          <cell r="F487">
            <v>235617</v>
          </cell>
          <cell r="G487" t="str">
            <v>自营</v>
          </cell>
          <cell r="H487" t="str">
            <v>雪花秀滋盈肌本润颜水乳套装礼盒装（滋阴水125ml+滋阴乳125ml）</v>
          </cell>
          <cell r="I487">
            <v>664</v>
          </cell>
          <cell r="J487">
            <v>799</v>
          </cell>
          <cell r="K487">
            <v>0.16896120150187699</v>
          </cell>
          <cell r="L487">
            <v>135</v>
          </cell>
          <cell r="M487" t="str">
            <v>雪花秀</v>
          </cell>
          <cell r="N487" t="str">
            <v>曹丽</v>
          </cell>
        </row>
        <row r="488">
          <cell r="F488">
            <v>235613</v>
          </cell>
          <cell r="G488" t="str">
            <v>自营</v>
          </cell>
          <cell r="H488" t="str">
            <v>雪花秀 致美润白气垫粉底液 15g 含替换装--木莲花</v>
          </cell>
          <cell r="I488">
            <v>356</v>
          </cell>
          <cell r="J488">
            <v>439</v>
          </cell>
          <cell r="K488">
            <v>0.18906605922551301</v>
          </cell>
          <cell r="L488">
            <v>83</v>
          </cell>
          <cell r="M488" t="str">
            <v>雪花秀</v>
          </cell>
          <cell r="N488" t="str">
            <v>曹丽</v>
          </cell>
        </row>
        <row r="489">
          <cell r="F489">
            <v>235620</v>
          </cell>
          <cell r="G489" t="str">
            <v>自营</v>
          </cell>
          <cell r="H489" t="str">
            <v>雪花秀明星肌本润颜套装礼盒装（润燥精华60ml+滋阴水125ml+滋阴乳125ml）</v>
          </cell>
          <cell r="I489">
            <v>1138</v>
          </cell>
          <cell r="J489">
            <v>1399</v>
          </cell>
          <cell r="K489">
            <v>0.18656182987848499</v>
          </cell>
          <cell r="L489">
            <v>261</v>
          </cell>
          <cell r="M489" t="str">
            <v>雪花秀</v>
          </cell>
          <cell r="N489" t="str">
            <v>曹丽</v>
          </cell>
        </row>
        <row r="490">
          <cell r="F490">
            <v>235624</v>
          </cell>
          <cell r="G490" t="str">
            <v>自营</v>
          </cell>
          <cell r="H490" t="str">
            <v>娇韵诗 焕颜紧致眼霜 15ml</v>
          </cell>
          <cell r="I490">
            <v>330</v>
          </cell>
          <cell r="J490">
            <v>419</v>
          </cell>
          <cell r="K490">
            <v>0.212410501193317</v>
          </cell>
          <cell r="L490">
            <v>89</v>
          </cell>
          <cell r="M490" t="str">
            <v>娇韵诗</v>
          </cell>
          <cell r="N490" t="str">
            <v>曹丽</v>
          </cell>
        </row>
        <row r="491">
          <cell r="F491">
            <v>235616</v>
          </cell>
          <cell r="G491" t="str">
            <v>自营</v>
          </cell>
          <cell r="H491" t="str">
            <v>雪花秀经典面膜套装礼盒装（玉璨净爽面膜150ml+与润夜间面膜120ml+滋阴水5ml+滋阴乳5ml）</v>
          </cell>
          <cell r="I491">
            <v>520</v>
          </cell>
          <cell r="J491">
            <v>639</v>
          </cell>
          <cell r="K491">
            <v>0.18622848200313</v>
          </cell>
          <cell r="L491">
            <v>119</v>
          </cell>
          <cell r="M491" t="str">
            <v>雪花秀</v>
          </cell>
          <cell r="N491" t="str">
            <v>曹丽</v>
          </cell>
        </row>
        <row r="492">
          <cell r="F492">
            <v>235627</v>
          </cell>
          <cell r="G492" t="str">
            <v>自营</v>
          </cell>
          <cell r="H492" t="str">
            <v>娇韵诗 双萃焕活修护精华露 30ml</v>
          </cell>
          <cell r="I492">
            <v>459</v>
          </cell>
          <cell r="J492">
            <v>579</v>
          </cell>
          <cell r="K492">
            <v>0.20725388601036299</v>
          </cell>
          <cell r="L492">
            <v>120</v>
          </cell>
          <cell r="M492" t="str">
            <v>娇韵诗</v>
          </cell>
          <cell r="N492" t="str">
            <v>曹丽</v>
          </cell>
        </row>
        <row r="493">
          <cell r="F493">
            <v>235622</v>
          </cell>
          <cell r="G493" t="str">
            <v>自营</v>
          </cell>
          <cell r="H493" t="str">
            <v>娇韵诗 花样年华纤柔美腹霜 200ml</v>
          </cell>
          <cell r="I493">
            <v>475</v>
          </cell>
          <cell r="J493">
            <v>599</v>
          </cell>
          <cell r="K493">
            <v>0.20701168614357299</v>
          </cell>
          <cell r="L493">
            <v>124</v>
          </cell>
          <cell r="M493" t="str">
            <v>娇韵诗</v>
          </cell>
          <cell r="N493" t="str">
            <v>曹丽</v>
          </cell>
        </row>
        <row r="494">
          <cell r="F494">
            <v>226597</v>
          </cell>
          <cell r="G494" t="str">
            <v>自营</v>
          </cell>
          <cell r="H494" t="str">
            <v>后拱辰享美平纹润唇膏 SPF10礼盒2件套（5.5g）</v>
          </cell>
          <cell r="I494">
            <v>193</v>
          </cell>
          <cell r="J494">
            <v>229</v>
          </cell>
          <cell r="K494">
            <v>0.26050420168067201</v>
          </cell>
          <cell r="L494">
            <v>36</v>
          </cell>
          <cell r="M494" t="str">
            <v>Whoo后</v>
          </cell>
          <cell r="N494" t="str">
            <v>陈瑶</v>
          </cell>
        </row>
        <row r="495">
          <cell r="F495">
            <v>235453</v>
          </cell>
          <cell r="G495" t="str">
            <v>TV</v>
          </cell>
          <cell r="H495" t="str">
            <v>大脸牛 自源美酵综合蔬果发酵菌粉组合</v>
          </cell>
          <cell r="I495">
            <v>199.5</v>
          </cell>
          <cell r="J495">
            <v>399</v>
          </cell>
          <cell r="K495">
            <v>0.5</v>
          </cell>
          <cell r="L495">
            <v>199.5</v>
          </cell>
          <cell r="M495" t="str">
            <v>大脸牛</v>
          </cell>
          <cell r="N495" t="str">
            <v>余睿</v>
          </cell>
        </row>
        <row r="496">
          <cell r="F496">
            <v>235626</v>
          </cell>
          <cell r="G496" t="str">
            <v>自营</v>
          </cell>
          <cell r="H496" t="str">
            <v>娇韵诗 塑颜紧致精华露 50ml</v>
          </cell>
          <cell r="I496">
            <v>409</v>
          </cell>
          <cell r="J496">
            <v>519</v>
          </cell>
          <cell r="K496">
            <v>0.21194605009633899</v>
          </cell>
          <cell r="L496">
            <v>110</v>
          </cell>
          <cell r="M496" t="str">
            <v>娇韵诗</v>
          </cell>
          <cell r="N496" t="str">
            <v>曹丽</v>
          </cell>
        </row>
        <row r="497">
          <cell r="F497">
            <v>225030</v>
          </cell>
          <cell r="G497" t="str">
            <v>自营</v>
          </cell>
          <cell r="H497" t="str">
            <v>朴+Pureplus 氨基酸洁面粉6支装 去黑头去角质洗面奶</v>
          </cell>
          <cell r="I497">
            <v>22</v>
          </cell>
          <cell r="J497">
            <v>29.9</v>
          </cell>
          <cell r="K497">
            <v>0.277936962750716</v>
          </cell>
          <cell r="L497">
            <v>7.9</v>
          </cell>
          <cell r="M497" t="str">
            <v>朴+Pureplus</v>
          </cell>
          <cell r="N497" t="str">
            <v>陈瑶</v>
          </cell>
        </row>
        <row r="498">
          <cell r="F498">
            <v>232297</v>
          </cell>
          <cell r="G498" t="str">
            <v>TV</v>
          </cell>
          <cell r="H498" t="str">
            <v>多燕瘦 酵素果冻升级组</v>
          </cell>
          <cell r="I498">
            <v>178.8</v>
          </cell>
          <cell r="J498">
            <v>298</v>
          </cell>
          <cell r="K498">
            <v>0.4</v>
          </cell>
          <cell r="L498">
            <v>119.2</v>
          </cell>
          <cell r="M498" t="str">
            <v>多燕瘦</v>
          </cell>
          <cell r="N498" t="str">
            <v>庄婷</v>
          </cell>
        </row>
        <row r="499">
          <cell r="F499">
            <v>235611</v>
          </cell>
          <cell r="G499" t="str">
            <v>自营</v>
          </cell>
          <cell r="H499" t="str">
            <v>Dior/迪奥魅惑润唇蜜005号  3.5g</v>
          </cell>
          <cell r="I499">
            <v>237</v>
          </cell>
          <cell r="J499">
            <v>289</v>
          </cell>
          <cell r="K499">
            <v>0.17993079584775101</v>
          </cell>
          <cell r="L499">
            <v>52</v>
          </cell>
          <cell r="M499" t="str">
            <v>Dior/迪奥</v>
          </cell>
          <cell r="N499" t="str">
            <v>曹丽</v>
          </cell>
        </row>
        <row r="500">
          <cell r="F500">
            <v>223065</v>
          </cell>
          <cell r="G500" t="str">
            <v>TV</v>
          </cell>
          <cell r="H500" t="str">
            <v>法国EISENBERG轮廓紧致精华露套组（原装进口）</v>
          </cell>
          <cell r="I500">
            <v>473.2</v>
          </cell>
          <cell r="J500">
            <v>728</v>
          </cell>
          <cell r="K500">
            <v>0.45</v>
          </cell>
          <cell r="L500">
            <v>254.8</v>
          </cell>
          <cell r="M500" t="str">
            <v>EISENBERG</v>
          </cell>
          <cell r="N500" t="str">
            <v>庄婷</v>
          </cell>
        </row>
        <row r="501">
          <cell r="F501">
            <v>235615</v>
          </cell>
          <cell r="G501" t="str">
            <v>自营</v>
          </cell>
          <cell r="H501" t="str">
            <v>雪花秀 顺行柔和洁颜泡沫 200ml</v>
          </cell>
          <cell r="I501">
            <v>253</v>
          </cell>
          <cell r="J501">
            <v>309</v>
          </cell>
          <cell r="K501">
            <v>0.18122977346278299</v>
          </cell>
          <cell r="L501">
            <v>56</v>
          </cell>
          <cell r="M501" t="str">
            <v>雪花秀</v>
          </cell>
          <cell r="N501" t="str">
            <v>曹丽</v>
          </cell>
        </row>
        <row r="502">
          <cell r="F502">
            <v>219453</v>
          </cell>
          <cell r="G502" t="str">
            <v>自营</v>
          </cell>
          <cell r="H502" t="str">
            <v>飞科FS337剃须刀电动胡须刀男士剃须刀充电式刮胡刀全身水洗</v>
          </cell>
          <cell r="I502">
            <v>177</v>
          </cell>
          <cell r="J502">
            <v>239</v>
          </cell>
          <cell r="K502">
            <v>0.25941422594142299</v>
          </cell>
          <cell r="L502">
            <v>62</v>
          </cell>
          <cell r="M502" t="str">
            <v>飞科</v>
          </cell>
          <cell r="N502" t="str">
            <v>陈瑶</v>
          </cell>
        </row>
        <row r="503">
          <cell r="F503">
            <v>235610</v>
          </cell>
          <cell r="G503" t="str">
            <v>自营</v>
          </cell>
          <cell r="H503" t="str">
            <v>Dior/迪奥魅惑丰唇蜜001号  6ml</v>
          </cell>
          <cell r="I503">
            <v>237</v>
          </cell>
          <cell r="J503">
            <v>289</v>
          </cell>
          <cell r="K503">
            <v>0.17993079584775101</v>
          </cell>
          <cell r="L503">
            <v>52</v>
          </cell>
          <cell r="M503" t="str">
            <v>Dior/迪奥</v>
          </cell>
          <cell r="N503" t="str">
            <v>曹丽</v>
          </cell>
        </row>
        <row r="504">
          <cell r="F504">
            <v>235623</v>
          </cell>
          <cell r="G504" t="str">
            <v>自营</v>
          </cell>
          <cell r="H504" t="str">
            <v>娇韵诗 焕颜紧致颈霜 50ml</v>
          </cell>
          <cell r="I504">
            <v>449</v>
          </cell>
          <cell r="J504">
            <v>558</v>
          </cell>
          <cell r="K504">
            <v>0.19534050179211501</v>
          </cell>
          <cell r="L504">
            <v>109</v>
          </cell>
          <cell r="M504" t="str">
            <v>娇韵诗</v>
          </cell>
          <cell r="N504" t="str">
            <v>曹丽</v>
          </cell>
        </row>
        <row r="505">
          <cell r="F505">
            <v>235618</v>
          </cell>
          <cell r="G505" t="str">
            <v>自营</v>
          </cell>
          <cell r="H505" t="str">
            <v>雪花秀美白水乳套装礼盒装（滋晶雪肤水125ml+滋晶雪肤乳125ml ）</v>
          </cell>
          <cell r="I505">
            <v>719</v>
          </cell>
          <cell r="J505">
            <v>888</v>
          </cell>
          <cell r="K505">
            <v>0.19031531531531501</v>
          </cell>
          <cell r="L505">
            <v>169</v>
          </cell>
          <cell r="M505" t="str">
            <v>雪花秀</v>
          </cell>
          <cell r="N505" t="str">
            <v>曹丽</v>
          </cell>
        </row>
        <row r="506">
          <cell r="F506">
            <v>235619</v>
          </cell>
          <cell r="G506" t="str">
            <v>自营</v>
          </cell>
          <cell r="H506" t="str">
            <v>雪花秀经典护肤（顺行柔和洁面泡沫+滋阴水125ml+滋阴乳125ml）</v>
          </cell>
          <cell r="I506">
            <v>916</v>
          </cell>
          <cell r="J506">
            <v>1099</v>
          </cell>
          <cell r="K506">
            <v>0.166515013648772</v>
          </cell>
          <cell r="L506">
            <v>183</v>
          </cell>
          <cell r="M506" t="str">
            <v>雪花秀</v>
          </cell>
          <cell r="N506" t="str">
            <v>曹丽</v>
          </cell>
        </row>
        <row r="507">
          <cell r="F507">
            <v>235625</v>
          </cell>
          <cell r="G507" t="str">
            <v>自营</v>
          </cell>
          <cell r="H507" t="str">
            <v>娇韵诗 美胸紧实乳 50ml</v>
          </cell>
          <cell r="I507">
            <v>370</v>
          </cell>
          <cell r="J507">
            <v>468</v>
          </cell>
          <cell r="K507">
            <v>0.20940170940170899</v>
          </cell>
          <cell r="L507">
            <v>98</v>
          </cell>
          <cell r="M507" t="str">
            <v>娇韵诗</v>
          </cell>
          <cell r="N507" t="str">
            <v>曹丽</v>
          </cell>
        </row>
        <row r="508">
          <cell r="F508">
            <v>235621</v>
          </cell>
          <cell r="G508" t="str">
            <v>自营</v>
          </cell>
          <cell r="H508" t="str">
            <v>娇韵诗 抚纹身体霜 200ml</v>
          </cell>
          <cell r="I508">
            <v>356</v>
          </cell>
          <cell r="J508">
            <v>449</v>
          </cell>
          <cell r="K508">
            <v>0.207126948775056</v>
          </cell>
          <cell r="L508">
            <v>93</v>
          </cell>
          <cell r="M508" t="str">
            <v>娇韵诗</v>
          </cell>
          <cell r="N508" t="str">
            <v>曹丽</v>
          </cell>
        </row>
        <row r="509">
          <cell r="F509">
            <v>235614</v>
          </cell>
          <cell r="G509" t="str">
            <v>自营</v>
          </cell>
          <cell r="H509" t="str">
            <v>雪花秀 宫中蜜皂 70g*2块</v>
          </cell>
          <cell r="I509">
            <v>285</v>
          </cell>
          <cell r="J509">
            <v>349</v>
          </cell>
          <cell r="K509">
            <v>0.18338108882521501</v>
          </cell>
          <cell r="L509">
            <v>64</v>
          </cell>
          <cell r="M509" t="str">
            <v>雪花秀</v>
          </cell>
          <cell r="N509" t="str">
            <v>曹丽</v>
          </cell>
        </row>
        <row r="510">
          <cell r="F510">
            <v>222414</v>
          </cell>
          <cell r="G510" t="str">
            <v>自营</v>
          </cell>
          <cell r="H510" t="str">
            <v>Whoo后撕拉式面膜80ml 拱辰享淤抚肌角质黄金面膜 平滑肌肤</v>
          </cell>
          <cell r="I510">
            <v>239</v>
          </cell>
          <cell r="J510">
            <v>299</v>
          </cell>
          <cell r="K510">
            <v>0.20066889632106999</v>
          </cell>
          <cell r="L510">
            <v>60</v>
          </cell>
          <cell r="M510" t="str">
            <v>Whoo后</v>
          </cell>
          <cell r="N510" t="str">
            <v>陈瑶</v>
          </cell>
        </row>
        <row r="511">
          <cell r="F511">
            <v>232777</v>
          </cell>
          <cell r="G511" t="str">
            <v>自营</v>
          </cell>
          <cell r="H511" t="str">
            <v>GIVENCHY/纪梵希 高定香榭天鹅绒唇膏306号 3.4g</v>
          </cell>
          <cell r="I511">
            <v>214</v>
          </cell>
          <cell r="J511">
            <v>329</v>
          </cell>
          <cell r="K511">
            <v>0.16413373860182401</v>
          </cell>
          <cell r="L511">
            <v>54</v>
          </cell>
          <cell r="M511" t="str">
            <v>GIVENCHY/纪梵希</v>
          </cell>
          <cell r="N511" t="str">
            <v>曹丽</v>
          </cell>
        </row>
        <row r="512">
          <cell r="F512">
            <v>232787</v>
          </cell>
          <cell r="G512" t="str">
            <v>自营</v>
          </cell>
          <cell r="H512" t="str">
            <v>御泥坊 细嫩黑糖黑面膜42片（25ml*7片*6盒）</v>
          </cell>
          <cell r="I512">
            <v>139</v>
          </cell>
          <cell r="J512">
            <v>199</v>
          </cell>
          <cell r="K512">
            <v>0.30150753768844202</v>
          </cell>
          <cell r="L512">
            <v>60</v>
          </cell>
          <cell r="M512" t="str">
            <v>御泥坊</v>
          </cell>
          <cell r="N512" t="str">
            <v>陈瑶</v>
          </cell>
        </row>
        <row r="513">
          <cell r="F513">
            <v>240656</v>
          </cell>
          <cell r="G513" t="str">
            <v>自营</v>
          </cell>
          <cell r="H513" t="str">
            <v>雅诗兰黛倾慕唇膏魅色系列3.5g</v>
          </cell>
          <cell r="I513">
            <v>198</v>
          </cell>
          <cell r="J513">
            <v>249</v>
          </cell>
          <cell r="K513">
            <v>0.20481927710843401</v>
          </cell>
          <cell r="L513">
            <v>51</v>
          </cell>
          <cell r="M513" t="str">
            <v>Estee Lauder/雅诗兰黛</v>
          </cell>
          <cell r="N513" t="str">
            <v>曹丽</v>
          </cell>
        </row>
        <row r="514">
          <cell r="F514">
            <v>235095</v>
          </cell>
          <cell r="G514" t="str">
            <v>TV</v>
          </cell>
          <cell r="H514" t="str">
            <v>Swisse大豆乳清蛋白粉套组香草味450克*2罐</v>
          </cell>
          <cell r="I514">
            <v>538.79999999999995</v>
          </cell>
          <cell r="J514">
            <v>898</v>
          </cell>
          <cell r="K514">
            <v>0.4</v>
          </cell>
          <cell r="L514">
            <v>359.2</v>
          </cell>
          <cell r="M514" t="str">
            <v>Swisse</v>
          </cell>
          <cell r="N514" t="str">
            <v>庄婷</v>
          </cell>
        </row>
        <row r="515">
          <cell r="F515">
            <v>234315</v>
          </cell>
          <cell r="G515" t="str">
            <v>自营</v>
          </cell>
          <cell r="H515" t="str">
            <v>DHC紧致焕肤防晒乳SPF30+/PA+++加赠DHC橄榄蜂蜜滋养皂5g*2</v>
          </cell>
          <cell r="I515">
            <v>103</v>
          </cell>
          <cell r="J515">
            <v>129</v>
          </cell>
          <cell r="K515">
            <v>0.201550387596899</v>
          </cell>
          <cell r="L515">
            <v>26</v>
          </cell>
          <cell r="M515" t="str">
            <v>DHC/蝶翠诗</v>
          </cell>
          <cell r="N515" t="str">
            <v>曹丽</v>
          </cell>
        </row>
        <row r="516">
          <cell r="F516">
            <v>232238</v>
          </cell>
          <cell r="G516" t="str">
            <v>自营</v>
          </cell>
          <cell r="H516" t="str">
            <v>韩金靓 南山姜鲜姜原汁臻护套装(臻护洗发乳300ml+臻护润发乳150ml+臻护精油10ml)</v>
          </cell>
          <cell r="I516">
            <v>49</v>
          </cell>
          <cell r="J516">
            <v>98</v>
          </cell>
          <cell r="K516">
            <v>0.5</v>
          </cell>
          <cell r="L516">
            <v>49</v>
          </cell>
          <cell r="M516" t="str">
            <v>韩金靓</v>
          </cell>
          <cell r="N516" t="str">
            <v>曹丽</v>
          </cell>
        </row>
        <row r="517">
          <cell r="F517">
            <v>220256</v>
          </cell>
          <cell r="G517" t="str">
            <v>自营</v>
          </cell>
          <cell r="H517" t="str">
            <v>Olay玉兰油 新生塑颜金纯活能水150ml 补水保湿滋润紧致</v>
          </cell>
          <cell r="I517">
            <v>160</v>
          </cell>
          <cell r="J517">
            <v>229</v>
          </cell>
          <cell r="K517">
            <v>0.30131004366812197</v>
          </cell>
          <cell r="L517">
            <v>69</v>
          </cell>
          <cell r="M517" t="str">
            <v>Olay玉兰油</v>
          </cell>
          <cell r="N517" t="str">
            <v>陈瑶</v>
          </cell>
        </row>
        <row r="518">
          <cell r="F518">
            <v>232493</v>
          </cell>
          <cell r="G518" t="str">
            <v>自营</v>
          </cell>
          <cell r="H518" t="str">
            <v>BURBERRY/博柏利 红粉恋歌女士香氛香水 100ml</v>
          </cell>
          <cell r="I518">
            <v>470</v>
          </cell>
          <cell r="J518">
            <v>599</v>
          </cell>
          <cell r="K518">
            <v>0.21535893155258801</v>
          </cell>
          <cell r="L518">
            <v>129</v>
          </cell>
          <cell r="M518" t="str">
            <v>BURBERRY/博柏利</v>
          </cell>
          <cell r="N518" t="str">
            <v>曹丽</v>
          </cell>
        </row>
        <row r="519">
          <cell r="F519">
            <v>240659</v>
          </cell>
          <cell r="G519" t="str">
            <v>自营</v>
          </cell>
          <cell r="H519" t="str">
            <v>娇韵诗 泡沫洁面膏 125ml平衡/舒缓/温和任选</v>
          </cell>
          <cell r="I519">
            <v>165</v>
          </cell>
          <cell r="J519">
            <v>219</v>
          </cell>
          <cell r="K519">
            <v>0.24657534246575299</v>
          </cell>
          <cell r="L519">
            <v>54</v>
          </cell>
          <cell r="M519" t="str">
            <v>娇韵诗</v>
          </cell>
          <cell r="N519" t="str">
            <v>曹丽</v>
          </cell>
        </row>
        <row r="520">
          <cell r="F520">
            <v>236518</v>
          </cell>
          <cell r="G520" t="str">
            <v>自营</v>
          </cell>
          <cell r="H520" t="str">
            <v>LANCOME/兰蔻 菁纯柔润丝缎唇膏3.4g  368号（红管狗年限量版）</v>
          </cell>
          <cell r="I520">
            <v>197</v>
          </cell>
          <cell r="J520">
            <v>258</v>
          </cell>
          <cell r="K520">
            <v>0.23643410852713201</v>
          </cell>
          <cell r="L520">
            <v>61</v>
          </cell>
          <cell r="M520" t="str">
            <v>LANCOME/兰蔻</v>
          </cell>
          <cell r="N520" t="str">
            <v>曹丽</v>
          </cell>
        </row>
        <row r="521">
          <cell r="F521">
            <v>238851</v>
          </cell>
          <cell r="G521" t="str">
            <v>自营</v>
          </cell>
          <cell r="H521" t="str">
            <v>FILORGA菲洛嘉 焕龄时光抗皱面霜 50ml</v>
          </cell>
          <cell r="I521">
            <v>388</v>
          </cell>
          <cell r="J521">
            <v>479</v>
          </cell>
          <cell r="K521">
            <v>0.189979123173278</v>
          </cell>
          <cell r="L521">
            <v>91</v>
          </cell>
          <cell r="M521" t="str">
            <v>FILORGA菲洛嘉</v>
          </cell>
          <cell r="N521" t="str">
            <v>曹丽</v>
          </cell>
        </row>
        <row r="522">
          <cell r="F522">
            <v>240639</v>
          </cell>
          <cell r="G522" t="str">
            <v>自营</v>
          </cell>
          <cell r="H522" t="str">
            <v>SHISEIDO资生堂新透白美肌臻白祛斑精粹水150ml</v>
          </cell>
          <cell r="I522">
            <v>286</v>
          </cell>
          <cell r="J522">
            <v>358</v>
          </cell>
          <cell r="K522">
            <v>0.20111731843575401</v>
          </cell>
          <cell r="L522">
            <v>72</v>
          </cell>
          <cell r="M522" t="str">
            <v>Shiseido/资生堂</v>
          </cell>
          <cell r="N522" t="str">
            <v>曹丽</v>
          </cell>
        </row>
        <row r="523">
          <cell r="F523">
            <v>234125</v>
          </cell>
          <cell r="G523" t="str">
            <v>自营</v>
          </cell>
          <cell r="H523" t="str">
            <v>Kracie/肌美精 紧致毛孔黑面膜 4片</v>
          </cell>
          <cell r="I523">
            <v>58</v>
          </cell>
          <cell r="J523">
            <v>79</v>
          </cell>
          <cell r="K523">
            <v>0.265822784810127</v>
          </cell>
          <cell r="L523">
            <v>21</v>
          </cell>
          <cell r="M523" t="str">
            <v>Kracie/肌美精</v>
          </cell>
          <cell r="N523" t="str">
            <v>曹丽</v>
          </cell>
        </row>
        <row r="524">
          <cell r="F524">
            <v>235359</v>
          </cell>
          <cell r="G524" t="str">
            <v>自营</v>
          </cell>
          <cell r="H524" t="str">
            <v>paulfrank 四合一震动美容棒（4款可替换按摩头）</v>
          </cell>
          <cell r="I524">
            <v>258</v>
          </cell>
          <cell r="J524">
            <v>398</v>
          </cell>
          <cell r="K524">
            <v>0.35175879396984899</v>
          </cell>
          <cell r="L524">
            <v>140</v>
          </cell>
          <cell r="M524" t="str">
            <v>paulfrank</v>
          </cell>
          <cell r="N524" t="str">
            <v>曹丽</v>
          </cell>
        </row>
        <row r="525">
          <cell r="F525">
            <v>224804</v>
          </cell>
          <cell r="G525" t="str">
            <v>自营</v>
          </cell>
          <cell r="H525" t="str">
            <v>日本Lowra rouge CL-101 远红外线低辐射负离子电吹风 1000w</v>
          </cell>
          <cell r="I525">
            <v>209</v>
          </cell>
          <cell r="J525">
            <v>299</v>
          </cell>
          <cell r="K525">
            <v>0.21212121212121199</v>
          </cell>
          <cell r="L525">
            <v>90</v>
          </cell>
          <cell r="M525" t="str">
            <v>日本Lowra rouge</v>
          </cell>
          <cell r="N525" t="str">
            <v>彭子澄</v>
          </cell>
        </row>
        <row r="526">
          <cell r="F526">
            <v>224803</v>
          </cell>
          <cell r="G526" t="str">
            <v>自营</v>
          </cell>
          <cell r="H526" t="str">
            <v>日本Lowra rouge 远红外线低辐射高端负离子电吹风 1200w</v>
          </cell>
          <cell r="I526">
            <v>489</v>
          </cell>
          <cell r="J526">
            <v>699</v>
          </cell>
          <cell r="K526">
            <v>0.21212121212121199</v>
          </cell>
          <cell r="L526">
            <v>210</v>
          </cell>
          <cell r="M526" t="str">
            <v>日本Lowra rouge</v>
          </cell>
          <cell r="N526" t="str">
            <v>彭子澄</v>
          </cell>
        </row>
        <row r="527">
          <cell r="F527">
            <v>224906</v>
          </cell>
          <cell r="G527" t="str">
            <v>自营</v>
          </cell>
          <cell r="H527" t="str">
            <v>日本奥丽肤olive橄榄油倍润浴液800ml</v>
          </cell>
          <cell r="I527">
            <v>89</v>
          </cell>
          <cell r="J527">
            <v>118</v>
          </cell>
          <cell r="K527">
            <v>0.14028056112224399</v>
          </cell>
          <cell r="L527">
            <v>29</v>
          </cell>
          <cell r="M527" t="str">
            <v>Olive/奥丽肤</v>
          </cell>
          <cell r="N527" t="str">
            <v>陈瑶</v>
          </cell>
        </row>
        <row r="528">
          <cell r="F528">
            <v>224920</v>
          </cell>
          <cell r="G528" t="str">
            <v>自营</v>
          </cell>
          <cell r="H528" t="str">
            <v>日本奥丽肤olive橄榄油倍润洗发水500ml</v>
          </cell>
          <cell r="I528">
            <v>81</v>
          </cell>
          <cell r="J528">
            <v>108</v>
          </cell>
          <cell r="K528">
            <v>0.25252525252525299</v>
          </cell>
          <cell r="L528">
            <v>27</v>
          </cell>
          <cell r="M528" t="str">
            <v>Olive/奥丽肤</v>
          </cell>
          <cell r="N528" t="str">
            <v>陈瑶</v>
          </cell>
        </row>
        <row r="529">
          <cell r="F529">
            <v>224908</v>
          </cell>
          <cell r="G529" t="str">
            <v>自营</v>
          </cell>
          <cell r="H529" t="str">
            <v>日本奥丽肤olive橄榄油倍润洗发水300ml</v>
          </cell>
          <cell r="I529">
            <v>66</v>
          </cell>
          <cell r="J529">
            <v>88</v>
          </cell>
          <cell r="K529">
            <v>0.15241635687732299</v>
          </cell>
          <cell r="L529">
            <v>22</v>
          </cell>
          <cell r="M529" t="str">
            <v>Olive/奥丽肤</v>
          </cell>
          <cell r="N529" t="str">
            <v>陈瑶</v>
          </cell>
        </row>
        <row r="530">
          <cell r="F530">
            <v>224921</v>
          </cell>
          <cell r="G530" t="str">
            <v>自营</v>
          </cell>
          <cell r="H530" t="str">
            <v>日本奥丽肤olive橄榄油倍润护发素500ml</v>
          </cell>
          <cell r="I530">
            <v>81</v>
          </cell>
          <cell r="J530">
            <v>108</v>
          </cell>
          <cell r="K530">
            <v>0.17635270541082201</v>
          </cell>
          <cell r="L530">
            <v>27</v>
          </cell>
          <cell r="M530" t="str">
            <v>Olive/奥丽肤</v>
          </cell>
          <cell r="N530" t="str">
            <v>陈瑶</v>
          </cell>
        </row>
        <row r="531">
          <cell r="F531">
            <v>224909</v>
          </cell>
          <cell r="G531" t="str">
            <v>自营</v>
          </cell>
          <cell r="H531" t="str">
            <v>日本奥丽肤olive橄榄油倍润护发素300ml</v>
          </cell>
          <cell r="I531">
            <v>66</v>
          </cell>
          <cell r="J531">
            <v>88</v>
          </cell>
          <cell r="K531">
            <v>0.30612244897959201</v>
          </cell>
          <cell r="L531">
            <v>22</v>
          </cell>
          <cell r="M531" t="str">
            <v>Olive/奥丽肤</v>
          </cell>
          <cell r="N531" t="str">
            <v>陈瑶</v>
          </cell>
        </row>
        <row r="532">
          <cell r="F532">
            <v>224907</v>
          </cell>
          <cell r="G532" t="str">
            <v>自营</v>
          </cell>
          <cell r="H532" t="str">
            <v>日本奥丽肤olive橄榄油倍润浴液300ml</v>
          </cell>
          <cell r="I532">
            <v>66</v>
          </cell>
          <cell r="J532">
            <v>88</v>
          </cell>
          <cell r="K532">
            <v>0.15467625899280599</v>
          </cell>
          <cell r="L532">
            <v>22</v>
          </cell>
          <cell r="M532" t="str">
            <v>Olive/奥丽肤</v>
          </cell>
          <cell r="N532" t="str">
            <v>陈瑶</v>
          </cell>
        </row>
        <row r="533">
          <cell r="F533">
            <v>224905</v>
          </cell>
          <cell r="G533" t="str">
            <v>自营</v>
          </cell>
          <cell r="H533" t="str">
            <v>日本奥丽肤olive橄榄果果汁化妆水180ml</v>
          </cell>
          <cell r="I533">
            <v>74</v>
          </cell>
          <cell r="J533">
            <v>99</v>
          </cell>
          <cell r="K533">
            <v>0.25510204081632698</v>
          </cell>
          <cell r="L533">
            <v>25</v>
          </cell>
          <cell r="M533" t="str">
            <v>Olive/奥丽肤</v>
          </cell>
          <cell r="N533" t="str">
            <v>陈瑶</v>
          </cell>
        </row>
        <row r="534">
          <cell r="F534">
            <v>236522</v>
          </cell>
          <cell r="G534" t="str">
            <v>自营</v>
          </cell>
          <cell r="H534" t="str">
            <v>LANCOME/兰蔻 菁纯柔润唇膏3.4g 护唇膏 00号</v>
          </cell>
          <cell r="I534">
            <v>197</v>
          </cell>
          <cell r="J534">
            <v>239</v>
          </cell>
          <cell r="K534">
            <v>0.17573221757322199</v>
          </cell>
          <cell r="L534">
            <v>42</v>
          </cell>
          <cell r="M534" t="str">
            <v>LANCOME/兰蔻</v>
          </cell>
          <cell r="N534" t="str">
            <v>曹丽</v>
          </cell>
        </row>
        <row r="535">
          <cell r="F535">
            <v>215993</v>
          </cell>
          <cell r="G535" t="str">
            <v>自营</v>
          </cell>
          <cell r="H535" t="str">
            <v>法国 L’ORÉAL欧莱雅金致臻颜奢养紧妍活肤水175ml</v>
          </cell>
          <cell r="I535">
            <v>152</v>
          </cell>
          <cell r="J535">
            <v>199</v>
          </cell>
          <cell r="K535">
            <v>0.23618090452261301</v>
          </cell>
          <cell r="L535">
            <v>47</v>
          </cell>
          <cell r="M535" t="str">
            <v>欧莱雅</v>
          </cell>
          <cell r="N535" t="str">
            <v>陈瑶</v>
          </cell>
        </row>
        <row r="536">
          <cell r="F536">
            <v>228956</v>
          </cell>
          <cell r="G536" t="str">
            <v>自营</v>
          </cell>
          <cell r="H536" t="str">
            <v>WellDerma/梦蜗人皮面膜瘦脸仪组合套装（2盒面膜+1按摩仪）</v>
          </cell>
          <cell r="I536">
            <v>165</v>
          </cell>
          <cell r="J536">
            <v>229</v>
          </cell>
          <cell r="K536">
            <v>0.27947598253275102</v>
          </cell>
          <cell r="L536">
            <v>64</v>
          </cell>
          <cell r="M536" t="str">
            <v>WellDerma/梦蜗</v>
          </cell>
          <cell r="N536" t="str">
            <v>曹丽</v>
          </cell>
        </row>
        <row r="537">
          <cell r="F537">
            <v>240178</v>
          </cell>
          <cell r="G537" t="str">
            <v>自营</v>
          </cell>
          <cell r="H537" t="str">
            <v>日本PH care男女性护理液洗液温和保湿止痒抑菌150ml</v>
          </cell>
          <cell r="I537">
            <v>51</v>
          </cell>
          <cell r="J537">
            <v>79</v>
          </cell>
          <cell r="K537">
            <v>0.354430379746835</v>
          </cell>
          <cell r="L537">
            <v>28</v>
          </cell>
          <cell r="M537" t="str">
            <v>bourjois/妙巴黎</v>
          </cell>
          <cell r="N537" t="str">
            <v>曹丽</v>
          </cell>
        </row>
        <row r="538">
          <cell r="F538">
            <v>241402</v>
          </cell>
          <cell r="G538" t="str">
            <v>自营</v>
          </cell>
          <cell r="H538" t="str">
            <v>CHANEL香奈儿 邂逅柔情淡香水50ml</v>
          </cell>
          <cell r="I538">
            <v>646</v>
          </cell>
          <cell r="J538">
            <v>799</v>
          </cell>
          <cell r="K538">
            <v>0.19148936170212799</v>
          </cell>
          <cell r="L538">
            <v>153</v>
          </cell>
          <cell r="M538" t="str">
            <v>CHANEL香奈儿</v>
          </cell>
          <cell r="N538" t="str">
            <v>陈瑶</v>
          </cell>
        </row>
        <row r="539">
          <cell r="F539">
            <v>224333</v>
          </cell>
          <cell r="G539" t="str">
            <v>自营</v>
          </cell>
          <cell r="H539" t="str">
            <v>保加利亚玫瑰BULGARIA ROSE 玫瑰花水330ml</v>
          </cell>
          <cell r="I539">
            <v>94</v>
          </cell>
          <cell r="J539">
            <v>129</v>
          </cell>
          <cell r="K539">
            <v>0.27131782945736399</v>
          </cell>
          <cell r="L539">
            <v>35</v>
          </cell>
          <cell r="M539" t="str">
            <v>保加利亚玫瑰</v>
          </cell>
          <cell r="N539" t="str">
            <v>陈瑶</v>
          </cell>
        </row>
        <row r="540">
          <cell r="F540">
            <v>220153</v>
          </cell>
          <cell r="G540" t="str">
            <v>自营</v>
          </cell>
          <cell r="H540" t="str">
            <v>欧莱雅 复颜玻尿酸水光充盈导入眼霜15ml</v>
          </cell>
          <cell r="I540">
            <v>204</v>
          </cell>
          <cell r="J540">
            <v>278</v>
          </cell>
          <cell r="K540">
            <v>0.26618705035971202</v>
          </cell>
          <cell r="L540">
            <v>74</v>
          </cell>
          <cell r="M540" t="str">
            <v>欧莱雅</v>
          </cell>
          <cell r="N540" t="str">
            <v>陈瑶</v>
          </cell>
        </row>
        <row r="541">
          <cell r="F541">
            <v>236473</v>
          </cell>
          <cell r="G541" t="str">
            <v>自营</v>
          </cell>
          <cell r="H541" t="str">
            <v>Decleor/思妍丽 德珂傲美白莹亮精华液 1.5ml*50支/盒</v>
          </cell>
          <cell r="I541">
            <v>350</v>
          </cell>
          <cell r="J541">
            <v>558</v>
          </cell>
          <cell r="K541">
            <v>0.372759856630824</v>
          </cell>
          <cell r="L541">
            <v>208</v>
          </cell>
          <cell r="M541" t="str">
            <v>思妍丽</v>
          </cell>
          <cell r="N541" t="str">
            <v>陈瑶</v>
          </cell>
        </row>
        <row r="542">
          <cell r="F542">
            <v>224398</v>
          </cell>
          <cell r="G542" t="str">
            <v>自营</v>
          </cell>
          <cell r="H542" t="str">
            <v>韩国LG睿嫣姿韵净韧洗发水500ml+护发素500ml</v>
          </cell>
          <cell r="I542">
            <v>44</v>
          </cell>
          <cell r="J542">
            <v>59</v>
          </cell>
          <cell r="K542">
            <v>0.25423728813559299</v>
          </cell>
          <cell r="L542">
            <v>15</v>
          </cell>
          <cell r="M542" t="str">
            <v>LG</v>
          </cell>
          <cell r="N542" t="str">
            <v>陈瑶</v>
          </cell>
        </row>
        <row r="543">
          <cell r="F543">
            <v>238788</v>
          </cell>
          <cell r="G543" t="str">
            <v>自营</v>
          </cell>
          <cell r="H543" t="str">
            <v>御泥坊 美白嫩肤护肤品套装 补水保湿爽肤水乳液洁面乳（十城十美定制款）</v>
          </cell>
          <cell r="I543">
            <v>89</v>
          </cell>
          <cell r="J543">
            <v>119</v>
          </cell>
          <cell r="K543">
            <v>0.25</v>
          </cell>
          <cell r="L543">
            <v>30</v>
          </cell>
          <cell r="M543" t="str">
            <v>御泥坊</v>
          </cell>
          <cell r="N543" t="str">
            <v>陈瑶</v>
          </cell>
        </row>
        <row r="544">
          <cell r="F544">
            <v>234121</v>
          </cell>
          <cell r="G544" t="str">
            <v>自营</v>
          </cell>
          <cell r="H544" t="str">
            <v>GIVENCHY/纪梵希 高定香榭天鹅绒唇膏 3.4g</v>
          </cell>
          <cell r="I544">
            <v>277</v>
          </cell>
          <cell r="J544">
            <v>349</v>
          </cell>
          <cell r="K544">
            <v>0.20630372492836699</v>
          </cell>
          <cell r="L544">
            <v>72</v>
          </cell>
          <cell r="M544" t="str">
            <v>GIVENCHY/纪梵希</v>
          </cell>
          <cell r="N544" t="str">
            <v>曹丽</v>
          </cell>
        </row>
        <row r="545">
          <cell r="F545">
            <v>240614</v>
          </cell>
          <cell r="G545" t="str">
            <v>自营</v>
          </cell>
          <cell r="H545" t="str">
            <v>雪花秀顺行柔和洁颜泡沫200ml</v>
          </cell>
          <cell r="I545">
            <v>253</v>
          </cell>
          <cell r="J545">
            <v>309</v>
          </cell>
          <cell r="K545">
            <v>0.18122977346278299</v>
          </cell>
          <cell r="L545">
            <v>56</v>
          </cell>
          <cell r="M545" t="str">
            <v>雪花秀</v>
          </cell>
          <cell r="N545" t="str">
            <v>曹丽</v>
          </cell>
        </row>
        <row r="546">
          <cell r="F546">
            <v>241403</v>
          </cell>
          <cell r="G546" t="str">
            <v>自营</v>
          </cell>
          <cell r="H546" t="str">
            <v>CHANEL香奈儿 邂逅清新淡香水50ml</v>
          </cell>
          <cell r="I546">
            <v>646</v>
          </cell>
          <cell r="J546">
            <v>799</v>
          </cell>
          <cell r="K546">
            <v>0.19148936170212799</v>
          </cell>
          <cell r="L546">
            <v>153</v>
          </cell>
          <cell r="M546" t="str">
            <v>CHANEL香奈儿</v>
          </cell>
          <cell r="N546" t="str">
            <v>陈瑶</v>
          </cell>
        </row>
        <row r="547">
          <cell r="F547">
            <v>236525</v>
          </cell>
          <cell r="G547" t="str">
            <v>自营</v>
          </cell>
          <cell r="H547" t="str">
            <v>YSL/圣罗兰 明彩轻垫粉底液SPF35/PA++ 14g</v>
          </cell>
          <cell r="I547">
            <v>372</v>
          </cell>
          <cell r="J547">
            <v>458</v>
          </cell>
          <cell r="K547">
            <v>0.18777292576419199</v>
          </cell>
          <cell r="L547">
            <v>86</v>
          </cell>
          <cell r="M547" t="str">
            <v>YSL/圣罗兰</v>
          </cell>
          <cell r="N547" t="str">
            <v>曹丽</v>
          </cell>
        </row>
        <row r="548">
          <cell r="F548">
            <v>224393</v>
          </cell>
          <cell r="G548" t="str">
            <v>自营</v>
          </cell>
          <cell r="H548" t="str">
            <v>兰芝气垫粉凝霜#13 SPF30PA+++ 15g</v>
          </cell>
          <cell r="I548">
            <v>118</v>
          </cell>
          <cell r="J548">
            <v>148</v>
          </cell>
          <cell r="K548">
            <v>0.25179856115107901</v>
          </cell>
          <cell r="L548">
            <v>30</v>
          </cell>
          <cell r="M548" t="str">
            <v>Laneige/兰芝</v>
          </cell>
          <cell r="N548" t="str">
            <v>陈瑶</v>
          </cell>
        </row>
        <row r="549">
          <cell r="F549">
            <v>224395</v>
          </cell>
          <cell r="G549" t="str">
            <v>自营</v>
          </cell>
          <cell r="H549" t="str">
            <v>兰芝气垫粉凝霜13（星梦奇缘限量版）15g*2个</v>
          </cell>
          <cell r="I549">
            <v>230</v>
          </cell>
          <cell r="J549">
            <v>288</v>
          </cell>
          <cell r="K549">
            <v>0.209302325581395</v>
          </cell>
          <cell r="L549">
            <v>58</v>
          </cell>
          <cell r="M549" t="str">
            <v>Laneige/兰芝</v>
          </cell>
          <cell r="N549" t="str">
            <v>陈瑶</v>
          </cell>
        </row>
        <row r="550">
          <cell r="F550">
            <v>224394</v>
          </cell>
          <cell r="G550" t="str">
            <v>自营</v>
          </cell>
          <cell r="H550" t="str">
            <v>兰芝气垫粉凝霜#13 SPF30PA+++ 15g*2个</v>
          </cell>
          <cell r="I550">
            <v>214</v>
          </cell>
          <cell r="J550">
            <v>268</v>
          </cell>
          <cell r="K550">
            <v>0.30337078651685401</v>
          </cell>
          <cell r="L550">
            <v>54</v>
          </cell>
          <cell r="M550" t="str">
            <v>Laneige/兰芝</v>
          </cell>
          <cell r="N550" t="str">
            <v>陈瑶</v>
          </cell>
        </row>
        <row r="551">
          <cell r="F551">
            <v>228964</v>
          </cell>
          <cell r="G551" t="str">
            <v>自营</v>
          </cell>
          <cell r="H551" t="str">
            <v>Kiehl's/科颜氏亚马逊白泥净肤面膜 125ml</v>
          </cell>
          <cell r="I551">
            <v>235</v>
          </cell>
          <cell r="J551">
            <v>278</v>
          </cell>
          <cell r="K551">
            <v>0.15467625899280599</v>
          </cell>
          <cell r="L551">
            <v>43</v>
          </cell>
          <cell r="M551" t="str">
            <v>Kiehl's/科颜氏</v>
          </cell>
          <cell r="N551" t="str">
            <v>曹丽</v>
          </cell>
        </row>
        <row r="552">
          <cell r="F552">
            <v>236318</v>
          </cell>
          <cell r="G552" t="str">
            <v>自营</v>
          </cell>
          <cell r="H552" t="str">
            <v>雅漾 清爽倍护便携防晒乳SPF30+ PA+++ 30ml</v>
          </cell>
          <cell r="I552">
            <v>108</v>
          </cell>
          <cell r="J552">
            <v>139</v>
          </cell>
          <cell r="K552">
            <v>0.22302158273381301</v>
          </cell>
          <cell r="L552">
            <v>31</v>
          </cell>
          <cell r="M552" t="str">
            <v>雅漾</v>
          </cell>
          <cell r="N552" t="str">
            <v>曹丽</v>
          </cell>
        </row>
        <row r="553">
          <cell r="F553">
            <v>219060</v>
          </cell>
          <cell r="G553" t="str">
            <v>TV</v>
          </cell>
          <cell r="H553" t="str">
            <v>法国冰希黎水晶豪华香氛超值特惠套组(五一专供)</v>
          </cell>
          <cell r="I553">
            <v>151.63999999999999</v>
          </cell>
          <cell r="J553">
            <v>258</v>
          </cell>
          <cell r="K553">
            <v>0.26136363636363602</v>
          </cell>
          <cell r="L553">
            <v>106.36</v>
          </cell>
          <cell r="M553" t="str">
            <v>冰希黎</v>
          </cell>
          <cell r="N553" t="str">
            <v>黄铁钢</v>
          </cell>
        </row>
        <row r="554">
          <cell r="F554">
            <v>218415</v>
          </cell>
          <cell r="G554" t="str">
            <v>TV</v>
          </cell>
          <cell r="H554" t="str">
            <v>飞利浦高奢明星钻石声波牙刷</v>
          </cell>
          <cell r="I554">
            <v>1154</v>
          </cell>
          <cell r="J554">
            <v>1499</v>
          </cell>
          <cell r="K554">
            <v>0.25</v>
          </cell>
          <cell r="L554">
            <v>345</v>
          </cell>
          <cell r="M554" t="str">
            <v>飞利浦</v>
          </cell>
          <cell r="N554" t="str">
            <v>杨祁瑢</v>
          </cell>
        </row>
        <row r="555">
          <cell r="F555">
            <v>232496</v>
          </cell>
          <cell r="G555" t="str">
            <v>自营</v>
          </cell>
          <cell r="H555" t="str">
            <v>VERSACE/范思哲 晶钻女士香水 30ml</v>
          </cell>
          <cell r="I555">
            <v>243</v>
          </cell>
          <cell r="J555">
            <v>279</v>
          </cell>
          <cell r="K555">
            <v>0.12903225806451599</v>
          </cell>
          <cell r="L555">
            <v>36</v>
          </cell>
          <cell r="M555" t="str">
            <v>VERSACE/范思哲</v>
          </cell>
          <cell r="N555" t="str">
            <v>曹丽</v>
          </cell>
        </row>
        <row r="556">
          <cell r="F556">
            <v>236984</v>
          </cell>
          <cell r="G556" t="str">
            <v>自营</v>
          </cell>
          <cell r="H556" t="str">
            <v>雅漾 倍护清爽防晒喷雾 SPF50+ 200ML</v>
          </cell>
          <cell r="I556">
            <v>188</v>
          </cell>
          <cell r="J556">
            <v>239</v>
          </cell>
          <cell r="K556">
            <v>0.213389121338912</v>
          </cell>
          <cell r="L556">
            <v>51</v>
          </cell>
          <cell r="M556" t="str">
            <v>雅漾</v>
          </cell>
          <cell r="N556" t="str">
            <v>曹丽</v>
          </cell>
        </row>
        <row r="557">
          <cell r="F557">
            <v>236460</v>
          </cell>
          <cell r="G557" t="str">
            <v>自营</v>
          </cell>
          <cell r="H557" t="str">
            <v>CPB 肌肤之钥御龄防晒乳霜SPF50+ PA+++ 50ml</v>
          </cell>
          <cell r="I557">
            <v>742</v>
          </cell>
          <cell r="J557">
            <v>869</v>
          </cell>
          <cell r="K557">
            <v>0.14614499424626001</v>
          </cell>
          <cell r="L557">
            <v>127</v>
          </cell>
          <cell r="M557" t="str">
            <v>CPB 肌肤之钥</v>
          </cell>
          <cell r="N557" t="str">
            <v>曹丽</v>
          </cell>
        </row>
        <row r="558">
          <cell r="F558">
            <v>228415</v>
          </cell>
          <cell r="G558" t="str">
            <v>自营</v>
          </cell>
          <cell r="H558" t="str">
            <v>Elizabeth Arden/伊丽莎白雅顿银级日霜75ML</v>
          </cell>
          <cell r="I558">
            <v>159</v>
          </cell>
          <cell r="J558">
            <v>198</v>
          </cell>
          <cell r="K558">
            <v>0.19696969696969699</v>
          </cell>
          <cell r="L558">
            <v>39</v>
          </cell>
          <cell r="M558" t="str">
            <v>Elizabeth Arden/伊丽莎白雅顿</v>
          </cell>
          <cell r="N558" t="str">
            <v>陈瑶</v>
          </cell>
        </row>
        <row r="559">
          <cell r="F559">
            <v>222997</v>
          </cell>
          <cell r="G559" t="str">
            <v>自营</v>
          </cell>
          <cell r="H559" t="str">
            <v>玛莉安 无尘式化妆棉200片</v>
          </cell>
          <cell r="I559">
            <v>22</v>
          </cell>
          <cell r="J559">
            <v>29</v>
          </cell>
          <cell r="K559">
            <v>0.26530612244898</v>
          </cell>
          <cell r="L559">
            <v>7</v>
          </cell>
          <cell r="M559" t="str">
            <v>玛莉安</v>
          </cell>
          <cell r="N559" t="str">
            <v>陈瑶</v>
          </cell>
        </row>
        <row r="560">
          <cell r="F560">
            <v>236416</v>
          </cell>
          <cell r="G560" t="str">
            <v>自营</v>
          </cell>
          <cell r="H560" t="str">
            <v>CPB 肌肤之钥光透白隔离霜36ml 隔离防晒提亮肤色</v>
          </cell>
          <cell r="I560">
            <v>546</v>
          </cell>
          <cell r="J560">
            <v>639</v>
          </cell>
          <cell r="K560">
            <v>0.14553990610328599</v>
          </cell>
          <cell r="L560">
            <v>93</v>
          </cell>
          <cell r="M560" t="str">
            <v>CPB 肌肤之钥</v>
          </cell>
          <cell r="N560" t="str">
            <v>曹丽</v>
          </cell>
        </row>
        <row r="561">
          <cell r="F561">
            <v>213825</v>
          </cell>
          <cell r="G561" t="str">
            <v>自营</v>
          </cell>
          <cell r="H561" t="str">
            <v>美迪惠尔 碳酸泡泡面膜18ml*10片</v>
          </cell>
          <cell r="I561">
            <v>88</v>
          </cell>
          <cell r="J561">
            <v>118</v>
          </cell>
          <cell r="K561">
            <v>0.25423728813559299</v>
          </cell>
          <cell r="L561">
            <v>30</v>
          </cell>
          <cell r="M561" t="str">
            <v>美迪惠尔</v>
          </cell>
          <cell r="N561" t="str">
            <v>陈瑶</v>
          </cell>
        </row>
        <row r="562">
          <cell r="F562">
            <v>223208</v>
          </cell>
          <cell r="G562" t="str">
            <v>自营</v>
          </cell>
          <cell r="H562" t="str">
            <v>萃芝堂植物精华眼霜15g</v>
          </cell>
          <cell r="I562">
            <v>48</v>
          </cell>
          <cell r="J562">
            <v>68</v>
          </cell>
          <cell r="K562">
            <v>0.5</v>
          </cell>
          <cell r="L562">
            <v>20</v>
          </cell>
          <cell r="M562" t="str">
            <v>萃芝堂</v>
          </cell>
          <cell r="N562" t="str">
            <v>陈瑶</v>
          </cell>
        </row>
        <row r="563">
          <cell r="F563">
            <v>238849</v>
          </cell>
          <cell r="G563" t="str">
            <v>自营</v>
          </cell>
          <cell r="H563" t="str">
            <v>FILORGA菲洛嘉 提拉紧致精华 30ml</v>
          </cell>
          <cell r="I563">
            <v>398</v>
          </cell>
          <cell r="J563">
            <v>489</v>
          </cell>
          <cell r="K563">
            <v>0.18609406952965199</v>
          </cell>
          <cell r="L563">
            <v>91</v>
          </cell>
          <cell r="M563" t="str">
            <v>FILORGA菲洛嘉</v>
          </cell>
          <cell r="N563" t="str">
            <v>曹丽</v>
          </cell>
        </row>
        <row r="564">
          <cell r="F564">
            <v>233725</v>
          </cell>
          <cell r="G564" t="str">
            <v>自营</v>
          </cell>
          <cell r="H564" t="str">
            <v>薇诺娜 舒敏保湿特护霜7件套(舒敏保湿特护霜15g加赠洁面乳15g+特护霜2g*5)</v>
          </cell>
          <cell r="I564">
            <v>70</v>
          </cell>
          <cell r="J564">
            <v>88</v>
          </cell>
          <cell r="K564">
            <v>0.204545454545455</v>
          </cell>
          <cell r="L564">
            <v>18</v>
          </cell>
          <cell r="M564" t="str">
            <v>WINONA/薇诺娜</v>
          </cell>
          <cell r="N564" t="str">
            <v>曹丽</v>
          </cell>
        </row>
        <row r="565">
          <cell r="F565">
            <v>222784</v>
          </cell>
          <cell r="G565" t="str">
            <v>自营</v>
          </cell>
          <cell r="H565" t="str">
            <v>breo/倍轻松 isee16智能眼部按摩器+离子美肤精华导入套装</v>
          </cell>
          <cell r="I565">
            <v>299</v>
          </cell>
          <cell r="J565">
            <v>398</v>
          </cell>
          <cell r="K565">
            <v>0.24874371859296501</v>
          </cell>
          <cell r="L565">
            <v>99</v>
          </cell>
          <cell r="M565" t="str">
            <v>倍轻松</v>
          </cell>
          <cell r="N565" t="str">
            <v>陈瑶</v>
          </cell>
        </row>
        <row r="566">
          <cell r="F566">
            <v>219444</v>
          </cell>
          <cell r="G566" t="str">
            <v>TV</v>
          </cell>
          <cell r="H566" t="str">
            <v>飞利浦眼周焕彩能量棒 白色</v>
          </cell>
          <cell r="I566">
            <v>699</v>
          </cell>
          <cell r="J566">
            <v>999</v>
          </cell>
          <cell r="K566">
            <v>0.1976401179941</v>
          </cell>
          <cell r="L566">
            <v>300</v>
          </cell>
          <cell r="M566" t="str">
            <v>飞利浦</v>
          </cell>
          <cell r="N566" t="str">
            <v>杨祁瑢</v>
          </cell>
        </row>
        <row r="567">
          <cell r="F567">
            <v>236415</v>
          </cell>
          <cell r="G567" t="str">
            <v>自营</v>
          </cell>
          <cell r="H567" t="str">
            <v>CPB 肌肤之钥光凝妆前乳36ml 长管黑管隔离霜</v>
          </cell>
          <cell r="I567">
            <v>503</v>
          </cell>
          <cell r="J567">
            <v>589</v>
          </cell>
          <cell r="K567">
            <v>0.146010186757216</v>
          </cell>
          <cell r="L567">
            <v>86</v>
          </cell>
          <cell r="M567" t="str">
            <v>CPB 肌肤之钥</v>
          </cell>
          <cell r="N567" t="str">
            <v>曹丽</v>
          </cell>
        </row>
        <row r="568">
          <cell r="F568" t="str">
            <v>抗</v>
          </cell>
          <cell r="G568" t="str">
            <v>自营</v>
          </cell>
          <cell r="H568" t="str">
            <v>太阳芦荟社 透明质酸美容精华液20ml</v>
          </cell>
          <cell r="I568">
            <v>62</v>
          </cell>
          <cell r="J568">
            <v>89</v>
          </cell>
          <cell r="K568">
            <v>0.26455026455026498</v>
          </cell>
          <cell r="L568">
            <v>27</v>
          </cell>
          <cell r="M568" t="str">
            <v>太阳芦荟社</v>
          </cell>
          <cell r="N568" t="str">
            <v>曹丽</v>
          </cell>
        </row>
        <row r="569">
          <cell r="F569">
            <v>236419</v>
          </cell>
          <cell r="G569" t="str">
            <v>自营</v>
          </cell>
          <cell r="H569" t="str">
            <v>CPB 肌肤之钥光采洗面膏洁面乳110ml</v>
          </cell>
          <cell r="I569">
            <v>418</v>
          </cell>
          <cell r="J569">
            <v>489</v>
          </cell>
          <cell r="K569">
            <v>0.14519427402863</v>
          </cell>
          <cell r="L569">
            <v>71</v>
          </cell>
          <cell r="M569" t="str">
            <v>CPB 肌肤之钥</v>
          </cell>
          <cell r="N569" t="str">
            <v>曹丽</v>
          </cell>
        </row>
        <row r="570">
          <cell r="F570">
            <v>228356</v>
          </cell>
          <cell r="G570" t="str">
            <v>自营</v>
          </cell>
          <cell r="H570" t="str">
            <v>吕滋养韧发密集莹韧洗发水400g</v>
          </cell>
          <cell r="I570">
            <v>62</v>
          </cell>
          <cell r="J570">
            <v>78</v>
          </cell>
          <cell r="K570">
            <v>0.20512820512820501</v>
          </cell>
          <cell r="L570">
            <v>16</v>
          </cell>
          <cell r="M570" t="str">
            <v>吕</v>
          </cell>
          <cell r="N570" t="str">
            <v>陈瑶</v>
          </cell>
        </row>
        <row r="571">
          <cell r="F571">
            <v>236878</v>
          </cell>
          <cell r="G571" t="str">
            <v>自营</v>
          </cell>
          <cell r="H571" t="str">
            <v>韩后乳清蛋白蓓润眼部精华霜(1.5g*5支) *1盒送洁面泡泡*1</v>
          </cell>
          <cell r="I571">
            <v>71</v>
          </cell>
          <cell r="J571">
            <v>99</v>
          </cell>
          <cell r="K571">
            <v>0.28282828282828298</v>
          </cell>
          <cell r="L571">
            <v>28</v>
          </cell>
          <cell r="M571" t="str">
            <v>韩后</v>
          </cell>
          <cell r="N571" t="str">
            <v>陈瑶</v>
          </cell>
        </row>
        <row r="572">
          <cell r="F572">
            <v>236418</v>
          </cell>
          <cell r="G572" t="str">
            <v>自营</v>
          </cell>
          <cell r="H572" t="str">
            <v>CPB 肌肤之钥水磨精华沁肌紧肤蜜170ml 面部控油收缩毛孔精华液</v>
          </cell>
          <cell r="I572">
            <v>717</v>
          </cell>
          <cell r="J572">
            <v>839</v>
          </cell>
          <cell r="K572">
            <v>0.145411203814064</v>
          </cell>
          <cell r="L572">
            <v>122</v>
          </cell>
          <cell r="M572" t="str">
            <v>CPB 肌肤之钥</v>
          </cell>
          <cell r="N572" t="str">
            <v>曹丽</v>
          </cell>
        </row>
        <row r="573">
          <cell r="F573">
            <v>238794</v>
          </cell>
          <cell r="G573" t="str">
            <v>自营</v>
          </cell>
          <cell r="H573" t="str">
            <v>御泥坊亮颜小金瓶黑面膜20片 补水保湿 精油提亮肤色</v>
          </cell>
          <cell r="I573">
            <v>119</v>
          </cell>
          <cell r="J573">
            <v>159</v>
          </cell>
          <cell r="K573">
            <v>0.25157232704402499</v>
          </cell>
          <cell r="L573">
            <v>40</v>
          </cell>
          <cell r="M573" t="str">
            <v>御泥坊</v>
          </cell>
          <cell r="N573" t="str">
            <v>陈瑶</v>
          </cell>
        </row>
        <row r="574">
          <cell r="F574">
            <v>240617</v>
          </cell>
          <cell r="G574" t="str">
            <v>自营</v>
          </cell>
          <cell r="H574" t="str">
            <v>雪花秀美白水乳套装礼盒装（滋晶雪肤水125ml+滋晶雪肤乳125ml）</v>
          </cell>
          <cell r="I574">
            <v>719</v>
          </cell>
          <cell r="J574">
            <v>888</v>
          </cell>
          <cell r="K574">
            <v>0.19031531531531501</v>
          </cell>
          <cell r="L574">
            <v>169</v>
          </cell>
          <cell r="M574" t="str">
            <v>雪花秀</v>
          </cell>
          <cell r="N574" t="str">
            <v>曹丽</v>
          </cell>
        </row>
        <row r="575">
          <cell r="F575">
            <v>232620</v>
          </cell>
          <cell r="G575" t="str">
            <v>自营</v>
          </cell>
          <cell r="H575" t="str">
            <v>Shiseido/资生堂 新透白美肌亮润色控霜SPF30+/PA+++30ml</v>
          </cell>
          <cell r="I575">
            <v>289</v>
          </cell>
          <cell r="J575">
            <v>369</v>
          </cell>
          <cell r="K575">
            <v>0.21680216802168001</v>
          </cell>
          <cell r="L575">
            <v>80</v>
          </cell>
          <cell r="M575" t="str">
            <v>Shiseido/资生堂</v>
          </cell>
          <cell r="N575" t="str">
            <v>曹丽</v>
          </cell>
        </row>
        <row r="576">
          <cell r="F576">
            <v>196583</v>
          </cell>
          <cell r="G576" t="str">
            <v>自营</v>
          </cell>
          <cell r="H576" t="str">
            <v>爱敬 克拉洗丝名画香皂组合</v>
          </cell>
          <cell r="I576">
            <v>69</v>
          </cell>
          <cell r="J576">
            <v>99</v>
          </cell>
          <cell r="K576">
            <v>0.30303030303030298</v>
          </cell>
          <cell r="L576">
            <v>30</v>
          </cell>
          <cell r="M576" t="str">
            <v>爱敬</v>
          </cell>
          <cell r="N576" t="str">
            <v>陈瑶</v>
          </cell>
        </row>
        <row r="577">
          <cell r="F577">
            <v>240313</v>
          </cell>
          <cell r="G577" t="str">
            <v>自营</v>
          </cell>
          <cell r="H577" t="str">
            <v>小心眼 植物精粹眼膏10g*1支</v>
          </cell>
          <cell r="I577">
            <v>40.799999999999997</v>
          </cell>
          <cell r="J577">
            <v>68</v>
          </cell>
          <cell r="K577">
            <v>0.4</v>
          </cell>
          <cell r="L577">
            <v>27.2</v>
          </cell>
          <cell r="M577" t="str">
            <v>小心眼</v>
          </cell>
          <cell r="N577" t="str">
            <v>陈瑶</v>
          </cell>
        </row>
        <row r="578">
          <cell r="F578">
            <v>236417</v>
          </cell>
          <cell r="G578" t="str">
            <v>自营</v>
          </cell>
          <cell r="H578" t="str">
            <v>CPB 肌肤之钥光透妆前乳30ml 修饰毛孔提亮肤色</v>
          </cell>
          <cell r="I578">
            <v>503</v>
          </cell>
          <cell r="J578">
            <v>589</v>
          </cell>
          <cell r="K578">
            <v>0.146010186757216</v>
          </cell>
          <cell r="L578">
            <v>86</v>
          </cell>
          <cell r="M578" t="str">
            <v>CPB 肌肤之钥</v>
          </cell>
          <cell r="N578" t="str">
            <v>曹丽</v>
          </cell>
        </row>
        <row r="579">
          <cell r="F579">
            <v>223716</v>
          </cell>
          <cell r="G579" t="str">
            <v>自营</v>
          </cell>
          <cell r="H579" t="str">
            <v>韩国进口 爱敬可希丝优雅香氛洗发水600ml+护发素600ml套组</v>
          </cell>
          <cell r="I579">
            <v>108</v>
          </cell>
          <cell r="J579">
            <v>81</v>
          </cell>
          <cell r="K579">
            <v>0.26086956521739102</v>
          </cell>
          <cell r="L579">
            <v>27</v>
          </cell>
          <cell r="M579" t="str">
            <v>爱敬</v>
          </cell>
          <cell r="N579" t="str">
            <v>陈瑶</v>
          </cell>
        </row>
        <row r="580">
          <cell r="F580">
            <v>240627</v>
          </cell>
          <cell r="G580" t="str">
            <v>自营</v>
          </cell>
          <cell r="H580" t="str">
            <v>娇韵诗莲花面部护理油30ml</v>
          </cell>
          <cell r="I580">
            <v>297</v>
          </cell>
          <cell r="J580">
            <v>399</v>
          </cell>
          <cell r="K580">
            <v>0.255639097744361</v>
          </cell>
          <cell r="L580">
            <v>102</v>
          </cell>
          <cell r="M580" t="str">
            <v>娇韵诗</v>
          </cell>
          <cell r="N580" t="str">
            <v>曹丽</v>
          </cell>
        </row>
        <row r="581">
          <cell r="F581">
            <v>222564</v>
          </cell>
          <cell r="G581" t="str">
            <v>自营</v>
          </cell>
          <cell r="H581" t="str">
            <v>高姿 匀净透亮萃白5件套（水170ml+乳120g+洁面100g+眼霜15g+精华30ml）</v>
          </cell>
          <cell r="I581">
            <v>275</v>
          </cell>
          <cell r="J581">
            <v>399</v>
          </cell>
          <cell r="K581">
            <v>0.31077694235588998</v>
          </cell>
          <cell r="L581">
            <v>124</v>
          </cell>
          <cell r="M581" t="str">
            <v>高姿</v>
          </cell>
          <cell r="N581" t="str">
            <v>陈瑶</v>
          </cell>
        </row>
        <row r="582">
          <cell r="F582">
            <v>197081</v>
          </cell>
          <cell r="G582" t="str">
            <v>自营</v>
          </cell>
          <cell r="H582" t="str">
            <v>BaByliss PRO 巴比丽丝魔幻卷发神器BAB2665CN</v>
          </cell>
          <cell r="I582">
            <v>599</v>
          </cell>
          <cell r="J582">
            <v>899</v>
          </cell>
          <cell r="K582">
            <v>0.33370411568409297</v>
          </cell>
          <cell r="L582">
            <v>300</v>
          </cell>
          <cell r="M582" t="str">
            <v>BaByliss</v>
          </cell>
          <cell r="N582" t="str">
            <v>陈瑶</v>
          </cell>
        </row>
        <row r="583">
          <cell r="F583">
            <v>218240</v>
          </cell>
          <cell r="G583" t="str">
            <v>自营</v>
          </cell>
          <cell r="H583" t="str">
            <v>御泥坊矿物泥浆鼻膜60g</v>
          </cell>
          <cell r="I583">
            <v>48</v>
          </cell>
          <cell r="J583">
            <v>69</v>
          </cell>
          <cell r="K583">
            <v>0.26271186440678002</v>
          </cell>
          <cell r="L583">
            <v>21</v>
          </cell>
          <cell r="M583" t="str">
            <v>御泥坊</v>
          </cell>
          <cell r="N583" t="str">
            <v>陈瑶</v>
          </cell>
        </row>
        <row r="584">
          <cell r="F584">
            <v>232497</v>
          </cell>
          <cell r="G584" t="str">
            <v>自营</v>
          </cell>
          <cell r="H584" t="str">
            <v>VERSACE/范思哲幻影金钻淡香水 30ml</v>
          </cell>
          <cell r="I584">
            <v>243</v>
          </cell>
          <cell r="J584">
            <v>319</v>
          </cell>
          <cell r="K584">
            <v>0.21052631578947401</v>
          </cell>
          <cell r="L584">
            <v>76</v>
          </cell>
          <cell r="M584" t="str">
            <v>VERSACE/范思哲</v>
          </cell>
          <cell r="N584" t="str">
            <v>曹丽</v>
          </cell>
        </row>
        <row r="585">
          <cell r="F585">
            <v>240268</v>
          </cell>
          <cell r="G585" t="str">
            <v>自营</v>
          </cell>
          <cell r="H585" t="str">
            <v>Btube滨郡 烟酰胺焕亮原液20ml</v>
          </cell>
          <cell r="I585">
            <v>49.5</v>
          </cell>
          <cell r="J585">
            <v>99</v>
          </cell>
          <cell r="K585">
            <v>0.5</v>
          </cell>
          <cell r="L585">
            <v>49.5</v>
          </cell>
          <cell r="M585" t="str">
            <v>滨郡</v>
          </cell>
          <cell r="N585" t="str">
            <v>曹丽</v>
          </cell>
        </row>
        <row r="586">
          <cell r="F586">
            <v>236876</v>
          </cell>
          <cell r="G586" t="str">
            <v>自营</v>
          </cell>
          <cell r="H586" t="str">
            <v>韩后 芽萃水嫩精华水120ml*2送20ml*6盒送红参蜗牛礼盒*1</v>
          </cell>
          <cell r="I586">
            <v>319</v>
          </cell>
          <cell r="J586">
            <v>399</v>
          </cell>
          <cell r="K586">
            <v>0.20050125313283201</v>
          </cell>
          <cell r="L586">
            <v>80</v>
          </cell>
          <cell r="M586" t="str">
            <v>韩后</v>
          </cell>
          <cell r="N586" t="str">
            <v>陈瑶</v>
          </cell>
        </row>
        <row r="587">
          <cell r="F587">
            <v>222981</v>
          </cell>
          <cell r="G587" t="str">
            <v>自营</v>
          </cell>
          <cell r="H587" t="str">
            <v>露兰姬娜 牛奶竹醋去死皮嫩滑足膜38g*7对</v>
          </cell>
          <cell r="I587">
            <v>28</v>
          </cell>
          <cell r="J587">
            <v>39</v>
          </cell>
          <cell r="K587">
            <v>0.19</v>
          </cell>
          <cell r="L587">
            <v>11</v>
          </cell>
          <cell r="M587" t="str">
            <v>露兰姬娜</v>
          </cell>
          <cell r="N587" t="str">
            <v>陈瑶</v>
          </cell>
        </row>
        <row r="588">
          <cell r="F588">
            <v>221048</v>
          </cell>
          <cell r="G588" t="str">
            <v>TV</v>
          </cell>
          <cell r="H588" t="str">
            <v>歌歌兰妮香氛修复精华尊享组</v>
          </cell>
          <cell r="I588">
            <v>299</v>
          </cell>
          <cell r="J588">
            <v>149.5</v>
          </cell>
          <cell r="K588">
            <v>0.25423728813559299</v>
          </cell>
          <cell r="L588">
            <v>149.5</v>
          </cell>
          <cell r="M588" t="str">
            <v>歌歌兰妮</v>
          </cell>
          <cell r="N588" t="str">
            <v>庄婷</v>
          </cell>
        </row>
        <row r="589">
          <cell r="F589">
            <v>204824</v>
          </cell>
          <cell r="G589" t="str">
            <v>TV</v>
          </cell>
          <cell r="H589" t="str">
            <v>歌丽姬宝居家塑颜仪器组</v>
          </cell>
          <cell r="I589">
            <v>172.84</v>
          </cell>
          <cell r="J589">
            <v>298</v>
          </cell>
          <cell r="L589">
            <v>125.16</v>
          </cell>
          <cell r="M589" t="str">
            <v>歌丽姬宝</v>
          </cell>
          <cell r="N589" t="str">
            <v>余睿</v>
          </cell>
        </row>
        <row r="590">
          <cell r="F590">
            <v>223000</v>
          </cell>
          <cell r="G590" t="str">
            <v>自营</v>
          </cell>
          <cell r="H590" t="str">
            <v>玛莉安 卸妆巾深层洁肤湿巾32片</v>
          </cell>
          <cell r="I590">
            <v>22</v>
          </cell>
          <cell r="J590">
            <v>29</v>
          </cell>
          <cell r="K590">
            <v>0.231155778894472</v>
          </cell>
          <cell r="L590">
            <v>7</v>
          </cell>
          <cell r="M590" t="str">
            <v>玛莉安</v>
          </cell>
          <cell r="N590" t="str">
            <v>陈瑶</v>
          </cell>
        </row>
        <row r="591">
          <cell r="F591">
            <v>236437</v>
          </cell>
          <cell r="G591" t="str">
            <v>自营</v>
          </cell>
          <cell r="H591" t="str">
            <v>御泥坊红宝盒无瑕气垫BB霜15g+唇膏6.5g</v>
          </cell>
          <cell r="I591">
            <v>97</v>
          </cell>
          <cell r="J591">
            <v>139</v>
          </cell>
          <cell r="K591">
            <v>0.30215827338129497</v>
          </cell>
          <cell r="L591">
            <v>42</v>
          </cell>
          <cell r="M591" t="str">
            <v>御泥坊</v>
          </cell>
          <cell r="N591" t="str">
            <v>陈瑶</v>
          </cell>
        </row>
        <row r="592">
          <cell r="F592">
            <v>224502</v>
          </cell>
          <cell r="G592" t="str">
            <v>自营</v>
          </cell>
          <cell r="H592" t="str">
            <v>Iluminage 铜离子美容眼罩红色限量款 淡化细纹舒适护眼</v>
          </cell>
          <cell r="I592">
            <v>218</v>
          </cell>
          <cell r="J592">
            <v>299</v>
          </cell>
          <cell r="K592">
            <v>0.25</v>
          </cell>
          <cell r="L592">
            <v>81</v>
          </cell>
          <cell r="M592" t="str">
            <v>iluminage</v>
          </cell>
          <cell r="N592" t="str">
            <v>陈瑶</v>
          </cell>
        </row>
        <row r="593">
          <cell r="F593">
            <v>239616</v>
          </cell>
          <cell r="G593" t="str">
            <v>自营</v>
          </cell>
          <cell r="H593" t="str">
            <v>美宝莲巨遮瑕新颜霜30ml</v>
          </cell>
          <cell r="I593">
            <v>84</v>
          </cell>
          <cell r="J593">
            <v>112</v>
          </cell>
          <cell r="K593">
            <v>0.25</v>
          </cell>
          <cell r="L593">
            <v>28</v>
          </cell>
          <cell r="M593" t="str">
            <v>美宝莲</v>
          </cell>
          <cell r="N593" t="str">
            <v>陈瑶</v>
          </cell>
        </row>
        <row r="594">
          <cell r="F594">
            <v>218700</v>
          </cell>
          <cell r="G594" t="str">
            <v>自营</v>
          </cell>
          <cell r="H594" t="str">
            <v>欧莱雅清润葡萄籽水嫩膜力眼霜 15ml</v>
          </cell>
          <cell r="I594">
            <v>117</v>
          </cell>
          <cell r="J594">
            <v>155</v>
          </cell>
          <cell r="K594">
            <v>0.24516129032258099</v>
          </cell>
          <cell r="L594">
            <v>38</v>
          </cell>
          <cell r="M594" t="str">
            <v>欧莱雅</v>
          </cell>
          <cell r="N594" t="str">
            <v>陈瑶</v>
          </cell>
        </row>
        <row r="595">
          <cell r="F595">
            <v>236472</v>
          </cell>
          <cell r="G595" t="str">
            <v>自营</v>
          </cell>
          <cell r="H595" t="str">
            <v>Bioderma/贝德玛 净颜控油洁肤液 500ml（蓝水）</v>
          </cell>
          <cell r="I595">
            <v>146</v>
          </cell>
          <cell r="J595">
            <v>179</v>
          </cell>
          <cell r="K595">
            <v>0.18435754189944101</v>
          </cell>
          <cell r="L595">
            <v>33</v>
          </cell>
          <cell r="M595" t="str">
            <v>Bioderma/贝德玛</v>
          </cell>
          <cell r="N595" t="str">
            <v>曹丽</v>
          </cell>
        </row>
        <row r="596">
          <cell r="F596">
            <v>224870</v>
          </cell>
          <cell r="G596" t="str">
            <v>自营</v>
          </cell>
          <cell r="H596" t="str">
            <v>freeplus芙丽芳丝 防晒隔离美容液30ml 轻盈滋润 肌肤免受 紫外线伤害</v>
          </cell>
          <cell r="I596">
            <v>127</v>
          </cell>
          <cell r="J596">
            <v>169</v>
          </cell>
          <cell r="K596">
            <v>0.30232558139534899</v>
          </cell>
          <cell r="L596">
            <v>42</v>
          </cell>
          <cell r="M596" t="str">
            <v>freeplus芙丽芳丝</v>
          </cell>
          <cell r="N596" t="str">
            <v>陈瑶</v>
          </cell>
        </row>
        <row r="597">
          <cell r="F597">
            <v>234625</v>
          </cell>
          <cell r="G597" t="str">
            <v>自营</v>
          </cell>
          <cell r="H597" t="str">
            <v>美国-Westinghouse电气美眼仪</v>
          </cell>
          <cell r="I597">
            <v>490</v>
          </cell>
          <cell r="J597">
            <v>699</v>
          </cell>
          <cell r="K597">
            <v>0.29899856938483499</v>
          </cell>
          <cell r="L597">
            <v>209</v>
          </cell>
          <cell r="M597" t="str">
            <v>西屋</v>
          </cell>
          <cell r="N597" t="str">
            <v>陈瑶</v>
          </cell>
        </row>
        <row r="598">
          <cell r="F598">
            <v>225667</v>
          </cell>
          <cell r="G598" t="str">
            <v>自营</v>
          </cell>
          <cell r="H598" t="str">
            <v>兰芝夜间修护睡眠面膜70ml（薰衣草香）</v>
          </cell>
          <cell r="I598">
            <v>138</v>
          </cell>
          <cell r="J598">
            <v>168</v>
          </cell>
          <cell r="K598">
            <v>0.17857142857142899</v>
          </cell>
          <cell r="L598">
            <v>30</v>
          </cell>
          <cell r="M598" t="str">
            <v>Laneige/兰芝</v>
          </cell>
          <cell r="N598" t="str">
            <v>陈瑶</v>
          </cell>
        </row>
        <row r="599">
          <cell r="F599">
            <v>233726</v>
          </cell>
          <cell r="G599" t="str">
            <v>自营</v>
          </cell>
          <cell r="H599" t="str">
            <v>薇诺娜 柔润保湿霜护理7件套(柔润保湿霜80g加赠柔肤水30ml+保湿霜2g*5)</v>
          </cell>
          <cell r="I599">
            <v>86</v>
          </cell>
          <cell r="J599">
            <v>108</v>
          </cell>
          <cell r="K599">
            <v>0.203703703703704</v>
          </cell>
          <cell r="L599">
            <v>22</v>
          </cell>
          <cell r="M599" t="str">
            <v>WINONA/薇诺娜</v>
          </cell>
          <cell r="N599" t="str">
            <v>曹丽</v>
          </cell>
        </row>
        <row r="600">
          <cell r="F600">
            <v>236471</v>
          </cell>
          <cell r="G600" t="str">
            <v>自营</v>
          </cell>
          <cell r="H600" t="str">
            <v>Bioderma/贝德玛 舒妍多效洁肤液 500ml（粉水）</v>
          </cell>
          <cell r="I600">
            <v>146</v>
          </cell>
          <cell r="J600">
            <v>179</v>
          </cell>
          <cell r="K600">
            <v>0.18435754189944101</v>
          </cell>
          <cell r="L600">
            <v>33</v>
          </cell>
          <cell r="M600" t="str">
            <v>Bioderma/贝德玛</v>
          </cell>
          <cell r="N600" t="str">
            <v>曹丽</v>
          </cell>
        </row>
        <row r="601">
          <cell r="F601">
            <v>229527</v>
          </cell>
          <cell r="G601" t="str">
            <v>自营</v>
          </cell>
          <cell r="H601" t="str">
            <v>Elizabeth Arden/雅顿 保湿滋润三件套</v>
          </cell>
          <cell r="I601">
            <v>295</v>
          </cell>
          <cell r="J601">
            <v>369</v>
          </cell>
          <cell r="K601">
            <v>0.20054200542005399</v>
          </cell>
          <cell r="L601">
            <v>74</v>
          </cell>
          <cell r="M601" t="str">
            <v>Elizabeth Arden/伊丽莎白雅顿</v>
          </cell>
          <cell r="N601" t="str">
            <v>陈瑶</v>
          </cell>
        </row>
        <row r="602">
          <cell r="F602">
            <v>210090</v>
          </cell>
          <cell r="G602" t="str">
            <v>TV</v>
          </cell>
          <cell r="H602" t="str">
            <v>歌丽姬宝立体水光塑颜焕肤组</v>
          </cell>
          <cell r="I602">
            <v>231</v>
          </cell>
          <cell r="J602">
            <v>399</v>
          </cell>
          <cell r="L602">
            <v>168</v>
          </cell>
          <cell r="M602" t="str">
            <v>歌丽姬宝</v>
          </cell>
          <cell r="N602" t="str">
            <v>余睿</v>
          </cell>
        </row>
        <row r="603">
          <cell r="F603">
            <v>223448</v>
          </cell>
          <cell r="G603" t="str">
            <v>自营</v>
          </cell>
          <cell r="H603" t="str">
            <v>小浣熊儿童洗发水沐浴露二合一家庭装 1.15L</v>
          </cell>
          <cell r="I603">
            <v>26</v>
          </cell>
          <cell r="J603">
            <v>32</v>
          </cell>
          <cell r="K603">
            <v>0.452261306532663</v>
          </cell>
          <cell r="L603">
            <v>6</v>
          </cell>
          <cell r="M603" t="str">
            <v>小浣熊</v>
          </cell>
          <cell r="N603" t="str">
            <v>陈瑶</v>
          </cell>
        </row>
        <row r="604">
          <cell r="F604">
            <v>223447</v>
          </cell>
          <cell r="G604" t="str">
            <v>自营</v>
          </cell>
          <cell r="H604" t="str">
            <v>小浣熊婴儿湿巾 带盖80抽*5</v>
          </cell>
          <cell r="I604">
            <v>11</v>
          </cell>
          <cell r="J604">
            <v>18</v>
          </cell>
          <cell r="K604">
            <v>0.3</v>
          </cell>
          <cell r="L604">
            <v>7</v>
          </cell>
          <cell r="M604" t="str">
            <v>小浣熊</v>
          </cell>
          <cell r="N604" t="str">
            <v>陈瑶</v>
          </cell>
        </row>
        <row r="605">
          <cell r="F605">
            <v>223468</v>
          </cell>
          <cell r="G605" t="str">
            <v>自营</v>
          </cell>
          <cell r="H605" t="str">
            <v>小浣熊清香水果儿童牙膏 3至12岁可以吃的牙膏 70g</v>
          </cell>
          <cell r="I605">
            <v>8</v>
          </cell>
          <cell r="J605">
            <v>12</v>
          </cell>
          <cell r="K605">
            <v>0.17857142857142899</v>
          </cell>
          <cell r="L605">
            <v>4</v>
          </cell>
          <cell r="M605" t="str">
            <v>小浣熊</v>
          </cell>
          <cell r="N605" t="str">
            <v>陈瑶</v>
          </cell>
        </row>
        <row r="606">
          <cell r="F606">
            <v>223450</v>
          </cell>
          <cell r="G606" t="str">
            <v>自营</v>
          </cell>
          <cell r="H606" t="str">
            <v>小浣熊儿童婴幼儿舒缓洗发沐浴露二合一600ml温和无泪配方</v>
          </cell>
          <cell r="I606">
            <v>18</v>
          </cell>
          <cell r="J606">
            <v>30</v>
          </cell>
          <cell r="K606">
            <v>0.20202020202020199</v>
          </cell>
          <cell r="L606">
            <v>12</v>
          </cell>
          <cell r="M606" t="str">
            <v>小浣熊</v>
          </cell>
          <cell r="N606" t="str">
            <v>陈瑶</v>
          </cell>
        </row>
        <row r="607">
          <cell r="F607">
            <v>223452</v>
          </cell>
          <cell r="G607" t="str">
            <v>自营</v>
          </cell>
          <cell r="H607" t="str">
            <v>小浣熊金银花宝宝止痒花露水195ml去痱子喷雾</v>
          </cell>
          <cell r="I607">
            <v>11</v>
          </cell>
          <cell r="J607">
            <v>16</v>
          </cell>
          <cell r="K607">
            <v>0.2</v>
          </cell>
          <cell r="L607">
            <v>5</v>
          </cell>
          <cell r="M607" t="str">
            <v>小浣熊</v>
          </cell>
          <cell r="N607" t="str">
            <v>陈瑶</v>
          </cell>
        </row>
        <row r="608">
          <cell r="F608">
            <v>223449</v>
          </cell>
          <cell r="G608" t="str">
            <v>自营</v>
          </cell>
          <cell r="H608" t="str">
            <v>小浣熊婴儿倍润洗发沐浴露2合1送儿童营养健肤洗发沐浴露特惠装</v>
          </cell>
          <cell r="I608">
            <v>18</v>
          </cell>
          <cell r="J608">
            <v>24</v>
          </cell>
          <cell r="K608">
            <v>0.25581395348837199</v>
          </cell>
          <cell r="L608">
            <v>6</v>
          </cell>
          <cell r="M608" t="str">
            <v>小浣熊</v>
          </cell>
          <cell r="N608" t="str">
            <v>陈瑶</v>
          </cell>
        </row>
        <row r="609">
          <cell r="F609">
            <v>223451</v>
          </cell>
          <cell r="G609" t="str">
            <v>自营</v>
          </cell>
          <cell r="H609" t="str">
            <v>小浣熊婴儿天然草本洗发水沐浴露二合一300ml</v>
          </cell>
          <cell r="I609">
            <v>17</v>
          </cell>
          <cell r="J609">
            <v>23</v>
          </cell>
          <cell r="K609">
            <v>0.37343358395990001</v>
          </cell>
          <cell r="L609">
            <v>6</v>
          </cell>
          <cell r="M609" t="str">
            <v>小浣熊</v>
          </cell>
          <cell r="N609" t="str">
            <v>陈瑶</v>
          </cell>
        </row>
        <row r="610">
          <cell r="F610">
            <v>223453</v>
          </cell>
          <cell r="G610" t="str">
            <v>自营</v>
          </cell>
          <cell r="H610" t="str">
            <v>小浣熊爽身粉 玉米粉婴儿爽身粉粉扑 150G</v>
          </cell>
          <cell r="I610">
            <v>13</v>
          </cell>
          <cell r="J610">
            <v>19</v>
          </cell>
          <cell r="K610">
            <v>0.27551020408163301</v>
          </cell>
          <cell r="L610">
            <v>6</v>
          </cell>
          <cell r="M610" t="str">
            <v>小浣熊</v>
          </cell>
          <cell r="N610" t="str">
            <v>陈瑶</v>
          </cell>
        </row>
        <row r="611">
          <cell r="F611">
            <v>203341</v>
          </cell>
          <cell r="G611" t="str">
            <v>TV</v>
          </cell>
          <cell r="H611" t="str">
            <v>格儿丝 日本原装进口透明质酸保湿精华面膜</v>
          </cell>
          <cell r="I611">
            <v>167.04</v>
          </cell>
          <cell r="J611">
            <v>288</v>
          </cell>
          <cell r="L611">
            <v>120.96</v>
          </cell>
          <cell r="M611" t="str">
            <v>格儿丝</v>
          </cell>
          <cell r="N611" t="str">
            <v>闻娟</v>
          </cell>
        </row>
        <row r="612">
          <cell r="F612">
            <v>235457</v>
          </cell>
          <cell r="G612" t="str">
            <v>自营</v>
          </cell>
          <cell r="H612" t="str">
            <v>娥佩兰 薏仁滋润修护化妆水500ml</v>
          </cell>
          <cell r="I612">
            <v>49</v>
          </cell>
          <cell r="J612">
            <v>65</v>
          </cell>
          <cell r="K612">
            <v>0.246153846153846</v>
          </cell>
          <cell r="L612">
            <v>16</v>
          </cell>
          <cell r="M612" t="str">
            <v>娥佩兰</v>
          </cell>
          <cell r="N612" t="str">
            <v>陈瑶</v>
          </cell>
        </row>
        <row r="613">
          <cell r="F613">
            <v>233364</v>
          </cell>
          <cell r="G613" t="str">
            <v>自营</v>
          </cell>
          <cell r="H613" t="str">
            <v>KISS ME/奇士美 睫毛膏卸妆液88ml</v>
          </cell>
          <cell r="I613">
            <v>46</v>
          </cell>
          <cell r="J613">
            <v>58</v>
          </cell>
          <cell r="K613">
            <v>0.20689655172413801</v>
          </cell>
          <cell r="L613">
            <v>12</v>
          </cell>
          <cell r="M613" t="str">
            <v>KISS ME/奇士美</v>
          </cell>
          <cell r="N613" t="str">
            <v>陈瑶</v>
          </cell>
        </row>
        <row r="614">
          <cell r="F614">
            <v>235039</v>
          </cell>
          <cell r="G614" t="str">
            <v>自营</v>
          </cell>
          <cell r="H614" t="str">
            <v>fresh/馥蕾诗红茶紧致修护精华露50ml（随机赠送馥蕾诗小样2个）</v>
          </cell>
          <cell r="I614">
            <v>672</v>
          </cell>
          <cell r="J614">
            <v>849</v>
          </cell>
          <cell r="K614">
            <v>0.208480565371025</v>
          </cell>
          <cell r="L614">
            <v>177</v>
          </cell>
          <cell r="M614" t="str">
            <v>fresh/馥蕾诗</v>
          </cell>
          <cell r="N614" t="str">
            <v>曹丽</v>
          </cell>
        </row>
        <row r="615">
          <cell r="F615">
            <v>233363</v>
          </cell>
          <cell r="G615" t="str">
            <v>自营</v>
          </cell>
          <cell r="H615" t="str">
            <v>Bioeffect蓓欧菲 冰润无痕明眸紧致眼部精华6ml套装</v>
          </cell>
          <cell r="I615">
            <v>623</v>
          </cell>
          <cell r="J615">
            <v>799</v>
          </cell>
          <cell r="K615">
            <v>0.22027534418022501</v>
          </cell>
          <cell r="L615">
            <v>176</v>
          </cell>
          <cell r="M615" t="str">
            <v>Bioeffect/蓓欧菲</v>
          </cell>
          <cell r="N615" t="str">
            <v>陈瑶</v>
          </cell>
        </row>
        <row r="616">
          <cell r="F616">
            <v>212204</v>
          </cell>
          <cell r="G616" t="str">
            <v>TV</v>
          </cell>
          <cell r="H616" t="str">
            <v>涵佩生命之源抗龄平衡油套组</v>
          </cell>
          <cell r="I616">
            <v>288.83999999999997</v>
          </cell>
          <cell r="J616">
            <v>498</v>
          </cell>
          <cell r="K616">
            <v>0.26262626262626299</v>
          </cell>
          <cell r="L616">
            <v>209.16</v>
          </cell>
          <cell r="M616" t="str">
            <v>涵佩</v>
          </cell>
          <cell r="N616" t="str">
            <v>黄铁钢</v>
          </cell>
        </row>
        <row r="617">
          <cell r="F617">
            <v>223710</v>
          </cell>
          <cell r="G617" t="str">
            <v>自营</v>
          </cell>
          <cell r="H617" t="str">
            <v>韩国进口 爱敬可希丝弹性滋养洗发水600ml+护发素600ml套组</v>
          </cell>
          <cell r="I617">
            <v>108</v>
          </cell>
          <cell r="J617">
            <v>81</v>
          </cell>
          <cell r="K617">
            <v>0.19553072625698301</v>
          </cell>
          <cell r="L617">
            <v>27</v>
          </cell>
          <cell r="M617" t="str">
            <v>爱敬</v>
          </cell>
          <cell r="N617" t="str">
            <v>陈瑶</v>
          </cell>
        </row>
        <row r="618">
          <cell r="F618">
            <v>236331</v>
          </cell>
          <cell r="G618" t="str">
            <v>自营</v>
          </cell>
          <cell r="H618" t="str">
            <v>雅漾 舒护活泉水喷雾 中喷 150ml</v>
          </cell>
          <cell r="I618">
            <v>74</v>
          </cell>
          <cell r="J618">
            <v>95</v>
          </cell>
          <cell r="K618">
            <v>0.221052631578947</v>
          </cell>
          <cell r="L618">
            <v>21</v>
          </cell>
          <cell r="M618" t="str">
            <v>雅漾</v>
          </cell>
          <cell r="N618" t="str">
            <v>曹丽</v>
          </cell>
        </row>
        <row r="619">
          <cell r="F619">
            <v>234686</v>
          </cell>
          <cell r="G619" t="str">
            <v>自营</v>
          </cell>
          <cell r="H619" t="str">
            <v>miskin/美丝婷黄金钻石两部曲眼膜眼霜二合一（60片眼膜+30ml眼霜）</v>
          </cell>
          <cell r="I619">
            <v>143</v>
          </cell>
          <cell r="J619">
            <v>199</v>
          </cell>
          <cell r="K619">
            <v>0.28140703517587901</v>
          </cell>
          <cell r="L619">
            <v>56</v>
          </cell>
          <cell r="M619" t="str">
            <v>miskin/美丝婷</v>
          </cell>
          <cell r="N619" t="str">
            <v>曹丽</v>
          </cell>
        </row>
        <row r="620">
          <cell r="F620">
            <v>225363</v>
          </cell>
          <cell r="G620" t="str">
            <v>自营</v>
          </cell>
          <cell r="H620" t="str">
            <v>法国ivatherm俪泉 抗皱细致眼霜15ml</v>
          </cell>
          <cell r="I620">
            <v>179</v>
          </cell>
          <cell r="J620">
            <v>269</v>
          </cell>
          <cell r="K620">
            <v>0.33457249070632</v>
          </cell>
          <cell r="L620">
            <v>90</v>
          </cell>
          <cell r="M620" t="str">
            <v>ivatherm俪泉</v>
          </cell>
          <cell r="N620" t="str">
            <v>陈瑶</v>
          </cell>
        </row>
        <row r="621">
          <cell r="F621">
            <v>240616</v>
          </cell>
          <cell r="G621" t="str">
            <v>自营</v>
          </cell>
          <cell r="H621" t="str">
            <v>雪花秀滋盈肌本润颜水乳套装礼盒装（滋阴水125ml+滋阴乳125ml）</v>
          </cell>
          <cell r="I621">
            <v>664</v>
          </cell>
          <cell r="J621">
            <v>799</v>
          </cell>
          <cell r="K621">
            <v>0.16896120150187699</v>
          </cell>
          <cell r="L621">
            <v>135</v>
          </cell>
          <cell r="M621" t="str">
            <v>雪花秀</v>
          </cell>
          <cell r="N621" t="str">
            <v>曹丽</v>
          </cell>
        </row>
        <row r="622">
          <cell r="F622">
            <v>228954</v>
          </cell>
          <cell r="G622" t="str">
            <v>自营</v>
          </cell>
          <cell r="H622" t="str">
            <v>HABA鲨烷美白美容油30ml</v>
          </cell>
          <cell r="I622">
            <v>222</v>
          </cell>
          <cell r="J622">
            <v>286</v>
          </cell>
          <cell r="K622">
            <v>0.223776223776224</v>
          </cell>
          <cell r="L622">
            <v>64</v>
          </cell>
          <cell r="M622" t="str">
            <v>HABA</v>
          </cell>
          <cell r="N622" t="str">
            <v>曹丽</v>
          </cell>
        </row>
        <row r="623">
          <cell r="F623">
            <v>239588</v>
          </cell>
          <cell r="G623" t="str">
            <v>自营</v>
          </cell>
          <cell r="H623" t="str">
            <v>欧莱雅复颜玻尿酸充盈导入浓缩安瓶精华液1.5ml*7</v>
          </cell>
          <cell r="I623">
            <v>130</v>
          </cell>
          <cell r="J623">
            <v>189</v>
          </cell>
          <cell r="K623">
            <v>0.31216931216931199</v>
          </cell>
          <cell r="L623">
            <v>59</v>
          </cell>
          <cell r="M623" t="str">
            <v>欧莱雅</v>
          </cell>
          <cell r="N623" t="str">
            <v>陈瑶</v>
          </cell>
        </row>
        <row r="624">
          <cell r="F624">
            <v>224198</v>
          </cell>
          <cell r="G624" t="str">
            <v>自营</v>
          </cell>
          <cell r="H624" t="str">
            <v>御泥坊 鲜果水嫩缤纷面膜套组35片*30ml</v>
          </cell>
          <cell r="I624">
            <v>89</v>
          </cell>
          <cell r="J624">
            <v>119</v>
          </cell>
          <cell r="K624">
            <v>0.252100840336134</v>
          </cell>
          <cell r="L624">
            <v>30</v>
          </cell>
          <cell r="M624" t="str">
            <v>御泥坊</v>
          </cell>
          <cell r="N624" t="str">
            <v>陈瑶</v>
          </cell>
        </row>
        <row r="625">
          <cell r="F625">
            <v>223458</v>
          </cell>
          <cell r="G625" t="str">
            <v>自营</v>
          </cell>
          <cell r="H625" t="str">
            <v>MCC 摩肯天使光感蜜粉50G 定妆粉散粉修饰毛孔</v>
          </cell>
          <cell r="I625">
            <v>153</v>
          </cell>
          <cell r="J625">
            <v>209</v>
          </cell>
          <cell r="K625">
            <v>0.24418604651162801</v>
          </cell>
          <cell r="L625">
            <v>56</v>
          </cell>
          <cell r="M625" t="str">
            <v>MCC</v>
          </cell>
          <cell r="N625" t="str">
            <v>陈瑶</v>
          </cell>
        </row>
        <row r="626">
          <cell r="F626">
            <v>241043</v>
          </cell>
          <cell r="G626" t="str">
            <v>自营</v>
          </cell>
          <cell r="H626" t="str">
            <v>宝艺BONANZA冻膜-含辅酶Q10（酵素/保湿）250g</v>
          </cell>
          <cell r="I626">
            <v>108</v>
          </cell>
          <cell r="J626">
            <v>139</v>
          </cell>
          <cell r="K626">
            <v>0.22302158273381301</v>
          </cell>
          <cell r="L626">
            <v>31</v>
          </cell>
          <cell r="M626" t="str">
            <v>宝艺BONANZA</v>
          </cell>
          <cell r="N626" t="str">
            <v>曹丽</v>
          </cell>
        </row>
        <row r="627">
          <cell r="F627">
            <v>214855</v>
          </cell>
          <cell r="G627" t="str">
            <v>TV</v>
          </cell>
          <cell r="H627" t="str">
            <v>韩束 雪白肌祛斑美白亮颜组(精华液30ml*3)</v>
          </cell>
          <cell r="I627">
            <v>174</v>
          </cell>
          <cell r="J627">
            <v>299</v>
          </cell>
          <cell r="K627">
            <v>0.251282051282051</v>
          </cell>
          <cell r="L627">
            <v>125</v>
          </cell>
          <cell r="M627" t="str">
            <v>韩束</v>
          </cell>
          <cell r="N627" t="str">
            <v>庄婷</v>
          </cell>
        </row>
        <row r="628">
          <cell r="F628">
            <v>226010</v>
          </cell>
          <cell r="G628" t="str">
            <v>自营</v>
          </cell>
          <cell r="H628" t="str">
            <v>雷瓦（RIWA)Z9 防烫液晶温控卷直两用卷直发器卷发棒卷发器直发夹板</v>
          </cell>
          <cell r="I628">
            <v>99</v>
          </cell>
          <cell r="J628">
            <v>129</v>
          </cell>
          <cell r="K628">
            <v>0.27338129496402902</v>
          </cell>
          <cell r="L628">
            <v>30</v>
          </cell>
          <cell r="M628" t="str">
            <v>雷瓦</v>
          </cell>
          <cell r="N628" t="str">
            <v>陈瑶</v>
          </cell>
        </row>
        <row r="629">
          <cell r="F629">
            <v>235094</v>
          </cell>
          <cell r="G629" t="str">
            <v>TV</v>
          </cell>
          <cell r="H629" t="str">
            <v>Swisse 高浓缩蔓越莓口服液套组300毫升*3瓶（原装进口）</v>
          </cell>
          <cell r="I629">
            <v>492</v>
          </cell>
          <cell r="J629">
            <v>660</v>
          </cell>
          <cell r="K629">
            <v>0.25454545454545502</v>
          </cell>
          <cell r="L629">
            <v>168</v>
          </cell>
          <cell r="M629" t="str">
            <v>Swisse</v>
          </cell>
          <cell r="N629" t="str">
            <v>庄婷</v>
          </cell>
        </row>
        <row r="630">
          <cell r="F630">
            <v>222664</v>
          </cell>
          <cell r="G630" t="str">
            <v>TV</v>
          </cell>
          <cell r="H630" t="str">
            <v>韩国LG润膏滋养洗护套组（原装进口）</v>
          </cell>
          <cell r="I630">
            <v>199.66</v>
          </cell>
          <cell r="J630">
            <v>298</v>
          </cell>
          <cell r="K630">
            <v>0.341772151898734</v>
          </cell>
          <cell r="L630">
            <v>98.34</v>
          </cell>
          <cell r="M630" t="str">
            <v>LG</v>
          </cell>
          <cell r="N630" t="str">
            <v>庄婷</v>
          </cell>
        </row>
        <row r="631">
          <cell r="F631">
            <v>236727</v>
          </cell>
          <cell r="G631" t="str">
            <v>自营</v>
          </cell>
          <cell r="H631" t="str">
            <v>吕舒盈清润舒缓去屑洗发水400g*2</v>
          </cell>
          <cell r="I631">
            <v>103.2</v>
          </cell>
          <cell r="J631">
            <v>129</v>
          </cell>
          <cell r="K631">
            <v>0.2</v>
          </cell>
          <cell r="L631">
            <v>25.8</v>
          </cell>
          <cell r="M631" t="str">
            <v>吕</v>
          </cell>
          <cell r="N631" t="str">
            <v>陈瑶</v>
          </cell>
        </row>
        <row r="632">
          <cell r="F632">
            <v>222942</v>
          </cell>
          <cell r="G632" t="str">
            <v>自营</v>
          </cell>
          <cell r="H632" t="str">
            <v>台湾森田冰肌细白面膜（4枚入）*3盒</v>
          </cell>
          <cell r="I632">
            <v>105</v>
          </cell>
          <cell r="J632">
            <v>149</v>
          </cell>
          <cell r="K632">
            <v>0.29530201342281898</v>
          </cell>
          <cell r="L632">
            <v>44</v>
          </cell>
          <cell r="M632" t="str">
            <v>森田</v>
          </cell>
          <cell r="N632" t="str">
            <v>陈瑶</v>
          </cell>
        </row>
        <row r="633">
          <cell r="F633">
            <v>233272</v>
          </cell>
          <cell r="G633" t="str">
            <v>自营</v>
          </cell>
          <cell r="H633" t="str">
            <v>纽西小精灵 蜂胶牙膏120g*2支装（新西兰进口）</v>
          </cell>
          <cell r="I633">
            <v>35</v>
          </cell>
          <cell r="J633">
            <v>58</v>
          </cell>
          <cell r="K633">
            <v>0.39655172413793099</v>
          </cell>
          <cell r="L633">
            <v>23</v>
          </cell>
          <cell r="M633" t="str">
            <v>纽西小精灵ukiwi</v>
          </cell>
          <cell r="N633" t="str">
            <v>陈瑶</v>
          </cell>
        </row>
        <row r="634">
          <cell r="F634">
            <v>228951</v>
          </cell>
          <cell r="G634" t="str">
            <v>自营</v>
          </cell>
          <cell r="H634" t="str">
            <v>Shiseido/资生堂美润护手霜（渗透滋养型）管装 30g*3支</v>
          </cell>
          <cell r="I634">
            <v>49</v>
          </cell>
          <cell r="J634">
            <v>69</v>
          </cell>
          <cell r="K634">
            <v>0.28985507246376802</v>
          </cell>
          <cell r="L634">
            <v>20</v>
          </cell>
          <cell r="M634" t="str">
            <v>Shiseido/资生堂</v>
          </cell>
          <cell r="N634" t="str">
            <v>曹丽</v>
          </cell>
        </row>
        <row r="635">
          <cell r="F635">
            <v>239528</v>
          </cell>
          <cell r="G635" t="str">
            <v>自营</v>
          </cell>
          <cell r="H635" t="str">
            <v>阿道夫防脱育发洗发水300ml*2 +焗油宝260g</v>
          </cell>
          <cell r="I635">
            <v>84</v>
          </cell>
          <cell r="J635">
            <v>129</v>
          </cell>
          <cell r="K635">
            <v>0.34883720930232598</v>
          </cell>
          <cell r="L635">
            <v>45</v>
          </cell>
          <cell r="M635" t="str">
            <v>阿道夫</v>
          </cell>
          <cell r="N635" t="str">
            <v>陈瑶</v>
          </cell>
        </row>
        <row r="636">
          <cell r="F636">
            <v>234550</v>
          </cell>
          <cell r="G636" t="str">
            <v>自营</v>
          </cell>
          <cell r="H636" t="str">
            <v>创路焗油染发膏超值组（自然黑/咖啡色)</v>
          </cell>
          <cell r="I636">
            <v>63</v>
          </cell>
          <cell r="J636">
            <v>99</v>
          </cell>
          <cell r="K636">
            <v>0.36363636363636398</v>
          </cell>
          <cell r="L636">
            <v>36</v>
          </cell>
          <cell r="M636" t="str">
            <v>创路</v>
          </cell>
          <cell r="N636" t="str">
            <v>陈瑶</v>
          </cell>
        </row>
        <row r="637">
          <cell r="F637">
            <v>236086</v>
          </cell>
          <cell r="G637" t="str">
            <v>自营</v>
          </cell>
          <cell r="H637" t="str">
            <v>CHANEL香奈儿 保湿隔离修饰乳30ml SPF50</v>
          </cell>
          <cell r="I637">
            <v>380</v>
          </cell>
          <cell r="J637">
            <v>459</v>
          </cell>
          <cell r="K637">
            <v>0.17211328976034901</v>
          </cell>
          <cell r="L637">
            <v>79</v>
          </cell>
          <cell r="M637" t="str">
            <v>CHANEL香奈儿</v>
          </cell>
          <cell r="N637" t="str">
            <v>陈瑶</v>
          </cell>
        </row>
        <row r="638">
          <cell r="F638">
            <v>236514</v>
          </cell>
          <cell r="G638" t="str">
            <v>自营</v>
          </cell>
          <cell r="H638" t="str">
            <v>LANCOME/兰蔻 新柔皙修颜隔离乳SPF30+/PA+++(亮白色) 50ml</v>
          </cell>
          <cell r="I638">
            <v>507</v>
          </cell>
          <cell r="J638">
            <v>639</v>
          </cell>
          <cell r="K638">
            <v>0.20657276995305199</v>
          </cell>
          <cell r="L638">
            <v>132</v>
          </cell>
          <cell r="M638" t="str">
            <v>LANCOME/兰蔻</v>
          </cell>
          <cell r="N638" t="str">
            <v>曹丽</v>
          </cell>
        </row>
        <row r="639">
          <cell r="F639">
            <v>211059</v>
          </cell>
          <cell r="G639" t="str">
            <v>TV</v>
          </cell>
          <cell r="H639" t="str">
            <v>韩国兰芝星梦奇缘气垫BB霜1+1限量组（原装进口）</v>
          </cell>
          <cell r="I639">
            <v>301</v>
          </cell>
          <cell r="J639">
            <v>325</v>
          </cell>
          <cell r="K639">
            <v>0.25423728813559299</v>
          </cell>
          <cell r="L639">
            <v>129</v>
          </cell>
          <cell r="M639" t="str">
            <v>Laneige/兰芝</v>
          </cell>
          <cell r="N639" t="str">
            <v>庄婷</v>
          </cell>
        </row>
        <row r="640">
          <cell r="F640">
            <v>228113</v>
          </cell>
          <cell r="G640" t="str">
            <v>自营</v>
          </cell>
          <cell r="H640" t="str">
            <v>RIWA雷瓦声波电动牙刷1+1家庭组</v>
          </cell>
          <cell r="I640">
            <v>270</v>
          </cell>
          <cell r="J640">
            <v>369</v>
          </cell>
          <cell r="K640">
            <v>0.26829268292682901</v>
          </cell>
          <cell r="L640">
            <v>99</v>
          </cell>
          <cell r="M640" t="str">
            <v>雷瓦</v>
          </cell>
          <cell r="N640" t="str">
            <v>陈瑶</v>
          </cell>
        </row>
        <row r="641">
          <cell r="F641">
            <v>236089</v>
          </cell>
          <cell r="G641" t="str">
            <v>自营</v>
          </cell>
          <cell r="H641" t="str">
            <v>CHANEL香奈儿 山茶花保湿面霜 50g</v>
          </cell>
          <cell r="I641">
            <v>490</v>
          </cell>
          <cell r="J641">
            <v>589</v>
          </cell>
          <cell r="K641">
            <v>0.16808149405772499</v>
          </cell>
          <cell r="L641">
            <v>99</v>
          </cell>
          <cell r="M641" t="str">
            <v>CHANEL香奈儿</v>
          </cell>
          <cell r="N641" t="str">
            <v>陈瑶</v>
          </cell>
        </row>
        <row r="642">
          <cell r="F642">
            <v>236087</v>
          </cell>
          <cell r="G642" t="str">
            <v>自营</v>
          </cell>
          <cell r="H642" t="str">
            <v>CHANEL香奈儿 柔和泡沫洁肤乳 150ml</v>
          </cell>
          <cell r="I642">
            <v>280</v>
          </cell>
          <cell r="J642">
            <v>339</v>
          </cell>
          <cell r="K642">
            <v>0.17404129793510301</v>
          </cell>
          <cell r="L642">
            <v>59</v>
          </cell>
          <cell r="M642" t="str">
            <v>CHANEL香奈儿</v>
          </cell>
          <cell r="N642" t="str">
            <v>陈瑶</v>
          </cell>
        </row>
        <row r="643">
          <cell r="F643">
            <v>223227</v>
          </cell>
          <cell r="G643" t="str">
            <v>自营</v>
          </cell>
          <cell r="H643" t="str">
            <v>巧迪尚惠素颜霜50g V7亮肤美白自然裸妆</v>
          </cell>
          <cell r="I643">
            <v>55</v>
          </cell>
          <cell r="J643">
            <v>76</v>
          </cell>
          <cell r="K643">
            <v>0.24537037037036999</v>
          </cell>
          <cell r="L643">
            <v>21</v>
          </cell>
          <cell r="M643" t="str">
            <v>巧迪尚惠</v>
          </cell>
          <cell r="N643" t="str">
            <v>陈瑶</v>
          </cell>
        </row>
        <row r="644">
          <cell r="F644">
            <v>223909</v>
          </cell>
          <cell r="G644" t="str">
            <v>TV</v>
          </cell>
          <cell r="H644" t="str">
            <v>韩国兰芝雪润无暇气垫BB霜升级组</v>
          </cell>
          <cell r="I644">
            <v>298</v>
          </cell>
          <cell r="J644">
            <v>208</v>
          </cell>
          <cell r="K644">
            <v>0.25</v>
          </cell>
          <cell r="L644">
            <v>90</v>
          </cell>
          <cell r="M644" t="str">
            <v>Laneige/兰芝</v>
          </cell>
          <cell r="N644" t="str">
            <v>庄婷</v>
          </cell>
        </row>
        <row r="645">
          <cell r="F645">
            <v>228276</v>
          </cell>
          <cell r="G645" t="str">
            <v>TV</v>
          </cell>
          <cell r="H645" t="str">
            <v>韩国兰芝雪润无暇限量版气垫BB霜套组（原装进口）</v>
          </cell>
          <cell r="I645">
            <v>258</v>
          </cell>
          <cell r="J645">
            <v>178</v>
          </cell>
          <cell r="K645">
            <v>0.24242424242424199</v>
          </cell>
          <cell r="L645">
            <v>80</v>
          </cell>
          <cell r="M645" t="str">
            <v>Laneige/兰芝</v>
          </cell>
          <cell r="N645" t="str">
            <v>庄婷</v>
          </cell>
        </row>
        <row r="646">
          <cell r="F646">
            <v>236085</v>
          </cell>
          <cell r="G646" t="str">
            <v>自营</v>
          </cell>
          <cell r="H646" t="str">
            <v>CHANEL香奈儿口红138号3.5g</v>
          </cell>
          <cell r="I646">
            <v>224</v>
          </cell>
          <cell r="J646">
            <v>288</v>
          </cell>
          <cell r="K646">
            <v>0.22222222222222199</v>
          </cell>
          <cell r="L646">
            <v>64</v>
          </cell>
          <cell r="M646" t="str">
            <v>CHANEL香奈儿</v>
          </cell>
          <cell r="N646" t="str">
            <v>陈瑶</v>
          </cell>
        </row>
        <row r="647">
          <cell r="F647">
            <v>236084</v>
          </cell>
          <cell r="G647" t="str">
            <v>自营</v>
          </cell>
          <cell r="H647" t="str">
            <v>CHANEL香奈儿可可小姐唇膏 3.5g</v>
          </cell>
          <cell r="I647">
            <v>224</v>
          </cell>
          <cell r="J647">
            <v>288</v>
          </cell>
          <cell r="K647">
            <v>0.22222222222222199</v>
          </cell>
          <cell r="L647">
            <v>64</v>
          </cell>
          <cell r="M647" t="str">
            <v>CHANEL香奈儿</v>
          </cell>
          <cell r="N647" t="str">
            <v>陈瑶</v>
          </cell>
        </row>
        <row r="648">
          <cell r="F648">
            <v>234881</v>
          </cell>
          <cell r="G648" t="str">
            <v>自营</v>
          </cell>
          <cell r="H648" t="str">
            <v>LANCOME/兰蔻 柔皙轻透防晒露（SPF30+/PA+++）30ml</v>
          </cell>
          <cell r="I648">
            <v>365</v>
          </cell>
          <cell r="J648">
            <v>459</v>
          </cell>
          <cell r="K648">
            <v>0.20479302832244001</v>
          </cell>
          <cell r="L648">
            <v>94</v>
          </cell>
          <cell r="M648" t="str">
            <v>LANCOME/兰蔻</v>
          </cell>
          <cell r="N648" t="str">
            <v>曹丽</v>
          </cell>
        </row>
        <row r="649">
          <cell r="F649">
            <v>236162</v>
          </cell>
          <cell r="G649" t="str">
            <v>自营</v>
          </cell>
          <cell r="H649" t="str">
            <v>东方宝石 埃及身体乳300ml*2罐（原装进口）</v>
          </cell>
          <cell r="I649">
            <v>107</v>
          </cell>
          <cell r="J649">
            <v>138</v>
          </cell>
          <cell r="K649">
            <v>0.22463768115942001</v>
          </cell>
          <cell r="L649">
            <v>31</v>
          </cell>
          <cell r="M649" t="str">
            <v>东方宝石</v>
          </cell>
          <cell r="N649" t="str">
            <v>陈瑶</v>
          </cell>
        </row>
        <row r="650">
          <cell r="F650">
            <v>223437</v>
          </cell>
          <cell r="G650" t="str">
            <v>自营</v>
          </cell>
          <cell r="H650" t="str">
            <v>MCC 摩肯水润光感妆前乳30ml 隔离补水隐形遮毛孔</v>
          </cell>
          <cell r="I650">
            <v>110</v>
          </cell>
          <cell r="J650">
            <v>149</v>
          </cell>
          <cell r="K650">
            <v>0.29787234042553201</v>
          </cell>
          <cell r="L650">
            <v>39</v>
          </cell>
          <cell r="M650" t="str">
            <v>MCC</v>
          </cell>
          <cell r="N650" t="str">
            <v>陈瑶</v>
          </cell>
        </row>
        <row r="651">
          <cell r="F651">
            <v>224199</v>
          </cell>
          <cell r="G651" t="str">
            <v>自营</v>
          </cell>
          <cell r="H651" t="str">
            <v>御泥坊 透亮红酒酵力面膜21片*25ml</v>
          </cell>
          <cell r="I651">
            <v>74</v>
          </cell>
          <cell r="J651">
            <v>99</v>
          </cell>
          <cell r="K651">
            <v>0.26618705035971202</v>
          </cell>
          <cell r="L651">
            <v>25</v>
          </cell>
          <cell r="M651" t="str">
            <v>御泥坊</v>
          </cell>
          <cell r="N651" t="str">
            <v>陈瑶</v>
          </cell>
        </row>
        <row r="652">
          <cell r="F652">
            <v>234130</v>
          </cell>
          <cell r="G652" t="str">
            <v>自营</v>
          </cell>
          <cell r="H652" t="str">
            <v>WINONA/薇诺娜 舒敏保湿修红护理8件套装</v>
          </cell>
          <cell r="I652">
            <v>86</v>
          </cell>
          <cell r="J652">
            <v>108</v>
          </cell>
          <cell r="K652">
            <v>0.203703703703704</v>
          </cell>
          <cell r="L652">
            <v>22</v>
          </cell>
          <cell r="M652" t="str">
            <v>WINONA/薇诺娜</v>
          </cell>
          <cell r="N652" t="str">
            <v>曹丽</v>
          </cell>
        </row>
        <row r="653">
          <cell r="F653">
            <v>222629</v>
          </cell>
          <cell r="G653" t="str">
            <v>自营</v>
          </cell>
          <cell r="H653" t="str">
            <v>chen川 蒸蒸眼温抚蒸汽眼罩套组 舒缓眼肌 淡化黑眼圈（眼霜3g+眼罩8片）</v>
          </cell>
          <cell r="I653">
            <v>29.8</v>
          </cell>
          <cell r="J653">
            <v>69</v>
          </cell>
          <cell r="K653">
            <v>0.305084745762712</v>
          </cell>
          <cell r="L653">
            <v>39.200000000000003</v>
          </cell>
          <cell r="M653" t="str">
            <v>川</v>
          </cell>
          <cell r="N653" t="str">
            <v>陈瑶</v>
          </cell>
        </row>
        <row r="654">
          <cell r="F654">
            <v>240208</v>
          </cell>
          <cell r="G654" t="str">
            <v>自营</v>
          </cell>
          <cell r="H654" t="str">
            <v>Dr.Jart+ 蒂佳婷维生素活颜亮白霜V7素颜霜50ml</v>
          </cell>
          <cell r="I654">
            <v>198</v>
          </cell>
          <cell r="J654">
            <v>248</v>
          </cell>
          <cell r="K654">
            <v>0.20161290322580599</v>
          </cell>
          <cell r="L654">
            <v>50</v>
          </cell>
          <cell r="M654" t="str">
            <v>蒂佳婷</v>
          </cell>
          <cell r="N654" t="str">
            <v>陈瑶</v>
          </cell>
        </row>
        <row r="655">
          <cell r="F655">
            <v>232617</v>
          </cell>
          <cell r="G655" t="str">
            <v>自营</v>
          </cell>
          <cell r="H655" t="str">
            <v>EISENBERG/伊诗贝格 轮廓紧致面膜75ml</v>
          </cell>
          <cell r="I655">
            <v>593</v>
          </cell>
          <cell r="J655">
            <v>769</v>
          </cell>
          <cell r="K655">
            <v>0.22886866059817901</v>
          </cell>
          <cell r="L655">
            <v>176</v>
          </cell>
          <cell r="M655" t="str">
            <v>EISENBERG/伊诗贝格</v>
          </cell>
          <cell r="N655" t="str">
            <v>曹丽</v>
          </cell>
        </row>
        <row r="656">
          <cell r="F656">
            <v>222413</v>
          </cell>
          <cell r="G656" t="str">
            <v>自营</v>
          </cell>
          <cell r="H656" t="str">
            <v>Whoo后 津率享洗面奶 红华凝香洁面乳180ml 补水保湿控油</v>
          </cell>
          <cell r="I656">
            <v>272</v>
          </cell>
          <cell r="J656">
            <v>339</v>
          </cell>
          <cell r="K656">
            <v>0.1976401179941</v>
          </cell>
          <cell r="L656">
            <v>67</v>
          </cell>
          <cell r="M656" t="str">
            <v>Whoo后</v>
          </cell>
          <cell r="N656" t="str">
            <v>陈瑶</v>
          </cell>
        </row>
        <row r="657">
          <cell r="F657">
            <v>204256</v>
          </cell>
          <cell r="G657" t="str">
            <v>自营</v>
          </cell>
          <cell r="H657" t="str">
            <v>美迪惠尔（可莱丝）美白保湿黑炭面膜25ml*10片*1盒</v>
          </cell>
          <cell r="I657">
            <v>73.3</v>
          </cell>
          <cell r="J657">
            <v>99</v>
          </cell>
          <cell r="K657">
            <v>0.25959595959595999</v>
          </cell>
          <cell r="L657">
            <v>25.7</v>
          </cell>
          <cell r="M657" t="str">
            <v>美迪惠尔</v>
          </cell>
          <cell r="N657" t="str">
            <v>陈瑶</v>
          </cell>
        </row>
        <row r="658">
          <cell r="F658">
            <v>234690</v>
          </cell>
          <cell r="G658" t="str">
            <v>自营</v>
          </cell>
          <cell r="H658" t="str">
            <v>Sunsational/圣诗乐芦荟晒后修复凝胶 125ml</v>
          </cell>
          <cell r="I658">
            <v>40</v>
          </cell>
          <cell r="J658">
            <v>58</v>
          </cell>
          <cell r="K658">
            <v>0.31034482758620702</v>
          </cell>
          <cell r="L658">
            <v>18</v>
          </cell>
          <cell r="M658" t="str">
            <v>圣诗乐</v>
          </cell>
          <cell r="N658" t="str">
            <v>曹丽</v>
          </cell>
        </row>
        <row r="659">
          <cell r="F659">
            <v>211730</v>
          </cell>
          <cell r="G659" t="str">
            <v>自营</v>
          </cell>
          <cell r="H659" t="str">
            <v>资生堂泊美 鲜纯珍萃保湿霜50g</v>
          </cell>
          <cell r="I659">
            <v>83</v>
          </cell>
          <cell r="J659">
            <v>109</v>
          </cell>
          <cell r="K659">
            <v>0.23853211009174299</v>
          </cell>
          <cell r="L659">
            <v>26</v>
          </cell>
          <cell r="M659" t="str">
            <v>泊美</v>
          </cell>
          <cell r="N659" t="str">
            <v>陈瑶</v>
          </cell>
        </row>
        <row r="660">
          <cell r="F660">
            <v>240290</v>
          </cell>
          <cell r="G660" t="str">
            <v>自营</v>
          </cell>
          <cell r="H660" t="str">
            <v>Dior克丽斯汀迪奥魅惑淡香水50ml</v>
          </cell>
          <cell r="I660">
            <v>641</v>
          </cell>
          <cell r="J660">
            <v>799</v>
          </cell>
          <cell r="K660">
            <v>0.19774718397997501</v>
          </cell>
          <cell r="L660">
            <v>158</v>
          </cell>
          <cell r="M660" t="str">
            <v>Dior/迪奥</v>
          </cell>
          <cell r="N660" t="str">
            <v>曹丽</v>
          </cell>
        </row>
        <row r="661">
          <cell r="F661">
            <v>240585</v>
          </cell>
          <cell r="G661" t="str">
            <v>自营</v>
          </cell>
          <cell r="H661" t="str">
            <v>EISENBERG/伊诗贝格轮廓紧致精华露50ml</v>
          </cell>
          <cell r="I661">
            <v>560</v>
          </cell>
          <cell r="J661">
            <v>698</v>
          </cell>
          <cell r="K661">
            <v>0.197707736389685</v>
          </cell>
          <cell r="L661">
            <v>138</v>
          </cell>
          <cell r="M661" t="str">
            <v>EISENBERG/伊诗贝格</v>
          </cell>
          <cell r="N661" t="str">
            <v>曹丽</v>
          </cell>
        </row>
        <row r="662">
          <cell r="F662">
            <v>222625</v>
          </cell>
          <cell r="G662" t="str">
            <v>自营</v>
          </cell>
          <cell r="H662" t="str">
            <v>chen川 凝时焕彩眼部精华素0.2g*30粒</v>
          </cell>
          <cell r="I662">
            <v>32</v>
          </cell>
          <cell r="J662">
            <v>59</v>
          </cell>
          <cell r="K662">
            <v>0.23745819397993301</v>
          </cell>
          <cell r="L662">
            <v>27</v>
          </cell>
          <cell r="M662" t="str">
            <v>川</v>
          </cell>
          <cell r="N662" t="str">
            <v>陈瑶</v>
          </cell>
        </row>
        <row r="663">
          <cell r="F663">
            <v>237415</v>
          </cell>
          <cell r="G663" t="str">
            <v>自营</v>
          </cell>
          <cell r="H663" t="str">
            <v>力博得（LEBOND）智能超声波电动牙刷IN极悦</v>
          </cell>
          <cell r="I663">
            <v>200</v>
          </cell>
          <cell r="J663">
            <v>299</v>
          </cell>
          <cell r="K663">
            <v>0.331103678929766</v>
          </cell>
          <cell r="L663">
            <v>99</v>
          </cell>
          <cell r="M663" t="str">
            <v>力博得</v>
          </cell>
          <cell r="N663" t="str">
            <v>陈瑶</v>
          </cell>
        </row>
        <row r="664">
          <cell r="F664">
            <v>222607</v>
          </cell>
          <cell r="G664" t="str">
            <v>自营</v>
          </cell>
          <cell r="H664" t="str">
            <v>chen川 熬夜精华走珠眼霜15g 改善暗沉淡化眼袋胶原蛋白眼霜</v>
          </cell>
          <cell r="I664">
            <v>28</v>
          </cell>
          <cell r="J664">
            <v>39.9</v>
          </cell>
          <cell r="K664">
            <v>0.21052631578947401</v>
          </cell>
          <cell r="L664">
            <v>11.9</v>
          </cell>
          <cell r="M664" t="str">
            <v>川</v>
          </cell>
          <cell r="N664" t="str">
            <v>陈瑶</v>
          </cell>
        </row>
        <row r="665">
          <cell r="F665">
            <v>222608</v>
          </cell>
          <cell r="G665" t="str">
            <v>自营</v>
          </cell>
          <cell r="H665" t="str">
            <v>chen川 熬夜眼部精华肌底液20ml</v>
          </cell>
          <cell r="I665">
            <v>25</v>
          </cell>
          <cell r="J665">
            <v>39.9</v>
          </cell>
          <cell r="K665">
            <v>0.256410256410256</v>
          </cell>
          <cell r="L665">
            <v>14.9</v>
          </cell>
          <cell r="M665" t="str">
            <v>川</v>
          </cell>
          <cell r="N665" t="str">
            <v>陈瑶</v>
          </cell>
        </row>
        <row r="666">
          <cell r="F666">
            <v>228167</v>
          </cell>
          <cell r="G666" t="str">
            <v>自营</v>
          </cell>
          <cell r="H666" t="str">
            <v>美国天然之扉 野生姜无硅油洗发水 护发素二选一 532ml</v>
          </cell>
          <cell r="I666">
            <v>77</v>
          </cell>
          <cell r="J666">
            <v>109</v>
          </cell>
          <cell r="K666">
            <v>0.293577981651376</v>
          </cell>
          <cell r="L666">
            <v>32</v>
          </cell>
          <cell r="M666" t="str">
            <v>天然之扉</v>
          </cell>
          <cell r="N666" t="str">
            <v>陈瑶</v>
          </cell>
        </row>
        <row r="667">
          <cell r="F667">
            <v>239211</v>
          </cell>
          <cell r="G667" t="str">
            <v>自营</v>
          </cell>
          <cell r="H667" t="str">
            <v>土耳其 Rosense/洛神诗玫瑰保湿焕颜面霜50ml 送30ml玫瑰水</v>
          </cell>
          <cell r="I667">
            <v>223</v>
          </cell>
          <cell r="J667">
            <v>298</v>
          </cell>
          <cell r="K667">
            <v>0.25167785234899298</v>
          </cell>
          <cell r="L667">
            <v>75</v>
          </cell>
          <cell r="M667" t="str">
            <v>Rosense/洛神诗</v>
          </cell>
          <cell r="N667" t="str">
            <v>曹丽</v>
          </cell>
        </row>
        <row r="668">
          <cell r="F668">
            <v>223459</v>
          </cell>
          <cell r="G668" t="str">
            <v>自营</v>
          </cell>
          <cell r="H668" t="str">
            <v>MCC 摩肯水润光感隔离霜40ML 裸妆持久遮瑕 40ML</v>
          </cell>
          <cell r="I668">
            <v>140</v>
          </cell>
          <cell r="J668">
            <v>189</v>
          </cell>
          <cell r="K668">
            <v>0.256410256410256</v>
          </cell>
          <cell r="L668">
            <v>49</v>
          </cell>
          <cell r="M668" t="str">
            <v>MCC</v>
          </cell>
          <cell r="N668" t="str">
            <v>陈瑶</v>
          </cell>
        </row>
        <row r="669">
          <cell r="F669">
            <v>238890</v>
          </cell>
          <cell r="G669" t="str">
            <v>自营</v>
          </cell>
          <cell r="H669" t="str">
            <v>HARNN涵恩 东方玫瑰系列沐浴露230ml</v>
          </cell>
          <cell r="I669">
            <v>100</v>
          </cell>
          <cell r="J669">
            <v>129</v>
          </cell>
          <cell r="K669">
            <v>0.224806201550388</v>
          </cell>
          <cell r="L669">
            <v>29</v>
          </cell>
          <cell r="M669" t="str">
            <v>HARNN涵恩</v>
          </cell>
          <cell r="N669" t="str">
            <v>曹丽</v>
          </cell>
        </row>
        <row r="670">
          <cell r="F670">
            <v>241194</v>
          </cell>
          <cell r="G670" t="str">
            <v>自营</v>
          </cell>
          <cell r="H670" t="str">
            <v>OE有机地球 虫子滚旦液100ml蚊子走开</v>
          </cell>
          <cell r="I670">
            <v>53</v>
          </cell>
          <cell r="J670">
            <v>88</v>
          </cell>
          <cell r="K670">
            <v>0.4</v>
          </cell>
          <cell r="L670">
            <v>35</v>
          </cell>
          <cell r="M670" t="str">
            <v>OE有机地球</v>
          </cell>
          <cell r="N670" t="str">
            <v>陈瑶</v>
          </cell>
        </row>
        <row r="671">
          <cell r="F671">
            <v>236959</v>
          </cell>
          <cell r="G671" t="str">
            <v>自营</v>
          </cell>
          <cell r="H671" t="str">
            <v>科丽尼青蒿头皮素（118ml+30ml）修护头皮屏障</v>
          </cell>
          <cell r="I671">
            <v>99</v>
          </cell>
          <cell r="J671">
            <v>198</v>
          </cell>
          <cell r="K671">
            <v>0.5</v>
          </cell>
          <cell r="L671">
            <v>99</v>
          </cell>
          <cell r="M671" t="str">
            <v>科丽尼</v>
          </cell>
          <cell r="N671" t="str">
            <v>曹丽</v>
          </cell>
        </row>
        <row r="672">
          <cell r="F672">
            <v>223235</v>
          </cell>
          <cell r="G672" t="str">
            <v>自营</v>
          </cell>
          <cell r="H672" t="str">
            <v>巧迪尚惠睫毛膏防水纤长卷翘浓密10g</v>
          </cell>
          <cell r="I672">
            <v>40</v>
          </cell>
          <cell r="J672">
            <v>55</v>
          </cell>
          <cell r="K672">
            <v>0.25688073394495398</v>
          </cell>
          <cell r="L672">
            <v>15</v>
          </cell>
          <cell r="M672" t="str">
            <v>巧迪尚惠</v>
          </cell>
          <cell r="N672" t="str">
            <v>陈瑶</v>
          </cell>
        </row>
        <row r="673">
          <cell r="F673">
            <v>220240</v>
          </cell>
          <cell r="G673" t="str">
            <v>自营</v>
          </cell>
          <cell r="H673" t="str">
            <v>Za姬芮洁面膏100g*2支装</v>
          </cell>
          <cell r="I673">
            <v>59</v>
          </cell>
          <cell r="J673">
            <v>78</v>
          </cell>
          <cell r="K673">
            <v>0.243589743589744</v>
          </cell>
          <cell r="L673">
            <v>19</v>
          </cell>
          <cell r="M673" t="str">
            <v>Za</v>
          </cell>
          <cell r="N673" t="str">
            <v>陈瑶</v>
          </cell>
        </row>
        <row r="674">
          <cell r="F674">
            <v>229001</v>
          </cell>
          <cell r="G674" t="str">
            <v>TV</v>
          </cell>
          <cell r="H674" t="str">
            <v>韩后参弹肌悦享礼盒限量组</v>
          </cell>
          <cell r="I674">
            <v>318</v>
          </cell>
          <cell r="J674">
            <v>398</v>
          </cell>
          <cell r="K674">
            <v>0.20100502512562801</v>
          </cell>
          <cell r="L674">
            <v>80</v>
          </cell>
          <cell r="M674" t="str">
            <v>韩后</v>
          </cell>
          <cell r="N674" t="str">
            <v>黄铁钢</v>
          </cell>
        </row>
        <row r="675">
          <cell r="F675">
            <v>222717</v>
          </cell>
          <cell r="G675" t="str">
            <v>自营</v>
          </cell>
          <cell r="H675" t="str">
            <v>拉芳 花漾香氛沐浴露 550ml</v>
          </cell>
          <cell r="I675">
            <v>32</v>
          </cell>
          <cell r="J675">
            <v>39.9</v>
          </cell>
          <cell r="K675">
            <v>0.38383838383838398</v>
          </cell>
          <cell r="L675">
            <v>7.9</v>
          </cell>
          <cell r="M675" t="str">
            <v>拉芳</v>
          </cell>
          <cell r="N675" t="str">
            <v>陈瑶</v>
          </cell>
        </row>
        <row r="676">
          <cell r="F676">
            <v>234112</v>
          </cell>
          <cell r="G676" t="str">
            <v>自营</v>
          </cell>
          <cell r="H676" t="str">
            <v>森田 玻尿酸赋活明眸眼膜5片/盒*2盒</v>
          </cell>
          <cell r="I676">
            <v>82</v>
          </cell>
          <cell r="J676">
            <v>109</v>
          </cell>
          <cell r="K676">
            <v>0.247706422018349</v>
          </cell>
          <cell r="L676">
            <v>27</v>
          </cell>
          <cell r="M676" t="str">
            <v>森田</v>
          </cell>
          <cell r="N676" t="str">
            <v>陈瑶</v>
          </cell>
        </row>
        <row r="677">
          <cell r="F677">
            <v>220150</v>
          </cell>
          <cell r="G677" t="str">
            <v>自营</v>
          </cell>
          <cell r="H677" t="str">
            <v>欧莱雅 复颜玻尿酸水光充盈导入乳液110ml</v>
          </cell>
          <cell r="I677">
            <v>202</v>
          </cell>
          <cell r="J677">
            <v>278</v>
          </cell>
          <cell r="K677">
            <v>0.27338129496402902</v>
          </cell>
          <cell r="L677">
            <v>76</v>
          </cell>
          <cell r="M677" t="str">
            <v>欧莱雅</v>
          </cell>
          <cell r="N677" t="str">
            <v>陈瑶</v>
          </cell>
        </row>
        <row r="678">
          <cell r="F678">
            <v>195806</v>
          </cell>
          <cell r="G678" t="str">
            <v>自营</v>
          </cell>
          <cell r="H678" t="str">
            <v>LadySecret花蕊护理凝胶3ml*3盒</v>
          </cell>
          <cell r="I678">
            <v>409</v>
          </cell>
          <cell r="J678">
            <v>598</v>
          </cell>
          <cell r="K678">
            <v>0.31605351170568602</v>
          </cell>
          <cell r="L678">
            <v>189</v>
          </cell>
          <cell r="M678" t="str">
            <v>LadySecret</v>
          </cell>
          <cell r="N678" t="str">
            <v>陈瑶</v>
          </cell>
        </row>
        <row r="679">
          <cell r="F679">
            <v>223712</v>
          </cell>
          <cell r="G679" t="str">
            <v>自营</v>
          </cell>
          <cell r="H679" t="str">
            <v>韩国进口 爱敬可希丝柔顺丝滑护发素600ml</v>
          </cell>
          <cell r="I679">
            <v>59</v>
          </cell>
          <cell r="J679">
            <v>44</v>
          </cell>
          <cell r="K679">
            <v>0.34090909090909099</v>
          </cell>
          <cell r="L679">
            <v>15</v>
          </cell>
          <cell r="M679" t="str">
            <v>爱敬</v>
          </cell>
          <cell r="N679" t="str">
            <v>陈瑶</v>
          </cell>
        </row>
        <row r="680">
          <cell r="F680">
            <v>223230</v>
          </cell>
          <cell r="G680" t="str">
            <v>自营</v>
          </cell>
          <cell r="H680" t="str">
            <v>巧迪尚惠干湿两用控油定妆散粉干粉12g</v>
          </cell>
          <cell r="I680">
            <v>60</v>
          </cell>
          <cell r="J680">
            <v>79</v>
          </cell>
          <cell r="K680">
            <v>0.29530201342281898</v>
          </cell>
          <cell r="L680">
            <v>19</v>
          </cell>
          <cell r="M680" t="str">
            <v>巧迪尚惠</v>
          </cell>
          <cell r="N680" t="str">
            <v>陈瑶</v>
          </cell>
        </row>
        <row r="681">
          <cell r="F681">
            <v>218219</v>
          </cell>
          <cell r="G681" t="str">
            <v>自营</v>
          </cell>
          <cell r="H681" t="str">
            <v>御泥坊 绿豆原浆泥面膜100g</v>
          </cell>
          <cell r="I681">
            <v>44</v>
          </cell>
          <cell r="J681">
            <v>59</v>
          </cell>
          <cell r="K681">
            <v>0.25423728813559299</v>
          </cell>
          <cell r="L681">
            <v>15</v>
          </cell>
          <cell r="M681" t="str">
            <v>御泥坊</v>
          </cell>
          <cell r="N681" t="str">
            <v>陈瑶</v>
          </cell>
        </row>
        <row r="682">
          <cell r="F682">
            <v>232343</v>
          </cell>
          <cell r="G682" t="str">
            <v>TV</v>
          </cell>
          <cell r="H682" t="str">
            <v>雅萌 黑科技射频美颜仪美容仪（原装进口）</v>
          </cell>
          <cell r="I682">
            <v>1299.3499999999999</v>
          </cell>
          <cell r="J682">
            <v>1999</v>
          </cell>
          <cell r="K682">
            <v>0.35</v>
          </cell>
          <cell r="L682">
            <v>699.65</v>
          </cell>
          <cell r="M682" t="str">
            <v>雅萌</v>
          </cell>
          <cell r="N682" t="str">
            <v>余睿</v>
          </cell>
        </row>
        <row r="683">
          <cell r="F683">
            <v>232487</v>
          </cell>
          <cell r="G683" t="str">
            <v>自营</v>
          </cell>
          <cell r="H683" t="str">
            <v>LANCOME/兰蔻 净透洁面泡沫125ml</v>
          </cell>
          <cell r="I683">
            <v>266</v>
          </cell>
          <cell r="J683">
            <v>339</v>
          </cell>
          <cell r="K683">
            <v>0.21533923303834801</v>
          </cell>
          <cell r="L683">
            <v>73</v>
          </cell>
          <cell r="M683" t="str">
            <v>LANCOME/兰蔻</v>
          </cell>
          <cell r="N683" t="str">
            <v>曹丽</v>
          </cell>
        </row>
        <row r="684">
          <cell r="F684">
            <v>236519</v>
          </cell>
          <cell r="G684" t="str">
            <v>自营</v>
          </cell>
          <cell r="H684" t="str">
            <v>LANCOME/兰蔻 菁纯柔润丝缎唇膏3.4g</v>
          </cell>
          <cell r="I684">
            <v>197</v>
          </cell>
          <cell r="J684">
            <v>258</v>
          </cell>
          <cell r="K684">
            <v>0.23643410852713201</v>
          </cell>
          <cell r="L684">
            <v>61</v>
          </cell>
          <cell r="M684" t="str">
            <v>LANCOME/兰蔻</v>
          </cell>
          <cell r="N684" t="str">
            <v>曹丽</v>
          </cell>
        </row>
        <row r="685">
          <cell r="F685">
            <v>240897</v>
          </cell>
          <cell r="G685" t="str">
            <v>自营</v>
          </cell>
          <cell r="H685" t="str">
            <v>Wella威娜臻活盈彩精华露100ml 染后修护精油 柔亮发色 抵御掉色（德国原装进口）</v>
          </cell>
          <cell r="I685">
            <v>165</v>
          </cell>
          <cell r="J685">
            <v>199</v>
          </cell>
          <cell r="K685">
            <v>0.17085427135678399</v>
          </cell>
          <cell r="L685">
            <v>34</v>
          </cell>
          <cell r="M685" t="str">
            <v>Wella威娜</v>
          </cell>
          <cell r="N685" t="str">
            <v>陈瑶</v>
          </cell>
        </row>
        <row r="686">
          <cell r="F686">
            <v>222719</v>
          </cell>
          <cell r="G686" t="str">
            <v>自营</v>
          </cell>
          <cell r="H686" t="str">
            <v>拉芳 经典魅惑沐浴露 550ml</v>
          </cell>
          <cell r="I686">
            <v>22</v>
          </cell>
          <cell r="J686">
            <v>29.9</v>
          </cell>
          <cell r="K686">
            <v>0.19798657718120799</v>
          </cell>
          <cell r="L686">
            <v>7.9</v>
          </cell>
          <cell r="M686" t="str">
            <v>拉芳</v>
          </cell>
          <cell r="N686" t="str">
            <v>陈瑶</v>
          </cell>
        </row>
        <row r="687">
          <cell r="F687">
            <v>222783</v>
          </cell>
          <cell r="G687" t="str">
            <v>自营</v>
          </cell>
          <cell r="H687" t="str">
            <v>breo/倍轻松 迷你蒸汽眼罩</v>
          </cell>
          <cell r="I687">
            <v>279</v>
          </cell>
          <cell r="J687">
            <v>398</v>
          </cell>
          <cell r="K687">
            <v>0.19798657718120799</v>
          </cell>
          <cell r="L687">
            <v>119</v>
          </cell>
          <cell r="M687" t="str">
            <v>倍轻松</v>
          </cell>
          <cell r="N687" t="str">
            <v>陈瑶</v>
          </cell>
        </row>
        <row r="688">
          <cell r="F688">
            <v>223714</v>
          </cell>
          <cell r="G688" t="str">
            <v>自营</v>
          </cell>
          <cell r="H688" t="str">
            <v>韩国进口 爱敬可希丝优雅香氛洗发露600ml</v>
          </cell>
          <cell r="I688">
            <v>59</v>
          </cell>
          <cell r="J688">
            <v>44</v>
          </cell>
          <cell r="K688">
            <v>0.34090909090909099</v>
          </cell>
          <cell r="L688">
            <v>15</v>
          </cell>
          <cell r="M688" t="str">
            <v>爱敬</v>
          </cell>
          <cell r="N688" t="str">
            <v>陈瑶</v>
          </cell>
        </row>
        <row r="689">
          <cell r="F689">
            <v>220057</v>
          </cell>
          <cell r="G689" t="str">
            <v>自营</v>
          </cell>
          <cell r="H689" t="str">
            <v>美宝莲梦幻丝绒蜜盒粉饼9g</v>
          </cell>
          <cell r="I689">
            <v>129</v>
          </cell>
          <cell r="J689">
            <v>169</v>
          </cell>
          <cell r="K689">
            <v>0.23668639053254401</v>
          </cell>
          <cell r="L689">
            <v>40</v>
          </cell>
          <cell r="M689" t="str">
            <v>美宝莲</v>
          </cell>
          <cell r="N689" t="str">
            <v>陈瑶</v>
          </cell>
        </row>
        <row r="690">
          <cell r="F690">
            <v>222066</v>
          </cell>
          <cell r="G690" t="str">
            <v>自营</v>
          </cell>
          <cell r="H690" t="str">
            <v>兰芝雪润无瑕气垫BB+夜间保湿修护唇膜限量礼盒（618独供）</v>
          </cell>
          <cell r="I690">
            <v>238</v>
          </cell>
          <cell r="J690">
            <v>298</v>
          </cell>
          <cell r="K690">
            <v>0.27586206896551702</v>
          </cell>
          <cell r="L690">
            <v>60</v>
          </cell>
          <cell r="M690" t="str">
            <v>Laneige/兰芝</v>
          </cell>
          <cell r="N690" t="str">
            <v>陈瑶</v>
          </cell>
        </row>
        <row r="691">
          <cell r="F691">
            <v>225041</v>
          </cell>
          <cell r="G691" t="str">
            <v>TV</v>
          </cell>
          <cell r="H691" t="str">
            <v>韩后肌致赋颜精油霜臻享组</v>
          </cell>
          <cell r="I691">
            <v>398</v>
          </cell>
          <cell r="J691">
            <v>219</v>
          </cell>
          <cell r="K691">
            <v>0.23923444976076599</v>
          </cell>
          <cell r="L691">
            <v>179</v>
          </cell>
          <cell r="M691" t="str">
            <v>韩后</v>
          </cell>
          <cell r="N691" t="str">
            <v>黄铁钢</v>
          </cell>
        </row>
        <row r="692">
          <cell r="F692">
            <v>220265</v>
          </cell>
          <cell r="G692" t="str">
            <v>自营</v>
          </cell>
          <cell r="H692" t="str">
            <v>法国Biotherm/碧欧泉活泉新润透爽肤水200ml</v>
          </cell>
          <cell r="I692">
            <v>142</v>
          </cell>
          <cell r="J692">
            <v>189</v>
          </cell>
          <cell r="K692">
            <v>0.248677248677249</v>
          </cell>
          <cell r="L692">
            <v>47</v>
          </cell>
          <cell r="M692" t="str">
            <v>Biotherm/碧欧泉</v>
          </cell>
          <cell r="N692" t="str">
            <v>陈瑶</v>
          </cell>
        </row>
        <row r="693">
          <cell r="F693">
            <v>198916</v>
          </cell>
          <cell r="G693" t="str">
            <v>自营</v>
          </cell>
          <cell r="H693" t="str">
            <v>滋源 无硅油 无患子控油清爽洗头水535ml （油性/干性）</v>
          </cell>
          <cell r="I693">
            <v>54</v>
          </cell>
          <cell r="J693">
            <v>79</v>
          </cell>
          <cell r="K693">
            <v>0.316455696202532</v>
          </cell>
          <cell r="L693">
            <v>25</v>
          </cell>
          <cell r="M693" t="str">
            <v>滋源</v>
          </cell>
          <cell r="N693" t="str">
            <v>陈瑶</v>
          </cell>
        </row>
        <row r="694">
          <cell r="F694">
            <v>222567</v>
          </cell>
          <cell r="G694" t="str">
            <v>自营</v>
          </cell>
          <cell r="H694" t="str">
            <v>高姿 塑颜紧致奇迹双效面膜160g（80g+80g）赠双V洁面乳100g</v>
          </cell>
          <cell r="I694">
            <v>109</v>
          </cell>
          <cell r="J694">
            <v>159</v>
          </cell>
          <cell r="K694">
            <v>0.241457858769932</v>
          </cell>
          <cell r="L694">
            <v>50</v>
          </cell>
          <cell r="M694" t="str">
            <v>高姿</v>
          </cell>
          <cell r="N694" t="str">
            <v>陈瑶</v>
          </cell>
        </row>
        <row r="695">
          <cell r="F695">
            <v>240641</v>
          </cell>
          <cell r="G695" t="str">
            <v>自营</v>
          </cell>
          <cell r="H695" t="str">
            <v>Dior/迪奥迪奥小姐花漾淡香水50ml</v>
          </cell>
          <cell r="I695">
            <v>570</v>
          </cell>
          <cell r="J695">
            <v>688</v>
          </cell>
          <cell r="K695">
            <v>0.17151162790697699</v>
          </cell>
          <cell r="L695">
            <v>118</v>
          </cell>
          <cell r="M695" t="str">
            <v>Dior/迪奥</v>
          </cell>
          <cell r="N695" t="str">
            <v>曹丽</v>
          </cell>
        </row>
        <row r="696">
          <cell r="F696">
            <v>220194</v>
          </cell>
          <cell r="G696" t="str">
            <v>自营</v>
          </cell>
          <cell r="H696" t="str">
            <v>美宝莲巨密睫毛膏 9.2ml</v>
          </cell>
          <cell r="I696">
            <v>75</v>
          </cell>
          <cell r="J696">
            <v>99</v>
          </cell>
          <cell r="K696">
            <v>0.24242424242424199</v>
          </cell>
          <cell r="L696">
            <v>24</v>
          </cell>
          <cell r="M696" t="str">
            <v>美宝莲</v>
          </cell>
          <cell r="N696" t="str">
            <v>陈瑶</v>
          </cell>
        </row>
        <row r="697">
          <cell r="F697">
            <v>232230</v>
          </cell>
          <cell r="G697" t="str">
            <v>自营</v>
          </cell>
          <cell r="H697" t="str">
            <v>Estee Lauder/雅诗兰黛 弹性紧实眼霜 15ml</v>
          </cell>
          <cell r="I697">
            <v>426</v>
          </cell>
          <cell r="J697">
            <v>549</v>
          </cell>
          <cell r="K697">
            <v>0.5</v>
          </cell>
          <cell r="L697">
            <v>123</v>
          </cell>
          <cell r="M697" t="str">
            <v>Estee Lauder/雅诗兰黛</v>
          </cell>
          <cell r="N697" t="str">
            <v>曹丽</v>
          </cell>
        </row>
        <row r="698">
          <cell r="F698">
            <v>237078</v>
          </cell>
          <cell r="G698" t="str">
            <v>自营</v>
          </cell>
          <cell r="H698" t="str">
            <v>DK 蜂蜜婚纱保湿面膜30ml*21片</v>
          </cell>
          <cell r="I698">
            <v>102</v>
          </cell>
          <cell r="J698">
            <v>136</v>
          </cell>
          <cell r="K698">
            <v>0.25</v>
          </cell>
          <cell r="L698">
            <v>34</v>
          </cell>
          <cell r="M698" t="str">
            <v>DK</v>
          </cell>
          <cell r="N698" t="str">
            <v>陈瑶</v>
          </cell>
        </row>
        <row r="699">
          <cell r="F699">
            <v>232526</v>
          </cell>
          <cell r="G699" t="str">
            <v>自营</v>
          </cell>
          <cell r="H699" t="str">
            <v>韩后 锍金植萃卸妆膏70g*1支</v>
          </cell>
          <cell r="I699">
            <v>21</v>
          </cell>
          <cell r="J699">
            <v>49</v>
          </cell>
          <cell r="K699">
            <v>0.57142857142857095</v>
          </cell>
          <cell r="L699">
            <v>28</v>
          </cell>
          <cell r="M699" t="str">
            <v>韩后</v>
          </cell>
          <cell r="N699" t="str">
            <v>陈瑶</v>
          </cell>
        </row>
        <row r="700">
          <cell r="F700">
            <v>213815</v>
          </cell>
          <cell r="G700" t="str">
            <v>自营</v>
          </cell>
          <cell r="H700" t="str">
            <v>美迪惠尔 HDP毛孔紧致黑炭面膜 细化毛孔25ml*10片</v>
          </cell>
          <cell r="I700">
            <v>73</v>
          </cell>
          <cell r="J700">
            <v>99</v>
          </cell>
          <cell r="K700">
            <v>0.26262626262626299</v>
          </cell>
          <cell r="L700">
            <v>26</v>
          </cell>
          <cell r="M700" t="str">
            <v>美迪惠尔</v>
          </cell>
          <cell r="N700" t="str">
            <v>陈瑶</v>
          </cell>
        </row>
        <row r="701">
          <cell r="F701">
            <v>240662</v>
          </cell>
          <cell r="G701" t="str">
            <v>自营</v>
          </cell>
          <cell r="H701" t="str">
            <v>HERA赫妍卓然气垫粉底液15g*2（遮瑕C21/持妆21）童颜气垫</v>
          </cell>
          <cell r="I701">
            <v>245</v>
          </cell>
          <cell r="J701">
            <v>299</v>
          </cell>
          <cell r="K701">
            <v>0.18060200668896301</v>
          </cell>
          <cell r="L701">
            <v>54</v>
          </cell>
          <cell r="M701" t="str">
            <v>HERA赫妍</v>
          </cell>
          <cell r="N701" t="str">
            <v>曹丽</v>
          </cell>
        </row>
        <row r="702">
          <cell r="F702">
            <v>224856</v>
          </cell>
          <cell r="G702" t="str">
            <v>TV</v>
          </cell>
          <cell r="H702" t="str">
            <v>轩皙百变塑眉套装</v>
          </cell>
          <cell r="I702">
            <v>163.9</v>
          </cell>
          <cell r="J702">
            <v>298</v>
          </cell>
          <cell r="K702">
            <v>0.45</v>
          </cell>
          <cell r="L702">
            <v>134.1</v>
          </cell>
          <cell r="M702" t="str">
            <v>轩皙</v>
          </cell>
          <cell r="N702" t="str">
            <v>庄婷</v>
          </cell>
        </row>
        <row r="703">
          <cell r="F703">
            <v>239213</v>
          </cell>
          <cell r="G703" t="str">
            <v>自营</v>
          </cell>
          <cell r="H703" t="str">
            <v>肌肤哲理 维他命C密集亮颜粉7.1g</v>
          </cell>
          <cell r="I703">
            <v>260</v>
          </cell>
          <cell r="J703">
            <v>329</v>
          </cell>
          <cell r="K703">
            <v>0.20972644376899699</v>
          </cell>
          <cell r="L703">
            <v>69</v>
          </cell>
          <cell r="M703" t="str">
            <v>Rosense/洛神诗</v>
          </cell>
          <cell r="N703" t="str">
            <v>曹丽</v>
          </cell>
        </row>
        <row r="704">
          <cell r="F704">
            <v>235753</v>
          </cell>
          <cell r="G704" t="str">
            <v>自营</v>
          </cell>
          <cell r="H704" t="str">
            <v>欧缇丽葡萄温和洁颜摩丝150ml</v>
          </cell>
          <cell r="I704">
            <v>135</v>
          </cell>
          <cell r="J704">
            <v>179</v>
          </cell>
          <cell r="K704">
            <v>0.245810055865922</v>
          </cell>
          <cell r="L704">
            <v>44</v>
          </cell>
          <cell r="M704" t="str">
            <v>欧缇丽</v>
          </cell>
          <cell r="N704" t="str">
            <v>陈瑶</v>
          </cell>
        </row>
        <row r="705">
          <cell r="F705">
            <v>220140</v>
          </cell>
          <cell r="G705" t="str">
            <v>自营</v>
          </cell>
          <cell r="H705" t="str">
            <v>法国 L’ORÉAL欧莱雅大眼甜心睫毛膏 8.6ml</v>
          </cell>
          <cell r="I705">
            <v>112</v>
          </cell>
          <cell r="J705">
            <v>150</v>
          </cell>
          <cell r="K705">
            <v>0.25333333333333302</v>
          </cell>
          <cell r="L705">
            <v>38</v>
          </cell>
          <cell r="M705" t="str">
            <v>欧莱雅</v>
          </cell>
          <cell r="N705" t="str">
            <v>陈瑶</v>
          </cell>
        </row>
        <row r="706">
          <cell r="F706">
            <v>223222</v>
          </cell>
          <cell r="G706" t="str">
            <v>自营</v>
          </cell>
          <cell r="H706" t="str">
            <v>巧迪尚惠盈彩魅惑唇膏 2g 持久保湿不易脱色</v>
          </cell>
          <cell r="I706">
            <v>28</v>
          </cell>
          <cell r="J706">
            <v>38</v>
          </cell>
          <cell r="K706">
            <v>0.26174496644295298</v>
          </cell>
          <cell r="L706">
            <v>10</v>
          </cell>
          <cell r="M706" t="str">
            <v>巧迪尚惠</v>
          </cell>
          <cell r="N706" t="str">
            <v>陈瑶</v>
          </cell>
        </row>
        <row r="707">
          <cell r="F707">
            <v>213095</v>
          </cell>
          <cell r="G707" t="str">
            <v>自营</v>
          </cell>
          <cell r="H707" t="str">
            <v>丹姿水密码-滢亮皙白护肤礼盒(洗颜乳125g醒肤水120ml乳液120ml隔离霜50g）</v>
          </cell>
          <cell r="I707">
            <v>122</v>
          </cell>
          <cell r="J707">
            <v>188</v>
          </cell>
          <cell r="K707">
            <v>0.35106382978723399</v>
          </cell>
          <cell r="L707">
            <v>66</v>
          </cell>
          <cell r="M707" t="str">
            <v>丹姿</v>
          </cell>
          <cell r="N707" t="str">
            <v>陈瑶</v>
          </cell>
        </row>
        <row r="708">
          <cell r="F708">
            <v>230752</v>
          </cell>
          <cell r="G708" t="str">
            <v>自营</v>
          </cell>
          <cell r="H708" t="str">
            <v>HR/赫莲娜 至美溯颜菁华眼霜15ml</v>
          </cell>
          <cell r="I708">
            <v>706</v>
          </cell>
          <cell r="J708">
            <v>929</v>
          </cell>
          <cell r="K708">
            <v>0.24004305705059201</v>
          </cell>
          <cell r="L708">
            <v>223</v>
          </cell>
          <cell r="M708" t="str">
            <v>HR/赫莲娜</v>
          </cell>
          <cell r="N708" t="str">
            <v>曹丽</v>
          </cell>
        </row>
        <row r="709">
          <cell r="F709">
            <v>232610</v>
          </cell>
          <cell r="G709" t="str">
            <v>自营</v>
          </cell>
          <cell r="H709" t="str">
            <v>SKINCEUTICALS/修丽可 植萃亮妍修护精华露（杜克色修）30ml</v>
          </cell>
          <cell r="I709">
            <v>417</v>
          </cell>
          <cell r="J709">
            <v>529</v>
          </cell>
          <cell r="K709">
            <v>0.21172022684309999</v>
          </cell>
          <cell r="L709">
            <v>112</v>
          </cell>
          <cell r="M709" t="str">
            <v>SKINCEUTICALS/修丽可</v>
          </cell>
          <cell r="N709" t="str">
            <v>曹丽</v>
          </cell>
        </row>
        <row r="710">
          <cell r="F710">
            <v>240807</v>
          </cell>
          <cell r="G710" t="str">
            <v>自营</v>
          </cell>
          <cell r="H710" t="str">
            <v>Iluminage 铜离子美容眼罩经典版 淡化细纹舒适护眼</v>
          </cell>
          <cell r="I710">
            <v>218</v>
          </cell>
          <cell r="J710">
            <v>320</v>
          </cell>
          <cell r="K710">
            <v>0.31874999999999998</v>
          </cell>
          <cell r="L710">
            <v>102</v>
          </cell>
          <cell r="M710" t="str">
            <v>iluminage</v>
          </cell>
          <cell r="N710" t="str">
            <v>陈瑶</v>
          </cell>
        </row>
        <row r="711">
          <cell r="F711">
            <v>241420</v>
          </cell>
          <cell r="G711" t="str">
            <v>自营</v>
          </cell>
          <cell r="H711" t="str">
            <v>LEADERS/丽得姿 氨基酸补水面膜10片*2盒装</v>
          </cell>
          <cell r="I711">
            <v>89.5</v>
          </cell>
          <cell r="J711">
            <v>119</v>
          </cell>
          <cell r="K711">
            <v>0.247899159663866</v>
          </cell>
          <cell r="L711">
            <v>29.5</v>
          </cell>
          <cell r="M711" t="str">
            <v>百雀羚</v>
          </cell>
          <cell r="N711" t="str">
            <v>陈瑶</v>
          </cell>
        </row>
        <row r="712">
          <cell r="F712">
            <v>238899</v>
          </cell>
          <cell r="G712" t="str">
            <v>自营</v>
          </cell>
          <cell r="H712" t="str">
            <v>IOPE艾诺碧水滢多效气垫粉凝霜C21（15g+替换装15g）</v>
          </cell>
          <cell r="I712">
            <v>222</v>
          </cell>
          <cell r="J712">
            <v>278</v>
          </cell>
          <cell r="K712">
            <v>0.201438848920863</v>
          </cell>
          <cell r="L712">
            <v>56</v>
          </cell>
          <cell r="M712" t="str">
            <v>iope艾诺碧</v>
          </cell>
          <cell r="N712" t="str">
            <v>陈瑶</v>
          </cell>
        </row>
        <row r="713">
          <cell r="F713">
            <v>225012</v>
          </cell>
          <cell r="G713" t="str">
            <v>TV</v>
          </cell>
          <cell r="H713" t="str">
            <v>韩后裸妆气垫CC霜超值抢购组</v>
          </cell>
          <cell r="I713">
            <v>109</v>
          </cell>
          <cell r="J713">
            <v>199</v>
          </cell>
          <cell r="K713">
            <v>0.452261306532663</v>
          </cell>
          <cell r="L713">
            <v>90</v>
          </cell>
          <cell r="M713" t="str">
            <v>韩后</v>
          </cell>
          <cell r="N713" t="str">
            <v>黄铁钢</v>
          </cell>
        </row>
        <row r="714">
          <cell r="F714">
            <v>222566</v>
          </cell>
          <cell r="G714" t="str">
            <v>自营</v>
          </cell>
          <cell r="H714" t="str">
            <v>高姿 塑颜紧致双维修护精华乳2支 赠送双V洁面乳1支100g</v>
          </cell>
          <cell r="I714">
            <v>164</v>
          </cell>
          <cell r="J714">
            <v>239</v>
          </cell>
          <cell r="K714">
            <v>0.256410256410256</v>
          </cell>
          <cell r="L714">
            <v>75</v>
          </cell>
          <cell r="M714" t="str">
            <v>高姿</v>
          </cell>
          <cell r="N714" t="str">
            <v>陈瑶</v>
          </cell>
        </row>
        <row r="715">
          <cell r="F715">
            <v>224203</v>
          </cell>
          <cell r="G715" t="str">
            <v>自营</v>
          </cell>
          <cell r="H715" t="str">
            <v>御泥坊 水光肌微精华矿物面膜51片</v>
          </cell>
          <cell r="I715">
            <v>209</v>
          </cell>
          <cell r="J715">
            <v>299</v>
          </cell>
          <cell r="K715">
            <v>0.238095238095238</v>
          </cell>
          <cell r="L715">
            <v>90</v>
          </cell>
          <cell r="M715" t="str">
            <v>御泥坊</v>
          </cell>
          <cell r="N715" t="str">
            <v>陈瑶</v>
          </cell>
        </row>
        <row r="716">
          <cell r="F716">
            <v>225011</v>
          </cell>
          <cell r="G716" t="str">
            <v>TV</v>
          </cell>
          <cell r="H716" t="str">
            <v>韩后玫瑰精油面膜超值组</v>
          </cell>
          <cell r="I716">
            <v>109</v>
          </cell>
          <cell r="J716">
            <v>199</v>
          </cell>
          <cell r="K716">
            <v>0.227848101265823</v>
          </cell>
          <cell r="L716">
            <v>90</v>
          </cell>
          <cell r="M716" t="str">
            <v>韩后</v>
          </cell>
          <cell r="N716" t="str">
            <v>黄铁钢</v>
          </cell>
        </row>
        <row r="717">
          <cell r="F717">
            <v>220225</v>
          </cell>
          <cell r="G717" t="str">
            <v>自营</v>
          </cell>
          <cell r="H717" t="str">
            <v>法国La Roche-Posay理肤泉清痘净肤控油洁面泡沫125ml</v>
          </cell>
          <cell r="I717">
            <v>139</v>
          </cell>
          <cell r="J717">
            <v>189</v>
          </cell>
          <cell r="K717">
            <v>0.26035502958579898</v>
          </cell>
          <cell r="L717">
            <v>50</v>
          </cell>
          <cell r="M717" t="str">
            <v>理肤泉</v>
          </cell>
          <cell r="N717" t="str">
            <v>陈瑶</v>
          </cell>
        </row>
        <row r="718">
          <cell r="F718">
            <v>224197</v>
          </cell>
          <cell r="G718" t="str">
            <v>自营</v>
          </cell>
          <cell r="H718" t="str">
            <v>御泥坊 玉润雪肌黑白膜盒20片*25ml</v>
          </cell>
          <cell r="I718">
            <v>74</v>
          </cell>
          <cell r="J718">
            <v>99</v>
          </cell>
          <cell r="K718">
            <v>0.25252525252525299</v>
          </cell>
          <cell r="L718">
            <v>25</v>
          </cell>
          <cell r="M718" t="str">
            <v>御泥坊</v>
          </cell>
          <cell r="N718" t="str">
            <v>陈瑶</v>
          </cell>
        </row>
        <row r="719">
          <cell r="F719">
            <v>237414</v>
          </cell>
          <cell r="G719" t="str">
            <v>自营</v>
          </cell>
          <cell r="H719" t="str">
            <v>力博得（LEBOND）声波电动牙刷M0</v>
          </cell>
          <cell r="I719">
            <v>130</v>
          </cell>
          <cell r="J719">
            <v>189</v>
          </cell>
          <cell r="K719">
            <v>0.31216931216931199</v>
          </cell>
          <cell r="L719">
            <v>59</v>
          </cell>
          <cell r="M719" t="str">
            <v>力博得</v>
          </cell>
          <cell r="N719" t="str">
            <v>陈瑶</v>
          </cell>
        </row>
        <row r="720">
          <cell r="F720">
            <v>226008</v>
          </cell>
          <cell r="G720" t="str">
            <v>自营</v>
          </cell>
          <cell r="H720" t="str">
            <v>雷瓦（RIWA）RB-8304直卷/干湿两用 液晶温控卷发棒 卷发器 直发器 夹板</v>
          </cell>
          <cell r="I720">
            <v>96</v>
          </cell>
          <cell r="J720">
            <v>129</v>
          </cell>
          <cell r="K720">
            <v>0.25581395348837199</v>
          </cell>
          <cell r="L720">
            <v>33</v>
          </cell>
          <cell r="M720" t="str">
            <v>雷瓦</v>
          </cell>
          <cell r="N720" t="str">
            <v>陈瑶</v>
          </cell>
        </row>
        <row r="721">
          <cell r="F721">
            <v>236802</v>
          </cell>
          <cell r="G721" t="str">
            <v>自营</v>
          </cell>
          <cell r="H721" t="str">
            <v>法国人鱼之水珍珠气垫修颜粉底露12g+替换装12g</v>
          </cell>
          <cell r="I721">
            <v>141</v>
          </cell>
          <cell r="J721">
            <v>188</v>
          </cell>
          <cell r="K721">
            <v>0.25</v>
          </cell>
          <cell r="L721">
            <v>47</v>
          </cell>
          <cell r="M721" t="str">
            <v>人鱼之水</v>
          </cell>
          <cell r="N721" t="str">
            <v>曹丽</v>
          </cell>
        </row>
        <row r="722">
          <cell r="F722">
            <v>198767</v>
          </cell>
          <cell r="G722" t="str">
            <v>自营</v>
          </cell>
          <cell r="H722" t="str">
            <v>Cetaphil/丝塔芙洁面乳118ml</v>
          </cell>
          <cell r="I722">
            <v>31.3</v>
          </cell>
          <cell r="J722">
            <v>39</v>
          </cell>
          <cell r="K722">
            <v>0.19743589743589701</v>
          </cell>
          <cell r="L722">
            <v>7.7</v>
          </cell>
          <cell r="M722" t="str">
            <v>丝塔芙</v>
          </cell>
          <cell r="N722" t="str">
            <v>陈瑶</v>
          </cell>
        </row>
        <row r="723">
          <cell r="F723">
            <v>237305</v>
          </cell>
          <cell r="G723" t="str">
            <v>自营</v>
          </cell>
          <cell r="H723" t="str">
            <v>美体舒 脱毛膏(玫瑰籽油) 100ml</v>
          </cell>
          <cell r="I723">
            <v>44</v>
          </cell>
          <cell r="J723">
            <v>59</v>
          </cell>
          <cell r="K723">
            <v>0.25423728813559299</v>
          </cell>
          <cell r="L723">
            <v>15</v>
          </cell>
          <cell r="M723" t="str">
            <v>美体舒</v>
          </cell>
          <cell r="N723" t="str">
            <v>陈瑶</v>
          </cell>
        </row>
        <row r="724">
          <cell r="F724">
            <v>240170</v>
          </cell>
          <cell r="G724" t="str">
            <v>自营</v>
          </cell>
          <cell r="H724" t="str">
            <v>法国bourjois/妙巴黎 精致眉笔1.13g</v>
          </cell>
          <cell r="I724">
            <v>69</v>
          </cell>
          <cell r="J724">
            <v>98</v>
          </cell>
          <cell r="K724">
            <v>0.29591836734693899</v>
          </cell>
          <cell r="L724">
            <v>29</v>
          </cell>
          <cell r="M724" t="str">
            <v>bourjois/妙巴黎</v>
          </cell>
          <cell r="N724" t="str">
            <v>曹丽</v>
          </cell>
        </row>
        <row r="725">
          <cell r="F725">
            <v>238948</v>
          </cell>
          <cell r="G725" t="str">
            <v>自营</v>
          </cell>
          <cell r="H725" t="str">
            <v>Olay玉兰油 水感透皙空气感凝霜50g</v>
          </cell>
          <cell r="I725">
            <v>192</v>
          </cell>
          <cell r="J725">
            <v>279</v>
          </cell>
          <cell r="K725">
            <v>0.31182795698924698</v>
          </cell>
          <cell r="L725">
            <v>87</v>
          </cell>
          <cell r="M725" t="str">
            <v>Olay玉兰油</v>
          </cell>
          <cell r="N725" t="str">
            <v>陈瑶</v>
          </cell>
        </row>
        <row r="726">
          <cell r="F726">
            <v>233274</v>
          </cell>
          <cell r="G726" t="str">
            <v>自营</v>
          </cell>
          <cell r="H726" t="str">
            <v>纽西小精灵 蜂胶牙膏口气清新家庭装3支装（新西兰进口）</v>
          </cell>
          <cell r="I726">
            <v>58</v>
          </cell>
          <cell r="J726">
            <v>89</v>
          </cell>
          <cell r="K726">
            <v>0.348314606741573</v>
          </cell>
          <cell r="L726">
            <v>31</v>
          </cell>
          <cell r="M726" t="str">
            <v>纽西小精灵ukiwi</v>
          </cell>
          <cell r="N726" t="str">
            <v>陈瑶</v>
          </cell>
        </row>
        <row r="727">
          <cell r="F727">
            <v>206230</v>
          </cell>
          <cell r="G727" t="str">
            <v>自营</v>
          </cell>
          <cell r="H727" t="str">
            <v>美迪惠尔(可莱丝)燕窝蛋白面膜27ML*10片</v>
          </cell>
          <cell r="I727">
            <v>90</v>
          </cell>
          <cell r="J727">
            <v>138</v>
          </cell>
          <cell r="K727">
            <v>0.34782608695652201</v>
          </cell>
          <cell r="L727">
            <v>48</v>
          </cell>
          <cell r="M727" t="str">
            <v>美迪惠尔</v>
          </cell>
          <cell r="N727" t="str">
            <v>陈瑶</v>
          </cell>
        </row>
        <row r="728">
          <cell r="F728">
            <v>234173</v>
          </cell>
          <cell r="G728" t="str">
            <v>自营</v>
          </cell>
          <cell r="H728" t="str">
            <v>御泥坊 多彩开运红膜礼盒尊享组</v>
          </cell>
          <cell r="I728">
            <v>179.4</v>
          </cell>
          <cell r="J728">
            <v>299</v>
          </cell>
          <cell r="K728">
            <v>0.4</v>
          </cell>
          <cell r="L728">
            <v>119.6</v>
          </cell>
          <cell r="M728" t="str">
            <v>御泥坊</v>
          </cell>
          <cell r="N728" t="str">
            <v>陈瑶</v>
          </cell>
        </row>
        <row r="729">
          <cell r="F729">
            <v>214991</v>
          </cell>
          <cell r="G729" t="str">
            <v>自营</v>
          </cell>
          <cell r="H729" t="str">
            <v>梦妆花颜凝时致护乳液125ml 提拉紧致 凝时滋养 保湿滋润</v>
          </cell>
          <cell r="I729">
            <v>153</v>
          </cell>
          <cell r="J729">
            <v>199</v>
          </cell>
          <cell r="K729">
            <v>0.231155778894472</v>
          </cell>
          <cell r="L729">
            <v>46</v>
          </cell>
          <cell r="M729" t="str">
            <v>梦妆</v>
          </cell>
          <cell r="N729" t="str">
            <v>陈瑶</v>
          </cell>
        </row>
        <row r="730">
          <cell r="F730">
            <v>228432</v>
          </cell>
          <cell r="G730" t="str">
            <v>自营</v>
          </cell>
          <cell r="H730" t="str">
            <v>Elizabeth Arden/伊丽莎白雅顿绿茶蜜滴舒体霜250ML</v>
          </cell>
          <cell r="I730">
            <v>89</v>
          </cell>
          <cell r="J730">
            <v>118</v>
          </cell>
          <cell r="K730">
            <v>0.31438127090300999</v>
          </cell>
          <cell r="L730">
            <v>29</v>
          </cell>
          <cell r="M730" t="str">
            <v>Elizabeth Arden/伊丽莎白雅顿</v>
          </cell>
          <cell r="N730" t="str">
            <v>陈瑶</v>
          </cell>
        </row>
        <row r="731">
          <cell r="F731">
            <v>225032</v>
          </cell>
          <cell r="G731" t="str">
            <v>自营</v>
          </cell>
          <cell r="H731" t="str">
            <v>朴+Pureplus 氨基酸洁面粉36支装 去黑头去角质洗面奶</v>
          </cell>
          <cell r="I731">
            <v>75</v>
          </cell>
          <cell r="J731">
            <v>99.9</v>
          </cell>
          <cell r="K731">
            <v>0.24924924924924899</v>
          </cell>
          <cell r="L731">
            <v>24.9</v>
          </cell>
          <cell r="M731" t="str">
            <v>朴+Pureplus</v>
          </cell>
        </row>
        <row r="732">
          <cell r="F732">
            <v>240646</v>
          </cell>
          <cell r="G732" t="str">
            <v>自营</v>
          </cell>
          <cell r="H732" t="str">
            <v>EsteeLauder/雅诗兰黛肌透修护洁面乳100ml</v>
          </cell>
          <cell r="I732">
            <v>229</v>
          </cell>
          <cell r="J732">
            <v>299</v>
          </cell>
          <cell r="K732">
            <v>0.23411371237458201</v>
          </cell>
          <cell r="L732">
            <v>70</v>
          </cell>
          <cell r="M732" t="str">
            <v>Estee Lauder/雅诗兰黛</v>
          </cell>
          <cell r="N732" t="str">
            <v>曹丽</v>
          </cell>
        </row>
        <row r="733">
          <cell r="F733">
            <v>234882</v>
          </cell>
          <cell r="G733" t="str">
            <v>自营</v>
          </cell>
          <cell r="H733" t="str">
            <v>LANCOME/兰蔻 新柔皙修颜隔离乳SPF50+/PA++++(亮白色）30ml</v>
          </cell>
          <cell r="I733">
            <v>395</v>
          </cell>
          <cell r="J733">
            <v>489</v>
          </cell>
          <cell r="K733">
            <v>0.19222903885480599</v>
          </cell>
          <cell r="L733">
            <v>94</v>
          </cell>
          <cell r="M733" t="str">
            <v>LANCOME/兰蔻</v>
          </cell>
          <cell r="N733" t="str">
            <v>曹丽</v>
          </cell>
        </row>
        <row r="734">
          <cell r="F734">
            <v>211189</v>
          </cell>
          <cell r="G734" t="str">
            <v>自营</v>
          </cell>
          <cell r="H734" t="str">
            <v>自然之名 焕能亮肤神仙水乳套组（酵母精华露120ml*2 +乳液120ml）</v>
          </cell>
          <cell r="I734">
            <v>60</v>
          </cell>
          <cell r="J734">
            <v>99</v>
          </cell>
          <cell r="K734">
            <v>0.39393939393939398</v>
          </cell>
          <cell r="L734">
            <v>39</v>
          </cell>
          <cell r="M734" t="str">
            <v>自然之名</v>
          </cell>
          <cell r="N734" t="str">
            <v>陈瑶</v>
          </cell>
        </row>
        <row r="735">
          <cell r="F735">
            <v>236516</v>
          </cell>
          <cell r="G735" t="str">
            <v>自营</v>
          </cell>
          <cell r="H735" t="str">
            <v>LANCOME/兰蔻 肌底精华浸润修护面膜28g*7片 小黑瓶小嫩膜</v>
          </cell>
          <cell r="I735">
            <v>438</v>
          </cell>
          <cell r="J735">
            <v>558</v>
          </cell>
          <cell r="K735">
            <v>0.21505376344086</v>
          </cell>
          <cell r="L735">
            <v>120</v>
          </cell>
          <cell r="M735" t="str">
            <v>LANCOME/兰蔻</v>
          </cell>
          <cell r="N735" t="str">
            <v>曹丽</v>
          </cell>
        </row>
        <row r="736">
          <cell r="F736">
            <v>232491</v>
          </cell>
          <cell r="G736" t="str">
            <v>自营</v>
          </cell>
          <cell r="H736" t="str">
            <v>GUCCI/古驰 罪爱女性淡香水50ml</v>
          </cell>
          <cell r="I736">
            <v>502</v>
          </cell>
          <cell r="J736">
            <v>649</v>
          </cell>
          <cell r="K736">
            <v>0.22650231124807399</v>
          </cell>
          <cell r="L736">
            <v>147</v>
          </cell>
          <cell r="M736" t="str">
            <v>GUCCI/古驰</v>
          </cell>
          <cell r="N736" t="str">
            <v>曹丽</v>
          </cell>
        </row>
        <row r="737">
          <cell r="F737">
            <v>212345</v>
          </cell>
          <cell r="G737" t="str">
            <v>自营</v>
          </cell>
          <cell r="H737" t="str">
            <v>SNP 海洋燕窝水库面膜 25ml*10片</v>
          </cell>
          <cell r="I737">
            <v>70</v>
          </cell>
          <cell r="J737">
            <v>99</v>
          </cell>
          <cell r="K737">
            <v>0.29292929292929298</v>
          </cell>
          <cell r="L737">
            <v>29</v>
          </cell>
          <cell r="M737" t="str">
            <v>SNP爱神菲</v>
          </cell>
          <cell r="N737" t="str">
            <v>陈瑶</v>
          </cell>
        </row>
        <row r="738">
          <cell r="F738">
            <v>204868</v>
          </cell>
          <cell r="G738" t="str">
            <v>自营</v>
          </cell>
          <cell r="H738" t="str">
            <v>金稻吸黑头神器祛黑头去黑头毛孔清洁器洁面仪吸粉刺机KD802</v>
          </cell>
          <cell r="I738">
            <v>230</v>
          </cell>
          <cell r="J738">
            <v>328</v>
          </cell>
          <cell r="K738">
            <v>0.29878048780487798</v>
          </cell>
          <cell r="L738">
            <v>98</v>
          </cell>
          <cell r="M738" t="str">
            <v>金稻</v>
          </cell>
          <cell r="N738" t="str">
            <v>陈瑶</v>
          </cell>
        </row>
        <row r="739">
          <cell r="F739">
            <v>204265</v>
          </cell>
          <cell r="G739" t="str">
            <v>自营</v>
          </cell>
          <cell r="H739" t="str">
            <v>美迪惠尔（可莱丝）水润保湿泡沫洁面乳170ml</v>
          </cell>
          <cell r="I739">
            <v>48.3</v>
          </cell>
          <cell r="J739">
            <v>76</v>
          </cell>
          <cell r="K739">
            <v>0.36447368421052601</v>
          </cell>
          <cell r="L739">
            <v>27.7</v>
          </cell>
          <cell r="M739" t="str">
            <v>美迪惠尔</v>
          </cell>
          <cell r="N739" t="str">
            <v>陈瑶</v>
          </cell>
        </row>
        <row r="740">
          <cell r="F740">
            <v>207950</v>
          </cell>
          <cell r="G740" t="str">
            <v>自营</v>
          </cell>
          <cell r="H740" t="str">
            <v>韩国LG睿嫣 姿韵净韧洗发水500ml</v>
          </cell>
          <cell r="I740">
            <v>51</v>
          </cell>
          <cell r="J740">
            <v>69</v>
          </cell>
          <cell r="K740">
            <v>0.26086956521739102</v>
          </cell>
          <cell r="L740">
            <v>18</v>
          </cell>
          <cell r="M740" t="str">
            <v>LG</v>
          </cell>
          <cell r="N740" t="str">
            <v>陈瑶</v>
          </cell>
        </row>
        <row r="741">
          <cell r="F741">
            <v>235092</v>
          </cell>
          <cell r="G741" t="str">
            <v>自营</v>
          </cell>
          <cell r="H741" t="str">
            <v>SNP爱神菲 马油安瓶精华面膜10ml*10片</v>
          </cell>
          <cell r="I741">
            <v>64</v>
          </cell>
          <cell r="J741">
            <v>99</v>
          </cell>
          <cell r="K741">
            <v>0.35353535353535398</v>
          </cell>
          <cell r="L741">
            <v>35</v>
          </cell>
          <cell r="M741" t="str">
            <v>SNP爱神菲</v>
          </cell>
          <cell r="N741" t="str">
            <v>陈瑶</v>
          </cell>
        </row>
        <row r="742">
          <cell r="F742">
            <v>236983</v>
          </cell>
          <cell r="G742" t="str">
            <v>自营</v>
          </cell>
          <cell r="H742" t="str">
            <v>LANCOME/兰蔻 珍爱午夜玫瑰香水30ml</v>
          </cell>
          <cell r="I742">
            <v>386</v>
          </cell>
          <cell r="J742">
            <v>479</v>
          </cell>
          <cell r="K742">
            <v>0.194154488517745</v>
          </cell>
          <cell r="L742">
            <v>93</v>
          </cell>
          <cell r="M742" t="str">
            <v>LANCOME/兰蔻</v>
          </cell>
          <cell r="N742" t="str">
            <v>曹丽</v>
          </cell>
        </row>
        <row r="743">
          <cell r="F743">
            <v>230675</v>
          </cell>
          <cell r="G743" t="str">
            <v>自营</v>
          </cell>
          <cell r="H743" t="str">
            <v>Shiseido/资生堂 悦薇珀翡紧颜亮肤水（滋润型）150ml</v>
          </cell>
          <cell r="I743">
            <v>503</v>
          </cell>
          <cell r="J743">
            <v>649</v>
          </cell>
          <cell r="K743">
            <v>0.22496147919876699</v>
          </cell>
          <cell r="L743">
            <v>146</v>
          </cell>
          <cell r="M743" t="str">
            <v>Shiseido/资生堂</v>
          </cell>
          <cell r="N743" t="str">
            <v>曹丽</v>
          </cell>
        </row>
        <row r="744">
          <cell r="F744">
            <v>236083</v>
          </cell>
          <cell r="G744" t="str">
            <v>自营</v>
          </cell>
          <cell r="H744" t="str">
            <v>CHANEL香奈儿 炫亮魅力唇膏 丝绒系列3.5g</v>
          </cell>
          <cell r="I744">
            <v>224</v>
          </cell>
          <cell r="J744">
            <v>288</v>
          </cell>
          <cell r="K744">
            <v>0.22222222222222199</v>
          </cell>
          <cell r="L744">
            <v>64</v>
          </cell>
          <cell r="M744" t="str">
            <v>CHANEL香奈儿</v>
          </cell>
          <cell r="N744" t="str">
            <v>陈瑶</v>
          </cell>
        </row>
        <row r="745">
          <cell r="F745">
            <v>232371</v>
          </cell>
          <cell r="G745" t="str">
            <v>自营</v>
          </cell>
          <cell r="H745" t="str">
            <v>奥伦纳素 水滢清爽面膜(37ml+5.5g)*4</v>
          </cell>
          <cell r="I745">
            <v>396</v>
          </cell>
          <cell r="J745">
            <v>569</v>
          </cell>
          <cell r="K745">
            <v>0.304042179261863</v>
          </cell>
          <cell r="L745">
            <v>173</v>
          </cell>
          <cell r="M745" t="str">
            <v>奥伦纳素</v>
          </cell>
          <cell r="N745" t="str">
            <v>陈瑶</v>
          </cell>
        </row>
        <row r="746">
          <cell r="F746">
            <v>210442</v>
          </cell>
          <cell r="G746" t="str">
            <v>自营</v>
          </cell>
          <cell r="H746" t="str">
            <v>土耳其Cleansing Foam洛神诗玫瑰洁面慕丝200ml+玫瑰喷雾30ml</v>
          </cell>
          <cell r="I746">
            <v>131</v>
          </cell>
          <cell r="J746">
            <v>174</v>
          </cell>
          <cell r="K746">
            <v>0.247126436781609</v>
          </cell>
          <cell r="L746">
            <v>43</v>
          </cell>
          <cell r="M746" t="str">
            <v>洛神诗</v>
          </cell>
          <cell r="N746" t="str">
            <v>刘芳</v>
          </cell>
        </row>
        <row r="747">
          <cell r="F747">
            <v>219607</v>
          </cell>
          <cell r="G747" t="str">
            <v>TV</v>
          </cell>
          <cell r="H747" t="str">
            <v>韩后御龄蓓润眼精华劲爆组</v>
          </cell>
          <cell r="I747">
            <v>219.45</v>
          </cell>
          <cell r="J747">
            <v>399</v>
          </cell>
          <cell r="K747">
            <v>0.30337078651685401</v>
          </cell>
          <cell r="L747">
            <v>179.55</v>
          </cell>
          <cell r="M747" t="str">
            <v>韩后</v>
          </cell>
          <cell r="N747" t="str">
            <v>朱丽娟</v>
          </cell>
        </row>
        <row r="748">
          <cell r="F748">
            <v>230755</v>
          </cell>
          <cell r="G748" t="str">
            <v>自营</v>
          </cell>
          <cell r="H748" t="str">
            <v>GIVENCHY/纪梵希 水漾活妍保湿精华露30ml</v>
          </cell>
          <cell r="I748">
            <v>624</v>
          </cell>
          <cell r="J748">
            <v>799</v>
          </cell>
          <cell r="K748">
            <v>0.219023779724656</v>
          </cell>
          <cell r="L748">
            <v>175</v>
          </cell>
          <cell r="M748" t="str">
            <v>GIVENCHY/纪梵希</v>
          </cell>
          <cell r="N748" t="str">
            <v>曹丽</v>
          </cell>
        </row>
        <row r="749">
          <cell r="F749">
            <v>206231</v>
          </cell>
          <cell r="G749" t="str">
            <v>自营</v>
          </cell>
          <cell r="H749" t="str">
            <v>美迪惠尔(可莱丝)水润保湿睡眠面膜膏15ML*5</v>
          </cell>
          <cell r="I749">
            <v>43.5</v>
          </cell>
          <cell r="J749">
            <v>59</v>
          </cell>
          <cell r="K749">
            <v>0.26271186440678002</v>
          </cell>
          <cell r="L749">
            <v>15.5</v>
          </cell>
          <cell r="M749" t="str">
            <v>美迪惠尔</v>
          </cell>
          <cell r="N749" t="str">
            <v>陈瑶</v>
          </cell>
        </row>
        <row r="750">
          <cell r="F750">
            <v>227942</v>
          </cell>
          <cell r="G750" t="str">
            <v>自营</v>
          </cell>
          <cell r="H750" t="str">
            <v>LG睿嫣润膏奢华闪耀洗发水150ml*2支组</v>
          </cell>
          <cell r="I750">
            <v>94</v>
          </cell>
          <cell r="J750">
            <v>118</v>
          </cell>
          <cell r="K750">
            <v>0.20338983050847501</v>
          </cell>
          <cell r="L750">
            <v>24</v>
          </cell>
          <cell r="M750" t="str">
            <v>LG</v>
          </cell>
          <cell r="N750" t="str">
            <v>陈瑶</v>
          </cell>
        </row>
        <row r="751">
          <cell r="F751">
            <v>212412</v>
          </cell>
          <cell r="G751" t="str">
            <v>自营</v>
          </cell>
          <cell r="H751" t="str">
            <v>香港雅诗妍玻尿酸浓缩精华1ml*7支</v>
          </cell>
          <cell r="I751">
            <v>39</v>
          </cell>
          <cell r="J751">
            <v>59</v>
          </cell>
          <cell r="K751">
            <v>0.338983050847458</v>
          </cell>
          <cell r="L751">
            <v>20</v>
          </cell>
          <cell r="M751" t="str">
            <v>雅诗妍</v>
          </cell>
          <cell r="N751" t="str">
            <v>陈瑶</v>
          </cell>
        </row>
        <row r="752">
          <cell r="F752">
            <v>232374</v>
          </cell>
          <cell r="G752" t="str">
            <v>自营</v>
          </cell>
          <cell r="H752" t="str">
            <v>奥伦纳素 海泥唤肤洁面皂100g</v>
          </cell>
          <cell r="I752">
            <v>218</v>
          </cell>
          <cell r="J752">
            <v>299</v>
          </cell>
          <cell r="K752">
            <v>0.27090301003344502</v>
          </cell>
          <cell r="L752">
            <v>81</v>
          </cell>
          <cell r="M752" t="str">
            <v>奥伦纳素</v>
          </cell>
          <cell r="N752" t="str">
            <v>陈瑶</v>
          </cell>
        </row>
        <row r="753">
          <cell r="F753">
            <v>232234</v>
          </cell>
          <cell r="G753" t="str">
            <v>自营</v>
          </cell>
          <cell r="H753" t="str">
            <v>LANCOME/兰蔻新水份缘保湿舒缓啫喱200ml</v>
          </cell>
          <cell r="I753">
            <v>361</v>
          </cell>
          <cell r="J753">
            <v>439</v>
          </cell>
          <cell r="K753">
            <v>0.17767653758542101</v>
          </cell>
          <cell r="L753">
            <v>78</v>
          </cell>
          <cell r="M753" t="str">
            <v>LANCOME/兰蔻</v>
          </cell>
          <cell r="N753" t="str">
            <v>曹丽</v>
          </cell>
        </row>
        <row r="754">
          <cell r="F754">
            <v>202079</v>
          </cell>
          <cell r="G754" t="str">
            <v>自营</v>
          </cell>
          <cell r="H754" t="str">
            <v>曼秀雷敦男士护肤套装（冰爽洁面150g+男士修护乳50g)</v>
          </cell>
          <cell r="I754">
            <v>76.900000000000006</v>
          </cell>
          <cell r="J754">
            <v>109</v>
          </cell>
          <cell r="K754">
            <v>0.29449541284403702</v>
          </cell>
          <cell r="L754">
            <v>32.1</v>
          </cell>
          <cell r="M754" t="str">
            <v>曼秀雷敦</v>
          </cell>
          <cell r="N754" t="str">
            <v>陈瑶</v>
          </cell>
        </row>
        <row r="755">
          <cell r="F755">
            <v>219494</v>
          </cell>
          <cell r="G755" t="str">
            <v>自营</v>
          </cell>
          <cell r="H755" t="str">
            <v>萃芝堂清爽眼霜20克</v>
          </cell>
          <cell r="I755">
            <v>36</v>
          </cell>
          <cell r="J755">
            <v>48</v>
          </cell>
          <cell r="K755">
            <v>0.252100840336134</v>
          </cell>
          <cell r="L755">
            <v>12</v>
          </cell>
          <cell r="M755" t="str">
            <v>萃芝堂</v>
          </cell>
          <cell r="N755" t="str">
            <v>陈瑶</v>
          </cell>
        </row>
        <row r="756">
          <cell r="F756">
            <v>212285</v>
          </cell>
          <cell r="G756" t="str">
            <v>TV</v>
          </cell>
          <cell r="H756" t="str">
            <v>韩束咕噜水特润组</v>
          </cell>
          <cell r="I756">
            <v>168.84</v>
          </cell>
          <cell r="J756">
            <v>268</v>
          </cell>
          <cell r="L756">
            <v>99.16</v>
          </cell>
          <cell r="M756" t="str">
            <v>韩束</v>
          </cell>
          <cell r="N756" t="str">
            <v>庄婷</v>
          </cell>
        </row>
        <row r="757">
          <cell r="F757">
            <v>234554</v>
          </cell>
          <cell r="G757" t="str">
            <v>自营</v>
          </cell>
          <cell r="H757" t="str">
            <v>苏菲娜 映美焕采控油防晒妆前乳25ml</v>
          </cell>
          <cell r="I757">
            <v>135</v>
          </cell>
          <cell r="J757">
            <v>179</v>
          </cell>
          <cell r="K757">
            <v>0.245810055865922</v>
          </cell>
          <cell r="L757">
            <v>44</v>
          </cell>
          <cell r="M757" t="str">
            <v>苏菲娜</v>
          </cell>
          <cell r="N757" t="str">
            <v>陈瑶</v>
          </cell>
        </row>
        <row r="758">
          <cell r="F758">
            <v>216713</v>
          </cell>
          <cell r="G758" t="str">
            <v>TV</v>
          </cell>
          <cell r="H758" t="str">
            <v>韩束红CC气垫组（美人杀特供）</v>
          </cell>
          <cell r="I758">
            <v>163.16999999999999</v>
          </cell>
          <cell r="J758">
            <v>259</v>
          </cell>
          <cell r="K758">
            <v>0.34210526315789502</v>
          </cell>
          <cell r="L758">
            <v>95.83</v>
          </cell>
          <cell r="M758" t="str">
            <v>韩束</v>
          </cell>
          <cell r="N758" t="str">
            <v>庄婷</v>
          </cell>
        </row>
        <row r="759">
          <cell r="F759">
            <v>222986</v>
          </cell>
          <cell r="G759" t="str">
            <v>自营</v>
          </cell>
          <cell r="H759" t="str">
            <v>NATURE RETURN 自然乐园芦荟舒缓保湿乳160ml</v>
          </cell>
          <cell r="I759">
            <v>49</v>
          </cell>
          <cell r="J759">
            <v>69</v>
          </cell>
          <cell r="K759">
            <v>0.311053984575835</v>
          </cell>
          <cell r="L759">
            <v>20</v>
          </cell>
          <cell r="M759" t="str">
            <v>自然乐园</v>
          </cell>
          <cell r="N759" t="str">
            <v>陈瑶</v>
          </cell>
        </row>
        <row r="760">
          <cell r="F760">
            <v>232236</v>
          </cell>
          <cell r="G760" t="str">
            <v>自营</v>
          </cell>
          <cell r="H760" t="str">
            <v>LANCOME/兰蔻 全新精华肌底眼霜 15ml</v>
          </cell>
          <cell r="I760">
            <v>426</v>
          </cell>
          <cell r="J760">
            <v>549</v>
          </cell>
          <cell r="K760">
            <v>0.22404371584699501</v>
          </cell>
          <cell r="L760">
            <v>123</v>
          </cell>
          <cell r="M760" t="str">
            <v>LANCOME/兰蔻</v>
          </cell>
          <cell r="N760" t="str">
            <v>曹丽</v>
          </cell>
        </row>
        <row r="761">
          <cell r="F761">
            <v>222561</v>
          </cell>
          <cell r="G761" t="str">
            <v>自营</v>
          </cell>
          <cell r="H761" t="str">
            <v>高姿 匀净透亮萃白3件套（大白水170ml+乳霜120g+洁面乳100g）</v>
          </cell>
          <cell r="I761">
            <v>158</v>
          </cell>
          <cell r="J761">
            <v>229</v>
          </cell>
          <cell r="K761">
            <v>0.31004366812227102</v>
          </cell>
          <cell r="L761">
            <v>71</v>
          </cell>
          <cell r="M761" t="str">
            <v>高姿</v>
          </cell>
          <cell r="N761" t="str">
            <v>陈瑶</v>
          </cell>
        </row>
        <row r="762">
          <cell r="F762">
            <v>237908</v>
          </cell>
          <cell r="G762" t="str">
            <v>自营</v>
          </cell>
          <cell r="H762" t="str">
            <v>白云山 金肽生物面膜 5片/盒*2盒</v>
          </cell>
          <cell r="I762">
            <v>150</v>
          </cell>
          <cell r="J762">
            <v>198</v>
          </cell>
          <cell r="K762">
            <v>0.24242424242424199</v>
          </cell>
          <cell r="L762">
            <v>48</v>
          </cell>
          <cell r="M762" t="str">
            <v>白云山</v>
          </cell>
          <cell r="N762" t="str">
            <v>曹丽</v>
          </cell>
        </row>
        <row r="763">
          <cell r="F763">
            <v>228955</v>
          </cell>
          <cell r="G763" t="str">
            <v>自营</v>
          </cell>
          <cell r="H763" t="str">
            <v>HABA鲨烷精纯美容油 15ml</v>
          </cell>
          <cell r="I763">
            <v>129</v>
          </cell>
          <cell r="J763">
            <v>168</v>
          </cell>
          <cell r="K763">
            <v>0.23214285714285701</v>
          </cell>
          <cell r="L763">
            <v>39</v>
          </cell>
          <cell r="M763" t="str">
            <v>HABA</v>
          </cell>
          <cell r="N763" t="str">
            <v>曹丽</v>
          </cell>
        </row>
        <row r="764">
          <cell r="F764">
            <v>222502</v>
          </cell>
          <cell r="G764" t="str">
            <v>自营</v>
          </cell>
          <cell r="H764" t="str">
            <v>[紧致晶莹缩小毛孔]美迪惠尔（原可莱丝）双倍安瓶毛孔紧致晶莹面膜28ml*10片</v>
          </cell>
          <cell r="I764">
            <v>98</v>
          </cell>
          <cell r="J764">
            <v>128</v>
          </cell>
          <cell r="K764">
            <v>0.234375</v>
          </cell>
          <cell r="L764">
            <v>30</v>
          </cell>
          <cell r="M764" t="str">
            <v>美迪惠尔</v>
          </cell>
          <cell r="N764" t="str">
            <v>陈瑶</v>
          </cell>
        </row>
        <row r="765">
          <cell r="F765">
            <v>237904</v>
          </cell>
          <cell r="G765" t="str">
            <v>自营</v>
          </cell>
          <cell r="H765" t="str">
            <v>CAL-LOU卡露泉 水润冰晶隔离防护喷雾 150ml*2瓶</v>
          </cell>
          <cell r="I765">
            <v>48</v>
          </cell>
          <cell r="J765">
            <v>99</v>
          </cell>
          <cell r="K765">
            <v>0.51515151515151503</v>
          </cell>
          <cell r="L765">
            <v>51</v>
          </cell>
          <cell r="M765" t="str">
            <v>CAL-LOU卡露泉</v>
          </cell>
          <cell r="N765" t="str">
            <v>曹丽</v>
          </cell>
        </row>
        <row r="766">
          <cell r="F766">
            <v>234558</v>
          </cell>
          <cell r="G766" t="str">
            <v>自营</v>
          </cell>
          <cell r="H766" t="str">
            <v>蒂佳婷 活颜美颜修护霜 SPF50+ / PA++ （银管BB）40ml</v>
          </cell>
          <cell r="I766">
            <v>205</v>
          </cell>
          <cell r="J766">
            <v>269</v>
          </cell>
          <cell r="K766">
            <v>0.237918215613383</v>
          </cell>
          <cell r="L766">
            <v>64</v>
          </cell>
          <cell r="M766" t="str">
            <v>Dr.Jart+蒂佳婷</v>
          </cell>
          <cell r="N766" t="str">
            <v>陈瑶</v>
          </cell>
        </row>
        <row r="767">
          <cell r="F767">
            <v>209817</v>
          </cell>
          <cell r="G767" t="str">
            <v>自营</v>
          </cell>
          <cell r="H767" t="str">
            <v>加拿大Cetaphil丝塔芙致润保湿霜566g</v>
          </cell>
          <cell r="I767">
            <v>119</v>
          </cell>
          <cell r="J767">
            <v>159</v>
          </cell>
          <cell r="L767">
            <v>40</v>
          </cell>
          <cell r="M767" t="str">
            <v>丝塔芙</v>
          </cell>
          <cell r="N767" t="str">
            <v>陈瑶</v>
          </cell>
        </row>
        <row r="768">
          <cell r="F768">
            <v>225364</v>
          </cell>
          <cell r="G768" t="str">
            <v>自营</v>
          </cell>
          <cell r="H768" t="str">
            <v>法国ivatherm俪泉 抗皱细致面霜50ml</v>
          </cell>
          <cell r="I768">
            <v>179</v>
          </cell>
          <cell r="J768">
            <v>269</v>
          </cell>
          <cell r="K768">
            <v>0.33457249070632</v>
          </cell>
          <cell r="L768">
            <v>90</v>
          </cell>
          <cell r="M768" t="str">
            <v>俪泉</v>
          </cell>
          <cell r="N768" t="str">
            <v>陈瑶</v>
          </cell>
        </row>
        <row r="769">
          <cell r="F769">
            <v>237416</v>
          </cell>
          <cell r="G769" t="str">
            <v>自营</v>
          </cell>
          <cell r="H769" t="str">
            <v>力博得（LEBOND）声波电动牙刷I5</v>
          </cell>
          <cell r="I769">
            <v>350</v>
          </cell>
          <cell r="J769">
            <v>599</v>
          </cell>
          <cell r="K769">
            <v>0.41569282136894797</v>
          </cell>
          <cell r="L769">
            <v>249</v>
          </cell>
          <cell r="M769" t="str">
            <v>力博得</v>
          </cell>
          <cell r="N769" t="str">
            <v>陈瑶</v>
          </cell>
        </row>
        <row r="770">
          <cell r="F770">
            <v>238960</v>
          </cell>
          <cell r="G770" t="str">
            <v>自营</v>
          </cell>
          <cell r="H770" t="str">
            <v>Olay玉兰油 新生金致水乳2件套（金纯活肤乳75ml+金纯活能水150ml）</v>
          </cell>
          <cell r="I770">
            <v>339</v>
          </cell>
          <cell r="J770">
            <v>469</v>
          </cell>
          <cell r="K770">
            <v>0.27718550106609802</v>
          </cell>
          <cell r="L770">
            <v>130</v>
          </cell>
          <cell r="M770" t="str">
            <v>Olay玉兰油</v>
          </cell>
          <cell r="N770" t="str">
            <v>陈瑶</v>
          </cell>
        </row>
        <row r="771">
          <cell r="F771">
            <v>233368</v>
          </cell>
          <cell r="G771" t="str">
            <v>自营</v>
          </cell>
          <cell r="H771" t="str">
            <v>KISS ME 自动眉笔0.15g 3色选旋出型持久不晕染一字眉</v>
          </cell>
          <cell r="I771">
            <v>62</v>
          </cell>
          <cell r="J771">
            <v>78</v>
          </cell>
          <cell r="K771">
            <v>0.20512820512820501</v>
          </cell>
          <cell r="L771">
            <v>16</v>
          </cell>
          <cell r="M771" t="str">
            <v>KISS ME/奇士美</v>
          </cell>
          <cell r="N771" t="str">
            <v>陈瑶</v>
          </cell>
        </row>
        <row r="772">
          <cell r="F772">
            <v>206694</v>
          </cell>
          <cell r="G772" t="str">
            <v>自营</v>
          </cell>
          <cell r="H772" t="str">
            <v>所望牙膏组合180g两支装（固齿防龋+专效舒敏+赠品15g）</v>
          </cell>
          <cell r="I772">
            <v>32</v>
          </cell>
          <cell r="J772">
            <v>48</v>
          </cell>
          <cell r="L772">
            <v>16</v>
          </cell>
          <cell r="M772" t="str">
            <v>所望</v>
          </cell>
          <cell r="N772" t="str">
            <v>陈瑶</v>
          </cell>
        </row>
        <row r="773">
          <cell r="F773">
            <v>220060</v>
          </cell>
          <cell r="G773" t="str">
            <v>自营</v>
          </cell>
          <cell r="H773" t="str">
            <v>美宝莲立体塑型高鼻眉粉3g</v>
          </cell>
          <cell r="I773">
            <v>67</v>
          </cell>
          <cell r="J773">
            <v>85</v>
          </cell>
          <cell r="K773">
            <v>0.21176470588235299</v>
          </cell>
          <cell r="L773">
            <v>18</v>
          </cell>
          <cell r="M773" t="str">
            <v>美宝莲</v>
          </cell>
          <cell r="N773" t="str">
            <v>陈瑶</v>
          </cell>
        </row>
        <row r="774">
          <cell r="F774">
            <v>237417</v>
          </cell>
          <cell r="G774" t="str">
            <v>自营</v>
          </cell>
          <cell r="H774" t="str">
            <v>Thayers津尔氏 玫瑰爽肤水500ml</v>
          </cell>
          <cell r="I774">
            <v>103</v>
          </cell>
          <cell r="J774">
            <v>158</v>
          </cell>
          <cell r="K774">
            <v>0.348101265822785</v>
          </cell>
          <cell r="L774">
            <v>55</v>
          </cell>
          <cell r="M774" t="str">
            <v>Thayers津尔氏</v>
          </cell>
          <cell r="N774" t="str">
            <v>陈瑶</v>
          </cell>
        </row>
        <row r="775">
          <cell r="F775">
            <v>220059</v>
          </cell>
          <cell r="G775" t="str">
            <v>自营</v>
          </cell>
          <cell r="H775" t="str">
            <v>美宝莲大开电眼眼影盘3.2g</v>
          </cell>
          <cell r="I775">
            <v>75</v>
          </cell>
          <cell r="J775">
            <v>95</v>
          </cell>
          <cell r="K775">
            <v>0.21052631578947401</v>
          </cell>
          <cell r="L775">
            <v>20</v>
          </cell>
          <cell r="M775" t="str">
            <v>美宝莲</v>
          </cell>
          <cell r="N775" t="str">
            <v>陈瑶</v>
          </cell>
        </row>
        <row r="776">
          <cell r="F776">
            <v>235047</v>
          </cell>
          <cell r="G776" t="str">
            <v>自营</v>
          </cell>
          <cell r="H776" t="str">
            <v>TOMFORD/汤姆福特 烈焰幻魅唇膏3g 04号</v>
          </cell>
          <cell r="I776">
            <v>382</v>
          </cell>
          <cell r="J776">
            <v>429</v>
          </cell>
          <cell r="K776">
            <v>0.10955710955711</v>
          </cell>
          <cell r="L776">
            <v>47</v>
          </cell>
          <cell r="M776" t="str">
            <v>TOMFORD/汤姆福特</v>
          </cell>
          <cell r="N776" t="str">
            <v>曹丽</v>
          </cell>
        </row>
        <row r="777">
          <cell r="F777">
            <v>232500</v>
          </cell>
          <cell r="G777" t="str">
            <v>自营</v>
          </cell>
          <cell r="H777" t="str">
            <v>莫杰 雏菊女士淡香氛香水礼盒II 17（淡香氛100ml+4ml+身体乳150ml）</v>
          </cell>
          <cell r="I777">
            <v>442</v>
          </cell>
          <cell r="J777">
            <v>558</v>
          </cell>
          <cell r="K777">
            <v>0.207885304659498</v>
          </cell>
          <cell r="L777">
            <v>116</v>
          </cell>
          <cell r="M777" t="str">
            <v>MARC JACOBS莫杰</v>
          </cell>
          <cell r="N777" t="str">
            <v>曹丽</v>
          </cell>
        </row>
        <row r="778">
          <cell r="F778">
            <v>220067</v>
          </cell>
          <cell r="G778" t="str">
            <v>自营</v>
          </cell>
          <cell r="H778" t="str">
            <v>美宝莲梦幻丝柔呼吸粉底液30ml</v>
          </cell>
          <cell r="I778">
            <v>105</v>
          </cell>
          <cell r="J778">
            <v>135</v>
          </cell>
          <cell r="K778">
            <v>0.22222222222222199</v>
          </cell>
          <cell r="L778">
            <v>30</v>
          </cell>
          <cell r="M778" t="str">
            <v>美宝莲</v>
          </cell>
          <cell r="N778" t="str">
            <v>陈瑶</v>
          </cell>
        </row>
        <row r="779">
          <cell r="F779">
            <v>204508</v>
          </cell>
          <cell r="G779" t="str">
            <v>TV</v>
          </cell>
          <cell r="H779" t="str">
            <v>韩束红CC透润气垫组 替换装*3</v>
          </cell>
          <cell r="I779">
            <v>188.37</v>
          </cell>
          <cell r="J779">
            <v>299</v>
          </cell>
          <cell r="L779">
            <v>110.63</v>
          </cell>
          <cell r="M779" t="str">
            <v>韩束</v>
          </cell>
          <cell r="N779" t="str">
            <v>庄婷</v>
          </cell>
        </row>
        <row r="780">
          <cell r="F780">
            <v>218083</v>
          </cell>
          <cell r="G780" t="str">
            <v>TV</v>
          </cell>
          <cell r="H780" t="str">
            <v>韩束巨白润美白祛斑专享组</v>
          </cell>
          <cell r="I780">
            <v>208.22</v>
          </cell>
          <cell r="J780">
            <v>359</v>
          </cell>
          <cell r="L780">
            <v>150.78</v>
          </cell>
          <cell r="M780" t="str">
            <v>韩束</v>
          </cell>
          <cell r="N780" t="str">
            <v>庄婷</v>
          </cell>
        </row>
        <row r="781">
          <cell r="F781">
            <v>240620</v>
          </cell>
          <cell r="G781" t="str">
            <v>自营</v>
          </cell>
          <cell r="H781" t="str">
            <v>娇韵诗抚纹身体霜200ml</v>
          </cell>
          <cell r="I781">
            <v>356</v>
          </cell>
          <cell r="J781">
            <v>449</v>
          </cell>
          <cell r="K781">
            <v>0.207126948775056</v>
          </cell>
          <cell r="L781">
            <v>93</v>
          </cell>
          <cell r="M781" t="str">
            <v>娇韵诗</v>
          </cell>
          <cell r="N781" t="str">
            <v>曹丽</v>
          </cell>
        </row>
        <row r="782">
          <cell r="F782">
            <v>234115</v>
          </cell>
          <cell r="G782" t="str">
            <v>自营</v>
          </cell>
          <cell r="H782" t="str">
            <v>兰芝新水酷清润凝霜/特润乳霜50ml</v>
          </cell>
          <cell r="I782">
            <v>190</v>
          </cell>
          <cell r="J782">
            <v>249</v>
          </cell>
          <cell r="K782">
            <v>0.236947791164659</v>
          </cell>
          <cell r="L782">
            <v>59</v>
          </cell>
          <cell r="M782" t="str">
            <v>Laneige/兰芝</v>
          </cell>
          <cell r="N782" t="str">
            <v>陈瑶</v>
          </cell>
        </row>
        <row r="783">
          <cell r="F783">
            <v>239229</v>
          </cell>
          <cell r="G783" t="str">
            <v>自营</v>
          </cell>
          <cell r="H783" t="str">
            <v>ANNA SUI/安娜苏 肌密玩美散粉SPF20/PA++ 18g</v>
          </cell>
          <cell r="I783">
            <v>323</v>
          </cell>
          <cell r="J783">
            <v>419</v>
          </cell>
          <cell r="K783">
            <v>0.22911694510739899</v>
          </cell>
          <cell r="L783">
            <v>96</v>
          </cell>
          <cell r="M783" t="str">
            <v>ANNA SUI/安娜苏</v>
          </cell>
          <cell r="N783" t="str">
            <v>曹丽</v>
          </cell>
        </row>
        <row r="784">
          <cell r="F784">
            <v>230275</v>
          </cell>
          <cell r="G784" t="str">
            <v>自营</v>
          </cell>
          <cell r="H784" t="str">
            <v>太阳芦荟社透明质酸玻尿酸美容精华液20ml</v>
          </cell>
          <cell r="I784">
            <v>62</v>
          </cell>
          <cell r="J784">
            <v>89</v>
          </cell>
          <cell r="K784">
            <v>0.224719101123595</v>
          </cell>
          <cell r="L784">
            <v>20</v>
          </cell>
          <cell r="M784" t="str">
            <v>太阳芦荟社</v>
          </cell>
          <cell r="N784" t="str">
            <v>曹丽</v>
          </cell>
        </row>
        <row r="785">
          <cell r="F785">
            <v>221807</v>
          </cell>
          <cell r="G785" t="str">
            <v>自营</v>
          </cell>
          <cell r="H785" t="str">
            <v>ReFa CARAT FACE铂金滚轮瘦脸V脸按摩淡化法令纹 多功能奢华铂金美容仪</v>
          </cell>
          <cell r="I785">
            <v>909</v>
          </cell>
          <cell r="J785">
            <v>1299</v>
          </cell>
          <cell r="K785">
            <v>0.272151898734177</v>
          </cell>
          <cell r="L785">
            <v>390</v>
          </cell>
          <cell r="M785" t="str">
            <v>ReFa</v>
          </cell>
          <cell r="N785" t="str">
            <v>陈瑶</v>
          </cell>
        </row>
        <row r="786">
          <cell r="F786">
            <v>207656</v>
          </cell>
          <cell r="G786" t="str">
            <v>自营</v>
          </cell>
          <cell r="H786" t="str">
            <v>雷瓦声波震动电动牙刷儿童款RG-1001/1002</v>
          </cell>
          <cell r="I786">
            <v>160</v>
          </cell>
          <cell r="J786">
            <v>218</v>
          </cell>
          <cell r="K786">
            <v>0.26605504587155998</v>
          </cell>
          <cell r="L786">
            <v>58</v>
          </cell>
          <cell r="M786" t="str">
            <v>雷瓦</v>
          </cell>
          <cell r="N786" t="str">
            <v>陈瑶</v>
          </cell>
        </row>
        <row r="787">
          <cell r="F787">
            <v>219457</v>
          </cell>
          <cell r="G787" t="str">
            <v>自营</v>
          </cell>
          <cell r="H787" t="str">
            <v>飞科FS711剃须刀充电式电动剃须刀男飞科刮胡刀充电式胡须刀</v>
          </cell>
          <cell r="I787">
            <v>38</v>
          </cell>
          <cell r="J787">
            <v>49</v>
          </cell>
          <cell r="K787">
            <v>0.22935779816513799</v>
          </cell>
          <cell r="L787">
            <v>11</v>
          </cell>
          <cell r="M787" t="str">
            <v>飞科</v>
          </cell>
          <cell r="N787" t="str">
            <v>陈瑶</v>
          </cell>
        </row>
        <row r="788">
          <cell r="F788">
            <v>219463</v>
          </cell>
          <cell r="G788" t="str">
            <v>自营</v>
          </cell>
          <cell r="H788" t="str">
            <v>飞科FH6261电吹风折叠式负离子大功率家用吹风筒冷热风</v>
          </cell>
          <cell r="I788">
            <v>74</v>
          </cell>
          <cell r="J788">
            <v>99</v>
          </cell>
          <cell r="K788">
            <v>0.29327610872675303</v>
          </cell>
          <cell r="L788">
            <v>25</v>
          </cell>
          <cell r="M788" t="str">
            <v>飞科</v>
          </cell>
          <cell r="N788" t="str">
            <v>陈瑶</v>
          </cell>
        </row>
        <row r="789">
          <cell r="F789">
            <v>236105</v>
          </cell>
          <cell r="G789" t="str">
            <v>自营</v>
          </cell>
          <cell r="H789" t="str">
            <v>玫瑰诗蜜 植物蛋白肽舒纹弹力眼霜15g</v>
          </cell>
          <cell r="I789">
            <v>285</v>
          </cell>
          <cell r="J789">
            <v>438</v>
          </cell>
          <cell r="K789">
            <v>0.34931506849315103</v>
          </cell>
          <cell r="L789">
            <v>153</v>
          </cell>
          <cell r="M789" t="str">
            <v>玫瑰诗蜜</v>
          </cell>
          <cell r="N789" t="str">
            <v>陈瑶</v>
          </cell>
        </row>
        <row r="790">
          <cell r="F790">
            <v>220081</v>
          </cell>
          <cell r="G790" t="str">
            <v>自营</v>
          </cell>
          <cell r="H790" t="str">
            <v>资生堂泊美 鲜纯珍萃保湿水150ml(水润型/滋润型)</v>
          </cell>
          <cell r="I790">
            <v>69</v>
          </cell>
          <cell r="J790">
            <v>95</v>
          </cell>
          <cell r="K790">
            <v>0.27368421052631597</v>
          </cell>
          <cell r="L790">
            <v>26</v>
          </cell>
          <cell r="M790" t="str">
            <v>泊美</v>
          </cell>
          <cell r="N790" t="str">
            <v>陈瑶</v>
          </cell>
        </row>
        <row r="791">
          <cell r="F791">
            <v>236446</v>
          </cell>
          <cell r="G791" t="str">
            <v>自营</v>
          </cell>
          <cell r="H791" t="str">
            <v>雅诗敦 凝时紧肤抚纹塑颜霜50ml（童颜霜）</v>
          </cell>
          <cell r="I791">
            <v>342</v>
          </cell>
          <cell r="J791">
            <v>488</v>
          </cell>
          <cell r="K791">
            <v>0.29918032786885201</v>
          </cell>
          <cell r="L791">
            <v>146</v>
          </cell>
          <cell r="M791" t="str">
            <v>雅诗敦</v>
          </cell>
          <cell r="N791" t="str">
            <v>曹丽</v>
          </cell>
        </row>
        <row r="792">
          <cell r="F792">
            <v>225339</v>
          </cell>
          <cell r="G792" t="str">
            <v>自营</v>
          </cell>
          <cell r="H792" t="str">
            <v>韩国爱敬露娜LUNA奇迹精华定妆喷雾套装提亮遮瑕粉底液40ml+定妆水50ml</v>
          </cell>
          <cell r="I792">
            <v>150</v>
          </cell>
          <cell r="J792">
            <v>199</v>
          </cell>
          <cell r="K792">
            <v>0.28865979381443302</v>
          </cell>
          <cell r="L792">
            <v>49</v>
          </cell>
          <cell r="M792" t="str">
            <v>luna</v>
          </cell>
          <cell r="N792" t="str">
            <v>陈瑶</v>
          </cell>
        </row>
        <row r="793">
          <cell r="F793">
            <v>230684</v>
          </cell>
          <cell r="G793" t="str">
            <v>自营</v>
          </cell>
          <cell r="H793" t="str">
            <v>ALBION/奥比虹 清新明皙修护精华液(28天量)1ml*28</v>
          </cell>
          <cell r="I793">
            <v>378</v>
          </cell>
          <cell r="J793">
            <v>499</v>
          </cell>
          <cell r="K793">
            <v>0.24248496993988</v>
          </cell>
          <cell r="L793">
            <v>121</v>
          </cell>
          <cell r="M793" t="str">
            <v>ALBION/奥碧虹</v>
          </cell>
          <cell r="N793" t="str">
            <v>曹丽</v>
          </cell>
        </row>
        <row r="794">
          <cell r="F794">
            <v>220138</v>
          </cell>
          <cell r="G794" t="str">
            <v>自营</v>
          </cell>
          <cell r="H794" t="str">
            <v>法国 L’ORÉAL欧莱雅金致臻颜奢养紧妍洁面乳125ml</v>
          </cell>
          <cell r="I794">
            <v>140</v>
          </cell>
          <cell r="J794">
            <v>179</v>
          </cell>
          <cell r="K794">
            <v>0.217877094972067</v>
          </cell>
          <cell r="L794">
            <v>39</v>
          </cell>
          <cell r="M794" t="str">
            <v>欧莱雅</v>
          </cell>
          <cell r="N794" t="str">
            <v>陈瑶</v>
          </cell>
        </row>
        <row r="795">
          <cell r="F795">
            <v>229544</v>
          </cell>
          <cell r="G795" t="str">
            <v>自营</v>
          </cell>
          <cell r="H795" t="str">
            <v>瑞拉迪雅芙斯DiaForce贵妇黑炭水凝胶精华面膜28g*5片</v>
          </cell>
          <cell r="I795">
            <v>78</v>
          </cell>
          <cell r="J795">
            <v>99</v>
          </cell>
          <cell r="K795">
            <v>0.21212121212121199</v>
          </cell>
          <cell r="L795">
            <v>21</v>
          </cell>
          <cell r="M795" t="str">
            <v>DiaForce</v>
          </cell>
          <cell r="N795" t="str">
            <v>陈瑶</v>
          </cell>
        </row>
        <row r="796">
          <cell r="F796">
            <v>229543</v>
          </cell>
          <cell r="G796" t="str">
            <v>自营</v>
          </cell>
          <cell r="H796" t="str">
            <v>瑞拉迪雅芙斯DiaForce贵妇蓝宝石水凝胶精华面膜28g*5片</v>
          </cell>
          <cell r="I796">
            <v>78</v>
          </cell>
          <cell r="J796">
            <v>99</v>
          </cell>
          <cell r="K796">
            <v>0.21212121212121199</v>
          </cell>
          <cell r="L796">
            <v>21</v>
          </cell>
          <cell r="M796" t="str">
            <v>DiaForce</v>
          </cell>
          <cell r="N796" t="str">
            <v>陈瑶</v>
          </cell>
        </row>
        <row r="797">
          <cell r="F797">
            <v>220233</v>
          </cell>
          <cell r="G797" t="str">
            <v>自营</v>
          </cell>
          <cell r="H797" t="str">
            <v>台湾DMC欣兰 竹炭清洁去黑头白头黑里透白冻膜500g</v>
          </cell>
          <cell r="I797">
            <v>132</v>
          </cell>
          <cell r="J797">
            <v>179</v>
          </cell>
          <cell r="K797">
            <v>0.26256983240223503</v>
          </cell>
          <cell r="L797">
            <v>47</v>
          </cell>
          <cell r="M797" t="str">
            <v>DMC/欣兰</v>
          </cell>
          <cell r="N797" t="str">
            <v>陈瑶</v>
          </cell>
        </row>
        <row r="798">
          <cell r="F798">
            <v>219870</v>
          </cell>
          <cell r="G798" t="str">
            <v>自营</v>
          </cell>
          <cell r="H798" t="str">
            <v>Malian/玛莉安 双眼皮纤维贴条120根</v>
          </cell>
          <cell r="I798">
            <v>29</v>
          </cell>
          <cell r="J798">
            <v>39</v>
          </cell>
          <cell r="K798">
            <v>0.25327174749807502</v>
          </cell>
          <cell r="L798">
            <v>10</v>
          </cell>
          <cell r="M798" t="str">
            <v>Malian/玛莉安</v>
          </cell>
          <cell r="N798" t="str">
            <v>陈瑶</v>
          </cell>
        </row>
        <row r="799">
          <cell r="F799">
            <v>220271</v>
          </cell>
          <cell r="G799" t="str">
            <v>自营</v>
          </cell>
          <cell r="H799" t="str">
            <v>法国Biotherm/碧欧泉男士水动力保湿乳中性75ml</v>
          </cell>
          <cell r="I799">
            <v>346</v>
          </cell>
          <cell r="J799">
            <v>478</v>
          </cell>
          <cell r="K799">
            <v>0.27615062761506298</v>
          </cell>
          <cell r="L799">
            <v>132</v>
          </cell>
          <cell r="M799" t="str">
            <v>Biotherm/碧欧泉</v>
          </cell>
          <cell r="N799" t="str">
            <v>陈瑶</v>
          </cell>
        </row>
        <row r="800">
          <cell r="F800">
            <v>229542</v>
          </cell>
          <cell r="G800" t="str">
            <v>自营</v>
          </cell>
          <cell r="H800" t="str">
            <v>瑞拉迪雅芙斯DiaForce贵妇红宝石水凝胶精华面膜28g*5片</v>
          </cell>
          <cell r="I800">
            <v>78</v>
          </cell>
          <cell r="J800">
            <v>99</v>
          </cell>
          <cell r="K800">
            <v>0.21212121212121199</v>
          </cell>
          <cell r="L800">
            <v>21</v>
          </cell>
          <cell r="M800" t="str">
            <v>DiaForce</v>
          </cell>
          <cell r="N800" t="str">
            <v>陈瑶</v>
          </cell>
        </row>
        <row r="801">
          <cell r="F801">
            <v>229541</v>
          </cell>
          <cell r="G801" t="str">
            <v>自营</v>
          </cell>
          <cell r="H801" t="str">
            <v>瑞拉迪雅芙斯DiaForce贵妇黄金水凝胶精华面膜28g*5片</v>
          </cell>
          <cell r="I801">
            <v>78</v>
          </cell>
          <cell r="J801">
            <v>99</v>
          </cell>
          <cell r="K801">
            <v>0.21212121212121199</v>
          </cell>
          <cell r="L801">
            <v>21</v>
          </cell>
          <cell r="M801" t="str">
            <v>DiaForce</v>
          </cell>
          <cell r="N801" t="str">
            <v>陈瑶</v>
          </cell>
        </row>
        <row r="802">
          <cell r="F802">
            <v>206079</v>
          </cell>
          <cell r="G802" t="str">
            <v>TV</v>
          </cell>
          <cell r="H802" t="str">
            <v>韩束巨水光 光韵水润护肤组</v>
          </cell>
          <cell r="I802">
            <v>257.20431372549001</v>
          </cell>
          <cell r="J802">
            <v>499</v>
          </cell>
          <cell r="L802">
            <v>241.79568627450999</v>
          </cell>
          <cell r="M802" t="str">
            <v>韩束</v>
          </cell>
          <cell r="N802" t="str">
            <v>庄婷</v>
          </cell>
        </row>
        <row r="803">
          <cell r="F803">
            <v>222716</v>
          </cell>
          <cell r="G803" t="str">
            <v>自营</v>
          </cell>
          <cell r="H803" t="str">
            <v>拉芳 温和奢护护发还原霜 550ml</v>
          </cell>
          <cell r="I803">
            <v>32</v>
          </cell>
          <cell r="J803">
            <v>39.9</v>
          </cell>
          <cell r="K803">
            <v>0.197994987468672</v>
          </cell>
          <cell r="L803">
            <v>7.9</v>
          </cell>
          <cell r="M803" t="str">
            <v>拉芳</v>
          </cell>
          <cell r="N803" t="str">
            <v>陈瑶</v>
          </cell>
        </row>
        <row r="804">
          <cell r="F804">
            <v>241446</v>
          </cell>
          <cell r="G804" t="str">
            <v>自营</v>
          </cell>
          <cell r="H804" t="str">
            <v>WINXI FOREVER/云熙妈咪水肌滋养面膜 6片</v>
          </cell>
          <cell r="I804">
            <v>90</v>
          </cell>
          <cell r="J804">
            <v>149</v>
          </cell>
          <cell r="K804">
            <v>0.39597315436241598</v>
          </cell>
          <cell r="L804">
            <v>59</v>
          </cell>
          <cell r="M804" t="str">
            <v>WINXI FOREVER/云熙</v>
          </cell>
          <cell r="N804" t="str">
            <v>曹丽</v>
          </cell>
        </row>
        <row r="805">
          <cell r="F805">
            <v>219818</v>
          </cell>
          <cell r="G805" t="str">
            <v>自营</v>
          </cell>
          <cell r="H805" t="str">
            <v>日本LION狮王软毛牙刷孕产妇超细软*1支装颜色随机</v>
          </cell>
          <cell r="I805">
            <v>43</v>
          </cell>
          <cell r="J805">
            <v>59</v>
          </cell>
          <cell r="K805">
            <v>0.26285714285714301</v>
          </cell>
          <cell r="L805">
            <v>16</v>
          </cell>
          <cell r="M805" t="str">
            <v>狮王</v>
          </cell>
          <cell r="N805" t="str">
            <v>陈瑶</v>
          </cell>
        </row>
        <row r="806">
          <cell r="F806">
            <v>219841</v>
          </cell>
          <cell r="G806" t="str">
            <v>自营</v>
          </cell>
          <cell r="H806" t="str">
            <v>德国Balea芭乐雅 玻尿酸面霜日霜50ml</v>
          </cell>
          <cell r="I806">
            <v>127</v>
          </cell>
          <cell r="J806">
            <v>169</v>
          </cell>
          <cell r="K806">
            <v>0.197132616487455</v>
          </cell>
          <cell r="L806">
            <v>42</v>
          </cell>
          <cell r="M806" t="str">
            <v>Balea  芭乐雅</v>
          </cell>
          <cell r="N806" t="str">
            <v>陈瑶</v>
          </cell>
        </row>
        <row r="807">
          <cell r="F807">
            <v>219850</v>
          </cell>
          <cell r="G807" t="str">
            <v>自营</v>
          </cell>
          <cell r="H807" t="str">
            <v>德国Balea芭乐雅 玻尿酸保湿修护晚霜50ml</v>
          </cell>
          <cell r="I807">
            <v>126</v>
          </cell>
          <cell r="J807">
            <v>169</v>
          </cell>
          <cell r="K807">
            <v>0.195333333333333</v>
          </cell>
          <cell r="L807">
            <v>43</v>
          </cell>
          <cell r="M807" t="str">
            <v>Balea  芭乐雅</v>
          </cell>
          <cell r="N807" t="str">
            <v>陈瑶</v>
          </cell>
        </row>
        <row r="808">
          <cell r="F808">
            <v>219840</v>
          </cell>
          <cell r="G808" t="str">
            <v>自营</v>
          </cell>
          <cell r="H808" t="str">
            <v>德国Balea芭乐雅 蓝藻水凝强效保湿精华乳液 30ml</v>
          </cell>
          <cell r="I808">
            <v>97</v>
          </cell>
          <cell r="J808">
            <v>129</v>
          </cell>
          <cell r="K808">
            <v>0.42</v>
          </cell>
          <cell r="L808">
            <v>32</v>
          </cell>
          <cell r="M808" t="str">
            <v>Balea  芭乐雅</v>
          </cell>
          <cell r="N808" t="str">
            <v>陈瑶</v>
          </cell>
        </row>
        <row r="809">
          <cell r="F809">
            <v>219817</v>
          </cell>
          <cell r="G809" t="str">
            <v>自营</v>
          </cell>
          <cell r="H809" t="str">
            <v>日本LION狮王洁净防护漱口水450ml</v>
          </cell>
          <cell r="I809">
            <v>59</v>
          </cell>
          <cell r="J809">
            <v>79</v>
          </cell>
          <cell r="K809">
            <v>0.23</v>
          </cell>
          <cell r="L809">
            <v>20</v>
          </cell>
          <cell r="M809" t="str">
            <v>狮王</v>
          </cell>
          <cell r="N809" t="str">
            <v>陈瑶</v>
          </cell>
        </row>
        <row r="810">
          <cell r="F810">
            <v>219836</v>
          </cell>
          <cell r="G810" t="str">
            <v>自营</v>
          </cell>
          <cell r="H810" t="str">
            <v>德国Balea芭乐雅 蓝藻活力清爽保湿补水喷雾爽肤水150ml</v>
          </cell>
          <cell r="I810">
            <v>75</v>
          </cell>
          <cell r="J810">
            <v>99</v>
          </cell>
          <cell r="K810">
            <v>0.26</v>
          </cell>
          <cell r="L810">
            <v>24</v>
          </cell>
          <cell r="M810" t="str">
            <v>Balea  芭乐雅</v>
          </cell>
          <cell r="N810" t="str">
            <v>陈瑶</v>
          </cell>
        </row>
        <row r="811">
          <cell r="F811">
            <v>219837</v>
          </cell>
          <cell r="G811" t="str">
            <v>自营</v>
          </cell>
          <cell r="H811" t="str">
            <v>德国Balea芭乐雅 莲花温和啫喱洁面乳150g</v>
          </cell>
          <cell r="I811">
            <v>75</v>
          </cell>
          <cell r="J811">
            <v>99</v>
          </cell>
          <cell r="K811">
            <v>0.24</v>
          </cell>
          <cell r="L811">
            <v>24</v>
          </cell>
          <cell r="M811" t="str">
            <v>Balea  芭乐雅</v>
          </cell>
          <cell r="N811" t="str">
            <v>陈瑶</v>
          </cell>
        </row>
        <row r="812">
          <cell r="F812">
            <v>219830</v>
          </cell>
          <cell r="G812" t="str">
            <v>自营</v>
          </cell>
          <cell r="H812" t="str">
            <v>LION狮王洁尔滋咸味牙膏冰盐口味200g</v>
          </cell>
          <cell r="I812">
            <v>30</v>
          </cell>
          <cell r="J812">
            <v>39</v>
          </cell>
          <cell r="K812">
            <v>0.28813559322033899</v>
          </cell>
          <cell r="L812">
            <v>9</v>
          </cell>
          <cell r="M812" t="str">
            <v>狮王</v>
          </cell>
          <cell r="N812" t="str">
            <v>陈瑶</v>
          </cell>
        </row>
        <row r="813">
          <cell r="F813">
            <v>219816</v>
          </cell>
          <cell r="G813" t="str">
            <v>自营</v>
          </cell>
          <cell r="H813" t="str">
            <v>日本LION狮王儿童防蛀除垢牙膏60g</v>
          </cell>
          <cell r="I813">
            <v>44</v>
          </cell>
          <cell r="J813">
            <v>59</v>
          </cell>
          <cell r="K813">
            <v>0.34673366834170799</v>
          </cell>
          <cell r="L813">
            <v>15</v>
          </cell>
          <cell r="M813" t="str">
            <v>狮王</v>
          </cell>
          <cell r="N813" t="str">
            <v>余睿</v>
          </cell>
        </row>
        <row r="814">
          <cell r="F814">
            <v>222907</v>
          </cell>
          <cell r="G814" t="str">
            <v>TV</v>
          </cell>
          <cell r="H814" t="str">
            <v>韩束巨水光精粹蜜特惠组</v>
          </cell>
          <cell r="I814">
            <v>219.45</v>
          </cell>
          <cell r="J814">
            <v>399</v>
          </cell>
          <cell r="K814">
            <v>0.246492985971944</v>
          </cell>
          <cell r="L814">
            <v>179.55</v>
          </cell>
          <cell r="M814" t="str">
            <v>韩束</v>
          </cell>
          <cell r="N814" t="str">
            <v>庄婷</v>
          </cell>
        </row>
        <row r="815">
          <cell r="F815">
            <v>192617</v>
          </cell>
          <cell r="G815" t="str">
            <v>TV</v>
          </cell>
          <cell r="H815" t="str">
            <v>韩束玫瑰花颜凝肌奢宠尊享组（林志玲签名款）</v>
          </cell>
          <cell r="I815">
            <v>251.37</v>
          </cell>
          <cell r="J815">
            <v>399</v>
          </cell>
          <cell r="L815">
            <v>147.63</v>
          </cell>
          <cell r="M815" t="str">
            <v>韩束</v>
          </cell>
          <cell r="N815" t="str">
            <v>庄婷</v>
          </cell>
        </row>
        <row r="816">
          <cell r="F816">
            <v>202221</v>
          </cell>
          <cell r="G816" t="str">
            <v>TV</v>
          </cell>
          <cell r="H816" t="str">
            <v>韩束墨菊咕噜水补水套组</v>
          </cell>
          <cell r="I816">
            <v>190.24</v>
          </cell>
          <cell r="J816">
            <v>328</v>
          </cell>
          <cell r="L816">
            <v>137.76</v>
          </cell>
          <cell r="M816" t="str">
            <v>韩束</v>
          </cell>
          <cell r="N816" t="str">
            <v>庄婷</v>
          </cell>
        </row>
        <row r="817">
          <cell r="F817">
            <v>211745</v>
          </cell>
          <cell r="G817" t="str">
            <v>自营</v>
          </cell>
          <cell r="H817" t="str">
            <v>欧莱雅 科研致透三重源净洁面乳125ml</v>
          </cell>
          <cell r="I817">
            <v>82</v>
          </cell>
          <cell r="J817">
            <v>109</v>
          </cell>
          <cell r="K817">
            <v>0.247706422018349</v>
          </cell>
          <cell r="L817">
            <v>27</v>
          </cell>
          <cell r="M817" t="str">
            <v>欧莱雅</v>
          </cell>
          <cell r="N817" t="str">
            <v>陈瑶</v>
          </cell>
        </row>
        <row r="818">
          <cell r="F818">
            <v>240269</v>
          </cell>
          <cell r="G818" t="str">
            <v>自营</v>
          </cell>
          <cell r="H818" t="str">
            <v>Btube滨郡 石斛紧致原液20ml</v>
          </cell>
          <cell r="I818">
            <v>49.5</v>
          </cell>
          <cell r="J818">
            <v>99</v>
          </cell>
          <cell r="K818">
            <v>0.5</v>
          </cell>
          <cell r="L818">
            <v>49.5</v>
          </cell>
          <cell r="M818" t="str">
            <v>滨郡</v>
          </cell>
          <cell r="N818" t="str">
            <v>曹丽</v>
          </cell>
        </row>
        <row r="819">
          <cell r="F819">
            <v>239619</v>
          </cell>
          <cell r="G819" t="str">
            <v>自营</v>
          </cell>
          <cell r="H819" t="str">
            <v>美宝莲绝色持久唇膏纵情耀系列 3g（小灯管）</v>
          </cell>
          <cell r="I819">
            <v>79</v>
          </cell>
          <cell r="J819">
            <v>105</v>
          </cell>
          <cell r="K819">
            <v>0.24761904761904799</v>
          </cell>
          <cell r="L819">
            <v>26</v>
          </cell>
          <cell r="M819" t="str">
            <v>美宝莲</v>
          </cell>
          <cell r="N819" t="str">
            <v>陈瑶</v>
          </cell>
        </row>
        <row r="820">
          <cell r="F820">
            <v>224330</v>
          </cell>
          <cell r="G820" t="str">
            <v>自营</v>
          </cell>
          <cell r="H820" t="str">
            <v>Nursery 保湿化妆水香橙500ml</v>
          </cell>
          <cell r="I820">
            <v>66</v>
          </cell>
          <cell r="J820">
            <v>89</v>
          </cell>
          <cell r="K820">
            <v>0.24</v>
          </cell>
          <cell r="L820">
            <v>23</v>
          </cell>
          <cell r="M820" t="str">
            <v>Nursery</v>
          </cell>
          <cell r="N820" t="str">
            <v>陈瑶</v>
          </cell>
        </row>
        <row r="821">
          <cell r="F821">
            <v>234298</v>
          </cell>
          <cell r="G821" t="str">
            <v>自营</v>
          </cell>
          <cell r="H821" t="str">
            <v>美体舒 私密护理洗液 200ml敏感肌专用型</v>
          </cell>
          <cell r="I821">
            <v>47</v>
          </cell>
          <cell r="J821">
            <v>69</v>
          </cell>
          <cell r="K821">
            <v>0.31884057971014501</v>
          </cell>
          <cell r="L821">
            <v>22</v>
          </cell>
          <cell r="M821" t="str">
            <v>美体舒</v>
          </cell>
          <cell r="N821" t="str">
            <v>陈瑶</v>
          </cell>
        </row>
        <row r="822">
          <cell r="F822">
            <v>211869</v>
          </cell>
          <cell r="G822" t="str">
            <v>自营</v>
          </cell>
          <cell r="H822" t="str">
            <v>千纤草 玫瑰水四件套500ml+面膜粒20个+喷瓶+泡瓶冬季补水保湿爽肤水化妆水</v>
          </cell>
          <cell r="I822">
            <v>44</v>
          </cell>
          <cell r="J822">
            <v>59</v>
          </cell>
          <cell r="K822">
            <v>0.23618090452261301</v>
          </cell>
          <cell r="L822">
            <v>14.75</v>
          </cell>
          <cell r="M822" t="str">
            <v>千纤草</v>
          </cell>
          <cell r="N822" t="str">
            <v>陈瑶</v>
          </cell>
        </row>
        <row r="823">
          <cell r="F823">
            <v>221107</v>
          </cell>
          <cell r="G823" t="str">
            <v>自营</v>
          </cell>
          <cell r="H823" t="str">
            <v>虎镖马油膏30克*2+芦荟胶15克*3</v>
          </cell>
          <cell r="I823">
            <v>73</v>
          </cell>
          <cell r="J823">
            <v>99</v>
          </cell>
          <cell r="K823">
            <v>0.26</v>
          </cell>
          <cell r="L823">
            <v>26</v>
          </cell>
          <cell r="M823" t="str">
            <v>虎标</v>
          </cell>
          <cell r="N823" t="str">
            <v>陈瑶</v>
          </cell>
        </row>
        <row r="824">
          <cell r="F824">
            <v>221102</v>
          </cell>
          <cell r="G824" t="str">
            <v>自营</v>
          </cell>
          <cell r="H824" t="str">
            <v>虎镖马油膏30g*1</v>
          </cell>
          <cell r="I824">
            <v>37</v>
          </cell>
          <cell r="J824">
            <v>49</v>
          </cell>
          <cell r="K824">
            <v>0.26</v>
          </cell>
          <cell r="L824">
            <v>12</v>
          </cell>
          <cell r="M824" t="str">
            <v>虎标</v>
          </cell>
          <cell r="N824" t="str">
            <v>陈瑶</v>
          </cell>
        </row>
        <row r="825">
          <cell r="F825">
            <v>211864</v>
          </cell>
          <cell r="G825" t="str">
            <v>自营</v>
          </cell>
          <cell r="H825" t="str">
            <v>香港乐敦 去痘印霜闭合性粉刺闭口霜18g</v>
          </cell>
          <cell r="I825">
            <v>52</v>
          </cell>
          <cell r="J825">
            <v>69</v>
          </cell>
          <cell r="K825">
            <v>0.25</v>
          </cell>
          <cell r="L825">
            <v>17.25</v>
          </cell>
          <cell r="M825" t="str">
            <v>乐敦</v>
          </cell>
          <cell r="N825" t="str">
            <v>陈瑶</v>
          </cell>
        </row>
        <row r="826">
          <cell r="F826">
            <v>240624</v>
          </cell>
          <cell r="G826" t="str">
            <v>自营</v>
          </cell>
          <cell r="H826" t="str">
            <v>娇韵诗美胸紧实乳50ml</v>
          </cell>
          <cell r="I826">
            <v>370</v>
          </cell>
          <cell r="J826">
            <v>468</v>
          </cell>
          <cell r="K826">
            <v>0.20940170940170899</v>
          </cell>
          <cell r="L826">
            <v>98</v>
          </cell>
          <cell r="M826" t="str">
            <v>娇韵诗</v>
          </cell>
          <cell r="N826" t="str">
            <v>曹丽</v>
          </cell>
        </row>
        <row r="827">
          <cell r="F827">
            <v>211755</v>
          </cell>
          <cell r="G827" t="str">
            <v>自营</v>
          </cell>
          <cell r="H827" t="str">
            <v>Olay玉兰油 多效修护醒肤水150ml</v>
          </cell>
          <cell r="I827">
            <v>99</v>
          </cell>
          <cell r="J827">
            <v>129</v>
          </cell>
          <cell r="K827">
            <v>0.232558139534884</v>
          </cell>
          <cell r="L827">
            <v>30</v>
          </cell>
          <cell r="M827" t="str">
            <v>Olay玉兰油</v>
          </cell>
          <cell r="N827" t="str">
            <v>陈瑶</v>
          </cell>
        </row>
        <row r="828">
          <cell r="F828">
            <v>220270</v>
          </cell>
          <cell r="G828" t="str">
            <v>自营</v>
          </cell>
          <cell r="H828" t="str">
            <v>法国Biotherm/碧欧泉男士净肤细致洁面膏125ml</v>
          </cell>
          <cell r="I828">
            <v>172</v>
          </cell>
          <cell r="J828">
            <v>229</v>
          </cell>
          <cell r="K828">
            <v>0.24890829694323099</v>
          </cell>
          <cell r="L828">
            <v>57</v>
          </cell>
          <cell r="M828" t="str">
            <v>Biotherm/碧欧泉</v>
          </cell>
          <cell r="N828" t="str">
            <v>陈瑶</v>
          </cell>
        </row>
        <row r="829">
          <cell r="F829">
            <v>214266</v>
          </cell>
          <cell r="G829" t="str">
            <v>自营</v>
          </cell>
          <cell r="H829" t="str">
            <v>韩国进口 施姈温斯韦尔芦荟羊奶沐浴露600ml</v>
          </cell>
          <cell r="I829">
            <v>57</v>
          </cell>
          <cell r="J829">
            <v>79</v>
          </cell>
          <cell r="K829">
            <v>0.278481012658228</v>
          </cell>
          <cell r="L829">
            <v>22</v>
          </cell>
          <cell r="M829" t="str">
            <v>施姈</v>
          </cell>
          <cell r="N829" t="str">
            <v>陈瑶</v>
          </cell>
        </row>
        <row r="830">
          <cell r="F830">
            <v>230754</v>
          </cell>
          <cell r="G830" t="str">
            <v>自营</v>
          </cell>
          <cell r="H830" t="str">
            <v>GIVENCHY/纪梵希 水漾活妍调理露 200ml</v>
          </cell>
          <cell r="I830">
            <v>390</v>
          </cell>
          <cell r="J830">
            <v>499</v>
          </cell>
          <cell r="K830">
            <v>0.21843687374749499</v>
          </cell>
          <cell r="L830">
            <v>109</v>
          </cell>
          <cell r="M830" t="str">
            <v>GIVENCHY/纪梵希</v>
          </cell>
          <cell r="N830" t="str">
            <v>曹丽</v>
          </cell>
        </row>
        <row r="831">
          <cell r="F831">
            <v>220238</v>
          </cell>
          <cell r="G831" t="str">
            <v>自营</v>
          </cell>
          <cell r="H831" t="str">
            <v>川悦时空眼部精华分享组</v>
          </cell>
          <cell r="I831">
            <v>100</v>
          </cell>
          <cell r="J831">
            <v>199</v>
          </cell>
          <cell r="K831">
            <v>0.49748743718593003</v>
          </cell>
          <cell r="L831">
            <v>99</v>
          </cell>
          <cell r="M831" t="str">
            <v>川</v>
          </cell>
          <cell r="N831" t="str">
            <v>陈瑶</v>
          </cell>
        </row>
        <row r="832">
          <cell r="F832">
            <v>220161</v>
          </cell>
          <cell r="G832" t="str">
            <v>自营</v>
          </cell>
          <cell r="H832" t="str">
            <v>欧莱雅复颜洁面乳125ml</v>
          </cell>
          <cell r="I832">
            <v>104</v>
          </cell>
          <cell r="J832">
            <v>139</v>
          </cell>
          <cell r="K832">
            <v>0.25179856115107901</v>
          </cell>
          <cell r="L832">
            <v>35</v>
          </cell>
          <cell r="M832" t="str">
            <v>欧莱雅</v>
          </cell>
          <cell r="N832" t="str">
            <v>陈瑶</v>
          </cell>
        </row>
        <row r="833">
          <cell r="F833">
            <v>241191</v>
          </cell>
          <cell r="G833" t="str">
            <v>自营</v>
          </cell>
          <cell r="H833" t="str">
            <v>OE有机地球 大马士革玫瑰凝脂精油手工皂75g 洗脸沐浴天然玫瑰精油</v>
          </cell>
          <cell r="I833">
            <v>59</v>
          </cell>
          <cell r="J833">
            <v>98</v>
          </cell>
          <cell r="K833">
            <v>0.4</v>
          </cell>
          <cell r="L833">
            <v>39</v>
          </cell>
          <cell r="M833" t="str">
            <v>OE有机地球</v>
          </cell>
          <cell r="N833" t="str">
            <v>陈瑶</v>
          </cell>
        </row>
        <row r="834">
          <cell r="F834">
            <v>234684</v>
          </cell>
          <cell r="G834" t="str">
            <v>自营</v>
          </cell>
          <cell r="H834" t="str">
            <v>miskin/美丝婷黄金黑色水合凝胶眼膜60片/盒</v>
          </cell>
          <cell r="I834">
            <v>58</v>
          </cell>
          <cell r="J834">
            <v>79</v>
          </cell>
          <cell r="K834">
            <v>0.265822784810127</v>
          </cell>
          <cell r="L834">
            <v>21</v>
          </cell>
          <cell r="M834" t="str">
            <v>miskin/美丝婷</v>
          </cell>
          <cell r="N834" t="str">
            <v>曹丽</v>
          </cell>
        </row>
        <row r="835">
          <cell r="F835">
            <v>219819</v>
          </cell>
          <cell r="G835" t="str">
            <v>自营</v>
          </cell>
          <cell r="H835" t="str">
            <v>狮王 面包超人儿童牙刷*1支颜色随机 0-3岁</v>
          </cell>
          <cell r="I835">
            <v>29</v>
          </cell>
          <cell r="J835">
            <v>39</v>
          </cell>
          <cell r="K835">
            <v>0.26627218934911201</v>
          </cell>
          <cell r="L835">
            <v>10</v>
          </cell>
          <cell r="M835" t="str">
            <v>狮王</v>
          </cell>
          <cell r="N835" t="str">
            <v>陈瑶</v>
          </cell>
        </row>
        <row r="836">
          <cell r="F836">
            <v>228957</v>
          </cell>
          <cell r="G836" t="str">
            <v>自营</v>
          </cell>
          <cell r="H836" t="str">
            <v>WellDerma/梦蜗 人皮面膜限量版组合（3盒面膜+1按摩仪）</v>
          </cell>
          <cell r="I836">
            <v>280</v>
          </cell>
          <cell r="J836">
            <v>379</v>
          </cell>
          <cell r="K836">
            <v>0.26121372031662299</v>
          </cell>
          <cell r="L836">
            <v>99</v>
          </cell>
          <cell r="M836" t="str">
            <v>WellDerma/梦蜗</v>
          </cell>
          <cell r="N836" t="str">
            <v>曹丽</v>
          </cell>
        </row>
        <row r="837">
          <cell r="F837">
            <v>222562</v>
          </cell>
          <cell r="G837" t="str">
            <v>自营</v>
          </cell>
          <cell r="H837" t="str">
            <v>高姿 匀净透亮眼霜15g*2</v>
          </cell>
          <cell r="I837">
            <v>135</v>
          </cell>
          <cell r="J837">
            <v>199</v>
          </cell>
          <cell r="K837">
            <v>0.32160804020100497</v>
          </cell>
          <cell r="L837">
            <v>64</v>
          </cell>
          <cell r="M837" t="str">
            <v>高姿</v>
          </cell>
          <cell r="N837" t="str">
            <v>陈瑶</v>
          </cell>
        </row>
        <row r="838">
          <cell r="F838">
            <v>207989</v>
          </cell>
          <cell r="G838" t="str">
            <v>自营</v>
          </cell>
          <cell r="H838" t="str">
            <v>歌丽姬宝短肽喷雾30ml*3瓶</v>
          </cell>
          <cell r="I838">
            <v>37</v>
          </cell>
          <cell r="J838">
            <v>99</v>
          </cell>
          <cell r="K838">
            <v>0.62626262626262597</v>
          </cell>
          <cell r="L838">
            <v>62</v>
          </cell>
          <cell r="M838" t="str">
            <v>歌丽姬宝</v>
          </cell>
          <cell r="N838" t="str">
            <v>陈瑶</v>
          </cell>
        </row>
        <row r="839">
          <cell r="F839">
            <v>218241</v>
          </cell>
          <cell r="G839" t="str">
            <v>自营</v>
          </cell>
          <cell r="H839" t="str">
            <v>御泥坊红石榴鲜活矿物睡眠面膜180g</v>
          </cell>
          <cell r="I839">
            <v>74</v>
          </cell>
          <cell r="J839">
            <v>99</v>
          </cell>
          <cell r="K839">
            <v>0.22650231124807399</v>
          </cell>
          <cell r="L839">
            <v>25</v>
          </cell>
          <cell r="M839" t="str">
            <v>御泥坊</v>
          </cell>
          <cell r="N839" t="str">
            <v>陈瑶</v>
          </cell>
        </row>
        <row r="840">
          <cell r="F840">
            <v>215535</v>
          </cell>
          <cell r="G840" t="str">
            <v>自营</v>
          </cell>
          <cell r="H840" t="str">
            <v>奔腾机PH6826 电吹风水润负离子大功率可折叠便携1600W</v>
          </cell>
          <cell r="I840">
            <v>74</v>
          </cell>
          <cell r="J840">
            <v>99</v>
          </cell>
          <cell r="K840">
            <v>0.25252525252525299</v>
          </cell>
          <cell r="L840">
            <v>25</v>
          </cell>
          <cell r="M840" t="str">
            <v>奔腾</v>
          </cell>
          <cell r="N840" t="str">
            <v>陈瑶</v>
          </cell>
        </row>
        <row r="841">
          <cell r="F841">
            <v>228416</v>
          </cell>
          <cell r="G841" t="str">
            <v>自营</v>
          </cell>
          <cell r="H841" t="str">
            <v>Elizabeth Arden/伊丽莎白雅顿银级晚霜50ML</v>
          </cell>
          <cell r="I841">
            <v>165</v>
          </cell>
          <cell r="J841">
            <v>198</v>
          </cell>
          <cell r="K841">
            <v>0.16666666666666699</v>
          </cell>
          <cell r="L841">
            <v>33</v>
          </cell>
          <cell r="M841" t="str">
            <v>Elizabeth Arden/伊丽莎白雅顿</v>
          </cell>
          <cell r="N841" t="str">
            <v>陈瑶</v>
          </cell>
        </row>
        <row r="842">
          <cell r="F842">
            <v>224500</v>
          </cell>
          <cell r="G842" t="str">
            <v>自营</v>
          </cell>
          <cell r="H842" t="str">
            <v>Iluminage 铜离子美容眼罩经典版 淡化细纹舒适护眼</v>
          </cell>
          <cell r="I842">
            <v>218</v>
          </cell>
          <cell r="J842">
            <v>320</v>
          </cell>
          <cell r="K842">
            <v>0.44961240310077499</v>
          </cell>
          <cell r="L842">
            <v>102</v>
          </cell>
          <cell r="M842" t="str">
            <v>iluminage</v>
          </cell>
          <cell r="N842" t="str">
            <v>陈瑶</v>
          </cell>
        </row>
        <row r="843">
          <cell r="F843">
            <v>235091</v>
          </cell>
          <cell r="G843" t="str">
            <v>自营</v>
          </cell>
          <cell r="H843" t="str">
            <v>SNP 爱神菲美白修护精华面膜10ml*10片 补水保湿收缩毛孔提亮肤色</v>
          </cell>
          <cell r="I843">
            <v>64</v>
          </cell>
          <cell r="J843">
            <v>99</v>
          </cell>
          <cell r="K843">
            <v>0.35353535353535398</v>
          </cell>
          <cell r="L843">
            <v>35</v>
          </cell>
          <cell r="M843" t="str">
            <v>SNP爱神菲</v>
          </cell>
          <cell r="N843" t="str">
            <v>陈瑶</v>
          </cell>
        </row>
        <row r="844">
          <cell r="F844">
            <v>219455</v>
          </cell>
          <cell r="G844" t="str">
            <v>自营</v>
          </cell>
          <cell r="H844" t="str">
            <v>飞科FS873剃须刀男全身水洗充电式剃须刀电动刮胡刀胡须刀</v>
          </cell>
          <cell r="I844">
            <v>74</v>
          </cell>
          <cell r="J844">
            <v>99</v>
          </cell>
          <cell r="K844">
            <v>0.25252525252525299</v>
          </cell>
          <cell r="L844">
            <v>25</v>
          </cell>
          <cell r="M844" t="str">
            <v>飞科</v>
          </cell>
          <cell r="N844" t="str">
            <v>陈瑶</v>
          </cell>
        </row>
        <row r="845">
          <cell r="F845">
            <v>212353</v>
          </cell>
          <cell r="G845" t="str">
            <v>自营</v>
          </cell>
          <cell r="H845" t="str">
            <v>韩国SNP 钻石水分美白睡眠面膜100g</v>
          </cell>
          <cell r="I845">
            <v>70</v>
          </cell>
          <cell r="J845">
            <v>99</v>
          </cell>
          <cell r="K845">
            <v>0.29292929292929298</v>
          </cell>
          <cell r="L845">
            <v>29</v>
          </cell>
          <cell r="M845" t="str">
            <v>SNP爱神菲</v>
          </cell>
          <cell r="N845" t="str">
            <v>陈瑶</v>
          </cell>
        </row>
        <row r="846">
          <cell r="F846">
            <v>218731</v>
          </cell>
          <cell r="G846" t="str">
            <v>自营</v>
          </cell>
          <cell r="H846" t="str">
            <v>美宝莲顺滑恒久眉笔0.78g</v>
          </cell>
          <cell r="I846">
            <v>35</v>
          </cell>
          <cell r="J846">
            <v>49</v>
          </cell>
          <cell r="K846">
            <v>0.28571428571428598</v>
          </cell>
          <cell r="L846">
            <v>14</v>
          </cell>
          <cell r="M846" t="str">
            <v>美宝莲</v>
          </cell>
          <cell r="N846" t="str">
            <v>陈瑶</v>
          </cell>
        </row>
        <row r="847">
          <cell r="F847">
            <v>240063</v>
          </cell>
          <cell r="G847" t="str">
            <v>自营</v>
          </cell>
          <cell r="H847" t="str">
            <v>台湾 DR.WU达尔肤杏仁酸温和焕肤精华液 15ml（6%浓度）</v>
          </cell>
          <cell r="I847">
            <v>149</v>
          </cell>
          <cell r="J847">
            <v>198</v>
          </cell>
          <cell r="K847">
            <v>0.24747474747474699</v>
          </cell>
          <cell r="L847">
            <v>49</v>
          </cell>
          <cell r="M847" t="str">
            <v>DR.WU</v>
          </cell>
          <cell r="N847" t="str">
            <v>陈瑶</v>
          </cell>
        </row>
        <row r="848">
          <cell r="F848">
            <v>235037</v>
          </cell>
          <cell r="G848" t="str">
            <v>自营</v>
          </cell>
          <cell r="H848" t="str">
            <v>fresh/馥蕾诗 红茶抗皱紧致精萃液120ml（随机赠送馥蕾诗小样2个）</v>
          </cell>
          <cell r="I848">
            <v>360</v>
          </cell>
          <cell r="J848">
            <v>449</v>
          </cell>
          <cell r="K848">
            <v>0.198218262806236</v>
          </cell>
          <cell r="L848">
            <v>89</v>
          </cell>
          <cell r="M848" t="str">
            <v>fresh/馥蕾诗</v>
          </cell>
          <cell r="N848" t="str">
            <v>曹丽</v>
          </cell>
        </row>
        <row r="849">
          <cell r="F849">
            <v>241418</v>
          </cell>
          <cell r="G849" t="str">
            <v>自营</v>
          </cell>
          <cell r="H849" t="str">
            <v>百雀羚三生花玲珑玉润花漾补水集五件套(改小版)水70ml+乳液70ml+霜50g+18g+20ml</v>
          </cell>
          <cell r="I849">
            <v>251</v>
          </cell>
          <cell r="J849">
            <v>359</v>
          </cell>
          <cell r="K849">
            <v>0.30083565459610001</v>
          </cell>
          <cell r="L849">
            <v>108</v>
          </cell>
          <cell r="M849" t="str">
            <v>百雀羚</v>
          </cell>
          <cell r="N849" t="str">
            <v>陈瑶</v>
          </cell>
        </row>
        <row r="850">
          <cell r="F850">
            <v>230680</v>
          </cell>
          <cell r="G850" t="str">
            <v>自营</v>
          </cell>
          <cell r="H850" t="str">
            <v>ALBION/奥碧虹 清新活润渗透乳II 2号（保湿型）200g</v>
          </cell>
          <cell r="I850">
            <v>315</v>
          </cell>
          <cell r="J850">
            <v>419</v>
          </cell>
          <cell r="K850">
            <v>0.248210023866348</v>
          </cell>
          <cell r="L850">
            <v>104</v>
          </cell>
          <cell r="M850" t="str">
            <v>ALBION/奥碧虹</v>
          </cell>
          <cell r="N850" t="str">
            <v>曹丽</v>
          </cell>
        </row>
        <row r="851">
          <cell r="F851">
            <v>227026</v>
          </cell>
          <cell r="G851" t="str">
            <v>自营</v>
          </cell>
          <cell r="H851" t="str">
            <v>韩后鲜泽光彩唇膏3.8g*3支(玫红+魅红+橘红)</v>
          </cell>
          <cell r="I851">
            <v>71</v>
          </cell>
          <cell r="J851">
            <v>99</v>
          </cell>
          <cell r="K851">
            <v>0.28282828282828298</v>
          </cell>
          <cell r="L851">
            <v>25</v>
          </cell>
          <cell r="M851" t="str">
            <v>韩后</v>
          </cell>
          <cell r="N851" t="str">
            <v>陈瑶</v>
          </cell>
        </row>
        <row r="852">
          <cell r="F852">
            <v>221255</v>
          </cell>
          <cell r="G852" t="str">
            <v>自营</v>
          </cell>
          <cell r="H852" t="str">
            <v>兰芝自然舒润防晒霜 SPF30/PA++ 50ml</v>
          </cell>
          <cell r="I852">
            <v>132</v>
          </cell>
          <cell r="J852">
            <v>179</v>
          </cell>
          <cell r="K852">
            <v>0.266666666666667</v>
          </cell>
          <cell r="L852">
            <v>47</v>
          </cell>
          <cell r="M852" t="str">
            <v>Laneige/兰芝</v>
          </cell>
          <cell r="N852" t="str">
            <v>陈瑶</v>
          </cell>
        </row>
        <row r="853">
          <cell r="F853">
            <v>220237</v>
          </cell>
          <cell r="G853" t="str">
            <v>自营</v>
          </cell>
          <cell r="H853" t="str">
            <v>Za姬芮新能真皙美白隔离霜35g</v>
          </cell>
          <cell r="I853">
            <v>56</v>
          </cell>
          <cell r="J853">
            <v>78</v>
          </cell>
          <cell r="K853">
            <v>0.28440366972477099</v>
          </cell>
          <cell r="L853">
            <v>22</v>
          </cell>
          <cell r="M853" t="str">
            <v>Za</v>
          </cell>
          <cell r="N853" t="str">
            <v>陈瑶</v>
          </cell>
        </row>
        <row r="854">
          <cell r="F854">
            <v>220080</v>
          </cell>
          <cell r="G854" t="str">
            <v>自营</v>
          </cell>
          <cell r="H854" t="str">
            <v>兰蔻 口红菁纯柔润丝缎唇膏3.4g</v>
          </cell>
          <cell r="I854">
            <v>199</v>
          </cell>
          <cell r="J854">
            <v>258</v>
          </cell>
          <cell r="K854">
            <v>0.3</v>
          </cell>
          <cell r="L854">
            <v>59</v>
          </cell>
          <cell r="M854" t="str">
            <v>LANCOME/兰蔻</v>
          </cell>
          <cell r="N854" t="str">
            <v>陈瑶</v>
          </cell>
        </row>
        <row r="855">
          <cell r="F855">
            <v>220341</v>
          </cell>
          <cell r="G855" t="str">
            <v>自营</v>
          </cell>
          <cell r="H855" t="str">
            <v>怡思丁婴儿安肤舒缓滋润面霜50ml</v>
          </cell>
          <cell r="I855">
            <v>119</v>
          </cell>
          <cell r="J855">
            <v>169</v>
          </cell>
          <cell r="K855">
            <v>0.272151898734177</v>
          </cell>
          <cell r="L855">
            <v>50</v>
          </cell>
          <cell r="M855" t="str">
            <v>怡思丁</v>
          </cell>
          <cell r="N855" t="str">
            <v>陈瑶</v>
          </cell>
        </row>
        <row r="856">
          <cell r="F856">
            <v>220342</v>
          </cell>
          <cell r="G856" t="str">
            <v>自营</v>
          </cell>
          <cell r="H856" t="str">
            <v>怡思丁婴儿安心呵护二合一洗发沐浴露500ml</v>
          </cell>
          <cell r="I856">
            <v>93</v>
          </cell>
          <cell r="J856">
            <v>139</v>
          </cell>
          <cell r="K856">
            <v>0.278481012658228</v>
          </cell>
          <cell r="L856">
            <v>46</v>
          </cell>
          <cell r="M856" t="str">
            <v>怡思丁</v>
          </cell>
          <cell r="N856" t="str">
            <v>陈瑶</v>
          </cell>
        </row>
        <row r="857">
          <cell r="F857">
            <v>220348</v>
          </cell>
          <cell r="G857" t="str">
            <v>自营</v>
          </cell>
          <cell r="H857" t="str">
            <v>怡思丁婴儿安心呵护二合一洗发沐浴露200ml</v>
          </cell>
          <cell r="I857">
            <v>66</v>
          </cell>
          <cell r="J857">
            <v>89</v>
          </cell>
          <cell r="K857">
            <v>0.26256983240223503</v>
          </cell>
          <cell r="L857">
            <v>23</v>
          </cell>
          <cell r="M857" t="str">
            <v>怡思丁</v>
          </cell>
          <cell r="N857" t="str">
            <v>余睿</v>
          </cell>
        </row>
        <row r="858">
          <cell r="F858">
            <v>220086</v>
          </cell>
          <cell r="G858" t="str">
            <v>自营</v>
          </cell>
          <cell r="H858" t="str">
            <v>日本ShuUemura植村秀眉笔 砍刀眉笔4g   05#深灰色</v>
          </cell>
          <cell r="I858">
            <v>150</v>
          </cell>
          <cell r="J858">
            <v>189</v>
          </cell>
          <cell r="K858">
            <v>0.29865771812080499</v>
          </cell>
          <cell r="L858">
            <v>39</v>
          </cell>
          <cell r="M858" t="str">
            <v>植村秀</v>
          </cell>
          <cell r="N858" t="str">
            <v>陈瑶</v>
          </cell>
        </row>
        <row r="859">
          <cell r="F859">
            <v>219458</v>
          </cell>
          <cell r="G859" t="str">
            <v>自营</v>
          </cell>
          <cell r="H859" t="str">
            <v>飞科FS355电动剃须刀男全身水洗旋转充电式三刀头刮胡刀3D剃须刀</v>
          </cell>
          <cell r="I859">
            <v>134</v>
          </cell>
          <cell r="J859">
            <v>179</v>
          </cell>
          <cell r="K859">
            <v>0.25139664804469303</v>
          </cell>
          <cell r="L859">
            <v>45</v>
          </cell>
          <cell r="M859" t="str">
            <v>飞科</v>
          </cell>
          <cell r="N859" t="str">
            <v>陈瑶</v>
          </cell>
        </row>
        <row r="860">
          <cell r="F860">
            <v>234555</v>
          </cell>
          <cell r="G860" t="str">
            <v>自营</v>
          </cell>
          <cell r="H860" t="str">
            <v>苏菲娜 芯美颜日间倍护防护乳液(清爽型)蓝小花32ml</v>
          </cell>
          <cell r="I860">
            <v>182</v>
          </cell>
          <cell r="J860">
            <v>239</v>
          </cell>
          <cell r="K860">
            <v>0.23849372384937201</v>
          </cell>
          <cell r="L860">
            <v>57</v>
          </cell>
          <cell r="M860" t="str">
            <v>苏菲娜</v>
          </cell>
          <cell r="N860" t="str">
            <v>陈瑶</v>
          </cell>
        </row>
        <row r="861">
          <cell r="F861">
            <v>218230</v>
          </cell>
          <cell r="G861" t="str">
            <v>自营</v>
          </cell>
          <cell r="H861" t="str">
            <v>御泥坊 亮颜水润黑面膜贴21片</v>
          </cell>
          <cell r="I861">
            <v>89</v>
          </cell>
          <cell r="J861">
            <v>119</v>
          </cell>
          <cell r="K861">
            <v>0.252100840336134</v>
          </cell>
          <cell r="L861">
            <v>30</v>
          </cell>
          <cell r="M861" t="str">
            <v>御泥坊</v>
          </cell>
          <cell r="N861" t="str">
            <v>陈瑶</v>
          </cell>
        </row>
        <row r="862">
          <cell r="F862">
            <v>240653</v>
          </cell>
          <cell r="G862" t="str">
            <v>自营</v>
          </cell>
          <cell r="H862" t="str">
            <v>雪花秀致美润白气垫粉底液15g含替换装--木莲花SPF50/PA+++</v>
          </cell>
          <cell r="I862">
            <v>356</v>
          </cell>
          <cell r="J862">
            <v>439</v>
          </cell>
          <cell r="K862">
            <v>0.18906605922551301</v>
          </cell>
          <cell r="L862">
            <v>83</v>
          </cell>
          <cell r="M862" t="str">
            <v>雪花秀</v>
          </cell>
          <cell r="N862" t="str">
            <v>曹丽</v>
          </cell>
        </row>
        <row r="863">
          <cell r="F863">
            <v>220097</v>
          </cell>
          <cell r="G863" t="str">
            <v>自营</v>
          </cell>
          <cell r="H863" t="str">
            <v>法国vichy薇姿净颜无瑕祛痘保湿乳液 50ml</v>
          </cell>
          <cell r="I863">
            <v>146</v>
          </cell>
          <cell r="J863">
            <v>200</v>
          </cell>
          <cell r="K863">
            <v>0.243589743589744</v>
          </cell>
          <cell r="L863">
            <v>54</v>
          </cell>
          <cell r="M863" t="str">
            <v>薇姿</v>
          </cell>
          <cell r="N863" t="str">
            <v>陈瑶</v>
          </cell>
        </row>
        <row r="864">
          <cell r="F864">
            <v>234129</v>
          </cell>
          <cell r="G864" t="str">
            <v>自营</v>
          </cell>
          <cell r="H864" t="str">
            <v>WINONA/薇诺娜 熊果苷莹亮雪颜透白6件套装</v>
          </cell>
          <cell r="I864">
            <v>94</v>
          </cell>
          <cell r="J864">
            <v>118</v>
          </cell>
          <cell r="K864">
            <v>0.20338983050847501</v>
          </cell>
          <cell r="L864">
            <v>24</v>
          </cell>
          <cell r="M864" t="str">
            <v>WINONA/薇诺娜</v>
          </cell>
          <cell r="N864" t="str">
            <v>曹丽</v>
          </cell>
        </row>
        <row r="865">
          <cell r="F865">
            <v>238793</v>
          </cell>
          <cell r="G865" t="str">
            <v>自营</v>
          </cell>
          <cell r="H865" t="str">
            <v>御泥坊安瓶黑面膜21片 保湿清洁收缩毛孔面膜</v>
          </cell>
          <cell r="I865">
            <v>97</v>
          </cell>
          <cell r="J865">
            <v>129</v>
          </cell>
          <cell r="K865">
            <v>0.25</v>
          </cell>
          <cell r="L865">
            <v>32</v>
          </cell>
          <cell r="M865" t="str">
            <v>御泥坊</v>
          </cell>
          <cell r="N865" t="str">
            <v>陈瑶</v>
          </cell>
        </row>
        <row r="866">
          <cell r="F866">
            <v>235755</v>
          </cell>
          <cell r="G866" t="str">
            <v>自营</v>
          </cell>
          <cell r="H866" t="str">
            <v>欧缇丽 葡萄籽滋养护唇膏4.5g</v>
          </cell>
          <cell r="I866">
            <v>37.5</v>
          </cell>
          <cell r="J866">
            <v>49</v>
          </cell>
          <cell r="K866">
            <v>0.23469387755102</v>
          </cell>
          <cell r="L866">
            <v>11.5</v>
          </cell>
          <cell r="M866" t="str">
            <v>欧缇丽</v>
          </cell>
          <cell r="N866" t="str">
            <v>陈瑶</v>
          </cell>
        </row>
        <row r="867">
          <cell r="F867">
            <v>220099</v>
          </cell>
          <cell r="G867" t="str">
            <v>自营</v>
          </cell>
          <cell r="H867" t="str">
            <v>法国vichy薇姿温泉纯净三合一洁肤水200ml</v>
          </cell>
          <cell r="I867">
            <v>129</v>
          </cell>
          <cell r="J867">
            <v>175</v>
          </cell>
          <cell r="K867">
            <v>0.25337837837837801</v>
          </cell>
          <cell r="L867">
            <v>46</v>
          </cell>
          <cell r="M867" t="str">
            <v>薇姿</v>
          </cell>
          <cell r="N867" t="str">
            <v>陈瑶</v>
          </cell>
        </row>
        <row r="868">
          <cell r="F868">
            <v>220145</v>
          </cell>
          <cell r="G868" t="str">
            <v>自营</v>
          </cell>
          <cell r="H868" t="str">
            <v>欧莱雅 清润多重活性保湿冰沁霜50ml</v>
          </cell>
          <cell r="I868">
            <v>115</v>
          </cell>
          <cell r="J868">
            <v>158</v>
          </cell>
          <cell r="K868">
            <v>0.272151898734177</v>
          </cell>
          <cell r="L868">
            <v>43</v>
          </cell>
          <cell r="M868" t="str">
            <v>欧莱雅</v>
          </cell>
          <cell r="N868" t="str">
            <v>陈瑶</v>
          </cell>
        </row>
        <row r="869">
          <cell r="F869">
            <v>221554</v>
          </cell>
          <cell r="G869" t="str">
            <v>TV</v>
          </cell>
          <cell r="H869" t="str">
            <v>韩束清薄防晒专享组</v>
          </cell>
          <cell r="I869">
            <v>131.44999999999999</v>
          </cell>
          <cell r="J869">
            <v>239</v>
          </cell>
          <cell r="K869">
            <v>0.186440677966102</v>
          </cell>
          <cell r="L869">
            <v>107.55</v>
          </cell>
          <cell r="M869" t="str">
            <v>韩束</v>
          </cell>
          <cell r="N869" t="str">
            <v>庄婷</v>
          </cell>
        </row>
        <row r="870">
          <cell r="F870">
            <v>234074</v>
          </cell>
          <cell r="G870" t="str">
            <v>自营</v>
          </cell>
          <cell r="H870" t="str">
            <v>JO MALONE祖马龙 青柠罗勒与柑橘香水套装（香水9ml+润肤乳液100ml）</v>
          </cell>
          <cell r="I870">
            <v>325</v>
          </cell>
          <cell r="J870">
            <v>389</v>
          </cell>
          <cell r="K870">
            <v>0.16452442159382999</v>
          </cell>
          <cell r="L870">
            <v>64</v>
          </cell>
          <cell r="M870" t="str">
            <v>JO MALONE祖马龙</v>
          </cell>
          <cell r="N870" t="str">
            <v>曹丽</v>
          </cell>
        </row>
        <row r="871">
          <cell r="F871">
            <v>233567</v>
          </cell>
          <cell r="G871" t="str">
            <v>自营</v>
          </cell>
          <cell r="H871" t="str">
            <v>It's skin 伊思 蜗牛洗面奶深层清洁150ml</v>
          </cell>
          <cell r="I871">
            <v>87</v>
          </cell>
          <cell r="J871">
            <v>109</v>
          </cell>
          <cell r="K871">
            <v>0.22</v>
          </cell>
          <cell r="L871">
            <v>22</v>
          </cell>
          <cell r="M871" t="str">
            <v>It's skin 伊思</v>
          </cell>
          <cell r="N871" t="str">
            <v>陈瑶</v>
          </cell>
        </row>
        <row r="872">
          <cell r="F872">
            <v>220259</v>
          </cell>
          <cell r="G872" t="str">
            <v>自营</v>
          </cell>
          <cell r="H872" t="str">
            <v>Olay玉兰油 水漾动力深润保湿晶露50g</v>
          </cell>
          <cell r="I872">
            <v>89</v>
          </cell>
          <cell r="J872">
            <v>129</v>
          </cell>
          <cell r="K872">
            <v>0.31007751937984501</v>
          </cell>
          <cell r="L872">
            <v>40</v>
          </cell>
          <cell r="M872" t="str">
            <v>Olay玉兰油</v>
          </cell>
          <cell r="N872" t="str">
            <v>陈瑶</v>
          </cell>
        </row>
        <row r="873">
          <cell r="F873">
            <v>227020</v>
          </cell>
          <cell r="G873" t="str">
            <v>自营</v>
          </cell>
          <cell r="H873" t="str">
            <v>韩后蜂王浆光幻润颜面膜22ml(5片装) *4盒 送月芯皂*1</v>
          </cell>
          <cell r="I873">
            <v>71</v>
          </cell>
          <cell r="J873">
            <v>99</v>
          </cell>
          <cell r="K873">
            <v>0.28282828282828298</v>
          </cell>
          <cell r="L873">
            <v>25</v>
          </cell>
          <cell r="M873" t="str">
            <v>韩后</v>
          </cell>
          <cell r="N873" t="str">
            <v>陈瑶</v>
          </cell>
        </row>
        <row r="874">
          <cell r="F874">
            <v>222500</v>
          </cell>
          <cell r="G874" t="str">
            <v>自营</v>
          </cell>
          <cell r="H874" t="str">
            <v>[紧致细滑]美迪惠尔（原可莱丝）双倍安瓶抗皱紧致精华晶莹面膜28ml*10片</v>
          </cell>
          <cell r="I874">
            <v>98</v>
          </cell>
          <cell r="J874">
            <v>128</v>
          </cell>
          <cell r="K874">
            <v>0.234375</v>
          </cell>
          <cell r="L874">
            <v>30</v>
          </cell>
          <cell r="M874" t="str">
            <v>美迪惠尔</v>
          </cell>
          <cell r="N874" t="str">
            <v>陈瑶</v>
          </cell>
        </row>
        <row r="875">
          <cell r="F875">
            <v>217349</v>
          </cell>
          <cell r="G875" t="str">
            <v>自营</v>
          </cell>
          <cell r="H875" t="str">
            <v>自然之名 酵母植萃卓能修护精华露EX200ml</v>
          </cell>
          <cell r="I875">
            <v>75</v>
          </cell>
          <cell r="J875">
            <v>129</v>
          </cell>
          <cell r="K875">
            <v>0.418604651162791</v>
          </cell>
          <cell r="L875">
            <v>54</v>
          </cell>
          <cell r="M875" t="str">
            <v>自然之名</v>
          </cell>
          <cell r="N875" t="str">
            <v>陈瑶</v>
          </cell>
        </row>
        <row r="876">
          <cell r="F876">
            <v>220113</v>
          </cell>
          <cell r="G876" t="str">
            <v>自营</v>
          </cell>
          <cell r="H876" t="str">
            <v>珀薇蜗牛紧致修复面膜25g*7片</v>
          </cell>
          <cell r="I876">
            <v>34</v>
          </cell>
          <cell r="J876">
            <v>68</v>
          </cell>
          <cell r="K876">
            <v>0.278481012658228</v>
          </cell>
          <cell r="L876">
            <v>34</v>
          </cell>
          <cell r="M876" t="str">
            <v>珀薇</v>
          </cell>
          <cell r="N876" t="str">
            <v>陈瑶</v>
          </cell>
        </row>
        <row r="877">
          <cell r="F877">
            <v>198771</v>
          </cell>
          <cell r="G877" t="str">
            <v>自营</v>
          </cell>
          <cell r="H877" t="str">
            <v>丝塔芙每日防晒保湿露SPF10PA++</v>
          </cell>
          <cell r="I877">
            <v>88.8</v>
          </cell>
          <cell r="J877">
            <v>119</v>
          </cell>
          <cell r="K877">
            <v>0.253781512605042</v>
          </cell>
          <cell r="L877">
            <v>30.2</v>
          </cell>
          <cell r="M877" t="str">
            <v>丝塔芙</v>
          </cell>
          <cell r="N877" t="str">
            <v>陈瑶</v>
          </cell>
        </row>
        <row r="878">
          <cell r="F878">
            <v>218720</v>
          </cell>
          <cell r="G878" t="str">
            <v>自营</v>
          </cell>
          <cell r="H878" t="str">
            <v>美宝莲轻松画三角眉笔0.2g</v>
          </cell>
          <cell r="I878">
            <v>55</v>
          </cell>
          <cell r="J878">
            <v>79</v>
          </cell>
          <cell r="K878">
            <v>0.30379746835443</v>
          </cell>
          <cell r="L878">
            <v>24</v>
          </cell>
          <cell r="M878" t="str">
            <v>美宝莲</v>
          </cell>
          <cell r="N878" t="str">
            <v>陈瑶</v>
          </cell>
        </row>
        <row r="879">
          <cell r="F879">
            <v>227019</v>
          </cell>
          <cell r="G879" t="str">
            <v>自营</v>
          </cell>
          <cell r="H879" t="str">
            <v>韩后玫瑰精油亮肌达人面膜22ml（20片装）</v>
          </cell>
          <cell r="I879">
            <v>74</v>
          </cell>
          <cell r="J879">
            <v>99</v>
          </cell>
          <cell r="K879">
            <v>0.25252525252525299</v>
          </cell>
          <cell r="L879">
            <v>25</v>
          </cell>
          <cell r="M879" t="str">
            <v>韩后</v>
          </cell>
          <cell r="N879" t="str">
            <v>陈瑶</v>
          </cell>
        </row>
        <row r="880">
          <cell r="F880">
            <v>240693</v>
          </cell>
          <cell r="G880" t="str">
            <v>京东精选</v>
          </cell>
          <cell r="H880" t="str">
            <v>采乐 酮康采乐去屑止痒洗发露（丝质顺滑）400ml（去头皮屑洗发水）（新老包装随机发货）</v>
          </cell>
          <cell r="I880">
            <v>33</v>
          </cell>
          <cell r="J880">
            <v>49.9</v>
          </cell>
          <cell r="K880">
            <v>0.33867735470941901</v>
          </cell>
          <cell r="L880">
            <v>16.899999999999999</v>
          </cell>
          <cell r="M880" t="str">
            <v>采乐</v>
          </cell>
          <cell r="N880" t="str">
            <v>彭子澄</v>
          </cell>
        </row>
        <row r="881">
          <cell r="F881">
            <v>240898</v>
          </cell>
          <cell r="G881" t="str">
            <v>自营</v>
          </cell>
          <cell r="H881" t="str">
            <v>德国原装进口 Wella威娜滋养修护发尾修护油40ml 轻盈免洗 抚平毛躁 干枯分叉发尾克星 （德国原装进口）</v>
          </cell>
          <cell r="I881">
            <v>68</v>
          </cell>
          <cell r="J881">
            <v>85</v>
          </cell>
          <cell r="K881">
            <v>0.2</v>
          </cell>
          <cell r="L881">
            <v>17</v>
          </cell>
          <cell r="M881" t="str">
            <v>Wella威娜</v>
          </cell>
          <cell r="N881" t="str">
            <v>陈瑶</v>
          </cell>
        </row>
        <row r="882">
          <cell r="F882">
            <v>236450</v>
          </cell>
          <cell r="G882" t="str">
            <v>自营</v>
          </cell>
          <cell r="H882" t="str">
            <v>雅诗敦 盈润焕白淡斑精华滚珠9ml</v>
          </cell>
          <cell r="I882">
            <v>278</v>
          </cell>
          <cell r="J882">
            <v>399</v>
          </cell>
          <cell r="K882">
            <v>0.303258145363409</v>
          </cell>
          <cell r="L882">
            <v>121</v>
          </cell>
          <cell r="M882" t="str">
            <v>雅诗敦</v>
          </cell>
          <cell r="N882" t="str">
            <v>曹丽</v>
          </cell>
        </row>
        <row r="883">
          <cell r="F883">
            <v>222558</v>
          </cell>
          <cell r="G883" t="str">
            <v>自营</v>
          </cell>
          <cell r="H883" t="str">
            <v>高姿 白金焕白修斑精华4件套（精华露（简装版）4支*9ml+水120ml+修斑霜50g+洁面膏100g）</v>
          </cell>
          <cell r="I883">
            <v>268</v>
          </cell>
          <cell r="J883">
            <v>389</v>
          </cell>
          <cell r="K883">
            <v>0.311053984575835</v>
          </cell>
          <cell r="L883">
            <v>121</v>
          </cell>
          <cell r="M883" t="str">
            <v>高姿</v>
          </cell>
          <cell r="N883" t="str">
            <v>陈瑶</v>
          </cell>
        </row>
        <row r="884">
          <cell r="F884">
            <v>241196</v>
          </cell>
          <cell r="G884" t="str">
            <v>自营</v>
          </cell>
          <cell r="H884" t="str">
            <v>OE有机地球 保加利亚进口有机认证 大马士革玫瑰花水纯露爽肤水1000ml送喷瓶</v>
          </cell>
          <cell r="I884">
            <v>203</v>
          </cell>
          <cell r="J884">
            <v>338</v>
          </cell>
          <cell r="K884">
            <v>0.4</v>
          </cell>
          <cell r="L884">
            <v>135</v>
          </cell>
          <cell r="M884" t="str">
            <v>OE有机地球</v>
          </cell>
          <cell r="N884" t="str">
            <v>陈瑶</v>
          </cell>
        </row>
        <row r="885">
          <cell r="F885">
            <v>218619</v>
          </cell>
          <cell r="G885" t="str">
            <v>自营</v>
          </cell>
          <cell r="H885" t="str">
            <v>MaxFactor/蜜丝佛陀维秘超模透滑粉饼10g</v>
          </cell>
          <cell r="I885">
            <v>124</v>
          </cell>
          <cell r="J885">
            <v>168</v>
          </cell>
          <cell r="K885">
            <v>0.26190476190476197</v>
          </cell>
          <cell r="L885">
            <v>44</v>
          </cell>
          <cell r="M885" t="str">
            <v>蜜丝佛陀</v>
          </cell>
          <cell r="N885" t="str">
            <v>陈瑶</v>
          </cell>
        </row>
        <row r="886">
          <cell r="F886">
            <v>215379</v>
          </cell>
          <cell r="G886" t="str">
            <v>自营</v>
          </cell>
          <cell r="H886" t="str">
            <v>日本LION清新美白WHITE牙膏牙膏150g*2支</v>
          </cell>
          <cell r="I886">
            <v>52</v>
          </cell>
          <cell r="J886">
            <v>69</v>
          </cell>
          <cell r="K886">
            <v>0.33519553072625702</v>
          </cell>
          <cell r="L886">
            <v>17</v>
          </cell>
          <cell r="M886" t="str">
            <v>狮王</v>
          </cell>
          <cell r="N886" t="str">
            <v>陈瑶</v>
          </cell>
        </row>
        <row r="887">
          <cell r="F887">
            <v>228639</v>
          </cell>
          <cell r="G887" t="str">
            <v>自营</v>
          </cell>
          <cell r="H887" t="str">
            <v>百雀羚水嫩精纯明星美肌水100ml</v>
          </cell>
          <cell r="I887">
            <v>82</v>
          </cell>
          <cell r="J887">
            <v>109</v>
          </cell>
          <cell r="K887">
            <v>0.247706422018349</v>
          </cell>
          <cell r="L887">
            <v>27</v>
          </cell>
          <cell r="M887" t="str">
            <v>百雀羚</v>
          </cell>
          <cell r="N887" t="str">
            <v>陈瑶</v>
          </cell>
        </row>
        <row r="888">
          <cell r="F888">
            <v>232372</v>
          </cell>
          <cell r="G888" t="str">
            <v>自营</v>
          </cell>
          <cell r="H888" t="str">
            <v>奥伦纳素 焕白雪肤亮采洁面皂150g</v>
          </cell>
          <cell r="I888">
            <v>285</v>
          </cell>
          <cell r="J888">
            <v>399</v>
          </cell>
          <cell r="K888">
            <v>0.28571428571428598</v>
          </cell>
          <cell r="L888">
            <v>114</v>
          </cell>
          <cell r="M888" t="str">
            <v>奥伦纳素</v>
          </cell>
          <cell r="N888" t="str">
            <v>陈瑶</v>
          </cell>
        </row>
        <row r="889">
          <cell r="F889">
            <v>240640</v>
          </cell>
          <cell r="G889" t="str">
            <v>自营</v>
          </cell>
          <cell r="H889" t="str">
            <v>娇韵诗恒润保湿精华液30ml小蓝瓶刘雯推荐</v>
          </cell>
          <cell r="I889">
            <v>350</v>
          </cell>
          <cell r="J889">
            <v>429</v>
          </cell>
          <cell r="K889">
            <v>0.18414918414918399</v>
          </cell>
          <cell r="L889">
            <v>79</v>
          </cell>
          <cell r="M889" t="str">
            <v>娇韵诗</v>
          </cell>
          <cell r="N889" t="str">
            <v>曹丽</v>
          </cell>
        </row>
        <row r="890">
          <cell r="F890">
            <v>228358</v>
          </cell>
          <cell r="G890" t="str">
            <v>自营</v>
          </cell>
          <cell r="H890" t="str">
            <v>吕滋养韧发密集莹韧洗发水400g*2</v>
          </cell>
          <cell r="I890">
            <v>110</v>
          </cell>
          <cell r="J890">
            <v>138</v>
          </cell>
          <cell r="K890">
            <v>0.202898550724638</v>
          </cell>
          <cell r="L890">
            <v>28</v>
          </cell>
          <cell r="M890" t="str">
            <v>吕</v>
          </cell>
          <cell r="N890" t="str">
            <v>陈瑶</v>
          </cell>
        </row>
        <row r="891">
          <cell r="F891">
            <v>233727</v>
          </cell>
          <cell r="G891" t="str">
            <v>自营</v>
          </cell>
          <cell r="H891" t="str">
            <v>薇诺娜 极润保湿13件套（柔肤水120ml+乳液50g+洁面乳80g加赠面膜2片+防晒乳15g+BB霜2g*7）</v>
          </cell>
          <cell r="I891">
            <v>263</v>
          </cell>
          <cell r="J891">
            <v>329</v>
          </cell>
          <cell r="K891">
            <v>0.200607902735562</v>
          </cell>
          <cell r="L891">
            <v>66</v>
          </cell>
          <cell r="M891" t="str">
            <v>WINONA/薇诺娜</v>
          </cell>
          <cell r="N891" t="str">
            <v>曹丽</v>
          </cell>
        </row>
        <row r="892">
          <cell r="F892">
            <v>239612</v>
          </cell>
          <cell r="G892" t="str">
            <v>自营</v>
          </cell>
          <cell r="H892" t="str">
            <v>欧莱雅复颜3件套装（清乳水+复颜洁面+眼霜）</v>
          </cell>
          <cell r="I892">
            <v>289</v>
          </cell>
          <cell r="J892">
            <v>389</v>
          </cell>
          <cell r="K892">
            <v>0.25706940874035999</v>
          </cell>
          <cell r="L892">
            <v>100</v>
          </cell>
          <cell r="M892" t="str">
            <v>欧莱雅</v>
          </cell>
          <cell r="N892" t="str">
            <v>陈瑶</v>
          </cell>
        </row>
        <row r="893">
          <cell r="F893">
            <v>221257</v>
          </cell>
          <cell r="G893" t="str">
            <v>自营</v>
          </cell>
          <cell r="H893" t="str">
            <v>怡思丁多维光护沁融防晒液50ml SPF50+</v>
          </cell>
          <cell r="I893">
            <v>174</v>
          </cell>
          <cell r="J893">
            <v>229</v>
          </cell>
          <cell r="K893">
            <v>0.217877094972067</v>
          </cell>
          <cell r="L893">
            <v>55</v>
          </cell>
          <cell r="M893" t="str">
            <v>怡思丁</v>
          </cell>
          <cell r="N893" t="str">
            <v>陈瑶</v>
          </cell>
        </row>
        <row r="894">
          <cell r="F894">
            <v>221256</v>
          </cell>
          <cell r="G894" t="str">
            <v>自营</v>
          </cell>
          <cell r="H894" t="str">
            <v>怡思丁多维光护沁融防晒液50ml SPF30+</v>
          </cell>
          <cell r="I894">
            <v>167</v>
          </cell>
          <cell r="J894">
            <v>219</v>
          </cell>
          <cell r="K894">
            <v>0.27547169811320799</v>
          </cell>
          <cell r="L894">
            <v>52</v>
          </cell>
          <cell r="M894" t="str">
            <v>怡思丁</v>
          </cell>
          <cell r="N894" t="str">
            <v>陈瑶</v>
          </cell>
        </row>
        <row r="895">
          <cell r="F895">
            <v>235042</v>
          </cell>
          <cell r="G895" t="str">
            <v>自营</v>
          </cell>
          <cell r="H895" t="str">
            <v>fresh/馥蕾诗玫瑰润泽明眸眼部凝霜15ml（随机赠送馥蕾诗小样2个）</v>
          </cell>
          <cell r="I895">
            <v>272</v>
          </cell>
          <cell r="J895">
            <v>339</v>
          </cell>
          <cell r="K895">
            <v>0.1976401179941</v>
          </cell>
          <cell r="L895">
            <v>67</v>
          </cell>
          <cell r="M895" t="str">
            <v>fresh/馥蕾诗</v>
          </cell>
          <cell r="N895" t="str">
            <v>曹丽</v>
          </cell>
        </row>
        <row r="896">
          <cell r="F896">
            <v>228641</v>
          </cell>
          <cell r="G896" t="str">
            <v>自营</v>
          </cell>
          <cell r="H896" t="str">
            <v>百雀羚水能量焕采洁容膏洁面膏洗面奶80g</v>
          </cell>
          <cell r="I896">
            <v>80</v>
          </cell>
          <cell r="J896">
            <v>108</v>
          </cell>
          <cell r="K896">
            <v>0.25925925925925902</v>
          </cell>
          <cell r="L896">
            <v>28</v>
          </cell>
          <cell r="M896" t="str">
            <v>百雀羚</v>
          </cell>
          <cell r="N896" t="str">
            <v>陈瑶</v>
          </cell>
        </row>
        <row r="897">
          <cell r="F897">
            <v>228637</v>
          </cell>
          <cell r="G897" t="str">
            <v>自营</v>
          </cell>
          <cell r="H897" t="str">
            <v>百雀羚水嫩精纯明星睡眠面膜免洗型200g</v>
          </cell>
          <cell r="I897">
            <v>103</v>
          </cell>
          <cell r="J897">
            <v>138</v>
          </cell>
          <cell r="K897">
            <v>0.25362318840579701</v>
          </cell>
          <cell r="L897">
            <v>35</v>
          </cell>
          <cell r="M897" t="str">
            <v>百雀羚</v>
          </cell>
          <cell r="N897" t="str">
            <v>陈瑶</v>
          </cell>
        </row>
        <row r="898">
          <cell r="F898">
            <v>225365</v>
          </cell>
          <cell r="G898" t="str">
            <v>自营</v>
          </cell>
          <cell r="H898" t="str">
            <v>法国ivatherm俪泉 莹润保湿修护霜（清爽型）50ml</v>
          </cell>
          <cell r="I898">
            <v>119</v>
          </cell>
          <cell r="J898">
            <v>179</v>
          </cell>
          <cell r="K898">
            <v>0.33519553072625702</v>
          </cell>
          <cell r="L898">
            <v>60</v>
          </cell>
          <cell r="M898" t="str">
            <v>ivatherm俪泉</v>
          </cell>
          <cell r="N898" t="str">
            <v>陈瑶</v>
          </cell>
        </row>
        <row r="899">
          <cell r="F899">
            <v>230460</v>
          </cell>
          <cell r="G899" t="str">
            <v>自营</v>
          </cell>
          <cell r="H899" t="str">
            <v>Hola/赫拉 雪肤焕白奶昔霜C80g</v>
          </cell>
          <cell r="I899">
            <v>113</v>
          </cell>
          <cell r="J899">
            <v>188</v>
          </cell>
          <cell r="K899">
            <v>0.39893617021276601</v>
          </cell>
          <cell r="L899">
            <v>75</v>
          </cell>
          <cell r="M899" t="str">
            <v>Hola/赫拉</v>
          </cell>
          <cell r="N899" t="str">
            <v>陈瑶</v>
          </cell>
        </row>
        <row r="900">
          <cell r="F900">
            <v>201595</v>
          </cell>
          <cell r="G900" t="str">
            <v>自营</v>
          </cell>
          <cell r="H900" t="str">
            <v>韩国原装进口LG睿嫣润膏洗发水护发素二合一250g</v>
          </cell>
          <cell r="I900">
            <v>56</v>
          </cell>
          <cell r="J900">
            <v>79</v>
          </cell>
          <cell r="K900">
            <v>0.291139240506329</v>
          </cell>
          <cell r="L900">
            <v>23</v>
          </cell>
          <cell r="M900" t="str">
            <v>LG</v>
          </cell>
          <cell r="N900" t="str">
            <v>陈瑶</v>
          </cell>
        </row>
        <row r="901">
          <cell r="F901">
            <v>222628</v>
          </cell>
          <cell r="G901" t="str">
            <v>自营</v>
          </cell>
          <cell r="H901" t="str">
            <v>chen川 夜间修护赋活精华30ml 补水保湿</v>
          </cell>
          <cell r="I901">
            <v>40</v>
          </cell>
          <cell r="J901">
            <v>69</v>
          </cell>
          <cell r="K901">
            <v>0.42028985507246402</v>
          </cell>
          <cell r="L901">
            <v>29</v>
          </cell>
          <cell r="M901" t="str">
            <v>川</v>
          </cell>
          <cell r="N901" t="str">
            <v>陈瑶</v>
          </cell>
        </row>
        <row r="902">
          <cell r="F902">
            <v>222710</v>
          </cell>
          <cell r="G902" t="str">
            <v>自营</v>
          </cell>
          <cell r="H902" t="str">
            <v>滋源 无患子控油清爽护发素265ml</v>
          </cell>
          <cell r="I902">
            <v>32</v>
          </cell>
          <cell r="J902">
            <v>45.9</v>
          </cell>
          <cell r="K902">
            <v>0.302832244008715</v>
          </cell>
          <cell r="L902">
            <v>13.9</v>
          </cell>
          <cell r="M902" t="str">
            <v>滋源</v>
          </cell>
          <cell r="N902" t="str">
            <v>陈瑶</v>
          </cell>
        </row>
        <row r="903">
          <cell r="F903">
            <v>228635</v>
          </cell>
          <cell r="G903" t="str">
            <v>自营</v>
          </cell>
          <cell r="H903" t="str">
            <v>百雀羚水嫩精纯明星修颜霜40g草本护肤BB霜</v>
          </cell>
          <cell r="I903">
            <v>103</v>
          </cell>
          <cell r="J903">
            <v>138</v>
          </cell>
          <cell r="K903">
            <v>0.25362318840579701</v>
          </cell>
          <cell r="L903">
            <v>35</v>
          </cell>
          <cell r="M903" t="str">
            <v>百雀羚</v>
          </cell>
          <cell r="N903" t="str">
            <v>陈瑶</v>
          </cell>
        </row>
        <row r="904">
          <cell r="F904">
            <v>228631</v>
          </cell>
          <cell r="G904" t="str">
            <v>自营</v>
          </cell>
          <cell r="H904" t="str">
            <v>百雀羚水嫩倍现盈采精华面膜22g*5片</v>
          </cell>
          <cell r="I904">
            <v>73</v>
          </cell>
          <cell r="J904">
            <v>99</v>
          </cell>
          <cell r="K904">
            <v>0.26262626262626299</v>
          </cell>
          <cell r="L904">
            <v>26</v>
          </cell>
          <cell r="M904" t="str">
            <v>百雀羚</v>
          </cell>
          <cell r="N904" t="str">
            <v>陈瑶</v>
          </cell>
        </row>
        <row r="905">
          <cell r="F905">
            <v>236112</v>
          </cell>
          <cell r="G905" t="str">
            <v>自营</v>
          </cell>
          <cell r="H905" t="str">
            <v>JAYJUN水光玫瑰面膜10片补水保湿蚕丝</v>
          </cell>
          <cell r="I905">
            <v>89</v>
          </cell>
          <cell r="J905">
            <v>119</v>
          </cell>
          <cell r="K905">
            <v>0.252100840336134</v>
          </cell>
          <cell r="L905">
            <v>30</v>
          </cell>
          <cell r="M905" t="str">
            <v>JAYJUN</v>
          </cell>
          <cell r="N905" t="str">
            <v>陈瑶</v>
          </cell>
        </row>
        <row r="906">
          <cell r="F906">
            <v>220107</v>
          </cell>
          <cell r="G906" t="str">
            <v>自营</v>
          </cell>
          <cell r="H906" t="str">
            <v>珀薇竹炭排浊净肌面膜25g*7片</v>
          </cell>
          <cell r="I906">
            <v>40</v>
          </cell>
          <cell r="J906">
            <v>84</v>
          </cell>
          <cell r="K906">
            <v>0.28205128205128199</v>
          </cell>
          <cell r="L906">
            <v>44</v>
          </cell>
          <cell r="M906" t="str">
            <v>珀薇</v>
          </cell>
          <cell r="N906" t="str">
            <v>陈瑶</v>
          </cell>
        </row>
        <row r="907">
          <cell r="F907">
            <v>222972</v>
          </cell>
          <cell r="G907" t="str">
            <v>自营</v>
          </cell>
          <cell r="H907" t="str">
            <v>露兰姬娜 丝滑美肌脱毛套盒（脱毛膏120g+嫩肤精华35g）</v>
          </cell>
          <cell r="I907">
            <v>36</v>
          </cell>
          <cell r="J907">
            <v>49</v>
          </cell>
          <cell r="K907">
            <v>0.28205128205128199</v>
          </cell>
          <cell r="L907">
            <v>13</v>
          </cell>
          <cell r="M907" t="str">
            <v>露兰姬娜</v>
          </cell>
          <cell r="N907" t="str">
            <v>陈瑶</v>
          </cell>
        </row>
        <row r="908">
          <cell r="F908">
            <v>228627</v>
          </cell>
          <cell r="G908" t="str">
            <v>自营</v>
          </cell>
          <cell r="H908" t="str">
            <v>百雀羚水嫩倍现保湿精华霜50g</v>
          </cell>
          <cell r="I908">
            <v>75</v>
          </cell>
          <cell r="J908">
            <v>98</v>
          </cell>
          <cell r="K908">
            <v>0.23469387755102</v>
          </cell>
          <cell r="L908">
            <v>23</v>
          </cell>
          <cell r="M908" t="str">
            <v>百雀羚</v>
          </cell>
          <cell r="N908" t="str">
            <v>陈瑶</v>
          </cell>
        </row>
        <row r="909">
          <cell r="F909">
            <v>236433</v>
          </cell>
          <cell r="G909" t="str">
            <v>自营</v>
          </cell>
          <cell r="H909" t="str">
            <v>御泥坊 挚爱红天然口红3.5g（十色可选）</v>
          </cell>
          <cell r="I909">
            <v>90</v>
          </cell>
          <cell r="J909">
            <v>129</v>
          </cell>
          <cell r="K909">
            <v>0.30232558139534899</v>
          </cell>
          <cell r="L909">
            <v>39</v>
          </cell>
          <cell r="M909" t="str">
            <v>御泥坊</v>
          </cell>
          <cell r="N909" t="str">
            <v>陈瑶</v>
          </cell>
        </row>
        <row r="910">
          <cell r="F910">
            <v>214465</v>
          </cell>
          <cell r="G910" t="str">
            <v>TV</v>
          </cell>
          <cell r="H910" t="str">
            <v>韩束施华洛世奇晶璀红气垫CC霜套组（品牌日特供）</v>
          </cell>
          <cell r="I910">
            <v>194.35</v>
          </cell>
          <cell r="J910">
            <v>299</v>
          </cell>
          <cell r="K910">
            <v>0.35</v>
          </cell>
          <cell r="L910">
            <v>104.65</v>
          </cell>
          <cell r="M910" t="str">
            <v>韩束</v>
          </cell>
          <cell r="N910" t="str">
            <v>庄婷</v>
          </cell>
        </row>
        <row r="911">
          <cell r="F911">
            <v>228648</v>
          </cell>
          <cell r="G911" t="str">
            <v>自营</v>
          </cell>
          <cell r="H911" t="str">
            <v>百雀羚肌初赋活紧肤精华水90ml</v>
          </cell>
          <cell r="I911">
            <v>148</v>
          </cell>
          <cell r="J911">
            <v>198</v>
          </cell>
          <cell r="K911">
            <v>0.25252525252525299</v>
          </cell>
          <cell r="L911">
            <v>50</v>
          </cell>
          <cell r="M911" t="str">
            <v>百雀羚</v>
          </cell>
          <cell r="N911" t="str">
            <v>陈瑶</v>
          </cell>
        </row>
        <row r="912">
          <cell r="F912">
            <v>228645</v>
          </cell>
          <cell r="G912" t="str">
            <v>自营</v>
          </cell>
          <cell r="H912" t="str">
            <v>百雀羚水能量臻纯肌底精华液天然肌底液30ml</v>
          </cell>
          <cell r="I912">
            <v>146</v>
          </cell>
          <cell r="J912">
            <v>198</v>
          </cell>
          <cell r="K912">
            <v>0.26262626262626299</v>
          </cell>
          <cell r="L912">
            <v>52</v>
          </cell>
          <cell r="M912" t="str">
            <v>百雀羚</v>
          </cell>
          <cell r="N912" t="str">
            <v>陈瑶</v>
          </cell>
        </row>
        <row r="913">
          <cell r="F913">
            <v>228643</v>
          </cell>
          <cell r="G913" t="str">
            <v>自营</v>
          </cell>
          <cell r="H913" t="str">
            <v>百雀羚水能量焕颜美容液90ml化妆水柔肤水精华水</v>
          </cell>
          <cell r="I913">
            <v>132</v>
          </cell>
          <cell r="J913">
            <v>178</v>
          </cell>
          <cell r="K913">
            <v>0.25842696629213502</v>
          </cell>
          <cell r="L913">
            <v>46</v>
          </cell>
          <cell r="M913" t="str">
            <v>百雀羚</v>
          </cell>
          <cell r="N913" t="str">
            <v>陈瑶</v>
          </cell>
        </row>
        <row r="914">
          <cell r="F914">
            <v>228633</v>
          </cell>
          <cell r="G914" t="str">
            <v>自营</v>
          </cell>
          <cell r="H914" t="str">
            <v>百雀羚水嫩柔滑夜间精华睡眠面膜110ml</v>
          </cell>
          <cell r="I914">
            <v>66</v>
          </cell>
          <cell r="J914">
            <v>88</v>
          </cell>
          <cell r="K914">
            <v>0.25</v>
          </cell>
          <cell r="L914">
            <v>22</v>
          </cell>
          <cell r="M914" t="str">
            <v>百雀羚</v>
          </cell>
          <cell r="N914" t="str">
            <v>陈瑶</v>
          </cell>
        </row>
        <row r="915">
          <cell r="F915">
            <v>228629</v>
          </cell>
          <cell r="G915" t="str">
            <v>自营</v>
          </cell>
          <cell r="H915" t="str">
            <v>百雀羚水嫩倍现保湿精华乳液100ml</v>
          </cell>
          <cell r="I915">
            <v>75</v>
          </cell>
          <cell r="J915">
            <v>98</v>
          </cell>
          <cell r="K915">
            <v>0.23469387755102</v>
          </cell>
          <cell r="L915">
            <v>23</v>
          </cell>
          <cell r="M915" t="str">
            <v>百雀羚</v>
          </cell>
          <cell r="N915" t="str">
            <v>陈瑶</v>
          </cell>
        </row>
        <row r="916">
          <cell r="F916">
            <v>228625</v>
          </cell>
          <cell r="G916" t="str">
            <v>自营</v>
          </cell>
          <cell r="H916" t="str">
            <v>百雀羚水嫩倍现盈透精华水100ml</v>
          </cell>
          <cell r="I916">
            <v>66</v>
          </cell>
          <cell r="J916">
            <v>88</v>
          </cell>
          <cell r="K916">
            <v>0.25</v>
          </cell>
          <cell r="L916">
            <v>22</v>
          </cell>
          <cell r="M916" t="str">
            <v>百雀羚</v>
          </cell>
          <cell r="N916" t="str">
            <v>陈瑶</v>
          </cell>
        </row>
        <row r="917">
          <cell r="F917">
            <v>218711</v>
          </cell>
          <cell r="G917" t="str">
            <v>自营</v>
          </cell>
          <cell r="H917" t="str">
            <v>曼秀雷敦新碧轻透水感防晒喷雾 150ml</v>
          </cell>
          <cell r="I917">
            <v>98</v>
          </cell>
          <cell r="J917">
            <v>128</v>
          </cell>
          <cell r="K917">
            <v>0.234375</v>
          </cell>
          <cell r="L917">
            <v>30</v>
          </cell>
          <cell r="M917" t="str">
            <v>曼秀雷敦</v>
          </cell>
          <cell r="N917" t="str">
            <v>陈瑶</v>
          </cell>
        </row>
        <row r="918">
          <cell r="F918">
            <v>240280</v>
          </cell>
          <cell r="G918" t="str">
            <v>自营</v>
          </cell>
          <cell r="H918" t="str">
            <v>Bio-essence凯伊秀生物能量水300ml</v>
          </cell>
          <cell r="I918">
            <v>49</v>
          </cell>
          <cell r="J918">
            <v>79</v>
          </cell>
          <cell r="K918">
            <v>0.379746835443038</v>
          </cell>
          <cell r="L918">
            <v>30</v>
          </cell>
          <cell r="M918" t="str">
            <v>凯伊秀</v>
          </cell>
          <cell r="N918" t="str">
            <v>曹丽</v>
          </cell>
        </row>
        <row r="919">
          <cell r="F919">
            <v>237419</v>
          </cell>
          <cell r="G919" t="str">
            <v>自营</v>
          </cell>
          <cell r="H919" t="str">
            <v>欧缇丽 葡萄源舒缓保湿精华液30ml</v>
          </cell>
          <cell r="I919">
            <v>240</v>
          </cell>
          <cell r="J919">
            <v>319</v>
          </cell>
          <cell r="K919">
            <v>0.24764890282131699</v>
          </cell>
          <cell r="L919">
            <v>79</v>
          </cell>
          <cell r="M919" t="str">
            <v>欧缇丽</v>
          </cell>
          <cell r="N919" t="str">
            <v>陈瑶</v>
          </cell>
        </row>
        <row r="920">
          <cell r="F920">
            <v>235051</v>
          </cell>
          <cell r="G920" t="str">
            <v>自营</v>
          </cell>
          <cell r="H920" t="str">
            <v>YSL/圣罗兰 唇釉6ml 9号</v>
          </cell>
          <cell r="I920">
            <v>284</v>
          </cell>
          <cell r="J920">
            <v>319</v>
          </cell>
          <cell r="K920">
            <v>0.109717868338558</v>
          </cell>
          <cell r="L920">
            <v>35</v>
          </cell>
          <cell r="M920" t="str">
            <v>YSL/圣罗兰</v>
          </cell>
          <cell r="N920" t="str">
            <v>曹丽</v>
          </cell>
        </row>
        <row r="921">
          <cell r="F921">
            <v>220065</v>
          </cell>
          <cell r="G921" t="str">
            <v>自营</v>
          </cell>
          <cell r="H921" t="str">
            <v>美宝莲绝色持久染唇液 4.5ml</v>
          </cell>
          <cell r="I921">
            <v>82</v>
          </cell>
          <cell r="J921">
            <v>105</v>
          </cell>
          <cell r="K921">
            <v>0.21904761904761899</v>
          </cell>
          <cell r="L921">
            <v>23</v>
          </cell>
          <cell r="M921" t="str">
            <v>美宝莲</v>
          </cell>
          <cell r="N921" t="str">
            <v>陈瑶</v>
          </cell>
        </row>
        <row r="922">
          <cell r="F922">
            <v>220166</v>
          </cell>
          <cell r="G922" t="str">
            <v>自营</v>
          </cell>
          <cell r="H922" t="str">
            <v>欧莱雅复颜双重提拉眼部菁华乳 15ml</v>
          </cell>
          <cell r="I922">
            <v>167</v>
          </cell>
          <cell r="J922">
            <v>219</v>
          </cell>
          <cell r="K922">
            <v>0.265822784810127</v>
          </cell>
          <cell r="L922">
            <v>52</v>
          </cell>
          <cell r="M922" t="str">
            <v>欧莱雅</v>
          </cell>
          <cell r="N922" t="str">
            <v>陈瑶</v>
          </cell>
        </row>
        <row r="923">
          <cell r="F923">
            <v>234556</v>
          </cell>
          <cell r="G923" t="str">
            <v>自营</v>
          </cell>
          <cell r="H923" t="str">
            <v>苏菲娜透美颜日间倍护防护乳（白蕾丝）30ml</v>
          </cell>
          <cell r="I923">
            <v>129</v>
          </cell>
          <cell r="J923">
            <v>169</v>
          </cell>
          <cell r="K923">
            <v>0.25</v>
          </cell>
          <cell r="L923">
            <v>40</v>
          </cell>
          <cell r="M923" t="str">
            <v>苏菲娜</v>
          </cell>
          <cell r="N923" t="str">
            <v>陈瑶</v>
          </cell>
        </row>
        <row r="924">
          <cell r="F924">
            <v>236119</v>
          </cell>
          <cell r="G924" t="str">
            <v>自营</v>
          </cell>
          <cell r="H924" t="str">
            <v>LGONTHEBODY/安宝笛 香水保湿身体乳400ml</v>
          </cell>
          <cell r="I924">
            <v>64</v>
          </cell>
          <cell r="J924">
            <v>85</v>
          </cell>
          <cell r="K924">
            <v>0.247058823529412</v>
          </cell>
          <cell r="L924">
            <v>21</v>
          </cell>
          <cell r="M924" t="str">
            <v>LGONTHEBODY/安宝笛</v>
          </cell>
          <cell r="N924" t="str">
            <v>陈瑶</v>
          </cell>
        </row>
        <row r="925">
          <cell r="F925">
            <v>228873</v>
          </cell>
          <cell r="G925" t="str">
            <v>自营</v>
          </cell>
          <cell r="H925" t="str">
            <v>比度克拔痘膏30克</v>
          </cell>
          <cell r="I925">
            <v>83</v>
          </cell>
          <cell r="J925">
            <v>119</v>
          </cell>
          <cell r="K925">
            <v>0.30252100840336099</v>
          </cell>
          <cell r="L925">
            <v>36</v>
          </cell>
          <cell r="M925" t="str">
            <v>比度克</v>
          </cell>
          <cell r="N925" t="str">
            <v>陈瑶</v>
          </cell>
        </row>
        <row r="926">
          <cell r="F926">
            <v>234316</v>
          </cell>
          <cell r="G926" t="str">
            <v>自营</v>
          </cell>
          <cell r="H926" t="str">
            <v>肌美精保湿精华抗皱抗细纹眼膜60片+肌美精抗细纹保湿精华立体面膜4片</v>
          </cell>
          <cell r="I926">
            <v>152</v>
          </cell>
          <cell r="J926">
            <v>199</v>
          </cell>
          <cell r="K926">
            <v>0.23618090452261301</v>
          </cell>
          <cell r="L926">
            <v>47</v>
          </cell>
          <cell r="M926" t="str">
            <v>Kracie/肌美精</v>
          </cell>
          <cell r="N926" t="str">
            <v>曹丽</v>
          </cell>
        </row>
        <row r="927">
          <cell r="F927">
            <v>222711</v>
          </cell>
          <cell r="G927" t="str">
            <v>自营</v>
          </cell>
          <cell r="H927" t="str">
            <v>滋源 无患子控油清爽洗头水265ml</v>
          </cell>
          <cell r="I927">
            <v>32</v>
          </cell>
          <cell r="J927">
            <v>45.9</v>
          </cell>
          <cell r="K927">
            <v>0.18</v>
          </cell>
          <cell r="L927">
            <v>13.9</v>
          </cell>
          <cell r="M927" t="str">
            <v>滋源</v>
          </cell>
          <cell r="N927" t="str">
            <v>陈瑶</v>
          </cell>
        </row>
        <row r="928">
          <cell r="F928">
            <v>206695</v>
          </cell>
          <cell r="G928" t="str">
            <v>自营</v>
          </cell>
          <cell r="H928" t="str">
            <v>所望牙膏组合180g两支装（舒缓咽炎+专效舒敏+赠品15g）</v>
          </cell>
          <cell r="I928">
            <v>33</v>
          </cell>
          <cell r="J928">
            <v>48</v>
          </cell>
          <cell r="K928">
            <v>0.3125</v>
          </cell>
          <cell r="L928">
            <v>15</v>
          </cell>
          <cell r="M928" t="str">
            <v>所望</v>
          </cell>
          <cell r="N928" t="str">
            <v>陈瑶</v>
          </cell>
        </row>
        <row r="929">
          <cell r="F929">
            <v>220157</v>
          </cell>
          <cell r="G929" t="str">
            <v>自营</v>
          </cell>
          <cell r="H929" t="str">
            <v>欧莱雅 科研致白三重源白乳液110ml</v>
          </cell>
          <cell r="I929">
            <v>160</v>
          </cell>
          <cell r="J929">
            <v>218</v>
          </cell>
          <cell r="K929">
            <v>0.25</v>
          </cell>
          <cell r="L929">
            <v>58</v>
          </cell>
          <cell r="M929" t="str">
            <v>欧莱雅</v>
          </cell>
          <cell r="N929" t="str">
            <v>陈瑶</v>
          </cell>
        </row>
        <row r="930">
          <cell r="F930">
            <v>241419</v>
          </cell>
          <cell r="G930" t="str">
            <v>自营</v>
          </cell>
          <cell r="H930" t="str">
            <v>LEADERS/丽得姿 氨基酸补水面膜10片</v>
          </cell>
          <cell r="I930">
            <v>52</v>
          </cell>
          <cell r="J930">
            <v>69</v>
          </cell>
          <cell r="K930">
            <v>0.24637681159420299</v>
          </cell>
          <cell r="L930">
            <v>17</v>
          </cell>
          <cell r="M930" t="str">
            <v>百雀羚</v>
          </cell>
          <cell r="N930" t="str">
            <v>陈瑶</v>
          </cell>
        </row>
        <row r="931">
          <cell r="F931">
            <v>226059</v>
          </cell>
          <cell r="G931" t="str">
            <v>自营</v>
          </cell>
          <cell r="H931" t="str">
            <v>日本悠斯晶YUSKIN维生素乳霜70g手霜足霜</v>
          </cell>
          <cell r="I931">
            <v>60</v>
          </cell>
          <cell r="J931">
            <v>86</v>
          </cell>
          <cell r="K931">
            <v>0.30232558139534899</v>
          </cell>
          <cell r="L931">
            <v>26</v>
          </cell>
          <cell r="M931" t="str">
            <v>悠斯晶</v>
          </cell>
          <cell r="N931" t="str">
            <v>陈瑶</v>
          </cell>
        </row>
        <row r="932">
          <cell r="F932">
            <v>211750</v>
          </cell>
          <cell r="G932" t="str">
            <v>自营</v>
          </cell>
          <cell r="H932" t="str">
            <v>欧莱雅 清润多重3件套（水嫩洁面乳 125ml+深透晶露130ml+水凝乳 110ml）</v>
          </cell>
          <cell r="I932">
            <v>272</v>
          </cell>
          <cell r="J932">
            <v>379</v>
          </cell>
          <cell r="K932">
            <v>0.28232189973614802</v>
          </cell>
          <cell r="L932">
            <v>107</v>
          </cell>
          <cell r="M932" t="str">
            <v>欧莱雅</v>
          </cell>
          <cell r="N932" t="str">
            <v>陈瑶</v>
          </cell>
        </row>
        <row r="933">
          <cell r="F933">
            <v>220063</v>
          </cell>
          <cell r="G933" t="str">
            <v>自营</v>
          </cell>
          <cell r="H933" t="str">
            <v>美宝莲巨水BB新颜霜30ml</v>
          </cell>
          <cell r="I933">
            <v>82</v>
          </cell>
          <cell r="J933">
            <v>105</v>
          </cell>
          <cell r="K933">
            <v>0.21904761904761899</v>
          </cell>
          <cell r="L933">
            <v>23</v>
          </cell>
          <cell r="M933" t="str">
            <v>美宝莲</v>
          </cell>
          <cell r="N933" t="str">
            <v>陈瑶</v>
          </cell>
        </row>
        <row r="934">
          <cell r="F934">
            <v>211887</v>
          </cell>
          <cell r="G934" t="str">
            <v>TV</v>
          </cell>
          <cell r="H934" t="str">
            <v>韩束素颜柔光逆龄组</v>
          </cell>
          <cell r="I934">
            <v>231.42</v>
          </cell>
          <cell r="J934">
            <v>399</v>
          </cell>
          <cell r="L934">
            <v>167.58</v>
          </cell>
          <cell r="M934" t="str">
            <v>韩束</v>
          </cell>
          <cell r="N934" t="str">
            <v>庄婷</v>
          </cell>
        </row>
        <row r="935">
          <cell r="F935">
            <v>211715</v>
          </cell>
          <cell r="G935" t="str">
            <v>自营</v>
          </cell>
          <cell r="H935" t="str">
            <v>法国Biotherm/碧欧泉活泉润透水份露50ml</v>
          </cell>
          <cell r="I935">
            <v>276</v>
          </cell>
          <cell r="J935">
            <v>378</v>
          </cell>
          <cell r="K935">
            <v>0.26984126984126999</v>
          </cell>
          <cell r="L935">
            <v>102</v>
          </cell>
          <cell r="M935" t="str">
            <v>Biotherm/碧欧泉</v>
          </cell>
          <cell r="N935" t="str">
            <v>陈瑶</v>
          </cell>
        </row>
        <row r="936">
          <cell r="F936">
            <v>232235</v>
          </cell>
          <cell r="G936" t="str">
            <v>自营</v>
          </cell>
          <cell r="H936" t="str">
            <v>LANCOME/兰蔻 新臻白美容液(滋润)200ml</v>
          </cell>
          <cell r="I936">
            <v>376</v>
          </cell>
          <cell r="J936">
            <v>479</v>
          </cell>
          <cell r="K936">
            <v>0.21503131524008401</v>
          </cell>
          <cell r="L936">
            <v>103</v>
          </cell>
          <cell r="M936" t="str">
            <v>LANCOME/兰蔻</v>
          </cell>
          <cell r="N936" t="str">
            <v>曹丽</v>
          </cell>
        </row>
        <row r="937">
          <cell r="F937">
            <v>227029</v>
          </cell>
          <cell r="G937" t="str">
            <v>自营</v>
          </cell>
          <cell r="H937" t="str">
            <v>韩后琉金植萃净肌卸妆膏70g*2支</v>
          </cell>
          <cell r="I937">
            <v>69</v>
          </cell>
          <cell r="J937">
            <v>99</v>
          </cell>
          <cell r="K937">
            <v>0.30303030303030298</v>
          </cell>
          <cell r="L937">
            <v>30</v>
          </cell>
          <cell r="M937" t="str">
            <v>韩后</v>
          </cell>
          <cell r="N937" t="str">
            <v>陈瑶</v>
          </cell>
        </row>
        <row r="938">
          <cell r="F938">
            <v>210028</v>
          </cell>
          <cell r="G938" t="str">
            <v>自营</v>
          </cell>
          <cell r="H938" t="str">
            <v>欧莱雅复颜清乳柔肤水130ml (新包装130 ml  老包装175 ml)</v>
          </cell>
          <cell r="I938">
            <v>136</v>
          </cell>
          <cell r="J938">
            <v>189</v>
          </cell>
          <cell r="K938">
            <v>0.28042328042328002</v>
          </cell>
          <cell r="L938">
            <v>53</v>
          </cell>
          <cell r="M938" t="str">
            <v>欧莱雅</v>
          </cell>
          <cell r="N938" t="str">
            <v>陈瑶</v>
          </cell>
        </row>
        <row r="939">
          <cell r="F939">
            <v>239617</v>
          </cell>
          <cell r="G939" t="str">
            <v>自营</v>
          </cell>
          <cell r="H939" t="str">
            <v>美宝莲巨遮瑕新颜霜30ml 光感 柔雾</v>
          </cell>
          <cell r="I939">
            <v>84</v>
          </cell>
          <cell r="J939">
            <v>114</v>
          </cell>
          <cell r="K939">
            <v>0.26315789473684198</v>
          </cell>
          <cell r="L939">
            <v>30</v>
          </cell>
          <cell r="M939" t="str">
            <v>美宝莲</v>
          </cell>
          <cell r="N939" t="str">
            <v>陈瑶</v>
          </cell>
        </row>
        <row r="940">
          <cell r="F940">
            <v>237304</v>
          </cell>
          <cell r="G940" t="str">
            <v>自营</v>
          </cell>
          <cell r="H940" t="str">
            <v>femfresh/芳芯 温和女性护理液250ml</v>
          </cell>
          <cell r="I940">
            <v>44</v>
          </cell>
          <cell r="J940">
            <v>59</v>
          </cell>
          <cell r="K940">
            <v>0.25423728813559299</v>
          </cell>
          <cell r="L940">
            <v>15</v>
          </cell>
          <cell r="M940" t="str">
            <v>femfresh/芳芯</v>
          </cell>
          <cell r="N940" t="str">
            <v>陈瑶</v>
          </cell>
        </row>
        <row r="941">
          <cell r="F941">
            <v>235754</v>
          </cell>
          <cell r="G941" t="str">
            <v>自营</v>
          </cell>
          <cell r="H941" t="str">
            <v>欧缇丽 保湿爽肤水200ml</v>
          </cell>
          <cell r="I941">
            <v>135</v>
          </cell>
          <cell r="J941">
            <v>179</v>
          </cell>
          <cell r="K941">
            <v>0.245810055865922</v>
          </cell>
          <cell r="L941">
            <v>44</v>
          </cell>
          <cell r="M941" t="str">
            <v>欧缇丽</v>
          </cell>
          <cell r="N941" t="str">
            <v>陈瑶</v>
          </cell>
        </row>
        <row r="942">
          <cell r="F942">
            <v>218226</v>
          </cell>
          <cell r="G942" t="str">
            <v>自营</v>
          </cell>
          <cell r="H942" t="str">
            <v>御泥坊 加拿大海洋补水面膜贴 20片</v>
          </cell>
          <cell r="I942">
            <v>76</v>
          </cell>
          <cell r="J942">
            <v>109</v>
          </cell>
          <cell r="K942">
            <v>0.302752293577982</v>
          </cell>
          <cell r="L942">
            <v>33</v>
          </cell>
          <cell r="M942" t="str">
            <v>御泥坊</v>
          </cell>
          <cell r="N942" t="str">
            <v>陈瑶</v>
          </cell>
        </row>
        <row r="943">
          <cell r="F943">
            <v>211753</v>
          </cell>
          <cell r="G943" t="str">
            <v>自营</v>
          </cell>
          <cell r="H943" t="str">
            <v>Olay玉兰油 多效修护洁面乳100g 温和卸妆补水保湿深层清洁控油</v>
          </cell>
          <cell r="I943">
            <v>42</v>
          </cell>
          <cell r="J943">
            <v>65</v>
          </cell>
          <cell r="K943">
            <v>0.35384615384615398</v>
          </cell>
          <cell r="L943">
            <v>23</v>
          </cell>
          <cell r="M943" t="str">
            <v>Olay玉兰油</v>
          </cell>
          <cell r="N943" t="str">
            <v>陈瑶</v>
          </cell>
        </row>
        <row r="944">
          <cell r="F944">
            <v>196205</v>
          </cell>
          <cell r="G944" t="str">
            <v>TV</v>
          </cell>
          <cell r="H944" t="str">
            <v>韩束蜗牛BB霜紧致护颜超值组（台庆专供）</v>
          </cell>
          <cell r="I944">
            <v>190.24</v>
          </cell>
          <cell r="J944">
            <v>328</v>
          </cell>
          <cell r="L944">
            <v>137.76</v>
          </cell>
          <cell r="M944" t="str">
            <v>韩束</v>
          </cell>
          <cell r="N944" t="str">
            <v>庄婷</v>
          </cell>
        </row>
        <row r="945">
          <cell r="F945">
            <v>200669</v>
          </cell>
          <cell r="G945" t="str">
            <v>自营</v>
          </cell>
          <cell r="H945" t="str">
            <v>菲诗小铺初恋甜心香水洗发水400ml</v>
          </cell>
          <cell r="I945">
            <v>27.5</v>
          </cell>
          <cell r="J945">
            <v>39</v>
          </cell>
          <cell r="K945">
            <v>0.29487179487179499</v>
          </cell>
          <cell r="L945">
            <v>11.5</v>
          </cell>
          <cell r="M945" t="str">
            <v>菲诗小铺</v>
          </cell>
          <cell r="N945" t="str">
            <v>陈瑶</v>
          </cell>
        </row>
        <row r="946">
          <cell r="F946">
            <v>211749</v>
          </cell>
          <cell r="G946" t="str">
            <v>自营</v>
          </cell>
          <cell r="H946" t="str">
            <v>欧莱雅 男士劲能深层净化洁面膏100ml*2支装</v>
          </cell>
          <cell r="I946">
            <v>56</v>
          </cell>
          <cell r="J946">
            <v>78</v>
          </cell>
          <cell r="K946">
            <v>0.28205128205128199</v>
          </cell>
          <cell r="L946">
            <v>22</v>
          </cell>
          <cell r="M946" t="str">
            <v>欧莱雅</v>
          </cell>
          <cell r="N946" t="str">
            <v>陈瑶</v>
          </cell>
        </row>
        <row r="947">
          <cell r="F947">
            <v>223897</v>
          </cell>
          <cell r="G947" t="str">
            <v>自营</v>
          </cell>
          <cell r="H947" t="str">
            <v>Whoo后拱辰享寒：抚肌睡眠面膜（80ml）</v>
          </cell>
          <cell r="I947">
            <v>239</v>
          </cell>
          <cell r="J947">
            <v>298</v>
          </cell>
          <cell r="K947">
            <v>0.19798657718120799</v>
          </cell>
          <cell r="L947">
            <v>59</v>
          </cell>
          <cell r="M947" t="str">
            <v>whoo后</v>
          </cell>
          <cell r="N947" t="str">
            <v>陈瑶</v>
          </cell>
        </row>
        <row r="948">
          <cell r="F948">
            <v>220264</v>
          </cell>
          <cell r="G948" t="str">
            <v>自营</v>
          </cell>
          <cell r="H948" t="str">
            <v>法国Biotherm/碧欧泉 新活泉润透洁面乳150ml</v>
          </cell>
          <cell r="I948">
            <v>142</v>
          </cell>
          <cell r="J948">
            <v>189</v>
          </cell>
          <cell r="K948">
            <v>0.248677248677249</v>
          </cell>
          <cell r="L948">
            <v>47</v>
          </cell>
          <cell r="M948" t="str">
            <v>Biotherm/碧欧泉</v>
          </cell>
          <cell r="N948" t="str">
            <v>陈瑶</v>
          </cell>
        </row>
        <row r="949">
          <cell r="F949">
            <v>237278</v>
          </cell>
          <cell r="G949" t="str">
            <v>自营</v>
          </cell>
          <cell r="H949" t="str">
            <v>青茶萃 复方山茶花润肤油28ml 面部精华液护肤油</v>
          </cell>
          <cell r="I949">
            <v>79</v>
          </cell>
          <cell r="J949">
            <v>198</v>
          </cell>
          <cell r="K949">
            <v>0.60101010101010099</v>
          </cell>
          <cell r="L949">
            <v>119</v>
          </cell>
          <cell r="M949" t="str">
            <v>青茶萃</v>
          </cell>
          <cell r="N949" t="str">
            <v>陈瑶</v>
          </cell>
        </row>
        <row r="950">
          <cell r="F950">
            <v>235044</v>
          </cell>
          <cell r="G950" t="str">
            <v>自营</v>
          </cell>
          <cell r="H950" t="str">
            <v>fresh/馥蕾诗玫瑰润泽保湿花水250ml（随机赠送馥蕾诗小样2个）</v>
          </cell>
          <cell r="I950">
            <v>280</v>
          </cell>
          <cell r="J950">
            <v>349</v>
          </cell>
          <cell r="K950">
            <v>0.197707736389685</v>
          </cell>
          <cell r="L950">
            <v>69</v>
          </cell>
          <cell r="M950" t="str">
            <v>fresh/馥蕾诗</v>
          </cell>
          <cell r="N950" t="str">
            <v>曹丽</v>
          </cell>
        </row>
        <row r="951">
          <cell r="F951">
            <v>238921</v>
          </cell>
          <cell r="G951" t="str">
            <v>自营</v>
          </cell>
          <cell r="H951" t="str">
            <v>IOPE艾诺碧2018碧奥生源青春焕妍套装</v>
          </cell>
          <cell r="I951">
            <v>286</v>
          </cell>
          <cell r="J951">
            <v>358</v>
          </cell>
          <cell r="K951">
            <v>0.2</v>
          </cell>
          <cell r="L951">
            <v>72</v>
          </cell>
          <cell r="M951" t="str">
            <v>iope艾诺碧</v>
          </cell>
          <cell r="N951" t="str">
            <v>陈瑶</v>
          </cell>
        </row>
        <row r="952">
          <cell r="F952">
            <v>220856</v>
          </cell>
          <cell r="G952" t="str">
            <v>自营</v>
          </cell>
          <cell r="H952" t="str">
            <v>意大利原装进口 丰添防脱发洗发液200ml*1</v>
          </cell>
          <cell r="I952">
            <v>75</v>
          </cell>
          <cell r="J952">
            <v>108</v>
          </cell>
          <cell r="K952">
            <v>0.21904761904761899</v>
          </cell>
          <cell r="L952">
            <v>33</v>
          </cell>
          <cell r="M952" t="str">
            <v>丰添</v>
          </cell>
          <cell r="N952" t="str">
            <v>陈瑶</v>
          </cell>
        </row>
        <row r="953">
          <cell r="F953">
            <v>220857</v>
          </cell>
          <cell r="G953" t="str">
            <v>自营</v>
          </cell>
          <cell r="H953" t="str">
            <v>意大利原装进口 丰添抑制落发精华液50ml*1</v>
          </cell>
          <cell r="I953">
            <v>110</v>
          </cell>
          <cell r="J953">
            <v>158</v>
          </cell>
          <cell r="K953">
            <v>0.29585798816567999</v>
          </cell>
          <cell r="L953">
            <v>48</v>
          </cell>
          <cell r="M953" t="str">
            <v>丰添</v>
          </cell>
          <cell r="N953" t="str">
            <v>陈瑶</v>
          </cell>
        </row>
        <row r="954">
          <cell r="F954">
            <v>220858</v>
          </cell>
          <cell r="G954" t="str">
            <v>自营</v>
          </cell>
          <cell r="H954" t="str">
            <v>意大利原装进口 丰添防脱发抑制落发套组</v>
          </cell>
          <cell r="I954">
            <v>187</v>
          </cell>
          <cell r="J954">
            <v>258</v>
          </cell>
          <cell r="K954">
            <v>0.338983050847458</v>
          </cell>
          <cell r="L954">
            <v>71</v>
          </cell>
          <cell r="M954" t="str">
            <v>丰添</v>
          </cell>
          <cell r="N954" t="str">
            <v>陈瑶</v>
          </cell>
        </row>
        <row r="955">
          <cell r="F955">
            <v>205931</v>
          </cell>
          <cell r="G955" t="str">
            <v>自营</v>
          </cell>
          <cell r="H955" t="str">
            <v>Thayers津尔氏金缕梅玫瑰花瓣爽肤水355ml</v>
          </cell>
          <cell r="I955">
            <v>69</v>
          </cell>
          <cell r="J955">
            <v>98</v>
          </cell>
          <cell r="K955">
            <v>0.29591836734693899</v>
          </cell>
          <cell r="L955">
            <v>29</v>
          </cell>
          <cell r="M955" t="str">
            <v>Thayers津尔氏</v>
          </cell>
          <cell r="N955" t="str">
            <v>陈瑶</v>
          </cell>
        </row>
        <row r="956">
          <cell r="F956">
            <v>238957</v>
          </cell>
          <cell r="G956" t="str">
            <v>自营</v>
          </cell>
          <cell r="H956" t="str">
            <v>Olay玉兰油 白里透红乳液75ml</v>
          </cell>
          <cell r="I956">
            <v>55</v>
          </cell>
          <cell r="J956">
            <v>79</v>
          </cell>
          <cell r="K956">
            <v>0.30379746835443</v>
          </cell>
          <cell r="L956">
            <v>24</v>
          </cell>
          <cell r="M956" t="str">
            <v>Olay玉兰油</v>
          </cell>
          <cell r="N956" t="str">
            <v>陈瑶</v>
          </cell>
        </row>
        <row r="957">
          <cell r="F957">
            <v>219866</v>
          </cell>
          <cell r="G957" t="str">
            <v>自营</v>
          </cell>
          <cell r="H957" t="str">
            <v>露兰姬娜 精选原粒海藻面膜2袋</v>
          </cell>
          <cell r="I957">
            <v>28</v>
          </cell>
          <cell r="J957">
            <v>38</v>
          </cell>
          <cell r="K957">
            <v>0.24475524475524499</v>
          </cell>
          <cell r="L957">
            <v>10</v>
          </cell>
          <cell r="M957" t="str">
            <v>露兰姬娜</v>
          </cell>
          <cell r="N957" t="str">
            <v>陈瑶</v>
          </cell>
        </row>
        <row r="958">
          <cell r="F958">
            <v>204262</v>
          </cell>
          <cell r="G958" t="str">
            <v>自营</v>
          </cell>
          <cell r="H958" t="str">
            <v>美迪惠尔（可莱丝）水润爽肤水145ml</v>
          </cell>
          <cell r="I958">
            <v>71</v>
          </cell>
          <cell r="J958">
            <v>98</v>
          </cell>
          <cell r="L958">
            <v>27</v>
          </cell>
          <cell r="M958" t="str">
            <v>美迪惠尔</v>
          </cell>
          <cell r="N958" t="str">
            <v>陈瑶</v>
          </cell>
        </row>
        <row r="959">
          <cell r="F959">
            <v>218239</v>
          </cell>
          <cell r="G959" t="str">
            <v>自营</v>
          </cell>
          <cell r="H959" t="str">
            <v>御泥坊 男士补水控油面膜贴套装 30ml*10片</v>
          </cell>
          <cell r="I959">
            <v>41.5</v>
          </cell>
          <cell r="J959">
            <v>59</v>
          </cell>
          <cell r="K959">
            <v>0.29661016949152502</v>
          </cell>
          <cell r="L959">
            <v>17.5</v>
          </cell>
          <cell r="M959" t="str">
            <v>御泥坊</v>
          </cell>
          <cell r="N959" t="str">
            <v>陈瑶</v>
          </cell>
        </row>
        <row r="960">
          <cell r="F960">
            <v>221106</v>
          </cell>
          <cell r="G960" t="str">
            <v>自营</v>
          </cell>
          <cell r="H960" t="str">
            <v>虎镖洋甘菊修复美颜霜50g+芦荟胶15克</v>
          </cell>
          <cell r="I960">
            <v>58</v>
          </cell>
          <cell r="J960">
            <v>79</v>
          </cell>
          <cell r="K960">
            <v>0.265822784810127</v>
          </cell>
          <cell r="L960">
            <v>21</v>
          </cell>
          <cell r="M960" t="str">
            <v>虎标</v>
          </cell>
          <cell r="N960" t="str">
            <v>陈瑶</v>
          </cell>
        </row>
        <row r="961">
          <cell r="F961">
            <v>217127</v>
          </cell>
          <cell r="G961" t="str">
            <v>自营</v>
          </cell>
          <cell r="H961" t="str">
            <v>金稻直发器两用直发梳388</v>
          </cell>
          <cell r="I961">
            <v>135</v>
          </cell>
          <cell r="J961">
            <v>198</v>
          </cell>
          <cell r="K961">
            <v>0.31818181818181801</v>
          </cell>
          <cell r="L961">
            <v>63</v>
          </cell>
          <cell r="M961" t="str">
            <v>金稻</v>
          </cell>
          <cell r="N961" t="str">
            <v>陈瑶</v>
          </cell>
        </row>
        <row r="962">
          <cell r="F962">
            <v>220209</v>
          </cell>
          <cell r="G962" t="str">
            <v>自营</v>
          </cell>
          <cell r="H962" t="str">
            <v>曼秀雷敦新碧水薄美白防晒露140g</v>
          </cell>
          <cell r="I962">
            <v>68</v>
          </cell>
          <cell r="J962">
            <v>88</v>
          </cell>
          <cell r="K962">
            <v>0.22727272727272699</v>
          </cell>
          <cell r="L962">
            <v>20</v>
          </cell>
          <cell r="M962" t="str">
            <v>曼秀雷敦</v>
          </cell>
          <cell r="N962" t="str">
            <v>陈瑶</v>
          </cell>
        </row>
        <row r="963">
          <cell r="F963">
            <v>234122</v>
          </cell>
          <cell r="G963" t="str">
            <v>自营</v>
          </cell>
          <cell r="H963" t="str">
            <v>GIVENCHY/纪梵希 禁忌之吻霓虹唇膏 3.4g</v>
          </cell>
          <cell r="I963">
            <v>250</v>
          </cell>
          <cell r="J963">
            <v>315</v>
          </cell>
          <cell r="K963">
            <v>0.206349206349206</v>
          </cell>
          <cell r="L963">
            <v>65</v>
          </cell>
          <cell r="M963" t="str">
            <v>GIVENCHY/纪梵希</v>
          </cell>
          <cell r="N963" t="str">
            <v>曹丽</v>
          </cell>
        </row>
        <row r="964">
          <cell r="F964">
            <v>232568</v>
          </cell>
          <cell r="G964" t="str">
            <v>自营</v>
          </cell>
          <cell r="H964" t="str">
            <v>GM澳芝曼 绵羊油维E滋润霜护手霜100g*2支装 澳洲原装进口</v>
          </cell>
          <cell r="I964">
            <v>59</v>
          </cell>
          <cell r="J964">
            <v>78</v>
          </cell>
          <cell r="K964">
            <v>0.243589743589744</v>
          </cell>
          <cell r="L964">
            <v>19</v>
          </cell>
          <cell r="M964" t="str">
            <v>G&amp;M/澳芝曼</v>
          </cell>
          <cell r="N964" t="str">
            <v>陈瑶</v>
          </cell>
        </row>
        <row r="965">
          <cell r="F965">
            <v>222633</v>
          </cell>
          <cell r="G965" t="str">
            <v>自营</v>
          </cell>
          <cell r="H965" t="str">
            <v>chen川 悦色无瑕修颜隔离乳30g 保湿提亮遮瑕防辐射妆前乳</v>
          </cell>
          <cell r="I965">
            <v>33</v>
          </cell>
          <cell r="J965">
            <v>59</v>
          </cell>
          <cell r="K965">
            <v>0.44067796610169502</v>
          </cell>
          <cell r="L965">
            <v>26</v>
          </cell>
          <cell r="M965" t="str">
            <v>川</v>
          </cell>
          <cell r="N965" t="str">
            <v>陈瑶</v>
          </cell>
        </row>
        <row r="966">
          <cell r="F966">
            <v>220224</v>
          </cell>
          <cell r="G966" t="str">
            <v>自营</v>
          </cell>
          <cell r="H966" t="str">
            <v>法国La Roche-Posay理肤泉特安舒护润肤水200ml</v>
          </cell>
          <cell r="I966">
            <v>160</v>
          </cell>
          <cell r="J966">
            <v>219</v>
          </cell>
          <cell r="K966">
            <v>0.28985507246376802</v>
          </cell>
          <cell r="L966">
            <v>59</v>
          </cell>
          <cell r="M966" t="str">
            <v>理肤泉</v>
          </cell>
          <cell r="N966" t="str">
            <v>陈瑶</v>
          </cell>
        </row>
        <row r="967">
          <cell r="F967">
            <v>219456</v>
          </cell>
          <cell r="G967" t="str">
            <v>自营</v>
          </cell>
          <cell r="H967" t="str">
            <v>飞科FS371剃须刀电动男士全身水洗飞科电动刮胡刀充电式胡须刀</v>
          </cell>
          <cell r="I967">
            <v>118</v>
          </cell>
          <cell r="J967">
            <v>159</v>
          </cell>
          <cell r="K967">
            <v>0.25786163522012601</v>
          </cell>
          <cell r="L967">
            <v>41</v>
          </cell>
          <cell r="M967" t="str">
            <v>飞科</v>
          </cell>
          <cell r="N967" t="str">
            <v>陈瑶</v>
          </cell>
        </row>
        <row r="968">
          <cell r="F968">
            <v>221101</v>
          </cell>
          <cell r="G968" t="str">
            <v>自营</v>
          </cell>
          <cell r="H968" t="str">
            <v>虎镖芦荟胶120g*2+芦荟胶15克*2</v>
          </cell>
          <cell r="I968">
            <v>73</v>
          </cell>
          <cell r="J968">
            <v>99</v>
          </cell>
          <cell r="K968">
            <v>0.26262626262626299</v>
          </cell>
          <cell r="L968">
            <v>26</v>
          </cell>
          <cell r="M968" t="str">
            <v>虎标</v>
          </cell>
          <cell r="N968" t="str">
            <v>陈瑶</v>
          </cell>
        </row>
        <row r="969">
          <cell r="F969">
            <v>182294</v>
          </cell>
          <cell r="G969" t="str">
            <v>自营</v>
          </cell>
          <cell r="H969" t="str">
            <v>御泥坊 男士清爽补水矿物蚕丝面膜</v>
          </cell>
          <cell r="I969">
            <v>59</v>
          </cell>
          <cell r="J969">
            <v>109</v>
          </cell>
          <cell r="K969">
            <v>0.45871559633027498</v>
          </cell>
          <cell r="L969">
            <v>50</v>
          </cell>
          <cell r="M969" t="str">
            <v>御泥坊</v>
          </cell>
          <cell r="N969" t="str">
            <v>陈瑶</v>
          </cell>
        </row>
        <row r="970">
          <cell r="F970">
            <v>235053</v>
          </cell>
          <cell r="G970" t="str">
            <v>自营</v>
          </cell>
          <cell r="H970" t="str">
            <v>YSL/圣罗兰 莹亮纯魅唇膏4.5g 12号</v>
          </cell>
          <cell r="I970">
            <v>284</v>
          </cell>
          <cell r="J970">
            <v>319</v>
          </cell>
          <cell r="K970">
            <v>0.109717868338558</v>
          </cell>
          <cell r="L970">
            <v>35</v>
          </cell>
          <cell r="M970" t="str">
            <v>YSL/圣罗兰</v>
          </cell>
          <cell r="N970" t="str">
            <v>曹丽</v>
          </cell>
        </row>
        <row r="971">
          <cell r="F971">
            <v>216675</v>
          </cell>
          <cell r="G971" t="str">
            <v>自营</v>
          </cell>
          <cell r="H971" t="str">
            <v>澳芝曼柠檬茶树维生素E霜500g （Lemon TT）</v>
          </cell>
          <cell r="I971">
            <v>81</v>
          </cell>
          <cell r="J971">
            <v>108</v>
          </cell>
          <cell r="K971">
            <v>0.25</v>
          </cell>
          <cell r="L971">
            <v>27</v>
          </cell>
          <cell r="M971" t="str">
            <v>澳芝曼</v>
          </cell>
          <cell r="N971" t="str">
            <v>陈瑶</v>
          </cell>
        </row>
        <row r="972">
          <cell r="F972">
            <v>220069</v>
          </cell>
          <cell r="G972" t="str">
            <v>自营</v>
          </cell>
          <cell r="H972" t="str">
            <v>MAYBELLINE美宝莲光影修容棒  8g</v>
          </cell>
          <cell r="I972">
            <v>95</v>
          </cell>
          <cell r="J972">
            <v>129</v>
          </cell>
          <cell r="K972">
            <v>0.26356589147286802</v>
          </cell>
          <cell r="L972">
            <v>34</v>
          </cell>
          <cell r="M972" t="str">
            <v>美宝莲</v>
          </cell>
          <cell r="N972" t="str">
            <v>陈瑶</v>
          </cell>
        </row>
        <row r="973">
          <cell r="F973">
            <v>193794</v>
          </cell>
          <cell r="G973" t="str">
            <v>TV</v>
          </cell>
          <cell r="H973" t="str">
            <v>韩束蜗牛抚纹紧致多效美颜组</v>
          </cell>
          <cell r="I973">
            <v>208.22</v>
          </cell>
          <cell r="J973">
            <v>359</v>
          </cell>
          <cell r="L973">
            <v>150.78</v>
          </cell>
          <cell r="M973" t="str">
            <v>韩束</v>
          </cell>
          <cell r="N973" t="str">
            <v>庄婷</v>
          </cell>
        </row>
        <row r="974">
          <cell r="F974">
            <v>220190</v>
          </cell>
          <cell r="G974" t="str">
            <v>自营</v>
          </cell>
          <cell r="H974" t="str">
            <v>美宝莲净澈多效卸妆水400ml</v>
          </cell>
          <cell r="I974">
            <v>71</v>
          </cell>
          <cell r="J974">
            <v>99</v>
          </cell>
          <cell r="K974">
            <v>0.28440366972477099</v>
          </cell>
          <cell r="L974">
            <v>28</v>
          </cell>
          <cell r="M974" t="str">
            <v>美宝莲</v>
          </cell>
          <cell r="N974" t="str">
            <v>陈瑶</v>
          </cell>
        </row>
        <row r="975">
          <cell r="F975">
            <v>240630</v>
          </cell>
          <cell r="G975" t="str">
            <v>自营</v>
          </cell>
          <cell r="H975" t="str">
            <v>雅诗兰黛舒缓眼膜10对/盒</v>
          </cell>
          <cell r="I975">
            <v>219</v>
          </cell>
          <cell r="J975">
            <v>279</v>
          </cell>
          <cell r="K975">
            <v>0.21505376344086</v>
          </cell>
          <cell r="L975">
            <v>60</v>
          </cell>
          <cell r="M975" t="str">
            <v>Estee Lauder/雅诗兰黛</v>
          </cell>
          <cell r="N975" t="str">
            <v>曹丽</v>
          </cell>
        </row>
        <row r="976">
          <cell r="F976">
            <v>222627</v>
          </cell>
          <cell r="G976" t="str">
            <v>自营</v>
          </cell>
          <cell r="H976" t="str">
            <v>chen川 夜间精华补水保湿霜50ml（精华版)</v>
          </cell>
          <cell r="I976">
            <v>32</v>
          </cell>
          <cell r="J976">
            <v>59</v>
          </cell>
          <cell r="K976">
            <v>0.45762711864406802</v>
          </cell>
          <cell r="L976">
            <v>27</v>
          </cell>
          <cell r="M976" t="str">
            <v>川</v>
          </cell>
          <cell r="N976" t="str">
            <v>陈瑶</v>
          </cell>
        </row>
        <row r="977">
          <cell r="F977">
            <v>220061</v>
          </cell>
          <cell r="G977" t="str">
            <v>自营</v>
          </cell>
          <cell r="H977" t="str">
            <v>美宝莲巨遮瑕雾感轻垫霜14g</v>
          </cell>
          <cell r="I977">
            <v>131</v>
          </cell>
          <cell r="J977">
            <v>169</v>
          </cell>
          <cell r="K977">
            <v>0.224852071005917</v>
          </cell>
          <cell r="L977">
            <v>38</v>
          </cell>
          <cell r="M977" t="str">
            <v>美宝莲</v>
          </cell>
          <cell r="N977" t="str">
            <v>陈瑶</v>
          </cell>
        </row>
        <row r="978">
          <cell r="F978">
            <v>236110</v>
          </cell>
          <cell r="G978" t="str">
            <v>自营</v>
          </cell>
          <cell r="H978" t="str">
            <v>玫瑰诗蜜 植物蛋白肽BB霜50g</v>
          </cell>
          <cell r="I978">
            <v>96</v>
          </cell>
          <cell r="J978">
            <v>148</v>
          </cell>
          <cell r="K978">
            <v>0.35135135135135098</v>
          </cell>
          <cell r="L978">
            <v>52</v>
          </cell>
          <cell r="M978" t="str">
            <v>玫瑰诗蜜</v>
          </cell>
          <cell r="N978" t="str">
            <v>陈瑶</v>
          </cell>
        </row>
        <row r="979">
          <cell r="F979">
            <v>220192</v>
          </cell>
          <cell r="G979" t="str">
            <v>自营</v>
          </cell>
          <cell r="H979" t="str">
            <v>美宝莲眼部及唇部卸妆液150ML</v>
          </cell>
          <cell r="I979">
            <v>45</v>
          </cell>
          <cell r="J979">
            <v>59</v>
          </cell>
          <cell r="K979">
            <v>0.25</v>
          </cell>
          <cell r="L979">
            <v>14</v>
          </cell>
          <cell r="M979" t="str">
            <v>美宝莲</v>
          </cell>
          <cell r="N979" t="str">
            <v>陈瑶</v>
          </cell>
        </row>
        <row r="980">
          <cell r="F980">
            <v>214984</v>
          </cell>
          <cell r="G980" t="str">
            <v>自营</v>
          </cell>
          <cell r="H980" t="str">
            <v>梦妆花源滋养精华肌底液100ml 保湿补水滋润</v>
          </cell>
          <cell r="I980">
            <v>115</v>
          </cell>
          <cell r="J980">
            <v>149</v>
          </cell>
          <cell r="K980">
            <v>0.228187919463087</v>
          </cell>
          <cell r="L980">
            <v>34</v>
          </cell>
          <cell r="M980" t="str">
            <v>梦妆</v>
          </cell>
          <cell r="N980" t="str">
            <v>陈瑶</v>
          </cell>
        </row>
        <row r="981">
          <cell r="F981">
            <v>224858</v>
          </cell>
          <cell r="G981" t="str">
            <v>TV</v>
          </cell>
          <cell r="H981" t="str">
            <v>韩束至臻动能肌秘面膜套组*42片</v>
          </cell>
          <cell r="I981">
            <v>164.45</v>
          </cell>
          <cell r="J981">
            <v>299</v>
          </cell>
          <cell r="K981">
            <v>0.45</v>
          </cell>
          <cell r="L981">
            <v>134.55000000000001</v>
          </cell>
          <cell r="M981" t="str">
            <v>韩束</v>
          </cell>
          <cell r="N981" t="str">
            <v>庄婷</v>
          </cell>
        </row>
        <row r="982">
          <cell r="F982">
            <v>194018</v>
          </cell>
          <cell r="G982" t="str">
            <v>自营</v>
          </cell>
          <cell r="H982" t="str">
            <v>Riwa/雷瓦卷发棒（陶瓷卷直两用 干湿两用 刘海夹板卷发器大卷直发器不伤发烫发器）RB-950A</v>
          </cell>
          <cell r="I982">
            <v>46</v>
          </cell>
          <cell r="J982">
            <v>68</v>
          </cell>
          <cell r="K982">
            <v>0.32352941176470601</v>
          </cell>
          <cell r="L982">
            <v>22</v>
          </cell>
          <cell r="M982" t="str">
            <v>雷瓦</v>
          </cell>
          <cell r="N982" t="str">
            <v>陈瑶</v>
          </cell>
        </row>
        <row r="983">
          <cell r="F983">
            <v>205935</v>
          </cell>
          <cell r="G983" t="str">
            <v>自营</v>
          </cell>
          <cell r="H983" t="str">
            <v>珀薇蜗牛紧致修复面膜25g*7片</v>
          </cell>
          <cell r="I983">
            <v>31</v>
          </cell>
          <cell r="J983">
            <v>68</v>
          </cell>
          <cell r="K983">
            <v>0.54411764705882304</v>
          </cell>
          <cell r="L983">
            <v>37</v>
          </cell>
          <cell r="M983" t="str">
            <v>珀薇</v>
          </cell>
          <cell r="N983" t="str">
            <v>陈瑶</v>
          </cell>
        </row>
        <row r="984">
          <cell r="F984">
            <v>238942</v>
          </cell>
          <cell r="G984" t="str">
            <v>自营</v>
          </cell>
          <cell r="H984" t="str">
            <v>Olay玉兰油 亮洁皙颜高机能水150ml</v>
          </cell>
          <cell r="I984">
            <v>234</v>
          </cell>
          <cell r="J984">
            <v>329</v>
          </cell>
          <cell r="K984">
            <v>0.288753799392097</v>
          </cell>
          <cell r="L984">
            <v>95</v>
          </cell>
          <cell r="M984" t="str">
            <v>Olay玉兰油</v>
          </cell>
          <cell r="N984" t="str">
            <v>陈瑶</v>
          </cell>
        </row>
        <row r="985">
          <cell r="F985">
            <v>214267</v>
          </cell>
          <cell r="G985" t="str">
            <v>自营</v>
          </cell>
          <cell r="H985" t="str">
            <v>韩国进口 施姈温斯韦尔芦荟润泽保湿身体乳250ml</v>
          </cell>
          <cell r="I985">
            <v>50</v>
          </cell>
          <cell r="J985">
            <v>69</v>
          </cell>
          <cell r="K985">
            <v>0.27536231884057999</v>
          </cell>
          <cell r="L985">
            <v>19</v>
          </cell>
          <cell r="M985" t="str">
            <v>施姈</v>
          </cell>
          <cell r="N985" t="str">
            <v>陈瑶</v>
          </cell>
        </row>
        <row r="986">
          <cell r="F986">
            <v>214982</v>
          </cell>
          <cell r="G986" t="str">
            <v>自营</v>
          </cell>
          <cell r="H986" t="str">
            <v>梦妆淡斑净白保湿乳125ml 净白透亮高保湿滋润乳液</v>
          </cell>
          <cell r="I986">
            <v>115</v>
          </cell>
          <cell r="J986">
            <v>149</v>
          </cell>
          <cell r="K986">
            <v>0.228187919463087</v>
          </cell>
          <cell r="L986">
            <v>34</v>
          </cell>
          <cell r="M986" t="str">
            <v>梦妆</v>
          </cell>
          <cell r="N986" t="str">
            <v>陈瑶</v>
          </cell>
        </row>
        <row r="987">
          <cell r="F987">
            <v>166874</v>
          </cell>
          <cell r="G987" t="str">
            <v>自营</v>
          </cell>
          <cell r="H987" t="str">
            <v>歌丽姬宝冰河泥特惠2件组</v>
          </cell>
          <cell r="I987">
            <v>79.2</v>
          </cell>
          <cell r="J987">
            <v>99</v>
          </cell>
          <cell r="K987">
            <v>0.2</v>
          </cell>
          <cell r="L987">
            <v>19.8</v>
          </cell>
          <cell r="M987" t="str">
            <v>歌丽姬宝</v>
          </cell>
          <cell r="N987" t="str">
            <v>陈瑶</v>
          </cell>
        </row>
        <row r="988">
          <cell r="F988">
            <v>204737</v>
          </cell>
          <cell r="G988" t="str">
            <v>自营</v>
          </cell>
          <cell r="H988" t="str">
            <v>贵爱娘— 中草药无荧光剂卫生巾33cm/12片*1包</v>
          </cell>
          <cell r="I988">
            <v>29</v>
          </cell>
          <cell r="J988">
            <v>39.9</v>
          </cell>
          <cell r="K988">
            <v>0.27318295739348403</v>
          </cell>
          <cell r="L988">
            <v>10.9</v>
          </cell>
          <cell r="M988" t="str">
            <v>贵爱娘</v>
          </cell>
          <cell r="N988" t="str">
            <v>刘芳</v>
          </cell>
        </row>
        <row r="989">
          <cell r="F989">
            <v>220231</v>
          </cell>
          <cell r="G989" t="str">
            <v>自营</v>
          </cell>
          <cell r="H989" t="str">
            <v>资生堂泊美隔离植物清盈净浊隔离乳40g 隔离防晒美白型  SPF25</v>
          </cell>
          <cell r="I989">
            <v>59</v>
          </cell>
          <cell r="J989">
            <v>78</v>
          </cell>
          <cell r="K989">
            <v>0.23529411764705899</v>
          </cell>
          <cell r="L989">
            <v>19</v>
          </cell>
          <cell r="M989" t="str">
            <v>泊美</v>
          </cell>
          <cell r="N989" t="str">
            <v>陈瑶</v>
          </cell>
        </row>
        <row r="990">
          <cell r="F990">
            <v>234114</v>
          </cell>
          <cell r="G990" t="str">
            <v>自营</v>
          </cell>
          <cell r="H990" t="str">
            <v>森田 玻尿酸黑面膜4片/盒*2盒</v>
          </cell>
          <cell r="I990">
            <v>74.5</v>
          </cell>
          <cell r="J990">
            <v>99</v>
          </cell>
          <cell r="K990">
            <v>0.24747474747474699</v>
          </cell>
          <cell r="L990">
            <v>24.5</v>
          </cell>
          <cell r="M990" t="str">
            <v>森田</v>
          </cell>
          <cell r="N990" t="str">
            <v>陈瑶</v>
          </cell>
        </row>
        <row r="991">
          <cell r="F991">
            <v>204869</v>
          </cell>
          <cell r="G991" t="str">
            <v>自营</v>
          </cell>
          <cell r="H991" t="str">
            <v>金稻蒸脸器热喷家用美容仪纳米离子喷雾蒸脸机洁面仪补水仪KD2332</v>
          </cell>
          <cell r="I991">
            <v>225</v>
          </cell>
          <cell r="J991">
            <v>298</v>
          </cell>
          <cell r="K991">
            <v>0.24496644295302</v>
          </cell>
          <cell r="L991">
            <v>73</v>
          </cell>
          <cell r="M991" t="str">
            <v>金稻</v>
          </cell>
          <cell r="N991" t="str">
            <v>陈瑶</v>
          </cell>
        </row>
        <row r="992">
          <cell r="F992">
            <v>228430</v>
          </cell>
          <cell r="G992" t="str">
            <v>自营</v>
          </cell>
          <cell r="H992" t="str">
            <v>Elizabeth Arden/伊丽莎白雅顿金致导航面部精华45粒</v>
          </cell>
          <cell r="I992">
            <v>277</v>
          </cell>
          <cell r="J992">
            <v>349</v>
          </cell>
          <cell r="K992">
            <v>0.20630372492836699</v>
          </cell>
          <cell r="L992">
            <v>72</v>
          </cell>
          <cell r="M992" t="str">
            <v>Elizabeth Arden/伊丽莎白雅顿</v>
          </cell>
          <cell r="N992" t="str">
            <v>陈瑶</v>
          </cell>
        </row>
        <row r="993">
          <cell r="F993">
            <v>225194</v>
          </cell>
          <cell r="G993" t="str">
            <v>自营</v>
          </cell>
          <cell r="H993" t="str">
            <v>法国康如klorane 燕麦柔润倍护免洗喷雾150ml</v>
          </cell>
          <cell r="I993">
            <v>87</v>
          </cell>
          <cell r="J993">
            <v>119</v>
          </cell>
          <cell r="K993">
            <v>0.26890756302521002</v>
          </cell>
          <cell r="L993">
            <v>32</v>
          </cell>
          <cell r="M993" t="str">
            <v>康如klorane</v>
          </cell>
          <cell r="N993" t="str">
            <v>陈瑶</v>
          </cell>
        </row>
        <row r="994">
          <cell r="F994">
            <v>225193</v>
          </cell>
          <cell r="G994" t="str">
            <v>自营</v>
          </cell>
          <cell r="H994" t="str">
            <v>法国康如klorane 护发素150ml 亮泽水润滋养柔顺护发素</v>
          </cell>
          <cell r="I994">
            <v>87</v>
          </cell>
          <cell r="J994">
            <v>119</v>
          </cell>
          <cell r="K994">
            <v>0.26890756302521002</v>
          </cell>
          <cell r="L994">
            <v>32</v>
          </cell>
          <cell r="M994" t="str">
            <v>康如klorane</v>
          </cell>
          <cell r="N994" t="str">
            <v>陈瑶</v>
          </cell>
        </row>
        <row r="995">
          <cell r="F995">
            <v>225192</v>
          </cell>
          <cell r="G995" t="str">
            <v>自营</v>
          </cell>
          <cell r="H995" t="str">
            <v>法国康如klorane 洗发水400ml 舒缓丰盈滋养柔顺洗发露</v>
          </cell>
          <cell r="I995">
            <v>114</v>
          </cell>
          <cell r="J995">
            <v>159</v>
          </cell>
          <cell r="K995">
            <v>0.28301886792452802</v>
          </cell>
          <cell r="L995">
            <v>45</v>
          </cell>
          <cell r="M995" t="str">
            <v>康如klorane</v>
          </cell>
          <cell r="N995" t="str">
            <v>陈瑶</v>
          </cell>
        </row>
        <row r="996">
          <cell r="F996">
            <v>220089</v>
          </cell>
          <cell r="G996" t="str">
            <v>自营</v>
          </cell>
          <cell r="H996" t="str">
            <v>Estee Lauder雅诗兰黛护肤套装 （小棕瓶眼霜15ml+精华50ml）</v>
          </cell>
          <cell r="I996">
            <v>953</v>
          </cell>
          <cell r="J996">
            <v>1199</v>
          </cell>
          <cell r="K996">
            <v>0.25862068965517199</v>
          </cell>
          <cell r="L996">
            <v>246</v>
          </cell>
          <cell r="M996" t="str">
            <v>Estee Lauder/雅诗兰黛</v>
          </cell>
          <cell r="N996" t="str">
            <v>陈瑶</v>
          </cell>
        </row>
        <row r="997">
          <cell r="F997">
            <v>220096</v>
          </cell>
          <cell r="G997" t="str">
            <v>自营</v>
          </cell>
          <cell r="H997" t="str">
            <v>法国vichy薇姿温泉矿物水活霜（清爽型） 50ml</v>
          </cell>
          <cell r="I997">
            <v>171</v>
          </cell>
          <cell r="J997">
            <v>235</v>
          </cell>
          <cell r="K997">
            <v>0.29292929292929298</v>
          </cell>
          <cell r="L997">
            <v>64</v>
          </cell>
          <cell r="M997" t="str">
            <v>薇姿</v>
          </cell>
          <cell r="N997" t="str">
            <v>陈瑶</v>
          </cell>
        </row>
        <row r="998">
          <cell r="F998">
            <v>240267</v>
          </cell>
          <cell r="G998" t="str">
            <v>自营</v>
          </cell>
          <cell r="H998" t="str">
            <v>Btube滨郡 寡肽修护原液20ml</v>
          </cell>
          <cell r="I998">
            <v>49.5</v>
          </cell>
          <cell r="J998">
            <v>99</v>
          </cell>
          <cell r="K998">
            <v>0.5</v>
          </cell>
          <cell r="L998">
            <v>49.5</v>
          </cell>
          <cell r="M998" t="str">
            <v>滨郡</v>
          </cell>
          <cell r="N998" t="str">
            <v>曹丽</v>
          </cell>
        </row>
        <row r="999">
          <cell r="F999">
            <v>211865</v>
          </cell>
          <cell r="G999" t="str">
            <v>自营</v>
          </cell>
          <cell r="H999" t="str">
            <v>香港乐敦 祛痘暗疮膏18g</v>
          </cell>
          <cell r="I999">
            <v>51</v>
          </cell>
          <cell r="J999">
            <v>69</v>
          </cell>
          <cell r="K999">
            <v>0.26086956521739102</v>
          </cell>
          <cell r="L999">
            <v>18</v>
          </cell>
          <cell r="M999" t="str">
            <v>乐敦</v>
          </cell>
          <cell r="N999" t="str">
            <v>陈瑶</v>
          </cell>
        </row>
        <row r="1000">
          <cell r="F1000">
            <v>220249</v>
          </cell>
          <cell r="G1000" t="str">
            <v>自营</v>
          </cell>
          <cell r="H1000" t="str">
            <v>Olay玉兰油 白里透红美白面霜50g 美白润肤补水保湿滋润祛斑</v>
          </cell>
          <cell r="I1000">
            <v>42</v>
          </cell>
          <cell r="J1000">
            <v>59</v>
          </cell>
          <cell r="L1000">
            <v>17</v>
          </cell>
          <cell r="M1000" t="str">
            <v>Olay玉兰油</v>
          </cell>
          <cell r="N1000" t="str">
            <v>陈瑶</v>
          </cell>
        </row>
        <row r="1001">
          <cell r="F1001">
            <v>240265</v>
          </cell>
          <cell r="G1001" t="str">
            <v>自营</v>
          </cell>
          <cell r="H1001" t="str">
            <v>Btube滨郡 水嫩柔肤面膜25ml*7片</v>
          </cell>
          <cell r="I1001">
            <v>39.5</v>
          </cell>
          <cell r="J1001">
            <v>79</v>
          </cell>
          <cell r="K1001">
            <v>0.5</v>
          </cell>
          <cell r="L1001">
            <v>39.5</v>
          </cell>
          <cell r="M1001" t="str">
            <v>滨郡</v>
          </cell>
          <cell r="N1001" t="str">
            <v>曹丽</v>
          </cell>
        </row>
        <row r="1002">
          <cell r="F1002">
            <v>220102</v>
          </cell>
          <cell r="G1002" t="str">
            <v>自营</v>
          </cell>
          <cell r="H1002" t="str">
            <v>倩碧温和液体洁面皂200ml</v>
          </cell>
          <cell r="I1002">
            <v>139</v>
          </cell>
          <cell r="J1002">
            <v>168</v>
          </cell>
          <cell r="K1002">
            <v>0.25423728813559299</v>
          </cell>
          <cell r="L1002">
            <v>29</v>
          </cell>
          <cell r="M1002" t="str">
            <v>倩碧</v>
          </cell>
          <cell r="N1002" t="str">
            <v>陈瑶</v>
          </cell>
        </row>
        <row r="1003">
          <cell r="F1003">
            <v>220101</v>
          </cell>
          <cell r="G1003" t="str">
            <v>自营</v>
          </cell>
          <cell r="H1003" t="str">
            <v>倩碧水嫩保湿润肤霜50ml</v>
          </cell>
          <cell r="I1003">
            <v>251</v>
          </cell>
          <cell r="J1003">
            <v>318</v>
          </cell>
          <cell r="K1003">
            <v>0.253164556962025</v>
          </cell>
          <cell r="L1003">
            <v>67</v>
          </cell>
          <cell r="M1003" t="str">
            <v>倩碧</v>
          </cell>
          <cell r="N1003" t="str">
            <v>陈瑶</v>
          </cell>
        </row>
        <row r="1004">
          <cell r="F1004">
            <v>240314</v>
          </cell>
          <cell r="G1004" t="str">
            <v>自营</v>
          </cell>
          <cell r="H1004" t="str">
            <v>小心眼 植物精粹眼贴10片*1盒</v>
          </cell>
          <cell r="I1004">
            <v>34.799999999999997</v>
          </cell>
          <cell r="J1004">
            <v>58</v>
          </cell>
          <cell r="K1004">
            <v>0.4</v>
          </cell>
          <cell r="L1004">
            <v>23.2</v>
          </cell>
          <cell r="M1004" t="str">
            <v>小心眼</v>
          </cell>
          <cell r="N1004" t="str">
            <v>陈瑶</v>
          </cell>
        </row>
        <row r="1005">
          <cell r="F1005">
            <v>217378</v>
          </cell>
          <cell r="G1005" t="str">
            <v>自营</v>
          </cell>
          <cell r="H1005" t="str">
            <v>nacola 柚子舒润净颜卸妆啫喱200ml</v>
          </cell>
          <cell r="I1005">
            <v>35</v>
          </cell>
          <cell r="J1005">
            <v>59</v>
          </cell>
          <cell r="K1005">
            <v>0.31007751937984501</v>
          </cell>
          <cell r="L1005">
            <v>24</v>
          </cell>
          <cell r="M1005" t="str">
            <v>nacola</v>
          </cell>
          <cell r="N1005" t="str">
            <v>陈瑶</v>
          </cell>
        </row>
        <row r="1006">
          <cell r="F1006">
            <v>230284</v>
          </cell>
          <cell r="G1006" t="str">
            <v>自营</v>
          </cell>
          <cell r="H1006" t="str">
            <v>FASCY/发希 倍润手霜2支装80ml*2支（薰衣草+草莓）</v>
          </cell>
          <cell r="I1006">
            <v>36</v>
          </cell>
          <cell r="J1006">
            <v>58</v>
          </cell>
          <cell r="K1006">
            <v>0.37931034482758602</v>
          </cell>
          <cell r="L1006">
            <v>22</v>
          </cell>
          <cell r="M1006" t="str">
            <v>FASCY/发希</v>
          </cell>
          <cell r="N1006" t="str">
            <v>曹丽</v>
          </cell>
        </row>
        <row r="1007">
          <cell r="F1007">
            <v>236448</v>
          </cell>
          <cell r="G1007" t="str">
            <v>自营</v>
          </cell>
          <cell r="H1007" t="str">
            <v>雅诗敦 城市多效隔离霜30ml（抗污染神器）</v>
          </cell>
          <cell r="I1007">
            <v>219</v>
          </cell>
          <cell r="J1007">
            <v>299</v>
          </cell>
          <cell r="K1007">
            <v>0.26755852842809402</v>
          </cell>
          <cell r="L1007">
            <v>80</v>
          </cell>
          <cell r="M1007" t="str">
            <v>雅诗敦</v>
          </cell>
          <cell r="N1007" t="str">
            <v>曹丽</v>
          </cell>
        </row>
        <row r="1008">
          <cell r="F1008">
            <v>219492</v>
          </cell>
          <cell r="G1008" t="str">
            <v>自营</v>
          </cell>
          <cell r="H1008" t="str">
            <v>萃芝堂维E保湿水80毫升</v>
          </cell>
          <cell r="I1008">
            <v>18.5</v>
          </cell>
          <cell r="J1008">
            <v>25</v>
          </cell>
          <cell r="K1008">
            <v>0.24637681159420299</v>
          </cell>
          <cell r="L1008">
            <v>6.5</v>
          </cell>
          <cell r="M1008" t="str">
            <v>萃芝堂</v>
          </cell>
          <cell r="N1008" t="str">
            <v>陈瑶</v>
          </cell>
        </row>
        <row r="1009">
          <cell r="F1009">
            <v>219503</v>
          </cell>
          <cell r="G1009" t="str">
            <v>自营</v>
          </cell>
          <cell r="H1009" t="str">
            <v>萃芝堂本草精萃保湿洁面乳100毫升</v>
          </cell>
          <cell r="I1009">
            <v>28.5</v>
          </cell>
          <cell r="J1009">
            <v>38</v>
          </cell>
          <cell r="K1009">
            <v>0.25252525252525299</v>
          </cell>
          <cell r="L1009">
            <v>9.5</v>
          </cell>
          <cell r="M1009" t="str">
            <v>萃芝堂</v>
          </cell>
          <cell r="N1009" t="str">
            <v>陈瑶</v>
          </cell>
        </row>
        <row r="1010">
          <cell r="F1010">
            <v>220133</v>
          </cell>
          <cell r="G1010" t="str">
            <v>自营</v>
          </cell>
          <cell r="H1010" t="str">
            <v>欧莱雅多重防护隔离霜外御内护30ml SPF30+</v>
          </cell>
          <cell r="I1010">
            <v>127</v>
          </cell>
          <cell r="J1010">
            <v>165</v>
          </cell>
          <cell r="K1010">
            <v>0.23030303030303001</v>
          </cell>
          <cell r="L1010">
            <v>38</v>
          </cell>
          <cell r="M1010" t="str">
            <v>欧莱雅</v>
          </cell>
          <cell r="N1010" t="str">
            <v>陈瑶</v>
          </cell>
        </row>
        <row r="1011">
          <cell r="F1011">
            <v>224202</v>
          </cell>
          <cell r="G1011" t="str">
            <v>自营</v>
          </cell>
          <cell r="H1011" t="str">
            <v>御泥坊 红酒透亮矿物睡眠面膜100g</v>
          </cell>
          <cell r="I1011">
            <v>69</v>
          </cell>
          <cell r="J1011">
            <v>99</v>
          </cell>
          <cell r="K1011">
            <v>0.30303030303030298</v>
          </cell>
          <cell r="L1011">
            <v>30</v>
          </cell>
          <cell r="M1011" t="str">
            <v>御泥坊</v>
          </cell>
          <cell r="N1011" t="str">
            <v>陈瑶</v>
          </cell>
        </row>
        <row r="1012">
          <cell r="F1012">
            <v>225020</v>
          </cell>
          <cell r="G1012" t="str">
            <v>TV</v>
          </cell>
          <cell r="H1012" t="str">
            <v>皓齿清川西口腔护理组（原装进口）</v>
          </cell>
          <cell r="I1012">
            <v>298</v>
          </cell>
          <cell r="J1012">
            <v>179.4</v>
          </cell>
          <cell r="K1012">
            <v>0.35</v>
          </cell>
          <cell r="L1012">
            <v>118.6</v>
          </cell>
          <cell r="M1012" t="str">
            <v>皓齿清</v>
          </cell>
          <cell r="N1012" t="str">
            <v>余睿</v>
          </cell>
        </row>
        <row r="1013">
          <cell r="F1013">
            <v>218620</v>
          </cell>
          <cell r="G1013" t="str">
            <v>自营</v>
          </cell>
          <cell r="H1013" t="str">
            <v>MaxFactor/蜜丝佛陀维秘超模柔滑自然粉饼21g 保湿定妆遮瑕控油</v>
          </cell>
          <cell r="I1013">
            <v>93</v>
          </cell>
          <cell r="J1013">
            <v>128</v>
          </cell>
          <cell r="K1013">
            <v>0.2734375</v>
          </cell>
          <cell r="L1013">
            <v>35</v>
          </cell>
          <cell r="M1013" t="str">
            <v>蜜丝佛陀</v>
          </cell>
          <cell r="N1013" t="str">
            <v>陈瑶</v>
          </cell>
        </row>
        <row r="1014">
          <cell r="F1014">
            <v>216979</v>
          </cell>
          <cell r="G1014" t="str">
            <v>TV</v>
          </cell>
          <cell r="H1014" t="str">
            <v>禾凯发旺旺防脱洗发液3+2组</v>
          </cell>
          <cell r="I1014">
            <v>250.74</v>
          </cell>
          <cell r="J1014">
            <v>398</v>
          </cell>
          <cell r="K1014">
            <v>0.22</v>
          </cell>
          <cell r="L1014">
            <v>147.26</v>
          </cell>
          <cell r="M1014" t="str">
            <v>禾凯</v>
          </cell>
          <cell r="N1014" t="str">
            <v>杨祁瑢</v>
          </cell>
        </row>
        <row r="1015">
          <cell r="F1015">
            <v>200868</v>
          </cell>
          <cell r="G1015" t="str">
            <v>TV</v>
          </cell>
          <cell r="H1015" t="str">
            <v>荟诗皇牌尊享礼盒</v>
          </cell>
          <cell r="I1015">
            <v>314.37</v>
          </cell>
          <cell r="J1015">
            <v>499</v>
          </cell>
          <cell r="L1015">
            <v>184.63</v>
          </cell>
          <cell r="M1015" t="str">
            <v>荟诗</v>
          </cell>
          <cell r="N1015" t="str">
            <v>庄婷</v>
          </cell>
        </row>
        <row r="1016">
          <cell r="F1016">
            <v>195451</v>
          </cell>
          <cell r="G1016" t="str">
            <v>TV</v>
          </cell>
          <cell r="H1016" t="str">
            <v>京城之霜  酒粕奢颜美肌精华露</v>
          </cell>
          <cell r="I1016">
            <v>234.53</v>
          </cell>
          <cell r="J1016">
            <v>399</v>
          </cell>
          <cell r="L1016">
            <v>264.47000000000003</v>
          </cell>
          <cell r="M1016" t="str">
            <v>京城之霜</v>
          </cell>
          <cell r="N1016" t="str">
            <v>闻娟</v>
          </cell>
        </row>
        <row r="1017">
          <cell r="F1017">
            <v>220675</v>
          </cell>
          <cell r="G1017" t="str">
            <v>自营</v>
          </cell>
          <cell r="H1017" t="str">
            <v>韩熙贞焕采素颜霜50g保湿滋润乳液面霜女懒人霜补水精华裸妆护肤品</v>
          </cell>
          <cell r="I1017">
            <v>51</v>
          </cell>
          <cell r="J1017">
            <v>79</v>
          </cell>
          <cell r="K1017">
            <v>0.245283018867925</v>
          </cell>
          <cell r="L1017">
            <v>28</v>
          </cell>
          <cell r="M1017" t="str">
            <v>韩熙贞</v>
          </cell>
          <cell r="N1017" t="str">
            <v>陈瑶</v>
          </cell>
        </row>
        <row r="1018">
          <cell r="F1018">
            <v>220672</v>
          </cell>
          <cell r="G1018" t="str">
            <v>自营</v>
          </cell>
          <cell r="H1018" t="str">
            <v>韩熙贞净透水润卸妆膏80g 深层洁净脸部眼部唇部温和卸妆乳液</v>
          </cell>
          <cell r="I1018">
            <v>45</v>
          </cell>
          <cell r="J1018">
            <v>79</v>
          </cell>
          <cell r="K1018">
            <v>0.27777777777777801</v>
          </cell>
          <cell r="L1018">
            <v>34</v>
          </cell>
          <cell r="M1018" t="str">
            <v>韩熙贞</v>
          </cell>
          <cell r="N1018" t="str">
            <v>陈瑶</v>
          </cell>
        </row>
        <row r="1019">
          <cell r="F1019">
            <v>220671</v>
          </cell>
          <cell r="G1019" t="str">
            <v>自营</v>
          </cell>
          <cell r="H1019" t="str">
            <v>韩熙贞温和卸妆水100g脸部眼唇深层清洁卸妆油清爽控油保湿正品</v>
          </cell>
          <cell r="I1019">
            <v>23</v>
          </cell>
          <cell r="J1019">
            <v>35</v>
          </cell>
          <cell r="K1019">
            <v>0.30303030303030298</v>
          </cell>
          <cell r="L1019">
            <v>12</v>
          </cell>
          <cell r="M1019" t="str">
            <v>韩熙贞</v>
          </cell>
          <cell r="N1019" t="str">
            <v>陈瑶</v>
          </cell>
        </row>
        <row r="1020">
          <cell r="F1020">
            <v>220670</v>
          </cell>
          <cell r="G1020" t="str">
            <v>自营</v>
          </cell>
          <cell r="H1020" t="str">
            <v>韩熙贞炫翘睫毛膏8g防水不易晕染 易卸妆增长纤长自然浓密持久卷翘</v>
          </cell>
          <cell r="I1020">
            <v>29</v>
          </cell>
          <cell r="J1020">
            <v>39</v>
          </cell>
          <cell r="K1020">
            <v>0.234375</v>
          </cell>
          <cell r="L1020">
            <v>10</v>
          </cell>
          <cell r="M1020" t="str">
            <v>韩熙贞</v>
          </cell>
          <cell r="N1020" t="str">
            <v>陈瑶</v>
          </cell>
        </row>
        <row r="1021">
          <cell r="F1021">
            <v>220669</v>
          </cell>
          <cell r="G1021" t="str">
            <v>自营</v>
          </cell>
          <cell r="H1021" t="str">
            <v>韩熙贞速干眼线笔1g不晕染持久防水防汗大眼定妆硬头</v>
          </cell>
          <cell r="I1021">
            <v>29</v>
          </cell>
          <cell r="J1021">
            <v>45</v>
          </cell>
          <cell r="K1021">
            <v>0.216</v>
          </cell>
          <cell r="L1021">
            <v>16</v>
          </cell>
          <cell r="M1021" t="str">
            <v>韩熙贞</v>
          </cell>
          <cell r="N1021" t="str">
            <v>陈瑶</v>
          </cell>
        </row>
        <row r="1022">
          <cell r="F1022">
            <v>220668</v>
          </cell>
          <cell r="G1022" t="str">
            <v>自营</v>
          </cell>
          <cell r="H1022" t="str">
            <v>韩熙贞流云眼线膏3.8防水不易晕染易上妆持久防水汗初学者</v>
          </cell>
          <cell r="I1022">
            <v>23</v>
          </cell>
          <cell r="J1022">
            <v>35</v>
          </cell>
          <cell r="K1022">
            <v>0.216</v>
          </cell>
          <cell r="L1022">
            <v>12</v>
          </cell>
          <cell r="M1022" t="str">
            <v>韩熙贞</v>
          </cell>
          <cell r="N1022" t="str">
            <v>陈瑶</v>
          </cell>
        </row>
        <row r="1023">
          <cell r="F1023">
            <v>220667</v>
          </cell>
          <cell r="G1023" t="str">
            <v>自营</v>
          </cell>
          <cell r="H1023" t="str">
            <v>韩熙贞精纯蜗牛BB霜35g 控油霜裸妆遮瑕强隔离</v>
          </cell>
          <cell r="I1023">
            <v>25</v>
          </cell>
          <cell r="J1023">
            <v>35</v>
          </cell>
          <cell r="K1023">
            <v>0.20805369127516801</v>
          </cell>
          <cell r="L1023">
            <v>10</v>
          </cell>
          <cell r="M1023" t="str">
            <v>韩熙贞</v>
          </cell>
          <cell r="N1023" t="str">
            <v>陈瑶</v>
          </cell>
        </row>
        <row r="1024">
          <cell r="F1024">
            <v>220666</v>
          </cell>
          <cell r="G1024" t="str">
            <v>自营</v>
          </cell>
          <cell r="H1024" t="str">
            <v>韩熙贞粉底膏15g遮瑕膏雀斑粉底霜粉底液保湿持久不易脱妆</v>
          </cell>
          <cell r="I1024">
            <v>38</v>
          </cell>
          <cell r="J1024">
            <v>59</v>
          </cell>
          <cell r="K1024">
            <v>0.248</v>
          </cell>
          <cell r="L1024">
            <v>21</v>
          </cell>
          <cell r="M1024" t="str">
            <v>韩熙贞</v>
          </cell>
          <cell r="N1024" t="str">
            <v>陈瑶</v>
          </cell>
        </row>
        <row r="1025">
          <cell r="F1025">
            <v>220663</v>
          </cell>
          <cell r="G1025" t="str">
            <v>自营</v>
          </cell>
          <cell r="H1025" t="str">
            <v>韩熙贞精纯蜗牛BB霜35g*2支 控油霜裸妆遮瑕强隔离</v>
          </cell>
          <cell r="I1025">
            <v>36</v>
          </cell>
          <cell r="J1025">
            <v>49</v>
          </cell>
          <cell r="K1025">
            <v>0.26190476190476197</v>
          </cell>
          <cell r="L1025">
            <v>13</v>
          </cell>
          <cell r="M1025" t="str">
            <v>韩熙贞</v>
          </cell>
          <cell r="N1025" t="str">
            <v>陈瑶</v>
          </cell>
        </row>
        <row r="1026">
          <cell r="F1026">
            <v>220662</v>
          </cell>
          <cell r="G1026" t="str">
            <v>自营</v>
          </cell>
          <cell r="H1026" t="str">
            <v>韩熙贞哑光散粉定妆粉6g 持久控油遮瑕防水修容快速吸油</v>
          </cell>
          <cell r="I1026">
            <v>29</v>
          </cell>
          <cell r="J1026">
            <v>45</v>
          </cell>
          <cell r="K1026">
            <v>0.23558897243107799</v>
          </cell>
          <cell r="L1026">
            <v>16</v>
          </cell>
          <cell r="M1026" t="str">
            <v>韩熙贞</v>
          </cell>
          <cell r="N1026" t="str">
            <v>陈瑶</v>
          </cell>
        </row>
        <row r="1027">
          <cell r="F1027">
            <v>220633</v>
          </cell>
          <cell r="G1027" t="str">
            <v>自营</v>
          </cell>
          <cell r="H1027" t="str">
            <v>韩熙贞韩式妆容4件套礼盒（眉笔三色可选）</v>
          </cell>
          <cell r="I1027">
            <v>79</v>
          </cell>
          <cell r="J1027">
            <v>148</v>
          </cell>
          <cell r="K1027">
            <v>0.27855711422845703</v>
          </cell>
          <cell r="L1027">
            <v>69</v>
          </cell>
          <cell r="M1027" t="str">
            <v>韩熙贞</v>
          </cell>
          <cell r="N1027" t="str">
            <v>陈瑶</v>
          </cell>
        </row>
        <row r="1028">
          <cell r="F1028">
            <v>220659</v>
          </cell>
          <cell r="G1028" t="str">
            <v>自营</v>
          </cell>
          <cell r="H1028" t="str">
            <v>韩熙贞腮红胭脂膏3.2g裸妆修容粉定妆粉持久保湿服帖自然专柜彩妆</v>
          </cell>
          <cell r="I1028">
            <v>32</v>
          </cell>
          <cell r="J1028">
            <v>49</v>
          </cell>
          <cell r="K1028">
            <v>0.22222222222222199</v>
          </cell>
          <cell r="L1028">
            <v>17</v>
          </cell>
          <cell r="M1028" t="str">
            <v>韩熙贞</v>
          </cell>
          <cell r="N1028" t="str">
            <v>陈瑶</v>
          </cell>
        </row>
        <row r="1029">
          <cell r="F1029">
            <v>220658</v>
          </cell>
          <cell r="G1029" t="str">
            <v>自营</v>
          </cell>
          <cell r="H1029" t="str">
            <v>韩熙贞眼影笔1.5g正品珠光桃花卧蚕裸妆初学者高光棒持久防水不易晕染</v>
          </cell>
          <cell r="I1029">
            <v>32</v>
          </cell>
          <cell r="J1029">
            <v>49</v>
          </cell>
          <cell r="K1029">
            <v>0.25842696629213502</v>
          </cell>
          <cell r="L1029">
            <v>17</v>
          </cell>
          <cell r="M1029" t="str">
            <v>韩熙贞</v>
          </cell>
          <cell r="N1029" t="str">
            <v>陈瑶</v>
          </cell>
        </row>
        <row r="1030">
          <cell r="F1030">
            <v>220656</v>
          </cell>
          <cell r="G1030" t="str">
            <v>自营</v>
          </cell>
          <cell r="H1030" t="str">
            <v>韩熙贞眉粉2.8g防水防汗持久不易晕染脱色眉笔带眉刷画眉</v>
          </cell>
          <cell r="I1030">
            <v>25</v>
          </cell>
          <cell r="J1030">
            <v>39</v>
          </cell>
          <cell r="K1030">
            <v>0.25842696629213502</v>
          </cell>
          <cell r="L1030">
            <v>14</v>
          </cell>
          <cell r="M1030" t="str">
            <v>韩熙贞</v>
          </cell>
          <cell r="N1030" t="str">
            <v>陈瑶</v>
          </cell>
        </row>
        <row r="1031">
          <cell r="F1031">
            <v>220654</v>
          </cell>
          <cell r="G1031" t="str">
            <v>自营</v>
          </cell>
          <cell r="H1031" t="str">
            <v>韩熙贞双头眉笔0.48g一字眉初学者防水防汗不脱色持久晕染</v>
          </cell>
          <cell r="I1031">
            <v>28</v>
          </cell>
          <cell r="J1031">
            <v>49</v>
          </cell>
          <cell r="K1031">
            <v>0.25842696629213502</v>
          </cell>
          <cell r="L1031">
            <v>21</v>
          </cell>
          <cell r="M1031" t="str">
            <v>韩熙贞</v>
          </cell>
          <cell r="N1031" t="str">
            <v>陈瑶</v>
          </cell>
        </row>
        <row r="1032">
          <cell r="F1032">
            <v>220649</v>
          </cell>
          <cell r="G1032" t="str">
            <v>自营</v>
          </cell>
          <cell r="H1032" t="str">
            <v>韩熙贞之吻口红3.5持久保湿不易脱色豆沙色姨妈唇彩滋润</v>
          </cell>
          <cell r="I1032">
            <v>38</v>
          </cell>
          <cell r="J1032">
            <v>59</v>
          </cell>
          <cell r="K1032">
            <v>0.24285714285714299</v>
          </cell>
          <cell r="L1032">
            <v>21</v>
          </cell>
          <cell r="M1032" t="str">
            <v>韩熙贞</v>
          </cell>
          <cell r="N1032" t="str">
            <v>陈瑶</v>
          </cell>
        </row>
        <row r="1033">
          <cell r="F1033">
            <v>220648</v>
          </cell>
          <cell r="G1033" t="str">
            <v>自营</v>
          </cell>
          <cell r="H1033" t="str">
            <v>韩熙贞口红细管3.5g咬唇妆豆沙色护唇膏唇彩口红持久补水保湿滋润唇妆</v>
          </cell>
          <cell r="I1033">
            <v>45</v>
          </cell>
          <cell r="J1033">
            <v>79</v>
          </cell>
          <cell r="K1033">
            <v>0.232558139534884</v>
          </cell>
          <cell r="L1033">
            <v>34</v>
          </cell>
          <cell r="M1033" t="str">
            <v>韩熙贞</v>
          </cell>
          <cell r="N1033" t="str">
            <v>陈瑶</v>
          </cell>
        </row>
        <row r="1034">
          <cell r="F1034">
            <v>220646</v>
          </cell>
          <cell r="G1034" t="str">
            <v>自营</v>
          </cell>
          <cell r="H1034" t="str">
            <v>韩熙贞按压口红2g持久保湿不易脱色滋润哑光</v>
          </cell>
          <cell r="I1034">
            <v>35</v>
          </cell>
          <cell r="J1034">
            <v>69</v>
          </cell>
          <cell r="K1034">
            <v>0.23618090452261301</v>
          </cell>
          <cell r="L1034">
            <v>34</v>
          </cell>
          <cell r="M1034" t="str">
            <v>韩熙贞</v>
          </cell>
          <cell r="N1034" t="str">
            <v>陈瑶</v>
          </cell>
        </row>
        <row r="1035">
          <cell r="F1035">
            <v>220647</v>
          </cell>
          <cell r="G1035" t="str">
            <v>自营</v>
          </cell>
          <cell r="H1035" t="str">
            <v>韩熙贞唇膏3.5g持久保湿不易脱色咬唇妆哑光变色滋润口红唇部护理</v>
          </cell>
          <cell r="I1035">
            <v>40</v>
          </cell>
          <cell r="J1035">
            <v>69</v>
          </cell>
          <cell r="K1035">
            <v>0.23913043478260901</v>
          </cell>
          <cell r="L1035">
            <v>29</v>
          </cell>
          <cell r="M1035" t="str">
            <v>韩熙贞</v>
          </cell>
          <cell r="N1035" t="str">
            <v>陈瑶</v>
          </cell>
        </row>
        <row r="1036">
          <cell r="F1036">
            <v>220644</v>
          </cell>
          <cell r="G1036" t="str">
            <v>自营</v>
          </cell>
          <cell r="H1036" t="str">
            <v>韩熙贞遮瑕液/棒5.5g遮盖黑眼圈痘印唇部打底遮斑点修容</v>
          </cell>
          <cell r="I1036">
            <v>35</v>
          </cell>
          <cell r="J1036">
            <v>59</v>
          </cell>
          <cell r="K1036">
            <v>0.25842696629213502</v>
          </cell>
          <cell r="L1036">
            <v>24</v>
          </cell>
          <cell r="M1036" t="str">
            <v>韩熙贞</v>
          </cell>
          <cell r="N1036" t="str">
            <v>陈瑶</v>
          </cell>
        </row>
        <row r="1037">
          <cell r="F1037">
            <v>220643</v>
          </cell>
          <cell r="G1037" t="str">
            <v>自营</v>
          </cell>
          <cell r="H1037" t="str">
            <v>韩熙贞雪绒焕彩气垫BB霜15g遮瑕强持久滋润不易脱妆保湿控油裸妆</v>
          </cell>
          <cell r="I1037">
            <v>71</v>
          </cell>
          <cell r="J1037">
            <v>109</v>
          </cell>
          <cell r="K1037">
            <v>0.23728813559322001</v>
          </cell>
          <cell r="L1037">
            <v>38</v>
          </cell>
          <cell r="M1037" t="str">
            <v>韩熙贞</v>
          </cell>
          <cell r="N1037" t="str">
            <v>陈瑶</v>
          </cell>
        </row>
        <row r="1038">
          <cell r="F1038">
            <v>220642</v>
          </cell>
          <cell r="G1038" t="str">
            <v>自营</v>
          </cell>
          <cell r="H1038" t="str">
            <v>韩熙贞恒久丝绒粉饼12g 控油矿物质散粉遮瑕定妆修容粉 持久保湿提亮</v>
          </cell>
          <cell r="I1038">
            <v>45</v>
          </cell>
          <cell r="J1038">
            <v>89</v>
          </cell>
          <cell r="K1038">
            <v>0.24489795918367299</v>
          </cell>
          <cell r="L1038">
            <v>44</v>
          </cell>
          <cell r="M1038" t="str">
            <v>韩熙贞</v>
          </cell>
          <cell r="N1038" t="str">
            <v>陈瑶</v>
          </cell>
        </row>
        <row r="1039">
          <cell r="F1039">
            <v>220640</v>
          </cell>
          <cell r="G1039" t="str">
            <v>自营</v>
          </cell>
          <cell r="H1039" t="str">
            <v>韩熙贞粉饼8g遮瑕美白修容持久保湿定妆干湿两用</v>
          </cell>
          <cell r="I1039">
            <v>29</v>
          </cell>
          <cell r="J1039">
            <v>45</v>
          </cell>
          <cell r="K1039">
            <v>0.24637681159420299</v>
          </cell>
          <cell r="L1039">
            <v>16</v>
          </cell>
          <cell r="M1039" t="str">
            <v>韩熙贞</v>
          </cell>
          <cell r="N1039" t="str">
            <v>陈瑶</v>
          </cell>
        </row>
        <row r="1040">
          <cell r="F1040">
            <v>220629</v>
          </cell>
          <cell r="G1040" t="str">
            <v>自营</v>
          </cell>
          <cell r="H1040" t="str">
            <v>韩熙贞气垫BB霜15g（送一个替换装）裸妆遮瑕强持久保湿补水隔离霜清爽</v>
          </cell>
          <cell r="I1040">
            <v>55</v>
          </cell>
          <cell r="J1040">
            <v>79</v>
          </cell>
          <cell r="K1040">
            <v>0.253164556962025</v>
          </cell>
          <cell r="L1040">
            <v>24</v>
          </cell>
          <cell r="M1040" t="str">
            <v>韩熙贞</v>
          </cell>
          <cell r="N1040" t="str">
            <v>陈瑶</v>
          </cell>
        </row>
        <row r="1041">
          <cell r="F1041">
            <v>220657</v>
          </cell>
          <cell r="G1041" t="str">
            <v>自营</v>
          </cell>
          <cell r="H1041" t="str">
            <v>韩熙贞眼影5.6g 大地色四色眼影盘裸妆卧蚕防汗</v>
          </cell>
          <cell r="I1041">
            <v>45</v>
          </cell>
          <cell r="J1041">
            <v>69</v>
          </cell>
          <cell r="K1041">
            <v>0.40816326530612201</v>
          </cell>
          <cell r="L1041">
            <v>24</v>
          </cell>
          <cell r="M1041" t="str">
            <v>韩熙贞</v>
          </cell>
          <cell r="N1041" t="str">
            <v>陈瑶</v>
          </cell>
        </row>
        <row r="1042">
          <cell r="F1042">
            <v>220655</v>
          </cell>
          <cell r="G1042" t="str">
            <v>自营</v>
          </cell>
          <cell r="H1042" t="str">
            <v>韩熙贞眉笔1.2g正品双头防水防汗持久不易晕染初学者</v>
          </cell>
          <cell r="I1042">
            <v>25</v>
          </cell>
          <cell r="J1042">
            <v>39</v>
          </cell>
          <cell r="K1042">
            <v>0.253164556962025</v>
          </cell>
          <cell r="L1042">
            <v>14</v>
          </cell>
          <cell r="M1042" t="str">
            <v>韩熙贞</v>
          </cell>
          <cell r="N1042" t="str">
            <v>陈瑶</v>
          </cell>
        </row>
        <row r="1043">
          <cell r="F1043">
            <v>220676</v>
          </cell>
          <cell r="G1043" t="str">
            <v>自营</v>
          </cell>
          <cell r="H1043" t="str">
            <v>韩熙贞丝滑唇乳8g 不易掉色沾杯 持久滋润保湿唇乳 定义唇妆新潮流</v>
          </cell>
          <cell r="I1043">
            <v>25</v>
          </cell>
          <cell r="J1043">
            <v>39</v>
          </cell>
          <cell r="K1043">
            <v>0.25423728813559299</v>
          </cell>
          <cell r="L1043">
            <v>14</v>
          </cell>
          <cell r="M1043" t="str">
            <v>韩熙贞</v>
          </cell>
          <cell r="N1043" t="str">
            <v>陈瑶</v>
          </cell>
        </row>
        <row r="1044">
          <cell r="F1044">
            <v>220652</v>
          </cell>
          <cell r="G1044" t="str">
            <v>自营</v>
          </cell>
          <cell r="H1044" t="str">
            <v>韩熙贞光感造型眉笔1.2g防水防汗</v>
          </cell>
          <cell r="I1044">
            <v>20</v>
          </cell>
          <cell r="J1044">
            <v>35</v>
          </cell>
          <cell r="K1044">
            <v>0.430379746835443</v>
          </cell>
          <cell r="L1044">
            <v>15</v>
          </cell>
          <cell r="M1044" t="str">
            <v>韩熙贞</v>
          </cell>
          <cell r="N1044" t="str">
            <v>陈瑶</v>
          </cell>
        </row>
        <row r="1045">
          <cell r="F1045">
            <v>220651</v>
          </cell>
          <cell r="G1045" t="str">
            <v>自营</v>
          </cell>
          <cell r="H1045" t="str">
            <v>韩熙贞魅力诱惑唇膏3.6g持久保湿不易脱色豆沙色防水唇彩咬唇妆滋润唇膏</v>
          </cell>
          <cell r="I1045">
            <v>25</v>
          </cell>
          <cell r="J1045">
            <v>59</v>
          </cell>
          <cell r="K1045">
            <v>0.40816326530612201</v>
          </cell>
          <cell r="L1045">
            <v>34</v>
          </cell>
          <cell r="M1045" t="str">
            <v>韩熙贞</v>
          </cell>
          <cell r="N1045" t="str">
            <v>陈瑶</v>
          </cell>
        </row>
        <row r="1046">
          <cell r="F1046">
            <v>220641</v>
          </cell>
          <cell r="G1046" t="str">
            <v>自营</v>
          </cell>
          <cell r="H1046" t="str">
            <v>韩熙贞修容遮瑕笔6.5g遮盖强遮雀斑痘印黑眼圈粗大毛孔唇部打底</v>
          </cell>
          <cell r="I1046">
            <v>40</v>
          </cell>
          <cell r="J1046">
            <v>69</v>
          </cell>
          <cell r="K1046">
            <v>0.26136363636363602</v>
          </cell>
          <cell r="L1046">
            <v>29</v>
          </cell>
          <cell r="M1046" t="str">
            <v>韩熙贞</v>
          </cell>
          <cell r="N1046" t="str">
            <v>陈瑶</v>
          </cell>
        </row>
        <row r="1047">
          <cell r="F1047">
            <v>220674</v>
          </cell>
          <cell r="G1047" t="str">
            <v>自营</v>
          </cell>
          <cell r="H1047" t="str">
            <v>韩熙贞7件套彩妆套装彩妆工具</v>
          </cell>
          <cell r="I1047">
            <v>88</v>
          </cell>
          <cell r="J1047">
            <v>119</v>
          </cell>
          <cell r="K1047">
            <v>0.17857142857142899</v>
          </cell>
          <cell r="L1047">
            <v>31</v>
          </cell>
          <cell r="M1047" t="str">
            <v>韩熙贞</v>
          </cell>
          <cell r="N1047" t="str">
            <v>陈瑶</v>
          </cell>
        </row>
        <row r="1048">
          <cell r="F1048">
            <v>220632</v>
          </cell>
          <cell r="G1048" t="str">
            <v>自营</v>
          </cell>
          <cell r="H1048" t="str">
            <v>韩熙贞3分钟元气裸妆套装3件套气垫BB霜口红双色眉笔 淡裸妆化妆品套盒</v>
          </cell>
          <cell r="I1048">
            <v>88</v>
          </cell>
          <cell r="J1048">
            <v>129</v>
          </cell>
          <cell r="K1048">
            <v>0.303951367781155</v>
          </cell>
          <cell r="L1048">
            <v>41</v>
          </cell>
          <cell r="M1048" t="str">
            <v>韩熙贞</v>
          </cell>
          <cell r="N1048" t="str">
            <v>陈瑶</v>
          </cell>
        </row>
        <row r="1049">
          <cell r="F1049">
            <v>220665</v>
          </cell>
          <cell r="G1049" t="str">
            <v>自营</v>
          </cell>
          <cell r="H1049" t="str">
            <v>韩熙贞丝滑妆前乳35ml 提亮肤色不易脱妆底妆</v>
          </cell>
          <cell r="I1049">
            <v>31</v>
          </cell>
          <cell r="J1049">
            <v>48</v>
          </cell>
          <cell r="K1049">
            <v>0.40404040404040398</v>
          </cell>
          <cell r="L1049">
            <v>17</v>
          </cell>
          <cell r="M1049" t="str">
            <v>韩熙贞</v>
          </cell>
          <cell r="N1049" t="str">
            <v>陈瑶</v>
          </cell>
        </row>
        <row r="1050">
          <cell r="F1050">
            <v>220664</v>
          </cell>
          <cell r="G1050" t="str">
            <v>自营</v>
          </cell>
          <cell r="H1050" t="str">
            <v>韩熙贞粉底液35ml保湿遮瑕强 防水修颜裸妆 轻薄透气不易脱妆</v>
          </cell>
          <cell r="I1050">
            <v>38</v>
          </cell>
          <cell r="J1050">
            <v>59</v>
          </cell>
          <cell r="K1050">
            <v>0.30379746835443</v>
          </cell>
          <cell r="L1050">
            <v>21</v>
          </cell>
          <cell r="M1050" t="str">
            <v>韩熙贞</v>
          </cell>
          <cell r="N1050" t="str">
            <v>陈瑶</v>
          </cell>
        </row>
        <row r="1051">
          <cell r="F1051">
            <v>220673</v>
          </cell>
          <cell r="G1051" t="str">
            <v>自营</v>
          </cell>
          <cell r="H1051" t="str">
            <v>韩熙贞化妆刷套刷6件初学者化妆工具全套化妆刷套装眉刷</v>
          </cell>
          <cell r="I1051">
            <v>31</v>
          </cell>
          <cell r="J1051">
            <v>39</v>
          </cell>
          <cell r="K1051">
            <v>0.34482758620689702</v>
          </cell>
          <cell r="L1051">
            <v>8</v>
          </cell>
          <cell r="M1051" t="str">
            <v>韩熙贞</v>
          </cell>
          <cell r="N1051" t="str">
            <v>陈瑶</v>
          </cell>
        </row>
        <row r="1052">
          <cell r="F1052">
            <v>202303</v>
          </cell>
          <cell r="G1052" t="str">
            <v>自营</v>
          </cell>
          <cell r="H1052" t="str">
            <v>Bio Oil百洛油多用护肤油 去妊娠纹 孕妇护肤品125ml</v>
          </cell>
          <cell r="I1052">
            <v>99</v>
          </cell>
          <cell r="J1052">
            <v>128</v>
          </cell>
          <cell r="K1052">
            <v>0.2265625</v>
          </cell>
          <cell r="L1052">
            <v>29</v>
          </cell>
          <cell r="M1052" t="str">
            <v>Bio Oil</v>
          </cell>
          <cell r="N1052" t="str">
            <v>陈瑶</v>
          </cell>
        </row>
        <row r="1053">
          <cell r="F1053">
            <v>200471</v>
          </cell>
          <cell r="G1053" t="str">
            <v>TV</v>
          </cell>
          <cell r="H1053" t="str">
            <v>京城之霜 瓷器限量超值套组</v>
          </cell>
          <cell r="I1053">
            <v>346.84</v>
          </cell>
          <cell r="J1053">
            <v>598</v>
          </cell>
          <cell r="L1053">
            <v>251.16</v>
          </cell>
          <cell r="M1053" t="str">
            <v>京城之霜</v>
          </cell>
          <cell r="N1053" t="str">
            <v>闻娟</v>
          </cell>
        </row>
        <row r="1054">
          <cell r="F1054">
            <v>219258</v>
          </cell>
          <cell r="G1054" t="str">
            <v>自营</v>
          </cell>
          <cell r="H1054" t="str">
            <v>日本资生堂可悠然美肌沐浴露(欣怡幽香)550ml</v>
          </cell>
          <cell r="I1054">
            <v>40</v>
          </cell>
          <cell r="J1054">
            <v>56</v>
          </cell>
          <cell r="K1054">
            <v>0.51754385964912297</v>
          </cell>
          <cell r="L1054">
            <v>16</v>
          </cell>
          <cell r="M1054" t="str">
            <v>Shiseido/资生堂</v>
          </cell>
          <cell r="N1054" t="str">
            <v>陈瑶</v>
          </cell>
        </row>
        <row r="1055">
          <cell r="F1055">
            <v>219256</v>
          </cell>
          <cell r="G1055" t="str">
            <v>自营</v>
          </cell>
          <cell r="H1055" t="str">
            <v>日本资生堂惠润沐浴露(淡雅果味香)650ml</v>
          </cell>
          <cell r="I1055">
            <v>43</v>
          </cell>
          <cell r="J1055">
            <v>56</v>
          </cell>
          <cell r="K1055">
            <v>0.28571428571428598</v>
          </cell>
          <cell r="L1055">
            <v>13</v>
          </cell>
          <cell r="M1055" t="str">
            <v>Shiseido/资生堂</v>
          </cell>
          <cell r="N1055" t="str">
            <v>陈瑶</v>
          </cell>
        </row>
        <row r="1056">
          <cell r="F1056">
            <v>219240</v>
          </cell>
          <cell r="G1056" t="str">
            <v>自营</v>
          </cell>
          <cell r="H1056" t="str">
            <v>日本HANAJIRUSHI花印男士透亮赋活洁面乳130g</v>
          </cell>
          <cell r="I1056">
            <v>60</v>
          </cell>
          <cell r="J1056">
            <v>89</v>
          </cell>
          <cell r="K1056">
            <v>0.31818181818181801</v>
          </cell>
          <cell r="L1056">
            <v>29</v>
          </cell>
          <cell r="M1056" t="str">
            <v>花印</v>
          </cell>
          <cell r="N1056" t="str">
            <v>陈瑶</v>
          </cell>
        </row>
        <row r="1057">
          <cell r="F1057">
            <v>219241</v>
          </cell>
          <cell r="G1057" t="str">
            <v>自营</v>
          </cell>
          <cell r="H1057" t="str">
            <v>德国进口Herbacin/贺本清小甘菊脸部去角质霜75ml 温和去角质</v>
          </cell>
          <cell r="I1057">
            <v>51</v>
          </cell>
          <cell r="J1057">
            <v>69</v>
          </cell>
          <cell r="K1057">
            <v>0.30555555555555602</v>
          </cell>
          <cell r="L1057">
            <v>18</v>
          </cell>
          <cell r="M1057" t="str">
            <v>小甘菊</v>
          </cell>
          <cell r="N1057" t="str">
            <v>陈瑶</v>
          </cell>
        </row>
        <row r="1058">
          <cell r="F1058">
            <v>219252</v>
          </cell>
          <cell r="G1058" t="str">
            <v>自营</v>
          </cell>
          <cell r="H1058" t="str">
            <v>美国Suave丝华芙男士活力沐浴露354ml</v>
          </cell>
          <cell r="I1058">
            <v>36</v>
          </cell>
          <cell r="J1058">
            <v>49</v>
          </cell>
          <cell r="K1058">
            <v>0.26618705035971202</v>
          </cell>
          <cell r="L1058">
            <v>13</v>
          </cell>
          <cell r="M1058" t="str">
            <v>Suave丝华芙</v>
          </cell>
          <cell r="N1058" t="str">
            <v>陈瑶</v>
          </cell>
        </row>
        <row r="1059">
          <cell r="F1059">
            <v>219257</v>
          </cell>
          <cell r="G1059" t="str">
            <v>自营</v>
          </cell>
          <cell r="H1059" t="str">
            <v>日本资生堂惠润沐浴露(淡雅柑橘香)650ml</v>
          </cell>
          <cell r="I1059">
            <v>43</v>
          </cell>
          <cell r="J1059">
            <v>56</v>
          </cell>
          <cell r="K1059">
            <v>0.256410256410256</v>
          </cell>
          <cell r="L1059">
            <v>13</v>
          </cell>
          <cell r="M1059" t="str">
            <v>Shiseido/资生堂</v>
          </cell>
          <cell r="N1059" t="str">
            <v>陈瑶</v>
          </cell>
        </row>
        <row r="1060">
          <cell r="F1060">
            <v>219264</v>
          </cell>
          <cell r="G1060" t="str">
            <v>自营</v>
          </cell>
          <cell r="H1060" t="str">
            <v>新西兰海丝蓓康牛奶蜂蜜滋润沐浴乳240ml</v>
          </cell>
          <cell r="I1060">
            <v>30</v>
          </cell>
          <cell r="J1060">
            <v>59</v>
          </cell>
          <cell r="K1060">
            <v>0.28985507246376802</v>
          </cell>
          <cell r="L1060">
            <v>29</v>
          </cell>
          <cell r="M1060" t="str">
            <v>海丝蓓康</v>
          </cell>
          <cell r="N1060" t="str">
            <v>陈瑶</v>
          </cell>
        </row>
        <row r="1061">
          <cell r="F1061">
            <v>219246</v>
          </cell>
          <cell r="G1061" t="str">
            <v>自营</v>
          </cell>
          <cell r="H1061" t="str">
            <v>法国悠香伊阿甘果（坚果）精萃滋养沐浴露250ml</v>
          </cell>
          <cell r="I1061">
            <v>25</v>
          </cell>
          <cell r="J1061">
            <v>39</v>
          </cell>
          <cell r="K1061">
            <v>0.24747474747474699</v>
          </cell>
          <cell r="L1061">
            <v>14</v>
          </cell>
          <cell r="M1061" t="str">
            <v>悠香伊</v>
          </cell>
          <cell r="N1061" t="str">
            <v>陈瑶</v>
          </cell>
        </row>
        <row r="1062">
          <cell r="F1062">
            <v>219265</v>
          </cell>
          <cell r="G1062" t="str">
            <v>自营</v>
          </cell>
          <cell r="H1062" t="str">
            <v>新西兰海丝蓓康 滋润沐浴乳400ml</v>
          </cell>
          <cell r="I1062">
            <v>60</v>
          </cell>
          <cell r="J1062">
            <v>78</v>
          </cell>
          <cell r="K1062">
            <v>0.26136363636363602</v>
          </cell>
          <cell r="L1062">
            <v>18</v>
          </cell>
          <cell r="M1062" t="str">
            <v>海丝蓓康</v>
          </cell>
          <cell r="N1062" t="str">
            <v>陈瑶</v>
          </cell>
        </row>
        <row r="1063">
          <cell r="F1063">
            <v>219245</v>
          </cell>
          <cell r="G1063" t="str">
            <v>自营</v>
          </cell>
          <cell r="H1063" t="str">
            <v>法国悠香伊蜜桃水漾柔润沐浴露250ml</v>
          </cell>
          <cell r="I1063">
            <v>25</v>
          </cell>
          <cell r="J1063">
            <v>39</v>
          </cell>
          <cell r="K1063">
            <v>0.25</v>
          </cell>
          <cell r="L1063">
            <v>14</v>
          </cell>
          <cell r="M1063" t="str">
            <v>悠香伊</v>
          </cell>
          <cell r="N1063" t="str">
            <v>陈瑶</v>
          </cell>
        </row>
        <row r="1064">
          <cell r="F1064">
            <v>219249</v>
          </cell>
          <cell r="G1064" t="str">
            <v>自营</v>
          </cell>
          <cell r="H1064" t="str">
            <v>美国Blistex百蕾适滋润修护润唇膏SPF10 6ml</v>
          </cell>
          <cell r="I1064">
            <v>29</v>
          </cell>
          <cell r="J1064">
            <v>49</v>
          </cell>
          <cell r="K1064">
            <v>0.256410256410256</v>
          </cell>
          <cell r="L1064">
            <v>20</v>
          </cell>
          <cell r="M1064" t="str">
            <v>百蕾适</v>
          </cell>
          <cell r="N1064" t="str">
            <v>陈瑶</v>
          </cell>
        </row>
        <row r="1065">
          <cell r="F1065">
            <v>219250</v>
          </cell>
          <cell r="G1065" t="str">
            <v>自营</v>
          </cell>
          <cell r="H1065" t="str">
            <v>美国Blistex百蕾适滋润防晒润唇膏SPF15  7ml</v>
          </cell>
          <cell r="I1065">
            <v>29</v>
          </cell>
          <cell r="J1065">
            <v>58</v>
          </cell>
          <cell r="K1065">
            <v>0.26136363636363602</v>
          </cell>
          <cell r="L1065">
            <v>29</v>
          </cell>
          <cell r="M1065" t="str">
            <v>百蕾适</v>
          </cell>
          <cell r="N1065" t="str">
            <v>陈瑶</v>
          </cell>
        </row>
        <row r="1066">
          <cell r="F1066">
            <v>219254</v>
          </cell>
          <cell r="G1066" t="str">
            <v>自营</v>
          </cell>
          <cell r="H1066" t="str">
            <v>美国AXE艾科凤凰涅槃清香沐浴露473ml</v>
          </cell>
          <cell r="I1066">
            <v>56</v>
          </cell>
          <cell r="J1066">
            <v>79</v>
          </cell>
          <cell r="K1066">
            <v>0.26136363636363602</v>
          </cell>
          <cell r="L1066">
            <v>23</v>
          </cell>
          <cell r="M1066" t="str">
            <v>AXE艾科</v>
          </cell>
          <cell r="N1066" t="str">
            <v>陈瑶</v>
          </cell>
        </row>
        <row r="1067">
          <cell r="F1067">
            <v>219251</v>
          </cell>
          <cell r="G1067" t="str">
            <v>自营</v>
          </cell>
          <cell r="H1067" t="str">
            <v>美国Blistex百蕾适细致柔护润唇膏4.25g</v>
          </cell>
          <cell r="I1067">
            <v>29</v>
          </cell>
          <cell r="J1067">
            <v>39</v>
          </cell>
          <cell r="K1067">
            <v>0.25</v>
          </cell>
          <cell r="L1067">
            <v>10</v>
          </cell>
          <cell r="M1067" t="str">
            <v>百蕾适</v>
          </cell>
          <cell r="N1067" t="str">
            <v>陈瑶</v>
          </cell>
        </row>
        <row r="1068">
          <cell r="F1068">
            <v>219255</v>
          </cell>
          <cell r="G1068" t="str">
            <v>自营</v>
          </cell>
          <cell r="H1068" t="str">
            <v>日本近江兄弟蔓莎水立方丝蛋白蜂蜜润唇膏4g</v>
          </cell>
          <cell r="I1068">
            <v>37</v>
          </cell>
          <cell r="J1068">
            <v>49</v>
          </cell>
          <cell r="K1068">
            <v>0.256410256410256</v>
          </cell>
          <cell r="L1068">
            <v>12</v>
          </cell>
          <cell r="M1068" t="str">
            <v>Menturm近江兄弟</v>
          </cell>
          <cell r="N1068" t="str">
            <v>陈瑶</v>
          </cell>
        </row>
        <row r="1069">
          <cell r="F1069">
            <v>219260</v>
          </cell>
          <cell r="G1069" t="str">
            <v>自营</v>
          </cell>
          <cell r="H1069" t="str">
            <v>巴斯克林舒芙蕾草本滋养沐浴露（白桃香）550ml</v>
          </cell>
          <cell r="I1069">
            <v>64</v>
          </cell>
          <cell r="J1069">
            <v>96</v>
          </cell>
          <cell r="K1069">
            <v>0.32173913043478303</v>
          </cell>
          <cell r="L1069">
            <v>32</v>
          </cell>
          <cell r="M1069" t="str">
            <v>巴斯克林</v>
          </cell>
          <cell r="N1069" t="str">
            <v>陈瑶</v>
          </cell>
        </row>
        <row r="1070">
          <cell r="F1070">
            <v>219261</v>
          </cell>
          <cell r="G1070" t="str">
            <v>自营</v>
          </cell>
          <cell r="H1070" t="str">
            <v>日本HANAJIRUSHI花印男士香橙保湿控油洁面乳130g</v>
          </cell>
          <cell r="I1070">
            <v>61</v>
          </cell>
          <cell r="J1070">
            <v>79</v>
          </cell>
          <cell r="K1070">
            <v>0.256410256410256</v>
          </cell>
          <cell r="L1070">
            <v>18</v>
          </cell>
          <cell r="M1070" t="str">
            <v>花印</v>
          </cell>
          <cell r="N1070" t="str">
            <v>陈瑶</v>
          </cell>
        </row>
        <row r="1071">
          <cell r="F1071">
            <v>219247</v>
          </cell>
          <cell r="G1071" t="str">
            <v>自营</v>
          </cell>
          <cell r="H1071" t="str">
            <v>法国悠香伊无花果舒缓沐浴露250ml</v>
          </cell>
          <cell r="I1071">
            <v>25</v>
          </cell>
          <cell r="J1071">
            <v>49</v>
          </cell>
          <cell r="K1071">
            <v>0.25</v>
          </cell>
          <cell r="L1071">
            <v>24</v>
          </cell>
          <cell r="M1071" t="str">
            <v>悠香伊</v>
          </cell>
          <cell r="N1071" t="str">
            <v>陈瑶</v>
          </cell>
        </row>
        <row r="1072">
          <cell r="F1072">
            <v>219263</v>
          </cell>
          <cell r="G1072" t="str">
            <v>自营</v>
          </cell>
          <cell r="H1072" t="str">
            <v>台湾雪芙兰美甲护手霜 50g</v>
          </cell>
          <cell r="I1072">
            <v>25</v>
          </cell>
          <cell r="J1072">
            <v>45</v>
          </cell>
          <cell r="K1072">
            <v>0.25423728813559299</v>
          </cell>
          <cell r="L1072">
            <v>20</v>
          </cell>
          <cell r="M1072" t="str">
            <v>雪芙兰</v>
          </cell>
          <cell r="N1072" t="str">
            <v>陈瑶</v>
          </cell>
        </row>
        <row r="1073">
          <cell r="F1073">
            <v>219262</v>
          </cell>
          <cell r="G1073" t="str">
            <v>自营</v>
          </cell>
          <cell r="H1073" t="str">
            <v>台湾元素碳男性洁面乳(微粒型) 100g</v>
          </cell>
          <cell r="I1073">
            <v>23</v>
          </cell>
          <cell r="J1073">
            <v>38</v>
          </cell>
          <cell r="K1073">
            <v>0.25423728813559299</v>
          </cell>
          <cell r="L1073">
            <v>15</v>
          </cell>
          <cell r="M1073" t="str">
            <v>雪芙兰</v>
          </cell>
          <cell r="N1073" t="str">
            <v>陈瑶</v>
          </cell>
        </row>
        <row r="1074">
          <cell r="F1074">
            <v>219243</v>
          </cell>
          <cell r="G1074" t="str">
            <v>自营</v>
          </cell>
          <cell r="H1074" t="str">
            <v>德国茜素斯清颜洁面油（滋润型）200ml</v>
          </cell>
          <cell r="I1074">
            <v>109</v>
          </cell>
          <cell r="J1074">
            <v>199</v>
          </cell>
          <cell r="K1074">
            <v>0.256410256410256</v>
          </cell>
          <cell r="L1074">
            <v>90</v>
          </cell>
          <cell r="M1074" t="str">
            <v>茜素斯</v>
          </cell>
          <cell r="N1074" t="str">
            <v>陈瑶</v>
          </cell>
        </row>
        <row r="1075">
          <cell r="F1075">
            <v>219244</v>
          </cell>
          <cell r="G1075" t="str">
            <v>自营</v>
          </cell>
          <cell r="H1075" t="str">
            <v>德国茜素斯清颜洁面泡沫100ml</v>
          </cell>
          <cell r="I1075">
            <v>77</v>
          </cell>
          <cell r="J1075">
            <v>158</v>
          </cell>
          <cell r="K1075">
            <v>0.26086956521739102</v>
          </cell>
          <cell r="L1075">
            <v>81</v>
          </cell>
          <cell r="M1075" t="str">
            <v>茜素斯</v>
          </cell>
          <cell r="N1075" t="str">
            <v>陈瑶</v>
          </cell>
        </row>
        <row r="1076">
          <cell r="F1076">
            <v>219259</v>
          </cell>
          <cell r="G1076" t="str">
            <v>自营</v>
          </cell>
          <cell r="H1076" t="str">
            <v>日本资生堂可悠然美肌沐浴露(恬静清香)550ml</v>
          </cell>
          <cell r="I1076">
            <v>40</v>
          </cell>
          <cell r="J1076">
            <v>56</v>
          </cell>
          <cell r="K1076">
            <v>0.309309309309309</v>
          </cell>
          <cell r="L1076">
            <v>16</v>
          </cell>
          <cell r="M1076" t="str">
            <v>Shiseido/资生堂</v>
          </cell>
          <cell r="N1076" t="str">
            <v>陈瑶</v>
          </cell>
        </row>
        <row r="1077">
          <cell r="F1077">
            <v>219253</v>
          </cell>
          <cell r="G1077" t="str">
            <v>自营</v>
          </cell>
          <cell r="H1077" t="str">
            <v>美国AXE艾科活力清香沐浴露473ml</v>
          </cell>
          <cell r="I1077">
            <v>56</v>
          </cell>
          <cell r="J1077">
            <v>79</v>
          </cell>
          <cell r="K1077">
            <v>0.24489795918367299</v>
          </cell>
          <cell r="L1077">
            <v>23</v>
          </cell>
          <cell r="M1077" t="str">
            <v>AXE艾科</v>
          </cell>
          <cell r="N1077" t="str">
            <v>陈瑶</v>
          </cell>
        </row>
        <row r="1078">
          <cell r="F1078">
            <v>192830</v>
          </cell>
          <cell r="G1078" t="str">
            <v>TV</v>
          </cell>
          <cell r="H1078" t="str">
            <v>京城之霜 多效乳套组</v>
          </cell>
          <cell r="I1078">
            <v>288.83999999999997</v>
          </cell>
          <cell r="J1078">
            <v>498</v>
          </cell>
          <cell r="L1078">
            <v>209.16</v>
          </cell>
          <cell r="M1078" t="str">
            <v>京城之霜</v>
          </cell>
          <cell r="N1078" t="str">
            <v>闻娟</v>
          </cell>
        </row>
        <row r="1079">
          <cell r="F1079">
            <v>219266</v>
          </cell>
          <cell r="G1079" t="str">
            <v>自营</v>
          </cell>
          <cell r="H1079" t="str">
            <v>新西兰海丝蓓康 滋润沐浴乳1000ml</v>
          </cell>
          <cell r="I1079">
            <v>86</v>
          </cell>
          <cell r="J1079">
            <v>108</v>
          </cell>
          <cell r="K1079">
            <v>0.249928469241774</v>
          </cell>
          <cell r="L1079">
            <v>22</v>
          </cell>
          <cell r="M1079" t="str">
            <v>海丝蓓康</v>
          </cell>
          <cell r="N1079" t="str">
            <v>陈瑶</v>
          </cell>
        </row>
        <row r="1080">
          <cell r="F1080">
            <v>219271</v>
          </cell>
          <cell r="G1080" t="str">
            <v>自营</v>
          </cell>
          <cell r="H1080" t="str">
            <v>美颜秘笈果冻口红3.6g 芭比粉</v>
          </cell>
          <cell r="I1080">
            <v>51</v>
          </cell>
          <cell r="J1080">
            <v>79</v>
          </cell>
          <cell r="K1080">
            <v>0.253164556962025</v>
          </cell>
          <cell r="L1080">
            <v>28</v>
          </cell>
          <cell r="M1080" t="str">
            <v>美颜秘笈</v>
          </cell>
          <cell r="N1080" t="str">
            <v>陈瑶</v>
          </cell>
        </row>
        <row r="1081">
          <cell r="F1081">
            <v>219276</v>
          </cell>
          <cell r="G1081" t="str">
            <v>自营</v>
          </cell>
          <cell r="H1081" t="str">
            <v>美颜秘笈晶钻粉珍珠妆前乳30ml</v>
          </cell>
          <cell r="I1081">
            <v>62</v>
          </cell>
          <cell r="J1081">
            <v>89</v>
          </cell>
          <cell r="K1081">
            <v>0.25252525252525299</v>
          </cell>
          <cell r="L1081">
            <v>27</v>
          </cell>
          <cell r="M1081" t="str">
            <v>美颜秘笈</v>
          </cell>
          <cell r="N1081" t="str">
            <v>陈瑶</v>
          </cell>
        </row>
        <row r="1082">
          <cell r="F1082">
            <v>219278</v>
          </cell>
          <cell r="G1082" t="str">
            <v>自营</v>
          </cell>
          <cell r="H1082" t="str">
            <v>美颜秘笈三头眉粉笔(0.28g+0.45g)</v>
          </cell>
          <cell r="I1082">
            <v>31</v>
          </cell>
          <cell r="J1082">
            <v>49</v>
          </cell>
          <cell r="K1082">
            <v>0.25842696629213502</v>
          </cell>
          <cell r="L1082">
            <v>18</v>
          </cell>
          <cell r="M1082" t="str">
            <v>美颜秘笈</v>
          </cell>
          <cell r="N1082" t="str">
            <v>陈瑶</v>
          </cell>
        </row>
        <row r="1083">
          <cell r="F1083">
            <v>219273</v>
          </cell>
          <cell r="G1083" t="str">
            <v>自营</v>
          </cell>
          <cell r="H1083" t="str">
            <v>美颜秘笈经典天然植物口红3.6润唇膏 罗兰紫</v>
          </cell>
          <cell r="I1083">
            <v>51</v>
          </cell>
          <cell r="J1083">
            <v>79</v>
          </cell>
          <cell r="K1083">
            <v>0.253164556962025</v>
          </cell>
          <cell r="L1083">
            <v>28</v>
          </cell>
          <cell r="M1083" t="str">
            <v>美颜秘笈</v>
          </cell>
          <cell r="N1083" t="str">
            <v>陈瑶</v>
          </cell>
        </row>
        <row r="1084">
          <cell r="F1084">
            <v>219267</v>
          </cell>
          <cell r="G1084" t="str">
            <v>自营</v>
          </cell>
          <cell r="H1084" t="str">
            <v>新西兰海丝蓓康男士2合1洗发沐浴乳400ml</v>
          </cell>
          <cell r="I1084">
            <v>61</v>
          </cell>
          <cell r="J1084">
            <v>98</v>
          </cell>
          <cell r="K1084">
            <v>0.256410256410256</v>
          </cell>
          <cell r="L1084">
            <v>37</v>
          </cell>
          <cell r="M1084" t="str">
            <v>海丝蓓康</v>
          </cell>
          <cell r="N1084" t="str">
            <v>陈瑶</v>
          </cell>
        </row>
        <row r="1085">
          <cell r="F1085">
            <v>219268</v>
          </cell>
          <cell r="G1085" t="str">
            <v>自营</v>
          </cell>
          <cell r="H1085" t="str">
            <v>英国AA网AA 身体紧致精华乳100ml</v>
          </cell>
          <cell r="I1085">
            <v>36</v>
          </cell>
          <cell r="J1085">
            <v>55</v>
          </cell>
          <cell r="K1085">
            <v>0.24489795918367299</v>
          </cell>
          <cell r="L1085">
            <v>19</v>
          </cell>
          <cell r="M1085" t="str">
            <v>AA网</v>
          </cell>
          <cell r="N1085" t="str">
            <v>陈瑶</v>
          </cell>
        </row>
        <row r="1086">
          <cell r="F1086">
            <v>219269</v>
          </cell>
          <cell r="G1086" t="str">
            <v>自营</v>
          </cell>
          <cell r="H1086" t="str">
            <v>英国AA网AA 身体紧致按摩油100ml</v>
          </cell>
          <cell r="I1086">
            <v>36</v>
          </cell>
          <cell r="J1086">
            <v>58</v>
          </cell>
          <cell r="K1086">
            <v>0.24489795918367299</v>
          </cell>
          <cell r="L1086">
            <v>22</v>
          </cell>
          <cell r="M1086" t="str">
            <v>AA网</v>
          </cell>
          <cell r="N1086" t="str">
            <v>陈瑶</v>
          </cell>
        </row>
        <row r="1087">
          <cell r="F1087">
            <v>219275</v>
          </cell>
          <cell r="G1087" t="str">
            <v>自营</v>
          </cell>
          <cell r="H1087" t="str">
            <v>美颜秘笈水光气垫CC霜14g</v>
          </cell>
          <cell r="I1087">
            <v>73</v>
          </cell>
          <cell r="J1087">
            <v>109</v>
          </cell>
          <cell r="K1087">
            <v>0.25842696629213502</v>
          </cell>
          <cell r="L1087">
            <v>36</v>
          </cell>
          <cell r="M1087" t="str">
            <v>美颜秘笈</v>
          </cell>
          <cell r="N1087" t="str">
            <v>陈瑶</v>
          </cell>
        </row>
        <row r="1088">
          <cell r="F1088">
            <v>219270</v>
          </cell>
          <cell r="G1088" t="str">
            <v>自营</v>
          </cell>
          <cell r="H1088" t="str">
            <v>丽丽贝尔化妆棉 222枚</v>
          </cell>
          <cell r="I1088">
            <v>12</v>
          </cell>
          <cell r="J1088">
            <v>19</v>
          </cell>
          <cell r="K1088">
            <v>0.24489795918367299</v>
          </cell>
          <cell r="L1088">
            <v>7</v>
          </cell>
          <cell r="M1088" t="str">
            <v>丽丽贝尔</v>
          </cell>
          <cell r="N1088" t="str">
            <v>陈瑶</v>
          </cell>
        </row>
        <row r="1089">
          <cell r="F1089">
            <v>219274</v>
          </cell>
          <cell r="G1089" t="str">
            <v>自营</v>
          </cell>
          <cell r="H1089" t="str">
            <v>美颜秘笈唇釉口红3.2g 唇彩唇蜜 女王色</v>
          </cell>
          <cell r="I1089">
            <v>51</v>
          </cell>
          <cell r="J1089">
            <v>79</v>
          </cell>
          <cell r="K1089">
            <v>0.25252525252525299</v>
          </cell>
          <cell r="L1089">
            <v>28</v>
          </cell>
          <cell r="M1089" t="str">
            <v>美颜秘笈</v>
          </cell>
          <cell r="N1089" t="str">
            <v>陈瑶</v>
          </cell>
        </row>
        <row r="1090">
          <cell r="F1090">
            <v>236040</v>
          </cell>
          <cell r="G1090" t="str">
            <v>自营</v>
          </cell>
          <cell r="H1090" t="str">
            <v>dione蒂欧尼 超声波成人家用感应充电式全自动电动牙刷</v>
          </cell>
          <cell r="I1090">
            <v>130</v>
          </cell>
          <cell r="J1090">
            <v>268</v>
          </cell>
          <cell r="K1090">
            <v>0.51492537313432796</v>
          </cell>
          <cell r="L1090">
            <v>138</v>
          </cell>
          <cell r="M1090" t="str">
            <v>dione蒂欧尼</v>
          </cell>
          <cell r="N1090" t="str">
            <v>陈瑶</v>
          </cell>
        </row>
        <row r="1091">
          <cell r="F1091">
            <v>188545</v>
          </cell>
          <cell r="G1091" t="str">
            <v>自营</v>
          </cell>
          <cell r="H1091" t="str">
            <v>雷瓦自动卷发器RB-200GJ</v>
          </cell>
          <cell r="I1091">
            <v>200</v>
          </cell>
          <cell r="J1091">
            <v>299</v>
          </cell>
          <cell r="K1091">
            <v>0.331103678929766</v>
          </cell>
          <cell r="L1091">
            <v>99</v>
          </cell>
          <cell r="M1091" t="str">
            <v>雷瓦</v>
          </cell>
          <cell r="N1091" t="str">
            <v>陈瑶</v>
          </cell>
        </row>
        <row r="1092">
          <cell r="F1092">
            <v>239472</v>
          </cell>
          <cell r="G1092" t="str">
            <v>自营</v>
          </cell>
          <cell r="H1092" t="str">
            <v>Homeo Beau泓美绪柏 新生乳化卸妆油300ml</v>
          </cell>
          <cell r="I1092">
            <v>248</v>
          </cell>
          <cell r="J1092">
            <v>320</v>
          </cell>
          <cell r="K1092">
            <v>0.22500000000000001</v>
          </cell>
          <cell r="L1092">
            <v>72</v>
          </cell>
          <cell r="M1092" t="str">
            <v>Homeo Beau泓美绪柏</v>
          </cell>
          <cell r="N1092" t="str">
            <v>曹丽</v>
          </cell>
        </row>
        <row r="1093">
          <cell r="F1093">
            <v>232567</v>
          </cell>
          <cell r="G1093" t="str">
            <v>自营</v>
          </cell>
          <cell r="H1093" t="str">
            <v>GM澳芝曼 绵羊油250g+小麦VE护肤套装250g 澳洲原装进口</v>
          </cell>
          <cell r="I1093">
            <v>97</v>
          </cell>
          <cell r="J1093">
            <v>129</v>
          </cell>
          <cell r="K1093">
            <v>0.24806201550387599</v>
          </cell>
          <cell r="L1093">
            <v>32</v>
          </cell>
          <cell r="M1093" t="str">
            <v>G&amp;M/澳芝曼</v>
          </cell>
          <cell r="N1093" t="str">
            <v>陈瑶</v>
          </cell>
        </row>
        <row r="1094">
          <cell r="F1094">
            <v>224332</v>
          </cell>
          <cell r="G1094" t="str">
            <v>自营</v>
          </cell>
          <cell r="H1094" t="str">
            <v>Nursery 柚子卸妆洁面啫喱香橙180ml</v>
          </cell>
          <cell r="I1094">
            <v>90</v>
          </cell>
          <cell r="J1094">
            <v>129</v>
          </cell>
          <cell r="K1094">
            <v>0.30232558139534899</v>
          </cell>
          <cell r="L1094">
            <v>39</v>
          </cell>
          <cell r="M1094" t="str">
            <v>Nursery</v>
          </cell>
          <cell r="N1094" t="str">
            <v>陈瑶</v>
          </cell>
        </row>
        <row r="1095">
          <cell r="F1095">
            <v>219397</v>
          </cell>
          <cell r="G1095" t="str">
            <v>自营</v>
          </cell>
          <cell r="H1095" t="str">
            <v>DR.WU杏仁酸焕肤精华乳15ml*2</v>
          </cell>
          <cell r="I1095">
            <v>82</v>
          </cell>
          <cell r="J1095">
            <v>118</v>
          </cell>
          <cell r="K1095">
            <v>0.25</v>
          </cell>
          <cell r="L1095">
            <v>36</v>
          </cell>
          <cell r="M1095" t="str">
            <v>DR.WU</v>
          </cell>
          <cell r="N1095" t="str">
            <v>陈瑶</v>
          </cell>
        </row>
        <row r="1096">
          <cell r="F1096">
            <v>219395</v>
          </cell>
          <cell r="G1096" t="str">
            <v>自营</v>
          </cell>
          <cell r="H1096" t="str">
            <v>DR.WU角鲨修护精华液5ml*1</v>
          </cell>
          <cell r="I1096">
            <v>62</v>
          </cell>
          <cell r="J1096">
            <v>88</v>
          </cell>
          <cell r="K1096">
            <v>0.32012805122048799</v>
          </cell>
          <cell r="L1096">
            <v>26</v>
          </cell>
          <cell r="M1096" t="str">
            <v>DR.WU</v>
          </cell>
          <cell r="N1096" t="str">
            <v>陈瑶</v>
          </cell>
        </row>
        <row r="1097">
          <cell r="F1097">
            <v>239618</v>
          </cell>
          <cell r="G1097" t="str">
            <v>自营</v>
          </cell>
          <cell r="H1097" t="str">
            <v>美宝莲fitme定制柔雾粉底液30ml</v>
          </cell>
          <cell r="I1097">
            <v>92</v>
          </cell>
          <cell r="J1097">
            <v>125</v>
          </cell>
          <cell r="K1097">
            <v>0.26400000000000001</v>
          </cell>
          <cell r="L1097">
            <v>33</v>
          </cell>
          <cell r="M1097" t="str">
            <v>美宝莲</v>
          </cell>
          <cell r="N1097" t="str">
            <v>陈瑶</v>
          </cell>
        </row>
        <row r="1098">
          <cell r="F1098">
            <v>223817</v>
          </cell>
          <cell r="G1098" t="str">
            <v>TV</v>
          </cell>
          <cell r="H1098" t="str">
            <v>京城之霜 晶钻活颜玉润凝冻套2+2特惠组</v>
          </cell>
          <cell r="I1098">
            <v>273.89999999999998</v>
          </cell>
          <cell r="J1098">
            <v>498</v>
          </cell>
          <cell r="K1098">
            <v>0.25925925925925902</v>
          </cell>
          <cell r="L1098">
            <v>224.1</v>
          </cell>
          <cell r="M1098" t="str">
            <v>京城之霜</v>
          </cell>
          <cell r="N1098" t="str">
            <v>闻娟</v>
          </cell>
        </row>
        <row r="1099">
          <cell r="F1099">
            <v>223904</v>
          </cell>
          <cell r="G1099" t="str">
            <v>自营</v>
          </cell>
          <cell r="H1099" t="str">
            <v>Whoo后拱辰享雪:玉凝泡沫洁面膏(180ml)</v>
          </cell>
          <cell r="I1099">
            <v>247</v>
          </cell>
          <cell r="J1099">
            <v>308</v>
          </cell>
          <cell r="K1099">
            <v>0.19805194805194801</v>
          </cell>
          <cell r="L1099">
            <v>61</v>
          </cell>
          <cell r="M1099" t="str">
            <v>whoo后</v>
          </cell>
          <cell r="N1099" t="str">
            <v>陈瑶</v>
          </cell>
        </row>
        <row r="1100">
          <cell r="F1100">
            <v>199844</v>
          </cell>
          <cell r="G1100" t="str">
            <v>TV</v>
          </cell>
          <cell r="H1100" t="str">
            <v>京城之霜 全新白皙臻亮安瓶组</v>
          </cell>
          <cell r="I1100">
            <v>579.41999999999996</v>
          </cell>
          <cell r="J1100">
            <v>999</v>
          </cell>
          <cell r="K1100">
            <v>0.42</v>
          </cell>
          <cell r="L1100">
            <v>419.58</v>
          </cell>
          <cell r="M1100" t="str">
            <v>京城之霜</v>
          </cell>
          <cell r="N1100" t="str">
            <v>闻娟</v>
          </cell>
        </row>
        <row r="1101">
          <cell r="F1101">
            <v>230356</v>
          </cell>
          <cell r="G1101" t="str">
            <v>TV</v>
          </cell>
          <cell r="H1101" t="str">
            <v>京城之霜 深层滋润紧致光泽凝冻1+1超值组</v>
          </cell>
          <cell r="I1101">
            <v>164.45</v>
          </cell>
          <cell r="J1101">
            <v>299</v>
          </cell>
          <cell r="K1101">
            <v>0.31884057971014501</v>
          </cell>
          <cell r="L1101">
            <v>134.55000000000001</v>
          </cell>
          <cell r="M1101" t="str">
            <v>京城之霜</v>
          </cell>
          <cell r="N1101" t="str">
            <v>闻娟</v>
          </cell>
        </row>
        <row r="1102">
          <cell r="F1102">
            <v>220137</v>
          </cell>
          <cell r="G1102" t="str">
            <v>自营</v>
          </cell>
          <cell r="H1102" t="str">
            <v>法国 L’ORÉAL欧莱雅金致臻颜奢养紧妍眼霜15ml</v>
          </cell>
          <cell r="I1102">
            <v>236</v>
          </cell>
          <cell r="J1102">
            <v>299</v>
          </cell>
          <cell r="K1102">
            <v>0.21070234113712399</v>
          </cell>
          <cell r="L1102">
            <v>63</v>
          </cell>
          <cell r="M1102" t="str">
            <v>欧莱雅</v>
          </cell>
          <cell r="N1102" t="str">
            <v>陈瑶</v>
          </cell>
        </row>
        <row r="1103">
          <cell r="F1103">
            <v>220136</v>
          </cell>
          <cell r="G1103" t="str">
            <v>自营</v>
          </cell>
          <cell r="H1103" t="str">
            <v>法国 L’ORÉAL欧莱雅金致臻颜奢养紧妍滋润乳液125ml</v>
          </cell>
          <cell r="I1103">
            <v>234</v>
          </cell>
          <cell r="J1103">
            <v>299</v>
          </cell>
          <cell r="K1103">
            <v>0.217391304347826</v>
          </cell>
          <cell r="L1103">
            <v>65</v>
          </cell>
          <cell r="M1103" t="str">
            <v>欧莱雅</v>
          </cell>
          <cell r="N1103" t="str">
            <v>陈瑶</v>
          </cell>
        </row>
        <row r="1104">
          <cell r="F1104">
            <v>222418</v>
          </cell>
          <cell r="G1104" t="str">
            <v>自营</v>
          </cell>
          <cell r="H1104" t="str">
            <v>Whoo后 拱辰享美奢华唇膏3.5g 滋润保湿持久不脱色</v>
          </cell>
          <cell r="I1104">
            <v>247</v>
          </cell>
          <cell r="J1104">
            <v>309</v>
          </cell>
          <cell r="K1104">
            <v>0.22222222222222199</v>
          </cell>
          <cell r="L1104">
            <v>62</v>
          </cell>
          <cell r="M1104" t="str">
            <v>Whoo后</v>
          </cell>
          <cell r="N1104" t="str">
            <v>陈瑶</v>
          </cell>
        </row>
        <row r="1105">
          <cell r="F1105">
            <v>213827</v>
          </cell>
          <cell r="G1105" t="str">
            <v>自营</v>
          </cell>
          <cell r="H1105" t="str">
            <v>美迪惠尔 抗皱黑色眼贴膜两盒装（10ml*6对）</v>
          </cell>
          <cell r="I1105">
            <v>55</v>
          </cell>
          <cell r="J1105">
            <v>89</v>
          </cell>
          <cell r="K1105">
            <v>0.38202247191011202</v>
          </cell>
          <cell r="L1105">
            <v>34</v>
          </cell>
          <cell r="M1105" t="str">
            <v>美迪惠尔</v>
          </cell>
          <cell r="N1105" t="str">
            <v>陈瑶</v>
          </cell>
        </row>
        <row r="1106">
          <cell r="F1106">
            <v>224200</v>
          </cell>
          <cell r="G1106" t="str">
            <v>自营</v>
          </cell>
          <cell r="H1106" t="str">
            <v>御泥坊 红石榴鲜活矿物睡眠面膜180g</v>
          </cell>
          <cell r="I1106">
            <v>41</v>
          </cell>
          <cell r="J1106">
            <v>59</v>
          </cell>
          <cell r="K1106">
            <v>0.305084745762712</v>
          </cell>
          <cell r="L1106">
            <v>18</v>
          </cell>
          <cell r="M1106" t="str">
            <v>御泥坊</v>
          </cell>
          <cell r="N1106" t="str">
            <v>陈瑶</v>
          </cell>
        </row>
        <row r="1107">
          <cell r="F1107">
            <v>222065</v>
          </cell>
          <cell r="G1107" t="str">
            <v>自营</v>
          </cell>
          <cell r="H1107" t="str">
            <v>御泥坊 水润茶萃微囊黑面膜补水保湿12小时以上 25ml*20片</v>
          </cell>
          <cell r="I1107">
            <v>97</v>
          </cell>
          <cell r="J1107">
            <v>129.9</v>
          </cell>
          <cell r="K1107">
            <v>0.25327174749807502</v>
          </cell>
          <cell r="L1107">
            <v>32.9</v>
          </cell>
          <cell r="M1107" t="str">
            <v>御泥坊</v>
          </cell>
          <cell r="N1107" t="str">
            <v>陈瑶</v>
          </cell>
        </row>
        <row r="1108">
          <cell r="F1108">
            <v>234299</v>
          </cell>
          <cell r="G1108" t="str">
            <v>自营</v>
          </cell>
          <cell r="H1108" t="str">
            <v>美体舒 私密护理洗液200ml日常护理型</v>
          </cell>
          <cell r="I1108">
            <v>36</v>
          </cell>
          <cell r="J1108">
            <v>49</v>
          </cell>
          <cell r="K1108">
            <v>0.26530612244898</v>
          </cell>
          <cell r="L1108">
            <v>13</v>
          </cell>
          <cell r="M1108" t="str">
            <v>美体舒</v>
          </cell>
          <cell r="N1108" t="str">
            <v>陈瑶</v>
          </cell>
        </row>
        <row r="1109">
          <cell r="F1109">
            <v>207944</v>
          </cell>
          <cell r="G1109" t="str">
            <v>自营</v>
          </cell>
          <cell r="H1109" t="str">
            <v>韩国LG睿嫣 姿韵净韧护发素500ml</v>
          </cell>
          <cell r="I1109">
            <v>51</v>
          </cell>
          <cell r="J1109">
            <v>69</v>
          </cell>
          <cell r="K1109">
            <v>0.26086956521739102</v>
          </cell>
          <cell r="L1109">
            <v>18</v>
          </cell>
          <cell r="M1109" t="str">
            <v>LG</v>
          </cell>
          <cell r="N1109" t="str">
            <v>陈瑶</v>
          </cell>
        </row>
        <row r="1110">
          <cell r="F1110">
            <v>238946</v>
          </cell>
          <cell r="G1110" t="str">
            <v>自营</v>
          </cell>
          <cell r="H1110" t="str">
            <v>Olay玉兰油  新生塑颜空气感凝霜50g</v>
          </cell>
          <cell r="I1110">
            <v>192</v>
          </cell>
          <cell r="J1110">
            <v>279</v>
          </cell>
          <cell r="K1110">
            <v>0.31182795698924698</v>
          </cell>
          <cell r="L1110">
            <v>87</v>
          </cell>
          <cell r="M1110" t="str">
            <v>Olay玉兰油</v>
          </cell>
          <cell r="N1110" t="str">
            <v>陈瑶</v>
          </cell>
        </row>
        <row r="1111">
          <cell r="F1111">
            <v>220123</v>
          </cell>
          <cell r="G1111" t="str">
            <v>自营</v>
          </cell>
          <cell r="H1111" t="str">
            <v>欧莱雅多重防护隔离露修正偏黄暗沉 30ml</v>
          </cell>
          <cell r="I1111">
            <v>105</v>
          </cell>
          <cell r="J1111">
            <v>135</v>
          </cell>
          <cell r="K1111">
            <v>0.31994818652849699</v>
          </cell>
          <cell r="L1111">
            <v>30</v>
          </cell>
          <cell r="M1111" t="str">
            <v>欧莱雅</v>
          </cell>
          <cell r="N1111" t="str">
            <v>陈瑶</v>
          </cell>
        </row>
        <row r="1112">
          <cell r="F1112">
            <v>218658</v>
          </cell>
          <cell r="G1112" t="str">
            <v>自营</v>
          </cell>
          <cell r="H1112" t="str">
            <v>兰芝臻白修护尊享礼盒</v>
          </cell>
          <cell r="I1112">
            <v>100</v>
          </cell>
          <cell r="J1112">
            <v>128</v>
          </cell>
          <cell r="K1112">
            <v>0.31994981179422799</v>
          </cell>
          <cell r="L1112">
            <v>28</v>
          </cell>
          <cell r="M1112" t="str">
            <v>Laneige/兰芝</v>
          </cell>
          <cell r="N1112" t="str">
            <v>陈瑶</v>
          </cell>
        </row>
        <row r="1113">
          <cell r="F1113">
            <v>222556</v>
          </cell>
          <cell r="G1113" t="str">
            <v>自营</v>
          </cell>
          <cell r="H1113" t="str">
            <v>高姿 白金焕白精华露（简装版）9ml*4支*2盒</v>
          </cell>
          <cell r="I1113">
            <v>205</v>
          </cell>
          <cell r="J1113">
            <v>299</v>
          </cell>
          <cell r="K1113">
            <v>0.31438127090300999</v>
          </cell>
          <cell r="L1113">
            <v>94</v>
          </cell>
          <cell r="M1113" t="str">
            <v>高姿</v>
          </cell>
          <cell r="N1113" t="str">
            <v>陈瑶</v>
          </cell>
        </row>
        <row r="1114">
          <cell r="F1114">
            <v>236441</v>
          </cell>
          <cell r="G1114" t="str">
            <v>自营</v>
          </cell>
          <cell r="H1114" t="str">
            <v>澳大利亚Kosmea蔻诗美玫瑰籽油20ml可内服加外用</v>
          </cell>
          <cell r="I1114">
            <v>146</v>
          </cell>
          <cell r="J1114">
            <v>199</v>
          </cell>
          <cell r="K1114">
            <v>0.266331658291457</v>
          </cell>
          <cell r="L1114">
            <v>53</v>
          </cell>
          <cell r="M1114" t="str">
            <v>Kosmea蔻诗美</v>
          </cell>
          <cell r="N1114" t="str">
            <v>曹丽</v>
          </cell>
        </row>
        <row r="1115">
          <cell r="F1115">
            <v>224204</v>
          </cell>
          <cell r="G1115" t="str">
            <v>自营</v>
          </cell>
          <cell r="H1115" t="str">
            <v>御泥坊 眼部护理18件套</v>
          </cell>
          <cell r="I1115">
            <v>209</v>
          </cell>
          <cell r="J1115">
            <v>299</v>
          </cell>
          <cell r="K1115">
            <v>0.30100334448160498</v>
          </cell>
          <cell r="L1115">
            <v>90</v>
          </cell>
          <cell r="M1115" t="str">
            <v>御泥坊</v>
          </cell>
          <cell r="N1115" t="str">
            <v>陈瑶</v>
          </cell>
        </row>
        <row r="1116">
          <cell r="F1116">
            <v>218688</v>
          </cell>
          <cell r="G1116" t="str">
            <v>自营</v>
          </cell>
          <cell r="H1116" t="str">
            <v>欧莱雅多重防护隔离露修正偏黄暗沉 30ml</v>
          </cell>
          <cell r="I1116">
            <v>102</v>
          </cell>
          <cell r="J1116">
            <v>135</v>
          </cell>
          <cell r="K1116">
            <v>0.24444444444444399</v>
          </cell>
          <cell r="L1116">
            <v>33</v>
          </cell>
          <cell r="M1116" t="str">
            <v>欧莱雅</v>
          </cell>
          <cell r="N1116" t="str">
            <v>陈瑶</v>
          </cell>
        </row>
        <row r="1117">
          <cell r="F1117">
            <v>240612</v>
          </cell>
          <cell r="G1117" t="str">
            <v>自营</v>
          </cell>
          <cell r="H1117" t="str">
            <v>Dior/迪奥魅惑润唇蜜005号3.5g</v>
          </cell>
          <cell r="I1117">
            <v>237</v>
          </cell>
          <cell r="J1117">
            <v>289</v>
          </cell>
          <cell r="K1117">
            <v>0.17993079584775101</v>
          </cell>
          <cell r="L1117">
            <v>52</v>
          </cell>
          <cell r="M1117" t="str">
            <v>Dior/迪奥</v>
          </cell>
          <cell r="N1117" t="str">
            <v>曹丽</v>
          </cell>
        </row>
        <row r="1118">
          <cell r="F1118">
            <v>235351</v>
          </cell>
          <cell r="G1118" t="str">
            <v>自营</v>
          </cell>
          <cell r="H1118" t="str">
            <v>IXXI伊星 御龄抚痕抗皱填充笔15ml</v>
          </cell>
          <cell r="I1118">
            <v>155</v>
          </cell>
          <cell r="J1118">
            <v>238</v>
          </cell>
          <cell r="K1118">
            <v>0.34873949579831898</v>
          </cell>
          <cell r="L1118">
            <v>83</v>
          </cell>
          <cell r="M1118" t="str">
            <v>IXXI伊星</v>
          </cell>
          <cell r="N1118" t="str">
            <v>曹丽</v>
          </cell>
        </row>
        <row r="1119">
          <cell r="F1119">
            <v>203210</v>
          </cell>
          <cell r="G1119" t="str">
            <v>自营</v>
          </cell>
          <cell r="H1119" t="str">
            <v>2080牙膏120gX3支装</v>
          </cell>
          <cell r="I1119">
            <v>38</v>
          </cell>
          <cell r="J1119">
            <v>59</v>
          </cell>
          <cell r="K1119">
            <v>0.355932203389831</v>
          </cell>
          <cell r="L1119">
            <v>21</v>
          </cell>
          <cell r="M1119">
            <v>2080</v>
          </cell>
          <cell r="N1119" t="str">
            <v>刘芳</v>
          </cell>
        </row>
        <row r="1120">
          <cell r="F1120">
            <v>198768</v>
          </cell>
          <cell r="G1120" t="str">
            <v>自营</v>
          </cell>
          <cell r="H1120" t="str">
            <v>丝塔芙洁面乳237ml</v>
          </cell>
          <cell r="I1120">
            <v>58.8</v>
          </cell>
          <cell r="J1120">
            <v>88</v>
          </cell>
          <cell r="K1120">
            <v>0.33181818181818201</v>
          </cell>
          <cell r="L1120">
            <v>29.2</v>
          </cell>
          <cell r="M1120" t="str">
            <v>丝塔芙</v>
          </cell>
          <cell r="N1120" t="str">
            <v>陈瑶</v>
          </cell>
        </row>
        <row r="1121">
          <cell r="F1121">
            <v>232569</v>
          </cell>
          <cell r="G1121" t="str">
            <v>自营</v>
          </cell>
          <cell r="H1121" t="str">
            <v>GM澳芝曼绵羊油VE滋润面霜250g+100g 澳洲原装进口</v>
          </cell>
          <cell r="I1121">
            <v>74</v>
          </cell>
          <cell r="J1121">
            <v>99</v>
          </cell>
          <cell r="K1121">
            <v>0.25252525252525299</v>
          </cell>
          <cell r="L1121">
            <v>25</v>
          </cell>
          <cell r="M1121" t="str">
            <v>G&amp;M/澳芝曼</v>
          </cell>
          <cell r="N1121" t="str">
            <v>陈瑶</v>
          </cell>
        </row>
        <row r="1122">
          <cell r="F1122">
            <v>224308</v>
          </cell>
          <cell r="G1122" t="str">
            <v>自营</v>
          </cell>
          <cell r="H1122" t="str">
            <v>美宝莲超然无瑕轻垫霜14g</v>
          </cell>
          <cell r="I1122">
            <v>129</v>
          </cell>
          <cell r="J1122">
            <v>169</v>
          </cell>
          <cell r="K1122">
            <v>0.23668639053254401</v>
          </cell>
          <cell r="L1122">
            <v>40</v>
          </cell>
          <cell r="M1122" t="str">
            <v>美宝莲</v>
          </cell>
          <cell r="N1122" t="str">
            <v>陈瑶</v>
          </cell>
        </row>
        <row r="1123">
          <cell r="F1123">
            <v>220129</v>
          </cell>
          <cell r="G1123" t="str">
            <v>自营</v>
          </cell>
          <cell r="H1123" t="str">
            <v>欧莱雅清润净透海水仙洁面露120ml</v>
          </cell>
          <cell r="I1123">
            <v>82.5</v>
          </cell>
          <cell r="J1123">
            <v>105</v>
          </cell>
          <cell r="K1123">
            <v>0.214285714285714</v>
          </cell>
          <cell r="L1123">
            <v>22.5</v>
          </cell>
          <cell r="M1123" t="str">
            <v>欧莱雅</v>
          </cell>
          <cell r="N1123" t="str">
            <v>陈瑶</v>
          </cell>
        </row>
        <row r="1124">
          <cell r="F1124">
            <v>241193</v>
          </cell>
          <cell r="G1124" t="str">
            <v>自营</v>
          </cell>
          <cell r="H1124" t="str">
            <v>OE有机地球 虫子滚旦液35ml蚊子走开婴幼儿可用</v>
          </cell>
          <cell r="I1124">
            <v>47</v>
          </cell>
          <cell r="J1124">
            <v>78</v>
          </cell>
          <cell r="K1124">
            <v>0.4</v>
          </cell>
          <cell r="L1124">
            <v>31</v>
          </cell>
          <cell r="M1124" t="str">
            <v>OE有机地球</v>
          </cell>
          <cell r="N1124" t="str">
            <v>陈瑶</v>
          </cell>
        </row>
        <row r="1125">
          <cell r="F1125">
            <v>219450</v>
          </cell>
          <cell r="G1125" t="str">
            <v>自营</v>
          </cell>
          <cell r="H1125" t="str">
            <v>奔腾PQ7000充电式男士三刀头电动剃须刀带鬓角刀</v>
          </cell>
          <cell r="I1125">
            <v>147</v>
          </cell>
          <cell r="J1125">
            <v>199</v>
          </cell>
          <cell r="K1125">
            <v>0.26130653266331699</v>
          </cell>
          <cell r="L1125">
            <v>52</v>
          </cell>
          <cell r="M1125" t="str">
            <v>奔腾</v>
          </cell>
          <cell r="N1125" t="str">
            <v>陈瑶</v>
          </cell>
        </row>
        <row r="1126">
          <cell r="F1126">
            <v>214264</v>
          </cell>
          <cell r="G1126" t="str">
            <v>自营</v>
          </cell>
          <cell r="H1126" t="str">
            <v>韩国进口 施姈温斯韦尔芦荟精华滋养护发素720ml</v>
          </cell>
          <cell r="I1126">
            <v>57</v>
          </cell>
          <cell r="J1126">
            <v>79</v>
          </cell>
          <cell r="K1126">
            <v>0.278481012658228</v>
          </cell>
          <cell r="L1126">
            <v>22</v>
          </cell>
          <cell r="M1126" t="str">
            <v>施姈</v>
          </cell>
          <cell r="N1126" t="str">
            <v>陈瑶</v>
          </cell>
        </row>
        <row r="1127">
          <cell r="F1127">
            <v>220276</v>
          </cell>
          <cell r="G1127" t="str">
            <v>自营</v>
          </cell>
          <cell r="H1127" t="str">
            <v>曼秀雷敦天然植物润唇膏 4g 三种口味可选</v>
          </cell>
          <cell r="I1127">
            <v>28</v>
          </cell>
          <cell r="J1127">
            <v>35.9</v>
          </cell>
          <cell r="K1127">
            <v>0.25</v>
          </cell>
          <cell r="L1127">
            <v>7.9</v>
          </cell>
          <cell r="M1127" t="str">
            <v>曼秀雷敦</v>
          </cell>
          <cell r="N1127" t="str">
            <v>陈瑶</v>
          </cell>
        </row>
        <row r="1128">
          <cell r="F1128">
            <v>233565</v>
          </cell>
          <cell r="G1128" t="str">
            <v>自营</v>
          </cell>
          <cell r="H1128" t="str">
            <v>It's skin 伊思 晶钻蜗牛面膜5片*25ml</v>
          </cell>
          <cell r="I1128">
            <v>92</v>
          </cell>
          <cell r="J1128">
            <v>115</v>
          </cell>
          <cell r="K1128">
            <v>0.22</v>
          </cell>
          <cell r="L1128">
            <v>23</v>
          </cell>
          <cell r="M1128" t="str">
            <v>It's skin 伊思</v>
          </cell>
          <cell r="N1128" t="str">
            <v>陈瑶</v>
          </cell>
        </row>
        <row r="1129">
          <cell r="F1129">
            <v>222554</v>
          </cell>
          <cell r="G1129" t="str">
            <v>自营</v>
          </cell>
          <cell r="H1129" t="str">
            <v>高姿 白金焕白补水3件套（白金水120ml+白金乳120g+洁面膏100g）</v>
          </cell>
          <cell r="I1129">
            <v>178</v>
          </cell>
          <cell r="J1129">
            <v>259</v>
          </cell>
          <cell r="K1129">
            <v>0.312741312741313</v>
          </cell>
          <cell r="L1129">
            <v>81</v>
          </cell>
          <cell r="M1129" t="str">
            <v>高姿</v>
          </cell>
          <cell r="N1129" t="str">
            <v>陈瑶</v>
          </cell>
        </row>
        <row r="1130">
          <cell r="F1130">
            <v>224195</v>
          </cell>
          <cell r="G1130" t="str">
            <v>自营</v>
          </cell>
          <cell r="H1130" t="str">
            <v>御泥坊 玫瑰滋养水能量5件套</v>
          </cell>
          <cell r="I1130">
            <v>134</v>
          </cell>
          <cell r="J1130">
            <v>179</v>
          </cell>
          <cell r="K1130">
            <v>0.25139664804469303</v>
          </cell>
          <cell r="L1130">
            <v>45</v>
          </cell>
          <cell r="M1130" t="str">
            <v>御泥坊</v>
          </cell>
          <cell r="N1130" t="str">
            <v>陈瑶</v>
          </cell>
        </row>
        <row r="1131">
          <cell r="F1131">
            <v>223699</v>
          </cell>
          <cell r="G1131" t="str">
            <v>自营</v>
          </cell>
          <cell r="H1131" t="str">
            <v>韩国进口 爱敬可希丝弹性滋养护发素600ml</v>
          </cell>
          <cell r="I1131">
            <v>59</v>
          </cell>
          <cell r="J1131">
            <v>44</v>
          </cell>
          <cell r="K1131">
            <v>0.247706422018349</v>
          </cell>
          <cell r="L1131">
            <v>15</v>
          </cell>
          <cell r="M1131" t="str">
            <v>爱敬</v>
          </cell>
          <cell r="N1131" t="str">
            <v>陈瑶</v>
          </cell>
        </row>
        <row r="1132">
          <cell r="F1132">
            <v>218238</v>
          </cell>
          <cell r="G1132" t="str">
            <v>自营</v>
          </cell>
          <cell r="H1132" t="str">
            <v>御泥坊美白燕窝补水紧致蚕丝面膜套装21片</v>
          </cell>
          <cell r="I1132">
            <v>126</v>
          </cell>
          <cell r="J1132">
            <v>179</v>
          </cell>
          <cell r="K1132">
            <v>0.18</v>
          </cell>
          <cell r="L1132">
            <v>53</v>
          </cell>
          <cell r="M1132" t="str">
            <v>御泥坊</v>
          </cell>
          <cell r="N1132" t="str">
            <v>陈瑶</v>
          </cell>
        </row>
        <row r="1133">
          <cell r="F1133">
            <v>218245</v>
          </cell>
          <cell r="G1133" t="str">
            <v>自营</v>
          </cell>
          <cell r="H1133" t="str">
            <v>花瑶花亲润亮肤黑面膜30ml*20片</v>
          </cell>
          <cell r="I1133">
            <v>67</v>
          </cell>
          <cell r="J1133">
            <v>89</v>
          </cell>
          <cell r="K1133">
            <v>0.310924369747899</v>
          </cell>
          <cell r="L1133">
            <v>22</v>
          </cell>
          <cell r="M1133" t="str">
            <v>花瑶花</v>
          </cell>
          <cell r="N1133" t="str">
            <v>陈瑶</v>
          </cell>
        </row>
        <row r="1134">
          <cell r="F1134">
            <v>217781</v>
          </cell>
          <cell r="G1134" t="str">
            <v>自营</v>
          </cell>
          <cell r="H1134" t="str">
            <v>百龄洁克神奇洁牙粉套装130g*2支装</v>
          </cell>
          <cell r="I1134">
            <v>27</v>
          </cell>
          <cell r="J1134">
            <v>49</v>
          </cell>
          <cell r="K1134">
            <v>0.25454545454545502</v>
          </cell>
          <cell r="L1134">
            <v>22</v>
          </cell>
          <cell r="M1134" t="str">
            <v>百龄</v>
          </cell>
          <cell r="N1134" t="str">
            <v>陈瑶</v>
          </cell>
        </row>
        <row r="1135">
          <cell r="F1135">
            <v>222580</v>
          </cell>
          <cell r="G1135" t="str">
            <v>自营</v>
          </cell>
          <cell r="H1135" t="str">
            <v>日本进口 animo奈逸洛柯 山羊奶香皂二块装85g*2</v>
          </cell>
          <cell r="I1135">
            <v>39</v>
          </cell>
          <cell r="J1135">
            <v>55</v>
          </cell>
          <cell r="K1135">
            <v>0.29090909090909101</v>
          </cell>
          <cell r="L1135">
            <v>16</v>
          </cell>
          <cell r="M1135" t="str">
            <v>奈逸洛柯</v>
          </cell>
          <cell r="N1135" t="str">
            <v>陈瑶</v>
          </cell>
        </row>
        <row r="1136">
          <cell r="F1136">
            <v>217783</v>
          </cell>
          <cell r="G1136" t="str">
            <v>自营</v>
          </cell>
          <cell r="H1136" t="str">
            <v>百龄天然盐粒牙膏170g</v>
          </cell>
          <cell r="I1136">
            <v>20</v>
          </cell>
          <cell r="J1136">
            <v>29</v>
          </cell>
          <cell r="K1136">
            <v>0.25454545454545502</v>
          </cell>
          <cell r="L1136">
            <v>9</v>
          </cell>
          <cell r="M1136" t="str">
            <v>百龄</v>
          </cell>
          <cell r="N1136" t="str">
            <v>陈瑶</v>
          </cell>
        </row>
        <row r="1137">
          <cell r="F1137">
            <v>229421</v>
          </cell>
          <cell r="G1137" t="str">
            <v>自营</v>
          </cell>
          <cell r="H1137" t="str">
            <v>韩国phyto tree芝士奶酪护手霜 50ml*2支装</v>
          </cell>
          <cell r="I1137">
            <v>44</v>
          </cell>
          <cell r="J1137">
            <v>59</v>
          </cell>
          <cell r="K1137">
            <v>0.25423728813559299</v>
          </cell>
          <cell r="L1137">
            <v>15</v>
          </cell>
          <cell r="M1137" t="str">
            <v>phyto tree</v>
          </cell>
          <cell r="N1137" t="str">
            <v>陈瑶</v>
          </cell>
        </row>
        <row r="1138">
          <cell r="F1138">
            <v>215390</v>
          </cell>
          <cell r="G1138" t="str">
            <v>自营</v>
          </cell>
          <cell r="H1138" t="str">
            <v>femfresh 芳芯澳洲进口英国女性私处护理液喷雾去异味125ml</v>
          </cell>
          <cell r="I1138">
            <v>67</v>
          </cell>
          <cell r="J1138">
            <v>89</v>
          </cell>
          <cell r="K1138">
            <v>0.25</v>
          </cell>
          <cell r="L1138">
            <v>22</v>
          </cell>
          <cell r="M1138" t="str">
            <v>femfresh</v>
          </cell>
          <cell r="N1138" t="str">
            <v>陈瑶</v>
          </cell>
        </row>
        <row r="1139">
          <cell r="F1139">
            <v>239530</v>
          </cell>
          <cell r="G1139" t="str">
            <v>自营</v>
          </cell>
          <cell r="H1139" t="str">
            <v>台湾宠爱之名 亮颜晶化维生素C面膜 33g*3片</v>
          </cell>
          <cell r="I1139">
            <v>197</v>
          </cell>
          <cell r="J1139">
            <v>268</v>
          </cell>
          <cell r="K1139">
            <v>0.26492537313432801</v>
          </cell>
          <cell r="L1139">
            <v>71</v>
          </cell>
          <cell r="M1139" t="str">
            <v>宠爱之名</v>
          </cell>
          <cell r="N1139" t="str">
            <v>曹丽</v>
          </cell>
        </row>
        <row r="1140">
          <cell r="F1140">
            <v>218723</v>
          </cell>
          <cell r="G1140" t="str">
            <v>自营</v>
          </cell>
          <cell r="H1140" t="str">
            <v>美宝莲巨遮瑕雾感轻垫霜14g 自然色</v>
          </cell>
          <cell r="I1140">
            <v>134</v>
          </cell>
          <cell r="J1140">
            <v>169</v>
          </cell>
          <cell r="K1140">
            <v>0.35</v>
          </cell>
          <cell r="L1140">
            <v>35</v>
          </cell>
          <cell r="M1140" t="str">
            <v>美宝莲</v>
          </cell>
          <cell r="N1140" t="str">
            <v>陈瑶</v>
          </cell>
        </row>
        <row r="1141">
          <cell r="F1141">
            <v>217784</v>
          </cell>
          <cell r="G1141" t="str">
            <v>自营</v>
          </cell>
          <cell r="H1141" t="str">
            <v>百龄儿童牙膏50g*3支装 3种水果味</v>
          </cell>
          <cell r="I1141">
            <v>25</v>
          </cell>
          <cell r="J1141">
            <v>39</v>
          </cell>
          <cell r="K1141">
            <v>0.261538461538462</v>
          </cell>
          <cell r="L1141">
            <v>14</v>
          </cell>
          <cell r="M1141" t="str">
            <v>百龄</v>
          </cell>
          <cell r="N1141" t="str">
            <v>陈瑶</v>
          </cell>
        </row>
        <row r="1142">
          <cell r="F1142">
            <v>218687</v>
          </cell>
          <cell r="G1142" t="str">
            <v>自营</v>
          </cell>
          <cell r="H1142" t="str">
            <v>欧莱雅多重防护精华芯隔离露 30ml</v>
          </cell>
          <cell r="I1142">
            <v>111</v>
          </cell>
          <cell r="J1142">
            <v>142</v>
          </cell>
          <cell r="K1142">
            <v>0.247706422018349</v>
          </cell>
          <cell r="L1142">
            <v>31</v>
          </cell>
          <cell r="M1142" t="str">
            <v>欧莱雅</v>
          </cell>
          <cell r="N1142" t="str">
            <v>陈瑶</v>
          </cell>
        </row>
        <row r="1143">
          <cell r="F1143">
            <v>220195</v>
          </cell>
          <cell r="G1143" t="str">
            <v>自营</v>
          </cell>
          <cell r="H1143" t="str">
            <v>LadySecret花蕊护理凝胶3ml</v>
          </cell>
          <cell r="I1143">
            <v>148</v>
          </cell>
          <cell r="J1143">
            <v>229</v>
          </cell>
          <cell r="K1143">
            <v>0.35371179039301298</v>
          </cell>
          <cell r="L1143">
            <v>81</v>
          </cell>
          <cell r="M1143" t="str">
            <v>LadySecret</v>
          </cell>
          <cell r="N1143" t="str">
            <v>陈瑶</v>
          </cell>
        </row>
        <row r="1144">
          <cell r="F1144">
            <v>222560</v>
          </cell>
          <cell r="G1144" t="str">
            <v>自营</v>
          </cell>
          <cell r="H1144" t="str">
            <v>高姿 匀净萃白乳霜120g</v>
          </cell>
          <cell r="I1144">
            <v>89</v>
          </cell>
          <cell r="J1144">
            <v>129</v>
          </cell>
          <cell r="K1144">
            <v>0.31007751937984501</v>
          </cell>
          <cell r="L1144">
            <v>40</v>
          </cell>
          <cell r="M1144" t="str">
            <v>高姿</v>
          </cell>
          <cell r="N1144" t="str">
            <v>陈瑶</v>
          </cell>
        </row>
        <row r="1145">
          <cell r="F1145">
            <v>219399</v>
          </cell>
          <cell r="G1145" t="str">
            <v>自营</v>
          </cell>
          <cell r="H1145" t="str">
            <v>DR.WU维他命C美白精华液15ml*1</v>
          </cell>
          <cell r="I1145">
            <v>111</v>
          </cell>
          <cell r="J1145">
            <v>158</v>
          </cell>
          <cell r="K1145">
            <v>0.2</v>
          </cell>
          <cell r="L1145">
            <v>47</v>
          </cell>
          <cell r="M1145" t="str">
            <v>DR.WU</v>
          </cell>
          <cell r="N1145" t="str">
            <v>陈瑶</v>
          </cell>
        </row>
        <row r="1146">
          <cell r="F1146">
            <v>220203</v>
          </cell>
          <cell r="G1146" t="str">
            <v>自营</v>
          </cell>
          <cell r="H1146" t="str">
            <v>曼秀雷敦新碧户外透薄防晒乳液 35g</v>
          </cell>
          <cell r="I1146">
            <v>50</v>
          </cell>
          <cell r="J1146">
            <v>65</v>
          </cell>
          <cell r="K1146">
            <v>0.230769230769231</v>
          </cell>
          <cell r="L1146">
            <v>15</v>
          </cell>
          <cell r="M1146" t="str">
            <v>曼秀雷敦</v>
          </cell>
          <cell r="N1146" t="str">
            <v>陈瑶</v>
          </cell>
        </row>
        <row r="1147">
          <cell r="F1147">
            <v>211699</v>
          </cell>
          <cell r="G1147" t="str">
            <v>自营</v>
          </cell>
          <cell r="H1147" t="str">
            <v>韩国Dr.Jart+蒂佳婷锁水保湿轻透营养霜90g加送30ml乳液限量套装</v>
          </cell>
          <cell r="I1147">
            <v>180</v>
          </cell>
          <cell r="J1147">
            <v>258</v>
          </cell>
          <cell r="K1147">
            <v>0.30232558139534899</v>
          </cell>
          <cell r="L1147">
            <v>78</v>
          </cell>
          <cell r="M1147" t="str">
            <v>Dr.Jart+蒂佳婷</v>
          </cell>
          <cell r="N1147" t="str">
            <v>陈瑶</v>
          </cell>
        </row>
        <row r="1148">
          <cell r="F1148">
            <v>219398</v>
          </cell>
          <cell r="G1148" t="str">
            <v>自营</v>
          </cell>
          <cell r="H1148" t="str">
            <v>DR.WU维他命C美白精华组（精华乳15ml+化妆水30ml)</v>
          </cell>
          <cell r="I1148">
            <v>74</v>
          </cell>
          <cell r="J1148">
            <v>109</v>
          </cell>
          <cell r="K1148">
            <v>0.306201550387597</v>
          </cell>
          <cell r="L1148">
            <v>35</v>
          </cell>
          <cell r="M1148" t="str">
            <v>DR.WU</v>
          </cell>
          <cell r="N1148" t="str">
            <v>陈瑶</v>
          </cell>
        </row>
        <row r="1149">
          <cell r="F1149">
            <v>219396</v>
          </cell>
          <cell r="G1149" t="str">
            <v>自营</v>
          </cell>
          <cell r="H1149" t="str">
            <v>DR.WU杏仁酸焕肤精华乳15ml*1</v>
          </cell>
          <cell r="I1149">
            <v>47</v>
          </cell>
          <cell r="J1149">
            <v>69</v>
          </cell>
          <cell r="K1149">
            <v>0.35106382978723399</v>
          </cell>
          <cell r="L1149">
            <v>22</v>
          </cell>
          <cell r="M1149" t="str">
            <v>DR.WU</v>
          </cell>
          <cell r="N1149" t="str">
            <v>陈瑶</v>
          </cell>
        </row>
        <row r="1150">
          <cell r="F1150">
            <v>223711</v>
          </cell>
          <cell r="G1150" t="str">
            <v>自营</v>
          </cell>
          <cell r="H1150" t="str">
            <v>韩国进口 爱敬可希丝柔顺丝滑洗发露600ml</v>
          </cell>
          <cell r="I1150">
            <v>59</v>
          </cell>
          <cell r="J1150">
            <v>44</v>
          </cell>
          <cell r="K1150">
            <v>0.34090909090909099</v>
          </cell>
          <cell r="L1150">
            <v>15</v>
          </cell>
          <cell r="M1150" t="str">
            <v>爱敬</v>
          </cell>
          <cell r="N1150" t="str">
            <v>陈瑶</v>
          </cell>
        </row>
        <row r="1151">
          <cell r="F1151">
            <v>222559</v>
          </cell>
          <cell r="G1151" t="str">
            <v>自营</v>
          </cell>
          <cell r="H1151" t="str">
            <v>高姿 匀净透亮萃白水170ml</v>
          </cell>
          <cell r="I1151">
            <v>80</v>
          </cell>
          <cell r="J1151">
            <v>119</v>
          </cell>
          <cell r="K1151">
            <v>0.32773109243697501</v>
          </cell>
          <cell r="L1151">
            <v>39</v>
          </cell>
          <cell r="M1151" t="str">
            <v>高姿</v>
          </cell>
          <cell r="N1151" t="str">
            <v>陈瑶</v>
          </cell>
        </row>
        <row r="1152">
          <cell r="F1152">
            <v>222585</v>
          </cell>
          <cell r="G1152" t="str">
            <v>自营</v>
          </cell>
          <cell r="H1152" t="str">
            <v>施姈 欣果芦荟舒缓保湿凝胶300g</v>
          </cell>
          <cell r="I1152">
            <v>32.5</v>
          </cell>
          <cell r="J1152">
            <v>45</v>
          </cell>
          <cell r="K1152">
            <v>0.27777777777777801</v>
          </cell>
          <cell r="L1152">
            <v>12.5</v>
          </cell>
          <cell r="M1152" t="str">
            <v>施姈</v>
          </cell>
          <cell r="N1152" t="str">
            <v>陈瑶</v>
          </cell>
        </row>
        <row r="1153">
          <cell r="F1153">
            <v>230852</v>
          </cell>
          <cell r="G1153" t="str">
            <v>自营</v>
          </cell>
          <cell r="H1153" t="str">
            <v>【快乐大本营限量纪念套装】美迪惠尔 水库保湿滋润面膜17件套装</v>
          </cell>
          <cell r="I1153">
            <v>122</v>
          </cell>
          <cell r="J1153">
            <v>158</v>
          </cell>
          <cell r="K1153">
            <v>0.227848101265823</v>
          </cell>
          <cell r="L1153">
            <v>36</v>
          </cell>
          <cell r="M1153" t="str">
            <v>美迪惠尔</v>
          </cell>
          <cell r="N1153" t="str">
            <v>陈瑶</v>
          </cell>
        </row>
        <row r="1154">
          <cell r="F1154">
            <v>218622</v>
          </cell>
          <cell r="G1154" t="str">
            <v>自营</v>
          </cell>
          <cell r="H1154" t="str">
            <v>MaxFactor/蜜丝佛陀维密超模水漾触感粉底霜11.5g</v>
          </cell>
          <cell r="I1154">
            <v>124</v>
          </cell>
          <cell r="J1154">
            <v>168</v>
          </cell>
          <cell r="K1154">
            <v>0.29292929292929298</v>
          </cell>
          <cell r="L1154">
            <v>44</v>
          </cell>
          <cell r="M1154" t="str">
            <v>蜜丝佛陀</v>
          </cell>
          <cell r="N1154" t="str">
            <v>陈瑶</v>
          </cell>
        </row>
        <row r="1155">
          <cell r="F1155">
            <v>218621</v>
          </cell>
          <cell r="G1155" t="str">
            <v>自营</v>
          </cell>
          <cell r="H1155" t="str">
            <v>MaxFactor/蜜丝佛陀维秘超模三合一防晒粉底液30g 隔离防晒控油保湿</v>
          </cell>
          <cell r="I1155">
            <v>132</v>
          </cell>
          <cell r="J1155">
            <v>178</v>
          </cell>
          <cell r="K1155">
            <v>0.240963855421687</v>
          </cell>
          <cell r="L1155">
            <v>46</v>
          </cell>
          <cell r="M1155" t="str">
            <v>蜜丝佛陀</v>
          </cell>
          <cell r="N1155" t="str">
            <v>陈瑶</v>
          </cell>
        </row>
        <row r="1156">
          <cell r="F1156">
            <v>218614</v>
          </cell>
          <cell r="G1156" t="str">
            <v>自营</v>
          </cell>
          <cell r="H1156" t="str">
            <v>(台湾)我的美丽日记防伪版黑珍珠晶亮面膜23ml*8片</v>
          </cell>
          <cell r="I1156">
            <v>66</v>
          </cell>
          <cell r="J1156">
            <v>89</v>
          </cell>
          <cell r="K1156">
            <v>0.25882352941176501</v>
          </cell>
          <cell r="L1156">
            <v>23</v>
          </cell>
          <cell r="M1156" t="str">
            <v>我的美丽日记</v>
          </cell>
          <cell r="N1156" t="str">
            <v>陈瑶</v>
          </cell>
        </row>
        <row r="1157">
          <cell r="F1157">
            <v>218625</v>
          </cell>
          <cell r="G1157" t="str">
            <v>自营</v>
          </cell>
          <cell r="H1157" t="str">
            <v>MaxFactor/蜜丝佛陀维秘超模完美遮瑕笔1.5ml</v>
          </cell>
          <cell r="I1157">
            <v>88</v>
          </cell>
          <cell r="J1157">
            <v>118</v>
          </cell>
          <cell r="K1157">
            <v>0.29292929292929298</v>
          </cell>
          <cell r="L1157">
            <v>30</v>
          </cell>
          <cell r="M1157" t="str">
            <v>蜜丝佛陀</v>
          </cell>
          <cell r="N1157" t="str">
            <v>陈瑶</v>
          </cell>
        </row>
        <row r="1158">
          <cell r="F1158">
            <v>218624</v>
          </cell>
          <cell r="G1158" t="str">
            <v>自营</v>
          </cell>
          <cell r="H1158" t="str">
            <v>MaxFactor/蜜丝佛陀维秘超模柔滑烘焙胭脂1.5g</v>
          </cell>
          <cell r="I1158">
            <v>72</v>
          </cell>
          <cell r="J1158">
            <v>95</v>
          </cell>
          <cell r="K1158">
            <v>0.22807017543859601</v>
          </cell>
          <cell r="L1158">
            <v>23</v>
          </cell>
          <cell r="M1158" t="str">
            <v>蜜丝佛陀</v>
          </cell>
          <cell r="N1158" t="str">
            <v>陈瑶</v>
          </cell>
        </row>
        <row r="1159">
          <cell r="F1159">
            <v>212209</v>
          </cell>
          <cell r="G1159" t="str">
            <v>自营</v>
          </cell>
          <cell r="H1159" t="str">
            <v>韩国进口爱敬 可希丝挚爱香氛护发素600ml</v>
          </cell>
          <cell r="I1159">
            <v>57</v>
          </cell>
          <cell r="J1159">
            <v>79</v>
          </cell>
          <cell r="K1159">
            <v>0.278481012658228</v>
          </cell>
          <cell r="L1159">
            <v>22</v>
          </cell>
          <cell r="M1159" t="str">
            <v>爱敬</v>
          </cell>
          <cell r="N1159" t="str">
            <v>陈瑶</v>
          </cell>
        </row>
        <row r="1160">
          <cell r="F1160">
            <v>222555</v>
          </cell>
          <cell r="G1160" t="str">
            <v>自营</v>
          </cell>
          <cell r="H1160" t="str">
            <v>高姿 白金焕白修斑霜50g</v>
          </cell>
          <cell r="I1160">
            <v>109</v>
          </cell>
          <cell r="J1160">
            <v>159</v>
          </cell>
          <cell r="K1160">
            <v>0.31446540880503099</v>
          </cell>
          <cell r="L1160">
            <v>50</v>
          </cell>
          <cell r="M1160" t="str">
            <v>高姿</v>
          </cell>
          <cell r="N1160" t="str">
            <v>陈瑶</v>
          </cell>
        </row>
        <row r="1161">
          <cell r="F1161">
            <v>232789</v>
          </cell>
          <cell r="G1161" t="str">
            <v>自营</v>
          </cell>
          <cell r="H1161" t="str">
            <v>格兰玛弗兰 清幽莉莉护唇膏20ml（格产）</v>
          </cell>
          <cell r="I1161">
            <v>77</v>
          </cell>
          <cell r="J1161">
            <v>119</v>
          </cell>
          <cell r="K1161">
            <v>0.35294117647058798</v>
          </cell>
          <cell r="L1161">
            <v>42</v>
          </cell>
          <cell r="M1161" t="str">
            <v>格兰玛弗兰</v>
          </cell>
          <cell r="N1161" t="str">
            <v>陈瑶</v>
          </cell>
        </row>
        <row r="1162">
          <cell r="F1162">
            <v>222553</v>
          </cell>
          <cell r="G1162" t="str">
            <v>自营</v>
          </cell>
          <cell r="H1162" t="str">
            <v>高姿 白金焕白乳液120g</v>
          </cell>
          <cell r="I1162">
            <v>100</v>
          </cell>
          <cell r="J1162">
            <v>149</v>
          </cell>
          <cell r="K1162">
            <v>0.32885906040268498</v>
          </cell>
          <cell r="L1162">
            <v>49</v>
          </cell>
          <cell r="M1162" t="str">
            <v>高姿</v>
          </cell>
          <cell r="N1162" t="str">
            <v>陈瑶</v>
          </cell>
        </row>
        <row r="1163">
          <cell r="F1163">
            <v>222552</v>
          </cell>
          <cell r="G1163" t="str">
            <v>自营</v>
          </cell>
          <cell r="H1163" t="str">
            <v>高姿 白金焕白亮肤水（白金水）120ml</v>
          </cell>
          <cell r="I1163">
            <v>95</v>
          </cell>
          <cell r="J1163">
            <v>139</v>
          </cell>
          <cell r="K1163">
            <v>0.31654676258992798</v>
          </cell>
          <cell r="L1163">
            <v>44</v>
          </cell>
          <cell r="M1163" t="str">
            <v>高姿</v>
          </cell>
          <cell r="N1163" t="str">
            <v>陈瑶</v>
          </cell>
        </row>
        <row r="1164">
          <cell r="F1164">
            <v>222551</v>
          </cell>
          <cell r="G1164" t="str">
            <v>自营</v>
          </cell>
          <cell r="H1164" t="str">
            <v>高姿 白金焕白补水2件套（白金水120ml+白金乳120g）</v>
          </cell>
          <cell r="I1164">
            <v>150</v>
          </cell>
          <cell r="J1164">
            <v>219</v>
          </cell>
          <cell r="K1164">
            <v>0.31506849315068503</v>
          </cell>
          <cell r="L1164">
            <v>69</v>
          </cell>
          <cell r="M1164" t="str">
            <v>高姿</v>
          </cell>
          <cell r="N1164" t="str">
            <v>陈瑶</v>
          </cell>
        </row>
        <row r="1165">
          <cell r="F1165">
            <v>203238</v>
          </cell>
          <cell r="G1165" t="str">
            <v>自营</v>
          </cell>
          <cell r="H1165" t="str">
            <v>DK Aromatherapy 神采美目复方精油 30ml</v>
          </cell>
          <cell r="I1165">
            <v>89.6</v>
          </cell>
          <cell r="J1165">
            <v>128</v>
          </cell>
          <cell r="K1165">
            <v>0.3</v>
          </cell>
          <cell r="L1165">
            <v>38.4</v>
          </cell>
          <cell r="M1165" t="str">
            <v>DK Aromatherapy</v>
          </cell>
          <cell r="N1165" t="str">
            <v>陈瑶</v>
          </cell>
        </row>
        <row r="1166">
          <cell r="F1166">
            <v>217949</v>
          </cell>
          <cell r="G1166" t="str">
            <v>自营</v>
          </cell>
          <cell r="H1166" t="str">
            <v>佰草集 新七白美白嫩肤面膜（焕新版）500g</v>
          </cell>
          <cell r="I1166">
            <v>199</v>
          </cell>
          <cell r="J1166">
            <v>268</v>
          </cell>
          <cell r="K1166">
            <v>0.29039301310043703</v>
          </cell>
          <cell r="L1166">
            <v>69</v>
          </cell>
          <cell r="M1166" t="str">
            <v>佰草集</v>
          </cell>
          <cell r="N1166" t="str">
            <v>陈瑶</v>
          </cell>
        </row>
        <row r="1167">
          <cell r="F1167">
            <v>217950</v>
          </cell>
          <cell r="G1167" t="str">
            <v>自营</v>
          </cell>
          <cell r="H1167" t="str">
            <v>佰草集 新七白美白柔肤水（焕新版）150ml</v>
          </cell>
          <cell r="I1167">
            <v>126</v>
          </cell>
          <cell r="J1167">
            <v>168</v>
          </cell>
          <cell r="K1167">
            <v>0.17</v>
          </cell>
          <cell r="L1167">
            <v>42</v>
          </cell>
          <cell r="M1167" t="str">
            <v>佰草集</v>
          </cell>
          <cell r="N1167" t="str">
            <v>陈瑶</v>
          </cell>
        </row>
        <row r="1168">
          <cell r="F1168">
            <v>217937</v>
          </cell>
          <cell r="G1168" t="str">
            <v>自营</v>
          </cell>
          <cell r="H1168" t="str">
            <v>佰草集 脸部去角质磨砂啫喱 100ml</v>
          </cell>
          <cell r="I1168">
            <v>66</v>
          </cell>
          <cell r="J1168">
            <v>88</v>
          </cell>
          <cell r="K1168">
            <v>0.19</v>
          </cell>
          <cell r="L1168">
            <v>22</v>
          </cell>
          <cell r="M1168" t="str">
            <v>佰草集</v>
          </cell>
          <cell r="N1168" t="str">
            <v>陈瑶</v>
          </cell>
        </row>
        <row r="1169">
          <cell r="F1169">
            <v>217946</v>
          </cell>
          <cell r="G1169" t="str">
            <v>自营</v>
          </cell>
          <cell r="H1169" t="str">
            <v>佰草集 新玉润保湿菁华水150ml</v>
          </cell>
          <cell r="I1169">
            <v>156</v>
          </cell>
          <cell r="J1169">
            <v>209</v>
          </cell>
          <cell r="K1169">
            <v>0.232558139534884</v>
          </cell>
          <cell r="L1169">
            <v>53</v>
          </cell>
          <cell r="M1169" t="str">
            <v>佰草集</v>
          </cell>
          <cell r="N1169" t="str">
            <v>陈瑶</v>
          </cell>
        </row>
        <row r="1170">
          <cell r="F1170">
            <v>217942</v>
          </cell>
          <cell r="G1170" t="str">
            <v>自营</v>
          </cell>
          <cell r="H1170" t="str">
            <v>佰草集 新玉润保湿菁华霜50g</v>
          </cell>
          <cell r="I1170">
            <v>138</v>
          </cell>
          <cell r="J1170">
            <v>188</v>
          </cell>
          <cell r="K1170">
            <v>0.29292929292929298</v>
          </cell>
          <cell r="L1170">
            <v>50</v>
          </cell>
          <cell r="M1170" t="str">
            <v>佰草集</v>
          </cell>
          <cell r="N1170" t="str">
            <v>陈瑶</v>
          </cell>
        </row>
        <row r="1171">
          <cell r="F1171">
            <v>217952</v>
          </cell>
          <cell r="G1171" t="str">
            <v>自营</v>
          </cell>
          <cell r="H1171" t="str">
            <v>佰草集 菁萃原液面膜7片*1盒</v>
          </cell>
          <cell r="I1171">
            <v>86</v>
          </cell>
          <cell r="J1171">
            <v>115</v>
          </cell>
          <cell r="K1171">
            <v>0.25709515859766302</v>
          </cell>
          <cell r="L1171">
            <v>29</v>
          </cell>
          <cell r="M1171" t="str">
            <v>佰草集</v>
          </cell>
          <cell r="N1171" t="str">
            <v>陈瑶</v>
          </cell>
        </row>
        <row r="1172">
          <cell r="F1172">
            <v>217936</v>
          </cell>
          <cell r="G1172" t="str">
            <v>自营</v>
          </cell>
          <cell r="H1172" t="str">
            <v>佰草集 新七白美白嫩肤露（焕新版）50ml</v>
          </cell>
          <cell r="I1172">
            <v>179</v>
          </cell>
          <cell r="J1172">
            <v>239</v>
          </cell>
          <cell r="K1172">
            <v>0.25</v>
          </cell>
          <cell r="L1172">
            <v>60</v>
          </cell>
          <cell r="M1172" t="str">
            <v>佰草集</v>
          </cell>
          <cell r="N1172" t="str">
            <v>陈瑶</v>
          </cell>
        </row>
        <row r="1173">
          <cell r="F1173">
            <v>217921</v>
          </cell>
          <cell r="G1173" t="str">
            <v>自营</v>
          </cell>
          <cell r="H1173" t="str">
            <v>佰草集 新玉润保湿洁面泡150ml</v>
          </cell>
          <cell r="I1173">
            <v>83</v>
          </cell>
          <cell r="J1173">
            <v>109</v>
          </cell>
          <cell r="K1173">
            <v>0.29166666666666702</v>
          </cell>
          <cell r="L1173">
            <v>26</v>
          </cell>
          <cell r="M1173" t="str">
            <v>佰草集</v>
          </cell>
          <cell r="N1173" t="str">
            <v>陈瑶</v>
          </cell>
        </row>
        <row r="1174">
          <cell r="F1174">
            <v>217940</v>
          </cell>
          <cell r="G1174" t="str">
            <v>自营</v>
          </cell>
          <cell r="H1174" t="str">
            <v>佰草集 新玉润保湿精华液30ml</v>
          </cell>
          <cell r="I1174">
            <v>186</v>
          </cell>
          <cell r="J1174">
            <v>249</v>
          </cell>
          <cell r="K1174">
            <v>0.206703910614525</v>
          </cell>
          <cell r="L1174">
            <v>63</v>
          </cell>
          <cell r="M1174" t="str">
            <v>佰草集</v>
          </cell>
          <cell r="N1174" t="str">
            <v>陈瑶</v>
          </cell>
        </row>
        <row r="1175">
          <cell r="F1175">
            <v>217917</v>
          </cell>
          <cell r="G1175" t="str">
            <v>自营</v>
          </cell>
          <cell r="H1175" t="str">
            <v>佰草集 舒盈祛痘面膜100g</v>
          </cell>
          <cell r="I1175">
            <v>88</v>
          </cell>
          <cell r="J1175">
            <v>118</v>
          </cell>
          <cell r="K1175">
            <v>0.278481012658228</v>
          </cell>
          <cell r="L1175">
            <v>30</v>
          </cell>
          <cell r="M1175" t="str">
            <v>佰草集</v>
          </cell>
          <cell r="N1175" t="str">
            <v>陈瑶</v>
          </cell>
        </row>
        <row r="1176">
          <cell r="F1176">
            <v>217935</v>
          </cell>
          <cell r="G1176" t="str">
            <v>自营</v>
          </cell>
          <cell r="H1176" t="str">
            <v>佰草集 新七白美白滋养霜50g</v>
          </cell>
          <cell r="I1176">
            <v>179</v>
          </cell>
          <cell r="J1176">
            <v>239</v>
          </cell>
          <cell r="K1176">
            <v>0.19607843137254899</v>
          </cell>
          <cell r="L1176">
            <v>60</v>
          </cell>
          <cell r="M1176" t="str">
            <v>佰草集</v>
          </cell>
          <cell r="N1176" t="str">
            <v>陈瑶</v>
          </cell>
        </row>
        <row r="1177">
          <cell r="F1177">
            <v>217957</v>
          </cell>
          <cell r="G1177" t="str">
            <v>自营</v>
          </cell>
          <cell r="H1177" t="str">
            <v>佰草集 水润活颜眼部啫喱 20g</v>
          </cell>
          <cell r="I1177">
            <v>128</v>
          </cell>
          <cell r="J1177">
            <v>179</v>
          </cell>
          <cell r="K1177">
            <v>0.27906976744186002</v>
          </cell>
          <cell r="L1177">
            <v>51</v>
          </cell>
          <cell r="M1177" t="str">
            <v>佰草集</v>
          </cell>
          <cell r="N1177" t="str">
            <v>陈瑶</v>
          </cell>
        </row>
        <row r="1178">
          <cell r="F1178">
            <v>217958</v>
          </cell>
          <cell r="G1178" t="str">
            <v>自营</v>
          </cell>
          <cell r="H1178" t="str">
            <v>佰草集 水润活颜高保湿菁华霜50g</v>
          </cell>
          <cell r="I1178">
            <v>126</v>
          </cell>
          <cell r="J1178">
            <v>168</v>
          </cell>
          <cell r="K1178">
            <v>0.25280898876404501</v>
          </cell>
          <cell r="L1178">
            <v>42</v>
          </cell>
          <cell r="M1178" t="str">
            <v>佰草集</v>
          </cell>
          <cell r="N1178" t="str">
            <v>陈瑶</v>
          </cell>
        </row>
        <row r="1179">
          <cell r="F1179">
            <v>217943</v>
          </cell>
          <cell r="G1179" t="str">
            <v>自营</v>
          </cell>
          <cell r="H1179" t="str">
            <v>佰草集 新玉润保湿水晶面膜120ml</v>
          </cell>
          <cell r="I1179">
            <v>159</v>
          </cell>
          <cell r="J1179">
            <v>209</v>
          </cell>
          <cell r="K1179">
            <v>0.29918032786885201</v>
          </cell>
          <cell r="L1179">
            <v>50</v>
          </cell>
          <cell r="M1179" t="str">
            <v>佰草集</v>
          </cell>
          <cell r="N1179" t="str">
            <v>陈瑶</v>
          </cell>
        </row>
        <row r="1180">
          <cell r="F1180">
            <v>217922</v>
          </cell>
          <cell r="G1180" t="str">
            <v>自营</v>
          </cell>
          <cell r="H1180" t="str">
            <v>佰草集 肌活新颜洁肤泡150ml</v>
          </cell>
          <cell r="I1180">
            <v>92</v>
          </cell>
          <cell r="J1180">
            <v>119</v>
          </cell>
          <cell r="K1180">
            <v>0.25362318840579701</v>
          </cell>
          <cell r="L1180">
            <v>27</v>
          </cell>
          <cell r="M1180" t="str">
            <v>佰草集</v>
          </cell>
          <cell r="N1180" t="str">
            <v>陈瑶</v>
          </cell>
        </row>
        <row r="1181">
          <cell r="F1181">
            <v>217926</v>
          </cell>
          <cell r="G1181" t="str">
            <v>自营</v>
          </cell>
          <cell r="H1181" t="str">
            <v>佰草集 肌活新颜焕肤眼霜15g</v>
          </cell>
          <cell r="I1181">
            <v>196</v>
          </cell>
          <cell r="J1181">
            <v>259</v>
          </cell>
          <cell r="K1181">
            <v>0.256410256410256</v>
          </cell>
          <cell r="L1181">
            <v>63</v>
          </cell>
          <cell r="M1181" t="str">
            <v>佰草集</v>
          </cell>
          <cell r="N1181" t="str">
            <v>陈瑶</v>
          </cell>
        </row>
        <row r="1182">
          <cell r="F1182">
            <v>217954</v>
          </cell>
          <cell r="G1182" t="str">
            <v>自营</v>
          </cell>
          <cell r="H1182" t="str">
            <v>佰草集 水润活颜化妆水 200ml</v>
          </cell>
          <cell r="I1182">
            <v>110</v>
          </cell>
          <cell r="J1182">
            <v>148</v>
          </cell>
          <cell r="K1182">
            <v>0.25362318840579701</v>
          </cell>
          <cell r="L1182">
            <v>38</v>
          </cell>
          <cell r="M1182" t="str">
            <v>佰草集</v>
          </cell>
          <cell r="N1182" t="str">
            <v>陈瑶</v>
          </cell>
        </row>
        <row r="1183">
          <cell r="F1183">
            <v>217944</v>
          </cell>
          <cell r="G1183" t="str">
            <v>自营</v>
          </cell>
          <cell r="H1183" t="str">
            <v>佰草集 新玉润保湿眼部啫哩20g</v>
          </cell>
          <cell r="I1183">
            <v>159</v>
          </cell>
          <cell r="J1183">
            <v>209</v>
          </cell>
          <cell r="K1183">
            <v>0.35906040268456402</v>
          </cell>
          <cell r="L1183">
            <v>50</v>
          </cell>
          <cell r="M1183" t="str">
            <v>佰草集</v>
          </cell>
          <cell r="N1183" t="str">
            <v>陈瑶</v>
          </cell>
        </row>
        <row r="1184">
          <cell r="F1184">
            <v>217932</v>
          </cell>
          <cell r="G1184" t="str">
            <v>自营</v>
          </cell>
          <cell r="H1184" t="str">
            <v>佰草集 平衡露50ml</v>
          </cell>
          <cell r="I1184">
            <v>112</v>
          </cell>
          <cell r="J1184">
            <v>149</v>
          </cell>
          <cell r="K1184">
            <v>0.25568181818181801</v>
          </cell>
          <cell r="L1184">
            <v>37</v>
          </cell>
          <cell r="M1184" t="str">
            <v>佰草集</v>
          </cell>
          <cell r="N1184" t="str">
            <v>陈瑶</v>
          </cell>
        </row>
        <row r="1185">
          <cell r="F1185">
            <v>217924</v>
          </cell>
          <cell r="G1185" t="str">
            <v>自营</v>
          </cell>
          <cell r="H1185" t="str">
            <v>佰草集 肌活新颜焕肤乳150ml</v>
          </cell>
          <cell r="I1185">
            <v>165</v>
          </cell>
          <cell r="J1185">
            <v>219</v>
          </cell>
          <cell r="K1185">
            <v>0.28762541806020098</v>
          </cell>
          <cell r="L1185">
            <v>54</v>
          </cell>
          <cell r="M1185" t="str">
            <v>佰草集</v>
          </cell>
          <cell r="N1185" t="str">
            <v>陈瑶</v>
          </cell>
        </row>
        <row r="1186">
          <cell r="F1186">
            <v>217918</v>
          </cell>
          <cell r="G1186" t="str">
            <v>自营</v>
          </cell>
          <cell r="H1186" t="str">
            <v>佰草集 舒盈祛痘调理乳50ml</v>
          </cell>
          <cell r="I1186">
            <v>126</v>
          </cell>
          <cell r="J1186">
            <v>168</v>
          </cell>
          <cell r="K1186">
            <v>0.25362318840579701</v>
          </cell>
          <cell r="L1186">
            <v>42</v>
          </cell>
          <cell r="M1186" t="str">
            <v>佰草集</v>
          </cell>
          <cell r="N1186" t="str">
            <v>陈瑶</v>
          </cell>
        </row>
        <row r="1187">
          <cell r="F1187">
            <v>217951</v>
          </cell>
          <cell r="G1187" t="str">
            <v>自营</v>
          </cell>
          <cell r="H1187" t="str">
            <v>佰草集 新玉润保湿化妆水200ml</v>
          </cell>
          <cell r="I1187">
            <v>126</v>
          </cell>
          <cell r="J1187">
            <v>168</v>
          </cell>
          <cell r="K1187">
            <v>0.20050125313283201</v>
          </cell>
          <cell r="L1187">
            <v>42</v>
          </cell>
          <cell r="M1187" t="str">
            <v>佰草集</v>
          </cell>
          <cell r="N1187" t="str">
            <v>陈瑶</v>
          </cell>
        </row>
        <row r="1188">
          <cell r="F1188">
            <v>217941</v>
          </cell>
          <cell r="G1188" t="str">
            <v>自营</v>
          </cell>
          <cell r="H1188" t="str">
            <v>佰草集 新玉润保湿菁华露50ml</v>
          </cell>
          <cell r="I1188">
            <v>156</v>
          </cell>
          <cell r="J1188">
            <v>209</v>
          </cell>
          <cell r="K1188">
            <v>0.25362318840579701</v>
          </cell>
          <cell r="L1188">
            <v>53</v>
          </cell>
          <cell r="M1188" t="str">
            <v>佰草集</v>
          </cell>
          <cell r="N1188" t="str">
            <v>陈瑶</v>
          </cell>
        </row>
        <row r="1189">
          <cell r="F1189">
            <v>217955</v>
          </cell>
          <cell r="G1189" t="str">
            <v>自营</v>
          </cell>
          <cell r="H1189" t="str">
            <v>佰草集 水润活颜菁华露50ml</v>
          </cell>
          <cell r="I1189">
            <v>110</v>
          </cell>
          <cell r="J1189">
            <v>148</v>
          </cell>
          <cell r="K1189">
            <v>0.35906040268456402</v>
          </cell>
          <cell r="L1189">
            <v>38</v>
          </cell>
          <cell r="M1189" t="str">
            <v>佰草集</v>
          </cell>
          <cell r="N1189" t="str">
            <v>陈瑶</v>
          </cell>
        </row>
        <row r="1190">
          <cell r="F1190">
            <v>217947</v>
          </cell>
          <cell r="G1190" t="str">
            <v>自营</v>
          </cell>
          <cell r="H1190" t="str">
            <v>佰草集 新恒美紧肤化妆水150ml</v>
          </cell>
          <cell r="I1190">
            <v>188</v>
          </cell>
          <cell r="J1190">
            <v>249</v>
          </cell>
          <cell r="K1190">
            <v>0.23488773747841099</v>
          </cell>
          <cell r="L1190">
            <v>61</v>
          </cell>
          <cell r="M1190" t="str">
            <v>佰草集</v>
          </cell>
          <cell r="N1190" t="str">
            <v>陈瑶</v>
          </cell>
        </row>
        <row r="1191">
          <cell r="F1191">
            <v>217925</v>
          </cell>
          <cell r="G1191" t="str">
            <v>自营</v>
          </cell>
          <cell r="H1191" t="str">
            <v>佰草集 肌活新颜焕肤霜50g</v>
          </cell>
          <cell r="I1191">
            <v>158</v>
          </cell>
          <cell r="J1191">
            <v>209</v>
          </cell>
          <cell r="K1191">
            <v>0.23048327137546501</v>
          </cell>
          <cell r="L1191">
            <v>51</v>
          </cell>
          <cell r="M1191" t="str">
            <v>佰草集</v>
          </cell>
          <cell r="N1191" t="str">
            <v>陈瑶</v>
          </cell>
        </row>
        <row r="1192">
          <cell r="F1192">
            <v>217945</v>
          </cell>
          <cell r="G1192" t="str">
            <v>自营</v>
          </cell>
          <cell r="H1192" t="str">
            <v>佰草集 新玉润保湿菁华膏50g</v>
          </cell>
          <cell r="I1192">
            <v>159</v>
          </cell>
          <cell r="J1192">
            <v>209</v>
          </cell>
          <cell r="K1192">
            <v>0.19476744186046499</v>
          </cell>
          <cell r="L1192">
            <v>50</v>
          </cell>
          <cell r="M1192" t="str">
            <v>佰草集</v>
          </cell>
          <cell r="N1192" t="str">
            <v>陈瑶</v>
          </cell>
        </row>
        <row r="1193">
          <cell r="F1193">
            <v>217923</v>
          </cell>
          <cell r="G1193" t="str">
            <v>自营</v>
          </cell>
          <cell r="H1193" t="str">
            <v>佰草集 肌活新颜活肤水150ml</v>
          </cell>
          <cell r="I1193">
            <v>125</v>
          </cell>
          <cell r="J1193">
            <v>168</v>
          </cell>
          <cell r="K1193">
            <v>0.20125786163522</v>
          </cell>
          <cell r="L1193">
            <v>43</v>
          </cell>
          <cell r="M1193" t="str">
            <v>佰草集</v>
          </cell>
          <cell r="N1193" t="str">
            <v>陈瑶</v>
          </cell>
        </row>
        <row r="1194">
          <cell r="F1194">
            <v>219467</v>
          </cell>
          <cell r="G1194" t="str">
            <v>自营</v>
          </cell>
          <cell r="H1194" t="str">
            <v>飞科FR5220毛球修剪器充电式吸毛器毛衣剃毛器打毛器</v>
          </cell>
          <cell r="I1194">
            <v>30</v>
          </cell>
          <cell r="J1194">
            <v>39</v>
          </cell>
          <cell r="K1194">
            <v>0.26470588235294101</v>
          </cell>
          <cell r="L1194">
            <v>9</v>
          </cell>
          <cell r="M1194" t="str">
            <v>飞科</v>
          </cell>
          <cell r="N1194" t="str">
            <v>陈瑶</v>
          </cell>
        </row>
        <row r="1195">
          <cell r="F1195">
            <v>210025</v>
          </cell>
          <cell r="G1195" t="str">
            <v>自营</v>
          </cell>
          <cell r="H1195" t="str">
            <v>欧莱雅复颜抗皱紧致滋润日霜 50ml</v>
          </cell>
          <cell r="I1195">
            <v>157</v>
          </cell>
          <cell r="J1195">
            <v>219</v>
          </cell>
          <cell r="K1195">
            <v>0.28310502283104999</v>
          </cell>
          <cell r="L1195">
            <v>62</v>
          </cell>
          <cell r="M1195" t="str">
            <v>欧莱雅</v>
          </cell>
          <cell r="N1195" t="str">
            <v>陈瑶</v>
          </cell>
        </row>
        <row r="1196">
          <cell r="F1196">
            <v>239657</v>
          </cell>
          <cell r="G1196" t="str">
            <v>自营</v>
          </cell>
          <cell r="H1196" t="str">
            <v>圣珂兰 保湿精华啫喱50g 六效合一</v>
          </cell>
          <cell r="I1196">
            <v>202</v>
          </cell>
          <cell r="J1196">
            <v>268</v>
          </cell>
          <cell r="K1196">
            <v>0.24626865671641801</v>
          </cell>
          <cell r="L1196">
            <v>66</v>
          </cell>
          <cell r="M1196" t="str">
            <v>圣珂兰</v>
          </cell>
          <cell r="N1196" t="str">
            <v>曹丽</v>
          </cell>
        </row>
        <row r="1197">
          <cell r="F1197">
            <v>200414</v>
          </cell>
          <cell r="G1197" t="str">
            <v>TV</v>
          </cell>
          <cell r="H1197" t="str">
            <v>京城之霜 五爪提拉眼部精华促销组</v>
          </cell>
          <cell r="I1197">
            <v>346.84</v>
          </cell>
          <cell r="J1197">
            <v>598</v>
          </cell>
          <cell r="L1197">
            <v>251.16</v>
          </cell>
          <cell r="M1197" t="str">
            <v>京城之霜</v>
          </cell>
          <cell r="N1197" t="str">
            <v>闻娟</v>
          </cell>
        </row>
        <row r="1198">
          <cell r="F1198">
            <v>233204</v>
          </cell>
          <cell r="G1198" t="str">
            <v>TV</v>
          </cell>
          <cell r="H1198" t="str">
            <v>京城之霜 鱼子青春驻颜1+1精华特惠组</v>
          </cell>
          <cell r="I1198">
            <v>218.9</v>
          </cell>
          <cell r="J1198">
            <v>398</v>
          </cell>
          <cell r="K1198">
            <v>0.45</v>
          </cell>
          <cell r="L1198">
            <v>179.1</v>
          </cell>
          <cell r="M1198" t="str">
            <v>京城之霜</v>
          </cell>
          <cell r="N1198" t="str">
            <v>闻娟</v>
          </cell>
        </row>
        <row r="1199">
          <cell r="F1199">
            <v>224797</v>
          </cell>
          <cell r="G1199" t="str">
            <v>TV</v>
          </cell>
          <cell r="H1199" t="str">
            <v>京城之霜 鱼子青春驻颜精华超值组</v>
          </cell>
          <cell r="I1199">
            <v>383.9</v>
          </cell>
          <cell r="J1199">
            <v>698</v>
          </cell>
          <cell r="K1199">
            <v>0.170283806343907</v>
          </cell>
          <cell r="L1199">
            <v>314.10000000000002</v>
          </cell>
          <cell r="M1199" t="str">
            <v>京城之霜</v>
          </cell>
          <cell r="N1199" t="str">
            <v>闻娟</v>
          </cell>
        </row>
        <row r="1200">
          <cell r="F1200">
            <v>220141</v>
          </cell>
          <cell r="G1200" t="str">
            <v>自营</v>
          </cell>
          <cell r="H1200" t="str">
            <v>法国 L’ORÉAL欧莱雅惊艳特长美睫膜 2支*7ml</v>
          </cell>
          <cell r="I1200">
            <v>100</v>
          </cell>
          <cell r="J1200">
            <v>129</v>
          </cell>
          <cell r="K1200">
            <v>0.47482014388489202</v>
          </cell>
          <cell r="L1200">
            <v>29</v>
          </cell>
          <cell r="M1200" t="str">
            <v>欧莱雅</v>
          </cell>
          <cell r="N1200" t="str">
            <v>陈瑶</v>
          </cell>
        </row>
        <row r="1201">
          <cell r="F1201">
            <v>216239</v>
          </cell>
          <cell r="G1201" t="str">
            <v>TV</v>
          </cell>
          <cell r="H1201" t="str">
            <v>京城之霜 鱼籽精华</v>
          </cell>
          <cell r="I1201">
            <v>404.84</v>
          </cell>
          <cell r="J1201">
            <v>698</v>
          </cell>
          <cell r="K1201">
            <v>0.197994987468672</v>
          </cell>
          <cell r="L1201">
            <v>293.16000000000003</v>
          </cell>
          <cell r="M1201" t="str">
            <v>京城之霜</v>
          </cell>
          <cell r="N1201" t="str">
            <v>闻娟</v>
          </cell>
        </row>
        <row r="1202">
          <cell r="F1202">
            <v>227500</v>
          </cell>
          <cell r="G1202" t="str">
            <v>TV</v>
          </cell>
          <cell r="H1202" t="str">
            <v>京城之霜多效精华乳特惠组</v>
          </cell>
          <cell r="I1202">
            <v>218.9</v>
          </cell>
          <cell r="J1202">
            <v>398</v>
          </cell>
          <cell r="L1202">
            <v>179.1</v>
          </cell>
          <cell r="M1202" t="str">
            <v>京城之霜</v>
          </cell>
          <cell r="N1202" t="str">
            <v>闻娟</v>
          </cell>
        </row>
        <row r="1203">
          <cell r="F1203">
            <v>217684</v>
          </cell>
          <cell r="G1203" t="str">
            <v>自营</v>
          </cell>
          <cell r="H1203" t="str">
            <v>澳大利亚原装进口 White Glo惠宝口气清新剂20ml 清爽香型 无糖配方</v>
          </cell>
          <cell r="I1203">
            <v>19.600000000000001</v>
          </cell>
          <cell r="J1203">
            <v>28</v>
          </cell>
          <cell r="K1203">
            <v>0.30232558139534899</v>
          </cell>
          <cell r="L1203">
            <v>8.4</v>
          </cell>
          <cell r="M1203" t="str">
            <v>White Glo惠宝</v>
          </cell>
          <cell r="N1203" t="str">
            <v>陈瑶</v>
          </cell>
        </row>
        <row r="1204">
          <cell r="F1204">
            <v>217683</v>
          </cell>
          <cell r="G1204" t="str">
            <v>自营</v>
          </cell>
          <cell r="H1204" t="str">
            <v>澳大利亚原装进口White Glo惠宝高亮闪牙膏旅行套装（牙膏24g+去渍牙刷+牙缝刷）</v>
          </cell>
          <cell r="I1204">
            <v>20</v>
          </cell>
          <cell r="J1204">
            <v>29</v>
          </cell>
          <cell r="K1204">
            <v>0.43165467625899301</v>
          </cell>
          <cell r="L1204">
            <v>9</v>
          </cell>
          <cell r="M1204" t="str">
            <v>White Glo惠宝</v>
          </cell>
          <cell r="N1204" t="str">
            <v>陈瑶</v>
          </cell>
        </row>
        <row r="1205">
          <cell r="F1205">
            <v>214987</v>
          </cell>
          <cell r="G1205" t="str">
            <v>自营</v>
          </cell>
          <cell r="H1205" t="str">
            <v>梦妆水仙花沁透保湿乳125ml</v>
          </cell>
          <cell r="I1205">
            <v>91</v>
          </cell>
          <cell r="J1205">
            <v>119</v>
          </cell>
          <cell r="K1205">
            <v>0.23529411764705899</v>
          </cell>
          <cell r="L1205">
            <v>28</v>
          </cell>
          <cell r="M1205" t="str">
            <v>梦妆</v>
          </cell>
          <cell r="N1205" t="str">
            <v>陈瑶</v>
          </cell>
        </row>
        <row r="1206">
          <cell r="F1206">
            <v>204282</v>
          </cell>
          <cell r="G1206" t="str">
            <v>自营</v>
          </cell>
          <cell r="H1206" t="str">
            <v>自然之名麦芽菌菇20片补水保湿面膜收缩毛孔提亮肤色</v>
          </cell>
          <cell r="I1206">
            <v>55</v>
          </cell>
          <cell r="J1206">
            <v>79</v>
          </cell>
          <cell r="K1206">
            <v>0.30379746835443</v>
          </cell>
          <cell r="L1206">
            <v>24</v>
          </cell>
          <cell r="M1206" t="str">
            <v>自然之名</v>
          </cell>
          <cell r="N1206" t="str">
            <v>陈瑶</v>
          </cell>
        </row>
        <row r="1207">
          <cell r="F1207">
            <v>218704</v>
          </cell>
          <cell r="G1207" t="str">
            <v>自营</v>
          </cell>
          <cell r="H1207" t="str">
            <v>曼秀雷敦新碧儿童户外防晒乳液100g</v>
          </cell>
          <cell r="I1207">
            <v>55</v>
          </cell>
          <cell r="J1207">
            <v>75</v>
          </cell>
          <cell r="K1207">
            <v>0.266666666666667</v>
          </cell>
          <cell r="L1207">
            <v>20</v>
          </cell>
          <cell r="M1207" t="str">
            <v>曼秀雷敦</v>
          </cell>
          <cell r="N1207" t="str">
            <v>陈瑶</v>
          </cell>
        </row>
        <row r="1208">
          <cell r="F1208">
            <v>236461</v>
          </cell>
          <cell r="G1208" t="str">
            <v>自营</v>
          </cell>
          <cell r="H1208" t="str">
            <v>圣诗乐 清盈倍护防嗮霜 SPF30+ 100ml</v>
          </cell>
          <cell r="I1208">
            <v>53</v>
          </cell>
          <cell r="J1208">
            <v>75</v>
          </cell>
          <cell r="K1208">
            <v>0.293333333333333</v>
          </cell>
          <cell r="L1208">
            <v>22</v>
          </cell>
          <cell r="M1208" t="str">
            <v>圣诗乐</v>
          </cell>
          <cell r="N1208" t="str">
            <v>曹丽</v>
          </cell>
        </row>
        <row r="1209">
          <cell r="F1209">
            <v>222999</v>
          </cell>
          <cell r="G1209" t="str">
            <v>自营</v>
          </cell>
          <cell r="H1209" t="str">
            <v>玛莉安 3D广角弧度设计睫毛夹</v>
          </cell>
          <cell r="I1209">
            <v>22</v>
          </cell>
          <cell r="J1209">
            <v>29</v>
          </cell>
          <cell r="K1209">
            <v>0.24137931034482801</v>
          </cell>
          <cell r="L1209">
            <v>7</v>
          </cell>
          <cell r="M1209" t="str">
            <v>玛莉安</v>
          </cell>
          <cell r="N1209" t="str">
            <v>陈瑶</v>
          </cell>
        </row>
        <row r="1210">
          <cell r="F1210">
            <v>210438</v>
          </cell>
          <cell r="G1210" t="str">
            <v>自营</v>
          </cell>
          <cell r="H1210" t="str">
            <v>土耳其Rose Water洛神诗玫瑰精露200ml 加赠压缩面膜1袋+玫瑰喷雾30ml</v>
          </cell>
          <cell r="I1210">
            <v>126</v>
          </cell>
          <cell r="J1210">
            <v>168</v>
          </cell>
          <cell r="K1210">
            <v>0.25</v>
          </cell>
          <cell r="L1210">
            <v>42</v>
          </cell>
          <cell r="M1210" t="str">
            <v>洛神诗</v>
          </cell>
          <cell r="N1210" t="str">
            <v>刘芳</v>
          </cell>
        </row>
        <row r="1211">
          <cell r="F1211">
            <v>233275</v>
          </cell>
          <cell r="G1211" t="str">
            <v>自营</v>
          </cell>
          <cell r="H1211" t="str">
            <v>纽西小精灵 蜂胶牙膏120g*2支装</v>
          </cell>
          <cell r="I1211">
            <v>47</v>
          </cell>
          <cell r="J1211">
            <v>78</v>
          </cell>
          <cell r="K1211">
            <v>0.39743589743589702</v>
          </cell>
          <cell r="L1211">
            <v>31</v>
          </cell>
          <cell r="M1211" t="str">
            <v>纽西小精灵ukiwi</v>
          </cell>
          <cell r="N1211" t="str">
            <v>陈瑶</v>
          </cell>
        </row>
        <row r="1212">
          <cell r="F1212">
            <v>236839</v>
          </cell>
          <cell r="G1212" t="str">
            <v>自营</v>
          </cell>
          <cell r="H1212" t="str">
            <v>台湾WELLFON/薇风 升级亮颜净肤黑珍珠面膜30ml*10片</v>
          </cell>
          <cell r="I1212">
            <v>97</v>
          </cell>
          <cell r="J1212">
            <v>129</v>
          </cell>
          <cell r="K1212">
            <v>0.24806201550387599</v>
          </cell>
          <cell r="L1212">
            <v>32</v>
          </cell>
          <cell r="M1212" t="str">
            <v>WELLFON/薇风</v>
          </cell>
          <cell r="N1212" t="str">
            <v>陈瑶</v>
          </cell>
        </row>
        <row r="1213">
          <cell r="F1213">
            <v>213094</v>
          </cell>
          <cell r="G1213" t="str">
            <v>自营</v>
          </cell>
          <cell r="H1213" t="str">
            <v>丹姿水密码-锁水修护礼盒（洁肤啫喱125g+细肤水100ml+精华露10ml+锁</v>
          </cell>
          <cell r="I1213">
            <v>179</v>
          </cell>
          <cell r="J1213">
            <v>258</v>
          </cell>
          <cell r="K1213">
            <v>0.306201550387597</v>
          </cell>
          <cell r="L1213">
            <v>79</v>
          </cell>
          <cell r="M1213" t="str">
            <v>丹姿</v>
          </cell>
          <cell r="N1213" t="str">
            <v>刘芳</v>
          </cell>
        </row>
        <row r="1214">
          <cell r="F1214">
            <v>239529</v>
          </cell>
          <cell r="G1214" t="str">
            <v>自营</v>
          </cell>
          <cell r="H1214" t="str">
            <v>台湾宠爱之名 亮白晶化生物纤维面膜 33g*3片</v>
          </cell>
          <cell r="I1214">
            <v>197</v>
          </cell>
          <cell r="J1214">
            <v>268</v>
          </cell>
          <cell r="K1214">
            <v>0.26492537313432801</v>
          </cell>
          <cell r="L1214">
            <v>71</v>
          </cell>
          <cell r="M1214" t="str">
            <v>宠爱之名</v>
          </cell>
          <cell r="N1214" t="str">
            <v>曹丽</v>
          </cell>
        </row>
        <row r="1215">
          <cell r="F1215">
            <v>240201</v>
          </cell>
          <cell r="G1215" t="str">
            <v>自营</v>
          </cell>
          <cell r="H1215" t="str">
            <v>斯勤 卵壳膜亮肤保湿乳液120ml</v>
          </cell>
          <cell r="I1215">
            <v>175</v>
          </cell>
          <cell r="J1215">
            <v>258</v>
          </cell>
          <cell r="K1215">
            <v>0.321705426356589</v>
          </cell>
          <cell r="L1215">
            <v>83</v>
          </cell>
          <cell r="M1215" t="str">
            <v>斯勤</v>
          </cell>
          <cell r="N1215" t="str">
            <v>曹丽</v>
          </cell>
        </row>
        <row r="1216">
          <cell r="F1216">
            <v>220146</v>
          </cell>
          <cell r="G1216" t="str">
            <v>自营</v>
          </cell>
          <cell r="H1216" t="str">
            <v>欧莱雅 清润多重活性保湿深透晶露130ml</v>
          </cell>
          <cell r="I1216">
            <v>102</v>
          </cell>
          <cell r="J1216">
            <v>138</v>
          </cell>
          <cell r="K1216">
            <v>0.26086956521739102</v>
          </cell>
          <cell r="L1216">
            <v>36</v>
          </cell>
          <cell r="M1216" t="str">
            <v>欧莱雅</v>
          </cell>
          <cell r="N1216" t="str">
            <v>陈瑶</v>
          </cell>
        </row>
        <row r="1217">
          <cell r="F1217">
            <v>218223</v>
          </cell>
          <cell r="G1217" t="str">
            <v>自营</v>
          </cell>
          <cell r="H1217" t="str">
            <v>御泥坊 男士炫活亮肤礼盒</v>
          </cell>
          <cell r="I1217">
            <v>76</v>
          </cell>
          <cell r="J1217">
            <v>109</v>
          </cell>
          <cell r="K1217">
            <v>0.302752293577982</v>
          </cell>
          <cell r="L1217">
            <v>33</v>
          </cell>
          <cell r="M1217" t="str">
            <v>御泥坊</v>
          </cell>
          <cell r="N1217" t="str">
            <v>陈瑶</v>
          </cell>
        </row>
        <row r="1218">
          <cell r="F1218">
            <v>223713</v>
          </cell>
          <cell r="G1218" t="str">
            <v>自营</v>
          </cell>
          <cell r="H1218" t="str">
            <v>韩国进口 爱敬可希丝柔顺丝滑洗发水600ml+护发素600ml套组</v>
          </cell>
          <cell r="I1218">
            <v>108</v>
          </cell>
          <cell r="J1218">
            <v>81</v>
          </cell>
          <cell r="K1218">
            <v>0.23853211009174299</v>
          </cell>
          <cell r="L1218">
            <v>27</v>
          </cell>
          <cell r="M1218" t="str">
            <v>爱敬</v>
          </cell>
          <cell r="N1218" t="str">
            <v>陈瑶</v>
          </cell>
        </row>
        <row r="1219">
          <cell r="F1219">
            <v>215398</v>
          </cell>
          <cell r="G1219" t="str">
            <v>自营</v>
          </cell>
          <cell r="H1219" t="str">
            <v>英国原装杜碧丝Dimples 脱毛喷雾温和植物无刺激  200ml</v>
          </cell>
          <cell r="I1219">
            <v>53</v>
          </cell>
          <cell r="J1219">
            <v>69</v>
          </cell>
          <cell r="K1219">
            <v>0.32758620689655199</v>
          </cell>
          <cell r="L1219">
            <v>16</v>
          </cell>
          <cell r="M1219" t="str">
            <v>杜碧丝</v>
          </cell>
          <cell r="N1219" t="str">
            <v>陈瑶</v>
          </cell>
        </row>
        <row r="1220">
          <cell r="F1220">
            <v>215391</v>
          </cell>
          <cell r="G1220" t="str">
            <v>自营</v>
          </cell>
          <cell r="H1220" t="str">
            <v>femfresh 芳芯澳洲进口温和私密私处护理液250ml-洋甘菊</v>
          </cell>
          <cell r="I1220">
            <v>55</v>
          </cell>
          <cell r="J1220">
            <v>78</v>
          </cell>
          <cell r="K1220">
            <v>0.25362318840579701</v>
          </cell>
          <cell r="L1220">
            <v>23</v>
          </cell>
          <cell r="M1220" t="str">
            <v>femfresh</v>
          </cell>
          <cell r="N1220" t="str">
            <v>陈瑶</v>
          </cell>
        </row>
        <row r="1221">
          <cell r="F1221">
            <v>236164</v>
          </cell>
          <cell r="G1221" t="str">
            <v>自营</v>
          </cell>
          <cell r="H1221" t="str">
            <v>DHC 白玉柔肤皂分享组（柔肤皂105g*4+打泡网*1）</v>
          </cell>
          <cell r="I1221">
            <v>83</v>
          </cell>
          <cell r="J1221">
            <v>110</v>
          </cell>
          <cell r="K1221">
            <v>0.24545454545454501</v>
          </cell>
          <cell r="L1221">
            <v>27</v>
          </cell>
          <cell r="M1221" t="str">
            <v>DHC/蝶翠诗</v>
          </cell>
          <cell r="N1221" t="str">
            <v>曹丽</v>
          </cell>
        </row>
        <row r="1222">
          <cell r="F1222">
            <v>215385</v>
          </cell>
          <cell r="G1222" t="str">
            <v>自营</v>
          </cell>
          <cell r="H1222" t="str">
            <v>BOOTS 小黄瓜爽肤水150ml</v>
          </cell>
          <cell r="I1222">
            <v>50</v>
          </cell>
          <cell r="J1222">
            <v>69</v>
          </cell>
          <cell r="K1222">
            <v>0.29710144927536197</v>
          </cell>
          <cell r="L1222">
            <v>19</v>
          </cell>
          <cell r="M1222" t="str">
            <v>BOOTS</v>
          </cell>
          <cell r="N1222" t="str">
            <v>陈瑶</v>
          </cell>
        </row>
        <row r="1223">
          <cell r="F1223">
            <v>217348</v>
          </cell>
          <cell r="G1223" t="str">
            <v>自营</v>
          </cell>
          <cell r="H1223" t="str">
            <v>自然之名 护肤精油3件套（薰衣草精油10ml+玫瑰精油10ml+茶树精油10ml）</v>
          </cell>
          <cell r="I1223">
            <v>62</v>
          </cell>
          <cell r="J1223">
            <v>89</v>
          </cell>
          <cell r="K1223">
            <v>0.25362318840579701</v>
          </cell>
          <cell r="L1223">
            <v>27</v>
          </cell>
          <cell r="M1223" t="str">
            <v>自然之名</v>
          </cell>
          <cell r="N1223" t="str">
            <v>陈瑶</v>
          </cell>
        </row>
        <row r="1224">
          <cell r="F1224">
            <v>188541</v>
          </cell>
          <cell r="G1224" t="str">
            <v>自营</v>
          </cell>
          <cell r="H1224" t="str">
            <v>雷瓦专业电动理发器VL14</v>
          </cell>
          <cell r="I1224">
            <v>105</v>
          </cell>
          <cell r="J1224">
            <v>189</v>
          </cell>
          <cell r="K1224">
            <v>0.44444444444444398</v>
          </cell>
          <cell r="L1224">
            <v>84</v>
          </cell>
          <cell r="M1224" t="str">
            <v>雷瓦</v>
          </cell>
          <cell r="N1224" t="str">
            <v>陈瑶</v>
          </cell>
        </row>
        <row r="1225">
          <cell r="F1225">
            <v>220117</v>
          </cell>
          <cell r="G1225" t="str">
            <v>自营</v>
          </cell>
          <cell r="H1225" t="str">
            <v>欧莱雅男士舒润强肤滋润乳50ml</v>
          </cell>
          <cell r="I1225">
            <v>104</v>
          </cell>
          <cell r="J1225">
            <v>135</v>
          </cell>
          <cell r="K1225">
            <v>0.310924369747899</v>
          </cell>
          <cell r="L1225">
            <v>31</v>
          </cell>
          <cell r="M1225" t="str">
            <v>欧莱雅</v>
          </cell>
          <cell r="N1225" t="str">
            <v>陈瑶</v>
          </cell>
        </row>
        <row r="1226">
          <cell r="F1226">
            <v>238947</v>
          </cell>
          <cell r="G1226" t="str">
            <v>自营</v>
          </cell>
          <cell r="H1226" t="str">
            <v>Olay玉兰油 多效修护空气感凝霜50g</v>
          </cell>
          <cell r="I1226">
            <v>192</v>
          </cell>
          <cell r="J1226">
            <v>279</v>
          </cell>
          <cell r="K1226">
            <v>0.31182795698924698</v>
          </cell>
          <cell r="L1226">
            <v>87</v>
          </cell>
          <cell r="M1226" t="str">
            <v>Olay玉兰油</v>
          </cell>
          <cell r="N1226" t="str">
            <v>陈瑶</v>
          </cell>
        </row>
        <row r="1227">
          <cell r="F1227">
            <v>215389</v>
          </cell>
          <cell r="G1227" t="str">
            <v>自营</v>
          </cell>
          <cell r="H1227" t="str">
            <v>BOOTS 小黄瓜清洁面膜50ml</v>
          </cell>
          <cell r="I1227">
            <v>48</v>
          </cell>
          <cell r="J1227">
            <v>65</v>
          </cell>
          <cell r="K1227">
            <v>0.22033898305084701</v>
          </cell>
          <cell r="L1227">
            <v>17</v>
          </cell>
          <cell r="M1227" t="str">
            <v>BOOTS</v>
          </cell>
          <cell r="N1227" t="str">
            <v>陈瑶</v>
          </cell>
        </row>
        <row r="1228">
          <cell r="F1228">
            <v>215392</v>
          </cell>
          <cell r="G1228" t="str">
            <v>自营</v>
          </cell>
          <cell r="H1228" t="str">
            <v>femfresh 芳芯澳洲进口温和私密私处护理液250ml-百合</v>
          </cell>
          <cell r="I1228">
            <v>55</v>
          </cell>
          <cell r="J1228">
            <v>78</v>
          </cell>
          <cell r="K1228">
            <v>0.25925925925925902</v>
          </cell>
          <cell r="L1228">
            <v>23</v>
          </cell>
          <cell r="M1228" t="str">
            <v>femfresh</v>
          </cell>
          <cell r="N1228" t="str">
            <v>陈瑶</v>
          </cell>
        </row>
        <row r="1229">
          <cell r="F1229">
            <v>217347</v>
          </cell>
          <cell r="G1229" t="str">
            <v>自营</v>
          </cell>
          <cell r="H1229" t="str">
            <v>自然之名 薰衣草花水220ml*2</v>
          </cell>
          <cell r="I1229">
            <v>42</v>
          </cell>
          <cell r="J1229">
            <v>69</v>
          </cell>
          <cell r="K1229">
            <v>0.25517241379310301</v>
          </cell>
          <cell r="L1229">
            <v>27</v>
          </cell>
          <cell r="M1229" t="str">
            <v>自然之名</v>
          </cell>
          <cell r="N1229" t="str">
            <v>陈瑶</v>
          </cell>
        </row>
        <row r="1230">
          <cell r="F1230">
            <v>215386</v>
          </cell>
          <cell r="G1230" t="str">
            <v>自营</v>
          </cell>
          <cell r="H1230" t="str">
            <v>BOOTS 让肌肤喝水保湿补水面霜100ml</v>
          </cell>
          <cell r="I1230">
            <v>48</v>
          </cell>
          <cell r="J1230">
            <v>65</v>
          </cell>
          <cell r="K1230">
            <v>0.219023779724656</v>
          </cell>
          <cell r="L1230">
            <v>17</v>
          </cell>
          <cell r="M1230" t="str">
            <v>BOOTS</v>
          </cell>
          <cell r="N1230" t="str">
            <v>陈瑶</v>
          </cell>
        </row>
        <row r="1231">
          <cell r="F1231">
            <v>215394</v>
          </cell>
          <cell r="G1231" t="str">
            <v>自营</v>
          </cell>
          <cell r="H1231" t="str">
            <v>femfresh 芳芯澳洲进口温和私密私处护理液250ml-蓝色清新</v>
          </cell>
          <cell r="I1231">
            <v>53</v>
          </cell>
          <cell r="J1231">
            <v>70</v>
          </cell>
          <cell r="K1231">
            <v>0.26470588235294101</v>
          </cell>
          <cell r="L1231">
            <v>17</v>
          </cell>
          <cell r="M1231" t="str">
            <v>femfresh</v>
          </cell>
          <cell r="N1231" t="str">
            <v>陈瑶</v>
          </cell>
        </row>
        <row r="1232">
          <cell r="F1232">
            <v>217346</v>
          </cell>
          <cell r="G1232" t="str">
            <v>自营</v>
          </cell>
          <cell r="H1232" t="str">
            <v>自然之名 橙花花水220ml*2</v>
          </cell>
          <cell r="I1232">
            <v>49</v>
          </cell>
          <cell r="J1232">
            <v>79</v>
          </cell>
          <cell r="K1232">
            <v>0.240506329113924</v>
          </cell>
          <cell r="L1232">
            <v>30</v>
          </cell>
          <cell r="M1232" t="str">
            <v>自然之名</v>
          </cell>
          <cell r="N1232" t="str">
            <v>陈瑶</v>
          </cell>
        </row>
        <row r="1233">
          <cell r="F1233">
            <v>215395</v>
          </cell>
          <cell r="G1233" t="str">
            <v>自营</v>
          </cell>
          <cell r="H1233" t="str">
            <v>batiste碧缇丝免洗喷雾月子孕妇干洗头发干发免水喷雾去油蓬松200ml</v>
          </cell>
          <cell r="I1233">
            <v>51</v>
          </cell>
          <cell r="J1233">
            <v>68</v>
          </cell>
          <cell r="K1233">
            <v>0.21843687374749499</v>
          </cell>
          <cell r="L1233">
            <v>17</v>
          </cell>
          <cell r="M1233" t="str">
            <v>batiste碧缇丝</v>
          </cell>
          <cell r="N1233" t="str">
            <v>陈瑶</v>
          </cell>
        </row>
        <row r="1234">
          <cell r="F1234">
            <v>217345</v>
          </cell>
          <cell r="G1234" t="str">
            <v>自营</v>
          </cell>
          <cell r="H1234" t="str">
            <v>自然之名 雪玫瑰晶皙花水220ml*2</v>
          </cell>
          <cell r="I1234">
            <v>49</v>
          </cell>
          <cell r="J1234">
            <v>79</v>
          </cell>
          <cell r="K1234">
            <v>0.31446540880503099</v>
          </cell>
          <cell r="L1234">
            <v>30</v>
          </cell>
          <cell r="M1234" t="str">
            <v>自然之名</v>
          </cell>
          <cell r="N1234" t="str">
            <v>陈瑶</v>
          </cell>
        </row>
        <row r="1235">
          <cell r="F1235" t="e">
            <v>#N/A</v>
          </cell>
          <cell r="G1235" t="str">
            <v>自营</v>
          </cell>
          <cell r="H1235" t="str">
            <v>BOOTS有效保湿小黄瓜乳液150ml</v>
          </cell>
          <cell r="I1235">
            <v>48</v>
          </cell>
          <cell r="J1235">
            <v>69</v>
          </cell>
          <cell r="K1235">
            <v>0.26470588235294101</v>
          </cell>
          <cell r="L1235">
            <v>21</v>
          </cell>
          <cell r="M1235" t="str">
            <v>BOOTS</v>
          </cell>
          <cell r="N1235" t="str">
            <v>陈瑶</v>
          </cell>
        </row>
        <row r="1236">
          <cell r="F1236">
            <v>217244</v>
          </cell>
          <cell r="G1236" t="str">
            <v>自营</v>
          </cell>
          <cell r="H1236" t="str">
            <v>DK Aromatherapy俏佳人胸部保养套装</v>
          </cell>
          <cell r="I1236">
            <v>80</v>
          </cell>
          <cell r="J1236">
            <v>109</v>
          </cell>
          <cell r="K1236">
            <v>0.30303030303030298</v>
          </cell>
          <cell r="L1236">
            <v>29</v>
          </cell>
          <cell r="M1236" t="str">
            <v>DK Aromatherapy</v>
          </cell>
          <cell r="N1236" t="str">
            <v>陈瑶</v>
          </cell>
        </row>
        <row r="1237">
          <cell r="F1237">
            <v>217243</v>
          </cell>
          <cell r="G1237" t="str">
            <v>自营</v>
          </cell>
          <cell r="H1237" t="str">
            <v>DK 金箔水晶皂100g 送木制皂托气泡网</v>
          </cell>
          <cell r="I1237">
            <v>64.5</v>
          </cell>
          <cell r="J1237">
            <v>89</v>
          </cell>
          <cell r="K1237">
            <v>0.305084745762712</v>
          </cell>
          <cell r="L1237">
            <v>24.5</v>
          </cell>
          <cell r="M1237" t="str">
            <v>DK Aromatherapy</v>
          </cell>
          <cell r="N1237" t="str">
            <v>陈瑶</v>
          </cell>
        </row>
        <row r="1238">
          <cell r="F1238">
            <v>217246</v>
          </cell>
          <cell r="G1238" t="str">
            <v>自营</v>
          </cell>
          <cell r="H1238" t="str">
            <v>DK Aromatherapy薰衣草纯露套装</v>
          </cell>
          <cell r="I1238">
            <v>71</v>
          </cell>
          <cell r="J1238">
            <v>99</v>
          </cell>
          <cell r="K1238">
            <v>0.25</v>
          </cell>
          <cell r="L1238">
            <v>28</v>
          </cell>
          <cell r="M1238" t="str">
            <v>DK Aromatherapy</v>
          </cell>
          <cell r="N1238" t="str">
            <v>陈瑶</v>
          </cell>
        </row>
        <row r="1239">
          <cell r="F1239">
            <v>218683</v>
          </cell>
          <cell r="G1239" t="str">
            <v>自营</v>
          </cell>
          <cell r="H1239" t="str">
            <v>欧莱雅男士舒润套装（洁面150ml+乳液50m)</v>
          </cell>
          <cell r="I1239">
            <v>139</v>
          </cell>
          <cell r="J1239">
            <v>199</v>
          </cell>
          <cell r="K1239">
            <v>0.30150753768844202</v>
          </cell>
          <cell r="L1239">
            <v>60</v>
          </cell>
          <cell r="M1239" t="str">
            <v>欧莱雅</v>
          </cell>
          <cell r="N1239" t="str">
            <v>陈瑶</v>
          </cell>
        </row>
        <row r="1240">
          <cell r="F1240">
            <v>237903</v>
          </cell>
          <cell r="G1240" t="str">
            <v>自营</v>
          </cell>
          <cell r="H1240" t="str">
            <v>CAL-LOU卡露泉 七天焕颜面膜30ml*7片*3盒</v>
          </cell>
          <cell r="I1240">
            <v>130</v>
          </cell>
          <cell r="J1240">
            <v>199</v>
          </cell>
          <cell r="K1240">
            <v>0.452261306532663</v>
          </cell>
          <cell r="L1240">
            <v>90</v>
          </cell>
          <cell r="M1240" t="str">
            <v>CAL-LOU卡露泉</v>
          </cell>
          <cell r="N1240" t="str">
            <v>陈瑶</v>
          </cell>
        </row>
        <row r="1241">
          <cell r="F1241">
            <v>222563</v>
          </cell>
          <cell r="G1241" t="str">
            <v>自营</v>
          </cell>
          <cell r="H1241" t="str">
            <v>高姿 匀净透亮精华液30ml*2</v>
          </cell>
          <cell r="I1241">
            <v>135</v>
          </cell>
          <cell r="J1241">
            <v>199</v>
          </cell>
          <cell r="K1241">
            <v>0.32160804020100497</v>
          </cell>
          <cell r="L1241">
            <v>64</v>
          </cell>
          <cell r="M1241" t="str">
            <v>高姿</v>
          </cell>
          <cell r="N1241" t="str">
            <v>陈瑶</v>
          </cell>
        </row>
        <row r="1242">
          <cell r="F1242">
            <v>214992</v>
          </cell>
          <cell r="G1242" t="str">
            <v>自营</v>
          </cell>
          <cell r="H1242" t="str">
            <v>梦妆花颜凝时致护调理水150ml 提拉紧致凝时滋养</v>
          </cell>
          <cell r="I1242">
            <v>153</v>
          </cell>
          <cell r="J1242">
            <v>199</v>
          </cell>
          <cell r="K1242">
            <v>0.231155778894472</v>
          </cell>
          <cell r="L1242">
            <v>46</v>
          </cell>
          <cell r="M1242" t="str">
            <v>梦妆</v>
          </cell>
          <cell r="N1242" t="str">
            <v>陈瑶</v>
          </cell>
        </row>
        <row r="1243">
          <cell r="F1243">
            <v>204178</v>
          </cell>
          <cell r="G1243" t="str">
            <v>自营</v>
          </cell>
          <cell r="H1243" t="str">
            <v>兰芝 新水酷特润明眸啫喱25ml</v>
          </cell>
          <cell r="I1243">
            <v>188</v>
          </cell>
          <cell r="J1243">
            <v>245</v>
          </cell>
          <cell r="K1243">
            <v>0.23265306122449</v>
          </cell>
          <cell r="L1243">
            <v>57</v>
          </cell>
          <cell r="M1243" t="str">
            <v>Laneige/兰芝</v>
          </cell>
          <cell r="N1243" t="str">
            <v>陈瑶</v>
          </cell>
        </row>
        <row r="1244">
          <cell r="F1244">
            <v>188522</v>
          </cell>
          <cell r="G1244" t="str">
            <v>自营</v>
          </cell>
          <cell r="H1244" t="str">
            <v>雷瓦卷直二合一防烫造型器VF49</v>
          </cell>
          <cell r="I1244">
            <v>140</v>
          </cell>
          <cell r="J1244">
            <v>199</v>
          </cell>
          <cell r="K1244">
            <v>0.29648241206030201</v>
          </cell>
          <cell r="L1244">
            <v>59</v>
          </cell>
          <cell r="M1244" t="str">
            <v>雷瓦</v>
          </cell>
          <cell r="N1244" t="str">
            <v>陈瑶</v>
          </cell>
        </row>
        <row r="1245">
          <cell r="F1245">
            <v>241046</v>
          </cell>
          <cell r="G1245" t="str">
            <v>自营</v>
          </cell>
          <cell r="H1245" t="str">
            <v>碧奥法（Biopha）悦活清润沐浴露（香梨味/青苹果味/柑橘味）400ml+悦活滋养身体乳400ml</v>
          </cell>
          <cell r="I1245">
            <v>148</v>
          </cell>
          <cell r="J1245">
            <v>198</v>
          </cell>
          <cell r="K1245">
            <v>0.25252525252525299</v>
          </cell>
          <cell r="L1245">
            <v>50</v>
          </cell>
          <cell r="M1245" t="str">
            <v>碧奥法</v>
          </cell>
          <cell r="N1245" t="str">
            <v>曹丽</v>
          </cell>
        </row>
        <row r="1246">
          <cell r="F1246">
            <v>236019</v>
          </cell>
          <cell r="G1246" t="str">
            <v>自营</v>
          </cell>
          <cell r="H1246" t="str">
            <v>dione蒂欧尼 N8 彩光冷喷补水仪</v>
          </cell>
          <cell r="I1246">
            <v>110</v>
          </cell>
          <cell r="J1246">
            <v>228</v>
          </cell>
          <cell r="K1246">
            <v>0.51754385964912297</v>
          </cell>
          <cell r="L1246">
            <v>118</v>
          </cell>
          <cell r="M1246" t="str">
            <v>dione蒂欧尼</v>
          </cell>
          <cell r="N1246" t="str">
            <v>陈瑶</v>
          </cell>
        </row>
        <row r="1247">
          <cell r="F1247">
            <v>211628</v>
          </cell>
          <cell r="G1247" t="str">
            <v>自营</v>
          </cell>
          <cell r="H1247" t="str">
            <v>韩国too cool for school/涂酷 柔滑鸡蛋泡沫面膜100ml</v>
          </cell>
          <cell r="I1247">
            <v>65</v>
          </cell>
          <cell r="J1247">
            <v>89</v>
          </cell>
          <cell r="K1247">
            <v>0.23853211009174299</v>
          </cell>
          <cell r="L1247">
            <v>24</v>
          </cell>
          <cell r="M1247" t="str">
            <v>too cool for school</v>
          </cell>
          <cell r="N1247" t="str">
            <v>陈瑶</v>
          </cell>
        </row>
        <row r="1248">
          <cell r="F1248">
            <v>212802</v>
          </cell>
          <cell r="G1248" t="str">
            <v>自营</v>
          </cell>
          <cell r="H1248" t="str">
            <v>春雨布丁面霜135ml</v>
          </cell>
          <cell r="I1248">
            <v>105</v>
          </cell>
          <cell r="J1248">
            <v>135</v>
          </cell>
          <cell r="K1248">
            <v>0.30379746835443</v>
          </cell>
          <cell r="L1248">
            <v>30</v>
          </cell>
          <cell r="M1248" t="str">
            <v>春雨</v>
          </cell>
          <cell r="N1248" t="str">
            <v>陈瑶</v>
          </cell>
        </row>
        <row r="1249">
          <cell r="F1249">
            <v>212803</v>
          </cell>
          <cell r="G1249" t="str">
            <v>自营</v>
          </cell>
          <cell r="H1249" t="str">
            <v>春雨撕拉面膜50ml+布丁营养面霜25ml去黑头补水滋养</v>
          </cell>
          <cell r="I1249">
            <v>83</v>
          </cell>
          <cell r="J1249">
            <v>129</v>
          </cell>
          <cell r="K1249">
            <v>0.34285714285714303</v>
          </cell>
          <cell r="L1249">
            <v>46</v>
          </cell>
          <cell r="M1249" t="str">
            <v>春雨</v>
          </cell>
          <cell r="N1249" t="str">
            <v>陈瑶</v>
          </cell>
        </row>
        <row r="1250">
          <cell r="F1250">
            <v>233188</v>
          </cell>
          <cell r="G1250" t="str">
            <v>自营</v>
          </cell>
          <cell r="H1250" t="str">
            <v>迈森 原装进口男士洗发水沐浴露套装</v>
          </cell>
          <cell r="I1250">
            <v>75</v>
          </cell>
          <cell r="J1250">
            <v>99</v>
          </cell>
          <cell r="K1250">
            <v>0.24242424242424199</v>
          </cell>
          <cell r="L1250">
            <v>24</v>
          </cell>
          <cell r="M1250" t="str">
            <v>迈森</v>
          </cell>
          <cell r="N1250" t="str">
            <v>彭子澄</v>
          </cell>
        </row>
        <row r="1251">
          <cell r="F1251">
            <v>220184</v>
          </cell>
          <cell r="G1251" t="str">
            <v>自营</v>
          </cell>
          <cell r="H1251" t="str">
            <v>欧莱雅男士火山岩清痘平衡露 50ml</v>
          </cell>
          <cell r="I1251">
            <v>83</v>
          </cell>
          <cell r="J1251">
            <v>109</v>
          </cell>
          <cell r="K1251">
            <v>0.23853211009174299</v>
          </cell>
          <cell r="L1251">
            <v>26</v>
          </cell>
          <cell r="M1251" t="str">
            <v>欧莱雅</v>
          </cell>
          <cell r="N1251" t="str">
            <v>陈瑶</v>
          </cell>
        </row>
        <row r="1252">
          <cell r="F1252">
            <v>214986</v>
          </cell>
          <cell r="G1252" t="str">
            <v>自营</v>
          </cell>
          <cell r="H1252" t="str">
            <v>梦妆水仙花沁透调理水150ml  爽肤水补水保湿</v>
          </cell>
          <cell r="I1252">
            <v>76</v>
          </cell>
          <cell r="J1252">
            <v>99</v>
          </cell>
          <cell r="K1252">
            <v>0.23232323232323199</v>
          </cell>
          <cell r="L1252">
            <v>23</v>
          </cell>
          <cell r="M1252" t="str">
            <v>梦妆</v>
          </cell>
          <cell r="N1252" t="str">
            <v>陈瑶</v>
          </cell>
        </row>
        <row r="1253">
          <cell r="F1253">
            <v>239662</v>
          </cell>
          <cell r="G1253" t="str">
            <v>自营</v>
          </cell>
          <cell r="H1253" t="str">
            <v>圣珂兰 泡美人发泡保湿啫喱面膜(盒装)10g*5包</v>
          </cell>
          <cell r="I1253">
            <v>163</v>
          </cell>
          <cell r="J1253">
            <v>214</v>
          </cell>
          <cell r="K1253">
            <v>0.23831775700934599</v>
          </cell>
          <cell r="L1253">
            <v>51</v>
          </cell>
          <cell r="M1253" t="str">
            <v>圣珂兰</v>
          </cell>
          <cell r="N1253" t="str">
            <v>曹丽</v>
          </cell>
        </row>
        <row r="1254">
          <cell r="F1254">
            <v>214269</v>
          </cell>
          <cell r="G1254" t="str">
            <v>自营</v>
          </cell>
          <cell r="H1254" t="str">
            <v>韩国进口 施姈可仁水蜜桃滋润保湿身体乳液250ml</v>
          </cell>
          <cell r="I1254">
            <v>50</v>
          </cell>
          <cell r="J1254">
            <v>69</v>
          </cell>
          <cell r="K1254">
            <v>0.27536231884057999</v>
          </cell>
          <cell r="L1254">
            <v>19</v>
          </cell>
          <cell r="M1254" t="str">
            <v>施姈</v>
          </cell>
          <cell r="N1254" t="str">
            <v>陈瑶</v>
          </cell>
        </row>
        <row r="1255">
          <cell r="F1255">
            <v>219465</v>
          </cell>
          <cell r="G1255" t="str">
            <v>自营</v>
          </cell>
          <cell r="H1255" t="str">
            <v>飞科FC5809理发器电推剪充电式成人电推子婴儿童静音电动头发剃头刀家用</v>
          </cell>
          <cell r="I1255">
            <v>75</v>
          </cell>
          <cell r="J1255">
            <v>99</v>
          </cell>
          <cell r="K1255">
            <v>0.24242424242424199</v>
          </cell>
          <cell r="L1255">
            <v>24</v>
          </cell>
          <cell r="M1255" t="str">
            <v>飞科</v>
          </cell>
          <cell r="N1255" t="str">
            <v>陈瑶</v>
          </cell>
        </row>
        <row r="1256">
          <cell r="F1256">
            <v>211857</v>
          </cell>
          <cell r="G1256" t="str">
            <v>自营</v>
          </cell>
          <cell r="H1256" t="str">
            <v>NATURE RETURN自然乐园 樱桃润肤保湿洗面奶160ml</v>
          </cell>
          <cell r="I1256">
            <v>52</v>
          </cell>
          <cell r="J1256">
            <v>69</v>
          </cell>
          <cell r="K1256">
            <v>0.25362318840579701</v>
          </cell>
          <cell r="L1256">
            <v>17.5</v>
          </cell>
          <cell r="M1256" t="str">
            <v>自然乐园</v>
          </cell>
          <cell r="N1256" t="str">
            <v>陈瑶</v>
          </cell>
        </row>
        <row r="1257">
          <cell r="F1257">
            <v>220132</v>
          </cell>
          <cell r="G1257" t="str">
            <v>自营</v>
          </cell>
          <cell r="H1257" t="str">
            <v>欧莱雅男士矿漠泥(洁面100ml+保湿露50ml+凝露120ml）</v>
          </cell>
          <cell r="I1257">
            <v>188</v>
          </cell>
          <cell r="J1257">
            <v>245</v>
          </cell>
          <cell r="K1257">
            <v>0.23265306122449</v>
          </cell>
          <cell r="L1257">
            <v>57</v>
          </cell>
          <cell r="M1257" t="str">
            <v>欧莱雅</v>
          </cell>
          <cell r="N1257" t="str">
            <v>陈瑶</v>
          </cell>
        </row>
        <row r="1258">
          <cell r="F1258">
            <v>237063</v>
          </cell>
          <cell r="G1258" t="str">
            <v>自营</v>
          </cell>
          <cell r="H1258" t="str">
            <v>梦妆山茶凝时修护精华露40ml*1</v>
          </cell>
          <cell r="I1258">
            <v>183</v>
          </cell>
          <cell r="J1258">
            <v>229</v>
          </cell>
          <cell r="K1258">
            <v>0.20087336244541501</v>
          </cell>
          <cell r="L1258">
            <v>46</v>
          </cell>
          <cell r="M1258" t="str">
            <v>梦妆</v>
          </cell>
          <cell r="N1258" t="str">
            <v>陈瑶</v>
          </cell>
        </row>
        <row r="1259">
          <cell r="F1259">
            <v>234123</v>
          </cell>
          <cell r="G1259" t="str">
            <v>自营</v>
          </cell>
          <cell r="H1259" t="str">
            <v>Kracie/肌美精 倍润浸透保湿面膜 5片</v>
          </cell>
          <cell r="I1259">
            <v>58</v>
          </cell>
          <cell r="J1259">
            <v>79</v>
          </cell>
          <cell r="K1259">
            <v>0.265822784810127</v>
          </cell>
          <cell r="L1259">
            <v>21</v>
          </cell>
          <cell r="M1259" t="str">
            <v>Kracie/肌美精</v>
          </cell>
          <cell r="N1259" t="str">
            <v>曹丽</v>
          </cell>
        </row>
        <row r="1260">
          <cell r="F1260">
            <v>220151</v>
          </cell>
          <cell r="G1260" t="str">
            <v>自营</v>
          </cell>
          <cell r="H1260" t="str">
            <v>欧莱雅 复颜玻尿酸水光充盈导入晶露130ml</v>
          </cell>
          <cell r="I1260">
            <v>176</v>
          </cell>
          <cell r="J1260">
            <v>238</v>
          </cell>
          <cell r="K1260">
            <v>0.26050420168067201</v>
          </cell>
          <cell r="L1260">
            <v>62</v>
          </cell>
          <cell r="M1260" t="str">
            <v>欧莱雅</v>
          </cell>
          <cell r="N1260" t="str">
            <v>陈瑶</v>
          </cell>
        </row>
        <row r="1261">
          <cell r="F1261">
            <v>223234</v>
          </cell>
          <cell r="G1261" t="str">
            <v>自营</v>
          </cell>
          <cell r="H1261" t="str">
            <v>巧迪尚惠时尚炫彩眼线液防水防汗不晕染眼线笔 2.5ml</v>
          </cell>
          <cell r="I1261">
            <v>29</v>
          </cell>
          <cell r="J1261">
            <v>39</v>
          </cell>
          <cell r="K1261">
            <v>0.256410256410256</v>
          </cell>
          <cell r="L1261">
            <v>10</v>
          </cell>
          <cell r="M1261" t="str">
            <v>巧迪尚惠</v>
          </cell>
          <cell r="N1261" t="str">
            <v>陈瑶</v>
          </cell>
        </row>
        <row r="1262">
          <cell r="F1262">
            <v>224868</v>
          </cell>
          <cell r="G1262" t="str">
            <v>自营</v>
          </cell>
          <cell r="H1262" t="str">
            <v>freeplus芙丽芳丝 保湿修护柔润乳液100ml 滋润型 锁水修复 长效保湿</v>
          </cell>
          <cell r="I1262">
            <v>155</v>
          </cell>
          <cell r="J1262">
            <v>209</v>
          </cell>
          <cell r="K1262">
            <v>0.25837320574162698</v>
          </cell>
          <cell r="L1262">
            <v>54</v>
          </cell>
          <cell r="M1262" t="str">
            <v>freeplus芙丽芳丝</v>
          </cell>
          <cell r="N1262" t="str">
            <v>陈瑶</v>
          </cell>
        </row>
        <row r="1263">
          <cell r="F1263">
            <v>241042</v>
          </cell>
          <cell r="G1263" t="str">
            <v>自营</v>
          </cell>
          <cell r="H1263" t="str">
            <v>宝艺BONANZA冻膜（酵素/保湿）550g</v>
          </cell>
          <cell r="I1263">
            <v>180</v>
          </cell>
          <cell r="J1263">
            <v>228</v>
          </cell>
          <cell r="K1263">
            <v>0.21052631578947401</v>
          </cell>
          <cell r="L1263">
            <v>48</v>
          </cell>
          <cell r="M1263" t="str">
            <v>宝艺BONANZA</v>
          </cell>
          <cell r="N1263" t="str">
            <v>曹丽</v>
          </cell>
        </row>
        <row r="1264">
          <cell r="F1264">
            <v>239525</v>
          </cell>
          <cell r="G1264" t="str">
            <v>自营</v>
          </cell>
          <cell r="H1264" t="str">
            <v>阿道夫防脱育发洗发水300ml</v>
          </cell>
          <cell r="I1264">
            <v>36</v>
          </cell>
          <cell r="J1264">
            <v>56</v>
          </cell>
          <cell r="K1264">
            <v>0.35714285714285698</v>
          </cell>
          <cell r="L1264">
            <v>20</v>
          </cell>
          <cell r="M1264" t="str">
            <v>阿道夫</v>
          </cell>
          <cell r="N1264" t="str">
            <v>陈瑶</v>
          </cell>
        </row>
        <row r="1265">
          <cell r="F1265">
            <v>215524</v>
          </cell>
          <cell r="G1265" t="str">
            <v>自营</v>
          </cell>
          <cell r="H1265" t="str">
            <v>奔腾PQ3906 双刀头旋转式线插式充电全身水洗鬓角刀电动剃须刀</v>
          </cell>
          <cell r="I1265">
            <v>81</v>
          </cell>
          <cell r="J1265">
            <v>109</v>
          </cell>
          <cell r="K1265">
            <v>0.30894308943089399</v>
          </cell>
          <cell r="L1265">
            <v>28</v>
          </cell>
          <cell r="M1265" t="str">
            <v>奔腾</v>
          </cell>
          <cell r="N1265" t="str">
            <v>陈瑶</v>
          </cell>
        </row>
        <row r="1266">
          <cell r="F1266">
            <v>215522</v>
          </cell>
          <cell r="G1266" t="str">
            <v>自营</v>
          </cell>
          <cell r="H1266" t="str">
            <v>奔腾PQ7100 三头旋转式带鬓角刀线插式充电剃须刀</v>
          </cell>
          <cell r="I1266">
            <v>96</v>
          </cell>
          <cell r="J1266">
            <v>128</v>
          </cell>
          <cell r="K1266">
            <v>0.27710843373493999</v>
          </cell>
          <cell r="L1266">
            <v>32</v>
          </cell>
          <cell r="M1266" t="str">
            <v>奔腾</v>
          </cell>
          <cell r="N1266" t="str">
            <v>陈瑶</v>
          </cell>
        </row>
        <row r="1267">
          <cell r="F1267">
            <v>210016</v>
          </cell>
          <cell r="G1267" t="str">
            <v>自营</v>
          </cell>
          <cell r="H1267" t="str">
            <v>欧莱雅男士劲能醒肤露8重功效 50ml</v>
          </cell>
          <cell r="I1267">
            <v>79</v>
          </cell>
          <cell r="J1267">
            <v>109</v>
          </cell>
          <cell r="K1267">
            <v>0.27522935779816499</v>
          </cell>
          <cell r="L1267">
            <v>30</v>
          </cell>
          <cell r="M1267" t="str">
            <v>欧莱雅</v>
          </cell>
          <cell r="N1267" t="str">
            <v>陈瑶</v>
          </cell>
        </row>
        <row r="1268">
          <cell r="F1268">
            <v>216671</v>
          </cell>
          <cell r="G1268" t="str">
            <v>自营</v>
          </cell>
          <cell r="H1268" t="str">
            <v>澳芝曼维他命E修护霜 250g（VE）</v>
          </cell>
          <cell r="I1268">
            <v>51</v>
          </cell>
          <cell r="J1268">
            <v>68</v>
          </cell>
          <cell r="K1268">
            <v>0.24623115577889401</v>
          </cell>
          <cell r="L1268">
            <v>17</v>
          </cell>
          <cell r="M1268" t="str">
            <v>澳芝曼</v>
          </cell>
          <cell r="N1268" t="str">
            <v>陈瑶</v>
          </cell>
        </row>
        <row r="1269">
          <cell r="F1269">
            <v>211697</v>
          </cell>
          <cell r="G1269" t="str">
            <v>自营</v>
          </cell>
          <cell r="H1269" t="str">
            <v>韩国Dr.Jart+蒂佳婷焕颜亮白爽肤水150ml (美白）</v>
          </cell>
          <cell r="I1269">
            <v>158</v>
          </cell>
          <cell r="J1269">
            <v>209</v>
          </cell>
          <cell r="K1269">
            <v>0.244019138755981</v>
          </cell>
          <cell r="L1269">
            <v>51</v>
          </cell>
          <cell r="M1269" t="str">
            <v>Dr.Jart+蒂佳婷</v>
          </cell>
          <cell r="N1269" t="str">
            <v>陈瑶</v>
          </cell>
        </row>
        <row r="1270">
          <cell r="F1270">
            <v>201651</v>
          </cell>
          <cell r="G1270" t="str">
            <v>自营</v>
          </cell>
          <cell r="H1270" t="str">
            <v>韩国原装进口 爱敬可希丝沙龙护理洗护套组2+1(染烫发质适用）</v>
          </cell>
          <cell r="I1270">
            <v>130</v>
          </cell>
          <cell r="J1270">
            <v>188</v>
          </cell>
          <cell r="K1270">
            <v>0.30851063829787201</v>
          </cell>
          <cell r="L1270">
            <v>58</v>
          </cell>
          <cell r="M1270" t="str">
            <v>爱敬</v>
          </cell>
          <cell r="N1270" t="str">
            <v>陈瑶</v>
          </cell>
        </row>
        <row r="1271">
          <cell r="F1271">
            <v>215547</v>
          </cell>
          <cell r="G1271" t="str">
            <v>自营</v>
          </cell>
          <cell r="H1271" t="str">
            <v>RE:CIPE 水晶防晒喷雾spf50150ml</v>
          </cell>
          <cell r="I1271">
            <v>66</v>
          </cell>
          <cell r="J1271">
            <v>89</v>
          </cell>
          <cell r="K1271">
            <v>0.29411764705882398</v>
          </cell>
          <cell r="L1271">
            <v>23</v>
          </cell>
          <cell r="M1271" t="str">
            <v>RE:CIPE</v>
          </cell>
          <cell r="N1271" t="str">
            <v>陈瑶</v>
          </cell>
        </row>
        <row r="1272">
          <cell r="F1272">
            <v>215943</v>
          </cell>
          <cell r="G1272" t="str">
            <v>自营</v>
          </cell>
          <cell r="H1272" t="str">
            <v>韩国CLIO珂莱欧钻石高清隔离霜40ml</v>
          </cell>
          <cell r="I1272">
            <v>134</v>
          </cell>
          <cell r="J1272">
            <v>188</v>
          </cell>
          <cell r="K1272">
            <v>0.25650557620817799</v>
          </cell>
          <cell r="L1272">
            <v>54</v>
          </cell>
          <cell r="M1272" t="str">
            <v>CLIO珂莱欧</v>
          </cell>
          <cell r="N1272" t="str">
            <v>陈瑶</v>
          </cell>
        </row>
        <row r="1273">
          <cell r="F1273">
            <v>215545</v>
          </cell>
          <cell r="G1273" t="str">
            <v>自营</v>
          </cell>
          <cell r="H1273" t="str">
            <v>Dr.Jart蒂佳婷 锁水保湿洁面固体皂110g*2盒装</v>
          </cell>
          <cell r="I1273">
            <v>96</v>
          </cell>
          <cell r="J1273">
            <v>129</v>
          </cell>
          <cell r="K1273">
            <v>0.29213483146067398</v>
          </cell>
          <cell r="L1273">
            <v>33</v>
          </cell>
          <cell r="M1273" t="str">
            <v>Dr.Jart+蒂佳婷</v>
          </cell>
          <cell r="N1273" t="str">
            <v>陈瑶</v>
          </cell>
        </row>
        <row r="1274">
          <cell r="F1274">
            <v>215546</v>
          </cell>
          <cell r="G1274" t="str">
            <v>自营</v>
          </cell>
          <cell r="H1274" t="str">
            <v>Dr.Jart蒂佳婷 锁水保湿洁面固体皂110g</v>
          </cell>
          <cell r="I1274">
            <v>52</v>
          </cell>
          <cell r="J1274">
            <v>69</v>
          </cell>
          <cell r="K1274">
            <v>0.19597989949748701</v>
          </cell>
          <cell r="L1274">
            <v>17</v>
          </cell>
          <cell r="M1274" t="str">
            <v>Dr.Jart+蒂佳婷</v>
          </cell>
          <cell r="N1274" t="str">
            <v>陈瑶</v>
          </cell>
        </row>
        <row r="1275">
          <cell r="F1275">
            <v>215942</v>
          </cell>
          <cell r="G1275" t="str">
            <v>自营</v>
          </cell>
          <cell r="H1275" t="str">
            <v>韩国CLIO珂莱欧水感清透气垫15g</v>
          </cell>
          <cell r="I1275">
            <v>90</v>
          </cell>
          <cell r="J1275">
            <v>129</v>
          </cell>
          <cell r="K1275">
            <v>0.30232558139534899</v>
          </cell>
          <cell r="L1275">
            <v>39</v>
          </cell>
          <cell r="M1275" t="str">
            <v>CLIO珂莱欧</v>
          </cell>
          <cell r="N1275" t="str">
            <v>陈瑶</v>
          </cell>
        </row>
        <row r="1276">
          <cell r="F1276">
            <v>220215</v>
          </cell>
          <cell r="G1276" t="str">
            <v>自营</v>
          </cell>
          <cell r="H1276" t="str">
            <v>曼秀雷敦肌研极润保湿乳液90ml</v>
          </cell>
          <cell r="I1276">
            <v>70</v>
          </cell>
          <cell r="J1276">
            <v>99</v>
          </cell>
          <cell r="K1276">
            <v>0.29292929292929298</v>
          </cell>
          <cell r="L1276">
            <v>29</v>
          </cell>
          <cell r="M1276" t="str">
            <v>曼秀雷敦</v>
          </cell>
          <cell r="N1276" t="str">
            <v>陈瑶</v>
          </cell>
        </row>
        <row r="1277">
          <cell r="F1277">
            <v>210023</v>
          </cell>
          <cell r="G1277" t="str">
            <v>自营</v>
          </cell>
          <cell r="H1277" t="str">
            <v>欧莱雅复颜抗皱紧致滋润眼霜15ml</v>
          </cell>
          <cell r="I1277">
            <v>157</v>
          </cell>
          <cell r="J1277">
            <v>219</v>
          </cell>
          <cell r="K1277">
            <v>0.28310502283104999</v>
          </cell>
          <cell r="L1277">
            <v>62</v>
          </cell>
          <cell r="M1277" t="str">
            <v>欧莱雅</v>
          </cell>
          <cell r="N1277" t="str">
            <v>陈瑶</v>
          </cell>
        </row>
        <row r="1278">
          <cell r="F1278">
            <v>216672</v>
          </cell>
          <cell r="G1278" t="str">
            <v>自营</v>
          </cell>
          <cell r="H1278" t="str">
            <v>澳芝曼鸸鹋精油霜500g （Emu）</v>
          </cell>
          <cell r="I1278">
            <v>81</v>
          </cell>
          <cell r="J1278">
            <v>108</v>
          </cell>
          <cell r="K1278">
            <v>0.25</v>
          </cell>
          <cell r="L1278">
            <v>27</v>
          </cell>
          <cell r="M1278" t="str">
            <v>澳芝曼</v>
          </cell>
          <cell r="N1278" t="str">
            <v>陈瑶</v>
          </cell>
        </row>
        <row r="1279">
          <cell r="F1279">
            <v>224860</v>
          </cell>
          <cell r="G1279" t="str">
            <v>自营</v>
          </cell>
          <cell r="H1279" t="str">
            <v>freeplus芙丽芳丝 净透洁肤油125ml 温和卸妆 低刺激</v>
          </cell>
          <cell r="I1279">
            <v>112</v>
          </cell>
          <cell r="J1279">
            <v>149</v>
          </cell>
          <cell r="K1279">
            <v>0.24832214765100699</v>
          </cell>
          <cell r="L1279">
            <v>37</v>
          </cell>
          <cell r="M1279" t="str">
            <v>freeplus芙丽芳丝</v>
          </cell>
          <cell r="N1279" t="str">
            <v>陈瑶</v>
          </cell>
        </row>
        <row r="1280">
          <cell r="F1280">
            <v>188521</v>
          </cell>
          <cell r="G1280" t="str">
            <v>自营</v>
          </cell>
          <cell r="H1280" t="str">
            <v>雷瓦魔盒系列电吹风Q1</v>
          </cell>
          <cell r="I1280">
            <v>35</v>
          </cell>
          <cell r="J1280">
            <v>49</v>
          </cell>
          <cell r="K1280">
            <v>0.28571428571428598</v>
          </cell>
          <cell r="L1280">
            <v>14</v>
          </cell>
          <cell r="M1280" t="str">
            <v>雷瓦</v>
          </cell>
          <cell r="N1280" t="str">
            <v>陈瑶</v>
          </cell>
        </row>
        <row r="1281">
          <cell r="F1281">
            <v>239228</v>
          </cell>
          <cell r="G1281" t="str">
            <v>自营</v>
          </cell>
          <cell r="H1281" t="str">
            <v>ANNA SUI/安娜苏 星彩唇膏3g</v>
          </cell>
          <cell r="I1281">
            <v>197</v>
          </cell>
          <cell r="J1281">
            <v>258</v>
          </cell>
          <cell r="K1281">
            <v>0.23643410852713201</v>
          </cell>
          <cell r="L1281">
            <v>61</v>
          </cell>
          <cell r="M1281" t="str">
            <v>ANNA SUI/安娜苏</v>
          </cell>
          <cell r="N1281" t="str">
            <v>曹丽</v>
          </cell>
        </row>
        <row r="1282">
          <cell r="F1282">
            <v>229423</v>
          </cell>
          <cell r="G1282" t="str">
            <v>自营</v>
          </cell>
          <cell r="H1282" t="str">
            <v>美迪惠尔保湿乳液针剂蛋白面膜DNA蓝25ml*10片</v>
          </cell>
          <cell r="I1282">
            <v>74</v>
          </cell>
          <cell r="J1282">
            <v>99</v>
          </cell>
          <cell r="K1282">
            <v>0.25252525252525299</v>
          </cell>
          <cell r="L1282">
            <v>25</v>
          </cell>
          <cell r="M1282" t="str">
            <v>美迪惠尔</v>
          </cell>
          <cell r="N1282" t="str">
            <v>陈瑶</v>
          </cell>
        </row>
        <row r="1283">
          <cell r="F1283">
            <v>220191</v>
          </cell>
          <cell r="G1283" t="str">
            <v>自营</v>
          </cell>
          <cell r="H1283" t="str">
            <v>美宝莲净澈多效卸妆水200ml</v>
          </cell>
          <cell r="I1283">
            <v>45</v>
          </cell>
          <cell r="J1283">
            <v>59</v>
          </cell>
          <cell r="K1283">
            <v>0.19634703196347</v>
          </cell>
          <cell r="L1283">
            <v>14</v>
          </cell>
          <cell r="M1283" t="str">
            <v>美宝莲</v>
          </cell>
          <cell r="N1283" t="str">
            <v>陈瑶</v>
          </cell>
        </row>
        <row r="1284">
          <cell r="F1284">
            <v>224196</v>
          </cell>
          <cell r="G1284" t="str">
            <v>自营</v>
          </cell>
          <cell r="H1284" t="str">
            <v>御泥坊 水润皙妍矿物面膜套组21片*30ml</v>
          </cell>
          <cell r="I1284">
            <v>59</v>
          </cell>
          <cell r="J1284">
            <v>79</v>
          </cell>
          <cell r="K1284">
            <v>0.21641791044776101</v>
          </cell>
          <cell r="L1284">
            <v>20</v>
          </cell>
          <cell r="M1284" t="str">
            <v>御泥坊</v>
          </cell>
          <cell r="N1284" t="str">
            <v>陈瑶</v>
          </cell>
        </row>
        <row r="1285">
          <cell r="F1285">
            <v>236117</v>
          </cell>
          <cell r="G1285" t="str">
            <v>自营</v>
          </cell>
          <cell r="H1285" t="str">
            <v>LGONTHEBODY/安宝笛 香水美肌沐浴露500ml</v>
          </cell>
          <cell r="I1285">
            <v>49</v>
          </cell>
          <cell r="J1285">
            <v>65</v>
          </cell>
          <cell r="K1285">
            <v>0.246153846153846</v>
          </cell>
          <cell r="L1285">
            <v>16</v>
          </cell>
          <cell r="M1285" t="str">
            <v>LGONTHEBODY/安宝笛</v>
          </cell>
          <cell r="N1285" t="str">
            <v>陈瑶</v>
          </cell>
        </row>
        <row r="1286">
          <cell r="F1286">
            <v>220241</v>
          </cell>
          <cell r="G1286" t="str">
            <v>自营</v>
          </cell>
          <cell r="H1286" t="str">
            <v>Za姬芮新能真皙美白隔离霜35g+Za姬芮洁面膏100g</v>
          </cell>
          <cell r="I1286">
            <v>85.5</v>
          </cell>
          <cell r="J1286">
            <v>119</v>
          </cell>
          <cell r="K1286">
            <v>0.28151260504201697</v>
          </cell>
          <cell r="L1286">
            <v>33.5</v>
          </cell>
          <cell r="M1286" t="str">
            <v>Za</v>
          </cell>
          <cell r="N1286" t="str">
            <v>陈瑶</v>
          </cell>
        </row>
        <row r="1287">
          <cell r="F1287">
            <v>222714</v>
          </cell>
          <cell r="G1287" t="str">
            <v>自营</v>
          </cell>
          <cell r="H1287" t="str">
            <v>拉芳 温和奢护氨基酸洗发露550ml</v>
          </cell>
          <cell r="I1287">
            <v>36</v>
          </cell>
          <cell r="J1287">
            <v>49.9</v>
          </cell>
          <cell r="K1287">
            <v>0.27855711422845703</v>
          </cell>
          <cell r="L1287">
            <v>13.9</v>
          </cell>
          <cell r="M1287" t="str">
            <v>拉芳</v>
          </cell>
          <cell r="N1287" t="str">
            <v>陈瑶</v>
          </cell>
        </row>
        <row r="1288">
          <cell r="F1288">
            <v>229469</v>
          </cell>
          <cell r="G1288" t="str">
            <v>自营</v>
          </cell>
          <cell r="H1288" t="str">
            <v>香邂格蕾法式香体入门套装</v>
          </cell>
          <cell r="I1288">
            <v>119</v>
          </cell>
          <cell r="J1288">
            <v>159</v>
          </cell>
          <cell r="K1288">
            <v>0.25157232704402499</v>
          </cell>
          <cell r="L1288">
            <v>40</v>
          </cell>
          <cell r="M1288" t="str">
            <v>ROGER&amp;GALLET/香邂格蕾</v>
          </cell>
          <cell r="N1288" t="str">
            <v>曹丽</v>
          </cell>
        </row>
        <row r="1289">
          <cell r="F1289">
            <v>223455</v>
          </cell>
          <cell r="G1289" t="str">
            <v>自营</v>
          </cell>
          <cell r="H1289" t="str">
            <v>MCC 摩肯金盏菊幼颜BB霜50ML 裸妆遮瑕隔离控油提亮肤色</v>
          </cell>
          <cell r="I1289">
            <v>143</v>
          </cell>
          <cell r="J1289">
            <v>189</v>
          </cell>
          <cell r="K1289">
            <v>0.24338624338624301</v>
          </cell>
          <cell r="L1289">
            <v>46</v>
          </cell>
          <cell r="M1289" t="str">
            <v>MCC</v>
          </cell>
          <cell r="N1289" t="str">
            <v>陈瑶</v>
          </cell>
        </row>
        <row r="1290">
          <cell r="F1290">
            <v>223446</v>
          </cell>
          <cell r="G1290" t="str">
            <v>自营</v>
          </cell>
          <cell r="H1290" t="str">
            <v>MCC 摩肯天使净柔卸妆膏100ML 快速卸妆无残留</v>
          </cell>
          <cell r="I1290">
            <v>75</v>
          </cell>
          <cell r="J1290">
            <v>99</v>
          </cell>
          <cell r="K1290">
            <v>0.24242424242424199</v>
          </cell>
          <cell r="L1290">
            <v>24</v>
          </cell>
          <cell r="M1290" t="str">
            <v>MCC</v>
          </cell>
          <cell r="N1290" t="str">
            <v>陈瑶</v>
          </cell>
        </row>
        <row r="1291">
          <cell r="F1291">
            <v>223439</v>
          </cell>
          <cell r="G1291" t="str">
            <v>自营</v>
          </cell>
          <cell r="H1291" t="str">
            <v>MCC 摩肯樱桃花润泽提亮乳30ml 控油隔离提亮肤色妆前乳</v>
          </cell>
          <cell r="I1291">
            <v>157</v>
          </cell>
          <cell r="J1291">
            <v>209</v>
          </cell>
          <cell r="K1291">
            <v>0.248803827751196</v>
          </cell>
          <cell r="L1291">
            <v>52</v>
          </cell>
          <cell r="M1291" t="str">
            <v>MCC</v>
          </cell>
          <cell r="N1291" t="str">
            <v>陈瑶</v>
          </cell>
        </row>
        <row r="1292">
          <cell r="F1292">
            <v>223467</v>
          </cell>
          <cell r="G1292" t="str">
            <v>自营</v>
          </cell>
          <cell r="H1292" t="str">
            <v>MCC 摩肯流光绘色唇釉5.5ml 持久保湿唇膏</v>
          </cell>
          <cell r="I1292">
            <v>105</v>
          </cell>
          <cell r="J1292">
            <v>139</v>
          </cell>
          <cell r="K1292">
            <v>0.24460431654676301</v>
          </cell>
          <cell r="L1292">
            <v>34</v>
          </cell>
          <cell r="M1292" t="str">
            <v>MCC</v>
          </cell>
          <cell r="N1292" t="str">
            <v>陈瑶</v>
          </cell>
        </row>
        <row r="1293">
          <cell r="F1293">
            <v>223466</v>
          </cell>
          <cell r="G1293" t="str">
            <v>自营</v>
          </cell>
          <cell r="H1293" t="str">
            <v>MCC 摩肯流光绘色唇膏3.5g 防水哑光咬唇妆口红</v>
          </cell>
          <cell r="I1293">
            <v>110</v>
          </cell>
          <cell r="J1293">
            <v>149</v>
          </cell>
          <cell r="K1293">
            <v>0.26174496644295298</v>
          </cell>
          <cell r="L1293">
            <v>39</v>
          </cell>
          <cell r="M1293" t="str">
            <v>MCC</v>
          </cell>
          <cell r="N1293" t="str">
            <v>陈瑶</v>
          </cell>
        </row>
        <row r="1294">
          <cell r="F1294">
            <v>223465</v>
          </cell>
          <cell r="G1294" t="str">
            <v>自营</v>
          </cell>
          <cell r="H1294" t="str">
            <v>MCC 摩肯魅佳炫黑防水眼线液0.6g 防水速干</v>
          </cell>
          <cell r="I1294">
            <v>90</v>
          </cell>
          <cell r="J1294">
            <v>119</v>
          </cell>
          <cell r="K1294">
            <v>0.24369747899159699</v>
          </cell>
          <cell r="L1294">
            <v>29</v>
          </cell>
          <cell r="M1294" t="str">
            <v>MCC</v>
          </cell>
          <cell r="N1294" t="str">
            <v>陈瑶</v>
          </cell>
        </row>
        <row r="1295">
          <cell r="F1295">
            <v>223464</v>
          </cell>
          <cell r="G1295" t="str">
            <v>自营</v>
          </cell>
          <cell r="H1295" t="str">
            <v>MCC 摩肯魅佳眼界睫毛膏8g 纤长卷翘浓密</v>
          </cell>
          <cell r="I1295">
            <v>118</v>
          </cell>
          <cell r="J1295">
            <v>159</v>
          </cell>
          <cell r="K1295">
            <v>0.25786163522012601</v>
          </cell>
          <cell r="L1295">
            <v>41</v>
          </cell>
          <cell r="M1295" t="str">
            <v>MCC</v>
          </cell>
          <cell r="N1295" t="str">
            <v>陈瑶</v>
          </cell>
        </row>
        <row r="1296">
          <cell r="F1296">
            <v>229467</v>
          </cell>
          <cell r="G1296" t="str">
            <v>自营</v>
          </cell>
          <cell r="H1296" t="str">
            <v>香邂格蕾润手霜30ml</v>
          </cell>
          <cell r="I1296">
            <v>56</v>
          </cell>
          <cell r="J1296">
            <v>78</v>
          </cell>
          <cell r="K1296">
            <v>0.28205128205128199</v>
          </cell>
          <cell r="L1296">
            <v>22</v>
          </cell>
          <cell r="M1296" t="str">
            <v>ROGER&amp;GALLET/香邂格蕾</v>
          </cell>
          <cell r="N1296" t="str">
            <v>曹丽</v>
          </cell>
        </row>
        <row r="1297">
          <cell r="F1297">
            <v>219360</v>
          </cell>
          <cell r="G1297" t="str">
            <v>TV</v>
          </cell>
          <cell r="H1297" t="str">
            <v>京城之霜经典青春修护升级组</v>
          </cell>
          <cell r="I1297">
            <v>288.83999999999997</v>
          </cell>
          <cell r="J1297">
            <v>469</v>
          </cell>
          <cell r="K1297">
            <v>0.31927710843373502</v>
          </cell>
          <cell r="L1297">
            <v>180.16</v>
          </cell>
          <cell r="M1297" t="str">
            <v>京城之霜</v>
          </cell>
          <cell r="N1297" t="str">
            <v>闻娟</v>
          </cell>
        </row>
        <row r="1298">
          <cell r="F1298">
            <v>223463</v>
          </cell>
          <cell r="G1298" t="str">
            <v>自营</v>
          </cell>
          <cell r="H1298" t="str">
            <v>MCC 摩肯幻羽恒采眉笔4ml 双头眉笔带眉刷防水防汗不晕染</v>
          </cell>
          <cell r="I1298">
            <v>39</v>
          </cell>
          <cell r="J1298">
            <v>49</v>
          </cell>
          <cell r="K1298">
            <v>0.20408163265306101</v>
          </cell>
          <cell r="L1298">
            <v>10</v>
          </cell>
          <cell r="M1298" t="str">
            <v>MCC</v>
          </cell>
          <cell r="N1298" t="str">
            <v>陈瑶</v>
          </cell>
        </row>
        <row r="1299">
          <cell r="F1299">
            <v>223462</v>
          </cell>
          <cell r="G1299" t="str">
            <v>自营</v>
          </cell>
          <cell r="H1299" t="str">
            <v>MCC 摩肯天使焕颜控油粉饼8g 遮瑕保湿修容</v>
          </cell>
          <cell r="I1299">
            <v>110</v>
          </cell>
          <cell r="J1299">
            <v>149</v>
          </cell>
          <cell r="K1299">
            <v>0.26174496644295298</v>
          </cell>
          <cell r="L1299">
            <v>39</v>
          </cell>
          <cell r="M1299" t="str">
            <v>MCC</v>
          </cell>
          <cell r="N1299" t="str">
            <v>陈瑶</v>
          </cell>
        </row>
        <row r="1300">
          <cell r="F1300">
            <v>223461</v>
          </cell>
          <cell r="G1300" t="str">
            <v>自营</v>
          </cell>
          <cell r="H1300" t="str">
            <v>MCC 摩肯金盏菊修颜遮瑕笔1.7g 遮盖雀斑黑眼圈痘印</v>
          </cell>
          <cell r="I1300">
            <v>68</v>
          </cell>
          <cell r="J1300">
            <v>89</v>
          </cell>
          <cell r="K1300">
            <v>0.235955056179775</v>
          </cell>
          <cell r="L1300">
            <v>21</v>
          </cell>
          <cell r="M1300" t="str">
            <v>MCC</v>
          </cell>
          <cell r="N1300" t="str">
            <v>陈瑶</v>
          </cell>
        </row>
        <row r="1301">
          <cell r="F1301">
            <v>223460</v>
          </cell>
          <cell r="G1301" t="str">
            <v>自营</v>
          </cell>
          <cell r="H1301" t="str">
            <v>MCC 摩肯樱花焕颜烤制粉饼10g 定妆遮瑕粉底液</v>
          </cell>
          <cell r="I1301">
            <v>198</v>
          </cell>
          <cell r="J1301">
            <v>269</v>
          </cell>
          <cell r="K1301">
            <v>0.263940520446097</v>
          </cell>
          <cell r="L1301">
            <v>71</v>
          </cell>
          <cell r="M1301" t="str">
            <v>MCC</v>
          </cell>
          <cell r="N1301" t="str">
            <v>陈瑶</v>
          </cell>
        </row>
        <row r="1302">
          <cell r="F1302">
            <v>222718</v>
          </cell>
          <cell r="G1302" t="str">
            <v>自营</v>
          </cell>
          <cell r="H1302" t="str">
            <v>拉芳 邂逅香氛沐浴露 550ml</v>
          </cell>
          <cell r="I1302">
            <v>32</v>
          </cell>
          <cell r="J1302">
            <v>39.9</v>
          </cell>
          <cell r="K1302">
            <v>0.234375</v>
          </cell>
          <cell r="L1302">
            <v>7.9</v>
          </cell>
          <cell r="M1302" t="str">
            <v>拉芳</v>
          </cell>
          <cell r="N1302" t="str">
            <v>陈瑶</v>
          </cell>
        </row>
        <row r="1303">
          <cell r="F1303">
            <v>223456</v>
          </cell>
          <cell r="G1303" t="str">
            <v>自营</v>
          </cell>
          <cell r="H1303" t="str">
            <v>MCC 摩肯樱花皙颜BB霜50ml</v>
          </cell>
          <cell r="I1303">
            <v>144</v>
          </cell>
          <cell r="J1303">
            <v>189</v>
          </cell>
          <cell r="K1303">
            <v>0.238095238095238</v>
          </cell>
          <cell r="L1303">
            <v>45</v>
          </cell>
          <cell r="M1303" t="str">
            <v>MCC</v>
          </cell>
          <cell r="N1303" t="str">
            <v>陈瑶</v>
          </cell>
        </row>
        <row r="1304">
          <cell r="F1304">
            <v>229466</v>
          </cell>
          <cell r="G1304" t="str">
            <v>自营</v>
          </cell>
          <cell r="H1304" t="str">
            <v>香邂格蕾无花果身体护理组合</v>
          </cell>
          <cell r="I1304">
            <v>252</v>
          </cell>
          <cell r="J1304">
            <v>349</v>
          </cell>
          <cell r="K1304">
            <v>0.277936962750716</v>
          </cell>
          <cell r="L1304">
            <v>97</v>
          </cell>
          <cell r="M1304" t="str">
            <v>ROGER&amp;GALLET/香邂格蕾</v>
          </cell>
          <cell r="N1304" t="str">
            <v>曹丽</v>
          </cell>
        </row>
        <row r="1305">
          <cell r="F1305">
            <v>215905</v>
          </cell>
          <cell r="G1305" t="str">
            <v>自营</v>
          </cell>
          <cell r="H1305" t="str">
            <v>SKG4095 按摩披肩 温热肩颈椎捶捶乐按摩器</v>
          </cell>
          <cell r="I1305">
            <v>140</v>
          </cell>
          <cell r="J1305">
            <v>199</v>
          </cell>
          <cell r="K1305">
            <v>0.328089887640449</v>
          </cell>
          <cell r="L1305">
            <v>59</v>
          </cell>
          <cell r="M1305" t="str">
            <v>SKG</v>
          </cell>
          <cell r="N1305" t="str">
            <v>陈瑶</v>
          </cell>
        </row>
        <row r="1306">
          <cell r="F1306">
            <v>223457</v>
          </cell>
          <cell r="G1306" t="str">
            <v>自营</v>
          </cell>
          <cell r="H1306" t="str">
            <v>MCC 摩肯水润沁透BB霜50ml 隔离定妆</v>
          </cell>
          <cell r="I1306">
            <v>125</v>
          </cell>
          <cell r="J1306">
            <v>169</v>
          </cell>
          <cell r="K1306">
            <v>0.26035502958579898</v>
          </cell>
          <cell r="L1306">
            <v>44</v>
          </cell>
          <cell r="M1306" t="str">
            <v>MCC</v>
          </cell>
          <cell r="N1306" t="str">
            <v>陈瑶</v>
          </cell>
        </row>
        <row r="1307">
          <cell r="F1307">
            <v>223238</v>
          </cell>
          <cell r="G1307" t="str">
            <v>自营</v>
          </cell>
          <cell r="H1307" t="str">
            <v>巧迪尚惠净颜温和卸妆水深层清洁保湿温和无刺激500ml</v>
          </cell>
          <cell r="I1307">
            <v>88</v>
          </cell>
          <cell r="J1307">
            <v>119</v>
          </cell>
          <cell r="K1307">
            <v>0.26050420168067201</v>
          </cell>
          <cell r="L1307">
            <v>31</v>
          </cell>
          <cell r="M1307" t="str">
            <v>巧迪尚惠</v>
          </cell>
          <cell r="N1307" t="str">
            <v>陈瑶</v>
          </cell>
        </row>
        <row r="1308">
          <cell r="F1308">
            <v>223237</v>
          </cell>
          <cell r="G1308" t="str">
            <v>自营</v>
          </cell>
          <cell r="H1308" t="str">
            <v>巧迪尚惠电眼翘睫毛膏防水纤长卷翘加密加长不晕染13.5g 黑色</v>
          </cell>
          <cell r="I1308">
            <v>66</v>
          </cell>
          <cell r="J1308">
            <v>92</v>
          </cell>
          <cell r="K1308">
            <v>0.282608695652174</v>
          </cell>
          <cell r="L1308">
            <v>26</v>
          </cell>
          <cell r="M1308" t="str">
            <v>巧迪尚惠</v>
          </cell>
          <cell r="N1308" t="str">
            <v>陈瑶</v>
          </cell>
        </row>
        <row r="1309">
          <cell r="F1309">
            <v>223236</v>
          </cell>
          <cell r="G1309" t="str">
            <v>自营</v>
          </cell>
          <cell r="H1309" t="str">
            <v>巧迪尚惠晶钻摩翘睫毛膏防水纤长卷翘加密加长大眼睛10g</v>
          </cell>
          <cell r="I1309">
            <v>48</v>
          </cell>
          <cell r="J1309">
            <v>59</v>
          </cell>
          <cell r="K1309">
            <v>0.186440677966102</v>
          </cell>
          <cell r="L1309">
            <v>11</v>
          </cell>
          <cell r="M1309" t="str">
            <v>巧迪尚惠</v>
          </cell>
          <cell r="N1309" t="str">
            <v>陈瑶</v>
          </cell>
        </row>
        <row r="1310">
          <cell r="F1310">
            <v>223233</v>
          </cell>
          <cell r="G1310" t="str">
            <v>自营</v>
          </cell>
          <cell r="H1310" t="str">
            <v>巧迪尚惠魔幻丝滑妆前乳遮瑕隐形毛孔30ml</v>
          </cell>
          <cell r="I1310">
            <v>80</v>
          </cell>
          <cell r="J1310">
            <v>109</v>
          </cell>
          <cell r="K1310">
            <v>0.26605504587155998</v>
          </cell>
          <cell r="L1310">
            <v>29</v>
          </cell>
          <cell r="M1310" t="str">
            <v>巧迪尚惠</v>
          </cell>
          <cell r="N1310" t="str">
            <v>陈瑶</v>
          </cell>
        </row>
        <row r="1311">
          <cell r="F1311">
            <v>223232</v>
          </cell>
          <cell r="G1311" t="str">
            <v>自营</v>
          </cell>
          <cell r="H1311" t="str">
            <v>巧迪尚惠焕颜BB霜裸妆遮瑕隔离霜粉底液30ml</v>
          </cell>
          <cell r="I1311">
            <v>46</v>
          </cell>
          <cell r="J1311">
            <v>62</v>
          </cell>
          <cell r="K1311">
            <v>0.25806451612903197</v>
          </cell>
          <cell r="L1311">
            <v>16</v>
          </cell>
          <cell r="M1311" t="str">
            <v>巧迪尚惠</v>
          </cell>
          <cell r="N1311" t="str">
            <v>陈瑶</v>
          </cell>
        </row>
        <row r="1312">
          <cell r="F1312">
            <v>222712</v>
          </cell>
          <cell r="G1312" t="str">
            <v>自营</v>
          </cell>
          <cell r="H1312" t="str">
            <v>滋源 茶籽控油去屑洗头水265ml</v>
          </cell>
          <cell r="I1312">
            <v>34</v>
          </cell>
          <cell r="J1312">
            <v>49.9</v>
          </cell>
          <cell r="K1312">
            <v>0.31863727454909802</v>
          </cell>
          <cell r="L1312">
            <v>15.9</v>
          </cell>
          <cell r="M1312" t="str">
            <v>滋源</v>
          </cell>
          <cell r="N1312" t="str">
            <v>陈瑶</v>
          </cell>
        </row>
        <row r="1313">
          <cell r="F1313">
            <v>223231</v>
          </cell>
          <cell r="G1313" t="str">
            <v>自营</v>
          </cell>
          <cell r="H1313" t="str">
            <v>巧迪尚惠气垫CC霜BB粉底液 15g</v>
          </cell>
          <cell r="I1313">
            <v>92</v>
          </cell>
          <cell r="J1313">
            <v>139</v>
          </cell>
          <cell r="K1313">
            <v>0.33812949640287798</v>
          </cell>
          <cell r="L1313">
            <v>47</v>
          </cell>
          <cell r="M1313" t="str">
            <v>巧迪尚惠</v>
          </cell>
          <cell r="N1313" t="str">
            <v>陈瑶</v>
          </cell>
        </row>
        <row r="1314">
          <cell r="F1314">
            <v>223229</v>
          </cell>
          <cell r="G1314" t="str">
            <v>自营</v>
          </cell>
          <cell r="H1314" t="str">
            <v>巧迪尚惠蜜桃俏颜蜜粉10g 定妆粉散粉持久遮瑕</v>
          </cell>
          <cell r="I1314">
            <v>71</v>
          </cell>
          <cell r="J1314">
            <v>97</v>
          </cell>
          <cell r="K1314">
            <v>0.268041237113402</v>
          </cell>
          <cell r="L1314">
            <v>26</v>
          </cell>
          <cell r="M1314" t="str">
            <v>巧迪尚惠</v>
          </cell>
          <cell r="N1314" t="str">
            <v>陈瑶</v>
          </cell>
        </row>
        <row r="1315">
          <cell r="F1315">
            <v>216185</v>
          </cell>
          <cell r="G1315" t="str">
            <v>TV</v>
          </cell>
          <cell r="H1315" t="str">
            <v>京城之霜晶钻活颜玉润凝冻套组</v>
          </cell>
          <cell r="I1315">
            <v>346.84</v>
          </cell>
          <cell r="J1315">
            <v>598</v>
          </cell>
          <cell r="K1315">
            <v>0.252100840336134</v>
          </cell>
          <cell r="L1315">
            <v>251.16</v>
          </cell>
          <cell r="M1315" t="str">
            <v>京城之霜</v>
          </cell>
          <cell r="N1315" t="str">
            <v>闻娟</v>
          </cell>
        </row>
        <row r="1316">
          <cell r="F1316">
            <v>223228</v>
          </cell>
          <cell r="G1316" t="str">
            <v>自营</v>
          </cell>
          <cell r="H1316" t="str">
            <v>巧迪尚惠花瓣腮红高光胭脂盘8g</v>
          </cell>
          <cell r="I1316">
            <v>40</v>
          </cell>
          <cell r="J1316">
            <v>59</v>
          </cell>
          <cell r="K1316">
            <v>0.322033898305085</v>
          </cell>
          <cell r="L1316">
            <v>19</v>
          </cell>
          <cell r="M1316" t="str">
            <v>巧迪尚惠</v>
          </cell>
          <cell r="N1316" t="str">
            <v>陈瑶</v>
          </cell>
        </row>
        <row r="1317">
          <cell r="F1317">
            <v>223224</v>
          </cell>
          <cell r="G1317" t="str">
            <v>自营</v>
          </cell>
          <cell r="H1317" t="str">
            <v>巧迪尚惠蝶恋玫瑰唇蜜口红唇彩唇膏 5.2g</v>
          </cell>
          <cell r="I1317">
            <v>43</v>
          </cell>
          <cell r="J1317">
            <v>58</v>
          </cell>
          <cell r="K1317">
            <v>0.25862068965517199</v>
          </cell>
          <cell r="L1317">
            <v>15</v>
          </cell>
          <cell r="M1317" t="str">
            <v>巧迪尚惠</v>
          </cell>
          <cell r="N1317" t="str">
            <v>陈瑶</v>
          </cell>
        </row>
        <row r="1318">
          <cell r="F1318">
            <v>229465</v>
          </cell>
          <cell r="G1318" t="str">
            <v>自营</v>
          </cell>
          <cell r="H1318" t="str">
            <v>香邂格蕾法式体香仪式套装(玫瑰味)</v>
          </cell>
          <cell r="I1318">
            <v>231</v>
          </cell>
          <cell r="J1318">
            <v>319</v>
          </cell>
          <cell r="K1318">
            <v>0.27586206896551702</v>
          </cell>
          <cell r="L1318">
            <v>88</v>
          </cell>
          <cell r="M1318" t="str">
            <v>ROGER&amp;GALLET/香邂格蕾</v>
          </cell>
          <cell r="N1318" t="str">
            <v>曹丽</v>
          </cell>
        </row>
        <row r="1319">
          <cell r="F1319">
            <v>229464</v>
          </cell>
          <cell r="G1319" t="str">
            <v>自营</v>
          </cell>
          <cell r="H1319" t="str">
            <v>天使的艳轮奢华头皮清爽套装</v>
          </cell>
          <cell r="I1319">
            <v>122</v>
          </cell>
          <cell r="J1319">
            <v>199</v>
          </cell>
          <cell r="K1319">
            <v>0.38693467336683401</v>
          </cell>
          <cell r="L1319">
            <v>77</v>
          </cell>
          <cell r="M1319" t="str">
            <v>Ahalo Butter/天使的艳轮</v>
          </cell>
          <cell r="N1319" t="str">
            <v>曹丽</v>
          </cell>
        </row>
        <row r="1320">
          <cell r="F1320">
            <v>214983</v>
          </cell>
          <cell r="G1320" t="str">
            <v>自营</v>
          </cell>
          <cell r="H1320" t="str">
            <v>梦妆花萃净透洁面膏100ml 清洁补水保湿洗面奶</v>
          </cell>
          <cell r="I1320">
            <v>76</v>
          </cell>
          <cell r="J1320">
            <v>99</v>
          </cell>
          <cell r="K1320">
            <v>0.29898989898989897</v>
          </cell>
          <cell r="L1320">
            <v>23</v>
          </cell>
          <cell r="M1320" t="str">
            <v>梦妆</v>
          </cell>
          <cell r="N1320" t="str">
            <v>陈瑶</v>
          </cell>
        </row>
        <row r="1321">
          <cell r="F1321">
            <v>229463</v>
          </cell>
          <cell r="G1321" t="str">
            <v>自营</v>
          </cell>
          <cell r="H1321" t="str">
            <v>天使的艳轮丰盈滋润修复套装</v>
          </cell>
          <cell r="I1321">
            <v>122</v>
          </cell>
          <cell r="J1321">
            <v>199</v>
          </cell>
          <cell r="K1321">
            <v>0.38693467336683401</v>
          </cell>
          <cell r="L1321">
            <v>77</v>
          </cell>
          <cell r="M1321" t="str">
            <v>Ahalo Butter/天使的艳轮</v>
          </cell>
          <cell r="N1321" t="str">
            <v>曹丽</v>
          </cell>
        </row>
        <row r="1322">
          <cell r="F1322">
            <v>229462</v>
          </cell>
          <cell r="G1322" t="str">
            <v>自营</v>
          </cell>
          <cell r="H1322" t="str">
            <v>天使的艳轮奢华头皮修复护发素500ml</v>
          </cell>
          <cell r="I1322">
            <v>66</v>
          </cell>
          <cell r="J1322">
            <v>99</v>
          </cell>
          <cell r="K1322">
            <v>0.33333333333333298</v>
          </cell>
          <cell r="L1322">
            <v>33</v>
          </cell>
          <cell r="M1322" t="str">
            <v>Ahalo Butter/天使的艳轮</v>
          </cell>
          <cell r="N1322" t="str">
            <v>曹丽</v>
          </cell>
        </row>
        <row r="1323">
          <cell r="F1323">
            <v>229461</v>
          </cell>
          <cell r="G1323" t="str">
            <v>自营</v>
          </cell>
          <cell r="H1323" t="str">
            <v>天使的艳轮奢华头皮清爽洗发水500ml</v>
          </cell>
          <cell r="I1323">
            <v>66</v>
          </cell>
          <cell r="J1323">
            <v>118</v>
          </cell>
          <cell r="K1323">
            <v>0.44067796610169502</v>
          </cell>
          <cell r="L1323">
            <v>52</v>
          </cell>
          <cell r="M1323" t="str">
            <v>Ahalo Butter/天使的艳轮</v>
          </cell>
          <cell r="N1323" t="str">
            <v>曹丽</v>
          </cell>
        </row>
        <row r="1324">
          <cell r="F1324">
            <v>229460</v>
          </cell>
          <cell r="G1324" t="str">
            <v>自营</v>
          </cell>
          <cell r="H1324" t="str">
            <v>天使的艳轮丰盈滋润修复护发素500ml</v>
          </cell>
          <cell r="I1324">
            <v>66</v>
          </cell>
          <cell r="J1324">
            <v>99</v>
          </cell>
          <cell r="K1324">
            <v>0.33333333333333298</v>
          </cell>
          <cell r="L1324">
            <v>33</v>
          </cell>
          <cell r="M1324" t="str">
            <v>Ahalo Butter/天使的艳轮</v>
          </cell>
          <cell r="N1324" t="str">
            <v>曹丽</v>
          </cell>
        </row>
        <row r="1325">
          <cell r="F1325">
            <v>229419</v>
          </cell>
          <cell r="G1325" t="str">
            <v>自营</v>
          </cell>
          <cell r="H1325" t="str">
            <v>天使的艳轮丰盈滋润修复洗发水500ml</v>
          </cell>
          <cell r="I1325">
            <v>66</v>
          </cell>
          <cell r="J1325">
            <v>118</v>
          </cell>
          <cell r="K1325">
            <v>0.44067796610169502</v>
          </cell>
          <cell r="L1325">
            <v>52</v>
          </cell>
          <cell r="M1325" t="str">
            <v>Ahalo Butter/天使的艳轮</v>
          </cell>
          <cell r="N1325" t="str">
            <v>曹丽</v>
          </cell>
        </row>
        <row r="1326">
          <cell r="F1326">
            <v>229468</v>
          </cell>
          <cell r="G1326" t="str">
            <v>自营</v>
          </cell>
          <cell r="H1326" t="str">
            <v>香邂格蕾手霜超值套装</v>
          </cell>
          <cell r="I1326">
            <v>156</v>
          </cell>
          <cell r="J1326">
            <v>229</v>
          </cell>
          <cell r="K1326">
            <v>0.31877729257641901</v>
          </cell>
          <cell r="L1326">
            <v>73</v>
          </cell>
          <cell r="M1326" t="str">
            <v>ROGER&amp;GALLET/香邂格蕾</v>
          </cell>
          <cell r="N1326" t="str">
            <v>曹丽</v>
          </cell>
        </row>
        <row r="1327">
          <cell r="F1327">
            <v>219435</v>
          </cell>
          <cell r="G1327" t="str">
            <v>自营</v>
          </cell>
          <cell r="H1327" t="str">
            <v>奔腾PW231成人儿童婴儿理发器静音充电式宝宝电推剪剃头刀电推子</v>
          </cell>
          <cell r="I1327">
            <v>75</v>
          </cell>
          <cell r="J1327">
            <v>99</v>
          </cell>
          <cell r="K1327">
            <v>0.24242424242424199</v>
          </cell>
          <cell r="L1327">
            <v>24</v>
          </cell>
          <cell r="M1327" t="str">
            <v>奔腾</v>
          </cell>
          <cell r="N1327" t="str">
            <v>陈瑶</v>
          </cell>
        </row>
        <row r="1328">
          <cell r="F1328">
            <v>233366</v>
          </cell>
          <cell r="G1328" t="str">
            <v>自营</v>
          </cell>
          <cell r="H1328" t="str">
            <v>KISS ME 盈美柔滑液体眼线笔0.4ml 浓郁黑</v>
          </cell>
          <cell r="I1328">
            <v>78</v>
          </cell>
          <cell r="J1328">
            <v>98</v>
          </cell>
          <cell r="K1328">
            <v>0.20408163265306101</v>
          </cell>
          <cell r="L1328">
            <v>20</v>
          </cell>
          <cell r="M1328" t="str">
            <v>KISS ME/奇士美</v>
          </cell>
          <cell r="N1328" t="str">
            <v>陈瑶</v>
          </cell>
        </row>
        <row r="1329">
          <cell r="F1329">
            <v>240650</v>
          </cell>
          <cell r="G1329" t="str">
            <v>自营</v>
          </cell>
          <cell r="H1329" t="str">
            <v>EsteeLauder/雅诗兰黛告别油光海藻洁面泡泡125ml</v>
          </cell>
          <cell r="I1329">
            <v>185</v>
          </cell>
          <cell r="J1329">
            <v>239</v>
          </cell>
          <cell r="K1329">
            <v>0.22594142259414199</v>
          </cell>
          <cell r="L1329">
            <v>54</v>
          </cell>
          <cell r="M1329" t="str">
            <v>Estee Lauder/雅诗兰黛</v>
          </cell>
          <cell r="N1329" t="str">
            <v>曹丽</v>
          </cell>
        </row>
        <row r="1330">
          <cell r="F1330">
            <v>215480</v>
          </cell>
          <cell r="G1330" t="str">
            <v>TV</v>
          </cell>
          <cell r="H1330" t="str">
            <v>九朵云光彩美白霜套组</v>
          </cell>
          <cell r="I1330">
            <v>206.64</v>
          </cell>
          <cell r="J1330">
            <v>328</v>
          </cell>
          <cell r="K1330">
            <v>0.23</v>
          </cell>
          <cell r="L1330">
            <v>121.36</v>
          </cell>
          <cell r="M1330" t="str">
            <v>九朵云</v>
          </cell>
          <cell r="N1330" t="str">
            <v>庄婷</v>
          </cell>
        </row>
        <row r="1331">
          <cell r="F1331">
            <v>220236</v>
          </cell>
          <cell r="G1331" t="str">
            <v>自营</v>
          </cell>
          <cell r="H1331" t="str">
            <v>资生堂泊美保湿3件套（洁面120g+保湿水150ml+乳液120ml）滋润型</v>
          </cell>
          <cell r="I1331">
            <v>193</v>
          </cell>
          <cell r="J1331">
            <v>269</v>
          </cell>
          <cell r="K1331">
            <v>0.28252788104089199</v>
          </cell>
          <cell r="L1331">
            <v>76</v>
          </cell>
          <cell r="M1331" t="str">
            <v>泊美</v>
          </cell>
          <cell r="N1331" t="str">
            <v>陈瑶</v>
          </cell>
        </row>
        <row r="1332">
          <cell r="F1332">
            <v>224309</v>
          </cell>
          <cell r="G1332" t="str">
            <v>自营</v>
          </cell>
          <cell r="H1332" t="str">
            <v>美宝莲橡皮擦遮瑕笔6ml</v>
          </cell>
          <cell r="I1332">
            <v>65</v>
          </cell>
          <cell r="J1332">
            <v>86</v>
          </cell>
          <cell r="K1332">
            <v>0.24418604651162801</v>
          </cell>
          <cell r="L1332">
            <v>21</v>
          </cell>
          <cell r="M1332" t="str">
            <v>美宝莲</v>
          </cell>
          <cell r="N1332" t="str">
            <v>陈瑶</v>
          </cell>
        </row>
        <row r="1333">
          <cell r="F1333">
            <v>229429</v>
          </cell>
          <cell r="G1333" t="str">
            <v>自营</v>
          </cell>
          <cell r="H1333" t="str">
            <v>ASTARA/爱诗黛菈净颜面膜（绿色火焰）超值套装</v>
          </cell>
          <cell r="I1333">
            <v>157</v>
          </cell>
          <cell r="J1333">
            <v>299</v>
          </cell>
          <cell r="K1333">
            <v>0.47491638795986602</v>
          </cell>
          <cell r="L1333">
            <v>142</v>
          </cell>
          <cell r="M1333" t="str">
            <v>ASTARA/爱诗黛菈</v>
          </cell>
          <cell r="N1333" t="str">
            <v>曹丽</v>
          </cell>
        </row>
        <row r="1334">
          <cell r="F1334">
            <v>214235</v>
          </cell>
          <cell r="G1334" t="str">
            <v>自营</v>
          </cell>
          <cell r="H1334" t="str">
            <v>YUE-SAI/羽西灵芝系列组合装</v>
          </cell>
          <cell r="I1334">
            <v>273</v>
          </cell>
          <cell r="J1334">
            <v>378</v>
          </cell>
          <cell r="K1334">
            <v>0.27906976744186002</v>
          </cell>
          <cell r="L1334">
            <v>105</v>
          </cell>
          <cell r="M1334" t="str">
            <v>羽西</v>
          </cell>
          <cell r="N1334" t="str">
            <v>陈瑶</v>
          </cell>
        </row>
        <row r="1335">
          <cell r="F1335">
            <v>214239</v>
          </cell>
          <cell r="G1335" t="str">
            <v>自营</v>
          </cell>
          <cell r="H1335" t="str">
            <v>韩国进口 婵真瑞迪艾焕颜眼霜30ml</v>
          </cell>
          <cell r="I1335">
            <v>199</v>
          </cell>
          <cell r="J1335">
            <v>269</v>
          </cell>
          <cell r="K1335">
            <v>0.30379746835443</v>
          </cell>
          <cell r="L1335">
            <v>70</v>
          </cell>
          <cell r="M1335" t="str">
            <v>婵真</v>
          </cell>
          <cell r="N1335" t="str">
            <v>陈瑶</v>
          </cell>
        </row>
        <row r="1336">
          <cell r="F1336">
            <v>214256</v>
          </cell>
          <cell r="G1336" t="str">
            <v>自营</v>
          </cell>
          <cell r="H1336" t="str">
            <v>韩国进口 婵真银杏清爽盈润三件套</v>
          </cell>
          <cell r="I1336">
            <v>302</v>
          </cell>
          <cell r="J1336">
            <v>409</v>
          </cell>
          <cell r="K1336">
            <v>0.27272727272727298</v>
          </cell>
          <cell r="L1336">
            <v>107</v>
          </cell>
          <cell r="M1336" t="str">
            <v>婵真</v>
          </cell>
          <cell r="N1336" t="str">
            <v>陈瑶</v>
          </cell>
        </row>
        <row r="1337">
          <cell r="F1337">
            <v>214255</v>
          </cell>
          <cell r="G1337" t="str">
            <v>自营</v>
          </cell>
          <cell r="H1337" t="str">
            <v>韩国进口 婵真银杏清爽盈润眼霜30ml</v>
          </cell>
          <cell r="I1337">
            <v>155</v>
          </cell>
          <cell r="J1337">
            <v>209</v>
          </cell>
          <cell r="K1337">
            <v>0.30379746835443</v>
          </cell>
          <cell r="L1337">
            <v>54</v>
          </cell>
          <cell r="M1337" t="str">
            <v>婵真</v>
          </cell>
          <cell r="N1337" t="str">
            <v>陈瑶</v>
          </cell>
        </row>
        <row r="1338">
          <cell r="F1338">
            <v>214252</v>
          </cell>
          <cell r="G1338" t="str">
            <v>自营</v>
          </cell>
          <cell r="H1338" t="str">
            <v>韩国进口 婵真瑞迪艾焕颜三件套礼盒装</v>
          </cell>
          <cell r="I1338">
            <v>324</v>
          </cell>
          <cell r="J1338">
            <v>439</v>
          </cell>
          <cell r="K1338">
            <v>0.27272727272727298</v>
          </cell>
          <cell r="L1338">
            <v>115</v>
          </cell>
          <cell r="M1338" t="str">
            <v>婵真</v>
          </cell>
          <cell r="N1338" t="str">
            <v>陈瑶</v>
          </cell>
        </row>
        <row r="1339">
          <cell r="F1339">
            <v>214236</v>
          </cell>
          <cell r="G1339" t="str">
            <v>自营</v>
          </cell>
          <cell r="H1339" t="str">
            <v>YUE-SAI/羽西虫草焕颜新肌无痕霜组合套装</v>
          </cell>
          <cell r="I1339">
            <v>287</v>
          </cell>
          <cell r="J1339">
            <v>399</v>
          </cell>
          <cell r="K1339">
            <v>0.25507246376811599</v>
          </cell>
          <cell r="L1339">
            <v>112</v>
          </cell>
          <cell r="M1339" t="str">
            <v>羽西</v>
          </cell>
          <cell r="N1339" t="str">
            <v>陈瑶</v>
          </cell>
        </row>
        <row r="1340">
          <cell r="F1340">
            <v>214251</v>
          </cell>
          <cell r="G1340" t="str">
            <v>自营</v>
          </cell>
          <cell r="H1340" t="str">
            <v>韩国进口 婵真瑞迪艾焕颜二件套礼盒装</v>
          </cell>
          <cell r="I1340">
            <v>214</v>
          </cell>
          <cell r="J1340">
            <v>289</v>
          </cell>
          <cell r="K1340">
            <v>0.430379746835443</v>
          </cell>
          <cell r="L1340">
            <v>75</v>
          </cell>
          <cell r="M1340" t="str">
            <v>婵真</v>
          </cell>
          <cell r="N1340" t="str">
            <v>陈瑶</v>
          </cell>
        </row>
        <row r="1341">
          <cell r="F1341">
            <v>214233</v>
          </cell>
          <cell r="G1341" t="str">
            <v>自营</v>
          </cell>
          <cell r="H1341" t="str">
            <v>YUE-SAI/羽西灵芝生机焕活喷雾精华液组合装</v>
          </cell>
          <cell r="I1341">
            <v>200</v>
          </cell>
          <cell r="J1341">
            <v>278</v>
          </cell>
          <cell r="K1341">
            <v>0.310924369747899</v>
          </cell>
          <cell r="L1341">
            <v>78</v>
          </cell>
          <cell r="M1341" t="str">
            <v>羽西</v>
          </cell>
          <cell r="N1341" t="str">
            <v>陈瑶</v>
          </cell>
        </row>
        <row r="1342">
          <cell r="F1342">
            <v>214257</v>
          </cell>
          <cell r="G1342" t="str">
            <v>自营</v>
          </cell>
          <cell r="H1342" t="str">
            <v>韩国进口 婵真新天然绅士两件套</v>
          </cell>
          <cell r="I1342">
            <v>222</v>
          </cell>
          <cell r="J1342">
            <v>299</v>
          </cell>
          <cell r="K1342">
            <v>0.28776978417266202</v>
          </cell>
          <cell r="L1342">
            <v>77</v>
          </cell>
          <cell r="M1342" t="str">
            <v>婵真</v>
          </cell>
          <cell r="N1342" t="str">
            <v>陈瑶</v>
          </cell>
        </row>
        <row r="1343">
          <cell r="F1343">
            <v>214254</v>
          </cell>
          <cell r="G1343" t="str">
            <v>自营</v>
          </cell>
          <cell r="H1343" t="str">
            <v>韩国进口 婵真银杏清爽盈润营养霜70ml</v>
          </cell>
          <cell r="I1343">
            <v>147</v>
          </cell>
          <cell r="J1343">
            <v>199</v>
          </cell>
          <cell r="K1343">
            <v>0.280208333333333</v>
          </cell>
          <cell r="L1343">
            <v>52</v>
          </cell>
          <cell r="M1343" t="str">
            <v>婵真</v>
          </cell>
          <cell r="N1343" t="str">
            <v>陈瑶</v>
          </cell>
        </row>
        <row r="1344">
          <cell r="F1344">
            <v>214253</v>
          </cell>
          <cell r="G1344" t="str">
            <v>自营</v>
          </cell>
          <cell r="H1344" t="str">
            <v>韩国进口 婵真银杏清爽盈润精华液60ml</v>
          </cell>
          <cell r="I1344">
            <v>170</v>
          </cell>
          <cell r="J1344">
            <v>229</v>
          </cell>
          <cell r="K1344">
            <v>0.3</v>
          </cell>
          <cell r="L1344">
            <v>59</v>
          </cell>
          <cell r="M1344" t="str">
            <v>婵真</v>
          </cell>
          <cell r="N1344" t="str">
            <v>陈瑶</v>
          </cell>
        </row>
        <row r="1345">
          <cell r="F1345">
            <v>214250</v>
          </cell>
          <cell r="G1345" t="str">
            <v>自营</v>
          </cell>
          <cell r="H1345" t="str">
            <v>韩国进口 婵真瑞迪艾焕颜精华液50ml</v>
          </cell>
          <cell r="I1345">
            <v>199</v>
          </cell>
          <cell r="J1345">
            <v>269</v>
          </cell>
          <cell r="K1345">
            <v>0.28776978417266202</v>
          </cell>
          <cell r="L1345">
            <v>70</v>
          </cell>
          <cell r="M1345" t="str">
            <v>婵真</v>
          </cell>
          <cell r="N1345" t="str">
            <v>陈瑶</v>
          </cell>
        </row>
        <row r="1346">
          <cell r="F1346">
            <v>229428</v>
          </cell>
          <cell r="G1346" t="str">
            <v>自营</v>
          </cell>
          <cell r="H1346" t="str">
            <v>ASTARA/爱诗黛菈精致面膜（蓝色火焰）超值套装</v>
          </cell>
          <cell r="I1346">
            <v>157</v>
          </cell>
          <cell r="J1346">
            <v>299</v>
          </cell>
          <cell r="K1346">
            <v>0.47491638795986602</v>
          </cell>
          <cell r="L1346">
            <v>142</v>
          </cell>
          <cell r="M1346" t="str">
            <v>ASTARA/爱诗黛菈</v>
          </cell>
          <cell r="N1346" t="str">
            <v>曹丽</v>
          </cell>
        </row>
        <row r="1347">
          <cell r="F1347">
            <v>229431</v>
          </cell>
          <cell r="G1347" t="str">
            <v>自营</v>
          </cell>
          <cell r="H1347" t="str">
            <v>ASTARA/爱诗黛菈亮彩保湿霜超值套装</v>
          </cell>
          <cell r="I1347">
            <v>218</v>
          </cell>
          <cell r="J1347">
            <v>369</v>
          </cell>
          <cell r="K1347">
            <v>0.40921409214092103</v>
          </cell>
          <cell r="L1347">
            <v>151</v>
          </cell>
          <cell r="M1347" t="str">
            <v>ASTARA/爱诗黛菈</v>
          </cell>
          <cell r="N1347" t="str">
            <v>曹丽</v>
          </cell>
        </row>
        <row r="1348">
          <cell r="F1348">
            <v>220229</v>
          </cell>
          <cell r="G1348" t="str">
            <v>自营</v>
          </cell>
          <cell r="H1348" t="str">
            <v>法国La Roche-Posay理肤泉特安舒护洁面泡沫125ml</v>
          </cell>
          <cell r="I1348">
            <v>153</v>
          </cell>
          <cell r="J1348">
            <v>209</v>
          </cell>
          <cell r="K1348">
            <v>0.26794258373205698</v>
          </cell>
          <cell r="L1348">
            <v>56</v>
          </cell>
          <cell r="M1348" t="str">
            <v>理肤泉</v>
          </cell>
          <cell r="N1348" t="str">
            <v>陈瑶</v>
          </cell>
        </row>
        <row r="1349">
          <cell r="F1349">
            <v>220152</v>
          </cell>
          <cell r="G1349" t="str">
            <v>自营</v>
          </cell>
          <cell r="H1349" t="str">
            <v>欧莱雅 复颜玻尿酸水光充盈导入霜50ml</v>
          </cell>
          <cell r="I1349">
            <v>186</v>
          </cell>
          <cell r="J1349">
            <v>258</v>
          </cell>
          <cell r="K1349">
            <v>0.35353535353535398</v>
          </cell>
          <cell r="L1349">
            <v>72</v>
          </cell>
          <cell r="M1349" t="str">
            <v>欧莱雅</v>
          </cell>
          <cell r="N1349" t="str">
            <v>陈瑶</v>
          </cell>
        </row>
        <row r="1350">
          <cell r="F1350">
            <v>240266</v>
          </cell>
          <cell r="G1350" t="str">
            <v>自营</v>
          </cell>
          <cell r="H1350" t="str">
            <v>Btube滨郡 玻尿酸水光原液20ml</v>
          </cell>
          <cell r="I1350">
            <v>44.5</v>
          </cell>
          <cell r="J1350">
            <v>89</v>
          </cell>
          <cell r="K1350">
            <v>0.5</v>
          </cell>
          <cell r="L1350">
            <v>44.5</v>
          </cell>
          <cell r="M1350" t="str">
            <v>滨郡</v>
          </cell>
          <cell r="N1350" t="str">
            <v>曹丽</v>
          </cell>
        </row>
        <row r="1351">
          <cell r="F1351">
            <v>233237</v>
          </cell>
          <cell r="G1351" t="str">
            <v>自营</v>
          </cell>
          <cell r="H1351" t="str">
            <v>DHC/蝶翠诗薰衣草柔净卸妆油（美乐蒂）优惠组（卸妆油200ml+橄榄蜂蜜滋养皂5g*5块）</v>
          </cell>
          <cell r="I1351">
            <v>129</v>
          </cell>
          <cell r="J1351">
            <v>178</v>
          </cell>
          <cell r="K1351">
            <v>0.275280898876405</v>
          </cell>
          <cell r="L1351">
            <v>49</v>
          </cell>
          <cell r="M1351" t="str">
            <v>DHC/蝶翠诗</v>
          </cell>
          <cell r="N1351" t="str">
            <v>曹丽</v>
          </cell>
        </row>
        <row r="1352">
          <cell r="F1352">
            <v>215532</v>
          </cell>
          <cell r="G1352" t="str">
            <v>自营</v>
          </cell>
          <cell r="H1352" t="str">
            <v>奔腾PH9059 电吹风机恒温护发负离子大功率冷热风吹风筒2200W</v>
          </cell>
          <cell r="I1352">
            <v>66</v>
          </cell>
          <cell r="J1352">
            <v>89</v>
          </cell>
          <cell r="K1352">
            <v>0.25842696629213502</v>
          </cell>
          <cell r="L1352">
            <v>23</v>
          </cell>
          <cell r="M1352" t="str">
            <v>奔腾</v>
          </cell>
          <cell r="N1352" t="str">
            <v>陈瑶</v>
          </cell>
        </row>
        <row r="1353">
          <cell r="F1353">
            <v>227031</v>
          </cell>
          <cell r="G1353" t="str">
            <v>自营</v>
          </cell>
          <cell r="H1353" t="str">
            <v>韩后幻彩保湿三件套(洗凝胶100g美容液110ml精华乳75ml)送魅红唇膏*1</v>
          </cell>
          <cell r="I1353">
            <v>50</v>
          </cell>
          <cell r="J1353">
            <v>79</v>
          </cell>
          <cell r="K1353">
            <v>0.367088607594937</v>
          </cell>
          <cell r="L1353">
            <v>30</v>
          </cell>
          <cell r="M1353" t="str">
            <v>韩后</v>
          </cell>
          <cell r="N1353" t="str">
            <v>陈瑶</v>
          </cell>
        </row>
        <row r="1354">
          <cell r="F1354">
            <v>220222</v>
          </cell>
          <cell r="G1354" t="str">
            <v>自营</v>
          </cell>
          <cell r="H1354" t="str">
            <v>法国La Roche-Posay理肤泉清痘净肤细致精华乳 30ml</v>
          </cell>
          <cell r="I1354">
            <v>164</v>
          </cell>
          <cell r="J1354">
            <v>219</v>
          </cell>
          <cell r="L1354">
            <v>55</v>
          </cell>
          <cell r="M1354" t="str">
            <v>理肤泉</v>
          </cell>
          <cell r="N1354" t="str">
            <v>陈瑶</v>
          </cell>
        </row>
        <row r="1355">
          <cell r="F1355">
            <v>205909</v>
          </cell>
          <cell r="G1355" t="str">
            <v>自营</v>
          </cell>
          <cell r="H1355" t="str">
            <v>曼秀雷敦什果冰变色润唇膏2g*2支装（赠送番茄派手霜1支）</v>
          </cell>
          <cell r="I1355">
            <v>39</v>
          </cell>
          <cell r="J1355">
            <v>59</v>
          </cell>
          <cell r="K1355">
            <v>0.338983050847458</v>
          </cell>
          <cell r="L1355">
            <v>20</v>
          </cell>
          <cell r="M1355" t="str">
            <v>曼秀雷敦</v>
          </cell>
          <cell r="N1355" t="str">
            <v>陈瑶</v>
          </cell>
        </row>
        <row r="1356">
          <cell r="F1356">
            <v>220073</v>
          </cell>
          <cell r="G1356" t="str">
            <v>自营</v>
          </cell>
          <cell r="H1356" t="str">
            <v>美宝莲好气色轻唇膏口红 3g</v>
          </cell>
          <cell r="I1356">
            <v>57</v>
          </cell>
          <cell r="J1356">
            <v>79</v>
          </cell>
          <cell r="K1356">
            <v>0.278481012658228</v>
          </cell>
          <cell r="L1356">
            <v>22</v>
          </cell>
          <cell r="M1356" t="str">
            <v>美宝莲</v>
          </cell>
          <cell r="N1356" t="str">
            <v>陈瑶</v>
          </cell>
        </row>
        <row r="1357">
          <cell r="F1357">
            <v>215380</v>
          </cell>
          <cell r="G1357" t="str">
            <v>自营</v>
          </cell>
          <cell r="H1357" t="str">
            <v>日本LION牙膏多效酵素防蛀美白130g</v>
          </cell>
          <cell r="I1357">
            <v>29</v>
          </cell>
          <cell r="J1357">
            <v>39</v>
          </cell>
          <cell r="K1357">
            <v>0.246835443037975</v>
          </cell>
          <cell r="L1357">
            <v>10</v>
          </cell>
          <cell r="M1357" t="str">
            <v>狮王</v>
          </cell>
          <cell r="N1357" t="str">
            <v>陈瑶</v>
          </cell>
        </row>
        <row r="1358">
          <cell r="F1358">
            <v>220204</v>
          </cell>
          <cell r="G1358" t="str">
            <v>自营</v>
          </cell>
          <cell r="H1358" t="str">
            <v>韩国Laneige/兰芝 水衡保湿乳 120ml</v>
          </cell>
          <cell r="I1358">
            <v>150</v>
          </cell>
          <cell r="J1358">
            <v>198</v>
          </cell>
          <cell r="K1358">
            <v>0.24242424242424199</v>
          </cell>
          <cell r="L1358">
            <v>48</v>
          </cell>
          <cell r="M1358" t="str">
            <v>Laneige/兰芝</v>
          </cell>
          <cell r="N1358" t="str">
            <v>陈瑶</v>
          </cell>
        </row>
        <row r="1359">
          <cell r="F1359">
            <v>211870</v>
          </cell>
          <cell r="G1359" t="str">
            <v>自营</v>
          </cell>
          <cell r="H1359" t="str">
            <v>千纤草 芦荟水四件套500ml+面膜粒20个+喷瓶+泡瓶祛痘去粉刺柔肤水芦荟汁</v>
          </cell>
          <cell r="I1359">
            <v>44</v>
          </cell>
          <cell r="J1359">
            <v>59</v>
          </cell>
          <cell r="K1359">
            <v>0.25</v>
          </cell>
          <cell r="L1359">
            <v>14.75</v>
          </cell>
          <cell r="M1359" t="str">
            <v>千纤草</v>
          </cell>
          <cell r="N1359" t="str">
            <v>陈瑶</v>
          </cell>
        </row>
        <row r="1360">
          <cell r="F1360">
            <v>211748</v>
          </cell>
          <cell r="G1360" t="str">
            <v>自营</v>
          </cell>
          <cell r="H1360" t="str">
            <v>欧莱雅 科研致白三重源白精华水130ml</v>
          </cell>
          <cell r="I1360">
            <v>146</v>
          </cell>
          <cell r="J1360">
            <v>198</v>
          </cell>
          <cell r="K1360">
            <v>0.26262626262626299</v>
          </cell>
          <cell r="L1360">
            <v>52</v>
          </cell>
          <cell r="M1360" t="str">
            <v>欧莱雅</v>
          </cell>
          <cell r="N1360" t="str">
            <v>陈瑶</v>
          </cell>
        </row>
        <row r="1361">
          <cell r="F1361">
            <v>233235</v>
          </cell>
          <cell r="G1361" t="str">
            <v>自营</v>
          </cell>
          <cell r="H1361" t="str">
            <v>Rx.COLLABO珂莱宝 蜂胶紧致面膜 10片/盒</v>
          </cell>
          <cell r="I1361">
            <v>60</v>
          </cell>
          <cell r="J1361">
            <v>99</v>
          </cell>
          <cell r="K1361">
            <v>0.39393939393939398</v>
          </cell>
          <cell r="L1361">
            <v>39</v>
          </cell>
          <cell r="M1361" t="str">
            <v>Rx.COLLABO珂莱宝</v>
          </cell>
          <cell r="N1361" t="str">
            <v>曹丽</v>
          </cell>
        </row>
        <row r="1362">
          <cell r="F1362">
            <v>222062</v>
          </cell>
          <cell r="G1362" t="str">
            <v>自营</v>
          </cell>
          <cell r="H1362" t="str">
            <v>Dr.Jart+蒂佳婷 美白亮肤面膜28g*5片 祛斑淡斑痘印提亮暗沉</v>
          </cell>
          <cell r="I1362">
            <v>127</v>
          </cell>
          <cell r="J1362">
            <v>169</v>
          </cell>
          <cell r="K1362">
            <v>0.214285714285714</v>
          </cell>
          <cell r="L1362">
            <v>42</v>
          </cell>
          <cell r="M1362" t="str">
            <v>Dr.Jart+蒂佳婷</v>
          </cell>
          <cell r="N1362" t="str">
            <v>陈瑶</v>
          </cell>
        </row>
        <row r="1363">
          <cell r="F1363">
            <v>215898</v>
          </cell>
          <cell r="G1363" t="str">
            <v>自营</v>
          </cell>
          <cell r="H1363" t="str">
            <v>SKG3115 纳米喷雾美容蒸脸器 便携补水保湿神器</v>
          </cell>
          <cell r="I1363">
            <v>118</v>
          </cell>
          <cell r="J1363">
            <v>169</v>
          </cell>
          <cell r="K1363">
            <v>0.30177514792899401</v>
          </cell>
          <cell r="L1363">
            <v>51</v>
          </cell>
          <cell r="M1363" t="str">
            <v>SKG</v>
          </cell>
          <cell r="N1363" t="str">
            <v>陈瑶</v>
          </cell>
        </row>
        <row r="1364">
          <cell r="F1364">
            <v>207338</v>
          </cell>
          <cell r="G1364" t="str">
            <v>自营</v>
          </cell>
          <cell r="H1364" t="str">
            <v>日本娥佩兰植物精华凝珠手霜75g 加赠20克</v>
          </cell>
          <cell r="I1364">
            <v>48</v>
          </cell>
          <cell r="J1364">
            <v>68</v>
          </cell>
          <cell r="K1364">
            <v>0.29411764705882398</v>
          </cell>
          <cell r="L1364">
            <v>20</v>
          </cell>
          <cell r="M1364" t="str">
            <v>娥佩兰</v>
          </cell>
          <cell r="N1364" t="str">
            <v>刘芳</v>
          </cell>
        </row>
        <row r="1365">
          <cell r="F1365">
            <v>207657</v>
          </cell>
          <cell r="G1365" t="str">
            <v>自营</v>
          </cell>
          <cell r="H1365" t="str">
            <v>雷瓦负离子护发大礼包RC-1601</v>
          </cell>
          <cell r="I1365">
            <v>150</v>
          </cell>
          <cell r="J1365">
            <v>199</v>
          </cell>
          <cell r="K1365">
            <v>0.24623115577889401</v>
          </cell>
          <cell r="L1365">
            <v>49</v>
          </cell>
          <cell r="M1365" t="str">
            <v>雷瓦</v>
          </cell>
          <cell r="N1365" t="str">
            <v>陈瑶</v>
          </cell>
        </row>
        <row r="1366">
          <cell r="F1366">
            <v>184804</v>
          </cell>
          <cell r="G1366" t="str">
            <v>自营</v>
          </cell>
          <cell r="H1366" t="str">
            <v>沙宣（VS）16mm陶瓷直卷二合一电发夹</v>
          </cell>
          <cell r="I1366">
            <v>159</v>
          </cell>
          <cell r="J1366">
            <v>189</v>
          </cell>
          <cell r="K1366">
            <v>0.158730158730159</v>
          </cell>
          <cell r="L1366">
            <v>30</v>
          </cell>
          <cell r="M1366" t="str">
            <v>沙宣</v>
          </cell>
          <cell r="N1366" t="str">
            <v>陈瑶</v>
          </cell>
        </row>
        <row r="1367">
          <cell r="F1367">
            <v>215005</v>
          </cell>
          <cell r="G1367" t="str">
            <v>自营</v>
          </cell>
          <cell r="H1367" t="str">
            <v>cosme大赏千妇恋清洁保湿精华超值组（洁面乳150g+精华液45ml）</v>
          </cell>
          <cell r="I1367">
            <v>132</v>
          </cell>
          <cell r="J1367">
            <v>168</v>
          </cell>
          <cell r="K1367">
            <v>0.40476190476190499</v>
          </cell>
          <cell r="L1367">
            <v>68</v>
          </cell>
          <cell r="M1367" t="str">
            <v>千妇恋</v>
          </cell>
          <cell r="N1367" t="str">
            <v>陈瑶</v>
          </cell>
        </row>
        <row r="1368">
          <cell r="F1368">
            <v>220148</v>
          </cell>
          <cell r="G1368" t="str">
            <v>自营</v>
          </cell>
          <cell r="H1368" t="str">
            <v>欧莱雅 男士水能润泽2件套（双效洁面膏100ml+水能保湿强润霜50ml）</v>
          </cell>
          <cell r="I1368">
            <v>109</v>
          </cell>
          <cell r="J1368">
            <v>149</v>
          </cell>
          <cell r="K1368">
            <v>0.26845637583892601</v>
          </cell>
          <cell r="L1368">
            <v>40</v>
          </cell>
          <cell r="M1368" t="str">
            <v>欧莱雅</v>
          </cell>
          <cell r="N1368" t="str">
            <v>陈瑶</v>
          </cell>
        </row>
        <row r="1369">
          <cell r="F1369">
            <v>215529</v>
          </cell>
          <cell r="G1369" t="str">
            <v>自营</v>
          </cell>
          <cell r="H1369" t="str">
            <v>奔腾PR3018 电动理发器理发剪 家庭理发器宝宝理发</v>
          </cell>
          <cell r="I1369">
            <v>66</v>
          </cell>
          <cell r="J1369">
            <v>89</v>
          </cell>
          <cell r="K1369">
            <v>0.25842696629213502</v>
          </cell>
          <cell r="L1369">
            <v>23</v>
          </cell>
          <cell r="M1369" t="str">
            <v>奔腾</v>
          </cell>
          <cell r="N1369" t="str">
            <v>陈瑶</v>
          </cell>
        </row>
        <row r="1370">
          <cell r="F1370">
            <v>234131</v>
          </cell>
          <cell r="G1370" t="str">
            <v>自营</v>
          </cell>
          <cell r="H1370" t="str">
            <v>WINONA/薇诺娜 舒敏保湿丝滑面贴膜组合8件套装</v>
          </cell>
          <cell r="I1370">
            <v>159</v>
          </cell>
          <cell r="J1370">
            <v>199</v>
          </cell>
          <cell r="K1370">
            <v>0.20100502512562801</v>
          </cell>
          <cell r="L1370">
            <v>40</v>
          </cell>
          <cell r="M1370" t="str">
            <v>WINONA/薇诺娜</v>
          </cell>
          <cell r="N1370" t="str">
            <v>曹丽</v>
          </cell>
        </row>
        <row r="1371">
          <cell r="F1371">
            <v>208001</v>
          </cell>
          <cell r="G1371" t="str">
            <v>自营</v>
          </cell>
          <cell r="H1371" t="str">
            <v>歌丽姬宝九元肽能紧颜修护套组（精华液30ml+滋养霜50ml）</v>
          </cell>
          <cell r="I1371">
            <v>108.9</v>
          </cell>
          <cell r="J1371">
            <v>199</v>
          </cell>
          <cell r="K1371">
            <v>0.45276381909547703</v>
          </cell>
          <cell r="L1371">
            <v>90.1</v>
          </cell>
          <cell r="M1371" t="str">
            <v>歌丽姬宝</v>
          </cell>
          <cell r="N1371" t="str">
            <v>陈瑶</v>
          </cell>
        </row>
        <row r="1372">
          <cell r="F1372">
            <v>220100</v>
          </cell>
          <cell r="G1372" t="str">
            <v>自营</v>
          </cell>
          <cell r="H1372" t="str">
            <v>法国vichy薇姿理想焕白柔肤水200ml</v>
          </cell>
          <cell r="I1372">
            <v>178</v>
          </cell>
          <cell r="J1372">
            <v>245</v>
          </cell>
          <cell r="K1372">
            <v>0.27346938775510199</v>
          </cell>
          <cell r="L1372">
            <v>67</v>
          </cell>
          <cell r="M1372" t="str">
            <v>薇姿</v>
          </cell>
          <cell r="N1372" t="str">
            <v>陈瑶</v>
          </cell>
        </row>
        <row r="1373">
          <cell r="F1373">
            <v>220211</v>
          </cell>
          <cell r="G1373" t="str">
            <v>自营</v>
          </cell>
          <cell r="H1373" t="str">
            <v>曼秀雷敦能量爽肤水120ml</v>
          </cell>
          <cell r="I1373">
            <v>55</v>
          </cell>
          <cell r="J1373">
            <v>80</v>
          </cell>
          <cell r="K1373">
            <v>0.3125</v>
          </cell>
          <cell r="L1373">
            <v>25</v>
          </cell>
          <cell r="M1373" t="str">
            <v>曼秀雷敦</v>
          </cell>
          <cell r="N1373" t="str">
            <v>陈瑶</v>
          </cell>
        </row>
        <row r="1374">
          <cell r="F1374">
            <v>206880</v>
          </cell>
          <cell r="G1374" t="str">
            <v>自营</v>
          </cell>
          <cell r="H1374" t="str">
            <v>自然之名 芦荟舒缓保湿面膜20片 控油补水晒后修复收缩毛孔</v>
          </cell>
          <cell r="I1374">
            <v>69</v>
          </cell>
          <cell r="J1374">
            <v>98</v>
          </cell>
          <cell r="K1374">
            <v>0.29591836734693899</v>
          </cell>
          <cell r="L1374">
            <v>29</v>
          </cell>
          <cell r="M1374" t="str">
            <v>自然之名</v>
          </cell>
          <cell r="N1374" t="str">
            <v>陈瑶</v>
          </cell>
        </row>
        <row r="1375">
          <cell r="F1375">
            <v>230464</v>
          </cell>
          <cell r="G1375" t="str">
            <v>自营</v>
          </cell>
          <cell r="H1375" t="str">
            <v>Hola/赫拉 绵羊油温和润唇膏4.3g</v>
          </cell>
          <cell r="I1375">
            <v>35</v>
          </cell>
          <cell r="J1375">
            <v>58</v>
          </cell>
          <cell r="K1375">
            <v>0.39655172413793099</v>
          </cell>
          <cell r="L1375">
            <v>23</v>
          </cell>
          <cell r="M1375" t="str">
            <v>Hola/赫拉</v>
          </cell>
          <cell r="N1375" t="str">
            <v>陈瑶</v>
          </cell>
        </row>
        <row r="1376">
          <cell r="F1376">
            <v>233270</v>
          </cell>
          <cell r="G1376" t="str">
            <v>自营</v>
          </cell>
          <cell r="H1376" t="str">
            <v>纽西小精灵 蜂胶小苏打牙膏120g（新西兰进口）</v>
          </cell>
          <cell r="I1376">
            <v>28</v>
          </cell>
          <cell r="J1376">
            <v>45</v>
          </cell>
          <cell r="K1376">
            <v>0.37777777777777799</v>
          </cell>
          <cell r="L1376">
            <v>17</v>
          </cell>
          <cell r="M1376" t="str">
            <v>纽西小精灵ukiwi</v>
          </cell>
          <cell r="N1376" t="str">
            <v>陈瑶</v>
          </cell>
        </row>
        <row r="1377">
          <cell r="F1377">
            <v>220273</v>
          </cell>
          <cell r="G1377" t="str">
            <v>自营</v>
          </cell>
          <cell r="H1377" t="str">
            <v>法国Biotherm/碧欧泉男士新水动力洁面膏125ml</v>
          </cell>
          <cell r="I1377">
            <v>173</v>
          </cell>
          <cell r="J1377">
            <v>238</v>
          </cell>
          <cell r="K1377">
            <v>0.27310924369747902</v>
          </cell>
          <cell r="L1377">
            <v>65</v>
          </cell>
          <cell r="M1377" t="str">
            <v>Biotherm/碧欧泉</v>
          </cell>
          <cell r="N1377" t="str">
            <v>陈瑶</v>
          </cell>
        </row>
        <row r="1378">
          <cell r="F1378">
            <v>211192</v>
          </cell>
          <cell r="G1378" t="str">
            <v>自营</v>
          </cell>
          <cell r="H1378" t="str">
            <v>日本雪肌精清润/盈润新颜超值套组</v>
          </cell>
          <cell r="I1378">
            <v>263</v>
          </cell>
          <cell r="J1378">
            <v>329</v>
          </cell>
          <cell r="K1378">
            <v>0.28813559322033899</v>
          </cell>
          <cell r="L1378">
            <v>66</v>
          </cell>
          <cell r="M1378" t="str">
            <v>雪肌精</v>
          </cell>
          <cell r="N1378" t="str">
            <v>陈瑶</v>
          </cell>
        </row>
        <row r="1379">
          <cell r="F1379">
            <v>213192</v>
          </cell>
          <cell r="G1379" t="str">
            <v>自营</v>
          </cell>
          <cell r="H1379" t="str">
            <v>倩碧 卓越润肤乳有油/润肤啫喱无油125ml天才黄油</v>
          </cell>
          <cell r="I1379">
            <v>222</v>
          </cell>
          <cell r="J1379">
            <v>268</v>
          </cell>
          <cell r="K1379">
            <v>0.29411764705882398</v>
          </cell>
          <cell r="L1379">
            <v>46</v>
          </cell>
          <cell r="M1379" t="str">
            <v>倩碧</v>
          </cell>
          <cell r="N1379" t="str">
            <v>陈瑶</v>
          </cell>
        </row>
        <row r="1380">
          <cell r="F1380">
            <v>213124</v>
          </cell>
          <cell r="G1380" t="str">
            <v>自营</v>
          </cell>
          <cell r="H1380" t="str">
            <v>香奈儿邂逅活力淡香水50ml EDT</v>
          </cell>
          <cell r="I1380">
            <v>640</v>
          </cell>
          <cell r="J1380">
            <v>728</v>
          </cell>
          <cell r="K1380">
            <v>0.348314606741573</v>
          </cell>
          <cell r="L1380">
            <v>88</v>
          </cell>
          <cell r="M1380" t="str">
            <v>香奈儿</v>
          </cell>
          <cell r="N1380" t="str">
            <v>陈瑶</v>
          </cell>
        </row>
        <row r="1381">
          <cell r="F1381">
            <v>213133</v>
          </cell>
          <cell r="G1381" t="str">
            <v>自营</v>
          </cell>
          <cell r="H1381" t="str">
            <v>香奈儿五号淡香水50ml EDT</v>
          </cell>
          <cell r="I1381">
            <v>640</v>
          </cell>
          <cell r="J1381">
            <v>728</v>
          </cell>
          <cell r="K1381">
            <v>0.36690647482014399</v>
          </cell>
          <cell r="L1381">
            <v>88</v>
          </cell>
          <cell r="M1381" t="str">
            <v>香奈儿</v>
          </cell>
          <cell r="N1381" t="str">
            <v>陈瑶</v>
          </cell>
        </row>
        <row r="1382">
          <cell r="F1382">
            <v>213125</v>
          </cell>
          <cell r="G1382" t="str">
            <v>自营</v>
          </cell>
          <cell r="H1382" t="str">
            <v>香奈儿邂逅清新淡香水50ml EDT（绿色）</v>
          </cell>
          <cell r="I1382">
            <v>640</v>
          </cell>
          <cell r="J1382">
            <v>728</v>
          </cell>
          <cell r="K1382">
            <v>0.37288135593220301</v>
          </cell>
          <cell r="L1382">
            <v>88</v>
          </cell>
          <cell r="M1382" t="str">
            <v>香奈儿</v>
          </cell>
          <cell r="N1382" t="str">
            <v>陈瑶</v>
          </cell>
        </row>
        <row r="1383">
          <cell r="F1383">
            <v>213137</v>
          </cell>
          <cell r="G1383" t="str">
            <v>自营</v>
          </cell>
          <cell r="H1383" t="str">
            <v>迪奥真我香水50ml EDP</v>
          </cell>
          <cell r="I1383">
            <v>752</v>
          </cell>
          <cell r="J1383">
            <v>899</v>
          </cell>
          <cell r="K1383">
            <v>0.24242424242424199</v>
          </cell>
          <cell r="L1383">
            <v>147</v>
          </cell>
          <cell r="M1383" t="str">
            <v>迪奥</v>
          </cell>
          <cell r="N1383" t="str">
            <v>陈瑶</v>
          </cell>
        </row>
        <row r="1384">
          <cell r="F1384">
            <v>213122</v>
          </cell>
          <cell r="G1384" t="str">
            <v>自营</v>
          </cell>
          <cell r="H1384" t="str">
            <v>香奈儿邂逅柔情淡香水50ml EDT（粉色）</v>
          </cell>
          <cell r="I1384">
            <v>640</v>
          </cell>
          <cell r="J1384">
            <v>728</v>
          </cell>
          <cell r="K1384">
            <v>0.26605504587155998</v>
          </cell>
          <cell r="L1384">
            <v>88</v>
          </cell>
          <cell r="M1384" t="str">
            <v>香奈儿</v>
          </cell>
          <cell r="N1384" t="str">
            <v>陈瑶</v>
          </cell>
        </row>
        <row r="1385">
          <cell r="F1385">
            <v>213141</v>
          </cell>
          <cell r="G1385" t="str">
            <v>自营</v>
          </cell>
          <cell r="H1385" t="str">
            <v>迪奥真我淡香水50ml EDP</v>
          </cell>
          <cell r="I1385">
            <v>600</v>
          </cell>
          <cell r="J1385">
            <v>699</v>
          </cell>
          <cell r="K1385">
            <v>0.29729729729729698</v>
          </cell>
          <cell r="L1385">
            <v>99</v>
          </cell>
          <cell r="M1385" t="str">
            <v>迪奥</v>
          </cell>
          <cell r="N1385" t="str">
            <v>陈瑶</v>
          </cell>
        </row>
        <row r="1386">
          <cell r="F1386">
            <v>213140</v>
          </cell>
          <cell r="G1386" t="str">
            <v>自营</v>
          </cell>
          <cell r="H1386" t="str">
            <v>迪奥真我香水两件套100ml+7.5ml EDP</v>
          </cell>
          <cell r="I1386">
            <v>1083</v>
          </cell>
          <cell r="J1386">
            <v>1199</v>
          </cell>
          <cell r="K1386">
            <v>0.24489795918367299</v>
          </cell>
          <cell r="L1386">
            <v>116</v>
          </cell>
          <cell r="M1386" t="str">
            <v>迪奥</v>
          </cell>
          <cell r="N1386" t="str">
            <v>陈瑶</v>
          </cell>
        </row>
        <row r="1387">
          <cell r="F1387">
            <v>213131</v>
          </cell>
          <cell r="G1387" t="str">
            <v>自营</v>
          </cell>
          <cell r="H1387" t="str">
            <v>香奈儿可可小姐淡香水100ml EDT（白色）</v>
          </cell>
          <cell r="I1387">
            <v>942</v>
          </cell>
          <cell r="J1387">
            <v>1098</v>
          </cell>
          <cell r="K1387">
            <v>0.30851063829787201</v>
          </cell>
          <cell r="L1387">
            <v>156</v>
          </cell>
          <cell r="M1387" t="str">
            <v>香奈儿</v>
          </cell>
          <cell r="N1387" t="str">
            <v>陈瑶</v>
          </cell>
        </row>
        <row r="1388">
          <cell r="F1388">
            <v>213128</v>
          </cell>
          <cell r="G1388" t="str">
            <v>自营</v>
          </cell>
          <cell r="H1388" t="str">
            <v>香奈儿邂逅香水EDP 50ml （黄色）</v>
          </cell>
          <cell r="I1388">
            <v>806</v>
          </cell>
          <cell r="J1388">
            <v>929</v>
          </cell>
          <cell r="K1388">
            <v>0.29591836734693899</v>
          </cell>
          <cell r="L1388">
            <v>123</v>
          </cell>
          <cell r="M1388" t="str">
            <v>香奈儿</v>
          </cell>
          <cell r="N1388" t="str">
            <v>陈瑶</v>
          </cell>
        </row>
        <row r="1389">
          <cell r="F1389">
            <v>213127</v>
          </cell>
          <cell r="G1389" t="str">
            <v>自营</v>
          </cell>
          <cell r="H1389" t="str">
            <v>香奈儿邂逅淡香水100ml EDT（黄色）</v>
          </cell>
          <cell r="I1389">
            <v>942</v>
          </cell>
          <cell r="J1389">
            <v>1098</v>
          </cell>
          <cell r="K1389">
            <v>0.253781512605042</v>
          </cell>
          <cell r="L1389">
            <v>156</v>
          </cell>
          <cell r="M1389" t="str">
            <v>香奈儿</v>
          </cell>
          <cell r="N1389" t="str">
            <v>陈瑶</v>
          </cell>
        </row>
        <row r="1390">
          <cell r="F1390">
            <v>218728</v>
          </cell>
          <cell r="G1390" t="str">
            <v>自营</v>
          </cell>
          <cell r="H1390" t="str">
            <v>美宝莲纽约裸色风暴眼影盘9g 12色</v>
          </cell>
          <cell r="I1390">
            <v>126</v>
          </cell>
          <cell r="J1390">
            <v>162</v>
          </cell>
          <cell r="K1390">
            <v>0.22222222222222199</v>
          </cell>
          <cell r="L1390">
            <v>36</v>
          </cell>
          <cell r="M1390" t="str">
            <v>美宝莲</v>
          </cell>
          <cell r="N1390" t="str">
            <v>陈瑶</v>
          </cell>
        </row>
        <row r="1391">
          <cell r="F1391">
            <v>227030</v>
          </cell>
          <cell r="G1391" t="str">
            <v>自营</v>
          </cell>
          <cell r="H1391" t="str">
            <v>韩后红妍透亮蛋白月芯皂80g*4块</v>
          </cell>
          <cell r="I1391">
            <v>69</v>
          </cell>
          <cell r="J1391">
            <v>99</v>
          </cell>
          <cell r="K1391">
            <v>0.30303030303030298</v>
          </cell>
          <cell r="L1391">
            <v>30</v>
          </cell>
          <cell r="M1391" t="str">
            <v>韩后</v>
          </cell>
          <cell r="N1391" t="str">
            <v>陈瑶</v>
          </cell>
        </row>
        <row r="1392">
          <cell r="F1392">
            <v>220128</v>
          </cell>
          <cell r="G1392" t="str">
            <v>自营</v>
          </cell>
          <cell r="H1392" t="str">
            <v>欧莱雅清润净白海水仙晶萃露130ml</v>
          </cell>
          <cell r="I1392">
            <v>120</v>
          </cell>
          <cell r="J1392">
            <v>155</v>
          </cell>
          <cell r="K1392">
            <v>0.225806451612903</v>
          </cell>
          <cell r="L1392">
            <v>35</v>
          </cell>
          <cell r="M1392" t="str">
            <v>欧莱雅</v>
          </cell>
          <cell r="N1392" t="str">
            <v>陈瑶</v>
          </cell>
        </row>
        <row r="1393">
          <cell r="F1393">
            <v>220253</v>
          </cell>
          <cell r="G1393" t="str">
            <v>自营</v>
          </cell>
          <cell r="H1393" t="str">
            <v>Olay玉兰油 多效修护醒肤水150ml</v>
          </cell>
          <cell r="I1393">
            <v>84</v>
          </cell>
          <cell r="J1393">
            <v>119</v>
          </cell>
          <cell r="K1393">
            <v>0.37878787878787901</v>
          </cell>
          <cell r="L1393">
            <v>35</v>
          </cell>
          <cell r="M1393" t="str">
            <v>Olay玉兰油</v>
          </cell>
          <cell r="N1393" t="str">
            <v>陈瑶</v>
          </cell>
        </row>
        <row r="1394">
          <cell r="F1394">
            <v>241417</v>
          </cell>
          <cell r="G1394" t="str">
            <v>自营</v>
          </cell>
          <cell r="H1394" t="str">
            <v>百雀羚三生花控油清肌净透洁面膏90g</v>
          </cell>
          <cell r="I1394">
            <v>66</v>
          </cell>
          <cell r="J1394">
            <v>88</v>
          </cell>
          <cell r="K1394">
            <v>0.25</v>
          </cell>
          <cell r="L1394">
            <v>22</v>
          </cell>
          <cell r="M1394" t="str">
            <v>百雀羚</v>
          </cell>
          <cell r="N1394" t="str">
            <v>陈瑶</v>
          </cell>
        </row>
        <row r="1395">
          <cell r="F1395">
            <v>220055</v>
          </cell>
          <cell r="G1395" t="str">
            <v>自营</v>
          </cell>
          <cell r="H1395" t="str">
            <v>美宝莲好气色潮色双搭轻垫霜10g</v>
          </cell>
          <cell r="I1395">
            <v>140</v>
          </cell>
          <cell r="J1395">
            <v>179</v>
          </cell>
          <cell r="K1395">
            <v>0.217877094972067</v>
          </cell>
          <cell r="L1395">
            <v>39</v>
          </cell>
          <cell r="M1395" t="str">
            <v>美宝莲</v>
          </cell>
          <cell r="N1395" t="str">
            <v>陈瑶</v>
          </cell>
        </row>
        <row r="1396">
          <cell r="F1396">
            <v>220056</v>
          </cell>
          <cell r="G1396" t="str">
            <v>自营</v>
          </cell>
          <cell r="H1396" t="str">
            <v>美宝莲好气色潮色双搭轻垫霜10g</v>
          </cell>
          <cell r="I1396">
            <v>140</v>
          </cell>
          <cell r="J1396">
            <v>179</v>
          </cell>
          <cell r="K1396">
            <v>0.217877094972067</v>
          </cell>
          <cell r="L1396">
            <v>39</v>
          </cell>
          <cell r="M1396" t="str">
            <v>美宝莲</v>
          </cell>
          <cell r="N1396" t="str">
            <v>陈瑶</v>
          </cell>
        </row>
        <row r="1397">
          <cell r="F1397">
            <v>220068</v>
          </cell>
          <cell r="G1397" t="str">
            <v>自营</v>
          </cell>
          <cell r="H1397" t="str">
            <v>MAYBELLINE美宝莲雾感哑光绝色持久唇膏口红3.9g</v>
          </cell>
          <cell r="I1397">
            <v>82</v>
          </cell>
          <cell r="J1397">
            <v>109</v>
          </cell>
          <cell r="K1397">
            <v>0.247706422018349</v>
          </cell>
          <cell r="L1397">
            <v>27</v>
          </cell>
          <cell r="M1397" t="str">
            <v>美宝莲</v>
          </cell>
          <cell r="N1397" t="str">
            <v>陈瑶</v>
          </cell>
        </row>
        <row r="1398">
          <cell r="F1398">
            <v>211868</v>
          </cell>
          <cell r="G1398" t="str">
            <v>自营</v>
          </cell>
          <cell r="H1398" t="str">
            <v>千纤草 黄瓜水四件套500ml+面膜粒20个+喷瓶+泡瓶补水保湿收毛孔柔肤小黄瓜水</v>
          </cell>
          <cell r="I1398">
            <v>44</v>
          </cell>
          <cell r="J1398">
            <v>59</v>
          </cell>
          <cell r="K1398">
            <v>0.25</v>
          </cell>
          <cell r="L1398">
            <v>14.75</v>
          </cell>
          <cell r="M1398" t="str">
            <v>千纤草</v>
          </cell>
          <cell r="N1398" t="str">
            <v>陈瑶</v>
          </cell>
        </row>
        <row r="1399">
          <cell r="F1399">
            <v>217125</v>
          </cell>
          <cell r="G1399" t="str">
            <v>自营</v>
          </cell>
          <cell r="H1399" t="str">
            <v>金稻蒸脸器冷喷纳米补水仪88</v>
          </cell>
          <cell r="I1399">
            <v>110</v>
          </cell>
          <cell r="J1399">
            <v>158</v>
          </cell>
          <cell r="K1399">
            <v>0.30379746835443</v>
          </cell>
          <cell r="L1399">
            <v>48</v>
          </cell>
          <cell r="M1399" t="str">
            <v>金稻</v>
          </cell>
          <cell r="N1399" t="str">
            <v>陈瑶</v>
          </cell>
        </row>
        <row r="1400">
          <cell r="F1400">
            <v>202029</v>
          </cell>
          <cell r="G1400" t="str">
            <v>自营</v>
          </cell>
          <cell r="H1400" t="str">
            <v>金稻蒸脸器美容仪2331</v>
          </cell>
          <cell r="I1400">
            <v>128</v>
          </cell>
          <cell r="J1400">
            <v>198</v>
          </cell>
          <cell r="K1400">
            <v>0.35353535353535398</v>
          </cell>
          <cell r="L1400">
            <v>70</v>
          </cell>
          <cell r="M1400" t="str">
            <v>金稻</v>
          </cell>
          <cell r="N1400" t="str">
            <v>陈瑶</v>
          </cell>
        </row>
        <row r="1401">
          <cell r="F1401">
            <v>220083</v>
          </cell>
          <cell r="G1401" t="str">
            <v>自营</v>
          </cell>
          <cell r="H1401" t="str">
            <v>资生堂泊美 鲜纯珍萃柔滑洁面膏120g(水润型/滋润型)</v>
          </cell>
          <cell r="I1401">
            <v>55</v>
          </cell>
          <cell r="J1401">
            <v>75</v>
          </cell>
          <cell r="K1401">
            <v>0.266666666666667</v>
          </cell>
          <cell r="L1401">
            <v>20</v>
          </cell>
          <cell r="M1401" t="str">
            <v>泊美</v>
          </cell>
          <cell r="N1401" t="str">
            <v>陈瑶</v>
          </cell>
        </row>
        <row r="1402">
          <cell r="F1402">
            <v>238728</v>
          </cell>
          <cell r="G1402" t="str">
            <v>自营</v>
          </cell>
          <cell r="H1402" t="str">
            <v>La Estephe/瑞斯美 鱼子精萃面膜 6片</v>
          </cell>
          <cell r="I1402">
            <v>74</v>
          </cell>
          <cell r="J1402">
            <v>96</v>
          </cell>
          <cell r="K1402">
            <v>0.22916666666666699</v>
          </cell>
          <cell r="L1402">
            <v>22</v>
          </cell>
          <cell r="M1402" t="str">
            <v>La Estephe/瑞斯美</v>
          </cell>
          <cell r="N1402" t="str">
            <v>曹丽</v>
          </cell>
        </row>
        <row r="1403">
          <cell r="F1403">
            <v>224867</v>
          </cell>
          <cell r="G1403" t="str">
            <v>自营</v>
          </cell>
          <cell r="H1403" t="str">
            <v>freeplus芙丽芳丝 保湿修护水润面膜 27ml*6片</v>
          </cell>
          <cell r="I1403">
            <v>126</v>
          </cell>
          <cell r="J1403">
            <v>169</v>
          </cell>
          <cell r="K1403">
            <v>0.25443786982248501</v>
          </cell>
          <cell r="L1403">
            <v>43</v>
          </cell>
          <cell r="M1403" t="str">
            <v>freeplus芙丽芳丝</v>
          </cell>
          <cell r="N1403" t="str">
            <v>陈瑶</v>
          </cell>
        </row>
        <row r="1404">
          <cell r="F1404">
            <v>224864</v>
          </cell>
          <cell r="G1404" t="str">
            <v>自营</v>
          </cell>
          <cell r="H1404" t="str">
            <v>freeplus芙丽芳丝 柔肤水润面部渗透精华液80ml 柔润角质 促进后续吸收 补水滋润</v>
          </cell>
          <cell r="I1404">
            <v>128</v>
          </cell>
          <cell r="J1404">
            <v>169</v>
          </cell>
          <cell r="K1404">
            <v>0.24260355029585801</v>
          </cell>
          <cell r="L1404">
            <v>41</v>
          </cell>
          <cell r="M1404" t="str">
            <v>freeplus芙丽芳丝</v>
          </cell>
          <cell r="N1404" t="str">
            <v>陈瑶</v>
          </cell>
        </row>
        <row r="1405">
          <cell r="F1405">
            <v>218679</v>
          </cell>
          <cell r="G1405" t="str">
            <v>自营</v>
          </cell>
          <cell r="H1405" t="str">
            <v>欧莱雅清润葡萄籽膜力双重精华露50ml</v>
          </cell>
          <cell r="I1405">
            <v>136</v>
          </cell>
          <cell r="J1405">
            <v>179</v>
          </cell>
          <cell r="K1405">
            <v>0.240223463687151</v>
          </cell>
          <cell r="L1405">
            <v>43</v>
          </cell>
          <cell r="M1405" t="str">
            <v>欧莱雅</v>
          </cell>
          <cell r="N1405" t="str">
            <v>陈瑶</v>
          </cell>
        </row>
        <row r="1406">
          <cell r="F1406">
            <v>228979</v>
          </cell>
          <cell r="G1406" t="str">
            <v>自营</v>
          </cell>
          <cell r="H1406" t="str">
            <v>梦妆花萃透亮净白保湿乳 125ml</v>
          </cell>
          <cell r="I1406">
            <v>143</v>
          </cell>
          <cell r="J1406">
            <v>178</v>
          </cell>
          <cell r="K1406">
            <v>0.19662921348314599</v>
          </cell>
          <cell r="L1406">
            <v>35</v>
          </cell>
          <cell r="M1406" t="str">
            <v>梦妆</v>
          </cell>
          <cell r="N1406" t="str">
            <v>陈瑶</v>
          </cell>
        </row>
        <row r="1407">
          <cell r="F1407">
            <v>228180</v>
          </cell>
          <cell r="G1407" t="str">
            <v>自营</v>
          </cell>
          <cell r="H1407" t="str">
            <v>美国天然之扉  野生姜无硅油洗发水套组532ml*2</v>
          </cell>
          <cell r="I1407">
            <v>130</v>
          </cell>
          <cell r="J1407">
            <v>179</v>
          </cell>
          <cell r="K1407">
            <v>0.27374301675977702</v>
          </cell>
          <cell r="L1407">
            <v>49</v>
          </cell>
          <cell r="M1407" t="str">
            <v>天然之扉</v>
          </cell>
          <cell r="N1407" t="str">
            <v>陈瑶</v>
          </cell>
        </row>
        <row r="1408">
          <cell r="F1408">
            <v>209804</v>
          </cell>
          <cell r="G1408" t="str">
            <v>自营</v>
          </cell>
          <cell r="H1408" t="str">
            <v>韩国原装进口 爱敬 可希丝名画沐浴液（滋润型）</v>
          </cell>
          <cell r="I1408">
            <v>55</v>
          </cell>
          <cell r="J1408">
            <v>79</v>
          </cell>
          <cell r="K1408">
            <v>0.30379746835443</v>
          </cell>
          <cell r="L1408">
            <v>24</v>
          </cell>
          <cell r="M1408" t="str">
            <v>爱敬</v>
          </cell>
          <cell r="N1408" t="str">
            <v>陈瑶</v>
          </cell>
        </row>
        <row r="1409">
          <cell r="F1409">
            <v>204252</v>
          </cell>
          <cell r="G1409" t="str">
            <v>自营</v>
          </cell>
          <cell r="H1409" t="str">
            <v>美迪惠尔（可莱丝）茶树面膜25ml*10片*1盒</v>
          </cell>
          <cell r="I1409">
            <v>59.8</v>
          </cell>
          <cell r="J1409">
            <v>89</v>
          </cell>
          <cell r="K1409">
            <v>0.328089887640449</v>
          </cell>
          <cell r="L1409">
            <v>29.2</v>
          </cell>
          <cell r="M1409" t="str">
            <v>美迪惠尔</v>
          </cell>
          <cell r="N1409" t="str">
            <v>陈瑶</v>
          </cell>
        </row>
        <row r="1410">
          <cell r="F1410">
            <v>241412</v>
          </cell>
          <cell r="G1410" t="str">
            <v>自营</v>
          </cell>
          <cell r="H1410" t="str">
            <v>百雀羚三生花玲珑玉润悦活水凝霜50g</v>
          </cell>
          <cell r="I1410">
            <v>127</v>
          </cell>
          <cell r="J1410">
            <v>169</v>
          </cell>
          <cell r="K1410">
            <v>0.24852071005917201</v>
          </cell>
          <cell r="L1410">
            <v>42</v>
          </cell>
          <cell r="M1410" t="str">
            <v>百雀羚</v>
          </cell>
          <cell r="N1410" t="str">
            <v>陈瑶</v>
          </cell>
        </row>
        <row r="1411">
          <cell r="F1411">
            <v>241414</v>
          </cell>
          <cell r="G1411" t="str">
            <v>自营</v>
          </cell>
          <cell r="H1411" t="str">
            <v>百雀羚三生花玲珑玉润清滢醒肤水100ml</v>
          </cell>
          <cell r="I1411">
            <v>119</v>
          </cell>
          <cell r="J1411">
            <v>159</v>
          </cell>
          <cell r="K1411">
            <v>0.25157232704402499</v>
          </cell>
          <cell r="L1411">
            <v>40</v>
          </cell>
          <cell r="M1411" t="str">
            <v>百雀羚</v>
          </cell>
          <cell r="N1411" t="str">
            <v>陈瑶</v>
          </cell>
        </row>
        <row r="1412">
          <cell r="F1412">
            <v>224507</v>
          </cell>
          <cell r="G1412" t="str">
            <v>自营</v>
          </cell>
          <cell r="H1412" t="str">
            <v>Silk'n freedom无痛激光脱毛仪 家用全身使用 持久脱毛 抑制生长</v>
          </cell>
          <cell r="I1412">
            <v>1699</v>
          </cell>
          <cell r="J1412">
            <v>2499</v>
          </cell>
          <cell r="K1412">
            <v>0.32012805122048799</v>
          </cell>
          <cell r="L1412">
            <v>800</v>
          </cell>
          <cell r="M1412" t="str">
            <v>Silk'n</v>
          </cell>
          <cell r="N1412" t="str">
            <v>陈瑶</v>
          </cell>
        </row>
        <row r="1413">
          <cell r="F1413">
            <v>211866</v>
          </cell>
          <cell r="G1413" t="str">
            <v>自营</v>
          </cell>
          <cell r="H1413" t="str">
            <v>凯皙漫 微雕水光精华10ml*2支 补水提亮肤色保湿滋润精华液素涂抹</v>
          </cell>
          <cell r="I1413">
            <v>59</v>
          </cell>
          <cell r="J1413">
            <v>79</v>
          </cell>
          <cell r="K1413">
            <v>0.338983050847458</v>
          </cell>
          <cell r="L1413">
            <v>20</v>
          </cell>
          <cell r="M1413" t="str">
            <v>凯皙漫</v>
          </cell>
          <cell r="N1413" t="str">
            <v>陈瑶</v>
          </cell>
        </row>
        <row r="1414">
          <cell r="F1414">
            <v>220200</v>
          </cell>
          <cell r="G1414" t="str">
            <v>自营</v>
          </cell>
          <cell r="H1414" t="str">
            <v>曼秀雷敦新碧儿童户外防晒喷雾120ml</v>
          </cell>
          <cell r="J1414">
            <v>75</v>
          </cell>
          <cell r="K1414">
            <v>0.17857142857142899</v>
          </cell>
          <cell r="N1414" t="str">
            <v>陈瑶</v>
          </cell>
        </row>
        <row r="1415">
          <cell r="F1415">
            <v>224513</v>
          </cell>
          <cell r="G1415" t="str">
            <v>自营</v>
          </cell>
          <cell r="H1415" t="str">
            <v>The Beautools BodyPump肌肉塑形仪 收腹机瘦腰瘦手臂懒人塑形</v>
          </cell>
          <cell r="I1415">
            <v>802</v>
          </cell>
          <cell r="J1415">
            <v>1180</v>
          </cell>
          <cell r="K1415">
            <v>0.32033898305084701</v>
          </cell>
          <cell r="L1415">
            <v>378</v>
          </cell>
          <cell r="M1415" t="str">
            <v>The Beautools</v>
          </cell>
          <cell r="N1415" t="str">
            <v>陈瑶</v>
          </cell>
        </row>
        <row r="1416">
          <cell r="F1416">
            <v>224512</v>
          </cell>
          <cell r="G1416" t="str">
            <v>自营</v>
          </cell>
          <cell r="H1416" t="str">
            <v>The Beautools FacePump超导美容仪 提拉瘦脸美容仪家用微电流美容</v>
          </cell>
          <cell r="I1416">
            <v>1278</v>
          </cell>
          <cell r="J1416">
            <v>1880</v>
          </cell>
          <cell r="K1416">
            <v>0.32021276595744702</v>
          </cell>
          <cell r="L1416">
            <v>602</v>
          </cell>
          <cell r="M1416" t="str">
            <v>The Beautools</v>
          </cell>
          <cell r="N1416" t="str">
            <v>陈瑶</v>
          </cell>
        </row>
        <row r="1417">
          <cell r="F1417">
            <v>224511</v>
          </cell>
          <cell r="G1417" t="str">
            <v>自营</v>
          </cell>
          <cell r="H1417" t="str">
            <v>The Beautools Rocklean 24K纳米金毛穴清洁器 黑金版家用去黑头 清洁保湿 改善皮肤</v>
          </cell>
          <cell r="I1417">
            <v>1142</v>
          </cell>
          <cell r="J1417">
            <v>1680</v>
          </cell>
          <cell r="K1417">
            <v>0.32023809523809499</v>
          </cell>
          <cell r="L1417">
            <v>538</v>
          </cell>
          <cell r="M1417" t="str">
            <v>The Beautools</v>
          </cell>
          <cell r="N1417" t="str">
            <v>陈瑶</v>
          </cell>
        </row>
        <row r="1418">
          <cell r="F1418">
            <v>224510</v>
          </cell>
          <cell r="G1418" t="str">
            <v>自营</v>
          </cell>
          <cell r="H1418" t="str">
            <v>The Beautools Rocklean毛穴清洁器日本进口超声波清洁去黑头 改善肌肤</v>
          </cell>
          <cell r="I1418">
            <v>870</v>
          </cell>
          <cell r="J1418">
            <v>1280</v>
          </cell>
          <cell r="K1418">
            <v>0.3203125</v>
          </cell>
          <cell r="L1418">
            <v>410</v>
          </cell>
          <cell r="M1418" t="str">
            <v>The Beautools</v>
          </cell>
          <cell r="N1418" t="str">
            <v>陈瑶</v>
          </cell>
        </row>
        <row r="1419">
          <cell r="F1419">
            <v>211840</v>
          </cell>
          <cell r="G1419" t="str">
            <v>自营</v>
          </cell>
          <cell r="H1419" t="str">
            <v>御泥坊 银杏亮采矿物蚕丝面膜 7片*6盒</v>
          </cell>
          <cell r="I1419">
            <v>97</v>
          </cell>
          <cell r="J1419">
            <v>139</v>
          </cell>
          <cell r="K1419">
            <v>0.29850746268656703</v>
          </cell>
          <cell r="L1419">
            <v>32</v>
          </cell>
          <cell r="M1419" t="str">
            <v>御泥坊</v>
          </cell>
          <cell r="N1419" t="str">
            <v>陈瑶</v>
          </cell>
        </row>
        <row r="1420">
          <cell r="F1420">
            <v>212137</v>
          </cell>
          <cell r="G1420" t="str">
            <v>自营</v>
          </cell>
          <cell r="H1420" t="str">
            <v>日本原装进口 CHIFURE千妇恋透明质酸海藻糖油保湿补水润肤爽肤水180ml</v>
          </cell>
          <cell r="I1420">
            <v>70</v>
          </cell>
          <cell r="J1420">
            <v>109</v>
          </cell>
          <cell r="K1420">
            <v>0.286012526096033</v>
          </cell>
          <cell r="L1420">
            <v>39</v>
          </cell>
          <cell r="M1420" t="str">
            <v>CHIFURE千妇恋</v>
          </cell>
          <cell r="N1420" t="str">
            <v>陈瑶</v>
          </cell>
        </row>
        <row r="1421">
          <cell r="F1421">
            <v>211848</v>
          </cell>
          <cell r="G1421" t="str">
            <v>自营</v>
          </cell>
          <cell r="H1421" t="str">
            <v>NATURE RETUR自然乐园N 柠檬精华提亮肤色面膜25g*6片</v>
          </cell>
          <cell r="I1421">
            <v>59</v>
          </cell>
          <cell r="J1421">
            <v>78</v>
          </cell>
          <cell r="K1421">
            <v>0.28571428571428598</v>
          </cell>
          <cell r="L1421">
            <v>23</v>
          </cell>
          <cell r="M1421" t="str">
            <v>自然乐园</v>
          </cell>
          <cell r="N1421" t="str">
            <v>陈瑶</v>
          </cell>
        </row>
        <row r="1422">
          <cell r="F1422">
            <v>224509</v>
          </cell>
          <cell r="G1422" t="str">
            <v>自营</v>
          </cell>
          <cell r="H1422" t="str">
            <v>The Beautools Purenano迷你超声波美容保湿喷雾器纳米离子技术</v>
          </cell>
          <cell r="I1422">
            <v>339</v>
          </cell>
          <cell r="J1422">
            <v>498</v>
          </cell>
          <cell r="K1422">
            <v>0.31927710843373502</v>
          </cell>
          <cell r="L1422">
            <v>159</v>
          </cell>
          <cell r="M1422" t="str">
            <v>The Beautools</v>
          </cell>
          <cell r="N1422" t="str">
            <v>陈瑶</v>
          </cell>
        </row>
        <row r="1423">
          <cell r="F1423">
            <v>216669</v>
          </cell>
          <cell r="G1423" t="str">
            <v>自营</v>
          </cell>
          <cell r="H1423" t="str">
            <v>澳芝曼维他命E修护霜500g （VE）</v>
          </cell>
          <cell r="I1423">
            <v>81</v>
          </cell>
          <cell r="J1423">
            <v>108</v>
          </cell>
          <cell r="K1423">
            <v>0.34403669724770602</v>
          </cell>
          <cell r="L1423">
            <v>27</v>
          </cell>
          <cell r="M1423" t="str">
            <v>澳芝曼</v>
          </cell>
          <cell r="N1423" t="str">
            <v>陈瑶</v>
          </cell>
        </row>
        <row r="1424">
          <cell r="F1424">
            <v>211849</v>
          </cell>
          <cell r="G1424" t="str">
            <v>自营</v>
          </cell>
          <cell r="H1424" t="str">
            <v>NATURE RETURN自然乐园 黄瓜水润滋养面膜25g*6片</v>
          </cell>
          <cell r="I1424">
            <v>59</v>
          </cell>
          <cell r="J1424">
            <v>78</v>
          </cell>
          <cell r="K1424">
            <v>0.29648241206030201</v>
          </cell>
          <cell r="L1424">
            <v>23</v>
          </cell>
          <cell r="M1424" t="str">
            <v>自然乐园</v>
          </cell>
          <cell r="N1424" t="str">
            <v>陈瑶</v>
          </cell>
        </row>
        <row r="1425">
          <cell r="F1425">
            <v>224508</v>
          </cell>
          <cell r="G1425" t="str">
            <v>自营</v>
          </cell>
          <cell r="H1425" t="str">
            <v>Silk'n Jewel激光冰点脱毛仪 无痛脱毛器无需按键 智能感应 40万次闪光</v>
          </cell>
          <cell r="I1425">
            <v>1556</v>
          </cell>
          <cell r="J1425">
            <v>2288</v>
          </cell>
          <cell r="K1425">
            <v>0.31993006993007</v>
          </cell>
          <cell r="L1425">
            <v>732</v>
          </cell>
          <cell r="M1425" t="str">
            <v>Silk'n</v>
          </cell>
          <cell r="N1425" t="str">
            <v>陈瑶</v>
          </cell>
        </row>
        <row r="1426">
          <cell r="F1426">
            <v>224506</v>
          </cell>
          <cell r="G1426" t="str">
            <v>自营</v>
          </cell>
          <cell r="H1426" t="str">
            <v>Silk'n infinity微电流光子脱毛仪器 家用适合所有肤色 30分钟快速脱毛</v>
          </cell>
          <cell r="I1426">
            <v>2039</v>
          </cell>
          <cell r="J1426">
            <v>2999</v>
          </cell>
          <cell r="K1426">
            <v>0.320106702234078</v>
          </cell>
          <cell r="L1426">
            <v>960</v>
          </cell>
          <cell r="M1426" t="str">
            <v>Silk'n</v>
          </cell>
          <cell r="N1426" t="str">
            <v>陈瑶</v>
          </cell>
        </row>
        <row r="1427">
          <cell r="F1427">
            <v>224505</v>
          </cell>
          <cell r="G1427" t="str">
            <v>自营</v>
          </cell>
          <cell r="H1427" t="str">
            <v>Silk'n Face Tite三源射频美容仪 RF红光射频热力美容唤醒胶原蛋白 紧致弹润肌肤</v>
          </cell>
          <cell r="I1427">
            <v>2032</v>
          </cell>
          <cell r="J1427">
            <v>2988</v>
          </cell>
          <cell r="K1427">
            <v>0.319946452476573</v>
          </cell>
          <cell r="L1427">
            <v>956</v>
          </cell>
          <cell r="M1427" t="str">
            <v>Silk'n</v>
          </cell>
          <cell r="N1427" t="str">
            <v>陈瑶</v>
          </cell>
        </row>
        <row r="1428">
          <cell r="F1428">
            <v>212808</v>
          </cell>
          <cell r="G1428" t="str">
            <v>自营</v>
          </cell>
          <cell r="H1428" t="str">
            <v>兰芝气垫粉凝霜#13（星梦奇缘限量版）15g*1</v>
          </cell>
          <cell r="I1428">
            <v>150</v>
          </cell>
          <cell r="J1428">
            <v>188</v>
          </cell>
          <cell r="K1428">
            <v>0.158730158730159</v>
          </cell>
          <cell r="L1428">
            <v>38</v>
          </cell>
          <cell r="M1428" t="str">
            <v>Laneige/兰芝</v>
          </cell>
          <cell r="N1428" t="str">
            <v>陈瑶</v>
          </cell>
        </row>
        <row r="1429">
          <cell r="F1429">
            <v>224504</v>
          </cell>
          <cell r="G1429" t="str">
            <v>自营</v>
          </cell>
          <cell r="H1429" t="str">
            <v>Silk'n SensEpil Pro激光脱毛仪 6cm双灯管2倍脱毛速度 快捷省时</v>
          </cell>
          <cell r="I1429">
            <v>2100</v>
          </cell>
          <cell r="J1429">
            <v>3088</v>
          </cell>
          <cell r="K1429">
            <v>0.31994818652849699</v>
          </cell>
          <cell r="L1429">
            <v>988</v>
          </cell>
          <cell r="M1429" t="str">
            <v>Silk'n</v>
          </cell>
          <cell r="N1429" t="str">
            <v>陈瑶</v>
          </cell>
        </row>
        <row r="1430">
          <cell r="F1430">
            <v>212352</v>
          </cell>
          <cell r="G1430" t="str">
            <v>自营</v>
          </cell>
          <cell r="H1430" t="str">
            <v>韩国SNP 黄金胶原蛋白三部曲睡眠面膜100g</v>
          </cell>
          <cell r="I1430">
            <v>70</v>
          </cell>
          <cell r="J1430">
            <v>99</v>
          </cell>
          <cell r="K1430">
            <v>0.45871559633027498</v>
          </cell>
          <cell r="L1430">
            <v>29</v>
          </cell>
          <cell r="M1430" t="str">
            <v>SNP</v>
          </cell>
          <cell r="N1430" t="str">
            <v>陈瑶</v>
          </cell>
        </row>
        <row r="1431">
          <cell r="F1431">
            <v>224503</v>
          </cell>
          <cell r="G1431" t="str">
            <v>自营</v>
          </cell>
          <cell r="H1431" t="str">
            <v>Iluminage Youth Activator射频仪 电子脸部美容仪童颜机</v>
          </cell>
          <cell r="I1431">
            <v>2168</v>
          </cell>
          <cell r="J1431">
            <v>3188</v>
          </cell>
          <cell r="K1431">
            <v>0.31994981179422799</v>
          </cell>
          <cell r="L1431">
            <v>1020</v>
          </cell>
          <cell r="M1431" t="str">
            <v>iluminage</v>
          </cell>
          <cell r="N1431" t="str">
            <v>陈瑶</v>
          </cell>
        </row>
        <row r="1432">
          <cell r="F1432">
            <v>211850</v>
          </cell>
          <cell r="G1432" t="str">
            <v>自营</v>
          </cell>
          <cell r="H1432" t="str">
            <v>NATURE RETURN自然乐园 大米控油面膜25g*6片</v>
          </cell>
          <cell r="I1432">
            <v>59</v>
          </cell>
          <cell r="J1432">
            <v>78</v>
          </cell>
          <cell r="K1432">
            <v>0.49494949494949497</v>
          </cell>
          <cell r="L1432">
            <v>23</v>
          </cell>
          <cell r="M1432" t="str">
            <v>自然乐园</v>
          </cell>
          <cell r="N1432" t="str">
            <v>陈瑶</v>
          </cell>
        </row>
        <row r="1433">
          <cell r="F1433">
            <v>211847</v>
          </cell>
          <cell r="G1433" t="str">
            <v>自营</v>
          </cell>
          <cell r="H1433" t="str">
            <v>NATURE RETURN自然乐园 玫瑰弹力锁水面膜25g*6片</v>
          </cell>
          <cell r="I1433">
            <v>59</v>
          </cell>
          <cell r="J1433">
            <v>78</v>
          </cell>
          <cell r="K1433">
            <v>0.2</v>
          </cell>
          <cell r="L1433">
            <v>23</v>
          </cell>
          <cell r="M1433" t="str">
            <v>自然乐园</v>
          </cell>
          <cell r="N1433" t="str">
            <v>陈瑶</v>
          </cell>
        </row>
        <row r="1434">
          <cell r="F1434">
            <v>211851</v>
          </cell>
          <cell r="G1434" t="str">
            <v>自营</v>
          </cell>
          <cell r="H1434" t="str">
            <v>NATURE RETURN自然乐园 水肌清透气垫隔离霜15g*2</v>
          </cell>
          <cell r="I1434">
            <v>80</v>
          </cell>
          <cell r="J1434">
            <v>108</v>
          </cell>
          <cell r="K1434">
            <v>0.64397993311036805</v>
          </cell>
          <cell r="L1434">
            <v>28</v>
          </cell>
          <cell r="M1434" t="str">
            <v>自然乐园</v>
          </cell>
          <cell r="N1434" t="str">
            <v>陈瑶</v>
          </cell>
        </row>
        <row r="1435">
          <cell r="F1435">
            <v>224501</v>
          </cell>
          <cell r="G1435" t="str">
            <v>自营</v>
          </cell>
          <cell r="H1435" t="str">
            <v>Iluminage 铜离子修复枕套  舒适柔软柔顺护发淡化细纹</v>
          </cell>
          <cell r="I1435">
            <v>337</v>
          </cell>
          <cell r="J1435">
            <v>495</v>
          </cell>
          <cell r="K1435">
            <v>0.31919191919191903</v>
          </cell>
          <cell r="L1435">
            <v>158</v>
          </cell>
          <cell r="M1435" t="str">
            <v>iluminage</v>
          </cell>
          <cell r="N1435" t="str">
            <v>陈瑶</v>
          </cell>
        </row>
        <row r="1436">
          <cell r="F1436">
            <v>218689</v>
          </cell>
          <cell r="G1436" t="str">
            <v>自营</v>
          </cell>
          <cell r="H1436" t="str">
            <v>欧莱雅多重防护隔离露BB 30ml</v>
          </cell>
          <cell r="I1436">
            <v>111</v>
          </cell>
          <cell r="J1436">
            <v>149</v>
          </cell>
          <cell r="K1436">
            <v>0.25503355704698</v>
          </cell>
          <cell r="L1436">
            <v>38</v>
          </cell>
          <cell r="M1436" t="str">
            <v>欧莱雅</v>
          </cell>
          <cell r="N1436" t="str">
            <v>陈瑶</v>
          </cell>
        </row>
        <row r="1437">
          <cell r="F1437">
            <v>236804</v>
          </cell>
          <cell r="G1437" t="str">
            <v>自营</v>
          </cell>
          <cell r="H1437" t="str">
            <v>西班牙La Chinata/希那塔 极致经典脸部保湿霜 50ml</v>
          </cell>
          <cell r="I1437">
            <v>107</v>
          </cell>
          <cell r="J1437">
            <v>149</v>
          </cell>
          <cell r="K1437">
            <v>0.28187919463087202</v>
          </cell>
          <cell r="L1437">
            <v>42</v>
          </cell>
          <cell r="M1437" t="str">
            <v>La Chinata/希那塔</v>
          </cell>
          <cell r="N1437" t="str">
            <v>曹丽</v>
          </cell>
        </row>
        <row r="1438">
          <cell r="F1438">
            <v>211852</v>
          </cell>
          <cell r="G1438" t="str">
            <v>自营</v>
          </cell>
          <cell r="H1438" t="str">
            <v>NATURE RETURN自然乐园 蜗牛胶保湿紧致肌底液20ml</v>
          </cell>
          <cell r="I1438">
            <v>80</v>
          </cell>
          <cell r="J1438">
            <v>108</v>
          </cell>
          <cell r="K1438">
            <v>0.5</v>
          </cell>
          <cell r="L1438">
            <v>28</v>
          </cell>
          <cell r="M1438" t="str">
            <v>自然乐园</v>
          </cell>
          <cell r="N1438" t="str">
            <v>陈瑶</v>
          </cell>
        </row>
        <row r="1439">
          <cell r="F1439">
            <v>211853</v>
          </cell>
          <cell r="G1439" t="str">
            <v>自营</v>
          </cell>
          <cell r="H1439" t="str">
            <v>NATURE RETURN自然乐园 蜗牛胶保湿控油乳液150ml</v>
          </cell>
          <cell r="I1439">
            <v>67</v>
          </cell>
          <cell r="J1439">
            <v>89</v>
          </cell>
          <cell r="K1439">
            <v>0.331103678929766</v>
          </cell>
          <cell r="L1439">
            <v>22.5</v>
          </cell>
          <cell r="M1439" t="str">
            <v>自然乐园</v>
          </cell>
          <cell r="N1439" t="str">
            <v>陈瑶</v>
          </cell>
        </row>
        <row r="1440">
          <cell r="F1440">
            <v>211855</v>
          </cell>
          <cell r="G1440" t="str">
            <v>自营</v>
          </cell>
          <cell r="H1440" t="str">
            <v>NATURE RETURN自然乐园 蜗牛胶保湿控油水150ml</v>
          </cell>
          <cell r="I1440">
            <v>74</v>
          </cell>
          <cell r="J1440">
            <v>99</v>
          </cell>
          <cell r="K1440">
            <v>0.35</v>
          </cell>
          <cell r="L1440">
            <v>25</v>
          </cell>
          <cell r="M1440" t="str">
            <v>自然乐园</v>
          </cell>
          <cell r="N1440" t="str">
            <v>陈瑶</v>
          </cell>
        </row>
        <row r="1441">
          <cell r="F1441">
            <v>227028</v>
          </cell>
          <cell r="G1441" t="str">
            <v>自营</v>
          </cell>
          <cell r="H1441" t="str">
            <v>韩后水能弹润洁面泡沫150ml*2支送魅红唇膏*1</v>
          </cell>
          <cell r="I1441">
            <v>71</v>
          </cell>
          <cell r="J1441">
            <v>99</v>
          </cell>
          <cell r="K1441">
            <v>0.28282828282828298</v>
          </cell>
          <cell r="L1441">
            <v>30</v>
          </cell>
          <cell r="M1441" t="str">
            <v>韩后</v>
          </cell>
          <cell r="N1441" t="str">
            <v>陈瑶</v>
          </cell>
        </row>
        <row r="1442">
          <cell r="F1442">
            <v>220234</v>
          </cell>
          <cell r="G1442" t="str">
            <v>自营</v>
          </cell>
          <cell r="H1442" t="str">
            <v>资生堂泊美 塑采眼霜20g 塑采亮眼霜改善细纹滋润补水</v>
          </cell>
          <cell r="I1442">
            <v>102</v>
          </cell>
          <cell r="J1442">
            <v>138</v>
          </cell>
          <cell r="K1442">
            <v>0.42</v>
          </cell>
          <cell r="L1442">
            <v>36</v>
          </cell>
          <cell r="M1442" t="str">
            <v>泊美</v>
          </cell>
          <cell r="N1442" t="str">
            <v>陈瑶</v>
          </cell>
        </row>
        <row r="1443">
          <cell r="F1443">
            <v>224861</v>
          </cell>
          <cell r="G1443" t="str">
            <v>自营</v>
          </cell>
          <cell r="H1443" t="str">
            <v>freeplus芙丽芳丝 净透洁肤霜125g 温和低刺激 弱酸性 深层清洁 保湿</v>
          </cell>
          <cell r="I1443">
            <v>112</v>
          </cell>
          <cell r="J1443">
            <v>149</v>
          </cell>
          <cell r="K1443">
            <v>0.24832214765100699</v>
          </cell>
          <cell r="L1443">
            <v>37</v>
          </cell>
          <cell r="M1443" t="str">
            <v>freeplus芙丽芳丝</v>
          </cell>
          <cell r="N1443" t="str">
            <v>陈瑶</v>
          </cell>
        </row>
        <row r="1444">
          <cell r="F1444">
            <v>227025</v>
          </cell>
          <cell r="G1444" t="str">
            <v>自营</v>
          </cell>
          <cell r="H1444" t="str">
            <v>韩后优肌水漾皙皙霜10g*5支*2盒送洁面泡泡*1</v>
          </cell>
          <cell r="I1444">
            <v>71</v>
          </cell>
          <cell r="J1444">
            <v>99</v>
          </cell>
          <cell r="K1444">
            <v>0.28282828282828298</v>
          </cell>
          <cell r="L1444">
            <v>30</v>
          </cell>
          <cell r="M1444" t="str">
            <v>韩后</v>
          </cell>
          <cell r="N1444" t="str">
            <v>陈瑶</v>
          </cell>
        </row>
        <row r="1445">
          <cell r="F1445">
            <v>227024</v>
          </cell>
          <cell r="G1445" t="str">
            <v>自营</v>
          </cell>
          <cell r="H1445" t="str">
            <v>韩后气垫修颜霜12g送替换装3盒蜂巢面膜1盒送洁面泡泡*1</v>
          </cell>
          <cell r="I1445">
            <v>119</v>
          </cell>
          <cell r="J1445">
            <v>159</v>
          </cell>
          <cell r="K1445">
            <v>0.25157232704402499</v>
          </cell>
          <cell r="L1445">
            <v>35</v>
          </cell>
          <cell r="M1445" t="str">
            <v>韩后</v>
          </cell>
          <cell r="N1445" t="str">
            <v>陈瑶</v>
          </cell>
        </row>
        <row r="1446">
          <cell r="F1446">
            <v>227023</v>
          </cell>
          <cell r="G1446" t="str">
            <v>自营</v>
          </cell>
          <cell r="H1446" t="str">
            <v>韩后幻彩修颜组(裸妆霜40g*2+润色霜15g*2)送洁面泡泡*1</v>
          </cell>
          <cell r="I1446">
            <v>71</v>
          </cell>
          <cell r="J1446">
            <v>99</v>
          </cell>
          <cell r="K1446">
            <v>0.28282828282828298</v>
          </cell>
          <cell r="L1446">
            <v>30</v>
          </cell>
          <cell r="M1446" t="str">
            <v>韩后</v>
          </cell>
          <cell r="N1446" t="str">
            <v>陈瑶</v>
          </cell>
        </row>
        <row r="1447">
          <cell r="F1447">
            <v>222626</v>
          </cell>
          <cell r="G1447" t="str">
            <v>自营</v>
          </cell>
          <cell r="H1447" t="str">
            <v>chen川 夜间精华赋活修护霜50g 紧致淡化细纹面霜</v>
          </cell>
          <cell r="I1447">
            <v>55</v>
          </cell>
          <cell r="J1447">
            <v>149</v>
          </cell>
          <cell r="K1447">
            <v>0.63087248322147604</v>
          </cell>
          <cell r="L1447">
            <v>94</v>
          </cell>
          <cell r="M1447" t="str">
            <v>川</v>
          </cell>
          <cell r="N1447" t="str">
            <v>陈瑶</v>
          </cell>
        </row>
        <row r="1448">
          <cell r="F1448">
            <v>240903</v>
          </cell>
          <cell r="G1448" t="str">
            <v>自营</v>
          </cell>
          <cell r="H1448" t="str">
            <v>Wella威娜均衡舒缓洁发乳250ml改善头痒 头皮舒缓（德国原装进口）</v>
          </cell>
          <cell r="I1448">
            <v>118</v>
          </cell>
          <cell r="J1448">
            <v>148</v>
          </cell>
          <cell r="K1448">
            <v>0.2</v>
          </cell>
          <cell r="L1448">
            <v>29.6</v>
          </cell>
          <cell r="M1448" t="str">
            <v>Wella威娜</v>
          </cell>
          <cell r="N1448" t="str">
            <v>陈瑶</v>
          </cell>
        </row>
        <row r="1449">
          <cell r="F1449">
            <v>212207</v>
          </cell>
          <cell r="G1449" t="str">
            <v>自营</v>
          </cell>
          <cell r="H1449" t="str">
            <v>韩国进口 爱敬可希丝挚爱香氛洗护礼盒装600ml*2 爱敬名画香皂*1</v>
          </cell>
          <cell r="I1449">
            <v>119</v>
          </cell>
          <cell r="J1449">
            <v>168</v>
          </cell>
          <cell r="K1449">
            <v>0.29166666666666702</v>
          </cell>
          <cell r="L1449">
            <v>49</v>
          </cell>
          <cell r="M1449" t="str">
            <v>爱敬</v>
          </cell>
          <cell r="N1449" t="str">
            <v>陈瑶</v>
          </cell>
        </row>
        <row r="1450">
          <cell r="F1450">
            <v>211692</v>
          </cell>
          <cell r="G1450" t="str">
            <v>自营</v>
          </cell>
          <cell r="H1450" t="str">
            <v>韩国VOV花漾遮瑕膏22g</v>
          </cell>
          <cell r="I1450">
            <v>48</v>
          </cell>
          <cell r="J1450">
            <v>69</v>
          </cell>
          <cell r="K1450">
            <v>0.45</v>
          </cell>
          <cell r="L1450">
            <v>21</v>
          </cell>
          <cell r="M1450" t="str">
            <v>VOV</v>
          </cell>
          <cell r="N1450" t="str">
            <v>陈瑶</v>
          </cell>
        </row>
        <row r="1451">
          <cell r="F1451">
            <v>211649</v>
          </cell>
          <cell r="G1451" t="str">
            <v>自营</v>
          </cell>
          <cell r="H1451" t="str">
            <v>韩国VOV 压缩蜜粉12g 加赠替换装</v>
          </cell>
          <cell r="I1451">
            <v>72</v>
          </cell>
          <cell r="J1451">
            <v>99</v>
          </cell>
          <cell r="K1451">
            <v>0.4</v>
          </cell>
          <cell r="L1451">
            <v>27</v>
          </cell>
          <cell r="M1451" t="str">
            <v>VOV</v>
          </cell>
          <cell r="N1451" t="str">
            <v>陈瑶</v>
          </cell>
        </row>
        <row r="1452">
          <cell r="F1452">
            <v>211647</v>
          </cell>
          <cell r="G1452" t="str">
            <v>自营</v>
          </cell>
          <cell r="H1452" t="str">
            <v>韩国VOV 黄金翘长睫毛膏(温水可卸)9ml</v>
          </cell>
          <cell r="I1452">
            <v>92</v>
          </cell>
          <cell r="J1452">
            <v>129</v>
          </cell>
          <cell r="K1452">
            <v>0.45</v>
          </cell>
          <cell r="L1452">
            <v>37</v>
          </cell>
          <cell r="M1452" t="str">
            <v>VOV</v>
          </cell>
          <cell r="N1452" t="str">
            <v>陈瑶</v>
          </cell>
        </row>
        <row r="1453">
          <cell r="F1453">
            <v>211792</v>
          </cell>
          <cell r="G1453" t="str">
            <v>自营</v>
          </cell>
          <cell r="H1453" t="str">
            <v>韩国VOV双重遮瑕CC霜30ml</v>
          </cell>
          <cell r="I1453">
            <v>139</v>
          </cell>
          <cell r="J1453">
            <v>199</v>
          </cell>
          <cell r="K1453">
            <v>0.24596774193548401</v>
          </cell>
          <cell r="L1453">
            <v>60</v>
          </cell>
          <cell r="M1453" t="str">
            <v>VOV</v>
          </cell>
          <cell r="N1453" t="str">
            <v>陈瑶</v>
          </cell>
        </row>
        <row r="1454">
          <cell r="F1454">
            <v>220156</v>
          </cell>
          <cell r="G1454" t="str">
            <v>自营</v>
          </cell>
          <cell r="H1454" t="str">
            <v>欧莱雅 科研致白三重源白精华液30ml</v>
          </cell>
          <cell r="I1454">
            <v>186</v>
          </cell>
          <cell r="J1454">
            <v>258</v>
          </cell>
          <cell r="K1454">
            <v>0.33333333333333298</v>
          </cell>
          <cell r="L1454">
            <v>72</v>
          </cell>
          <cell r="M1454" t="str">
            <v>欧莱雅</v>
          </cell>
          <cell r="N1454" t="str">
            <v>陈瑶</v>
          </cell>
        </row>
        <row r="1455">
          <cell r="F1455">
            <v>211705</v>
          </cell>
          <cell r="G1455" t="str">
            <v>自营</v>
          </cell>
          <cell r="H1455" t="str">
            <v>韩国CLIO珂莱欧无暇水润妆前乳30ml</v>
          </cell>
          <cell r="I1455">
            <v>125</v>
          </cell>
          <cell r="J1455">
            <v>168</v>
          </cell>
          <cell r="K1455">
            <v>0.29729729729729698</v>
          </cell>
          <cell r="L1455">
            <v>43</v>
          </cell>
          <cell r="M1455" t="str">
            <v>CLIO珂莱欧</v>
          </cell>
          <cell r="N1455" t="str">
            <v>陈瑶</v>
          </cell>
        </row>
        <row r="1456">
          <cell r="F1456">
            <v>234685</v>
          </cell>
          <cell r="G1456" t="str">
            <v>自营</v>
          </cell>
          <cell r="H1456" t="str">
            <v>miskin/美丝婷黄金钻石葡萄酒水合眼膜60片/盒</v>
          </cell>
          <cell r="I1456">
            <v>57</v>
          </cell>
          <cell r="J1456">
            <v>79</v>
          </cell>
          <cell r="K1456">
            <v>0.278481012658228</v>
          </cell>
          <cell r="L1456">
            <v>22</v>
          </cell>
          <cell r="M1456" t="str">
            <v>miskin/美丝婷</v>
          </cell>
          <cell r="N1456" t="str">
            <v>曹丽</v>
          </cell>
        </row>
        <row r="1457">
          <cell r="F1457">
            <v>211646</v>
          </cell>
          <cell r="G1457" t="str">
            <v>自营</v>
          </cell>
          <cell r="H1457" t="str">
            <v>韩国VOV 水柔净化隔离霜35ml</v>
          </cell>
          <cell r="I1457">
            <v>48</v>
          </cell>
          <cell r="J1457">
            <v>69</v>
          </cell>
          <cell r="K1457">
            <v>0.20350289999999999</v>
          </cell>
          <cell r="L1457">
            <v>21</v>
          </cell>
          <cell r="M1457" t="str">
            <v>VOV</v>
          </cell>
          <cell r="N1457" t="str">
            <v>陈瑶</v>
          </cell>
        </row>
        <row r="1458">
          <cell r="F1458">
            <v>211644</v>
          </cell>
          <cell r="G1458" t="str">
            <v>自营</v>
          </cell>
          <cell r="H1458" t="str">
            <v>韩国VOV 立体浓黑眼线液(NEW)4ml黑色</v>
          </cell>
          <cell r="I1458">
            <v>42</v>
          </cell>
          <cell r="J1458">
            <v>59</v>
          </cell>
          <cell r="K1458">
            <v>0.338983050847458</v>
          </cell>
          <cell r="L1458">
            <v>17</v>
          </cell>
          <cell r="M1458" t="str">
            <v>VOV</v>
          </cell>
          <cell r="N1458" t="str">
            <v>陈瑶</v>
          </cell>
        </row>
        <row r="1459">
          <cell r="F1459">
            <v>211703</v>
          </cell>
          <cell r="G1459" t="str">
            <v>自营</v>
          </cell>
          <cell r="H1459" t="str">
            <v>韩国CLIO珂莱欧无暇魔力凝脂水润精华气垫粉底15g+15g</v>
          </cell>
          <cell r="I1459">
            <v>145</v>
          </cell>
          <cell r="J1459">
            <v>198</v>
          </cell>
          <cell r="K1459">
            <v>0.35</v>
          </cell>
          <cell r="L1459">
            <v>53</v>
          </cell>
          <cell r="M1459" t="str">
            <v>CLIO珂莱欧</v>
          </cell>
          <cell r="N1459" t="str">
            <v>陈瑶</v>
          </cell>
        </row>
        <row r="1460">
          <cell r="F1460">
            <v>211769</v>
          </cell>
          <cell r="G1460" t="str">
            <v>自营</v>
          </cell>
          <cell r="H1460" t="str">
            <v>韩国VOV臻采三色眼影1.6g*3色</v>
          </cell>
          <cell r="I1460">
            <v>49</v>
          </cell>
          <cell r="J1460">
            <v>69</v>
          </cell>
          <cell r="K1460">
            <v>0.3947368</v>
          </cell>
          <cell r="L1460">
            <v>20</v>
          </cell>
          <cell r="M1460" t="str">
            <v>VOV</v>
          </cell>
          <cell r="N1460" t="str">
            <v>陈瑶</v>
          </cell>
        </row>
        <row r="1461">
          <cell r="F1461">
            <v>211645</v>
          </cell>
          <cell r="G1461" t="str">
            <v>自营</v>
          </cell>
          <cell r="H1461" t="str">
            <v>韩国VOV 立体卷翘睫毛膏(新包装)9ml黑色</v>
          </cell>
          <cell r="I1461">
            <v>48</v>
          </cell>
          <cell r="J1461">
            <v>69</v>
          </cell>
          <cell r="K1461">
            <v>0.5</v>
          </cell>
          <cell r="L1461">
            <v>21</v>
          </cell>
          <cell r="M1461" t="str">
            <v>VOV</v>
          </cell>
          <cell r="N1461" t="str">
            <v>陈瑶</v>
          </cell>
        </row>
        <row r="1462">
          <cell r="F1462">
            <v>211704</v>
          </cell>
          <cell r="G1462" t="str">
            <v>自营</v>
          </cell>
          <cell r="H1462" t="str">
            <v>韩国CLIO珂莱欧魅棕艺术眉粉盒5g</v>
          </cell>
          <cell r="I1462">
            <v>97</v>
          </cell>
          <cell r="J1462">
            <v>139</v>
          </cell>
          <cell r="K1462">
            <v>0.35</v>
          </cell>
          <cell r="L1462">
            <v>42</v>
          </cell>
          <cell r="M1462" t="str">
            <v>CLIO珂莱欧</v>
          </cell>
          <cell r="N1462" t="str">
            <v>陈瑶</v>
          </cell>
        </row>
        <row r="1463">
          <cell r="F1463">
            <v>211629</v>
          </cell>
          <cell r="G1463" t="str">
            <v>自营</v>
          </cell>
          <cell r="H1463" t="str">
            <v>韩国too cool for school/涂酷 柔滑鸡蛋营养面膜28ml*5片</v>
          </cell>
          <cell r="I1463">
            <v>90</v>
          </cell>
          <cell r="J1463">
            <v>119</v>
          </cell>
          <cell r="K1463">
            <v>0.30379746835443</v>
          </cell>
          <cell r="L1463">
            <v>29</v>
          </cell>
          <cell r="M1463" t="str">
            <v>too cool for school</v>
          </cell>
          <cell r="N1463" t="str">
            <v>陈瑶</v>
          </cell>
        </row>
        <row r="1464">
          <cell r="F1464">
            <v>211634</v>
          </cell>
          <cell r="G1464" t="str">
            <v>自营</v>
          </cell>
          <cell r="H1464" t="str">
            <v>韩国too cool for school/涂酷 牛奶染唇膏9.5g</v>
          </cell>
          <cell r="I1464">
            <v>39</v>
          </cell>
          <cell r="J1464">
            <v>59</v>
          </cell>
          <cell r="L1464">
            <v>20</v>
          </cell>
          <cell r="M1464" t="str">
            <v>too cool for school</v>
          </cell>
          <cell r="N1464" t="str">
            <v>陈瑶</v>
          </cell>
        </row>
        <row r="1465">
          <cell r="F1465">
            <v>211702</v>
          </cell>
          <cell r="G1465" t="str">
            <v>自营</v>
          </cell>
          <cell r="H1465" t="str">
            <v>韩国CLIO珂莱欧专业艺术遮瑕液套装:遮瑕笔7.5g+提亮笔1.5g*2支</v>
          </cell>
          <cell r="I1465">
            <v>88</v>
          </cell>
          <cell r="J1465">
            <v>129</v>
          </cell>
          <cell r="L1465">
            <v>41</v>
          </cell>
          <cell r="M1465" t="str">
            <v>CLIO珂莱欧</v>
          </cell>
          <cell r="N1465" t="str">
            <v>陈瑶</v>
          </cell>
        </row>
        <row r="1466">
          <cell r="F1466">
            <v>211693</v>
          </cell>
          <cell r="G1466" t="str">
            <v>自营</v>
          </cell>
          <cell r="H1466" t="str">
            <v>韩国VOV晶透裸肌气垫霜（含替换装）13g*2自然色</v>
          </cell>
          <cell r="I1466">
            <v>92</v>
          </cell>
          <cell r="J1466">
            <v>129</v>
          </cell>
          <cell r="L1466">
            <v>37</v>
          </cell>
          <cell r="M1466" t="str">
            <v>VOV</v>
          </cell>
          <cell r="N1466" t="str">
            <v>陈瑶</v>
          </cell>
        </row>
        <row r="1467">
          <cell r="F1467">
            <v>226058</v>
          </cell>
          <cell r="G1467" t="str">
            <v>自营</v>
          </cell>
          <cell r="H1467" t="str">
            <v>日本悠斯晶YUSKIN维生素乳霜30g手霜足霜</v>
          </cell>
          <cell r="I1467">
            <v>34</v>
          </cell>
          <cell r="J1467">
            <v>49</v>
          </cell>
          <cell r="K1467">
            <v>0.30612244897959201</v>
          </cell>
          <cell r="L1467">
            <v>15</v>
          </cell>
          <cell r="M1467" t="str">
            <v>悠斯晶</v>
          </cell>
          <cell r="N1467" t="str">
            <v>陈瑶</v>
          </cell>
        </row>
        <row r="1468">
          <cell r="F1468">
            <v>220155</v>
          </cell>
          <cell r="G1468" t="str">
            <v>自营</v>
          </cell>
          <cell r="H1468" t="str">
            <v>欧莱雅 科研致透三重源净洁面乳125ml</v>
          </cell>
          <cell r="I1468">
            <v>85</v>
          </cell>
          <cell r="J1468">
            <v>109</v>
          </cell>
          <cell r="L1468">
            <v>24</v>
          </cell>
          <cell r="M1468" t="str">
            <v>欧莱雅</v>
          </cell>
          <cell r="N1468" t="str">
            <v>陈瑶</v>
          </cell>
        </row>
        <row r="1469">
          <cell r="F1469">
            <v>211694</v>
          </cell>
          <cell r="G1469" t="str">
            <v>自营</v>
          </cell>
          <cell r="H1469" t="str">
            <v>韩国VOV美颜裸妆霜60ml</v>
          </cell>
          <cell r="I1469">
            <v>68</v>
          </cell>
          <cell r="J1469">
            <v>99</v>
          </cell>
          <cell r="L1469">
            <v>31</v>
          </cell>
          <cell r="M1469" t="str">
            <v>VOV</v>
          </cell>
          <cell r="N1469" t="str">
            <v>陈瑶</v>
          </cell>
        </row>
        <row r="1470">
          <cell r="F1470">
            <v>211648</v>
          </cell>
          <cell r="G1470" t="str">
            <v>自营</v>
          </cell>
          <cell r="H1470" t="str">
            <v>韩国VOV 舒缓修颜BB霜50g</v>
          </cell>
          <cell r="I1470">
            <v>68</v>
          </cell>
          <cell r="J1470">
            <v>99</v>
          </cell>
          <cell r="L1470">
            <v>31</v>
          </cell>
          <cell r="M1470" t="str">
            <v>VOV</v>
          </cell>
          <cell r="N1470" t="str">
            <v>陈瑶</v>
          </cell>
        </row>
        <row r="1471">
          <cell r="F1471">
            <v>211691</v>
          </cell>
          <cell r="G1471" t="str">
            <v>自营</v>
          </cell>
          <cell r="H1471" t="str">
            <v>韩国VOV慕斯水润修容气垫CC粉饼15g亮肤色</v>
          </cell>
          <cell r="I1471">
            <v>115</v>
          </cell>
          <cell r="J1471">
            <v>169</v>
          </cell>
          <cell r="L1471">
            <v>54</v>
          </cell>
          <cell r="M1471" t="str">
            <v>VOV</v>
          </cell>
          <cell r="N1471" t="str">
            <v>陈瑶</v>
          </cell>
        </row>
        <row r="1472">
          <cell r="F1472">
            <v>211696</v>
          </cell>
          <cell r="G1472" t="str">
            <v>自营</v>
          </cell>
          <cell r="H1472" t="str">
            <v>韩国VOV保湿滋润水果味多彩润唇膏 10.5g</v>
          </cell>
          <cell r="I1472">
            <v>26</v>
          </cell>
          <cell r="J1472">
            <v>35</v>
          </cell>
          <cell r="L1472">
            <v>9</v>
          </cell>
          <cell r="M1472" t="str">
            <v>VOV</v>
          </cell>
          <cell r="N1472" t="str">
            <v>陈瑶</v>
          </cell>
        </row>
        <row r="1473">
          <cell r="F1473">
            <v>225362</v>
          </cell>
          <cell r="G1473" t="str">
            <v>自营</v>
          </cell>
          <cell r="H1473" t="str">
            <v>法国ivatherm俪泉 润泽卸妆洁肤液（免洗型）250ml</v>
          </cell>
          <cell r="I1473">
            <v>59</v>
          </cell>
          <cell r="J1473">
            <v>89</v>
          </cell>
          <cell r="K1473">
            <v>0.33707865168539303</v>
          </cell>
          <cell r="L1473">
            <v>30</v>
          </cell>
          <cell r="M1473" t="str">
            <v>ivatherm俪泉</v>
          </cell>
          <cell r="N1473" t="str">
            <v>陈瑶</v>
          </cell>
        </row>
        <row r="1474">
          <cell r="F1474">
            <v>220127</v>
          </cell>
          <cell r="G1474" t="str">
            <v>自营</v>
          </cell>
          <cell r="H1474" t="str">
            <v>欧莱雅清润净白海水仙泡泡精华乳液80ml</v>
          </cell>
          <cell r="I1474">
            <v>135</v>
          </cell>
          <cell r="J1474">
            <v>175</v>
          </cell>
          <cell r="K1474">
            <v>0.22857142857142901</v>
          </cell>
          <cell r="L1474">
            <v>40</v>
          </cell>
          <cell r="M1474" t="str">
            <v>欧莱雅</v>
          </cell>
          <cell r="N1474" t="str">
            <v>陈瑶</v>
          </cell>
        </row>
        <row r="1475">
          <cell r="F1475">
            <v>227770</v>
          </cell>
          <cell r="G1475" t="str">
            <v>自营</v>
          </cell>
          <cell r="H1475" t="str">
            <v>高姿美白补水保湿3件套</v>
          </cell>
          <cell r="I1475">
            <v>115</v>
          </cell>
          <cell r="J1475">
            <v>169</v>
          </cell>
          <cell r="K1475">
            <v>0.31952662721893499</v>
          </cell>
          <cell r="L1475">
            <v>54</v>
          </cell>
          <cell r="M1475" t="str">
            <v>高姿</v>
          </cell>
          <cell r="N1475" t="str">
            <v>陈瑶</v>
          </cell>
        </row>
        <row r="1476">
          <cell r="F1476">
            <v>211199</v>
          </cell>
          <cell r="G1476" t="str">
            <v>自营</v>
          </cell>
          <cell r="H1476" t="str">
            <v>新加坡 凯伊秀燕窝滋养胶原蛋白霜50g</v>
          </cell>
          <cell r="I1476">
            <v>64</v>
          </cell>
          <cell r="J1476">
            <v>89</v>
          </cell>
          <cell r="L1476">
            <v>25</v>
          </cell>
          <cell r="M1476" t="str">
            <v>凯伊秀</v>
          </cell>
          <cell r="N1476" t="str">
            <v>陈瑶</v>
          </cell>
        </row>
        <row r="1477">
          <cell r="F1477">
            <v>241411</v>
          </cell>
          <cell r="G1477" t="str">
            <v>自营</v>
          </cell>
          <cell r="H1477" t="str">
            <v>百雀羚三生花控油清肌平衡水凝乳100ml</v>
          </cell>
          <cell r="I1477">
            <v>111</v>
          </cell>
          <cell r="J1477">
            <v>159</v>
          </cell>
          <cell r="K1477">
            <v>0.30188679245283001</v>
          </cell>
          <cell r="L1477">
            <v>48</v>
          </cell>
          <cell r="M1477" t="str">
            <v>百雀羚</v>
          </cell>
          <cell r="N1477" t="str">
            <v>陈瑶</v>
          </cell>
        </row>
        <row r="1478">
          <cell r="F1478">
            <v>220223</v>
          </cell>
          <cell r="G1478" t="str">
            <v>自营</v>
          </cell>
          <cell r="H1478" t="str">
            <v>法国La Roche-Posay理肤泉清痘净肤爽肤水200ml</v>
          </cell>
          <cell r="I1478">
            <v>132</v>
          </cell>
          <cell r="J1478">
            <v>179</v>
          </cell>
          <cell r="L1478">
            <v>47</v>
          </cell>
          <cell r="M1478" t="str">
            <v>理肤泉</v>
          </cell>
          <cell r="N1478" t="str">
            <v>陈瑶</v>
          </cell>
        </row>
        <row r="1479">
          <cell r="F1479">
            <v>220092</v>
          </cell>
          <cell r="G1479" t="str">
            <v>自营</v>
          </cell>
          <cell r="H1479" t="str">
            <v>法国vichy薇姿润泉舒缓喷雾 300ml</v>
          </cell>
          <cell r="I1479">
            <v>129</v>
          </cell>
          <cell r="J1479">
            <v>175</v>
          </cell>
          <cell r="L1479">
            <v>46</v>
          </cell>
          <cell r="M1479" t="str">
            <v>薇姿</v>
          </cell>
          <cell r="N1479" t="str">
            <v>陈瑶</v>
          </cell>
        </row>
        <row r="1480">
          <cell r="F1480">
            <v>234340</v>
          </cell>
          <cell r="G1480" t="str">
            <v>自营</v>
          </cell>
          <cell r="H1480" t="str">
            <v>韩后多重玻尿酸精华粉凝霜10.5g送替换装10.5g月芯皂80g*2盒</v>
          </cell>
          <cell r="I1480">
            <v>97</v>
          </cell>
          <cell r="J1480">
            <v>139</v>
          </cell>
          <cell r="K1480">
            <v>0.207885304659498</v>
          </cell>
          <cell r="L1480">
            <v>42</v>
          </cell>
          <cell r="M1480" t="str">
            <v>韩后</v>
          </cell>
          <cell r="N1480" t="str">
            <v>陈瑶</v>
          </cell>
        </row>
        <row r="1481">
          <cell r="F1481">
            <v>229851</v>
          </cell>
          <cell r="G1481" t="str">
            <v>TV</v>
          </cell>
          <cell r="H1481" t="str">
            <v>凯莉聚美 美唇变色唇蜜套组5色</v>
          </cell>
          <cell r="I1481">
            <v>163.9</v>
          </cell>
          <cell r="J1481">
            <v>298</v>
          </cell>
          <cell r="K1481">
            <v>0.45</v>
          </cell>
          <cell r="L1481">
            <v>134.1</v>
          </cell>
          <cell r="M1481" t="str">
            <v>凯莉聚美</v>
          </cell>
          <cell r="N1481" t="str">
            <v>庄婷</v>
          </cell>
        </row>
        <row r="1482">
          <cell r="F1482">
            <v>211186</v>
          </cell>
          <cell r="G1482" t="str">
            <v>自营</v>
          </cell>
          <cell r="H1482" t="str">
            <v>自然之名 毛孔细致嫩颜面膜25ml*10片</v>
          </cell>
          <cell r="I1482">
            <v>53</v>
          </cell>
          <cell r="J1482">
            <v>89</v>
          </cell>
          <cell r="L1482">
            <v>36</v>
          </cell>
          <cell r="M1482" t="str">
            <v>自然之名</v>
          </cell>
          <cell r="N1482" t="str">
            <v>陈瑶</v>
          </cell>
        </row>
        <row r="1483">
          <cell r="F1483">
            <v>211187</v>
          </cell>
          <cell r="G1483" t="str">
            <v>自营</v>
          </cell>
          <cell r="H1483" t="str">
            <v>自然之名 紧致修护塑颜面膜25ml*10片</v>
          </cell>
          <cell r="I1483">
            <v>53</v>
          </cell>
          <cell r="J1483">
            <v>89</v>
          </cell>
          <cell r="L1483">
            <v>36</v>
          </cell>
          <cell r="M1483" t="str">
            <v>自然之名</v>
          </cell>
          <cell r="N1483" t="str">
            <v>陈瑶</v>
          </cell>
        </row>
        <row r="1484">
          <cell r="F1484">
            <v>211185</v>
          </cell>
          <cell r="G1484" t="str">
            <v>自营</v>
          </cell>
          <cell r="H1484" t="str">
            <v>自然之名 水润保湿焕颜面膜25ml*10片</v>
          </cell>
          <cell r="I1484">
            <v>53</v>
          </cell>
          <cell r="J1484">
            <v>89</v>
          </cell>
          <cell r="L1484">
            <v>36</v>
          </cell>
          <cell r="M1484" t="str">
            <v>自然之名</v>
          </cell>
          <cell r="N1484" t="str">
            <v>陈瑶</v>
          </cell>
        </row>
        <row r="1485">
          <cell r="F1485">
            <v>211183</v>
          </cell>
          <cell r="G1485" t="str">
            <v>自营</v>
          </cell>
          <cell r="H1485" t="str">
            <v>自然之名 水润光感亮颜面膜25ml*10片</v>
          </cell>
          <cell r="I1485">
            <v>53</v>
          </cell>
          <cell r="J1485">
            <v>89</v>
          </cell>
          <cell r="L1485">
            <v>36</v>
          </cell>
          <cell r="M1485" t="str">
            <v>自然之名</v>
          </cell>
          <cell r="N1485" t="str">
            <v>陈瑶</v>
          </cell>
        </row>
        <row r="1486">
          <cell r="F1486">
            <v>211184</v>
          </cell>
          <cell r="G1486" t="str">
            <v>自营</v>
          </cell>
          <cell r="H1486" t="str">
            <v>自然之名 鲜活弹力润颜面膜25ml*10片</v>
          </cell>
          <cell r="I1486">
            <v>53</v>
          </cell>
          <cell r="J1486">
            <v>89</v>
          </cell>
          <cell r="L1486">
            <v>36</v>
          </cell>
          <cell r="M1486" t="str">
            <v>自然之名</v>
          </cell>
          <cell r="N1486" t="str">
            <v>陈瑶</v>
          </cell>
        </row>
        <row r="1487">
          <cell r="F1487">
            <v>228872</v>
          </cell>
          <cell r="G1487" t="str">
            <v>自营</v>
          </cell>
          <cell r="H1487" t="str">
            <v>比度克去暗投明净肤矿泥120克*2支</v>
          </cell>
          <cell r="I1487">
            <v>97</v>
          </cell>
          <cell r="J1487">
            <v>139</v>
          </cell>
          <cell r="K1487">
            <v>0.30215827338129497</v>
          </cell>
          <cell r="L1487">
            <v>42</v>
          </cell>
          <cell r="M1487" t="str">
            <v>比度克</v>
          </cell>
          <cell r="N1487" t="str">
            <v>陈瑶</v>
          </cell>
        </row>
        <row r="1488">
          <cell r="F1488">
            <v>220163</v>
          </cell>
          <cell r="G1488" t="str">
            <v>自营</v>
          </cell>
          <cell r="H1488" t="str">
            <v>欧莱雅复颜抗皱紧致滋润晚霜 50ml</v>
          </cell>
          <cell r="I1488">
            <v>167</v>
          </cell>
          <cell r="J1488">
            <v>219</v>
          </cell>
          <cell r="K1488">
            <v>0.23744292237442899</v>
          </cell>
          <cell r="L1488">
            <v>52</v>
          </cell>
          <cell r="M1488" t="str">
            <v>欧莱雅</v>
          </cell>
          <cell r="N1488" t="str">
            <v>陈瑶</v>
          </cell>
        </row>
        <row r="1489">
          <cell r="F1489">
            <v>220104</v>
          </cell>
          <cell r="G1489" t="str">
            <v>自营</v>
          </cell>
          <cell r="H1489" t="str">
            <v>倩碧明肌净透水2号/温和洁肤水 200ml </v>
          </cell>
          <cell r="I1489">
            <v>117</v>
          </cell>
          <cell r="J1489">
            <v>148</v>
          </cell>
          <cell r="K1489">
            <v>0.20945945945945901</v>
          </cell>
          <cell r="L1489">
            <v>31</v>
          </cell>
          <cell r="M1489" t="str">
            <v>倩碧</v>
          </cell>
          <cell r="N1489" t="str">
            <v>陈瑶</v>
          </cell>
        </row>
        <row r="1490">
          <cell r="F1490">
            <v>217129</v>
          </cell>
          <cell r="G1490" t="str">
            <v>自营</v>
          </cell>
          <cell r="H1490" t="str">
            <v>金稻卷发棒速热不伤发卷发器3883</v>
          </cell>
          <cell r="I1490">
            <v>102</v>
          </cell>
          <cell r="J1490">
            <v>139</v>
          </cell>
          <cell r="K1490">
            <v>0.26618705035971202</v>
          </cell>
          <cell r="L1490">
            <v>37</v>
          </cell>
          <cell r="M1490" t="str">
            <v>金稻</v>
          </cell>
          <cell r="N1490" t="str">
            <v>陈瑶</v>
          </cell>
        </row>
        <row r="1491">
          <cell r="F1491">
            <v>209855</v>
          </cell>
          <cell r="G1491" t="str">
            <v>自营</v>
          </cell>
          <cell r="H1491" t="str">
            <v>韩国Dr.Jart+ 蒂佳婷毛孔修护去角质凝胶70ml</v>
          </cell>
          <cell r="I1491">
            <v>108</v>
          </cell>
          <cell r="J1491">
            <v>145</v>
          </cell>
          <cell r="K1491">
            <v>0.25517241379310301</v>
          </cell>
          <cell r="L1491">
            <v>37</v>
          </cell>
          <cell r="M1491" t="str">
            <v>Dr.Jart+蒂佳婷</v>
          </cell>
          <cell r="N1491" t="str">
            <v>陈瑶</v>
          </cell>
        </row>
        <row r="1492">
          <cell r="F1492">
            <v>208285</v>
          </cell>
          <cell r="G1492" t="str">
            <v>自营</v>
          </cell>
          <cell r="H1492" t="str">
            <v>EOS伊欧诗粉色蜜桃润唇球7g</v>
          </cell>
          <cell r="I1492">
            <v>25</v>
          </cell>
          <cell r="J1492">
            <v>38</v>
          </cell>
          <cell r="L1492">
            <v>13</v>
          </cell>
          <cell r="M1492" t="str">
            <v>EOS伊欧诗</v>
          </cell>
          <cell r="N1492" t="str">
            <v>陈瑶</v>
          </cell>
        </row>
        <row r="1493">
          <cell r="F1493">
            <v>208284</v>
          </cell>
          <cell r="G1493" t="str">
            <v>自营</v>
          </cell>
          <cell r="H1493" t="str">
            <v>EOS伊欧诗沁凉薄荷润唇球7g</v>
          </cell>
          <cell r="I1493">
            <v>25</v>
          </cell>
          <cell r="J1493">
            <v>38</v>
          </cell>
          <cell r="L1493">
            <v>13</v>
          </cell>
          <cell r="M1493" t="str">
            <v>EOS伊欧诗</v>
          </cell>
          <cell r="N1493" t="str">
            <v>陈瑶</v>
          </cell>
        </row>
        <row r="1494">
          <cell r="F1494">
            <v>208287</v>
          </cell>
          <cell r="G1494" t="str">
            <v>自营</v>
          </cell>
          <cell r="H1494" t="str">
            <v>EOS伊欧诗石榴覆盆子润唇球7g</v>
          </cell>
          <cell r="I1494">
            <v>25</v>
          </cell>
          <cell r="J1494">
            <v>38</v>
          </cell>
          <cell r="L1494">
            <v>13</v>
          </cell>
          <cell r="M1494" t="str">
            <v>EOS伊欧诗</v>
          </cell>
          <cell r="N1494" t="str">
            <v>陈瑶</v>
          </cell>
        </row>
        <row r="1495">
          <cell r="F1495">
            <v>205939</v>
          </cell>
          <cell r="G1495" t="str">
            <v>自营</v>
          </cell>
          <cell r="H1495" t="str">
            <v>EOS伊欧诗草莓雪芭润唇球7g</v>
          </cell>
          <cell r="I1495">
            <v>25</v>
          </cell>
          <cell r="J1495">
            <v>38</v>
          </cell>
          <cell r="L1495">
            <v>13</v>
          </cell>
          <cell r="M1495" t="str">
            <v>EOS伊欧诗</v>
          </cell>
          <cell r="N1495" t="str">
            <v>陈瑶</v>
          </cell>
        </row>
        <row r="1496">
          <cell r="F1496">
            <v>199865</v>
          </cell>
          <cell r="G1496" t="str">
            <v>自营</v>
          </cell>
          <cell r="H1496" t="str">
            <v>德国进口施巴sebamed洁肤沐浴露 温和洁净滋润补水保湿洗澡乳液400ml</v>
          </cell>
          <cell r="I1496">
            <v>88</v>
          </cell>
          <cell r="J1496">
            <v>139</v>
          </cell>
          <cell r="K1496">
            <v>0.36690647482014399</v>
          </cell>
          <cell r="L1496">
            <v>51</v>
          </cell>
          <cell r="M1496" t="str">
            <v>施巴</v>
          </cell>
          <cell r="N1496" t="str">
            <v>陈瑶</v>
          </cell>
        </row>
        <row r="1497">
          <cell r="F1497">
            <v>217128</v>
          </cell>
          <cell r="G1497" t="str">
            <v>自营</v>
          </cell>
          <cell r="H1497" t="str">
            <v>金稻纳米便携式补水仪777</v>
          </cell>
          <cell r="I1497">
            <v>98</v>
          </cell>
          <cell r="J1497">
            <v>138</v>
          </cell>
          <cell r="K1497">
            <v>0.28985507246376802</v>
          </cell>
          <cell r="L1497">
            <v>40</v>
          </cell>
          <cell r="M1497" t="str">
            <v>金稻</v>
          </cell>
          <cell r="N1497" t="str">
            <v>陈瑶</v>
          </cell>
        </row>
        <row r="1498">
          <cell r="F1498">
            <v>214268</v>
          </cell>
          <cell r="G1498" t="str">
            <v>自营</v>
          </cell>
          <cell r="H1498" t="str">
            <v>韩国进口 施姈可仁山茶柔润修护身体乳液250ml</v>
          </cell>
          <cell r="I1498">
            <v>50</v>
          </cell>
          <cell r="J1498">
            <v>69</v>
          </cell>
          <cell r="K1498">
            <v>0.27536231884057999</v>
          </cell>
          <cell r="L1498">
            <v>19</v>
          </cell>
          <cell r="M1498" t="str">
            <v>施姈</v>
          </cell>
          <cell r="N1498" t="str">
            <v>陈瑶</v>
          </cell>
        </row>
        <row r="1499">
          <cell r="F1499">
            <v>201649</v>
          </cell>
          <cell r="G1499" t="str">
            <v>自营</v>
          </cell>
          <cell r="H1499" t="str">
            <v>韩国进口 爱敬 可希丝顺滑洗发香波600ml</v>
          </cell>
          <cell r="I1499">
            <v>49</v>
          </cell>
          <cell r="J1499">
            <v>69</v>
          </cell>
          <cell r="K1499">
            <v>0.28985507246376802</v>
          </cell>
          <cell r="L1499">
            <v>20</v>
          </cell>
          <cell r="M1499" t="str">
            <v>爱敬</v>
          </cell>
          <cell r="N1499" t="str">
            <v>陈瑶</v>
          </cell>
        </row>
        <row r="1500">
          <cell r="F1500">
            <v>211045</v>
          </cell>
          <cell r="G1500" t="str">
            <v>自营</v>
          </cell>
          <cell r="H1500" t="str">
            <v>Paparecipe黑色春雨黑卢卡蜂蜜蜂胶面膜10片</v>
          </cell>
          <cell r="I1500">
            <v>90</v>
          </cell>
          <cell r="J1500">
            <v>109</v>
          </cell>
          <cell r="L1500">
            <v>19</v>
          </cell>
          <cell r="M1500" t="str">
            <v>春雨</v>
          </cell>
          <cell r="N1500" t="str">
            <v>陈瑶</v>
          </cell>
        </row>
        <row r="1501">
          <cell r="F1501">
            <v>212848</v>
          </cell>
          <cell r="G1501" t="str">
            <v>自营</v>
          </cell>
          <cell r="H1501" t="str">
            <v>LEBOND力博得Q2海绵宝宝儿童声波牙刷</v>
          </cell>
          <cell r="I1501">
            <v>323</v>
          </cell>
          <cell r="J1501">
            <v>499</v>
          </cell>
          <cell r="L1501">
            <v>176</v>
          </cell>
          <cell r="M1501" t="str">
            <v>力博得</v>
          </cell>
          <cell r="N1501" t="str">
            <v>陈瑶</v>
          </cell>
        </row>
        <row r="1502">
          <cell r="F1502">
            <v>212847</v>
          </cell>
          <cell r="G1502" t="str">
            <v>自营</v>
          </cell>
          <cell r="H1502" t="str">
            <v>LEBOND力博得I5声波电动牙刷</v>
          </cell>
          <cell r="I1502">
            <v>431</v>
          </cell>
          <cell r="J1502">
            <v>699</v>
          </cell>
          <cell r="L1502">
            <v>268</v>
          </cell>
          <cell r="M1502" t="str">
            <v>力博得</v>
          </cell>
          <cell r="N1502" t="str">
            <v>陈瑶</v>
          </cell>
        </row>
        <row r="1503">
          <cell r="F1503">
            <v>236018</v>
          </cell>
          <cell r="G1503" t="str">
            <v>自营</v>
          </cell>
          <cell r="H1503" t="str">
            <v>dione蒂欧尼 N7S 纳米冷喷补水仪</v>
          </cell>
          <cell r="I1503">
            <v>80</v>
          </cell>
          <cell r="J1503">
            <v>168</v>
          </cell>
          <cell r="K1503">
            <v>0.52380952380952395</v>
          </cell>
          <cell r="L1503">
            <v>88</v>
          </cell>
          <cell r="M1503" t="str">
            <v>dione蒂欧尼</v>
          </cell>
          <cell r="N1503" t="str">
            <v>陈瑶</v>
          </cell>
        </row>
        <row r="1504">
          <cell r="F1504">
            <v>205933</v>
          </cell>
          <cell r="G1504" t="str">
            <v>自营</v>
          </cell>
          <cell r="H1504" t="str">
            <v>珀薇芦荟补水舒缓面膜25g*7片</v>
          </cell>
          <cell r="I1504">
            <v>34</v>
          </cell>
          <cell r="J1504">
            <v>68</v>
          </cell>
          <cell r="K1504">
            <v>0.5</v>
          </cell>
          <cell r="L1504">
            <v>34</v>
          </cell>
          <cell r="M1504" t="str">
            <v>珀薇</v>
          </cell>
          <cell r="N1504" t="str">
            <v>陈瑶</v>
          </cell>
        </row>
        <row r="1505">
          <cell r="F1505">
            <v>220071</v>
          </cell>
          <cell r="G1505" t="str">
            <v>自营</v>
          </cell>
          <cell r="H1505" t="str">
            <v>美宝莲巨遮瑕空气轻垫霜  14g</v>
          </cell>
          <cell r="I1505">
            <v>119</v>
          </cell>
          <cell r="J1505">
            <v>169</v>
          </cell>
          <cell r="K1505">
            <v>0.29585798816567999</v>
          </cell>
          <cell r="L1505">
            <v>50</v>
          </cell>
          <cell r="M1505" t="str">
            <v>美宝莲</v>
          </cell>
          <cell r="N1505" t="str">
            <v>陈瑶</v>
          </cell>
        </row>
        <row r="1506">
          <cell r="F1506">
            <v>220217</v>
          </cell>
          <cell r="G1506" t="str">
            <v>自营</v>
          </cell>
          <cell r="H1506" t="str">
            <v>曼秀雷敦肌研白润洁面乳100g</v>
          </cell>
          <cell r="I1506">
            <v>49</v>
          </cell>
          <cell r="J1506">
            <v>69</v>
          </cell>
          <cell r="K1506">
            <v>0.28985507246376802</v>
          </cell>
          <cell r="L1506">
            <v>20</v>
          </cell>
          <cell r="M1506" t="str">
            <v>曼秀雷敦</v>
          </cell>
          <cell r="N1506" t="str">
            <v>陈瑶</v>
          </cell>
        </row>
        <row r="1507">
          <cell r="F1507">
            <v>215536</v>
          </cell>
          <cell r="G1507" t="str">
            <v>自营</v>
          </cell>
          <cell r="H1507" t="str">
            <v>奔腾PH2503 电吹风三档调节强静音可折叠1400W</v>
          </cell>
          <cell r="I1507">
            <v>51</v>
          </cell>
          <cell r="J1507">
            <v>69</v>
          </cell>
          <cell r="K1507">
            <v>0.26086956521739102</v>
          </cell>
          <cell r="L1507">
            <v>18</v>
          </cell>
          <cell r="M1507" t="str">
            <v>奔腾</v>
          </cell>
          <cell r="N1507" t="str">
            <v>陈瑶</v>
          </cell>
        </row>
        <row r="1508">
          <cell r="F1508">
            <v>210444</v>
          </cell>
          <cell r="G1508" t="str">
            <v>自营</v>
          </cell>
          <cell r="H1508" t="str">
            <v>土耳其Tonic洛神诗玫瑰润透保湿精华水200ml+喷雾30ml +护手霜20ml</v>
          </cell>
          <cell r="I1508">
            <v>201</v>
          </cell>
          <cell r="J1508">
            <v>268</v>
          </cell>
          <cell r="L1508">
            <v>67</v>
          </cell>
          <cell r="M1508" t="str">
            <v>洛神诗</v>
          </cell>
          <cell r="N1508" t="str">
            <v>刘芳</v>
          </cell>
        </row>
        <row r="1509">
          <cell r="F1509">
            <v>208887</v>
          </cell>
          <cell r="G1509" t="str">
            <v>自营</v>
          </cell>
          <cell r="H1509" t="str">
            <v>whoo 后秘贴焕然新生精华系列礼盒五件套</v>
          </cell>
          <cell r="I1509">
            <v>1038</v>
          </cell>
          <cell r="J1509">
            <v>1298</v>
          </cell>
          <cell r="L1509">
            <v>260</v>
          </cell>
          <cell r="M1509" t="str">
            <v>Whoo后</v>
          </cell>
          <cell r="N1509" t="str">
            <v>陈瑶</v>
          </cell>
        </row>
        <row r="1510">
          <cell r="F1510">
            <v>225013</v>
          </cell>
          <cell r="G1510" t="str">
            <v>TV</v>
          </cell>
          <cell r="H1510" t="str">
            <v>韩后10周年乳清蛋白经典组</v>
          </cell>
          <cell r="I1510">
            <v>164</v>
          </cell>
          <cell r="J1510">
            <v>199</v>
          </cell>
          <cell r="K1510">
            <v>0.2</v>
          </cell>
          <cell r="L1510">
            <v>35</v>
          </cell>
          <cell r="M1510" t="str">
            <v>韩后</v>
          </cell>
          <cell r="N1510" t="str">
            <v>黄铁钢</v>
          </cell>
        </row>
        <row r="1511">
          <cell r="F1511">
            <v>212208</v>
          </cell>
          <cell r="G1511" t="str">
            <v>自营</v>
          </cell>
          <cell r="H1511" t="str">
            <v>韩国进口爱敬 可希丝挚爱香氛洗发露600ml</v>
          </cell>
          <cell r="I1511">
            <v>57</v>
          </cell>
          <cell r="J1511">
            <v>79</v>
          </cell>
          <cell r="K1511">
            <v>0.278481012658228</v>
          </cell>
          <cell r="L1511">
            <v>22</v>
          </cell>
          <cell r="M1511" t="str">
            <v>爱敬</v>
          </cell>
          <cell r="N1511" t="str">
            <v>陈瑶</v>
          </cell>
        </row>
        <row r="1512">
          <cell r="F1512">
            <v>230467</v>
          </cell>
          <cell r="G1512" t="str">
            <v>自营</v>
          </cell>
          <cell r="H1512" t="str">
            <v>skinfood思亲肤芦荟清爽泡沫洗面乳160ml</v>
          </cell>
          <cell r="I1512">
            <v>52</v>
          </cell>
          <cell r="J1512">
            <v>79</v>
          </cell>
          <cell r="K1512">
            <v>0.341772151898734</v>
          </cell>
          <cell r="L1512">
            <v>27</v>
          </cell>
          <cell r="M1512" t="str">
            <v>思亲肤</v>
          </cell>
          <cell r="N1512" t="str">
            <v>陈瑶</v>
          </cell>
        </row>
        <row r="1513">
          <cell r="F1513">
            <v>218231</v>
          </cell>
          <cell r="G1513" t="str">
            <v>自营</v>
          </cell>
          <cell r="H1513" t="str">
            <v>御泥坊 柔肤亮彩黑面膜贴21片</v>
          </cell>
          <cell r="I1513">
            <v>120</v>
          </cell>
          <cell r="J1513">
            <v>159</v>
          </cell>
          <cell r="K1513">
            <v>0.245283018867925</v>
          </cell>
          <cell r="L1513">
            <v>39</v>
          </cell>
          <cell r="M1513" t="str">
            <v>御泥坊</v>
          </cell>
          <cell r="N1513" t="str">
            <v>陈瑶</v>
          </cell>
        </row>
        <row r="1514">
          <cell r="F1514">
            <v>219491</v>
          </cell>
          <cell r="G1514" t="str">
            <v>自营</v>
          </cell>
          <cell r="H1514" t="str">
            <v>萃芝堂泡沫清爽洁面乳100毫升</v>
          </cell>
          <cell r="I1514">
            <v>25.5</v>
          </cell>
          <cell r="J1514">
            <v>35</v>
          </cell>
          <cell r="L1514">
            <v>9.5</v>
          </cell>
          <cell r="M1514" t="str">
            <v>萃芝堂</v>
          </cell>
          <cell r="N1514" t="str">
            <v>陈瑶</v>
          </cell>
        </row>
        <row r="1515">
          <cell r="F1515">
            <v>203917</v>
          </cell>
          <cell r="G1515" t="str">
            <v>自营</v>
          </cell>
          <cell r="H1515" t="str">
            <v>牛牌美肤香皂（滋润）100g*3盒装</v>
          </cell>
          <cell r="I1515">
            <v>29</v>
          </cell>
          <cell r="J1515">
            <v>45</v>
          </cell>
          <cell r="K1515">
            <v>0.35555555555555601</v>
          </cell>
          <cell r="L1515">
            <v>16</v>
          </cell>
          <cell r="M1515" t="str">
            <v>牛牌</v>
          </cell>
          <cell r="N1515" t="str">
            <v>陈瑶</v>
          </cell>
        </row>
        <row r="1516">
          <cell r="F1516">
            <v>220093</v>
          </cell>
          <cell r="G1516" t="str">
            <v>自营</v>
          </cell>
          <cell r="H1516" t="str">
            <v>法国vichy薇姿温泉纯净泡沫洁面霜125ml</v>
          </cell>
          <cell r="I1516">
            <v>129</v>
          </cell>
          <cell r="J1516">
            <v>175</v>
          </cell>
          <cell r="K1516">
            <v>0.26285714285714301</v>
          </cell>
          <cell r="L1516">
            <v>46</v>
          </cell>
          <cell r="M1516" t="str">
            <v>薇姿</v>
          </cell>
          <cell r="N1516" t="str">
            <v>陈瑶</v>
          </cell>
        </row>
        <row r="1517">
          <cell r="F1517">
            <v>239610</v>
          </cell>
          <cell r="G1517" t="str">
            <v>自营</v>
          </cell>
          <cell r="H1517" t="str">
            <v>欧莱雅男士锐能抗皱紧致多效霜50ml</v>
          </cell>
          <cell r="I1517">
            <v>97</v>
          </cell>
          <cell r="J1517">
            <v>129</v>
          </cell>
          <cell r="K1517">
            <v>0.24806201550387599</v>
          </cell>
          <cell r="L1517">
            <v>32</v>
          </cell>
          <cell r="M1517" t="str">
            <v>欧莱雅</v>
          </cell>
          <cell r="N1517" t="str">
            <v>陈瑶</v>
          </cell>
        </row>
        <row r="1518">
          <cell r="F1518">
            <v>232564</v>
          </cell>
          <cell r="G1518" t="str">
            <v>自营</v>
          </cell>
          <cell r="H1518" t="str">
            <v>金稻 香薰蒸脸器美容仪家用热喷蒸面机KD2337</v>
          </cell>
          <cell r="I1518">
            <v>118</v>
          </cell>
          <cell r="J1518">
            <v>158</v>
          </cell>
          <cell r="K1518">
            <v>0.253164556962025</v>
          </cell>
          <cell r="L1518">
            <v>40</v>
          </cell>
          <cell r="M1518" t="str">
            <v>金稻</v>
          </cell>
          <cell r="N1518" t="str">
            <v>陈瑶</v>
          </cell>
        </row>
        <row r="1519">
          <cell r="F1519">
            <v>220095</v>
          </cell>
          <cell r="G1519" t="str">
            <v>自营</v>
          </cell>
          <cell r="H1519" t="str">
            <v>法国vichy薇姿温泉矿物水活爽肤水 200ml</v>
          </cell>
          <cell r="I1519">
            <v>143</v>
          </cell>
          <cell r="J1519">
            <v>195</v>
          </cell>
          <cell r="K1519">
            <v>0.266666666666667</v>
          </cell>
          <cell r="L1519">
            <v>52</v>
          </cell>
          <cell r="M1519" t="str">
            <v>薇姿</v>
          </cell>
          <cell r="N1519" t="str">
            <v>陈瑶</v>
          </cell>
        </row>
        <row r="1520">
          <cell r="F1520">
            <v>211856</v>
          </cell>
          <cell r="G1520" t="str">
            <v>自营</v>
          </cell>
          <cell r="H1520" t="str">
            <v>NATURE RETURN自然乐园 芦荟舒缓保湿洗面奶160ml</v>
          </cell>
          <cell r="I1520">
            <v>52</v>
          </cell>
          <cell r="J1520">
            <v>69</v>
          </cell>
          <cell r="K1520">
            <v>0.25362318840579701</v>
          </cell>
          <cell r="L1520">
            <v>17.5</v>
          </cell>
          <cell r="M1520" t="str">
            <v>自然乐园</v>
          </cell>
          <cell r="N1520" t="str">
            <v>陈瑶</v>
          </cell>
        </row>
        <row r="1521">
          <cell r="F1521">
            <v>236449</v>
          </cell>
          <cell r="G1521" t="str">
            <v>自营</v>
          </cell>
          <cell r="H1521" t="str">
            <v>雅诗敦 活颜补水喷雾100ml（真细胞水）</v>
          </cell>
          <cell r="I1521">
            <v>133</v>
          </cell>
          <cell r="J1521">
            <v>188</v>
          </cell>
          <cell r="K1521">
            <v>0.29255319148936199</v>
          </cell>
          <cell r="L1521">
            <v>55</v>
          </cell>
          <cell r="M1521" t="str">
            <v>雅诗敦</v>
          </cell>
          <cell r="N1521" t="str">
            <v>曹丽</v>
          </cell>
        </row>
        <row r="1522">
          <cell r="F1522">
            <v>210214</v>
          </cell>
          <cell r="G1522" t="str">
            <v>自营</v>
          </cell>
          <cell r="H1522" t="str">
            <v>断货王YSL圣罗兰 方管唇膏3.8g迷魅纯漾亮采方管口红（52号星你色 13号可选）</v>
          </cell>
          <cell r="I1522">
            <v>224</v>
          </cell>
          <cell r="J1522">
            <v>289</v>
          </cell>
          <cell r="L1522">
            <v>65</v>
          </cell>
          <cell r="M1522" t="str">
            <v>YSL圣罗兰</v>
          </cell>
          <cell r="N1522" t="str">
            <v>陈瑶</v>
          </cell>
        </row>
        <row r="1523">
          <cell r="F1523">
            <v>210215</v>
          </cell>
          <cell r="G1523" t="str">
            <v>自营</v>
          </cell>
          <cell r="H1523" t="str">
            <v>断货王YSL圣罗兰 方管唇膏3.8g迷魅纯漾亮采方管口红（208号 1号 17号可选）</v>
          </cell>
          <cell r="I1523">
            <v>224</v>
          </cell>
          <cell r="J1523">
            <v>269</v>
          </cell>
          <cell r="L1523">
            <v>45</v>
          </cell>
          <cell r="M1523" t="str">
            <v>YSL圣罗兰</v>
          </cell>
          <cell r="N1523" t="str">
            <v>陈瑶</v>
          </cell>
        </row>
        <row r="1524">
          <cell r="F1524">
            <v>233367</v>
          </cell>
          <cell r="G1524" t="str">
            <v>自营</v>
          </cell>
          <cell r="H1524" t="str">
            <v>KISS ME 丰盈旋翘防水睫毛膏7.5g 纤长浓密防泪防汗防水 黑色</v>
          </cell>
          <cell r="I1524">
            <v>102</v>
          </cell>
          <cell r="J1524">
            <v>128</v>
          </cell>
          <cell r="K1524">
            <v>0.203125</v>
          </cell>
          <cell r="L1524">
            <v>26</v>
          </cell>
          <cell r="M1524" t="str">
            <v>KISS ME/奇士美</v>
          </cell>
          <cell r="N1524" t="str">
            <v>陈瑶</v>
          </cell>
        </row>
        <row r="1525">
          <cell r="F1525">
            <v>219865</v>
          </cell>
          <cell r="G1525" t="str">
            <v>自营</v>
          </cell>
          <cell r="H1525" t="str">
            <v>NATURE RETURN 自然乐园芦荟舒缓凝胶280ml*2瓶装</v>
          </cell>
          <cell r="I1525">
            <v>56</v>
          </cell>
          <cell r="J1525">
            <v>78</v>
          </cell>
          <cell r="K1525">
            <v>0.27391304347826101</v>
          </cell>
          <cell r="L1525">
            <v>22</v>
          </cell>
          <cell r="M1525" t="str">
            <v>自然乐园</v>
          </cell>
          <cell r="N1525" t="str">
            <v>陈瑶</v>
          </cell>
        </row>
        <row r="1526">
          <cell r="F1526">
            <v>220244</v>
          </cell>
          <cell r="G1526" t="str">
            <v>自营</v>
          </cell>
          <cell r="H1526" t="str">
            <v>Thayers津尔氏金缕梅黄瓜爽肤水355ml</v>
          </cell>
          <cell r="I1526">
            <v>72</v>
          </cell>
          <cell r="J1526">
            <v>98</v>
          </cell>
          <cell r="K1526">
            <v>0.26530612244898</v>
          </cell>
          <cell r="L1526">
            <v>26</v>
          </cell>
          <cell r="M1526" t="str">
            <v>Thayers津尔氏</v>
          </cell>
          <cell r="N1526" t="str">
            <v>陈瑶</v>
          </cell>
        </row>
        <row r="1527">
          <cell r="F1527">
            <v>210275</v>
          </cell>
          <cell r="G1527" t="str">
            <v>自营</v>
          </cell>
          <cell r="H1527" t="str">
            <v>YUE-SAI羽西灵芝生机焕活保鲜凝霜（清润型）50ml</v>
          </cell>
          <cell r="I1527">
            <v>143</v>
          </cell>
          <cell r="J1527">
            <v>199</v>
          </cell>
          <cell r="L1527">
            <v>56</v>
          </cell>
          <cell r="M1527" t="str">
            <v>羽西</v>
          </cell>
          <cell r="N1527" t="str">
            <v>陈瑶</v>
          </cell>
        </row>
        <row r="1528">
          <cell r="F1528">
            <v>210278</v>
          </cell>
          <cell r="G1528" t="str">
            <v>自营</v>
          </cell>
          <cell r="H1528" t="str">
            <v>YUE-SAI羽西当归透白莹润乳霜50ml</v>
          </cell>
          <cell r="I1528">
            <v>93</v>
          </cell>
          <cell r="J1528">
            <v>119</v>
          </cell>
          <cell r="L1528">
            <v>26</v>
          </cell>
          <cell r="M1528" t="str">
            <v>羽西</v>
          </cell>
          <cell r="N1528" t="str">
            <v>陈瑶</v>
          </cell>
        </row>
        <row r="1529">
          <cell r="F1529">
            <v>210277</v>
          </cell>
          <cell r="G1529" t="str">
            <v>自营</v>
          </cell>
          <cell r="H1529" t="str">
            <v>YUE-SAI羽西灵芝生机水感精华蜜露125ml</v>
          </cell>
          <cell r="I1529">
            <v>143</v>
          </cell>
          <cell r="J1529">
            <v>199</v>
          </cell>
          <cell r="L1529">
            <v>56</v>
          </cell>
          <cell r="M1529" t="str">
            <v>羽西</v>
          </cell>
          <cell r="N1529" t="str">
            <v>陈瑶</v>
          </cell>
        </row>
        <row r="1530">
          <cell r="F1530">
            <v>220053</v>
          </cell>
          <cell r="G1530" t="str">
            <v>自营</v>
          </cell>
          <cell r="H1530" t="str">
            <v>欧莱雅三合一卸妆洁颜水250ml</v>
          </cell>
          <cell r="I1530">
            <v>61</v>
          </cell>
          <cell r="J1530">
            <v>79</v>
          </cell>
          <cell r="L1530">
            <v>18</v>
          </cell>
          <cell r="M1530" t="str">
            <v>欧莱雅</v>
          </cell>
          <cell r="N1530" t="str">
            <v>陈瑶</v>
          </cell>
        </row>
        <row r="1531">
          <cell r="F1531">
            <v>210274</v>
          </cell>
          <cell r="G1531" t="str">
            <v>自营</v>
          </cell>
          <cell r="H1531" t="str">
            <v>YUE-SAI羽西灵芝焕活生机调理液150ml</v>
          </cell>
          <cell r="I1531">
            <v>143</v>
          </cell>
          <cell r="J1531">
            <v>199</v>
          </cell>
          <cell r="L1531">
            <v>56</v>
          </cell>
          <cell r="M1531" t="str">
            <v>羽西</v>
          </cell>
          <cell r="N1531" t="str">
            <v>陈瑶</v>
          </cell>
        </row>
        <row r="1532">
          <cell r="F1532">
            <v>217123</v>
          </cell>
          <cell r="G1532" t="str">
            <v>自营</v>
          </cell>
          <cell r="H1532" t="str">
            <v>金稻超声波导入仪电子美容仪s611</v>
          </cell>
          <cell r="I1532">
            <v>110</v>
          </cell>
          <cell r="J1532">
            <v>158</v>
          </cell>
          <cell r="K1532">
            <v>0.30379746835443</v>
          </cell>
          <cell r="L1532">
            <v>48</v>
          </cell>
          <cell r="M1532" t="str">
            <v>金稻</v>
          </cell>
          <cell r="N1532" t="str">
            <v>陈瑶</v>
          </cell>
        </row>
        <row r="1533">
          <cell r="F1533">
            <v>206067</v>
          </cell>
          <cell r="G1533" t="str">
            <v>自营</v>
          </cell>
          <cell r="H1533" t="str">
            <v>施姈 芭芭瑞拉凝韵护手霜三支装 梦幻海洋*1+玫瑰花香*1+天堂花语*1</v>
          </cell>
          <cell r="I1533">
            <v>52</v>
          </cell>
          <cell r="J1533">
            <v>69</v>
          </cell>
          <cell r="K1533">
            <v>0.24637681159420299</v>
          </cell>
          <cell r="L1533">
            <v>17</v>
          </cell>
          <cell r="M1533" t="str">
            <v>施姈</v>
          </cell>
          <cell r="N1533" t="str">
            <v>陈瑶</v>
          </cell>
        </row>
        <row r="1534">
          <cell r="F1534">
            <v>220252</v>
          </cell>
          <cell r="G1534" t="str">
            <v>自营</v>
          </cell>
          <cell r="H1534" t="str">
            <v>Olay玉兰油 多效修护霜50g</v>
          </cell>
          <cell r="I1534">
            <v>89</v>
          </cell>
          <cell r="J1534">
            <v>119</v>
          </cell>
          <cell r="K1534">
            <v>0.252100840336134</v>
          </cell>
          <cell r="L1534">
            <v>30</v>
          </cell>
          <cell r="M1534" t="str">
            <v>Olay玉兰油</v>
          </cell>
          <cell r="N1534" t="str">
            <v>陈瑶</v>
          </cell>
        </row>
        <row r="1535">
          <cell r="F1535">
            <v>218701</v>
          </cell>
          <cell r="G1535" t="str">
            <v>自营</v>
          </cell>
          <cell r="H1535" t="str">
            <v>曼秀雷敦新碧冰凉清透防晒喷雾 200ml</v>
          </cell>
          <cell r="I1535">
            <v>98</v>
          </cell>
          <cell r="J1535">
            <v>125</v>
          </cell>
          <cell r="K1535">
            <v>0.216</v>
          </cell>
          <cell r="L1535">
            <v>27</v>
          </cell>
          <cell r="M1535" t="str">
            <v>曼秀雷敦</v>
          </cell>
          <cell r="N1535" t="str">
            <v>陈瑶</v>
          </cell>
        </row>
        <row r="1536">
          <cell r="F1536">
            <v>215015</v>
          </cell>
          <cell r="G1536" t="str">
            <v>TV</v>
          </cell>
          <cell r="H1536" t="str">
            <v>凯莉聚美水晶金箔花朵变色口红组</v>
          </cell>
          <cell r="I1536">
            <v>172.84</v>
          </cell>
          <cell r="J1536">
            <v>298</v>
          </cell>
          <cell r="L1536">
            <v>125.16</v>
          </cell>
          <cell r="M1536" t="str">
            <v>凯莉聚美</v>
          </cell>
          <cell r="N1536" t="str">
            <v>庄婷</v>
          </cell>
        </row>
        <row r="1537">
          <cell r="F1537">
            <v>218686</v>
          </cell>
          <cell r="G1537" t="str">
            <v>自营</v>
          </cell>
          <cell r="H1537" t="str">
            <v>欧莱雅多重防护城市水活隔离喷雾 64g</v>
          </cell>
          <cell r="I1537">
            <v>118</v>
          </cell>
          <cell r="J1537">
            <v>149</v>
          </cell>
          <cell r="K1537">
            <v>0.20805369127516801</v>
          </cell>
          <cell r="L1537">
            <v>31</v>
          </cell>
          <cell r="M1537" t="str">
            <v>欧莱雅</v>
          </cell>
          <cell r="N1537" t="str">
            <v>陈瑶</v>
          </cell>
        </row>
        <row r="1538">
          <cell r="F1538">
            <v>240173</v>
          </cell>
          <cell r="G1538" t="str">
            <v>自营</v>
          </cell>
          <cell r="H1538" t="str">
            <v>法国bourjois/妙巴黎 特浓炫黑粉红女郎睫毛膏（限量版） 10ml</v>
          </cell>
          <cell r="I1538">
            <v>99</v>
          </cell>
          <cell r="J1538">
            <v>139</v>
          </cell>
          <cell r="K1538">
            <v>0.28776978417266202</v>
          </cell>
          <cell r="L1538">
            <v>40</v>
          </cell>
          <cell r="M1538" t="str">
            <v>bourjois/妙巴黎</v>
          </cell>
          <cell r="N1538" t="str">
            <v>曹丽</v>
          </cell>
        </row>
        <row r="1539">
          <cell r="F1539">
            <v>220260</v>
          </cell>
          <cell r="G1539" t="str">
            <v>自营</v>
          </cell>
          <cell r="H1539" t="str">
            <v>Olay玉兰油新生塑颜金纯二件套（活能水150ml+大红瓶面霜50g）</v>
          </cell>
          <cell r="I1539">
            <v>324</v>
          </cell>
          <cell r="J1539">
            <v>429</v>
          </cell>
          <cell r="K1539">
            <v>0.24475524475524499</v>
          </cell>
          <cell r="L1539">
            <v>105</v>
          </cell>
          <cell r="M1539" t="str">
            <v>Olay玉兰油</v>
          </cell>
          <cell r="N1539" t="str">
            <v>陈瑶</v>
          </cell>
        </row>
        <row r="1540">
          <cell r="F1540">
            <v>220168</v>
          </cell>
          <cell r="G1540" t="str">
            <v>自营</v>
          </cell>
          <cell r="H1540" t="str">
            <v>欧莱雅复颜清漾柔肤水130ml (新包装130 ml  老包装175 ml)</v>
          </cell>
          <cell r="I1540">
            <v>125</v>
          </cell>
          <cell r="J1540">
            <v>169</v>
          </cell>
          <cell r="K1540">
            <v>0.26035502958579898</v>
          </cell>
          <cell r="L1540">
            <v>44</v>
          </cell>
          <cell r="M1540" t="str">
            <v>欧莱雅</v>
          </cell>
          <cell r="N1540" t="str">
            <v>陈瑶</v>
          </cell>
        </row>
        <row r="1541">
          <cell r="F1541">
            <v>236462</v>
          </cell>
          <cell r="G1541" t="str">
            <v>自营</v>
          </cell>
          <cell r="H1541" t="str">
            <v>圣诗乐 芦荟晒后修复凝胶 65ml</v>
          </cell>
          <cell r="I1541">
            <v>30</v>
          </cell>
          <cell r="J1541">
            <v>45</v>
          </cell>
          <cell r="K1541">
            <v>0.33333333333333298</v>
          </cell>
          <cell r="L1541">
            <v>15</v>
          </cell>
          <cell r="M1541" t="str">
            <v>圣诗乐</v>
          </cell>
          <cell r="N1541" t="str">
            <v>曹丽</v>
          </cell>
        </row>
        <row r="1542">
          <cell r="F1542">
            <v>227941</v>
          </cell>
          <cell r="G1542" t="str">
            <v>自营</v>
          </cell>
          <cell r="H1542" t="str">
            <v>LG睿嫣润膏奢华闪耀洗发水150ml</v>
          </cell>
          <cell r="I1542">
            <v>54</v>
          </cell>
          <cell r="J1542">
            <v>68</v>
          </cell>
          <cell r="K1542">
            <v>0.20588235294117599</v>
          </cell>
          <cell r="L1542">
            <v>14</v>
          </cell>
          <cell r="M1542" t="str">
            <v>LG</v>
          </cell>
          <cell r="N1542" t="str">
            <v>陈瑶</v>
          </cell>
        </row>
        <row r="1543">
          <cell r="F1543">
            <v>212447</v>
          </cell>
          <cell r="G1543" t="str">
            <v>TV</v>
          </cell>
          <cell r="H1543" t="str">
            <v>康绮墨丽发元气洗发乳特惠组</v>
          </cell>
          <cell r="I1543">
            <v>179.36</v>
          </cell>
          <cell r="J1543">
            <v>268</v>
          </cell>
          <cell r="K1543">
            <v>0.25862068965517199</v>
          </cell>
          <cell r="L1543">
            <v>88.64</v>
          </cell>
          <cell r="M1543" t="str">
            <v>康绮墨丽</v>
          </cell>
          <cell r="N1543" t="str">
            <v>黄铁钢</v>
          </cell>
        </row>
        <row r="1544">
          <cell r="F1544">
            <v>237079</v>
          </cell>
          <cell r="G1544" t="str">
            <v>自营</v>
          </cell>
          <cell r="H1544" t="str">
            <v>DK 鱼子酱美颜面膜30ml*21片</v>
          </cell>
          <cell r="I1544">
            <v>103</v>
          </cell>
          <cell r="J1544">
            <v>138</v>
          </cell>
          <cell r="K1544">
            <v>0.25362318840579701</v>
          </cell>
          <cell r="L1544">
            <v>35</v>
          </cell>
          <cell r="M1544" t="str">
            <v>DK</v>
          </cell>
          <cell r="N1544" t="str">
            <v>陈瑶</v>
          </cell>
        </row>
        <row r="1545">
          <cell r="F1545">
            <v>209809</v>
          </cell>
          <cell r="G1545" t="str">
            <v>自营</v>
          </cell>
          <cell r="H1545" t="str">
            <v>韩国进口 施姈 誉清水凝润肌面膜28ml*10片装</v>
          </cell>
          <cell r="I1545">
            <v>133</v>
          </cell>
          <cell r="J1545">
            <v>190</v>
          </cell>
          <cell r="L1545">
            <v>57</v>
          </cell>
          <cell r="M1545" t="str">
            <v>施姈</v>
          </cell>
          <cell r="N1545" t="str">
            <v>陈瑶</v>
          </cell>
        </row>
        <row r="1546">
          <cell r="F1546">
            <v>216665</v>
          </cell>
          <cell r="G1546" t="str">
            <v>自营</v>
          </cell>
          <cell r="H1546" t="str">
            <v>澳芝曼绵羊脂维生素E霜250g（Lanolin）</v>
          </cell>
          <cell r="I1546">
            <v>51</v>
          </cell>
          <cell r="J1546">
            <v>68</v>
          </cell>
          <cell r="K1546">
            <v>0.19516728624535301</v>
          </cell>
          <cell r="L1546">
            <v>17</v>
          </cell>
          <cell r="M1546" t="str">
            <v>澳芝曼</v>
          </cell>
          <cell r="N1546" t="str">
            <v>陈瑶</v>
          </cell>
        </row>
        <row r="1547">
          <cell r="F1547">
            <v>203212</v>
          </cell>
          <cell r="G1547" t="str">
            <v>自营</v>
          </cell>
          <cell r="H1547" t="str">
            <v>美源发采快速黑发霜882S棕黑色双盒装 国产</v>
          </cell>
          <cell r="I1547">
            <v>92</v>
          </cell>
          <cell r="J1547">
            <v>119</v>
          </cell>
          <cell r="K1547">
            <v>0.22689075630252101</v>
          </cell>
          <cell r="L1547">
            <v>27</v>
          </cell>
          <cell r="M1547" t="str">
            <v>美源</v>
          </cell>
          <cell r="N1547" t="str">
            <v>刘芳</v>
          </cell>
        </row>
        <row r="1548">
          <cell r="F1548">
            <v>233365</v>
          </cell>
          <cell r="G1548" t="str">
            <v>自营</v>
          </cell>
          <cell r="H1548" t="str">
            <v>KISS ME 纤细眼线笔0.1g</v>
          </cell>
          <cell r="I1548">
            <v>47</v>
          </cell>
          <cell r="J1548">
            <v>59</v>
          </cell>
          <cell r="K1548">
            <v>0.20338983050847501</v>
          </cell>
          <cell r="L1548">
            <v>12</v>
          </cell>
          <cell r="M1548" t="str">
            <v>KISS ME/奇士美</v>
          </cell>
          <cell r="N1548" t="str">
            <v>陈瑶</v>
          </cell>
        </row>
        <row r="1549">
          <cell r="F1549">
            <v>222987</v>
          </cell>
          <cell r="G1549" t="str">
            <v>自营</v>
          </cell>
          <cell r="H1549" t="str">
            <v>NATURE RETURN 自然乐园98%芦荟舒缓凝胶120ml*2支</v>
          </cell>
          <cell r="I1549">
            <v>43</v>
          </cell>
          <cell r="J1549">
            <v>59</v>
          </cell>
          <cell r="K1549">
            <v>0.27118644067796599</v>
          </cell>
          <cell r="L1549">
            <v>16</v>
          </cell>
          <cell r="M1549" t="str">
            <v>自然乐园</v>
          </cell>
          <cell r="N1549" t="str">
            <v>陈瑶</v>
          </cell>
        </row>
        <row r="1550">
          <cell r="F1550">
            <v>201652</v>
          </cell>
          <cell r="G1550" t="str">
            <v>自营</v>
          </cell>
          <cell r="H1550" t="str">
            <v>韩国原装进口 爱敬可希丝柔润保湿洗护套组（1+1）</v>
          </cell>
          <cell r="I1550">
            <v>80</v>
          </cell>
          <cell r="J1550">
            <v>118</v>
          </cell>
          <cell r="K1550">
            <v>0.322033898305085</v>
          </cell>
          <cell r="L1550">
            <v>38</v>
          </cell>
          <cell r="M1550" t="str">
            <v>爱敬</v>
          </cell>
          <cell r="N1550" t="str">
            <v>陈瑶</v>
          </cell>
        </row>
        <row r="1551">
          <cell r="F1551">
            <v>190492</v>
          </cell>
          <cell r="G1551" t="str">
            <v>自营</v>
          </cell>
          <cell r="H1551" t="str">
            <v>WaveBetter祛痘仪</v>
          </cell>
          <cell r="I1551">
            <v>60</v>
          </cell>
          <cell r="J1551">
            <v>73.019607843137294</v>
          </cell>
          <cell r="K1551">
            <v>0.17830290010741201</v>
          </cell>
          <cell r="L1551">
            <v>13.019607843137299</v>
          </cell>
          <cell r="M1551" t="str">
            <v>WaveBetter/唯物倍佳</v>
          </cell>
          <cell r="N1551" t="str">
            <v>陈瑶</v>
          </cell>
        </row>
        <row r="1552">
          <cell r="F1552">
            <v>219497</v>
          </cell>
          <cell r="G1552" t="str">
            <v>自营</v>
          </cell>
          <cell r="H1552" t="str">
            <v>萃芝堂绿茶清爽沐浴露445毫升</v>
          </cell>
          <cell r="I1552">
            <v>43</v>
          </cell>
          <cell r="J1552">
            <v>58</v>
          </cell>
          <cell r="K1552">
            <v>0.25862068965517199</v>
          </cell>
          <cell r="L1552">
            <v>15</v>
          </cell>
          <cell r="M1552" t="str">
            <v>萃芝堂</v>
          </cell>
          <cell r="N1552" t="str">
            <v>陈瑶</v>
          </cell>
        </row>
        <row r="1553">
          <cell r="F1553">
            <v>194570</v>
          </cell>
          <cell r="G1553" t="str">
            <v>自营</v>
          </cell>
          <cell r="H1553" t="str">
            <v>Mamonde梦妆润活沁润保湿调理乳液125ml</v>
          </cell>
          <cell r="I1553">
            <v>78</v>
          </cell>
          <cell r="J1553">
            <v>118</v>
          </cell>
          <cell r="K1553">
            <v>0.338983050847458</v>
          </cell>
          <cell r="L1553">
            <v>40</v>
          </cell>
          <cell r="M1553" t="str">
            <v>梦妆</v>
          </cell>
          <cell r="N1553" t="str">
            <v>陈瑶</v>
          </cell>
        </row>
        <row r="1554">
          <cell r="F1554">
            <v>209801</v>
          </cell>
          <cell r="G1554" t="str">
            <v>自营</v>
          </cell>
          <cell r="H1554" t="str">
            <v>韩国原装进口 爱敬可希丝受损修护洗浴套装</v>
          </cell>
          <cell r="I1554">
            <v>100</v>
          </cell>
          <cell r="J1554">
            <v>139</v>
          </cell>
          <cell r="L1554">
            <v>39</v>
          </cell>
          <cell r="M1554" t="str">
            <v>爱敬</v>
          </cell>
          <cell r="N1554" t="str">
            <v>陈瑶</v>
          </cell>
        </row>
        <row r="1555">
          <cell r="F1555">
            <v>209802</v>
          </cell>
          <cell r="G1555" t="str">
            <v>自营</v>
          </cell>
          <cell r="H1555" t="str">
            <v>韩国原装进口 爱敬 摇钱树礼品套盒</v>
          </cell>
          <cell r="I1555">
            <v>215</v>
          </cell>
          <cell r="J1555">
            <v>299</v>
          </cell>
          <cell r="L1555">
            <v>84</v>
          </cell>
          <cell r="M1555" t="str">
            <v>爱敬</v>
          </cell>
          <cell r="N1555" t="str">
            <v>陈瑶</v>
          </cell>
        </row>
        <row r="1556">
          <cell r="F1556">
            <v>209523</v>
          </cell>
          <cell r="G1556" t="str">
            <v>自营</v>
          </cell>
          <cell r="H1556" t="str">
            <v>韩国CLIO珂莱欧无瑕水润气垫粉底15g+20g（加赠妆前乳20g送完即止）</v>
          </cell>
          <cell r="I1556">
            <v>139</v>
          </cell>
          <cell r="J1556">
            <v>168</v>
          </cell>
          <cell r="L1556">
            <v>29</v>
          </cell>
          <cell r="M1556" t="str">
            <v>CLIO珂莱欧</v>
          </cell>
          <cell r="N1556" t="str">
            <v>陈瑶</v>
          </cell>
        </row>
        <row r="1557">
          <cell r="F1557">
            <v>209515</v>
          </cell>
          <cell r="G1557" t="str">
            <v>自营</v>
          </cell>
          <cell r="H1557" t="str">
            <v>韩国CLIO珂莱欧防水旋风眼线液1.3ml 007#</v>
          </cell>
          <cell r="I1557">
            <v>78</v>
          </cell>
          <cell r="J1557">
            <v>108</v>
          </cell>
          <cell r="L1557">
            <v>30</v>
          </cell>
          <cell r="M1557" t="str">
            <v>CLIO珂莱欧</v>
          </cell>
          <cell r="N1557" t="str">
            <v>陈瑶</v>
          </cell>
        </row>
        <row r="1558">
          <cell r="F1558">
            <v>209508</v>
          </cell>
          <cell r="G1558" t="str">
            <v>自营</v>
          </cell>
          <cell r="H1558" t="str">
            <v>韩国VOV莹彩亮泽唇膏3.5g</v>
          </cell>
          <cell r="I1558">
            <v>89</v>
          </cell>
          <cell r="J1558">
            <v>129</v>
          </cell>
          <cell r="L1558">
            <v>40</v>
          </cell>
          <cell r="M1558" t="str">
            <v>VOV</v>
          </cell>
          <cell r="N1558" t="str">
            <v>陈瑶</v>
          </cell>
        </row>
        <row r="1559">
          <cell r="F1559">
            <v>209522</v>
          </cell>
          <cell r="G1559" t="str">
            <v>自营</v>
          </cell>
          <cell r="H1559" t="str">
            <v>韩国CLIO珂莱欧魔颜21水润BB霜50ml</v>
          </cell>
          <cell r="I1559">
            <v>95</v>
          </cell>
          <cell r="J1559">
            <v>129</v>
          </cell>
          <cell r="L1559">
            <v>34</v>
          </cell>
          <cell r="M1559" t="str">
            <v>CLIO珂莱欧</v>
          </cell>
          <cell r="N1559" t="str">
            <v>陈瑶</v>
          </cell>
        </row>
        <row r="1560">
          <cell r="F1560">
            <v>209209</v>
          </cell>
          <cell r="G1560" t="str">
            <v>自营</v>
          </cell>
          <cell r="H1560" t="str">
            <v>美国REMINGTON/雷明登 S300R1 立体浮动三刀头内置锂电池进口刀头马</v>
          </cell>
          <cell r="I1560">
            <v>701</v>
          </cell>
          <cell r="J1560">
            <v>899</v>
          </cell>
          <cell r="L1560">
            <v>198</v>
          </cell>
          <cell r="M1560" t="str">
            <v>REMINGTON</v>
          </cell>
          <cell r="N1560" t="str">
            <v>陈瑶</v>
          </cell>
        </row>
        <row r="1561">
          <cell r="F1561">
            <v>209507</v>
          </cell>
          <cell r="G1561" t="str">
            <v>自营</v>
          </cell>
          <cell r="H1561" t="str">
            <v>韩国VOV咬唇妆 如你所愿唇膏3.5g</v>
          </cell>
          <cell r="I1561">
            <v>67</v>
          </cell>
          <cell r="J1561">
            <v>99</v>
          </cell>
          <cell r="L1561">
            <v>32</v>
          </cell>
          <cell r="M1561" t="str">
            <v>VOV</v>
          </cell>
          <cell r="N1561" t="str">
            <v>陈瑶</v>
          </cell>
        </row>
        <row r="1562">
          <cell r="F1562">
            <v>209511</v>
          </cell>
          <cell r="G1562" t="str">
            <v>自营</v>
          </cell>
          <cell r="H1562" t="str">
            <v>韩国CLIO珂莱欧塑颜修形BB霜30ml</v>
          </cell>
          <cell r="I1562">
            <v>90</v>
          </cell>
          <cell r="J1562">
            <v>128</v>
          </cell>
          <cell r="L1562">
            <v>38</v>
          </cell>
          <cell r="M1562" t="str">
            <v>CLIO珂莱欧</v>
          </cell>
          <cell r="N1562" t="str">
            <v>陈瑶</v>
          </cell>
        </row>
        <row r="1563">
          <cell r="F1563">
            <v>209206</v>
          </cell>
          <cell r="G1563" t="str">
            <v>自营</v>
          </cell>
          <cell r="H1563" t="str">
            <v>美国REMINGTON/雷明登 A110F 便携系列双刀网干电池往复式电动剃须刀</v>
          </cell>
          <cell r="I1563">
            <v>99</v>
          </cell>
          <cell r="J1563">
            <v>149</v>
          </cell>
          <cell r="L1563">
            <v>50</v>
          </cell>
          <cell r="M1563" t="str">
            <v>REMINGTON</v>
          </cell>
          <cell r="N1563" t="str">
            <v>陈瑶</v>
          </cell>
        </row>
        <row r="1564">
          <cell r="F1564">
            <v>209207</v>
          </cell>
          <cell r="G1564" t="str">
            <v>自营</v>
          </cell>
          <cell r="H1564" t="str">
            <v>美国REMINGTON/雷明登 C200F 进口刀网+进口马达全身水洗干湿两剃往</v>
          </cell>
          <cell r="I1564">
            <v>255</v>
          </cell>
          <cell r="J1564">
            <v>369</v>
          </cell>
          <cell r="L1564">
            <v>114</v>
          </cell>
          <cell r="M1564" t="str">
            <v>REMINGTON</v>
          </cell>
          <cell r="N1564" t="str">
            <v>陈瑶</v>
          </cell>
        </row>
        <row r="1565">
          <cell r="F1565">
            <v>209513</v>
          </cell>
          <cell r="G1565" t="str">
            <v>自营</v>
          </cell>
          <cell r="H1565" t="str">
            <v>韩国CLIO珂莱欧水感清透BB霜30ml</v>
          </cell>
          <cell r="I1565">
            <v>77</v>
          </cell>
          <cell r="J1565">
            <v>108</v>
          </cell>
          <cell r="L1565">
            <v>31</v>
          </cell>
          <cell r="M1565" t="str">
            <v>CLIO珂莱欧</v>
          </cell>
          <cell r="N1565" t="str">
            <v>陈瑶</v>
          </cell>
        </row>
        <row r="1566">
          <cell r="F1566">
            <v>209208</v>
          </cell>
          <cell r="G1566" t="str">
            <v>自营</v>
          </cell>
          <cell r="H1566" t="str">
            <v>美国REMINGTON/雷明登 C300R 全方位整体浮动双环刀头全身水洗充电型</v>
          </cell>
          <cell r="I1566">
            <v>399</v>
          </cell>
          <cell r="J1566">
            <v>599</v>
          </cell>
          <cell r="L1566">
            <v>200</v>
          </cell>
          <cell r="M1566" t="str">
            <v>REMINGTON</v>
          </cell>
          <cell r="N1566" t="str">
            <v>陈瑶</v>
          </cell>
        </row>
        <row r="1567">
          <cell r="F1567">
            <v>209434</v>
          </cell>
          <cell r="G1567" t="str">
            <v>自营</v>
          </cell>
          <cell r="H1567" t="str">
            <v>DIAFORCE贵妇黄金钻石眼膜贴60片（黑色）</v>
          </cell>
          <cell r="I1567">
            <v>58</v>
          </cell>
          <cell r="J1567">
            <v>79</v>
          </cell>
          <cell r="L1567">
            <v>21</v>
          </cell>
          <cell r="M1567" t="str">
            <v>DIAFORCE</v>
          </cell>
          <cell r="N1567" t="str">
            <v>陈瑶</v>
          </cell>
        </row>
        <row r="1568">
          <cell r="F1568">
            <v>209433</v>
          </cell>
          <cell r="G1568" t="str">
            <v>自营</v>
          </cell>
          <cell r="H1568" t="str">
            <v>DIAFORCE贵妇黄金钻石眼膜贴60片（金色）</v>
          </cell>
          <cell r="I1568">
            <v>58</v>
          </cell>
          <cell r="J1568">
            <v>79</v>
          </cell>
          <cell r="L1568">
            <v>21</v>
          </cell>
          <cell r="M1568" t="str">
            <v>DIAFORCE</v>
          </cell>
          <cell r="N1568" t="str">
            <v>陈瑶</v>
          </cell>
        </row>
        <row r="1569">
          <cell r="F1569">
            <v>209517</v>
          </cell>
          <cell r="G1569" t="str">
            <v>自营</v>
          </cell>
          <cell r="H1569" t="str">
            <v>韩国VOV丝滑防水眉笔0.3g</v>
          </cell>
          <cell r="I1569">
            <v>26</v>
          </cell>
          <cell r="J1569">
            <v>39</v>
          </cell>
          <cell r="L1569">
            <v>13</v>
          </cell>
          <cell r="M1569" t="str">
            <v>VOV</v>
          </cell>
          <cell r="N1569" t="str">
            <v>陈瑶</v>
          </cell>
        </row>
        <row r="1570">
          <cell r="F1570">
            <v>209521</v>
          </cell>
          <cell r="G1570" t="str">
            <v>自营</v>
          </cell>
          <cell r="H1570" t="str">
            <v>韩国VOV花漾胭脂（NEW)6g</v>
          </cell>
          <cell r="I1570">
            <v>40</v>
          </cell>
          <cell r="J1570">
            <v>59</v>
          </cell>
          <cell r="L1570">
            <v>19</v>
          </cell>
          <cell r="M1570" t="str">
            <v>VOV</v>
          </cell>
          <cell r="N1570" t="str">
            <v>陈瑶</v>
          </cell>
        </row>
        <row r="1571">
          <cell r="F1571">
            <v>209439</v>
          </cell>
          <cell r="G1571" t="str">
            <v>自营</v>
          </cell>
          <cell r="H1571" t="str">
            <v>韩国VOV黄金翘长睫毛膏（温水可卸）9ml</v>
          </cell>
          <cell r="I1571">
            <v>85</v>
          </cell>
          <cell r="J1571">
            <v>122</v>
          </cell>
          <cell r="L1571">
            <v>37</v>
          </cell>
          <cell r="M1571" t="str">
            <v>VOV</v>
          </cell>
          <cell r="N1571" t="str">
            <v>陈瑶</v>
          </cell>
        </row>
        <row r="1572">
          <cell r="F1572">
            <v>209516</v>
          </cell>
          <cell r="G1572" t="str">
            <v>自营</v>
          </cell>
          <cell r="H1572" t="str">
            <v>韩国VOV蜗牛焕颜BB霜50ml</v>
          </cell>
          <cell r="I1572">
            <v>103</v>
          </cell>
          <cell r="J1572">
            <v>148</v>
          </cell>
          <cell r="L1572">
            <v>45</v>
          </cell>
          <cell r="M1572" t="str">
            <v>VOV</v>
          </cell>
          <cell r="N1572" t="str">
            <v>陈瑶</v>
          </cell>
        </row>
        <row r="1573">
          <cell r="F1573">
            <v>209519</v>
          </cell>
          <cell r="G1573" t="str">
            <v>自营</v>
          </cell>
          <cell r="H1573" t="str">
            <v>韩国VOV炫彩细致散粉9g</v>
          </cell>
          <cell r="I1573">
            <v>40</v>
          </cell>
          <cell r="J1573">
            <v>59</v>
          </cell>
          <cell r="L1573">
            <v>19</v>
          </cell>
          <cell r="M1573" t="str">
            <v>VOV</v>
          </cell>
          <cell r="N1573" t="str">
            <v>陈瑶</v>
          </cell>
        </row>
        <row r="1574">
          <cell r="F1574">
            <v>209502</v>
          </cell>
          <cell r="G1574" t="str">
            <v>自营</v>
          </cell>
          <cell r="H1574" t="str">
            <v>韩国VOV至臻恒彩唇釉4.6g</v>
          </cell>
          <cell r="I1574">
            <v>49</v>
          </cell>
          <cell r="J1574">
            <v>69</v>
          </cell>
          <cell r="L1574">
            <v>20</v>
          </cell>
          <cell r="M1574" t="str">
            <v>VOV</v>
          </cell>
          <cell r="N1574" t="str">
            <v>陈瑶</v>
          </cell>
        </row>
        <row r="1575">
          <cell r="F1575">
            <v>209437</v>
          </cell>
          <cell r="G1575" t="str">
            <v>自营</v>
          </cell>
          <cell r="H1575" t="str">
            <v>韩国VOV无暇细致遮瑕液9g 自然色</v>
          </cell>
          <cell r="I1575">
            <v>40</v>
          </cell>
          <cell r="J1575">
            <v>59</v>
          </cell>
          <cell r="L1575">
            <v>19</v>
          </cell>
          <cell r="M1575" t="str">
            <v>VOV</v>
          </cell>
          <cell r="N1575" t="str">
            <v>陈瑶</v>
          </cell>
        </row>
        <row r="1576">
          <cell r="F1576">
            <v>209518</v>
          </cell>
          <cell r="G1576" t="str">
            <v>自营</v>
          </cell>
          <cell r="H1576" t="str">
            <v>韩国VOV再见熊猫眼眉笔0.2g</v>
          </cell>
          <cell r="I1576">
            <v>44</v>
          </cell>
          <cell r="J1576">
            <v>64</v>
          </cell>
          <cell r="L1576">
            <v>20</v>
          </cell>
          <cell r="M1576" t="str">
            <v>VOV</v>
          </cell>
          <cell r="N1576" t="str">
            <v>陈瑶</v>
          </cell>
        </row>
        <row r="1577">
          <cell r="F1577">
            <v>209436</v>
          </cell>
          <cell r="G1577" t="str">
            <v>自营</v>
          </cell>
          <cell r="H1577" t="str">
            <v>韩国VOV清透橄榄卸妆水120ml</v>
          </cell>
          <cell r="I1577">
            <v>34</v>
          </cell>
          <cell r="J1577">
            <v>49</v>
          </cell>
          <cell r="L1577">
            <v>15</v>
          </cell>
          <cell r="M1577" t="str">
            <v>VOV</v>
          </cell>
          <cell r="N1577" t="str">
            <v>陈瑶</v>
          </cell>
        </row>
        <row r="1578">
          <cell r="F1578">
            <v>209520</v>
          </cell>
          <cell r="G1578" t="str">
            <v>自营</v>
          </cell>
          <cell r="H1578" t="str">
            <v>韩国VOV三色眼眉粉8g</v>
          </cell>
          <cell r="I1578">
            <v>44</v>
          </cell>
          <cell r="J1578">
            <v>69</v>
          </cell>
          <cell r="L1578">
            <v>25</v>
          </cell>
          <cell r="M1578" t="str">
            <v>VOV</v>
          </cell>
          <cell r="N1578" t="str">
            <v>陈瑶</v>
          </cell>
        </row>
        <row r="1579">
          <cell r="F1579">
            <v>209438</v>
          </cell>
          <cell r="G1579" t="str">
            <v>自营</v>
          </cell>
          <cell r="H1579" t="str">
            <v>韩国VOV绿茶睫毛膏8ml 双效丰盈</v>
          </cell>
          <cell r="I1579">
            <v>76</v>
          </cell>
          <cell r="J1579">
            <v>109</v>
          </cell>
          <cell r="L1579">
            <v>33</v>
          </cell>
          <cell r="M1579" t="str">
            <v>VOV</v>
          </cell>
          <cell r="N1579" t="str">
            <v>陈瑶</v>
          </cell>
        </row>
        <row r="1580">
          <cell r="F1580">
            <v>213174</v>
          </cell>
          <cell r="G1580" t="str">
            <v>自营</v>
          </cell>
          <cell r="H1580" t="str">
            <v>美宝莲眼部及唇部卸妆液150ML</v>
          </cell>
          <cell r="I1580">
            <v>42</v>
          </cell>
          <cell r="J1580">
            <v>59</v>
          </cell>
          <cell r="K1580">
            <v>0.28813559322033899</v>
          </cell>
          <cell r="L1580">
            <v>17</v>
          </cell>
          <cell r="M1580" t="str">
            <v>美宝莲</v>
          </cell>
          <cell r="N1580" t="str">
            <v>陈瑶</v>
          </cell>
        </row>
        <row r="1581">
          <cell r="F1581">
            <v>204281</v>
          </cell>
          <cell r="G1581" t="str">
            <v>自营</v>
          </cell>
          <cell r="H1581" t="str">
            <v>自然之名酵母水植萃神仙水精华露300ml 护肤水爽肤水</v>
          </cell>
          <cell r="I1581">
            <v>52</v>
          </cell>
          <cell r="J1581">
            <v>79</v>
          </cell>
          <cell r="K1581">
            <v>0.341772151898734</v>
          </cell>
          <cell r="L1581">
            <v>27</v>
          </cell>
          <cell r="M1581" t="str">
            <v>自然之名</v>
          </cell>
          <cell r="N1581" t="str">
            <v>陈瑶</v>
          </cell>
        </row>
        <row r="1582">
          <cell r="F1582">
            <v>213173</v>
          </cell>
          <cell r="G1582" t="str">
            <v>自营</v>
          </cell>
          <cell r="H1582" t="str">
            <v>美宝莲净澈多效卸妆水200ml</v>
          </cell>
          <cell r="I1582">
            <v>42</v>
          </cell>
          <cell r="J1582">
            <v>59</v>
          </cell>
          <cell r="K1582">
            <v>0.28813559322033899</v>
          </cell>
          <cell r="L1582">
            <v>17</v>
          </cell>
          <cell r="M1582" t="str">
            <v>美宝莲</v>
          </cell>
          <cell r="N1582" t="str">
            <v>陈瑶</v>
          </cell>
        </row>
        <row r="1583">
          <cell r="F1583">
            <v>208275</v>
          </cell>
          <cell r="G1583" t="str">
            <v>自营</v>
          </cell>
          <cell r="H1583" t="str">
            <v>丽得姿美蒂优氨基酸保湿面膜</v>
          </cell>
          <cell r="I1583">
            <v>69.3</v>
          </cell>
          <cell r="J1583">
            <v>99</v>
          </cell>
          <cell r="L1583">
            <v>29.7</v>
          </cell>
          <cell r="M1583" t="str">
            <v>丽得姿</v>
          </cell>
          <cell r="N1583" t="str">
            <v>陈瑶</v>
          </cell>
        </row>
        <row r="1584">
          <cell r="F1584">
            <v>208274</v>
          </cell>
          <cell r="G1584" t="str">
            <v>自营</v>
          </cell>
          <cell r="H1584" t="str">
            <v>丽得姿美蒂优氨基酸净肤面膜Leaders Mediu Amino Clearing Mask10片*25ml</v>
          </cell>
          <cell r="I1584">
            <v>69.3</v>
          </cell>
          <cell r="J1584">
            <v>99</v>
          </cell>
          <cell r="L1584">
            <v>29.7</v>
          </cell>
          <cell r="M1584" t="str">
            <v>丽得姿</v>
          </cell>
          <cell r="N1584" t="str">
            <v>陈瑶</v>
          </cell>
        </row>
        <row r="1585">
          <cell r="F1585">
            <v>208273</v>
          </cell>
          <cell r="G1585" t="str">
            <v>自营</v>
          </cell>
          <cell r="H1585" t="str">
            <v>丽得姿美蒂优氨基酸提拉紧致面膜Leaders Mediu Amino Lifting Mask10片*25ml</v>
          </cell>
          <cell r="I1585">
            <v>69.3</v>
          </cell>
          <cell r="J1585">
            <v>99</v>
          </cell>
          <cell r="L1585">
            <v>29.7</v>
          </cell>
          <cell r="M1585" t="str">
            <v>丽得姿</v>
          </cell>
          <cell r="N1585" t="str">
            <v>陈瑶</v>
          </cell>
        </row>
        <row r="1586">
          <cell r="F1586">
            <v>208277</v>
          </cell>
          <cell r="G1586" t="str">
            <v>自营</v>
          </cell>
          <cell r="H1586" t="str">
            <v>丽得姿美蒂优氨基酸收缩毛孔面膜</v>
          </cell>
          <cell r="I1586">
            <v>69.3</v>
          </cell>
          <cell r="J1586">
            <v>99</v>
          </cell>
          <cell r="L1586">
            <v>29.7</v>
          </cell>
          <cell r="M1586" t="str">
            <v>丽得姿</v>
          </cell>
          <cell r="N1586" t="str">
            <v>陈瑶</v>
          </cell>
        </row>
        <row r="1587">
          <cell r="F1587">
            <v>208276</v>
          </cell>
          <cell r="G1587" t="str">
            <v>自营</v>
          </cell>
          <cell r="H1587" t="str">
            <v>丽得姿美蒂优氨基酸清爽面膜Leaders Mediu Amino AC-Free Mask10片*25ml</v>
          </cell>
          <cell r="I1587">
            <v>69.3</v>
          </cell>
          <cell r="J1587">
            <v>99</v>
          </cell>
          <cell r="L1587">
            <v>29.7</v>
          </cell>
          <cell r="M1587" t="str">
            <v>丽得姿</v>
          </cell>
          <cell r="N1587" t="str">
            <v>陈瑶</v>
          </cell>
        </row>
        <row r="1588">
          <cell r="F1588">
            <v>220134</v>
          </cell>
          <cell r="G1588" t="str">
            <v>自营</v>
          </cell>
          <cell r="H1588" t="str">
            <v>欧莱雅清润葡萄籽水嫩膜力眼霜 15ml</v>
          </cell>
          <cell r="I1588">
            <v>120</v>
          </cell>
          <cell r="J1588">
            <v>155</v>
          </cell>
          <cell r="K1588">
            <v>0.225806451612903</v>
          </cell>
          <cell r="L1588">
            <v>35</v>
          </cell>
          <cell r="M1588" t="str">
            <v>欧莱雅</v>
          </cell>
          <cell r="N1588" t="str">
            <v>陈瑶</v>
          </cell>
        </row>
        <row r="1589">
          <cell r="F1589">
            <v>208797</v>
          </cell>
          <cell r="G1589" t="str">
            <v>自营</v>
          </cell>
          <cell r="H1589" t="str">
            <v>DIAFORCE贵妇黄金钻石眼膜贴60片（粉色）</v>
          </cell>
          <cell r="I1589">
            <v>58</v>
          </cell>
          <cell r="J1589">
            <v>79</v>
          </cell>
          <cell r="L1589">
            <v>21</v>
          </cell>
          <cell r="M1589" t="str">
            <v>DIAFORCE</v>
          </cell>
          <cell r="N1589" t="str">
            <v>陈瑶</v>
          </cell>
        </row>
        <row r="1590">
          <cell r="F1590">
            <v>208798</v>
          </cell>
          <cell r="G1590" t="str">
            <v>自营</v>
          </cell>
          <cell r="H1590" t="str">
            <v>百龄洁克神奇洁牙粉 130g</v>
          </cell>
          <cell r="I1590">
            <v>24</v>
          </cell>
          <cell r="J1590">
            <v>29</v>
          </cell>
          <cell r="L1590">
            <v>5</v>
          </cell>
          <cell r="M1590" t="str">
            <v>百龄洁克</v>
          </cell>
          <cell r="N1590" t="str">
            <v>陈瑶</v>
          </cell>
        </row>
        <row r="1591">
          <cell r="F1591">
            <v>198772</v>
          </cell>
          <cell r="G1591" t="str">
            <v>自营</v>
          </cell>
          <cell r="H1591" t="str">
            <v>Cetaphil/丝塔芙洁面乳118ml+润肤乳118ml 男女洗面奶</v>
          </cell>
          <cell r="I1591">
            <v>81.599999999999994</v>
          </cell>
          <cell r="J1591">
            <v>110</v>
          </cell>
          <cell r="K1591">
            <v>0.25818181818181801</v>
          </cell>
          <cell r="L1591">
            <v>28.4</v>
          </cell>
          <cell r="M1591" t="str">
            <v>丝塔芙</v>
          </cell>
          <cell r="N1591" t="str">
            <v>陈瑶</v>
          </cell>
        </row>
        <row r="1592">
          <cell r="F1592">
            <v>218681</v>
          </cell>
          <cell r="G1592" t="str">
            <v>自营</v>
          </cell>
          <cell r="H1592" t="str">
            <v>欧莱雅男士舒润强肤液体洁面乳150ml</v>
          </cell>
          <cell r="I1592">
            <v>43</v>
          </cell>
          <cell r="J1592">
            <v>59</v>
          </cell>
          <cell r="K1592">
            <v>0.27118644067796599</v>
          </cell>
          <cell r="L1592">
            <v>16</v>
          </cell>
          <cell r="M1592" t="str">
            <v>欧莱雅</v>
          </cell>
          <cell r="N1592" t="str">
            <v>陈瑶</v>
          </cell>
        </row>
        <row r="1593">
          <cell r="F1593">
            <v>219454</v>
          </cell>
          <cell r="G1593" t="str">
            <v>自营</v>
          </cell>
          <cell r="H1593" t="str">
            <v>飞科FS361剃须刀充电式电动带鬓角三刀头刮胡刀</v>
          </cell>
          <cell r="I1593">
            <v>75</v>
          </cell>
          <cell r="J1593">
            <v>99</v>
          </cell>
          <cell r="K1593">
            <v>0.24242424242424199</v>
          </cell>
          <cell r="L1593">
            <v>24</v>
          </cell>
          <cell r="M1593" t="str">
            <v>飞科</v>
          </cell>
          <cell r="N1593" t="str">
            <v>陈瑶</v>
          </cell>
        </row>
        <row r="1594">
          <cell r="F1594">
            <v>233588</v>
          </cell>
          <cell r="G1594" t="str">
            <v>自营</v>
          </cell>
          <cell r="H1594" t="str">
            <v>裴丽 面膜袋装 7片装*4盒 三款任选</v>
          </cell>
          <cell r="I1594">
            <v>82</v>
          </cell>
          <cell r="J1594">
            <v>119</v>
          </cell>
          <cell r="K1594">
            <v>0.310924369747899</v>
          </cell>
          <cell r="L1594">
            <v>37</v>
          </cell>
          <cell r="M1594" t="str">
            <v>裴丽</v>
          </cell>
          <cell r="N1594" t="str">
            <v>陈瑶</v>
          </cell>
        </row>
        <row r="1595">
          <cell r="F1595">
            <v>228181</v>
          </cell>
          <cell r="G1595" t="str">
            <v>自营</v>
          </cell>
          <cell r="H1595" t="str">
            <v>美国天然之扉 芦荟润泽滋养沐浴露532ml</v>
          </cell>
          <cell r="I1595">
            <v>83</v>
          </cell>
          <cell r="J1595">
            <v>109</v>
          </cell>
          <cell r="K1595">
            <v>0.23853211009174299</v>
          </cell>
          <cell r="L1595">
            <v>26</v>
          </cell>
          <cell r="M1595" t="str">
            <v>天然之扉</v>
          </cell>
          <cell r="N1595" t="str">
            <v>陈瑶</v>
          </cell>
        </row>
        <row r="1596">
          <cell r="F1596">
            <v>228166</v>
          </cell>
          <cell r="G1596" t="str">
            <v>自营</v>
          </cell>
          <cell r="H1596" t="str">
            <v>美国天然之扉 红石榴多酚亮泽洗发露532ml</v>
          </cell>
          <cell r="I1596">
            <v>84</v>
          </cell>
          <cell r="J1596">
            <v>109</v>
          </cell>
          <cell r="K1596">
            <v>0.22935779816513799</v>
          </cell>
          <cell r="L1596">
            <v>25</v>
          </cell>
          <cell r="M1596" t="str">
            <v>天然之扉</v>
          </cell>
          <cell r="N1596" t="str">
            <v>陈瑶</v>
          </cell>
        </row>
        <row r="1597">
          <cell r="F1597">
            <v>220126</v>
          </cell>
          <cell r="G1597" t="str">
            <v>自营</v>
          </cell>
          <cell r="H1597" t="str">
            <v>欧莱雅男士舒润强肤水凝露110ml</v>
          </cell>
          <cell r="I1597">
            <v>105</v>
          </cell>
          <cell r="J1597">
            <v>135</v>
          </cell>
          <cell r="K1597">
            <v>0.22222222222222199</v>
          </cell>
          <cell r="L1597">
            <v>30</v>
          </cell>
          <cell r="M1597" t="str">
            <v>欧莱雅</v>
          </cell>
          <cell r="N1597" t="str">
            <v>陈瑶</v>
          </cell>
        </row>
        <row r="1598">
          <cell r="F1598">
            <v>215399</v>
          </cell>
          <cell r="G1598" t="str">
            <v>自营</v>
          </cell>
          <cell r="H1598" t="str">
            <v>日本尤妮佳卸妆棉40片*2盒</v>
          </cell>
          <cell r="I1598">
            <v>45</v>
          </cell>
          <cell r="J1598">
            <v>59</v>
          </cell>
          <cell r="K1598">
            <v>0.21551724137931</v>
          </cell>
          <cell r="L1598">
            <v>14</v>
          </cell>
          <cell r="M1598" t="str">
            <v>尤妮佳</v>
          </cell>
          <cell r="N1598" t="str">
            <v>陈瑶</v>
          </cell>
        </row>
        <row r="1599">
          <cell r="F1599">
            <v>211867</v>
          </cell>
          <cell r="G1599" t="str">
            <v>自营</v>
          </cell>
          <cell r="H1599" t="str">
            <v>千纤草 丝瓜水四件套500ml+面膜粒20个+喷瓶+泡瓶提亮肤色补水保湿控油收缩毛孔</v>
          </cell>
          <cell r="I1599">
            <v>44</v>
          </cell>
          <cell r="J1599">
            <v>59</v>
          </cell>
          <cell r="K1599">
            <v>0.25</v>
          </cell>
          <cell r="L1599">
            <v>14.75</v>
          </cell>
          <cell r="M1599" t="str">
            <v>千纤草</v>
          </cell>
          <cell r="N1599" t="str">
            <v>陈瑶</v>
          </cell>
        </row>
        <row r="1600">
          <cell r="F1600">
            <v>203781</v>
          </cell>
          <cell r="G1600" t="str">
            <v>自营</v>
          </cell>
          <cell r="H1600" t="str">
            <v>韩国进口 爱敬 可希丝头皮护理洗护套装600ml*2+名画皂一块（味道随机）</v>
          </cell>
          <cell r="I1600">
            <v>99</v>
          </cell>
          <cell r="J1600">
            <v>139</v>
          </cell>
          <cell r="K1600">
            <v>0.28776978417266202</v>
          </cell>
          <cell r="L1600">
            <v>40</v>
          </cell>
          <cell r="M1600" t="str">
            <v>爱敬</v>
          </cell>
          <cell r="N1600" t="str">
            <v>陈瑶</v>
          </cell>
        </row>
        <row r="1601">
          <cell r="F1601">
            <v>240694</v>
          </cell>
          <cell r="G1601" t="str">
            <v>京东精选</v>
          </cell>
          <cell r="H1601" t="str">
            <v>霸王（BAWANG）防脱洗发液（控油去屑型）750ml（防脱发洗发水 洗发露 洗头膏）</v>
          </cell>
          <cell r="I1601">
            <v>89</v>
          </cell>
          <cell r="J1601">
            <v>108</v>
          </cell>
          <cell r="K1601">
            <v>0.17592592592592601</v>
          </cell>
          <cell r="L1601">
            <v>19</v>
          </cell>
          <cell r="M1601" t="str">
            <v>霸王</v>
          </cell>
          <cell r="N1601" t="str">
            <v>彭子澄</v>
          </cell>
        </row>
        <row r="1602">
          <cell r="F1602">
            <v>230461</v>
          </cell>
          <cell r="G1602" t="str">
            <v>自营</v>
          </cell>
          <cell r="H1602" t="str">
            <v>Hola/赫拉 雪肤焕白面贴膜25ml*5p</v>
          </cell>
          <cell r="I1602">
            <v>65</v>
          </cell>
          <cell r="J1602">
            <v>108</v>
          </cell>
          <cell r="K1602">
            <v>0.39814814814814797</v>
          </cell>
          <cell r="L1602">
            <v>43</v>
          </cell>
          <cell r="M1602" t="str">
            <v>Hola/赫拉</v>
          </cell>
          <cell r="N1602" t="str">
            <v>陈瑶</v>
          </cell>
        </row>
        <row r="1603">
          <cell r="F1603">
            <v>220144</v>
          </cell>
          <cell r="G1603" t="str">
            <v>自营</v>
          </cell>
          <cell r="H1603" t="str">
            <v>欧莱雅 清润多重活性保湿清新水凝乳110ml</v>
          </cell>
          <cell r="I1603">
            <v>115</v>
          </cell>
          <cell r="J1603">
            <v>158</v>
          </cell>
          <cell r="K1603">
            <v>0.272151898734177</v>
          </cell>
          <cell r="L1603">
            <v>43</v>
          </cell>
          <cell r="M1603" t="str">
            <v>欧莱雅</v>
          </cell>
          <cell r="N1603" t="str">
            <v>陈瑶</v>
          </cell>
        </row>
        <row r="1604">
          <cell r="F1604">
            <v>213231</v>
          </cell>
          <cell r="G1604" t="str">
            <v>自营</v>
          </cell>
          <cell r="H1604" t="str">
            <v>日本盛田玉屋豆腐豆乳乳酪面膜150克</v>
          </cell>
          <cell r="I1604">
            <v>92</v>
          </cell>
          <cell r="J1604">
            <v>129</v>
          </cell>
          <cell r="K1604">
            <v>0.28682170542635699</v>
          </cell>
          <cell r="L1604">
            <v>37</v>
          </cell>
          <cell r="M1604" t="str">
            <v>盛田玉屋</v>
          </cell>
          <cell r="N1604" t="str">
            <v>刘芳</v>
          </cell>
        </row>
        <row r="1605">
          <cell r="F1605">
            <v>201646</v>
          </cell>
          <cell r="G1605" t="str">
            <v>自营</v>
          </cell>
          <cell r="H1605" t="str">
            <v>韩国进口 爱敬 可希丝沙龙护理洗护组合（滋养型） 洗600g+护600ml</v>
          </cell>
          <cell r="I1605">
            <v>90</v>
          </cell>
          <cell r="J1605">
            <v>129</v>
          </cell>
          <cell r="K1605">
            <v>0.30232558139534899</v>
          </cell>
          <cell r="L1605">
            <v>39</v>
          </cell>
          <cell r="M1605" t="str">
            <v>爱敬</v>
          </cell>
          <cell r="N1605" t="str">
            <v>陈瑶</v>
          </cell>
        </row>
        <row r="1606">
          <cell r="F1606">
            <v>220175</v>
          </cell>
          <cell r="G1606" t="str">
            <v>自营</v>
          </cell>
          <cell r="H1606" t="str">
            <v>欧莱雅清润葡萄籽保湿乳液110ml</v>
          </cell>
          <cell r="I1606">
            <v>118</v>
          </cell>
          <cell r="J1606">
            <v>159</v>
          </cell>
          <cell r="K1606">
            <v>0.25786163522012601</v>
          </cell>
          <cell r="L1606">
            <v>41</v>
          </cell>
          <cell r="M1606" t="str">
            <v>欧莱雅</v>
          </cell>
          <cell r="N1606" t="str">
            <v>陈瑶</v>
          </cell>
        </row>
        <row r="1607">
          <cell r="F1607">
            <v>213831</v>
          </cell>
          <cell r="G1607" t="str">
            <v>自营</v>
          </cell>
          <cell r="H1607" t="str">
            <v>美迪惠尔 水润保湿补水眼贴膜两盒装（1.35g*10对）</v>
          </cell>
          <cell r="I1607">
            <v>68</v>
          </cell>
          <cell r="J1607">
            <v>98</v>
          </cell>
          <cell r="K1607">
            <v>0.30612244897959201</v>
          </cell>
          <cell r="L1607">
            <v>30</v>
          </cell>
          <cell r="M1607" t="str">
            <v>美迪惠尔</v>
          </cell>
          <cell r="N1607" t="str">
            <v>陈瑶</v>
          </cell>
        </row>
        <row r="1608">
          <cell r="F1608">
            <v>222994</v>
          </cell>
          <cell r="G1608" t="str">
            <v>自营</v>
          </cell>
          <cell r="H1608" t="str">
            <v>玛莉安 卸妆湿巾100片 含卸妆乳液成分</v>
          </cell>
          <cell r="I1608">
            <v>29</v>
          </cell>
          <cell r="J1608">
            <v>39</v>
          </cell>
          <cell r="K1608">
            <v>0.256410256410256</v>
          </cell>
          <cell r="L1608">
            <v>10</v>
          </cell>
          <cell r="M1608" t="str">
            <v>玛莉安</v>
          </cell>
          <cell r="N1608" t="str">
            <v>陈瑶</v>
          </cell>
        </row>
        <row r="1609">
          <cell r="F1609">
            <v>207988</v>
          </cell>
          <cell r="G1609" t="str">
            <v>自营</v>
          </cell>
          <cell r="H1609" t="str">
            <v>歌丽姬宝透明质酸原液套组 （原液10ml*4瓶+面膜40ml*8片）</v>
          </cell>
          <cell r="I1609">
            <v>71</v>
          </cell>
          <cell r="J1609">
            <v>159</v>
          </cell>
          <cell r="L1609">
            <v>88</v>
          </cell>
          <cell r="M1609" t="str">
            <v>歌丽姬宝</v>
          </cell>
          <cell r="N1609" t="str">
            <v>陈瑶</v>
          </cell>
        </row>
        <row r="1610">
          <cell r="F1610">
            <v>220082</v>
          </cell>
          <cell r="G1610" t="str">
            <v>自营</v>
          </cell>
          <cell r="H1610" t="str">
            <v>詹妮弗洛佩茲传奇女士香水经典组</v>
          </cell>
          <cell r="I1610">
            <v>139</v>
          </cell>
          <cell r="J1610">
            <v>199</v>
          </cell>
          <cell r="L1610">
            <v>60</v>
          </cell>
          <cell r="M1610" t="str">
            <v>詹妮弗</v>
          </cell>
          <cell r="N1610" t="str">
            <v>陈瑶</v>
          </cell>
        </row>
        <row r="1611">
          <cell r="F1611">
            <v>208294</v>
          </cell>
          <cell r="G1611" t="str">
            <v>自营</v>
          </cell>
          <cell r="H1611" t="str">
            <v>【韩国】JANJUN 水光多维生素增强面膜多重维它命药丸面膜25ml*10片</v>
          </cell>
          <cell r="I1611">
            <v>85</v>
          </cell>
          <cell r="J1611">
            <v>109</v>
          </cell>
          <cell r="L1611">
            <v>24</v>
          </cell>
          <cell r="M1611" t="str">
            <v>JANJUN</v>
          </cell>
          <cell r="N1611" t="str">
            <v>陈瑶</v>
          </cell>
        </row>
        <row r="1612">
          <cell r="F1612">
            <v>213837</v>
          </cell>
          <cell r="G1612" t="str">
            <v>自营</v>
          </cell>
          <cell r="H1612" t="str">
            <v>美迪惠尔 茶树泡沫洁面乳170ml</v>
          </cell>
          <cell r="I1612">
            <v>48</v>
          </cell>
          <cell r="J1612">
            <v>65</v>
          </cell>
          <cell r="K1612">
            <v>0.261538461538462</v>
          </cell>
          <cell r="L1612">
            <v>17</v>
          </cell>
          <cell r="M1612" t="str">
            <v>美迪惠尔</v>
          </cell>
          <cell r="N1612" t="str">
            <v>陈瑶</v>
          </cell>
        </row>
        <row r="1613">
          <cell r="F1613">
            <v>210031</v>
          </cell>
          <cell r="G1613" t="str">
            <v>自营</v>
          </cell>
          <cell r="H1613" t="str">
            <v>欧莱雅清润葡萄籽保湿柔肤水 130ml</v>
          </cell>
          <cell r="I1613">
            <v>90</v>
          </cell>
          <cell r="J1613">
            <v>119</v>
          </cell>
          <cell r="K1613">
            <v>0.24369747899159699</v>
          </cell>
          <cell r="L1613">
            <v>29</v>
          </cell>
          <cell r="M1613" t="str">
            <v>欧莱雅</v>
          </cell>
          <cell r="N1613" t="str">
            <v>陈瑶</v>
          </cell>
        </row>
        <row r="1614">
          <cell r="F1614">
            <v>220135</v>
          </cell>
          <cell r="G1614" t="str">
            <v>自营</v>
          </cell>
          <cell r="H1614" t="str">
            <v>法国 L’ORÉAL欧莱雅金致臻颜奢养紧妍活肤水175ml</v>
          </cell>
          <cell r="I1614">
            <v>155</v>
          </cell>
          <cell r="J1614">
            <v>199</v>
          </cell>
          <cell r="K1614">
            <v>0.221105527638191</v>
          </cell>
          <cell r="L1614">
            <v>44</v>
          </cell>
          <cell r="M1614" t="str">
            <v>欧莱雅</v>
          </cell>
          <cell r="N1614" t="str">
            <v>陈瑶</v>
          </cell>
        </row>
        <row r="1615">
          <cell r="F1615">
            <v>207947</v>
          </cell>
          <cell r="G1615" t="str">
            <v>自营</v>
          </cell>
          <cell r="H1615" t="str">
            <v>日本Kose高丝 润肌精 高保湿乳液140ml</v>
          </cell>
          <cell r="I1615">
            <v>40</v>
          </cell>
          <cell r="J1615">
            <v>59</v>
          </cell>
          <cell r="L1615">
            <v>19</v>
          </cell>
          <cell r="M1615" t="str">
            <v>润肌精</v>
          </cell>
          <cell r="N1615" t="str">
            <v>陈瑶</v>
          </cell>
        </row>
        <row r="1616">
          <cell r="F1616">
            <v>239620</v>
          </cell>
          <cell r="G1616" t="str">
            <v>自营</v>
          </cell>
          <cell r="H1616" t="str">
            <v>美宝莲绝色持久唇膏金属色系列3.9g</v>
          </cell>
          <cell r="I1616">
            <v>79</v>
          </cell>
          <cell r="J1616">
            <v>105</v>
          </cell>
          <cell r="K1616">
            <v>0.24761904761904799</v>
          </cell>
          <cell r="L1616">
            <v>26</v>
          </cell>
          <cell r="M1616" t="str">
            <v>美宝莲</v>
          </cell>
          <cell r="N1616" t="str">
            <v>陈瑶</v>
          </cell>
        </row>
        <row r="1617">
          <cell r="F1617">
            <v>222501</v>
          </cell>
          <cell r="G1617" t="str">
            <v>自营</v>
          </cell>
          <cell r="H1617" t="str">
            <v>[营养透亮]美迪惠尔（原可莱丝）双倍安瓶胶原蛋白晶莹面膜28ml*10片</v>
          </cell>
          <cell r="I1617">
            <v>98</v>
          </cell>
          <cell r="J1617">
            <v>128</v>
          </cell>
          <cell r="K1617">
            <v>0.234375</v>
          </cell>
          <cell r="L1617">
            <v>30</v>
          </cell>
          <cell r="M1617" t="str">
            <v>美迪惠尔</v>
          </cell>
          <cell r="N1617" t="str">
            <v>陈瑶</v>
          </cell>
        </row>
        <row r="1618">
          <cell r="F1618">
            <v>222621</v>
          </cell>
          <cell r="G1618" t="str">
            <v>自营</v>
          </cell>
          <cell r="H1618" t="str">
            <v>chen川 水嘟嘟补水甜心膜90g 补水保湿免洗睡眠面膜</v>
          </cell>
          <cell r="I1618">
            <v>32</v>
          </cell>
          <cell r="J1618">
            <v>59</v>
          </cell>
          <cell r="K1618">
            <v>0.45762711864406802</v>
          </cell>
          <cell r="L1618">
            <v>27</v>
          </cell>
          <cell r="M1618" t="str">
            <v>川</v>
          </cell>
          <cell r="N1618" t="str">
            <v>陈瑶</v>
          </cell>
        </row>
        <row r="1619">
          <cell r="F1619">
            <v>222620</v>
          </cell>
          <cell r="G1619" t="str">
            <v>自营</v>
          </cell>
          <cell r="H1619" t="str">
            <v>chen川 凝时鲜颜修容百白霜0.5g*30粒 遮瑕修护隔离裸妆</v>
          </cell>
          <cell r="I1619">
            <v>23</v>
          </cell>
          <cell r="J1619">
            <v>39</v>
          </cell>
          <cell r="K1619">
            <v>0.22131147540983601</v>
          </cell>
          <cell r="L1619">
            <v>16</v>
          </cell>
          <cell r="M1619" t="str">
            <v>川</v>
          </cell>
          <cell r="N1619" t="str">
            <v>陈瑶</v>
          </cell>
        </row>
        <row r="1620">
          <cell r="F1620">
            <v>207880</v>
          </cell>
          <cell r="G1620" t="str">
            <v>自营</v>
          </cell>
          <cell r="H1620" t="str">
            <v>韩国CLIO珂莱欧魅棕持久两用眉笔套装2.8g</v>
          </cell>
          <cell r="I1620">
            <v>94</v>
          </cell>
          <cell r="J1620">
            <v>128</v>
          </cell>
          <cell r="L1620">
            <v>34</v>
          </cell>
          <cell r="M1620" t="str">
            <v>CLIO珂莱欧</v>
          </cell>
          <cell r="N1620" t="str">
            <v>陈瑶</v>
          </cell>
        </row>
        <row r="1621">
          <cell r="F1621">
            <v>207879</v>
          </cell>
          <cell r="G1621" t="str">
            <v>自营</v>
          </cell>
          <cell r="H1621" t="str">
            <v>韩国CLIO珂莱欧防水旋风睫毛膏9g</v>
          </cell>
          <cell r="I1621">
            <v>73</v>
          </cell>
          <cell r="J1621">
            <v>99</v>
          </cell>
          <cell r="L1621">
            <v>26</v>
          </cell>
          <cell r="M1621" t="str">
            <v>CLIO珂莱欧</v>
          </cell>
          <cell r="N1621" t="str">
            <v>陈瑶</v>
          </cell>
        </row>
        <row r="1622">
          <cell r="F1622">
            <v>207876</v>
          </cell>
          <cell r="G1622" t="str">
            <v>自营</v>
          </cell>
          <cell r="H1622" t="str">
            <v>韩国CLIO珂莱欧无瑕水润轻盈亲肤粉底液35ml</v>
          </cell>
          <cell r="I1622">
            <v>103</v>
          </cell>
          <cell r="J1622">
            <v>149</v>
          </cell>
          <cell r="L1622">
            <v>46</v>
          </cell>
          <cell r="M1622" t="str">
            <v>CLIO珂莱欧</v>
          </cell>
          <cell r="N1622" t="str">
            <v>陈瑶</v>
          </cell>
        </row>
        <row r="1623">
          <cell r="F1623">
            <v>207878</v>
          </cell>
          <cell r="G1623" t="str">
            <v>自营</v>
          </cell>
          <cell r="H1623" t="str">
            <v>韩国CLIO珂莱欧魔颜21隔离CC霜30ml</v>
          </cell>
          <cell r="I1623">
            <v>100</v>
          </cell>
          <cell r="J1623">
            <v>139</v>
          </cell>
          <cell r="L1623">
            <v>39</v>
          </cell>
          <cell r="M1623" t="str">
            <v>CLIO珂莱欧</v>
          </cell>
          <cell r="N1623" t="str">
            <v>陈瑶</v>
          </cell>
        </row>
        <row r="1624">
          <cell r="F1624">
            <v>207883</v>
          </cell>
          <cell r="G1624" t="str">
            <v>自营</v>
          </cell>
          <cell r="H1624" t="str">
            <v>韩国CLIO珂莱欧少女之吻雾感唇膏3.5g</v>
          </cell>
          <cell r="I1624">
            <v>78</v>
          </cell>
          <cell r="J1624">
            <v>108</v>
          </cell>
          <cell r="L1624">
            <v>30</v>
          </cell>
          <cell r="M1624" t="str">
            <v>CLIO珂莱欧</v>
          </cell>
          <cell r="N1624" t="str">
            <v>陈瑶</v>
          </cell>
        </row>
        <row r="1625">
          <cell r="F1625">
            <v>228982</v>
          </cell>
          <cell r="G1625" t="str">
            <v>自营</v>
          </cell>
          <cell r="H1625" t="str">
            <v>梦妆肌蜜隔离霜35ml</v>
          </cell>
          <cell r="I1625">
            <v>87</v>
          </cell>
          <cell r="J1625">
            <v>109</v>
          </cell>
          <cell r="K1625">
            <v>0.201834862385321</v>
          </cell>
          <cell r="L1625">
            <v>22</v>
          </cell>
          <cell r="M1625" t="str">
            <v>梦妆</v>
          </cell>
          <cell r="N1625" t="str">
            <v>陈瑶</v>
          </cell>
        </row>
        <row r="1626">
          <cell r="F1626">
            <v>218702</v>
          </cell>
          <cell r="G1626" t="str">
            <v>自营</v>
          </cell>
          <cell r="H1626" t="str">
            <v>曼秀雷敦新碧户外骄阳防晒喷雾 200ml</v>
          </cell>
          <cell r="I1626">
            <v>98</v>
          </cell>
          <cell r="J1626" t="str">
            <v>125</v>
          </cell>
          <cell r="K1626">
            <v>0.216</v>
          </cell>
          <cell r="L1626">
            <v>27</v>
          </cell>
          <cell r="M1626" t="str">
            <v>曼秀雷敦</v>
          </cell>
          <cell r="N1626" t="str">
            <v>陈瑶</v>
          </cell>
        </row>
        <row r="1627">
          <cell r="F1627">
            <v>210043</v>
          </cell>
          <cell r="G1627" t="str">
            <v>自营</v>
          </cell>
          <cell r="H1627" t="str">
            <v>欧莱雅眉笔大师三头塑形眉笔 0.2g</v>
          </cell>
          <cell r="I1627">
            <v>90</v>
          </cell>
          <cell r="J1627">
            <v>119</v>
          </cell>
          <cell r="K1627">
            <v>0.24369747899159699</v>
          </cell>
          <cell r="L1627">
            <v>29</v>
          </cell>
          <cell r="M1627" t="str">
            <v>欧莱雅</v>
          </cell>
          <cell r="N1627" t="str">
            <v>陈瑶</v>
          </cell>
        </row>
        <row r="1628">
          <cell r="F1628">
            <v>225360</v>
          </cell>
          <cell r="G1628" t="str">
            <v>自营</v>
          </cell>
          <cell r="H1628" t="str">
            <v>法国ivatherm俪泉 润泽纯净洁面泡沫啫哩250ml</v>
          </cell>
          <cell r="I1628">
            <v>83</v>
          </cell>
          <cell r="J1628">
            <v>119</v>
          </cell>
          <cell r="K1628">
            <v>0.30252100840336099</v>
          </cell>
          <cell r="L1628">
            <v>36</v>
          </cell>
          <cell r="M1628" t="str">
            <v>ivatherm俪泉</v>
          </cell>
          <cell r="N1628" t="str">
            <v>陈瑶</v>
          </cell>
        </row>
        <row r="1629">
          <cell r="F1629">
            <v>220207</v>
          </cell>
          <cell r="G1629" t="str">
            <v>自营</v>
          </cell>
          <cell r="H1629" t="str">
            <v>曼秀雷敦新碧轻透防晒水凝乳 50g</v>
          </cell>
          <cell r="I1629">
            <v>56</v>
          </cell>
          <cell r="J1629">
            <v>72</v>
          </cell>
          <cell r="K1629">
            <v>0.22222222222222199</v>
          </cell>
          <cell r="L1629">
            <v>16</v>
          </cell>
          <cell r="M1629" t="str">
            <v>曼秀雷敦</v>
          </cell>
          <cell r="N1629" t="str">
            <v>陈瑶</v>
          </cell>
        </row>
        <row r="1630">
          <cell r="F1630">
            <v>222622</v>
          </cell>
          <cell r="G1630" t="str">
            <v>自营</v>
          </cell>
          <cell r="H1630" t="str">
            <v>chen川 净爽爽细肤甜心泥膜90g 清爽补水收缩毛孔</v>
          </cell>
          <cell r="I1630">
            <v>32</v>
          </cell>
          <cell r="J1630">
            <v>59</v>
          </cell>
          <cell r="K1630">
            <v>0.45762711864406802</v>
          </cell>
          <cell r="L1630">
            <v>27</v>
          </cell>
          <cell r="M1630" t="str">
            <v>川</v>
          </cell>
          <cell r="N1630" t="str">
            <v>陈瑶</v>
          </cell>
        </row>
        <row r="1631">
          <cell r="F1631">
            <v>212414</v>
          </cell>
          <cell r="G1631" t="str">
            <v>自营</v>
          </cell>
          <cell r="H1631" t="str">
            <v>香港雅诗妍海盐洗面奶100g</v>
          </cell>
          <cell r="I1631">
            <v>25</v>
          </cell>
          <cell r="J1631">
            <v>39</v>
          </cell>
          <cell r="L1631">
            <v>14</v>
          </cell>
          <cell r="M1631" t="str">
            <v>雅诗妍</v>
          </cell>
          <cell r="N1631" t="str">
            <v>陈瑶</v>
          </cell>
        </row>
        <row r="1632">
          <cell r="F1632">
            <v>213821</v>
          </cell>
          <cell r="G1632" t="str">
            <v>自营</v>
          </cell>
          <cell r="H1632" t="str">
            <v>美迪惠尔 恋朋line针剂补水保湿卡通动物水润保湿面膜27ml*10片蓝色熊兔</v>
          </cell>
          <cell r="I1632">
            <v>82</v>
          </cell>
          <cell r="J1632">
            <v>119</v>
          </cell>
          <cell r="K1632">
            <v>0.310924369747899</v>
          </cell>
          <cell r="L1632">
            <v>37</v>
          </cell>
          <cell r="M1632" t="str">
            <v>美迪惠尔</v>
          </cell>
          <cell r="N1632" t="str">
            <v>陈瑶</v>
          </cell>
        </row>
        <row r="1633">
          <cell r="F1633">
            <v>198770</v>
          </cell>
          <cell r="G1633" t="str">
            <v>自营</v>
          </cell>
          <cell r="H1633" t="str">
            <v>Cetaphil/丝塔芙保湿润肤乳237ml</v>
          </cell>
          <cell r="I1633">
            <v>76.8</v>
          </cell>
          <cell r="J1633">
            <v>119</v>
          </cell>
          <cell r="K1633">
            <v>0.35462184873949598</v>
          </cell>
          <cell r="L1633">
            <v>42.2</v>
          </cell>
          <cell r="M1633" t="str">
            <v>丝塔芙</v>
          </cell>
          <cell r="N1633" t="str">
            <v>陈瑶</v>
          </cell>
        </row>
        <row r="1634">
          <cell r="F1634">
            <v>230457</v>
          </cell>
          <cell r="G1634" t="str">
            <v>自营</v>
          </cell>
          <cell r="H1634" t="str">
            <v>Hola/赫拉 雪肤焕白洁面慕斯150ml</v>
          </cell>
          <cell r="I1634">
            <v>71</v>
          </cell>
          <cell r="J1634">
            <v>119</v>
          </cell>
          <cell r="K1634">
            <v>0.40336134453781503</v>
          </cell>
          <cell r="L1634">
            <v>48</v>
          </cell>
          <cell r="M1634" t="str">
            <v>Hola/赫拉</v>
          </cell>
          <cell r="N1634" t="str">
            <v>陈瑶</v>
          </cell>
        </row>
        <row r="1635">
          <cell r="F1635">
            <v>222785</v>
          </cell>
          <cell r="G1635" t="str">
            <v>自营</v>
          </cell>
          <cell r="H1635" t="str">
            <v>breo/倍轻松 SC-161 硅胶洁面仪</v>
          </cell>
          <cell r="I1635">
            <v>74</v>
          </cell>
          <cell r="J1635">
            <v>99</v>
          </cell>
          <cell r="K1635">
            <v>0.25252525252525299</v>
          </cell>
          <cell r="L1635">
            <v>25</v>
          </cell>
          <cell r="M1635" t="str">
            <v>倍轻松</v>
          </cell>
          <cell r="N1635" t="str">
            <v>陈瑶</v>
          </cell>
        </row>
        <row r="1636">
          <cell r="F1636">
            <v>218214</v>
          </cell>
          <cell r="G1636" t="str">
            <v>自营</v>
          </cell>
          <cell r="H1636" t="str">
            <v>御泥坊 清爽平衡泥浆面膜260g</v>
          </cell>
          <cell r="I1636">
            <v>69</v>
          </cell>
          <cell r="J1636">
            <v>99</v>
          </cell>
          <cell r="K1636">
            <v>0.30303030303030298</v>
          </cell>
          <cell r="L1636">
            <v>30</v>
          </cell>
          <cell r="M1636" t="str">
            <v>御泥坊</v>
          </cell>
          <cell r="N1636" t="str">
            <v>陈瑶</v>
          </cell>
        </row>
        <row r="1637">
          <cell r="F1637">
            <v>204257</v>
          </cell>
          <cell r="G1637" t="str">
            <v>自营</v>
          </cell>
          <cell r="H1637" t="str">
            <v>美迪惠尔（可莱丝）清澈透亮面膜25ml*10片*1盒</v>
          </cell>
          <cell r="I1637">
            <v>72</v>
          </cell>
          <cell r="J1637">
            <v>99</v>
          </cell>
          <cell r="K1637">
            <v>0.27272727272727298</v>
          </cell>
          <cell r="L1637">
            <v>27</v>
          </cell>
          <cell r="M1637" t="str">
            <v>美迪惠尔</v>
          </cell>
          <cell r="N1637" t="str">
            <v>陈瑶</v>
          </cell>
        </row>
        <row r="1638">
          <cell r="F1638">
            <v>204258</v>
          </cell>
          <cell r="G1638" t="str">
            <v>自营</v>
          </cell>
          <cell r="H1638" t="str">
            <v>美迪惠尔（可莱丝）抗皱修复面膜25ml*10片*1盒</v>
          </cell>
          <cell r="I1638">
            <v>72</v>
          </cell>
          <cell r="J1638">
            <v>99</v>
          </cell>
          <cell r="K1638">
            <v>0.27272727272727298</v>
          </cell>
          <cell r="L1638">
            <v>27</v>
          </cell>
          <cell r="M1638" t="str">
            <v>美迪惠尔</v>
          </cell>
          <cell r="N1638" t="str">
            <v>陈瑶</v>
          </cell>
        </row>
        <row r="1639">
          <cell r="F1639">
            <v>207086</v>
          </cell>
          <cell r="G1639" t="str">
            <v>自营</v>
          </cell>
          <cell r="H1639" t="str">
            <v>SK-II肌源修护精华霜 80g</v>
          </cell>
          <cell r="I1639">
            <v>700</v>
          </cell>
          <cell r="J1639">
            <v>790</v>
          </cell>
          <cell r="L1639">
            <v>90</v>
          </cell>
          <cell r="M1639" t="str">
            <v>SK-II</v>
          </cell>
          <cell r="N1639" t="str">
            <v>陈瑶</v>
          </cell>
        </row>
        <row r="1640">
          <cell r="F1640">
            <v>207019</v>
          </cell>
          <cell r="G1640" t="str">
            <v>自营</v>
          </cell>
          <cell r="H1640" t="str">
            <v>日本 宝贝脚去角质润滑足膜 2袋</v>
          </cell>
          <cell r="I1640">
            <v>90</v>
          </cell>
          <cell r="J1640">
            <v>129</v>
          </cell>
          <cell r="L1640">
            <v>39</v>
          </cell>
          <cell r="M1640" t="str">
            <v>Baby Foot</v>
          </cell>
          <cell r="N1640" t="str">
            <v>陈瑶</v>
          </cell>
        </row>
        <row r="1641">
          <cell r="F1641">
            <v>207088</v>
          </cell>
          <cell r="G1641" t="str">
            <v>自营</v>
          </cell>
          <cell r="H1641" t="str">
            <v>科颜氏男士保湿乳液75ml</v>
          </cell>
          <cell r="I1641">
            <v>226</v>
          </cell>
          <cell r="J1641">
            <v>269</v>
          </cell>
          <cell r="L1641">
            <v>43</v>
          </cell>
          <cell r="M1641" t="str">
            <v>Kiehl's科颜氏</v>
          </cell>
          <cell r="N1641" t="str">
            <v>陈瑶</v>
          </cell>
        </row>
        <row r="1642">
          <cell r="F1642">
            <v>199884</v>
          </cell>
          <cell r="G1642" t="str">
            <v>自营</v>
          </cell>
          <cell r="H1642" t="str">
            <v>雷瓦女士充电式剃毛器RF770A</v>
          </cell>
          <cell r="I1642">
            <v>75</v>
          </cell>
          <cell r="J1642">
            <v>99</v>
          </cell>
          <cell r="K1642">
            <v>0.24242424242424199</v>
          </cell>
          <cell r="L1642">
            <v>24</v>
          </cell>
          <cell r="M1642" t="str">
            <v>雷瓦</v>
          </cell>
          <cell r="N1642" t="str">
            <v>陈瑶</v>
          </cell>
        </row>
        <row r="1643">
          <cell r="F1643">
            <v>241187</v>
          </cell>
          <cell r="G1643" t="str">
            <v>自营</v>
          </cell>
          <cell r="H1643" t="str">
            <v>OE有机地球 薰衣草玫瑰精油手工皂75g祛痘控油去黑头收缩毛孔</v>
          </cell>
          <cell r="I1643">
            <v>29</v>
          </cell>
          <cell r="J1643">
            <v>49</v>
          </cell>
          <cell r="K1643">
            <v>0.40816326530612201</v>
          </cell>
          <cell r="L1643">
            <v>20</v>
          </cell>
          <cell r="M1643" t="str">
            <v>OE有机地球</v>
          </cell>
          <cell r="N1643" t="str">
            <v>陈瑶</v>
          </cell>
        </row>
        <row r="1644">
          <cell r="F1644">
            <v>241044</v>
          </cell>
          <cell r="G1644" t="str">
            <v>自营</v>
          </cell>
          <cell r="H1644" t="str">
            <v>碧奥法（Biopha）免洗净颜洁肤液（适合敏感肌肤）400ml</v>
          </cell>
          <cell r="I1644">
            <v>65</v>
          </cell>
          <cell r="J1644">
            <v>98</v>
          </cell>
          <cell r="K1644">
            <v>0.33673469387755101</v>
          </cell>
          <cell r="L1644">
            <v>33</v>
          </cell>
          <cell r="M1644" t="str">
            <v>碧奥法</v>
          </cell>
          <cell r="N1644" t="str">
            <v>曹丽</v>
          </cell>
        </row>
        <row r="1645">
          <cell r="F1645">
            <v>226081</v>
          </cell>
          <cell r="G1645" t="str">
            <v>自营</v>
          </cell>
          <cell r="H1645" t="str">
            <v>日本悠斯晶YUSKIN修护唇膏8.5g</v>
          </cell>
          <cell r="I1645">
            <v>69</v>
          </cell>
          <cell r="J1645">
            <v>98</v>
          </cell>
          <cell r="K1645">
            <v>0.221105527638191</v>
          </cell>
          <cell r="L1645">
            <v>29</v>
          </cell>
          <cell r="M1645" t="str">
            <v>悠斯晶</v>
          </cell>
          <cell r="N1645" t="str">
            <v>陈瑶</v>
          </cell>
        </row>
        <row r="1646">
          <cell r="F1646">
            <v>206878</v>
          </cell>
          <cell r="G1646" t="str">
            <v>自营</v>
          </cell>
          <cell r="H1646" t="str">
            <v>自然之名 玫瑰晶皙花水450ml 提亮肤色保湿深层补水纯露花水</v>
          </cell>
          <cell r="I1646">
            <v>55</v>
          </cell>
          <cell r="J1646">
            <v>79</v>
          </cell>
          <cell r="L1646">
            <v>24</v>
          </cell>
          <cell r="M1646" t="str">
            <v>自然之名</v>
          </cell>
          <cell r="N1646" t="str">
            <v>陈瑶</v>
          </cell>
        </row>
        <row r="1647">
          <cell r="F1647">
            <v>220167</v>
          </cell>
          <cell r="G1647" t="str">
            <v>自营</v>
          </cell>
          <cell r="H1647" t="str">
            <v>欧莱雅复颜清乳柔肤水130ml (新包装130 ml  老包装175 ml)</v>
          </cell>
          <cell r="I1647">
            <v>139</v>
          </cell>
          <cell r="J1647">
            <v>189</v>
          </cell>
          <cell r="K1647">
            <v>0.26455026455026498</v>
          </cell>
          <cell r="L1647">
            <v>50</v>
          </cell>
          <cell r="M1647" t="str">
            <v>欧莱雅</v>
          </cell>
          <cell r="N1647" t="str">
            <v>陈瑶</v>
          </cell>
        </row>
        <row r="1648">
          <cell r="F1648">
            <v>205371</v>
          </cell>
          <cell r="G1648" t="str">
            <v>自营</v>
          </cell>
          <cell r="H1648" t="str">
            <v>吕臻萃恒护多效发膜300ml</v>
          </cell>
          <cell r="I1648">
            <v>59</v>
          </cell>
          <cell r="J1648">
            <v>79</v>
          </cell>
          <cell r="L1648">
            <v>20</v>
          </cell>
          <cell r="M1648" t="str">
            <v>吕</v>
          </cell>
          <cell r="N1648" t="str">
            <v>陈瑶</v>
          </cell>
        </row>
        <row r="1649">
          <cell r="F1649">
            <v>222584</v>
          </cell>
          <cell r="G1649" t="str">
            <v>自营</v>
          </cell>
          <cell r="H1649" t="str">
            <v>香港 珮氏小番茄自动卷曲香薰手环1条装（颜色随机发）</v>
          </cell>
          <cell r="I1649">
            <v>35.5</v>
          </cell>
          <cell r="J1649">
            <v>49</v>
          </cell>
          <cell r="K1649">
            <v>0.27551020408163301</v>
          </cell>
          <cell r="L1649">
            <v>13.5</v>
          </cell>
          <cell r="M1649" t="str">
            <v>珮氏</v>
          </cell>
          <cell r="N1649" t="str">
            <v>陈瑶</v>
          </cell>
        </row>
        <row r="1650">
          <cell r="F1650">
            <v>219511</v>
          </cell>
          <cell r="G1650" t="str">
            <v>自营</v>
          </cell>
          <cell r="H1650" t="str">
            <v>萃芝堂冰爽顺滑洗发乳395毫升</v>
          </cell>
          <cell r="I1650">
            <v>43</v>
          </cell>
          <cell r="J1650">
            <v>58</v>
          </cell>
          <cell r="K1650">
            <v>0.25862068965517199</v>
          </cell>
          <cell r="L1650">
            <v>15</v>
          </cell>
          <cell r="M1650" t="str">
            <v>萃芝堂</v>
          </cell>
          <cell r="N1650" t="str">
            <v>陈瑶</v>
          </cell>
        </row>
        <row r="1651">
          <cell r="F1651">
            <v>215479</v>
          </cell>
          <cell r="G1651" t="str">
            <v>自营</v>
          </cell>
          <cell r="H1651" t="str">
            <v>奔腾PQ2601 旋转式双头浮动刀头充电动剃须刀</v>
          </cell>
          <cell r="I1651">
            <v>37</v>
          </cell>
          <cell r="J1651">
            <v>49</v>
          </cell>
          <cell r="K1651">
            <v>0.24489795918367299</v>
          </cell>
          <cell r="L1651">
            <v>12</v>
          </cell>
          <cell r="M1651" t="str">
            <v>奔腾</v>
          </cell>
          <cell r="N1651" t="str">
            <v>陈瑶</v>
          </cell>
        </row>
        <row r="1652">
          <cell r="F1652">
            <v>208548</v>
          </cell>
          <cell r="G1652" t="str">
            <v>自营</v>
          </cell>
          <cell r="H1652" t="str">
            <v>2080 深度清洁柔软牙刷 2支装</v>
          </cell>
          <cell r="I1652">
            <v>24</v>
          </cell>
          <cell r="J1652">
            <v>35</v>
          </cell>
          <cell r="K1652">
            <v>0.314285714285714</v>
          </cell>
          <cell r="L1652">
            <v>11</v>
          </cell>
          <cell r="M1652">
            <v>2080</v>
          </cell>
          <cell r="N1652" t="str">
            <v>刘芳</v>
          </cell>
        </row>
        <row r="1653">
          <cell r="F1653">
            <v>211841</v>
          </cell>
          <cell r="G1653" t="str">
            <v>自营</v>
          </cell>
          <cell r="H1653" t="str">
            <v>NATURE RETURN自然乐园 马油修护滋养爽肤水120ml</v>
          </cell>
          <cell r="I1653">
            <v>82</v>
          </cell>
          <cell r="J1653">
            <v>108</v>
          </cell>
          <cell r="K1653">
            <v>0.24537037037036999</v>
          </cell>
          <cell r="L1653">
            <v>26.5</v>
          </cell>
          <cell r="M1653" t="str">
            <v>自然乐园</v>
          </cell>
          <cell r="N1653" t="str">
            <v>陈瑶</v>
          </cell>
        </row>
        <row r="1654">
          <cell r="F1654">
            <v>237724</v>
          </cell>
          <cell r="G1654" t="str">
            <v>自营</v>
          </cell>
          <cell r="H1654" t="str">
            <v>高姿 日光白防晒修护套盒礼盒装</v>
          </cell>
          <cell r="I1654">
            <v>76</v>
          </cell>
          <cell r="J1654">
            <v>109</v>
          </cell>
          <cell r="K1654">
            <v>0.302752293577982</v>
          </cell>
          <cell r="L1654">
            <v>33</v>
          </cell>
          <cell r="M1654" t="str">
            <v>高姿</v>
          </cell>
          <cell r="N1654" t="str">
            <v>陈瑶</v>
          </cell>
        </row>
        <row r="1655">
          <cell r="F1655">
            <v>222990</v>
          </cell>
          <cell r="G1655" t="str">
            <v>自营</v>
          </cell>
          <cell r="H1655" t="str">
            <v>NATURE RETURN自然乐园 芦荟保湿喷雾200ml 补水保湿定妆镇静减少晒斑</v>
          </cell>
          <cell r="I1655">
            <v>72</v>
          </cell>
          <cell r="J1655">
            <v>99</v>
          </cell>
          <cell r="K1655">
            <v>0.27272727272727298</v>
          </cell>
          <cell r="L1655">
            <v>27</v>
          </cell>
          <cell r="M1655" t="str">
            <v>NATURE RETURN</v>
          </cell>
          <cell r="N1655" t="str">
            <v>陈瑶</v>
          </cell>
        </row>
        <row r="1656">
          <cell r="F1656">
            <v>217372</v>
          </cell>
          <cell r="G1656" t="str">
            <v>自营</v>
          </cell>
          <cell r="H1656" t="str">
            <v>自然之名 小茉莉长效水润身体乳200ml</v>
          </cell>
          <cell r="I1656">
            <v>29</v>
          </cell>
          <cell r="J1656">
            <v>49</v>
          </cell>
          <cell r="K1656">
            <v>0.40816326530612201</v>
          </cell>
          <cell r="L1656">
            <v>20</v>
          </cell>
          <cell r="M1656" t="str">
            <v>自然之名</v>
          </cell>
          <cell r="N1656" t="str">
            <v>陈瑶</v>
          </cell>
        </row>
        <row r="1657">
          <cell r="F1657">
            <v>241444</v>
          </cell>
          <cell r="G1657" t="str">
            <v>自营</v>
          </cell>
          <cell r="H1657" t="str">
            <v>WINXI FOREVER/云熙珍珠精华喷雾水 120ml</v>
          </cell>
          <cell r="I1657">
            <v>70</v>
          </cell>
          <cell r="J1657">
            <v>119</v>
          </cell>
          <cell r="K1657">
            <v>0.41176470588235298</v>
          </cell>
          <cell r="L1657">
            <v>49</v>
          </cell>
          <cell r="M1657" t="str">
            <v>WINXI FOREVER/云熙</v>
          </cell>
          <cell r="N1657" t="str">
            <v>曹丽</v>
          </cell>
        </row>
        <row r="1658">
          <cell r="F1658">
            <v>219460</v>
          </cell>
          <cell r="G1658" t="str">
            <v>自营</v>
          </cell>
          <cell r="H1658" t="str">
            <v>飞科FH6231大功率吹风机冷热风恒温负离子电吹风发廊专业风筒</v>
          </cell>
          <cell r="I1658">
            <v>67</v>
          </cell>
          <cell r="J1658">
            <v>89</v>
          </cell>
          <cell r="K1658">
            <v>0.24719101123595499</v>
          </cell>
          <cell r="L1658">
            <v>22</v>
          </cell>
          <cell r="M1658" t="str">
            <v>飞科</v>
          </cell>
          <cell r="N1658" t="str">
            <v>陈瑶</v>
          </cell>
        </row>
        <row r="1659">
          <cell r="F1659">
            <v>220058</v>
          </cell>
          <cell r="G1659" t="str">
            <v>自营</v>
          </cell>
          <cell r="H1659" t="str">
            <v>美宝莲轻松画三角眉笔0.2g</v>
          </cell>
          <cell r="I1659">
            <v>59</v>
          </cell>
          <cell r="J1659">
            <v>79</v>
          </cell>
          <cell r="K1659">
            <v>0.253164556962025</v>
          </cell>
          <cell r="L1659">
            <v>20</v>
          </cell>
          <cell r="M1659" t="str">
            <v>美宝莲</v>
          </cell>
          <cell r="N1659" t="str">
            <v>陈瑶</v>
          </cell>
        </row>
        <row r="1660">
          <cell r="F1660">
            <v>220219</v>
          </cell>
          <cell r="G1660" t="str">
            <v>自营</v>
          </cell>
          <cell r="H1660" t="str">
            <v>曼秀雷敦肌研白润美白化妆水 (清爽型)170ml</v>
          </cell>
          <cell r="I1660">
            <v>82</v>
          </cell>
          <cell r="J1660">
            <v>119</v>
          </cell>
          <cell r="K1660">
            <v>0.310924369747899</v>
          </cell>
          <cell r="L1660">
            <v>37</v>
          </cell>
          <cell r="M1660" t="str">
            <v>曼秀雷敦</v>
          </cell>
          <cell r="N1660" t="str">
            <v>陈瑶</v>
          </cell>
        </row>
        <row r="1661">
          <cell r="F1661">
            <v>220245</v>
          </cell>
          <cell r="G1661" t="str">
            <v>自营</v>
          </cell>
          <cell r="H1661" t="str">
            <v>Thayers津尔氏金缕梅玫瑰花瓣爽肤水355ml</v>
          </cell>
          <cell r="I1661">
            <v>69</v>
          </cell>
          <cell r="J1661">
            <v>98</v>
          </cell>
          <cell r="K1661">
            <v>0.29591836734693899</v>
          </cell>
          <cell r="L1661">
            <v>29</v>
          </cell>
          <cell r="M1661" t="str">
            <v>津尔氏</v>
          </cell>
          <cell r="N1661" t="str">
            <v>陈瑶</v>
          </cell>
        </row>
        <row r="1662">
          <cell r="F1662">
            <v>219496</v>
          </cell>
          <cell r="G1662" t="str">
            <v>自营</v>
          </cell>
          <cell r="H1662" t="str">
            <v>萃芝堂清爽防晒隔离乳50毫升 SPF20+</v>
          </cell>
          <cell r="I1662">
            <v>36</v>
          </cell>
          <cell r="J1662">
            <v>48</v>
          </cell>
          <cell r="K1662">
            <v>0.25</v>
          </cell>
          <cell r="L1662">
            <v>12</v>
          </cell>
          <cell r="M1662" t="str">
            <v>萃芝堂</v>
          </cell>
          <cell r="N1662" t="str">
            <v>陈瑶</v>
          </cell>
        </row>
        <row r="1663">
          <cell r="F1663">
            <v>218707</v>
          </cell>
          <cell r="G1663" t="str">
            <v>自营</v>
          </cell>
          <cell r="H1663" t="str">
            <v>曼秀雷敦新碧户外骄阳防晒喷雾 150ml</v>
          </cell>
          <cell r="I1663">
            <v>71</v>
          </cell>
          <cell r="J1663">
            <v>89</v>
          </cell>
          <cell r="K1663">
            <v>0.26</v>
          </cell>
          <cell r="L1663">
            <v>18</v>
          </cell>
          <cell r="M1663" t="str">
            <v>曼秀雷敦</v>
          </cell>
          <cell r="N1663" t="str">
            <v>陈瑶</v>
          </cell>
        </row>
        <row r="1664">
          <cell r="F1664">
            <v>222582</v>
          </cell>
          <cell r="G1664" t="str">
            <v>自营</v>
          </cell>
          <cell r="H1664" t="str">
            <v>韩国进口唯齿康牙膏套装
(双重亮白120g+草本护齿120g+冰凉清爽120g+唯齿康敏感护理牙刷*1)</v>
          </cell>
          <cell r="I1664">
            <v>50</v>
          </cell>
          <cell r="J1664">
            <v>69</v>
          </cell>
          <cell r="K1664">
            <v>0.27536231884057999</v>
          </cell>
          <cell r="L1664">
            <v>19</v>
          </cell>
          <cell r="M1664" t="str">
            <v>唯齿康</v>
          </cell>
          <cell r="N1664" t="str">
            <v>陈瑶</v>
          </cell>
        </row>
        <row r="1665">
          <cell r="F1665">
            <v>205943</v>
          </cell>
          <cell r="G1665" t="str">
            <v>自营</v>
          </cell>
          <cell r="H1665" t="str">
            <v>EOS伊欧诗冰蓝花瓣护手霜44ml</v>
          </cell>
          <cell r="I1665">
            <v>20</v>
          </cell>
          <cell r="J1665">
            <v>29</v>
          </cell>
          <cell r="L1665">
            <v>9</v>
          </cell>
          <cell r="M1665" t="str">
            <v>EOS伊欧诗</v>
          </cell>
          <cell r="N1665" t="str">
            <v>陈瑶</v>
          </cell>
        </row>
        <row r="1666">
          <cell r="F1666">
            <v>218706</v>
          </cell>
          <cell r="G1666" t="str">
            <v>自营</v>
          </cell>
          <cell r="H1666" t="str">
            <v>曼秀雷敦新碧冰凉清透防晒喷雾 150ml</v>
          </cell>
          <cell r="I1666">
            <v>71</v>
          </cell>
          <cell r="J1666">
            <v>89</v>
          </cell>
          <cell r="K1666">
            <v>0.25423728813559299</v>
          </cell>
          <cell r="L1666">
            <v>18</v>
          </cell>
          <cell r="M1666" t="str">
            <v>曼秀雷敦</v>
          </cell>
          <cell r="N1666" t="str">
            <v>陈瑶</v>
          </cell>
        </row>
        <row r="1667">
          <cell r="F1667">
            <v>205946</v>
          </cell>
          <cell r="G1667" t="str">
            <v>自营</v>
          </cell>
          <cell r="H1667" t="str">
            <v>丝妍 洗脸扑 2个装 颜色随机</v>
          </cell>
          <cell r="I1667">
            <v>3.6</v>
          </cell>
          <cell r="J1667">
            <v>6.9</v>
          </cell>
          <cell r="L1667">
            <v>3.3</v>
          </cell>
          <cell r="M1667" t="str">
            <v>丝妍</v>
          </cell>
          <cell r="N1667" t="str">
            <v>陈瑶</v>
          </cell>
        </row>
        <row r="1668">
          <cell r="F1668">
            <v>220159</v>
          </cell>
          <cell r="G1668" t="str">
            <v>自营</v>
          </cell>
          <cell r="H1668" t="str">
            <v>欧莱雅 男士劲能深层净化洁面膏100ml*2支装</v>
          </cell>
          <cell r="I1668">
            <v>56</v>
          </cell>
          <cell r="J1668">
            <v>78</v>
          </cell>
          <cell r="K1668">
            <v>0.28205128205128199</v>
          </cell>
          <cell r="L1668">
            <v>22</v>
          </cell>
          <cell r="M1668" t="str">
            <v>欧莱雅</v>
          </cell>
          <cell r="N1668" t="str">
            <v>陈瑶</v>
          </cell>
        </row>
        <row r="1669">
          <cell r="F1669">
            <v>218616</v>
          </cell>
          <cell r="G1669" t="str">
            <v>自营</v>
          </cell>
          <cell r="H1669" t="str">
            <v>(台湾)我的美丽日记防伪版官燕窝多效滋养面膜23ml*8片</v>
          </cell>
          <cell r="I1669">
            <v>66</v>
          </cell>
          <cell r="J1669">
            <v>89</v>
          </cell>
          <cell r="K1669">
            <v>0.25842696629213502</v>
          </cell>
          <cell r="L1669">
            <v>23</v>
          </cell>
          <cell r="M1669" t="str">
            <v>我的美丽日记</v>
          </cell>
          <cell r="N1669" t="str">
            <v>陈瑶</v>
          </cell>
        </row>
        <row r="1670">
          <cell r="F1670">
            <v>206899</v>
          </cell>
          <cell r="G1670" t="str">
            <v>自营</v>
          </cell>
          <cell r="H1670" t="str">
            <v>双莲天然植物炭草净渍牙膏 120g</v>
          </cell>
          <cell r="I1670">
            <v>35</v>
          </cell>
          <cell r="J1670">
            <v>49.8</v>
          </cell>
          <cell r="L1670">
            <v>14.8</v>
          </cell>
          <cell r="M1670" t="str">
            <v>双莲</v>
          </cell>
          <cell r="N1670" t="str">
            <v>刘芳</v>
          </cell>
        </row>
        <row r="1671">
          <cell r="F1671">
            <v>220066</v>
          </cell>
          <cell r="G1671" t="str">
            <v>自营</v>
          </cell>
          <cell r="H1671" t="str">
            <v>美宝莲顺滑恒久眉笔0.78g</v>
          </cell>
          <cell r="I1671">
            <v>38</v>
          </cell>
          <cell r="J1671">
            <v>49</v>
          </cell>
          <cell r="K1671">
            <v>0.22448979591836701</v>
          </cell>
          <cell r="L1671">
            <v>11</v>
          </cell>
          <cell r="M1671" t="str">
            <v>美宝莲</v>
          </cell>
          <cell r="N1671" t="str">
            <v>陈瑶</v>
          </cell>
        </row>
        <row r="1672">
          <cell r="F1672">
            <v>220164</v>
          </cell>
          <cell r="G1672" t="str">
            <v>自营</v>
          </cell>
          <cell r="H1672" t="str">
            <v>欧莱雅复颜抗皱紧致滋润日霜 50ml</v>
          </cell>
          <cell r="I1672">
            <v>160</v>
          </cell>
          <cell r="J1672">
            <v>219</v>
          </cell>
          <cell r="K1672">
            <v>0.26940639269406402</v>
          </cell>
          <cell r="L1672">
            <v>59</v>
          </cell>
          <cell r="M1672" t="str">
            <v>欧莱雅</v>
          </cell>
          <cell r="N1672" t="str">
            <v>陈瑶</v>
          </cell>
        </row>
        <row r="1673">
          <cell r="F1673">
            <v>205998</v>
          </cell>
          <cell r="G1673" t="str">
            <v>自营</v>
          </cell>
          <cell r="H1673" t="str">
            <v>曼秀雷敦什果冰淡彩润唇啫喱－三种颜色可选 7g</v>
          </cell>
          <cell r="I1673">
            <v>24</v>
          </cell>
          <cell r="J1673">
            <v>30</v>
          </cell>
          <cell r="L1673">
            <v>6</v>
          </cell>
          <cell r="M1673" t="str">
            <v>曼秀雷敦</v>
          </cell>
          <cell r="N1673" t="str">
            <v>陈瑶</v>
          </cell>
        </row>
        <row r="1674">
          <cell r="F1674">
            <v>218618</v>
          </cell>
          <cell r="G1674" t="str">
            <v>自营</v>
          </cell>
          <cell r="H1674" t="str">
            <v>(台湾)我的美丽日记防伪版纳豆胶保湿面膜23ml*8片</v>
          </cell>
          <cell r="I1674">
            <v>66</v>
          </cell>
          <cell r="J1674">
            <v>89</v>
          </cell>
          <cell r="K1674">
            <v>0.25842696629213502</v>
          </cell>
          <cell r="L1674">
            <v>23</v>
          </cell>
          <cell r="M1674" t="str">
            <v>我的美丽日记</v>
          </cell>
          <cell r="N1674" t="str">
            <v>陈瑶</v>
          </cell>
        </row>
        <row r="1675">
          <cell r="F1675">
            <v>220111</v>
          </cell>
          <cell r="G1675" t="str">
            <v>自营</v>
          </cell>
          <cell r="H1675" t="str">
            <v>珀薇芦荟补水舒缓面膜25g*7片</v>
          </cell>
          <cell r="I1675">
            <v>34</v>
          </cell>
          <cell r="J1675">
            <v>68</v>
          </cell>
          <cell r="K1675">
            <v>0.5</v>
          </cell>
          <cell r="L1675">
            <v>34</v>
          </cell>
          <cell r="M1675" t="str">
            <v>珀薇</v>
          </cell>
          <cell r="N1675" t="str">
            <v>陈瑶</v>
          </cell>
        </row>
        <row r="1676">
          <cell r="F1676">
            <v>220109</v>
          </cell>
          <cell r="G1676" t="str">
            <v>自营</v>
          </cell>
          <cell r="H1676" t="str">
            <v>珀薇洋甘菊舒敏修护面膜25g*7片</v>
          </cell>
          <cell r="I1676">
            <v>34</v>
          </cell>
          <cell r="J1676">
            <v>68</v>
          </cell>
          <cell r="K1676">
            <v>0.5</v>
          </cell>
          <cell r="L1676">
            <v>34</v>
          </cell>
          <cell r="M1676" t="str">
            <v>珀薇</v>
          </cell>
          <cell r="N1676" t="str">
            <v>陈瑶</v>
          </cell>
        </row>
        <row r="1677">
          <cell r="F1677">
            <v>220158</v>
          </cell>
          <cell r="G1677" t="str">
            <v>自营</v>
          </cell>
          <cell r="H1677" t="str">
            <v>欧莱雅 科研致白三重源白精华水130ml</v>
          </cell>
          <cell r="I1677">
            <v>150</v>
          </cell>
          <cell r="J1677">
            <v>198</v>
          </cell>
          <cell r="K1677">
            <v>0.24242424242424199</v>
          </cell>
          <cell r="L1677">
            <v>48</v>
          </cell>
          <cell r="M1677" t="str">
            <v>欧莱雅</v>
          </cell>
          <cell r="N1677" t="str">
            <v>陈瑶</v>
          </cell>
        </row>
        <row r="1678">
          <cell r="F1678">
            <v>220221</v>
          </cell>
          <cell r="G1678" t="str">
            <v>自营</v>
          </cell>
          <cell r="H1678" t="str">
            <v>曼秀雷敦极润保湿化妆水 (浓润型)170ml</v>
          </cell>
          <cell r="I1678">
            <v>81</v>
          </cell>
          <cell r="J1678">
            <v>109</v>
          </cell>
          <cell r="K1678">
            <v>0.25688073394495398</v>
          </cell>
          <cell r="L1678">
            <v>28</v>
          </cell>
          <cell r="M1678" t="str">
            <v>曼秀雷敦</v>
          </cell>
          <cell r="N1678" t="str">
            <v>陈瑶</v>
          </cell>
        </row>
        <row r="1679">
          <cell r="F1679">
            <v>220110</v>
          </cell>
          <cell r="G1679" t="str">
            <v>自营</v>
          </cell>
          <cell r="H1679" t="str">
            <v>珀薇熊果苷淡化色素原液30ml</v>
          </cell>
          <cell r="I1679">
            <v>26</v>
          </cell>
          <cell r="J1679">
            <v>48</v>
          </cell>
          <cell r="L1679">
            <v>22</v>
          </cell>
          <cell r="M1679" t="str">
            <v>珀薇</v>
          </cell>
          <cell r="N1679" t="str">
            <v>陈瑶</v>
          </cell>
        </row>
        <row r="1680">
          <cell r="F1680">
            <v>215525</v>
          </cell>
          <cell r="G1680" t="str">
            <v>自营</v>
          </cell>
          <cell r="H1680" t="str">
            <v>奔腾PQ3902 双刀头旋转式线插式充电带鬓角刀电动剃须刀</v>
          </cell>
          <cell r="I1680">
            <v>66</v>
          </cell>
          <cell r="J1680">
            <v>89</v>
          </cell>
          <cell r="K1680">
            <v>0.25842696629213502</v>
          </cell>
          <cell r="L1680">
            <v>23</v>
          </cell>
          <cell r="M1680" t="str">
            <v>奔腾</v>
          </cell>
          <cell r="N1680" t="str">
            <v>陈瑶</v>
          </cell>
        </row>
        <row r="1681">
          <cell r="F1681">
            <v>213819</v>
          </cell>
          <cell r="G1681" t="str">
            <v>自营</v>
          </cell>
          <cell r="H1681" t="str">
            <v>美迪惠尔 水润焕彩水洗面膜膏15ml*10片</v>
          </cell>
          <cell r="I1681">
            <v>81</v>
          </cell>
          <cell r="J1681">
            <v>108</v>
          </cell>
          <cell r="K1681">
            <v>0.25</v>
          </cell>
          <cell r="L1681">
            <v>27</v>
          </cell>
          <cell r="M1681" t="str">
            <v>美迪惠尔</v>
          </cell>
          <cell r="N1681" t="str">
            <v>陈瑶</v>
          </cell>
        </row>
        <row r="1682">
          <cell r="F1682">
            <v>213829</v>
          </cell>
          <cell r="G1682" t="str">
            <v>自营</v>
          </cell>
          <cell r="H1682" t="str">
            <v>美迪惠尔 EGT精华凝胶眼贴膜两盒装（1.35g*10对）</v>
          </cell>
          <cell r="I1682">
            <v>68</v>
          </cell>
          <cell r="J1682">
            <v>89</v>
          </cell>
          <cell r="K1682">
            <v>0.235955056179775</v>
          </cell>
          <cell r="L1682">
            <v>21</v>
          </cell>
          <cell r="M1682" t="str">
            <v>美迪惠尔</v>
          </cell>
          <cell r="N1682" t="str">
            <v>陈瑶</v>
          </cell>
        </row>
        <row r="1683">
          <cell r="F1683">
            <v>204852</v>
          </cell>
          <cell r="G1683" t="str">
            <v>自营</v>
          </cell>
          <cell r="H1683" t="str">
            <v>DK Aromatherapy芙蓉腿紧致复方精油(精油30ml+刮痧板)</v>
          </cell>
          <cell r="I1683">
            <v>70.599999999999994</v>
          </cell>
          <cell r="J1683">
            <v>98</v>
          </cell>
          <cell r="L1683">
            <v>27.4</v>
          </cell>
          <cell r="M1683" t="str">
            <v>DK Aromatherapy</v>
          </cell>
          <cell r="N1683" t="str">
            <v>陈瑶</v>
          </cell>
        </row>
        <row r="1684">
          <cell r="F1684">
            <v>204458</v>
          </cell>
          <cell r="G1684" t="str">
            <v>自营</v>
          </cell>
          <cell r="H1684" t="str">
            <v>吉百事橄榄油洁肤皂100g</v>
          </cell>
          <cell r="I1684">
            <v>18.2</v>
          </cell>
          <cell r="J1684">
            <v>29</v>
          </cell>
          <cell r="K1684">
            <v>0.4</v>
          </cell>
          <cell r="L1684">
            <v>10.8</v>
          </cell>
          <cell r="M1684" t="str">
            <v>吉百事Kappus</v>
          </cell>
          <cell r="N1684" t="str">
            <v>陈瑶</v>
          </cell>
        </row>
        <row r="1685">
          <cell r="F1685">
            <v>204570</v>
          </cell>
          <cell r="G1685" t="str">
            <v>自营</v>
          </cell>
          <cell r="H1685" t="str">
            <v>吉百事洁肤皂100g</v>
          </cell>
          <cell r="I1685">
            <v>8</v>
          </cell>
          <cell r="J1685">
            <v>18</v>
          </cell>
          <cell r="K1685">
            <v>0.4</v>
          </cell>
          <cell r="L1685">
            <v>10</v>
          </cell>
          <cell r="M1685" t="str">
            <v>吉百事Kappus</v>
          </cell>
          <cell r="N1685" t="str">
            <v>陈瑶</v>
          </cell>
        </row>
        <row r="1686">
          <cell r="F1686">
            <v>204616</v>
          </cell>
          <cell r="G1686" t="str">
            <v>自营</v>
          </cell>
          <cell r="H1686" t="str">
            <v>英国Crabtree&amp;Evelyn瑰珀翠手部护理精华乳50g</v>
          </cell>
          <cell r="I1686">
            <v>60.5</v>
          </cell>
          <cell r="J1686">
            <v>88</v>
          </cell>
          <cell r="L1686">
            <v>27.5</v>
          </cell>
          <cell r="M1686" t="str">
            <v>瑰珀翠</v>
          </cell>
          <cell r="N1686" t="str">
            <v>陈瑶</v>
          </cell>
        </row>
        <row r="1687">
          <cell r="F1687">
            <v>204446</v>
          </cell>
          <cell r="G1687" t="str">
            <v>自营</v>
          </cell>
          <cell r="H1687" t="str">
            <v>英国Crabtree&amp;Evelyn瑰珀翠香泉滋养手部护理精华乳25g</v>
          </cell>
          <cell r="I1687">
            <v>33</v>
          </cell>
          <cell r="J1687">
            <v>48</v>
          </cell>
          <cell r="L1687">
            <v>15</v>
          </cell>
          <cell r="M1687" t="str">
            <v>瑰珀翠</v>
          </cell>
          <cell r="N1687" t="str">
            <v>陈瑶</v>
          </cell>
        </row>
        <row r="1688">
          <cell r="F1688">
            <v>204449</v>
          </cell>
          <cell r="G1688" t="str">
            <v>自营</v>
          </cell>
          <cell r="H1688" t="str">
            <v>英国Crabtree&amp;Evelyn瑰珀石榴葡萄籽滋养手部护理精华乳25g</v>
          </cell>
          <cell r="I1688">
            <v>33</v>
          </cell>
          <cell r="J1688">
            <v>48</v>
          </cell>
          <cell r="L1688">
            <v>15</v>
          </cell>
          <cell r="M1688" t="str">
            <v>瑰珀翠</v>
          </cell>
          <cell r="N1688" t="str">
            <v>陈瑶</v>
          </cell>
        </row>
        <row r="1689">
          <cell r="F1689">
            <v>204976</v>
          </cell>
          <cell r="G1689" t="str">
            <v>自营</v>
          </cell>
          <cell r="H1689" t="str">
            <v>Mstone韩国原装进口马油皂100g</v>
          </cell>
          <cell r="I1689">
            <v>21</v>
          </cell>
          <cell r="J1689">
            <v>29</v>
          </cell>
          <cell r="K1689">
            <v>0.4</v>
          </cell>
          <cell r="L1689">
            <v>8</v>
          </cell>
          <cell r="M1689" t="str">
            <v>Mstone斯顿</v>
          </cell>
          <cell r="N1689" t="str">
            <v>陈瑶</v>
          </cell>
        </row>
        <row r="1690">
          <cell r="F1690">
            <v>209814</v>
          </cell>
          <cell r="G1690" t="str">
            <v>自营</v>
          </cell>
          <cell r="H1690" t="str">
            <v>德国sebamed施巴防晒护唇膏4.8g</v>
          </cell>
          <cell r="I1690">
            <v>34</v>
          </cell>
          <cell r="J1690">
            <v>49</v>
          </cell>
          <cell r="K1690">
            <v>0.30612244897959201</v>
          </cell>
          <cell r="L1690">
            <v>15</v>
          </cell>
          <cell r="M1690" t="str">
            <v>施巴</v>
          </cell>
          <cell r="N1690" t="str">
            <v>陈瑶</v>
          </cell>
        </row>
        <row r="1691">
          <cell r="F1691">
            <v>204776</v>
          </cell>
          <cell r="G1691" t="str">
            <v>自营</v>
          </cell>
          <cell r="H1691" t="str">
            <v>同仁堂蜂胶氨基酸保湿面贴膜 25g*5片</v>
          </cell>
          <cell r="I1691">
            <v>39</v>
          </cell>
          <cell r="J1691">
            <v>59</v>
          </cell>
          <cell r="L1691">
            <v>20</v>
          </cell>
          <cell r="M1691" t="str">
            <v>同仁堂</v>
          </cell>
          <cell r="N1691" t="str">
            <v>陈瑶</v>
          </cell>
        </row>
        <row r="1692">
          <cell r="F1692">
            <v>204253</v>
          </cell>
          <cell r="G1692" t="str">
            <v>自营</v>
          </cell>
          <cell r="H1692" t="str">
            <v>美迪惠尔（可莱丝）维生素面膜25ml*10片*1盒</v>
          </cell>
          <cell r="I1692">
            <v>59.8</v>
          </cell>
          <cell r="J1692">
            <v>89</v>
          </cell>
          <cell r="K1692">
            <v>0.328089887640449</v>
          </cell>
          <cell r="L1692">
            <v>29.2</v>
          </cell>
          <cell r="M1692" t="str">
            <v>美迪惠尔</v>
          </cell>
          <cell r="N1692" t="str">
            <v>陈瑶</v>
          </cell>
        </row>
        <row r="1693">
          <cell r="F1693">
            <v>228959</v>
          </cell>
          <cell r="G1693" t="str">
            <v>自营</v>
          </cell>
          <cell r="H1693" t="str">
            <v>WellDerma/梦蜗胶原提拉精华面膜 25ml*10片</v>
          </cell>
          <cell r="I1693">
            <v>75</v>
          </cell>
          <cell r="J1693">
            <v>109</v>
          </cell>
          <cell r="K1693">
            <v>0.31192660550458701</v>
          </cell>
          <cell r="L1693">
            <v>34</v>
          </cell>
          <cell r="M1693" t="str">
            <v>WellDerma/梦蜗</v>
          </cell>
          <cell r="N1693" t="str">
            <v>曹丽</v>
          </cell>
        </row>
        <row r="1694">
          <cell r="F1694">
            <v>195195</v>
          </cell>
          <cell r="G1694" t="str">
            <v>自营</v>
          </cell>
          <cell r="H1694" t="str">
            <v>所望120g99.7%芦荟胶功效牙膏  （消炎止血）</v>
          </cell>
          <cell r="I1694">
            <v>18</v>
          </cell>
          <cell r="J1694">
            <v>34.799999999999997</v>
          </cell>
          <cell r="K1694">
            <v>0.48275862068965503</v>
          </cell>
          <cell r="L1694">
            <v>16.8</v>
          </cell>
          <cell r="M1694" t="str">
            <v>所望</v>
          </cell>
          <cell r="N1694" t="str">
            <v>陈瑶</v>
          </cell>
        </row>
        <row r="1695">
          <cell r="F1695">
            <v>204774</v>
          </cell>
          <cell r="G1695" t="str">
            <v>自营</v>
          </cell>
          <cell r="H1695" t="str">
            <v>同仁堂珍珠透白晶莹面贴膜 25g*5片</v>
          </cell>
          <cell r="I1695">
            <v>39</v>
          </cell>
          <cell r="J1695">
            <v>59</v>
          </cell>
          <cell r="L1695">
            <v>20</v>
          </cell>
          <cell r="M1695" t="str">
            <v>同仁堂</v>
          </cell>
          <cell r="N1695" t="str">
            <v>陈瑶</v>
          </cell>
        </row>
        <row r="1696">
          <cell r="F1696">
            <v>204777</v>
          </cell>
          <cell r="G1696" t="str">
            <v>自营</v>
          </cell>
          <cell r="H1696" t="str">
            <v>同仁堂银杏密集补水面贴膜 25g*5片</v>
          </cell>
          <cell r="I1696">
            <v>30</v>
          </cell>
          <cell r="J1696">
            <v>49</v>
          </cell>
          <cell r="L1696">
            <v>19</v>
          </cell>
          <cell r="M1696" t="str">
            <v>同仁堂</v>
          </cell>
          <cell r="N1696" t="str">
            <v>陈瑶</v>
          </cell>
        </row>
        <row r="1697">
          <cell r="F1697">
            <v>204572</v>
          </cell>
          <cell r="G1697" t="str">
            <v>自营</v>
          </cell>
          <cell r="H1697" t="str">
            <v>美国 L.A.B² Pro Collection彩妆专用刷眉刷唇刷眼影刷眼线刷</v>
          </cell>
          <cell r="I1697">
            <v>53.5</v>
          </cell>
          <cell r="J1697">
            <v>69</v>
          </cell>
          <cell r="L1697">
            <v>15.5</v>
          </cell>
          <cell r="M1697" t="str">
            <v>美国 L.A.B² Pro Collection</v>
          </cell>
          <cell r="N1697" t="str">
            <v>陈瑶</v>
          </cell>
        </row>
        <row r="1698">
          <cell r="F1698">
            <v>204459</v>
          </cell>
          <cell r="G1698" t="str">
            <v>自营</v>
          </cell>
          <cell r="H1698" t="str">
            <v>美国 L.A.B² Pro Collection面部专业彩妆化妆刷4件套</v>
          </cell>
          <cell r="I1698">
            <v>147</v>
          </cell>
          <cell r="J1698">
            <v>198</v>
          </cell>
          <cell r="L1698">
            <v>51</v>
          </cell>
          <cell r="M1698" t="str">
            <v>美国 L.A.B² Pro Collection</v>
          </cell>
          <cell r="N1698" t="str">
            <v>陈瑶</v>
          </cell>
        </row>
        <row r="1699">
          <cell r="F1699">
            <v>204460</v>
          </cell>
          <cell r="G1699" t="str">
            <v>自营</v>
          </cell>
          <cell r="H1699" t="str">
            <v>美国 L.A.B² Pro Collection眼部专业彩妆化妆刷5件套</v>
          </cell>
          <cell r="I1699">
            <v>147</v>
          </cell>
          <cell r="J1699">
            <v>198</v>
          </cell>
          <cell r="L1699">
            <v>51</v>
          </cell>
          <cell r="M1699" t="str">
            <v>美国 L.A.B² Pro Collection</v>
          </cell>
          <cell r="N1699" t="str">
            <v>陈瑶</v>
          </cell>
        </row>
        <row r="1700">
          <cell r="F1700">
            <v>204855</v>
          </cell>
          <cell r="G1700" t="str">
            <v>自营</v>
          </cell>
          <cell r="H1700" t="str">
            <v>DK Aromatherapy茉莉精油套装</v>
          </cell>
          <cell r="I1700">
            <v>223.5</v>
          </cell>
          <cell r="J1700">
            <v>298</v>
          </cell>
          <cell r="L1700">
            <v>74.5</v>
          </cell>
          <cell r="M1700" t="str">
            <v>DK Aromatherapy</v>
          </cell>
          <cell r="N1700" t="str">
            <v>陈瑶</v>
          </cell>
        </row>
        <row r="1701">
          <cell r="F1701">
            <v>204465</v>
          </cell>
          <cell r="G1701" t="str">
            <v>自营</v>
          </cell>
          <cell r="H1701" t="str">
            <v>美国 L.A.B² Pro Collection粉底刷</v>
          </cell>
          <cell r="I1701">
            <v>74.900000000000006</v>
          </cell>
          <cell r="J1701">
            <v>99</v>
          </cell>
          <cell r="L1701">
            <v>24.1</v>
          </cell>
          <cell r="M1701" t="str">
            <v>美国 L.A.B² Pro Collection</v>
          </cell>
          <cell r="N1701" t="str">
            <v>陈瑶</v>
          </cell>
        </row>
        <row r="1702">
          <cell r="F1702">
            <v>204571</v>
          </cell>
          <cell r="G1702" t="str">
            <v>自营</v>
          </cell>
          <cell r="H1702" t="str">
            <v>美国 L.A.B² Pro Collection多功能刷彩妆工具粉刷腮红刷</v>
          </cell>
          <cell r="I1702">
            <v>81</v>
          </cell>
          <cell r="J1702">
            <v>109</v>
          </cell>
          <cell r="L1702">
            <v>28</v>
          </cell>
          <cell r="M1702" t="str">
            <v>美国 L.A.B² Pro Collection</v>
          </cell>
          <cell r="N1702" t="str">
            <v>陈瑶</v>
          </cell>
        </row>
        <row r="1703">
          <cell r="F1703">
            <v>204856</v>
          </cell>
          <cell r="G1703" t="str">
            <v>自营</v>
          </cell>
          <cell r="H1703" t="str">
            <v>DK Aromatherapy 檀香精油套组</v>
          </cell>
          <cell r="I1703">
            <v>246</v>
          </cell>
          <cell r="J1703">
            <v>328</v>
          </cell>
          <cell r="L1703">
            <v>82</v>
          </cell>
          <cell r="M1703" t="str">
            <v>DK Aromatherapy</v>
          </cell>
          <cell r="N1703" t="str">
            <v>陈瑶</v>
          </cell>
        </row>
        <row r="1704">
          <cell r="F1704">
            <v>204891</v>
          </cell>
          <cell r="G1704" t="str">
            <v>自营</v>
          </cell>
          <cell r="H1704" t="str">
            <v>台湾DMC欣兰 竹炭清洁去黑头白头黑里透白冻膜225g</v>
          </cell>
          <cell r="I1704">
            <v>82</v>
          </cell>
          <cell r="J1704">
            <v>109</v>
          </cell>
          <cell r="L1704">
            <v>27</v>
          </cell>
          <cell r="M1704" t="str">
            <v>DMC/欣兰</v>
          </cell>
          <cell r="N1704" t="str">
            <v>陈瑶</v>
          </cell>
        </row>
        <row r="1705">
          <cell r="F1705">
            <v>204894</v>
          </cell>
          <cell r="G1705" t="str">
            <v>自营</v>
          </cell>
          <cell r="H1705" t="str">
            <v>台湾DMC欣兰灰常干净 补水保湿控油清洁收缩毛孔洗面奶80g</v>
          </cell>
          <cell r="I1705">
            <v>50</v>
          </cell>
          <cell r="J1705">
            <v>70</v>
          </cell>
          <cell r="L1705">
            <v>20</v>
          </cell>
          <cell r="M1705" t="str">
            <v>DMC/欣兰</v>
          </cell>
          <cell r="N1705" t="str">
            <v>陈瑶</v>
          </cell>
        </row>
        <row r="1706">
          <cell r="F1706">
            <v>233186</v>
          </cell>
          <cell r="G1706" t="str">
            <v>自营</v>
          </cell>
          <cell r="H1706" t="str">
            <v>milmil/魅儿 原装进口洗发水沐浴露750ml组合套装</v>
          </cell>
          <cell r="I1706">
            <v>65</v>
          </cell>
          <cell r="J1706">
            <v>85</v>
          </cell>
          <cell r="K1706">
            <v>0.23529411764705899</v>
          </cell>
          <cell r="L1706">
            <v>20</v>
          </cell>
          <cell r="M1706" t="str">
            <v>魅儿</v>
          </cell>
          <cell r="N1706" t="str">
            <v>彭子澄</v>
          </cell>
        </row>
        <row r="1707">
          <cell r="F1707">
            <v>209808</v>
          </cell>
          <cell r="G1707" t="str">
            <v>自营</v>
          </cell>
          <cell r="H1707" t="str">
            <v>韩国进口 施姈温斯韦尔芦荟泡沫洁面霜90g两支装</v>
          </cell>
          <cell r="I1707">
            <v>69</v>
          </cell>
          <cell r="J1707">
            <v>99</v>
          </cell>
          <cell r="K1707">
            <v>0.30303030303030298</v>
          </cell>
          <cell r="L1707">
            <v>30</v>
          </cell>
          <cell r="M1707" t="str">
            <v>施姈</v>
          </cell>
          <cell r="N1707" t="str">
            <v>陈瑶</v>
          </cell>
        </row>
        <row r="1708">
          <cell r="F1708">
            <v>229425</v>
          </cell>
          <cell r="G1708" t="str">
            <v>自营</v>
          </cell>
          <cell r="H1708" t="str">
            <v>美迪惠尔舒缓乳液针剂蛋白面膜APE绿25ml*10片</v>
          </cell>
          <cell r="I1708">
            <v>74</v>
          </cell>
          <cell r="J1708">
            <v>99</v>
          </cell>
          <cell r="K1708">
            <v>0.25252525252525299</v>
          </cell>
          <cell r="L1708">
            <v>25</v>
          </cell>
          <cell r="M1708" t="str">
            <v>美迪惠尔</v>
          </cell>
          <cell r="N1708" t="str">
            <v>陈瑶</v>
          </cell>
        </row>
        <row r="1709">
          <cell r="F1709">
            <v>229424</v>
          </cell>
          <cell r="G1709" t="str">
            <v>自营</v>
          </cell>
          <cell r="H1709" t="str">
            <v>美迪惠尔润彩乳液针剂蛋白面膜RNA紫25ml*10片</v>
          </cell>
          <cell r="I1709">
            <v>74</v>
          </cell>
          <cell r="J1709">
            <v>99</v>
          </cell>
          <cell r="K1709">
            <v>0.25252525252525299</v>
          </cell>
          <cell r="L1709">
            <v>25</v>
          </cell>
          <cell r="M1709" t="str">
            <v>美迪惠尔</v>
          </cell>
          <cell r="N1709" t="str">
            <v>陈瑶</v>
          </cell>
        </row>
        <row r="1710">
          <cell r="F1710">
            <v>210439</v>
          </cell>
          <cell r="G1710" t="str">
            <v>自营</v>
          </cell>
          <cell r="H1710" t="str">
            <v>土耳其Rose Water洛神诗玫瑰精露100ml</v>
          </cell>
          <cell r="I1710">
            <v>74</v>
          </cell>
          <cell r="J1710">
            <v>99</v>
          </cell>
          <cell r="K1710">
            <v>0.25252525252525299</v>
          </cell>
          <cell r="L1710">
            <v>25</v>
          </cell>
          <cell r="M1710" t="str">
            <v>洛神诗</v>
          </cell>
          <cell r="N1710" t="str">
            <v>刘芳</v>
          </cell>
        </row>
        <row r="1711">
          <cell r="F1711">
            <v>205373</v>
          </cell>
          <cell r="G1711" t="str">
            <v>自营</v>
          </cell>
          <cell r="H1711" t="str">
            <v>台湾原装进口森田玻尿酸复合原液面膜(5片装)</v>
          </cell>
          <cell r="I1711">
            <v>38</v>
          </cell>
          <cell r="J1711">
            <v>48</v>
          </cell>
          <cell r="K1711">
            <v>0.31863727454909802</v>
          </cell>
          <cell r="L1711">
            <v>10</v>
          </cell>
          <cell r="M1711" t="str">
            <v>森田</v>
          </cell>
          <cell r="N1711" t="str">
            <v>陈瑶</v>
          </cell>
        </row>
        <row r="1712">
          <cell r="F1712">
            <v>206890</v>
          </cell>
          <cell r="G1712" t="str">
            <v>自营</v>
          </cell>
          <cell r="H1712" t="str">
            <v>比那氏漱口水（蜂胶味）12ml*6片</v>
          </cell>
          <cell r="I1712">
            <v>22</v>
          </cell>
          <cell r="J1712">
            <v>32</v>
          </cell>
          <cell r="L1712">
            <v>10</v>
          </cell>
          <cell r="M1712" t="str">
            <v>比那氏</v>
          </cell>
          <cell r="N1712" t="str">
            <v>刘芳</v>
          </cell>
        </row>
        <row r="1713">
          <cell r="F1713">
            <v>215539</v>
          </cell>
          <cell r="G1713" t="str">
            <v>自营</v>
          </cell>
          <cell r="H1713" t="str">
            <v>奔腾PJ1012 补水 保湿美容桑拿美容蒸脸仪</v>
          </cell>
          <cell r="I1713">
            <v>74</v>
          </cell>
          <cell r="J1713">
            <v>99</v>
          </cell>
          <cell r="K1713">
            <v>0.25252525252525299</v>
          </cell>
          <cell r="L1713">
            <v>25</v>
          </cell>
          <cell r="M1713" t="str">
            <v>奔腾</v>
          </cell>
          <cell r="N1713" t="str">
            <v>陈瑶</v>
          </cell>
        </row>
        <row r="1714">
          <cell r="F1714">
            <v>212351</v>
          </cell>
          <cell r="G1714" t="str">
            <v>自营</v>
          </cell>
          <cell r="H1714" t="str">
            <v>韩国SNP 镇静足贴2对*10袋 放松镇静舒缓小腿贴脚跟贴</v>
          </cell>
          <cell r="I1714">
            <v>70</v>
          </cell>
          <cell r="J1714">
            <v>99</v>
          </cell>
          <cell r="K1714">
            <v>0.29292929292929298</v>
          </cell>
          <cell r="L1714">
            <v>29</v>
          </cell>
          <cell r="M1714" t="str">
            <v>SNP爱神菲</v>
          </cell>
          <cell r="N1714" t="str">
            <v>陈瑶</v>
          </cell>
        </row>
        <row r="1715">
          <cell r="F1715">
            <v>203239</v>
          </cell>
          <cell r="G1715" t="str">
            <v>自营</v>
          </cell>
          <cell r="H1715" t="str">
            <v>DK Aromatherapy小蛮腰紧致复方精油 30ml</v>
          </cell>
          <cell r="I1715">
            <v>67.2</v>
          </cell>
          <cell r="J1715">
            <v>96</v>
          </cell>
          <cell r="L1715">
            <v>28.8</v>
          </cell>
          <cell r="M1715" t="str">
            <v>DK Aromatherapy</v>
          </cell>
          <cell r="N1715" t="str">
            <v>陈瑶</v>
          </cell>
        </row>
        <row r="1716">
          <cell r="F1716">
            <v>220251</v>
          </cell>
          <cell r="G1716" t="str">
            <v>自营</v>
          </cell>
          <cell r="H1716" t="str">
            <v>Olay玉兰油 多效修护洁面乳100g</v>
          </cell>
          <cell r="I1716">
            <v>35</v>
          </cell>
          <cell r="J1716">
            <v>49</v>
          </cell>
          <cell r="K1716">
            <v>0.28571428571428598</v>
          </cell>
          <cell r="L1716">
            <v>14</v>
          </cell>
          <cell r="M1716" t="str">
            <v>Olay玉兰油</v>
          </cell>
          <cell r="N1716" t="str">
            <v>陈瑶</v>
          </cell>
        </row>
        <row r="1717">
          <cell r="F1717">
            <v>229083</v>
          </cell>
          <cell r="G1717" t="str">
            <v>自营</v>
          </cell>
          <cell r="H1717" t="str">
            <v>韩后茶蕊达人面膜50片</v>
          </cell>
          <cell r="I1717">
            <v>199</v>
          </cell>
          <cell r="J1717">
            <v>159</v>
          </cell>
          <cell r="K1717">
            <v>0.197707736389685</v>
          </cell>
          <cell r="L1717">
            <v>40</v>
          </cell>
          <cell r="M1717" t="str">
            <v>韩后</v>
          </cell>
          <cell r="N1717" t="str">
            <v>陈瑶</v>
          </cell>
        </row>
        <row r="1718">
          <cell r="F1718">
            <v>205950</v>
          </cell>
          <cell r="G1718" t="str">
            <v>自营</v>
          </cell>
          <cell r="H1718" t="str">
            <v>丝妍 泡立多洗颜棉（颜色随机）</v>
          </cell>
          <cell r="I1718">
            <v>5.2</v>
          </cell>
          <cell r="J1718">
            <v>9.9</v>
          </cell>
          <cell r="K1718">
            <v>0.47474747474747497</v>
          </cell>
          <cell r="L1718">
            <v>4.7</v>
          </cell>
          <cell r="M1718" t="str">
            <v>丝妍</v>
          </cell>
          <cell r="N1718" t="str">
            <v>陈瑶</v>
          </cell>
        </row>
        <row r="1719">
          <cell r="F1719">
            <v>224307</v>
          </cell>
          <cell r="G1719" t="str">
            <v>自营</v>
          </cell>
          <cell r="H1719" t="str">
            <v>美宝莲半恒久塑眉膜胶5ml</v>
          </cell>
          <cell r="I1719">
            <v>78</v>
          </cell>
          <cell r="J1719">
            <v>102</v>
          </cell>
          <cell r="K1719">
            <v>0.23529411764705899</v>
          </cell>
          <cell r="L1719">
            <v>24</v>
          </cell>
          <cell r="M1719" t="str">
            <v>美宝莲</v>
          </cell>
          <cell r="N1719" t="str">
            <v>陈瑶</v>
          </cell>
        </row>
        <row r="1720">
          <cell r="F1720">
            <v>220214</v>
          </cell>
          <cell r="G1720" t="str">
            <v>自营</v>
          </cell>
          <cell r="H1720" t="str">
            <v>曼秀雷敦肌研极润洁面乳100g</v>
          </cell>
          <cell r="I1720">
            <v>49</v>
          </cell>
          <cell r="J1720">
            <v>69</v>
          </cell>
          <cell r="K1720">
            <v>0.28985507246376802</v>
          </cell>
          <cell r="L1720">
            <v>20</v>
          </cell>
          <cell r="M1720" t="str">
            <v>曼秀雷敦</v>
          </cell>
          <cell r="N1720" t="str">
            <v>陈瑶</v>
          </cell>
        </row>
        <row r="1721">
          <cell r="F1721">
            <v>204263</v>
          </cell>
          <cell r="G1721" t="str">
            <v>自营</v>
          </cell>
          <cell r="H1721" t="str">
            <v>美迪惠尔（可莱丝）水润保湿乳145ml</v>
          </cell>
          <cell r="I1721">
            <v>71</v>
          </cell>
          <cell r="J1721">
            <v>98</v>
          </cell>
          <cell r="K1721">
            <v>0.27551020408163301</v>
          </cell>
          <cell r="L1721">
            <v>27</v>
          </cell>
          <cell r="M1721" t="str">
            <v>美迪惠尔</v>
          </cell>
          <cell r="N1721" t="str">
            <v>陈瑶</v>
          </cell>
        </row>
        <row r="1722">
          <cell r="F1722">
            <v>220243</v>
          </cell>
          <cell r="G1722" t="str">
            <v>自营</v>
          </cell>
          <cell r="H1722" t="str">
            <v>Thayers津尔氏金缕梅薰衣草爽肤水355ml</v>
          </cell>
          <cell r="I1722">
            <v>60</v>
          </cell>
          <cell r="J1722">
            <v>98</v>
          </cell>
          <cell r="K1722">
            <v>0.38775510204081598</v>
          </cell>
          <cell r="L1722">
            <v>38</v>
          </cell>
          <cell r="M1722" t="str">
            <v>津尔氏</v>
          </cell>
          <cell r="N1722" t="str">
            <v>陈瑶</v>
          </cell>
        </row>
        <row r="1723">
          <cell r="F1723">
            <v>220242</v>
          </cell>
          <cell r="G1723" t="str">
            <v>自营</v>
          </cell>
          <cell r="H1723" t="str">
            <v>Thayers津尔氏金缕梅柠檬爽肤水355ml</v>
          </cell>
          <cell r="I1723">
            <v>72</v>
          </cell>
          <cell r="J1723">
            <v>98</v>
          </cell>
          <cell r="K1723">
            <v>0.26530612244898</v>
          </cell>
          <cell r="L1723">
            <v>26</v>
          </cell>
          <cell r="M1723" t="str">
            <v>Thayers津尔氏</v>
          </cell>
          <cell r="N1723" t="str">
            <v>陈瑶</v>
          </cell>
        </row>
        <row r="1724">
          <cell r="F1724">
            <v>220072</v>
          </cell>
          <cell r="G1724" t="str">
            <v>自营</v>
          </cell>
          <cell r="H1724" t="str">
            <v>美宝莲好气色三色轻唇膏口红BL5 /3.9g</v>
          </cell>
          <cell r="I1724">
            <v>70</v>
          </cell>
          <cell r="J1724">
            <v>99</v>
          </cell>
          <cell r="K1724">
            <v>0.29292929292929298</v>
          </cell>
          <cell r="L1724">
            <v>29</v>
          </cell>
          <cell r="M1724" t="str">
            <v>美宝莲</v>
          </cell>
          <cell r="N1724" t="str">
            <v>陈瑶</v>
          </cell>
        </row>
        <row r="1725">
          <cell r="F1725">
            <v>217373</v>
          </cell>
          <cell r="G1725" t="str">
            <v>自营</v>
          </cell>
          <cell r="H1725" t="str">
            <v>自然之名 抚纹身体霜120ml</v>
          </cell>
          <cell r="I1725">
            <v>45</v>
          </cell>
          <cell r="J1725">
            <v>79</v>
          </cell>
          <cell r="K1725">
            <v>0.430379746835443</v>
          </cell>
          <cell r="L1725">
            <v>34</v>
          </cell>
          <cell r="M1725" t="str">
            <v>自然之名</v>
          </cell>
          <cell r="N1725" t="str">
            <v>陈瑶</v>
          </cell>
        </row>
        <row r="1726">
          <cell r="F1726">
            <v>214262</v>
          </cell>
          <cell r="G1726" t="str">
            <v>自营</v>
          </cell>
          <cell r="H1726" t="str">
            <v>韩国进口 施姈温斯韦尔芦荟沙龙养护洗发香波750g</v>
          </cell>
          <cell r="I1726">
            <v>57</v>
          </cell>
          <cell r="J1726">
            <v>79</v>
          </cell>
          <cell r="K1726">
            <v>0.278481012658228</v>
          </cell>
          <cell r="L1726">
            <v>22</v>
          </cell>
          <cell r="M1726" t="str">
            <v>施姈</v>
          </cell>
          <cell r="N1726" t="str">
            <v>陈瑶</v>
          </cell>
        </row>
        <row r="1727">
          <cell r="F1727">
            <v>209904</v>
          </cell>
          <cell r="G1727" t="str">
            <v>自营</v>
          </cell>
          <cell r="H1727" t="str">
            <v>韩国Dr.Jart+ 蒂佳婷去黑头毛孔细致贴两部曲4片（2片干膜+2片湿膜）</v>
          </cell>
          <cell r="I1727">
            <v>60</v>
          </cell>
          <cell r="J1727">
            <v>79</v>
          </cell>
          <cell r="K1727">
            <v>0.240506329113924</v>
          </cell>
          <cell r="L1727">
            <v>19</v>
          </cell>
          <cell r="M1727" t="str">
            <v>Dr.Jart+蒂佳婷</v>
          </cell>
          <cell r="N1727" t="str">
            <v>陈瑶</v>
          </cell>
        </row>
        <row r="1728">
          <cell r="F1728">
            <v>206877</v>
          </cell>
          <cell r="G1728" t="str">
            <v>自营</v>
          </cell>
          <cell r="H1728" t="str">
            <v>自然之名 植萃雪肌晶透精华露300ml提亮肤色锁水爽肤水保湿</v>
          </cell>
          <cell r="I1728">
            <v>55</v>
          </cell>
          <cell r="J1728">
            <v>79</v>
          </cell>
          <cell r="K1728">
            <v>0.30379746835443</v>
          </cell>
          <cell r="L1728">
            <v>24</v>
          </cell>
          <cell r="M1728" t="str">
            <v>自然之名</v>
          </cell>
          <cell r="N1728" t="str">
            <v>陈瑶</v>
          </cell>
        </row>
        <row r="1729">
          <cell r="F1729">
            <v>206466</v>
          </cell>
          <cell r="G1729" t="str">
            <v>TV</v>
          </cell>
          <cell r="H1729" t="str">
            <v>康绮墨丽珍气泫专业防脱发套组(原装进口）</v>
          </cell>
          <cell r="I1729">
            <v>225.76</v>
          </cell>
          <cell r="J1729">
            <v>338</v>
          </cell>
          <cell r="L1729">
            <v>112.24</v>
          </cell>
          <cell r="M1729" t="str">
            <v>康绮墨丽</v>
          </cell>
          <cell r="N1729" t="str">
            <v>黄铁钢</v>
          </cell>
        </row>
        <row r="1730">
          <cell r="F1730">
            <v>199768</v>
          </cell>
          <cell r="G1730" t="str">
            <v>自营</v>
          </cell>
          <cell r="H1730" t="str">
            <v>施姈 芦荟舒缓保湿喷雾 115ml*1+“欣果”芦荟舒缓保湿凝胶300g*1【韩国原装进口】</v>
          </cell>
          <cell r="I1730">
            <v>61</v>
          </cell>
          <cell r="J1730">
            <v>79</v>
          </cell>
          <cell r="K1730">
            <v>0.227848101265823</v>
          </cell>
          <cell r="L1730">
            <v>18</v>
          </cell>
          <cell r="M1730" t="str">
            <v>施姈</v>
          </cell>
          <cell r="N1730" t="str">
            <v>陈瑶</v>
          </cell>
        </row>
        <row r="1731">
          <cell r="F1731">
            <v>241448</v>
          </cell>
          <cell r="G1731" t="str">
            <v>自营</v>
          </cell>
          <cell r="H1731" t="str">
            <v>WINXI FOREVER/云熙炫彩丝绒唇釉4.8g 8色可选</v>
          </cell>
          <cell r="I1731">
            <v>40</v>
          </cell>
          <cell r="J1731">
            <v>78</v>
          </cell>
          <cell r="K1731">
            <v>0.487179487179487</v>
          </cell>
          <cell r="L1731">
            <v>38</v>
          </cell>
          <cell r="M1731" t="str">
            <v>WINXI FOREVER/云熙</v>
          </cell>
          <cell r="N1731" t="str">
            <v>曹丽</v>
          </cell>
        </row>
        <row r="1732">
          <cell r="F1732">
            <v>209909</v>
          </cell>
          <cell r="G1732" t="str">
            <v>自营</v>
          </cell>
          <cell r="H1732" t="str">
            <v>Za姬芮新能真皙美白隔离霜35g</v>
          </cell>
          <cell r="I1732">
            <v>59</v>
          </cell>
          <cell r="J1732">
            <v>78</v>
          </cell>
          <cell r="K1732">
            <v>0.243589743589744</v>
          </cell>
          <cell r="L1732">
            <v>19</v>
          </cell>
          <cell r="M1732" t="str">
            <v>Za</v>
          </cell>
          <cell r="N1732" t="str">
            <v>陈瑶</v>
          </cell>
        </row>
        <row r="1733">
          <cell r="F1733">
            <v>211860</v>
          </cell>
          <cell r="G1733" t="str">
            <v>自营</v>
          </cell>
          <cell r="H1733" t="str">
            <v>NATURE RETURN自然乐园 猪皮胶原蛋白睡眠面膜100g</v>
          </cell>
          <cell r="I1733">
            <v>66</v>
          </cell>
          <cell r="J1733">
            <v>88</v>
          </cell>
          <cell r="K1733">
            <v>0.25568181818181801</v>
          </cell>
          <cell r="L1733">
            <v>22.5</v>
          </cell>
          <cell r="M1733" t="str">
            <v>自然乐园</v>
          </cell>
          <cell r="N1733" t="str">
            <v>陈瑶</v>
          </cell>
        </row>
        <row r="1734">
          <cell r="F1734">
            <v>210443</v>
          </cell>
          <cell r="G1734" t="str">
            <v>自营</v>
          </cell>
          <cell r="H1734" t="str">
            <v>土耳其Cleansing Foam洛神诗玫瑰洁面慕丝100ml</v>
          </cell>
          <cell r="I1734">
            <v>71</v>
          </cell>
          <cell r="J1734">
            <v>94</v>
          </cell>
          <cell r="K1734">
            <v>0.24468085106383</v>
          </cell>
          <cell r="L1734">
            <v>23</v>
          </cell>
          <cell r="M1734" t="str">
            <v>洛神诗</v>
          </cell>
          <cell r="N1734" t="str">
            <v>刘芳</v>
          </cell>
        </row>
        <row r="1735">
          <cell r="F1735">
            <v>220183</v>
          </cell>
          <cell r="G1735" t="str">
            <v>自营</v>
          </cell>
          <cell r="H1735" t="str">
            <v>欧莱雅男士劲能醒肤露8重功效 50ml</v>
          </cell>
          <cell r="I1735">
            <v>83</v>
          </cell>
          <cell r="J1735">
            <v>109</v>
          </cell>
          <cell r="K1735">
            <v>0.23853211009174299</v>
          </cell>
          <cell r="L1735">
            <v>26</v>
          </cell>
          <cell r="M1735" t="str">
            <v>欧莱雅</v>
          </cell>
          <cell r="N1735" t="str">
            <v>陈瑶</v>
          </cell>
        </row>
        <row r="1736">
          <cell r="F1736">
            <v>208289</v>
          </cell>
          <cell r="G1736" t="str">
            <v>自营</v>
          </cell>
          <cell r="H1736" t="str">
            <v>EOS伊欧诗迷情百香果润唇球7g</v>
          </cell>
          <cell r="I1736">
            <v>25</v>
          </cell>
          <cell r="J1736">
            <v>38</v>
          </cell>
          <cell r="K1736">
            <v>0.34210526315789502</v>
          </cell>
          <cell r="L1736">
            <v>13</v>
          </cell>
          <cell r="M1736" t="str">
            <v>EOS伊欧诗</v>
          </cell>
          <cell r="N1736" t="str">
            <v>陈瑶</v>
          </cell>
        </row>
        <row r="1737">
          <cell r="F1737">
            <v>220181</v>
          </cell>
          <cell r="G1737" t="str">
            <v>自营</v>
          </cell>
          <cell r="H1737" t="str">
            <v>欧莱雅男士火山岩控油清痘洁面膏100ml*2只装</v>
          </cell>
          <cell r="I1737">
            <v>56</v>
          </cell>
          <cell r="J1737">
            <v>78</v>
          </cell>
          <cell r="K1737">
            <v>0.28205128205128199</v>
          </cell>
          <cell r="L1737">
            <v>22</v>
          </cell>
          <cell r="M1737" t="str">
            <v>欧莱雅</v>
          </cell>
          <cell r="N1737" t="str">
            <v>陈瑶</v>
          </cell>
        </row>
        <row r="1738">
          <cell r="F1738">
            <v>208288</v>
          </cell>
          <cell r="G1738" t="str">
            <v>自营</v>
          </cell>
          <cell r="H1738" t="str">
            <v>EOS伊欧诗金银花蜜瓜润唇球7g</v>
          </cell>
          <cell r="I1738">
            <v>25</v>
          </cell>
          <cell r="J1738">
            <v>38</v>
          </cell>
          <cell r="K1738">
            <v>0.34210526315789502</v>
          </cell>
          <cell r="L1738">
            <v>13</v>
          </cell>
          <cell r="M1738" t="str">
            <v>EOS伊欧诗</v>
          </cell>
          <cell r="N1738" t="str">
            <v>陈瑶</v>
          </cell>
        </row>
        <row r="1739">
          <cell r="F1739">
            <v>239526</v>
          </cell>
          <cell r="G1739" t="str">
            <v>自营</v>
          </cell>
          <cell r="H1739" t="str">
            <v>阿道夫焗油宝260g</v>
          </cell>
          <cell r="I1739">
            <v>27</v>
          </cell>
          <cell r="J1739">
            <v>42</v>
          </cell>
          <cell r="K1739">
            <v>0.35714285714285698</v>
          </cell>
          <cell r="L1739">
            <v>15</v>
          </cell>
          <cell r="M1739" t="str">
            <v>阿道夫</v>
          </cell>
          <cell r="N1739" t="str">
            <v>陈瑶</v>
          </cell>
        </row>
        <row r="1740">
          <cell r="F1740">
            <v>203566</v>
          </cell>
          <cell r="G1740" t="str">
            <v>自营</v>
          </cell>
          <cell r="H1740" t="str">
            <v>番茄派 三步去黑头鼻贴膜4袋装</v>
          </cell>
          <cell r="I1740">
            <v>19.5</v>
          </cell>
          <cell r="J1740">
            <v>34.9</v>
          </cell>
          <cell r="L1740">
            <v>15.4</v>
          </cell>
          <cell r="M1740" t="str">
            <v>番茄派</v>
          </cell>
          <cell r="N1740" t="str">
            <v>陈瑶</v>
          </cell>
        </row>
        <row r="1741">
          <cell r="F1741">
            <v>203568</v>
          </cell>
          <cell r="G1741" t="str">
            <v>自营</v>
          </cell>
          <cell r="H1741" t="str">
            <v>番茄派 手足护理套装 （手膜6袋足膜6袋手霜1支足霜1支）</v>
          </cell>
          <cell r="I1741">
            <v>55</v>
          </cell>
          <cell r="J1741">
            <v>99</v>
          </cell>
          <cell r="L1741">
            <v>44</v>
          </cell>
          <cell r="M1741" t="str">
            <v>番茄派</v>
          </cell>
          <cell r="N1741" t="str">
            <v>陈瑶</v>
          </cell>
        </row>
        <row r="1742">
          <cell r="F1742">
            <v>203207</v>
          </cell>
          <cell r="G1742" t="str">
            <v>自营</v>
          </cell>
          <cell r="H1742" t="str">
            <v>德国小甘菊洁颜皂100g</v>
          </cell>
          <cell r="I1742">
            <v>34</v>
          </cell>
          <cell r="J1742">
            <v>48</v>
          </cell>
          <cell r="K1742">
            <v>0.4</v>
          </cell>
          <cell r="L1742">
            <v>14</v>
          </cell>
          <cell r="M1742" t="str">
            <v>小甘菊</v>
          </cell>
          <cell r="N1742" t="str">
            <v>陈瑶</v>
          </cell>
        </row>
        <row r="1743">
          <cell r="F1743">
            <v>202608</v>
          </cell>
          <cell r="G1743" t="str">
            <v>自营</v>
          </cell>
          <cell r="H1743" t="str">
            <v>瑞典FOREO斐珞尔  露娜PLAY玩趣版硅胶美容仪</v>
          </cell>
          <cell r="I1743">
            <v>224</v>
          </cell>
          <cell r="J1743">
            <v>299</v>
          </cell>
          <cell r="L1743">
            <v>75</v>
          </cell>
          <cell r="M1743" t="str">
            <v>FOREO</v>
          </cell>
          <cell r="N1743" t="str">
            <v>陈瑶</v>
          </cell>
        </row>
        <row r="1744">
          <cell r="F1744">
            <v>204981</v>
          </cell>
          <cell r="G1744" t="str">
            <v>自营</v>
          </cell>
          <cell r="H1744" t="str">
            <v>法国进口 薇姿塑颜V系列护肤组</v>
          </cell>
          <cell r="I1744">
            <v>299.25</v>
          </cell>
          <cell r="J1744">
            <v>399</v>
          </cell>
          <cell r="L1744">
            <v>99.75</v>
          </cell>
          <cell r="M1744" t="str">
            <v>薇姿</v>
          </cell>
          <cell r="N1744" t="str">
            <v>陈瑶</v>
          </cell>
        </row>
        <row r="1745">
          <cell r="F1745">
            <v>215396</v>
          </cell>
          <cell r="G1745" t="str">
            <v>自营</v>
          </cell>
          <cell r="H1745" t="str">
            <v>美国原装进口Mane‘n Tail箭牌洗发水355ml</v>
          </cell>
          <cell r="I1745">
            <v>59</v>
          </cell>
          <cell r="J1745">
            <v>79</v>
          </cell>
          <cell r="K1745">
            <v>0.25125628140703499</v>
          </cell>
          <cell r="L1745">
            <v>20</v>
          </cell>
          <cell r="M1745" t="str">
            <v>箭牌</v>
          </cell>
          <cell r="N1745" t="str">
            <v>陈瑶</v>
          </cell>
        </row>
        <row r="1746">
          <cell r="F1746">
            <v>220193</v>
          </cell>
          <cell r="G1746" t="str">
            <v>自营</v>
          </cell>
          <cell r="H1746" t="str">
            <v>美宝莲飞箭睫毛膏 10ml</v>
          </cell>
          <cell r="I1746">
            <v>78</v>
          </cell>
          <cell r="J1746">
            <v>109</v>
          </cell>
          <cell r="K1746">
            <v>0.28440366972477099</v>
          </cell>
          <cell r="L1746">
            <v>31</v>
          </cell>
          <cell r="M1746" t="str">
            <v>美宝莲</v>
          </cell>
          <cell r="N1746" t="str">
            <v>陈瑶</v>
          </cell>
        </row>
        <row r="1747">
          <cell r="F1747">
            <v>215397</v>
          </cell>
          <cell r="G1747" t="str">
            <v>自营</v>
          </cell>
          <cell r="H1747" t="str">
            <v>美国原装进口Mane‘n Tail箭牌护发素355ml</v>
          </cell>
          <cell r="I1747">
            <v>59</v>
          </cell>
          <cell r="J1747">
            <v>79</v>
          </cell>
          <cell r="K1747">
            <v>0.253164556962025</v>
          </cell>
          <cell r="L1747">
            <v>20</v>
          </cell>
          <cell r="M1747" t="str">
            <v>箭牌</v>
          </cell>
          <cell r="N1747" t="str">
            <v>陈瑶</v>
          </cell>
        </row>
        <row r="1748">
          <cell r="F1748">
            <v>217371</v>
          </cell>
          <cell r="G1748" t="str">
            <v>自营</v>
          </cell>
          <cell r="H1748" t="str">
            <v>自然之名小茉莉护手霜30g</v>
          </cell>
          <cell r="I1748">
            <v>19</v>
          </cell>
          <cell r="J1748">
            <v>29</v>
          </cell>
          <cell r="K1748">
            <v>0.34482758620689702</v>
          </cell>
          <cell r="L1748">
            <v>10</v>
          </cell>
          <cell r="M1748" t="str">
            <v>自然之名</v>
          </cell>
          <cell r="N1748" t="str">
            <v>陈瑶</v>
          </cell>
        </row>
        <row r="1749">
          <cell r="F1749">
            <v>203241</v>
          </cell>
          <cell r="G1749" t="str">
            <v>自营</v>
          </cell>
          <cell r="H1749" t="str">
            <v>DK Aromatherapy活亮提肤复方精油套装30ml</v>
          </cell>
          <cell r="I1749">
            <v>83.2</v>
          </cell>
          <cell r="J1749">
            <v>128</v>
          </cell>
          <cell r="L1749">
            <v>44.8</v>
          </cell>
          <cell r="M1749" t="str">
            <v>DK Aromatherapy</v>
          </cell>
          <cell r="N1749" t="str">
            <v>陈瑶</v>
          </cell>
        </row>
        <row r="1750">
          <cell r="F1750">
            <v>203240</v>
          </cell>
          <cell r="G1750" t="str">
            <v>自营</v>
          </cell>
          <cell r="H1750" t="str">
            <v>DK Aromatherapy荷荷巴营养保湿爽肤水150ml</v>
          </cell>
          <cell r="I1750">
            <v>66.5</v>
          </cell>
          <cell r="J1750">
            <v>95</v>
          </cell>
          <cell r="L1750">
            <v>28.5</v>
          </cell>
          <cell r="M1750" t="str">
            <v>DK Aromatherapy</v>
          </cell>
          <cell r="N1750" t="str">
            <v>陈瑶</v>
          </cell>
        </row>
        <row r="1751">
          <cell r="F1751">
            <v>199866</v>
          </cell>
          <cell r="G1751" t="str">
            <v>自营</v>
          </cell>
          <cell r="H1751" t="str">
            <v>德国进口施巴sebamed清爽润肤露/身体乳面霜补水保湿滋润洁净护肤200ml</v>
          </cell>
          <cell r="I1751">
            <v>58</v>
          </cell>
          <cell r="J1751">
            <v>89</v>
          </cell>
          <cell r="K1751">
            <v>0.348314606741573</v>
          </cell>
          <cell r="L1751">
            <v>31</v>
          </cell>
          <cell r="M1751" t="str">
            <v>施巴</v>
          </cell>
          <cell r="N1751" t="str">
            <v>陈瑶</v>
          </cell>
        </row>
        <row r="1752">
          <cell r="F1752">
            <v>218246</v>
          </cell>
          <cell r="G1752" t="str">
            <v>自营</v>
          </cell>
          <cell r="H1752" t="str">
            <v>花瑶花鲜润植物精华面膜25ml*20片</v>
          </cell>
          <cell r="I1752">
            <v>67</v>
          </cell>
          <cell r="J1752">
            <v>89</v>
          </cell>
          <cell r="K1752">
            <v>0.24719101123595499</v>
          </cell>
          <cell r="L1752">
            <v>22</v>
          </cell>
          <cell r="M1752" t="str">
            <v>花瑶花</v>
          </cell>
          <cell r="N1752" t="str">
            <v>陈瑶</v>
          </cell>
        </row>
        <row r="1753">
          <cell r="F1753">
            <v>203211</v>
          </cell>
          <cell r="G1753" t="str">
            <v>自营</v>
          </cell>
          <cell r="H1753" t="str">
            <v>美源发采快速染发霜881S天然黑色双盒装</v>
          </cell>
          <cell r="I1753">
            <v>92</v>
          </cell>
          <cell r="J1753">
            <v>119</v>
          </cell>
          <cell r="L1753">
            <v>27</v>
          </cell>
          <cell r="M1753" t="str">
            <v>美源</v>
          </cell>
          <cell r="N1753" t="str">
            <v>刘芳</v>
          </cell>
        </row>
        <row r="1754">
          <cell r="F1754">
            <v>218617</v>
          </cell>
          <cell r="G1754" t="str">
            <v>自营</v>
          </cell>
          <cell r="H1754" t="str">
            <v>(台湾)我的美丽日记防伪版玻尿酸保湿面膜23ml*8片</v>
          </cell>
          <cell r="I1754">
            <v>66</v>
          </cell>
          <cell r="J1754">
            <v>89</v>
          </cell>
          <cell r="K1754">
            <v>0.25842696629213502</v>
          </cell>
          <cell r="L1754">
            <v>23</v>
          </cell>
          <cell r="M1754" t="str">
            <v>我的美丽日记</v>
          </cell>
          <cell r="N1754" t="str">
            <v>陈瑶</v>
          </cell>
        </row>
        <row r="1755">
          <cell r="F1755">
            <v>206188</v>
          </cell>
          <cell r="G1755" t="str">
            <v>自营</v>
          </cell>
          <cell r="H1755" t="str">
            <v>美迪惠尔(可莱丝)营养修护面膜25ML*10片</v>
          </cell>
          <cell r="I1755">
            <v>59.8</v>
          </cell>
          <cell r="J1755">
            <v>89</v>
          </cell>
          <cell r="K1755">
            <v>0.328089887640449</v>
          </cell>
          <cell r="L1755">
            <v>29.2</v>
          </cell>
          <cell r="M1755" t="str">
            <v>美迪惠尔</v>
          </cell>
          <cell r="N1755" t="str">
            <v>陈瑶</v>
          </cell>
        </row>
        <row r="1756">
          <cell r="F1756">
            <v>237307</v>
          </cell>
          <cell r="G1756" t="str">
            <v>自营</v>
          </cell>
          <cell r="H1756" t="str">
            <v>西班牙 美体舒脱毛蜡纸(玫瑰籽油) 8P</v>
          </cell>
          <cell r="I1756">
            <v>29.2</v>
          </cell>
          <cell r="J1756">
            <v>39</v>
          </cell>
          <cell r="K1756">
            <v>0.251282051282051</v>
          </cell>
          <cell r="L1756">
            <v>9.8000000000000007</v>
          </cell>
          <cell r="M1756" t="str">
            <v>美体舒</v>
          </cell>
          <cell r="N1756" t="str">
            <v>陈瑶</v>
          </cell>
        </row>
        <row r="1757">
          <cell r="F1757">
            <v>220130</v>
          </cell>
          <cell r="G1757" t="str">
            <v>自营</v>
          </cell>
          <cell r="H1757" t="str">
            <v>欧莱雅男士矿漠泥长效控油水凝露120ml</v>
          </cell>
          <cell r="I1757">
            <v>82.5</v>
          </cell>
          <cell r="J1757">
            <v>110</v>
          </cell>
          <cell r="K1757">
            <v>0.25</v>
          </cell>
          <cell r="L1757">
            <v>27.5</v>
          </cell>
          <cell r="M1757" t="str">
            <v>欧莱雅</v>
          </cell>
          <cell r="N1757" t="str">
            <v>陈瑶</v>
          </cell>
        </row>
        <row r="1758">
          <cell r="F1758">
            <v>230466</v>
          </cell>
          <cell r="G1758" t="str">
            <v>自营</v>
          </cell>
          <cell r="H1758" t="str">
            <v>skinfood思亲肤谷米精华面膜50g</v>
          </cell>
          <cell r="I1758">
            <v>45.5</v>
          </cell>
          <cell r="J1758">
            <v>69</v>
          </cell>
          <cell r="K1758">
            <v>0.34057971014492799</v>
          </cell>
          <cell r="L1758">
            <v>23.5</v>
          </cell>
          <cell r="M1758" t="str">
            <v>思亲肤</v>
          </cell>
          <cell r="N1758" t="str">
            <v>陈瑶</v>
          </cell>
        </row>
        <row r="1759">
          <cell r="F1759">
            <v>218221</v>
          </cell>
          <cell r="G1759" t="str">
            <v>自营</v>
          </cell>
          <cell r="H1759" t="str">
            <v>御泥坊 悠然舒缓蒸汽眼罩（茉莉花香）5片*1盒</v>
          </cell>
          <cell r="I1759">
            <v>36.6</v>
          </cell>
          <cell r="J1759">
            <v>49</v>
          </cell>
          <cell r="K1759">
            <v>0.25306122448979601</v>
          </cell>
          <cell r="L1759">
            <v>12.4</v>
          </cell>
          <cell r="M1759" t="str">
            <v>御泥坊</v>
          </cell>
          <cell r="N1759" t="str">
            <v>陈瑶</v>
          </cell>
        </row>
        <row r="1760">
          <cell r="F1760">
            <v>220160</v>
          </cell>
          <cell r="G1760" t="str">
            <v>自营</v>
          </cell>
          <cell r="H1760" t="str">
            <v>欧莱雅 清润多重3件套（水嫩洁面乳 125ml+深透晶露130ml+水凝乳 110ml）</v>
          </cell>
          <cell r="I1760">
            <v>276</v>
          </cell>
          <cell r="J1760">
            <v>379</v>
          </cell>
          <cell r="K1760">
            <v>0.271767810026385</v>
          </cell>
          <cell r="L1760">
            <v>103</v>
          </cell>
          <cell r="M1760" t="str">
            <v>欧莱雅</v>
          </cell>
          <cell r="N1760" t="str">
            <v>陈瑶</v>
          </cell>
        </row>
        <row r="1761">
          <cell r="F1761">
            <v>202754</v>
          </cell>
          <cell r="G1761" t="str">
            <v>自营</v>
          </cell>
          <cell r="H1761" t="str">
            <v>同仁堂参菊养颜面贴膜20g*5片</v>
          </cell>
          <cell r="I1761">
            <v>30</v>
          </cell>
          <cell r="J1761">
            <v>49</v>
          </cell>
          <cell r="L1761">
            <v>19</v>
          </cell>
          <cell r="M1761" t="str">
            <v>同仁堂</v>
          </cell>
          <cell r="N1761" t="str">
            <v>陈瑶</v>
          </cell>
        </row>
        <row r="1762">
          <cell r="F1762">
            <v>220218</v>
          </cell>
          <cell r="G1762" t="str">
            <v>自营</v>
          </cell>
          <cell r="H1762" t="str">
            <v>曼秀雷敦肌研白润美白保湿乳液90ml</v>
          </cell>
          <cell r="I1762">
            <v>70</v>
          </cell>
          <cell r="J1762">
            <v>99</v>
          </cell>
          <cell r="K1762">
            <v>0.29292929292929298</v>
          </cell>
          <cell r="L1762">
            <v>29</v>
          </cell>
          <cell r="M1762" t="str">
            <v>曼秀雷敦</v>
          </cell>
          <cell r="N1762" t="str">
            <v>陈瑶</v>
          </cell>
        </row>
        <row r="1763">
          <cell r="F1763">
            <v>217859</v>
          </cell>
          <cell r="G1763" t="str">
            <v>自营</v>
          </cell>
          <cell r="H1763" t="str">
            <v>澳大利亚The Goat Skincare羊奶皂 100g*2盒装</v>
          </cell>
          <cell r="I1763">
            <v>52</v>
          </cell>
          <cell r="J1763">
            <v>69</v>
          </cell>
          <cell r="K1763">
            <v>0.24637681159420299</v>
          </cell>
          <cell r="L1763">
            <v>17</v>
          </cell>
          <cell r="M1763" t="str">
            <v>The Goat Skincare</v>
          </cell>
          <cell r="N1763" t="str">
            <v>陈瑶</v>
          </cell>
        </row>
        <row r="1764">
          <cell r="F1764">
            <v>211474</v>
          </cell>
          <cell r="G1764" t="str">
            <v>自营</v>
          </cell>
          <cell r="H1764" t="str">
            <v>法国Evian依云天然矿泉水喷雾150ml便携装 补水定妆爽肤水</v>
          </cell>
          <cell r="I1764">
            <v>52</v>
          </cell>
          <cell r="J1764">
            <v>69</v>
          </cell>
          <cell r="K1764">
            <v>0.24637681159420299</v>
          </cell>
          <cell r="L1764">
            <v>17</v>
          </cell>
          <cell r="M1764" t="str">
            <v>依云</v>
          </cell>
          <cell r="N1764" t="str">
            <v>陈瑶</v>
          </cell>
        </row>
        <row r="1765">
          <cell r="F1765">
            <v>202758</v>
          </cell>
          <cell r="G1765" t="str">
            <v>自营</v>
          </cell>
          <cell r="H1765" t="str">
            <v>同仁堂蜂胶骨胶原抗皱面贴膜25g*5片</v>
          </cell>
          <cell r="I1765">
            <v>39</v>
          </cell>
          <cell r="J1765">
            <v>56</v>
          </cell>
          <cell r="L1765">
            <v>17</v>
          </cell>
          <cell r="M1765" t="str">
            <v>同仁堂</v>
          </cell>
          <cell r="N1765" t="str">
            <v>陈瑶</v>
          </cell>
        </row>
        <row r="1766">
          <cell r="F1766">
            <v>202753</v>
          </cell>
          <cell r="G1766" t="str">
            <v>自营</v>
          </cell>
          <cell r="H1766" t="str">
            <v>同仁堂银杏祛黄焕彩面贴膜20g*5片</v>
          </cell>
          <cell r="I1766">
            <v>30</v>
          </cell>
          <cell r="J1766">
            <v>49</v>
          </cell>
          <cell r="L1766">
            <v>19</v>
          </cell>
          <cell r="M1766" t="str">
            <v>同仁堂</v>
          </cell>
          <cell r="N1766" t="str">
            <v>陈瑶</v>
          </cell>
        </row>
        <row r="1767">
          <cell r="F1767">
            <v>202756</v>
          </cell>
          <cell r="G1767" t="str">
            <v>自营</v>
          </cell>
          <cell r="H1767" t="str">
            <v>同仁堂保湿润颜面贴膜25g*5片</v>
          </cell>
          <cell r="I1767">
            <v>39</v>
          </cell>
          <cell r="J1767">
            <v>56</v>
          </cell>
          <cell r="L1767">
            <v>17</v>
          </cell>
          <cell r="M1767" t="str">
            <v>同仁堂</v>
          </cell>
          <cell r="N1767" t="str">
            <v>陈瑶</v>
          </cell>
        </row>
        <row r="1768">
          <cell r="F1768">
            <v>202959</v>
          </cell>
          <cell r="G1768" t="str">
            <v>自营</v>
          </cell>
          <cell r="H1768" t="str">
            <v>英国tangle Teezer 水精灵防滑美发梳·红珊瑚</v>
          </cell>
          <cell r="I1768">
            <v>90</v>
          </cell>
          <cell r="J1768">
            <v>129</v>
          </cell>
          <cell r="L1768">
            <v>39</v>
          </cell>
          <cell r="M1768" t="str">
            <v>Tangle Teezer</v>
          </cell>
          <cell r="N1768" t="str">
            <v>陈瑶</v>
          </cell>
        </row>
        <row r="1769">
          <cell r="F1769">
            <v>200667</v>
          </cell>
          <cell r="G1769" t="str">
            <v>自营</v>
          </cell>
          <cell r="H1769" t="str">
            <v>韩国 LG 润膏洗发水护发素二合一</v>
          </cell>
          <cell r="I1769">
            <v>49</v>
          </cell>
          <cell r="J1769">
            <v>69</v>
          </cell>
          <cell r="K1769">
            <v>0.28985507246376802</v>
          </cell>
          <cell r="L1769">
            <v>20</v>
          </cell>
          <cell r="M1769" t="str">
            <v>LG</v>
          </cell>
          <cell r="N1769" t="str">
            <v>陈瑶</v>
          </cell>
        </row>
        <row r="1770">
          <cell r="F1770">
            <v>222061</v>
          </cell>
          <cell r="G1770" t="str">
            <v>自营</v>
          </cell>
          <cell r="H1770" t="str">
            <v>Dr.Jart+蒂佳婷 抗皱修护面膜28g*5片 凝胶淡化细纹提拉紧致</v>
          </cell>
          <cell r="I1770">
            <v>124</v>
          </cell>
          <cell r="J1770">
            <v>169</v>
          </cell>
          <cell r="K1770">
            <v>0.26627218934911201</v>
          </cell>
          <cell r="L1770">
            <v>45</v>
          </cell>
          <cell r="M1770" t="str">
            <v>Dr.Jart+蒂佳婷</v>
          </cell>
          <cell r="N1770" t="str">
            <v>陈瑶</v>
          </cell>
        </row>
        <row r="1771">
          <cell r="F1771">
            <v>222583</v>
          </cell>
          <cell r="G1771" t="str">
            <v>自营</v>
          </cell>
          <cell r="H1771" t="str">
            <v>韩国进口爱敬可希丝高级顺滑洗发香波200g</v>
          </cell>
          <cell r="I1771">
            <v>28</v>
          </cell>
          <cell r="J1771">
            <v>39</v>
          </cell>
          <cell r="K1771">
            <v>0.28205128205128199</v>
          </cell>
          <cell r="L1771">
            <v>11</v>
          </cell>
          <cell r="M1771" t="str">
            <v>爱敬</v>
          </cell>
          <cell r="N1771" t="str">
            <v>陈瑶</v>
          </cell>
        </row>
        <row r="1772">
          <cell r="F1772">
            <v>202607</v>
          </cell>
          <cell r="G1772" t="str">
            <v>自营</v>
          </cell>
          <cell r="H1772" t="str">
            <v>瑞典FOREO斐珞尔 露娜mini一代硅胶美容仪电动洁面仪毛孔清洁器洗脸刷</v>
          </cell>
          <cell r="I1772">
            <v>749</v>
          </cell>
          <cell r="J1772">
            <v>999</v>
          </cell>
          <cell r="L1772">
            <v>250</v>
          </cell>
          <cell r="M1772" t="str">
            <v>FOREO</v>
          </cell>
          <cell r="N1772" t="str">
            <v>陈瑶</v>
          </cell>
        </row>
        <row r="1773">
          <cell r="F1773">
            <v>218249</v>
          </cell>
          <cell r="G1773" t="str">
            <v>自营</v>
          </cell>
          <cell r="H1773" t="str">
            <v>花瑶花白茶蚕丝面膜贴30ml*10片</v>
          </cell>
          <cell r="I1773">
            <v>59</v>
          </cell>
          <cell r="J1773">
            <v>79</v>
          </cell>
          <cell r="K1773">
            <v>0.253164556962025</v>
          </cell>
          <cell r="L1773">
            <v>20</v>
          </cell>
          <cell r="M1773" t="str">
            <v>花瑶花</v>
          </cell>
          <cell r="N1773" t="str">
            <v>陈瑶</v>
          </cell>
        </row>
        <row r="1774">
          <cell r="F1774">
            <v>216677</v>
          </cell>
          <cell r="G1774" t="str">
            <v>自营</v>
          </cell>
          <cell r="H1774" t="str">
            <v>澳芝曼柠檬茶树维生素E霜250g （Lemon TT）</v>
          </cell>
          <cell r="I1774">
            <v>51</v>
          </cell>
          <cell r="J1774">
            <v>68</v>
          </cell>
          <cell r="K1774">
            <v>0.25</v>
          </cell>
          <cell r="L1774">
            <v>17</v>
          </cell>
          <cell r="M1774" t="str">
            <v>澳芝曼</v>
          </cell>
          <cell r="N1774" t="str">
            <v>陈瑶</v>
          </cell>
        </row>
        <row r="1775">
          <cell r="F1775">
            <v>213834</v>
          </cell>
          <cell r="G1775" t="str">
            <v>自营</v>
          </cell>
          <cell r="H1775" t="str">
            <v>美迪惠尔 假面舞会面具净白补水面膜（紫水晶）27ml*10片</v>
          </cell>
          <cell r="I1775">
            <v>82</v>
          </cell>
          <cell r="J1775">
            <v>109</v>
          </cell>
          <cell r="L1775">
            <v>27</v>
          </cell>
          <cell r="M1775" t="str">
            <v>美迪惠尔</v>
          </cell>
          <cell r="N1775" t="str">
            <v>陈瑶</v>
          </cell>
        </row>
        <row r="1776">
          <cell r="F1776">
            <v>218232</v>
          </cell>
          <cell r="G1776" t="str">
            <v>自营</v>
          </cell>
          <cell r="H1776" t="str">
            <v>御泥坊 丝滑莹润矿物护手霜套装2只*50g</v>
          </cell>
          <cell r="I1776">
            <v>55</v>
          </cell>
          <cell r="J1776">
            <v>79</v>
          </cell>
          <cell r="K1776">
            <v>0.30379746835443</v>
          </cell>
          <cell r="L1776">
            <v>24</v>
          </cell>
          <cell r="M1776" t="str">
            <v>御泥坊</v>
          </cell>
          <cell r="N1776" t="str">
            <v>陈瑶</v>
          </cell>
        </row>
        <row r="1777">
          <cell r="F1777">
            <v>213833</v>
          </cell>
          <cell r="G1777" t="str">
            <v>自营</v>
          </cell>
          <cell r="H1777" t="str">
            <v>美迪惠尔 假面舞会面具舒缓补水面膜（宝石蓝）27ml*10片</v>
          </cell>
          <cell r="I1777">
            <v>82</v>
          </cell>
          <cell r="J1777">
            <v>109</v>
          </cell>
          <cell r="L1777">
            <v>27</v>
          </cell>
          <cell r="M1777" t="str">
            <v>美迪惠尔</v>
          </cell>
          <cell r="N1777" t="str">
            <v>陈瑶</v>
          </cell>
        </row>
        <row r="1778">
          <cell r="F1778">
            <v>216668</v>
          </cell>
          <cell r="G1778" t="str">
            <v>自营</v>
          </cell>
          <cell r="H1778" t="str">
            <v>澳芝曼维生素E保湿霜250g（Sorbolene）</v>
          </cell>
          <cell r="I1778">
            <v>51</v>
          </cell>
          <cell r="J1778">
            <v>68</v>
          </cell>
          <cell r="K1778">
            <v>0.25</v>
          </cell>
          <cell r="L1778">
            <v>17</v>
          </cell>
          <cell r="M1778" t="str">
            <v>澳芝曼</v>
          </cell>
          <cell r="N1778" t="str">
            <v>陈瑶</v>
          </cell>
        </row>
        <row r="1779">
          <cell r="F1779">
            <v>214265</v>
          </cell>
          <cell r="G1779" t="str">
            <v>自营</v>
          </cell>
          <cell r="H1779" t="str">
            <v>韩国进口 施姈温斯韦尔芦荟男士舒爽洗发香波450g</v>
          </cell>
          <cell r="I1779">
            <v>57</v>
          </cell>
          <cell r="J1779">
            <v>79</v>
          </cell>
          <cell r="K1779">
            <v>0.278481012658228</v>
          </cell>
          <cell r="L1779">
            <v>22</v>
          </cell>
          <cell r="M1779" t="str">
            <v>施姈</v>
          </cell>
          <cell r="N1779" t="str">
            <v>陈瑶</v>
          </cell>
        </row>
        <row r="1780">
          <cell r="F1780">
            <v>209805</v>
          </cell>
          <cell r="G1780" t="str">
            <v>自营</v>
          </cell>
          <cell r="H1780" t="str">
            <v>韩国原装进口 爱敬 可希丝名画沐浴液（活力型）</v>
          </cell>
          <cell r="I1780">
            <v>55</v>
          </cell>
          <cell r="J1780">
            <v>79</v>
          </cell>
          <cell r="K1780">
            <v>0.30379746835443</v>
          </cell>
          <cell r="L1780">
            <v>24</v>
          </cell>
          <cell r="M1780" t="str">
            <v>爱敬</v>
          </cell>
          <cell r="N1780" t="str">
            <v>陈瑶</v>
          </cell>
        </row>
        <row r="1781">
          <cell r="F1781">
            <v>199744</v>
          </cell>
          <cell r="G1781" t="str">
            <v>自营</v>
          </cell>
          <cell r="H1781" t="str">
            <v>丽得姿领先润美维C美白多效面膜
LEADERS Vita Bright Skin Renewal Mask  10片装</v>
          </cell>
          <cell r="I1781">
            <v>69.3</v>
          </cell>
          <cell r="J1781">
            <v>99</v>
          </cell>
          <cell r="L1781">
            <v>29.7</v>
          </cell>
          <cell r="M1781" t="str">
            <v>丽得姿</v>
          </cell>
          <cell r="N1781" t="str">
            <v>陈瑶</v>
          </cell>
        </row>
        <row r="1782">
          <cell r="F1782">
            <v>190493</v>
          </cell>
          <cell r="G1782" t="str">
            <v>自营</v>
          </cell>
          <cell r="H1782" t="str">
            <v>WaveBetter/微电流瘦脸仪</v>
          </cell>
          <cell r="I1782">
            <v>50</v>
          </cell>
          <cell r="J1782">
            <v>60.851851851851897</v>
          </cell>
          <cell r="K1782">
            <v>0.17833231892878901</v>
          </cell>
          <cell r="L1782">
            <v>10.851851851851899</v>
          </cell>
          <cell r="M1782" t="str">
            <v>WaveBetter/唯物倍佳</v>
          </cell>
          <cell r="N1782" t="str">
            <v>陈瑶</v>
          </cell>
        </row>
        <row r="1783">
          <cell r="F1783">
            <v>219871</v>
          </cell>
          <cell r="G1783" t="str">
            <v>自营</v>
          </cell>
          <cell r="H1783" t="str">
            <v>Malian/玛莉安 三枚刮毛刀3支装 女士T型剃刀3支</v>
          </cell>
          <cell r="I1783">
            <v>21</v>
          </cell>
          <cell r="J1783">
            <v>29</v>
          </cell>
          <cell r="K1783">
            <v>0.27586206896551702</v>
          </cell>
          <cell r="L1783">
            <v>8</v>
          </cell>
          <cell r="M1783" t="str">
            <v>Malian/玛莉安</v>
          </cell>
          <cell r="N1783" t="str">
            <v>陈瑶</v>
          </cell>
        </row>
        <row r="1784">
          <cell r="F1784">
            <v>205906</v>
          </cell>
          <cell r="G1784" t="str">
            <v>自营</v>
          </cell>
          <cell r="H1784" t="str">
            <v>曼秀雷敦天然植物润唇膏 4g 三种口味可选</v>
          </cell>
          <cell r="I1784">
            <v>25</v>
          </cell>
          <cell r="J1784">
            <v>35.9</v>
          </cell>
          <cell r="K1784">
            <v>0.30362116991643501</v>
          </cell>
          <cell r="L1784">
            <v>10.9</v>
          </cell>
          <cell r="M1784" t="str">
            <v>曼秀雷敦</v>
          </cell>
          <cell r="N1784" t="str">
            <v>陈瑶</v>
          </cell>
        </row>
        <row r="1785">
          <cell r="F1785">
            <v>220277</v>
          </cell>
          <cell r="G1785" t="str">
            <v>自营</v>
          </cell>
          <cell r="H1785" t="str">
            <v>曼秀雷敦什果冰润唇膏SPF15 3.5g*2支装 五种口味可选（赠送番茄派手霜1支）</v>
          </cell>
          <cell r="I1785">
            <v>38</v>
          </cell>
          <cell r="J1785">
            <v>59</v>
          </cell>
          <cell r="K1785">
            <v>0.355932203389831</v>
          </cell>
          <cell r="L1785">
            <v>21</v>
          </cell>
          <cell r="M1785" t="str">
            <v>曼秀雷敦</v>
          </cell>
          <cell r="N1785" t="str">
            <v>陈瑶</v>
          </cell>
        </row>
        <row r="1786">
          <cell r="F1786">
            <v>202350</v>
          </cell>
          <cell r="G1786" t="str">
            <v>自营</v>
          </cell>
          <cell r="H1786" t="str">
            <v>御泥坊燕窝紧致弹力矿物蚕丝面膜组*35片</v>
          </cell>
          <cell r="I1786">
            <v>129</v>
          </cell>
          <cell r="J1786">
            <v>199</v>
          </cell>
          <cell r="L1786">
            <v>70</v>
          </cell>
          <cell r="M1786" t="str">
            <v>御泥坊</v>
          </cell>
          <cell r="N1786" t="str">
            <v>陈瑶</v>
          </cell>
        </row>
        <row r="1787">
          <cell r="F1787">
            <v>215455</v>
          </cell>
          <cell r="G1787" t="str">
            <v>自营</v>
          </cell>
          <cell r="H1787" t="str">
            <v>LG韩国儿童牙膏80g*2支（青葡萄+蔓越莓）</v>
          </cell>
          <cell r="I1787">
            <v>61</v>
          </cell>
          <cell r="J1787">
            <v>79.8</v>
          </cell>
          <cell r="K1787">
            <v>0.23558897243107799</v>
          </cell>
          <cell r="L1787">
            <v>18.8</v>
          </cell>
          <cell r="M1787" t="str">
            <v>LG</v>
          </cell>
          <cell r="N1787" t="str">
            <v>陈瑶</v>
          </cell>
        </row>
        <row r="1788">
          <cell r="F1788">
            <v>221103</v>
          </cell>
          <cell r="G1788" t="str">
            <v>自营</v>
          </cell>
          <cell r="H1788" t="str">
            <v>虎镖红花油50ml*2</v>
          </cell>
          <cell r="I1788">
            <v>58</v>
          </cell>
          <cell r="J1788">
            <v>79</v>
          </cell>
          <cell r="K1788">
            <v>0.265822784810127</v>
          </cell>
          <cell r="L1788">
            <v>21</v>
          </cell>
          <cell r="M1788" t="str">
            <v>虎标</v>
          </cell>
          <cell r="N1788" t="str">
            <v>陈瑶</v>
          </cell>
        </row>
        <row r="1789">
          <cell r="F1789">
            <v>223220</v>
          </cell>
          <cell r="G1789" t="str">
            <v>自营</v>
          </cell>
          <cell r="H1789" t="str">
            <v>萃芝堂透明质酸眼部原液15ml</v>
          </cell>
          <cell r="I1789">
            <v>48</v>
          </cell>
          <cell r="J1789">
            <v>68</v>
          </cell>
          <cell r="K1789">
            <v>0.29411764705882398</v>
          </cell>
          <cell r="L1789">
            <v>20</v>
          </cell>
          <cell r="M1789" t="str">
            <v>萃芝堂</v>
          </cell>
          <cell r="N1789" t="str">
            <v>陈瑶</v>
          </cell>
        </row>
        <row r="1790">
          <cell r="F1790">
            <v>217375</v>
          </cell>
          <cell r="G1790" t="str">
            <v>自营</v>
          </cell>
          <cell r="H1790" t="str">
            <v>自然之名 雪玫瑰晶皙蒸汽乳液120ml</v>
          </cell>
          <cell r="I1790">
            <v>42</v>
          </cell>
          <cell r="J1790">
            <v>69</v>
          </cell>
          <cell r="K1790">
            <v>0.39130434782608697</v>
          </cell>
          <cell r="L1790">
            <v>27</v>
          </cell>
          <cell r="M1790" t="str">
            <v>自然之名</v>
          </cell>
          <cell r="N1790" t="str">
            <v>陈瑶</v>
          </cell>
        </row>
        <row r="1791">
          <cell r="F1791">
            <v>205951</v>
          </cell>
          <cell r="G1791" t="str">
            <v>自营</v>
          </cell>
          <cell r="H1791" t="str">
            <v>丝妍 吸水干发浴帽 SY09-001 颜色随机</v>
          </cell>
          <cell r="I1791">
            <v>11</v>
          </cell>
          <cell r="J1791">
            <v>19.899999999999999</v>
          </cell>
          <cell r="K1791">
            <v>0.447236180904523</v>
          </cell>
          <cell r="L1791">
            <v>8.9</v>
          </cell>
          <cell r="M1791" t="str">
            <v>丝妍</v>
          </cell>
          <cell r="N1791" t="str">
            <v>陈瑶</v>
          </cell>
        </row>
        <row r="1792">
          <cell r="F1792">
            <v>241195</v>
          </cell>
          <cell r="G1792" t="str">
            <v>自营</v>
          </cell>
          <cell r="H1792" t="str">
            <v>OE有机地球 保加利亚进口有机认证 大马士革玫瑰花水纯露爽肤水100ml</v>
          </cell>
          <cell r="I1792">
            <v>41</v>
          </cell>
          <cell r="J1792">
            <v>69</v>
          </cell>
          <cell r="K1792">
            <v>0.4</v>
          </cell>
          <cell r="L1792">
            <v>28</v>
          </cell>
          <cell r="M1792" t="str">
            <v>OE有机地球</v>
          </cell>
          <cell r="N1792" t="str">
            <v>陈瑶</v>
          </cell>
        </row>
        <row r="1793">
          <cell r="F1793">
            <v>223698</v>
          </cell>
          <cell r="G1793" t="str">
            <v>自营</v>
          </cell>
          <cell r="H1793" t="str">
            <v>韩国进口 爱敬可希丝弹性滋养洗发露600ml</v>
          </cell>
          <cell r="I1793">
            <v>59</v>
          </cell>
          <cell r="J1793">
            <v>44</v>
          </cell>
          <cell r="K1793">
            <v>0.16452442159382999</v>
          </cell>
          <cell r="L1793">
            <v>15</v>
          </cell>
          <cell r="M1793" t="str">
            <v>爱敬</v>
          </cell>
          <cell r="N1793" t="str">
            <v>陈瑶</v>
          </cell>
        </row>
        <row r="1794">
          <cell r="F1794">
            <v>208002</v>
          </cell>
          <cell r="G1794" t="str">
            <v>自营</v>
          </cell>
          <cell r="H1794" t="str">
            <v>歌丽姬宝美白祛斑精华霜50ml</v>
          </cell>
          <cell r="I1794">
            <v>36</v>
          </cell>
          <cell r="J1794">
            <v>79</v>
          </cell>
          <cell r="L1794">
            <v>43</v>
          </cell>
          <cell r="M1794" t="str">
            <v>歌丽姬宝</v>
          </cell>
          <cell r="N1794" t="str">
            <v>陈瑶</v>
          </cell>
        </row>
        <row r="1795">
          <cell r="F1795">
            <v>220255</v>
          </cell>
          <cell r="G1795" t="str">
            <v>自营</v>
          </cell>
          <cell r="H1795" t="str">
            <v>Olay玉兰油 水感透白莹肌亮肤液150ml</v>
          </cell>
          <cell r="I1795">
            <v>93</v>
          </cell>
          <cell r="J1795">
            <v>129</v>
          </cell>
          <cell r="K1795">
            <v>0.27906976744186002</v>
          </cell>
          <cell r="L1795">
            <v>36</v>
          </cell>
          <cell r="M1795" t="str">
            <v>Olay玉兰油</v>
          </cell>
          <cell r="N1795" t="str">
            <v>陈瑶</v>
          </cell>
        </row>
        <row r="1796">
          <cell r="F1796">
            <v>209807</v>
          </cell>
          <cell r="G1796" t="str">
            <v>自营</v>
          </cell>
          <cell r="H1796" t="str">
            <v>韩国进口 施姈 誉清芦荟保湿面膜28ml*5片装</v>
          </cell>
          <cell r="I1796">
            <v>41</v>
          </cell>
          <cell r="J1796">
            <v>59</v>
          </cell>
          <cell r="K1796">
            <v>0.305084745762712</v>
          </cell>
          <cell r="L1796">
            <v>18</v>
          </cell>
          <cell r="M1796" t="str">
            <v>施姈</v>
          </cell>
          <cell r="N1796" t="str">
            <v>陈瑶</v>
          </cell>
        </row>
        <row r="1797">
          <cell r="F1797">
            <v>233233</v>
          </cell>
          <cell r="G1797" t="str">
            <v>自营</v>
          </cell>
          <cell r="H1797" t="str">
            <v>Rx.COLLABO珂莱宝 花椰菜净肤面膜 10片/盒</v>
          </cell>
          <cell r="I1797">
            <v>60</v>
          </cell>
          <cell r="J1797">
            <v>99</v>
          </cell>
          <cell r="K1797">
            <v>0.39393939393939398</v>
          </cell>
          <cell r="L1797">
            <v>39</v>
          </cell>
          <cell r="M1797" t="str">
            <v>Rx.COLLABO珂莱宝</v>
          </cell>
          <cell r="N1797" t="str">
            <v>曹丽</v>
          </cell>
        </row>
        <row r="1798">
          <cell r="F1798">
            <v>201152</v>
          </cell>
          <cell r="G1798" t="str">
            <v>自营</v>
          </cell>
          <cell r="H1798" t="str">
            <v>同仁堂银杏莹润补水面贴膜20g*7片</v>
          </cell>
          <cell r="I1798">
            <v>30</v>
          </cell>
          <cell r="J1798">
            <v>49</v>
          </cell>
          <cell r="L1798">
            <v>19</v>
          </cell>
          <cell r="M1798" t="str">
            <v>同仁堂</v>
          </cell>
          <cell r="N1798" t="str">
            <v>陈瑶</v>
          </cell>
        </row>
        <row r="1799">
          <cell r="F1799">
            <v>215375</v>
          </cell>
          <cell r="G1799" t="str">
            <v>自营</v>
          </cell>
          <cell r="H1799" t="str">
            <v>韩国流氓兔纳米银双层软毛牙刷*4支装（手柄颜色随机）</v>
          </cell>
          <cell r="I1799">
            <v>41</v>
          </cell>
          <cell r="J1799">
            <v>55</v>
          </cell>
          <cell r="K1799">
            <v>0.35</v>
          </cell>
          <cell r="L1799">
            <v>14</v>
          </cell>
          <cell r="M1799" t="str">
            <v>流氓兔</v>
          </cell>
          <cell r="N1799" t="str">
            <v>陈瑶</v>
          </cell>
        </row>
        <row r="1800">
          <cell r="F1800">
            <v>241199</v>
          </cell>
          <cell r="G1800" t="str">
            <v>自营</v>
          </cell>
          <cell r="H1800" t="str">
            <v>OE有机地球 有机认证澳洲茶树精油5ml祛痘祛粉刺淡化痘印去黑头</v>
          </cell>
          <cell r="I1800">
            <v>35</v>
          </cell>
          <cell r="J1800">
            <v>59</v>
          </cell>
          <cell r="K1800">
            <v>0.4</v>
          </cell>
          <cell r="L1800">
            <v>24</v>
          </cell>
          <cell r="M1800" t="str">
            <v>OE有机地球</v>
          </cell>
          <cell r="N1800" t="str">
            <v>陈瑶</v>
          </cell>
        </row>
        <row r="1801">
          <cell r="F1801">
            <v>201291</v>
          </cell>
          <cell r="G1801" t="str">
            <v>自营</v>
          </cell>
          <cell r="H1801" t="str">
            <v>菲诗小铺甜蜜爱恋香水沐浴露500ml*2</v>
          </cell>
          <cell r="I1801">
            <v>75</v>
          </cell>
          <cell r="J1801">
            <v>109</v>
          </cell>
          <cell r="L1801">
            <v>34</v>
          </cell>
          <cell r="M1801" t="str">
            <v>菲诗小铺</v>
          </cell>
          <cell r="N1801" t="str">
            <v>陈瑶</v>
          </cell>
        </row>
        <row r="1802">
          <cell r="F1802">
            <v>221104</v>
          </cell>
          <cell r="G1802" t="str">
            <v>自营</v>
          </cell>
          <cell r="H1802" t="str">
            <v>虎镖清凉膏30g*2</v>
          </cell>
          <cell r="I1802">
            <v>44</v>
          </cell>
          <cell r="J1802">
            <v>59</v>
          </cell>
          <cell r="K1802">
            <v>0.25423728813559299</v>
          </cell>
          <cell r="L1802">
            <v>15</v>
          </cell>
          <cell r="M1802" t="str">
            <v>虎标</v>
          </cell>
          <cell r="N1802" t="str">
            <v>陈瑶</v>
          </cell>
        </row>
        <row r="1803">
          <cell r="F1803">
            <v>218248</v>
          </cell>
          <cell r="G1803" t="str">
            <v>自营</v>
          </cell>
          <cell r="H1803" t="str">
            <v>金银花舒缓净透卸妆油(橘色升级版)120g</v>
          </cell>
          <cell r="I1803">
            <v>44</v>
          </cell>
          <cell r="J1803">
            <v>59</v>
          </cell>
          <cell r="K1803">
            <v>0.25423728813559299</v>
          </cell>
          <cell r="L1803">
            <v>15</v>
          </cell>
          <cell r="M1803" t="str">
            <v>花瑶花</v>
          </cell>
          <cell r="N1803" t="str">
            <v>陈瑶</v>
          </cell>
        </row>
        <row r="1804">
          <cell r="F1804">
            <v>200972</v>
          </cell>
          <cell r="G1804" t="str">
            <v>自营</v>
          </cell>
          <cell r="H1804" t="str">
            <v>美迪惠尔(可莱丝)竹炭白皙保湿面膜明星套组 20片</v>
          </cell>
          <cell r="I1804">
            <v>132</v>
          </cell>
          <cell r="J1804">
            <v>189</v>
          </cell>
          <cell r="L1804">
            <v>57</v>
          </cell>
          <cell r="M1804" t="str">
            <v>美迪惠尔</v>
          </cell>
          <cell r="N1804" t="str">
            <v>陈瑶</v>
          </cell>
        </row>
        <row r="1805">
          <cell r="F1805">
            <v>199763</v>
          </cell>
          <cell r="G1805" t="str">
            <v>自营</v>
          </cell>
          <cell r="H1805" t="str">
            <v>爱敬“德嘉”水果修护面膜（柠檬）23ml*10p【韩国原装进口】</v>
          </cell>
          <cell r="I1805">
            <v>69</v>
          </cell>
          <cell r="J1805">
            <v>98</v>
          </cell>
          <cell r="L1805">
            <v>29</v>
          </cell>
          <cell r="M1805" t="str">
            <v>爱敬</v>
          </cell>
          <cell r="N1805" t="str">
            <v>陈瑶</v>
          </cell>
        </row>
        <row r="1806">
          <cell r="F1806">
            <v>218229</v>
          </cell>
          <cell r="G1806" t="str">
            <v>自营</v>
          </cell>
          <cell r="H1806" t="str">
            <v>御泥坊清爽平衡蚕丝黑面膜21片</v>
          </cell>
          <cell r="I1806">
            <v>76</v>
          </cell>
          <cell r="J1806">
            <v>109</v>
          </cell>
          <cell r="K1806">
            <v>0.20212765957446799</v>
          </cell>
          <cell r="L1806">
            <v>33</v>
          </cell>
          <cell r="M1806" t="str">
            <v>御泥坊</v>
          </cell>
          <cell r="N1806" t="str">
            <v>陈瑶</v>
          </cell>
        </row>
        <row r="1807">
          <cell r="F1807">
            <v>205948</v>
          </cell>
          <cell r="G1807" t="str">
            <v>自营</v>
          </cell>
          <cell r="H1807" t="str">
            <v>丝妍 双色双层浴花 60g 颜色随机</v>
          </cell>
          <cell r="I1807">
            <v>3.6</v>
          </cell>
          <cell r="J1807">
            <v>6.9</v>
          </cell>
          <cell r="L1807">
            <v>3.3</v>
          </cell>
          <cell r="M1807" t="str">
            <v>丝妍</v>
          </cell>
          <cell r="N1807" t="str">
            <v>陈瑶</v>
          </cell>
        </row>
        <row r="1808">
          <cell r="F1808">
            <v>200671</v>
          </cell>
          <cell r="G1808" t="str">
            <v>自营</v>
          </cell>
          <cell r="H1808" t="str">
            <v>菲诗小铺初恋甜心香水洗发水400ml+护发素200ml套组</v>
          </cell>
          <cell r="I1808">
            <v>42</v>
          </cell>
          <cell r="J1808">
            <v>59</v>
          </cell>
          <cell r="L1808">
            <v>17</v>
          </cell>
          <cell r="M1808" t="str">
            <v>菲诗小铺</v>
          </cell>
          <cell r="N1808" t="str">
            <v>陈瑶</v>
          </cell>
        </row>
        <row r="1809">
          <cell r="F1809">
            <v>241188</v>
          </cell>
          <cell r="G1809" t="str">
            <v>自营</v>
          </cell>
          <cell r="H1809" t="str">
            <v>OE有机地球 白柳皮竹炭深层清洁皂75g</v>
          </cell>
          <cell r="I1809">
            <v>35</v>
          </cell>
          <cell r="J1809">
            <v>59</v>
          </cell>
          <cell r="K1809">
            <v>0.4</v>
          </cell>
          <cell r="L1809">
            <v>24</v>
          </cell>
          <cell r="M1809" t="str">
            <v>OE有机地球</v>
          </cell>
          <cell r="N1809" t="str">
            <v>陈瑶</v>
          </cell>
        </row>
        <row r="1810">
          <cell r="F1810">
            <v>200670</v>
          </cell>
          <cell r="G1810" t="str">
            <v>自营</v>
          </cell>
          <cell r="H1810" t="str">
            <v>菲诗小铺初恋甜心香水护发素200ml</v>
          </cell>
          <cell r="I1810">
            <v>17.5</v>
          </cell>
          <cell r="J1810">
            <v>24.9</v>
          </cell>
          <cell r="L1810">
            <v>7.4</v>
          </cell>
          <cell r="M1810" t="str">
            <v>菲诗小铺</v>
          </cell>
          <cell r="N1810" t="str">
            <v>陈瑶</v>
          </cell>
        </row>
        <row r="1811">
          <cell r="F1811">
            <v>199743</v>
          </cell>
          <cell r="G1811" t="str">
            <v>自营</v>
          </cell>
          <cell r="H1811" t="str">
            <v>丽得姿领先润美胶原提拉多效面膜</v>
          </cell>
          <cell r="I1811">
            <v>69.3</v>
          </cell>
          <cell r="J1811">
            <v>99</v>
          </cell>
          <cell r="L1811">
            <v>29.7</v>
          </cell>
          <cell r="M1811" t="str">
            <v>丽得姿</v>
          </cell>
          <cell r="N1811" t="str">
            <v>陈瑶</v>
          </cell>
        </row>
        <row r="1812">
          <cell r="F1812">
            <v>200091</v>
          </cell>
          <cell r="G1812" t="str">
            <v>自营</v>
          </cell>
          <cell r="H1812" t="str">
            <v>美迪惠尔(可莱丝)水润焕颜面膜套组</v>
          </cell>
          <cell r="I1812">
            <v>139</v>
          </cell>
          <cell r="J1812">
            <v>199</v>
          </cell>
          <cell r="L1812">
            <v>60</v>
          </cell>
          <cell r="M1812" t="str">
            <v>美迪惠尔</v>
          </cell>
          <cell r="N1812" t="str">
            <v>陈瑶</v>
          </cell>
        </row>
        <row r="1813">
          <cell r="F1813">
            <v>200208</v>
          </cell>
          <cell r="G1813" t="str">
            <v>自营</v>
          </cell>
          <cell r="H1813" t="str">
            <v>夏依SummersEve女性私处清洁湿巾16片*2小巧独立包（敏感肌肤）</v>
          </cell>
          <cell r="I1813">
            <v>43.2</v>
          </cell>
          <cell r="J1813">
            <v>69</v>
          </cell>
          <cell r="L1813">
            <v>25.8</v>
          </cell>
          <cell r="M1813" t="str">
            <v>夏依</v>
          </cell>
          <cell r="N1813" t="str">
            <v>陈瑶</v>
          </cell>
        </row>
        <row r="1814">
          <cell r="F1814">
            <v>203651</v>
          </cell>
          <cell r="G1814" t="str">
            <v>自营</v>
          </cell>
          <cell r="H1814" t="str">
            <v>papa recipe春雨面膜贴10片</v>
          </cell>
          <cell r="I1814">
            <v>85</v>
          </cell>
          <cell r="J1814">
            <v>109</v>
          </cell>
          <cell r="L1814">
            <v>24</v>
          </cell>
          <cell r="M1814" t="str">
            <v>春雨</v>
          </cell>
          <cell r="N1814" t="str">
            <v>陈瑶</v>
          </cell>
        </row>
        <row r="1815">
          <cell r="F1815">
            <v>223715</v>
          </cell>
          <cell r="G1815" t="str">
            <v>自营</v>
          </cell>
          <cell r="H1815" t="str">
            <v>韩国进口 爱敬可希丝优雅香氛护发素600ml</v>
          </cell>
          <cell r="I1815">
            <v>59</v>
          </cell>
          <cell r="J1815">
            <v>44</v>
          </cell>
          <cell r="K1815">
            <v>0.34090909090909099</v>
          </cell>
          <cell r="L1815">
            <v>15</v>
          </cell>
          <cell r="M1815" t="str">
            <v>爱敬</v>
          </cell>
          <cell r="N1815" t="str">
            <v>陈瑶</v>
          </cell>
        </row>
        <row r="1816">
          <cell r="F1816">
            <v>206066</v>
          </cell>
          <cell r="G1816" t="str">
            <v>自营</v>
          </cell>
          <cell r="H1816" t="str">
            <v>施姈 芭芭瑞拉花样护手霜三支装 香粉心语*1+玫瑰花语*1+鲜果蜜语*1</v>
          </cell>
          <cell r="I1816">
            <v>40</v>
          </cell>
          <cell r="J1816">
            <v>59</v>
          </cell>
          <cell r="K1816">
            <v>0.322033898305085</v>
          </cell>
          <cell r="L1816">
            <v>19</v>
          </cell>
          <cell r="M1816" t="str">
            <v>施姈</v>
          </cell>
          <cell r="N1816" t="str">
            <v>陈瑶</v>
          </cell>
        </row>
        <row r="1817">
          <cell r="F1817">
            <v>222715</v>
          </cell>
          <cell r="G1817" t="str">
            <v>自营</v>
          </cell>
          <cell r="H1817" t="str">
            <v>拉芳 保湿修护马油洗发露550ml</v>
          </cell>
          <cell r="I1817">
            <v>36</v>
          </cell>
          <cell r="J1817">
            <v>49.9</v>
          </cell>
          <cell r="K1817">
            <v>0.27855711422845703</v>
          </cell>
          <cell r="L1817">
            <v>13.9</v>
          </cell>
          <cell r="M1817" t="str">
            <v>拉芳</v>
          </cell>
          <cell r="N1817" t="str">
            <v>陈瑶</v>
          </cell>
        </row>
        <row r="1818">
          <cell r="F1818">
            <v>222713</v>
          </cell>
          <cell r="G1818" t="str">
            <v>自营</v>
          </cell>
          <cell r="H1818" t="str">
            <v>拉芳 轻盈纯净无硅油洗发露550ml</v>
          </cell>
          <cell r="I1818">
            <v>36</v>
          </cell>
          <cell r="J1818">
            <v>49.9</v>
          </cell>
          <cell r="K1818">
            <v>0.27855711422845703</v>
          </cell>
          <cell r="L1818">
            <v>13.9</v>
          </cell>
          <cell r="M1818" t="str">
            <v>拉芳</v>
          </cell>
          <cell r="N1818" t="str">
            <v>陈瑶</v>
          </cell>
        </row>
        <row r="1819">
          <cell r="F1819">
            <v>222632</v>
          </cell>
          <cell r="G1819" t="str">
            <v>自营</v>
          </cell>
          <cell r="H1819" t="str">
            <v>chen川 水漾悦色润唇膏3.8g 持久滋润保湿防水</v>
          </cell>
          <cell r="I1819">
            <v>32</v>
          </cell>
          <cell r="J1819">
            <v>49</v>
          </cell>
          <cell r="K1819">
            <v>0.34693877551020402</v>
          </cell>
          <cell r="L1819">
            <v>17</v>
          </cell>
          <cell r="M1819" t="str">
            <v>川</v>
          </cell>
          <cell r="N1819" t="str">
            <v>陈瑶</v>
          </cell>
        </row>
        <row r="1820">
          <cell r="F1820">
            <v>220210</v>
          </cell>
          <cell r="G1820" t="str">
            <v>自营</v>
          </cell>
          <cell r="H1820" t="str">
            <v>曼秀雷敦新碧水薄嫩肤防晒乳液80g</v>
          </cell>
          <cell r="I1820">
            <v>52</v>
          </cell>
          <cell r="J1820">
            <v>65</v>
          </cell>
          <cell r="K1820">
            <v>0.2</v>
          </cell>
          <cell r="L1820">
            <v>13</v>
          </cell>
          <cell r="M1820" t="str">
            <v>曼秀雷敦</v>
          </cell>
          <cell r="N1820" t="str">
            <v>陈瑶</v>
          </cell>
        </row>
        <row r="1821">
          <cell r="F1821">
            <v>199821</v>
          </cell>
          <cell r="G1821" t="str">
            <v>自营</v>
          </cell>
          <cell r="H1821" t="str">
            <v>Laneige/兰芝 雪纱丝柔防晒隔离霜SPF22 PA++ 30ml</v>
          </cell>
          <cell r="I1821">
            <v>169</v>
          </cell>
          <cell r="J1821">
            <v>219</v>
          </cell>
          <cell r="L1821">
            <v>50</v>
          </cell>
          <cell r="M1821" t="str">
            <v>Laneige/兰芝</v>
          </cell>
          <cell r="N1821" t="str">
            <v>陈瑶</v>
          </cell>
        </row>
        <row r="1822">
          <cell r="F1822">
            <v>215534</v>
          </cell>
          <cell r="G1822" t="str">
            <v>自营</v>
          </cell>
          <cell r="H1822" t="str">
            <v>奔腾PH7150 电吹风机家用折叠吹风机小功率吹风筒宿舍学生吹风机1200W</v>
          </cell>
          <cell r="I1822">
            <v>37</v>
          </cell>
          <cell r="J1822">
            <v>49</v>
          </cell>
          <cell r="K1822">
            <v>0.24489795918367299</v>
          </cell>
          <cell r="L1822">
            <v>12</v>
          </cell>
          <cell r="M1822" t="str">
            <v>奔腾</v>
          </cell>
          <cell r="N1822" t="str">
            <v>陈瑶</v>
          </cell>
        </row>
        <row r="1823">
          <cell r="F1823">
            <v>240695</v>
          </cell>
          <cell r="G1823" t="str">
            <v>京东精选</v>
          </cell>
          <cell r="H1823" t="str">
            <v>霸王姜汁首乌去屑洗发精华素1L（生姜洗发水 控油去屑洗发露 男女士洗头膏 洗头水）</v>
          </cell>
          <cell r="I1823">
            <v>39.9</v>
          </cell>
          <cell r="J1823">
            <v>48</v>
          </cell>
          <cell r="K1823">
            <v>0.16875000000000001</v>
          </cell>
          <cell r="L1823">
            <v>8.1</v>
          </cell>
          <cell r="M1823" t="str">
            <v>霸王</v>
          </cell>
          <cell r="N1823" t="str">
            <v>彭子澄</v>
          </cell>
        </row>
        <row r="1824">
          <cell r="F1824">
            <v>199766</v>
          </cell>
          <cell r="G1824" t="str">
            <v>自营</v>
          </cell>
          <cell r="H1824" t="str">
            <v>丽彩娜容易快速染发膏7号（自然黑）*3【韩国原装进口】</v>
          </cell>
          <cell r="I1824">
            <v>111</v>
          </cell>
          <cell r="J1824">
            <v>159</v>
          </cell>
          <cell r="L1824">
            <v>48</v>
          </cell>
          <cell r="M1824" t="str">
            <v>丽彩娜</v>
          </cell>
          <cell r="N1824" t="str">
            <v>陈瑶</v>
          </cell>
        </row>
        <row r="1825">
          <cell r="F1825">
            <v>199747</v>
          </cell>
          <cell r="G1825" t="str">
            <v>自营</v>
          </cell>
          <cell r="H1825" t="str">
            <v>丽得姿 领先润美保湿补水修复面膜Aquaringer Skin*10片</v>
          </cell>
          <cell r="I1825">
            <v>118.3</v>
          </cell>
          <cell r="J1825">
            <v>169</v>
          </cell>
          <cell r="L1825">
            <v>50.7</v>
          </cell>
          <cell r="M1825" t="str">
            <v>丽得姿</v>
          </cell>
          <cell r="N1825" t="str">
            <v>陈瑶</v>
          </cell>
        </row>
        <row r="1826">
          <cell r="F1826">
            <v>215400</v>
          </cell>
          <cell r="G1826" t="str">
            <v>自营</v>
          </cell>
          <cell r="H1826" t="str">
            <v>日本尤妮佳卸妆棉82片*2盒</v>
          </cell>
          <cell r="I1826">
            <v>45</v>
          </cell>
          <cell r="J1826">
            <v>59</v>
          </cell>
          <cell r="K1826">
            <v>0.23728813559322001</v>
          </cell>
          <cell r="L1826">
            <v>14</v>
          </cell>
          <cell r="M1826" t="str">
            <v>尤妮佳</v>
          </cell>
          <cell r="N1826" t="str">
            <v>陈瑶</v>
          </cell>
        </row>
        <row r="1827">
          <cell r="F1827">
            <v>199746</v>
          </cell>
          <cell r="G1827" t="str">
            <v>自营</v>
          </cell>
          <cell r="H1827" t="str">
            <v>丽得姿领先润美芦荟舒缓多效面膜
LEADERS Aloe Soothing Skin Renewal Mask  10片装</v>
          </cell>
          <cell r="I1827">
            <v>69.3</v>
          </cell>
          <cell r="J1827">
            <v>99</v>
          </cell>
          <cell r="L1827">
            <v>29.7</v>
          </cell>
          <cell r="M1827" t="str">
            <v>丽得姿</v>
          </cell>
          <cell r="N1827" t="str">
            <v>陈瑶</v>
          </cell>
        </row>
        <row r="1828">
          <cell r="F1828">
            <v>199764</v>
          </cell>
          <cell r="G1828" t="str">
            <v>自营</v>
          </cell>
          <cell r="H1828" t="str">
            <v>爱敬德嘉鱼子酱修护精华面膜组合（3ml+30ml）*10片</v>
          </cell>
          <cell r="I1828">
            <v>118</v>
          </cell>
          <cell r="J1828">
            <v>168</v>
          </cell>
          <cell r="L1828">
            <v>50</v>
          </cell>
          <cell r="M1828" t="str">
            <v>爱敬</v>
          </cell>
          <cell r="N1828" t="str">
            <v>陈瑶</v>
          </cell>
        </row>
        <row r="1829">
          <cell r="F1829">
            <v>209903</v>
          </cell>
          <cell r="G1829" t="str">
            <v>自营</v>
          </cell>
          <cell r="H1829" t="str">
            <v>韩国Dr.Jart+ 蒂佳婷化妆棉80片*2盒</v>
          </cell>
          <cell r="I1829">
            <v>46</v>
          </cell>
          <cell r="J1829">
            <v>59</v>
          </cell>
          <cell r="K1829">
            <v>0.22033898305084701</v>
          </cell>
          <cell r="L1829">
            <v>13</v>
          </cell>
          <cell r="M1829" t="str">
            <v>Dr.Jart+蒂佳婷</v>
          </cell>
          <cell r="N1829" t="str">
            <v>陈瑶</v>
          </cell>
        </row>
        <row r="1830">
          <cell r="F1830">
            <v>241416</v>
          </cell>
          <cell r="G1830" t="str">
            <v>自营</v>
          </cell>
          <cell r="H1830" t="str">
            <v>百雀羚三生花山茶花补水保湿面膜25g*5</v>
          </cell>
          <cell r="I1830">
            <v>36</v>
          </cell>
          <cell r="J1830">
            <v>48</v>
          </cell>
          <cell r="K1830">
            <v>0.25</v>
          </cell>
          <cell r="L1830">
            <v>12</v>
          </cell>
          <cell r="M1830" t="str">
            <v>百雀羚</v>
          </cell>
          <cell r="N1830" t="str">
            <v>陈瑶</v>
          </cell>
        </row>
        <row r="1831">
          <cell r="F1831">
            <v>220208</v>
          </cell>
          <cell r="G1831" t="str">
            <v>自营</v>
          </cell>
          <cell r="H1831" t="str">
            <v>曼秀雷敦新碧水薄莹润防晒乳液42g</v>
          </cell>
          <cell r="I1831">
            <v>43</v>
          </cell>
          <cell r="J1831">
            <v>55</v>
          </cell>
          <cell r="K1831">
            <v>0.218181818181818</v>
          </cell>
          <cell r="L1831">
            <v>12</v>
          </cell>
          <cell r="M1831" t="str">
            <v>曼秀雷敦</v>
          </cell>
          <cell r="N1831" t="str">
            <v>陈瑶</v>
          </cell>
        </row>
        <row r="1832">
          <cell r="F1832">
            <v>219498</v>
          </cell>
          <cell r="G1832" t="str">
            <v>自营</v>
          </cell>
          <cell r="H1832" t="str">
            <v>萃芝堂玫瑰氨基酸泡沫洁面慕斯120毫升</v>
          </cell>
          <cell r="I1832">
            <v>36</v>
          </cell>
          <cell r="J1832">
            <v>48</v>
          </cell>
          <cell r="K1832">
            <v>0.25</v>
          </cell>
          <cell r="L1832">
            <v>12</v>
          </cell>
          <cell r="M1832" t="str">
            <v>萃芝堂</v>
          </cell>
          <cell r="N1832" t="str">
            <v>陈瑶</v>
          </cell>
        </row>
        <row r="1833">
          <cell r="F1833">
            <v>224928</v>
          </cell>
          <cell r="G1833" t="str">
            <v>TV</v>
          </cell>
          <cell r="H1833" t="str">
            <v>克菈碧漾早安醒肤面膜特惠组</v>
          </cell>
          <cell r="I1833">
            <v>119</v>
          </cell>
          <cell r="J1833">
            <v>199</v>
          </cell>
          <cell r="K1833">
            <v>0.24369747899159699</v>
          </cell>
          <cell r="L1833">
            <v>80</v>
          </cell>
          <cell r="M1833" t="str">
            <v>克菈碧漾</v>
          </cell>
          <cell r="N1833" t="str">
            <v>余睿</v>
          </cell>
        </row>
        <row r="1834">
          <cell r="F1834">
            <v>220205</v>
          </cell>
          <cell r="G1834" t="str">
            <v>自营</v>
          </cell>
          <cell r="H1834" t="str">
            <v>曼秀雷敦新碧户外骄阳防晒乳液 35g(30倍  50倍随机发货）</v>
          </cell>
          <cell r="I1834">
            <v>50</v>
          </cell>
          <cell r="J1834">
            <v>65</v>
          </cell>
          <cell r="K1834">
            <v>0.230769230769231</v>
          </cell>
          <cell r="L1834">
            <v>15</v>
          </cell>
          <cell r="M1834" t="str">
            <v>曼秀雷敦</v>
          </cell>
          <cell r="N1834" t="str">
            <v>陈瑶</v>
          </cell>
        </row>
        <row r="1835">
          <cell r="F1835">
            <v>211846</v>
          </cell>
          <cell r="G1835" t="str">
            <v>自营</v>
          </cell>
          <cell r="H1835" t="str">
            <v>NATURE RETURN自然乐园 芦荟胶清爽保湿身体乳300ml </v>
          </cell>
          <cell r="I1835">
            <v>67</v>
          </cell>
          <cell r="J1835">
            <v>89</v>
          </cell>
          <cell r="L1835">
            <v>22.5</v>
          </cell>
          <cell r="M1835" t="str">
            <v>自然乐园</v>
          </cell>
          <cell r="N1835" t="str">
            <v>陈瑶</v>
          </cell>
        </row>
        <row r="1836">
          <cell r="F1836">
            <v>220114</v>
          </cell>
          <cell r="G1836" t="str">
            <v>自营</v>
          </cell>
          <cell r="H1836" t="str">
            <v>欧莱雅清润葡萄籽膜力双重精华露50ml</v>
          </cell>
          <cell r="I1836">
            <v>139</v>
          </cell>
          <cell r="J1836">
            <v>179</v>
          </cell>
          <cell r="K1836">
            <v>0.27536231884057999</v>
          </cell>
          <cell r="L1836">
            <v>40</v>
          </cell>
          <cell r="M1836" t="str">
            <v>欧莱雅</v>
          </cell>
          <cell r="N1836" t="str">
            <v>陈瑶</v>
          </cell>
        </row>
        <row r="1837">
          <cell r="F1837">
            <v>197715</v>
          </cell>
          <cell r="G1837" t="str">
            <v>自营</v>
          </cell>
          <cell r="H1837" t="str">
            <v>飞利浦剃须刀ys502</v>
          </cell>
          <cell r="I1837">
            <v>195</v>
          </cell>
          <cell r="J1837">
            <v>269</v>
          </cell>
          <cell r="L1837">
            <v>74</v>
          </cell>
          <cell r="M1837" t="str">
            <v>飞利浦</v>
          </cell>
          <cell r="N1837" t="str">
            <v>陈瑶</v>
          </cell>
        </row>
        <row r="1838">
          <cell r="F1838">
            <v>213828</v>
          </cell>
          <cell r="G1838" t="str">
            <v>自营</v>
          </cell>
          <cell r="H1838" t="str">
            <v>美迪惠尔 EGT精华凝胶眼贴膜一盒装（1.35g*5对）</v>
          </cell>
          <cell r="I1838">
            <v>36</v>
          </cell>
          <cell r="J1838">
            <v>48</v>
          </cell>
          <cell r="K1838">
            <v>0.25</v>
          </cell>
          <cell r="L1838">
            <v>12</v>
          </cell>
          <cell r="M1838" t="str">
            <v>美迪惠尔</v>
          </cell>
          <cell r="N1838" t="str">
            <v>陈瑶</v>
          </cell>
        </row>
        <row r="1839">
          <cell r="F1839">
            <v>205953</v>
          </cell>
          <cell r="G1839" t="str">
            <v>自营</v>
          </cell>
          <cell r="H1839" t="str">
            <v>丝妍 美容头巾颜色随机</v>
          </cell>
          <cell r="I1839">
            <v>7.3</v>
          </cell>
          <cell r="J1839">
            <v>13.9</v>
          </cell>
          <cell r="K1839">
            <v>0.47482014388489202</v>
          </cell>
          <cell r="L1839">
            <v>6.6</v>
          </cell>
          <cell r="M1839" t="str">
            <v>丝妍</v>
          </cell>
          <cell r="N1839" t="str">
            <v>陈瑶</v>
          </cell>
        </row>
        <row r="1840">
          <cell r="F1840">
            <v>230285</v>
          </cell>
          <cell r="G1840" t="str">
            <v>自营</v>
          </cell>
          <cell r="H1840" t="str">
            <v>FASCY/发希 倍润手霜2支装80ml*2支（蜜桃+草莓）</v>
          </cell>
          <cell r="I1840">
            <v>36</v>
          </cell>
          <cell r="J1840">
            <v>58</v>
          </cell>
          <cell r="K1840">
            <v>0.37931034482758602</v>
          </cell>
          <cell r="L1840">
            <v>22</v>
          </cell>
          <cell r="M1840" t="str">
            <v>FASCY/发希</v>
          </cell>
          <cell r="N1840" t="str">
            <v>曹丽</v>
          </cell>
        </row>
        <row r="1841">
          <cell r="F1841">
            <v>223003</v>
          </cell>
          <cell r="G1841" t="str">
            <v>自营</v>
          </cell>
          <cell r="H1841" t="str">
            <v>玛莉安 SBR化妆粉扑盒装镜子粉扑</v>
          </cell>
          <cell r="I1841">
            <v>29</v>
          </cell>
          <cell r="J1841">
            <v>39</v>
          </cell>
          <cell r="K1841">
            <v>0.256410256410256</v>
          </cell>
          <cell r="L1841">
            <v>10</v>
          </cell>
          <cell r="M1841" t="str">
            <v>玛莉安</v>
          </cell>
          <cell r="N1841" t="str">
            <v>陈瑶</v>
          </cell>
        </row>
        <row r="1842">
          <cell r="F1842">
            <v>220278</v>
          </cell>
          <cell r="G1842" t="str">
            <v>自营</v>
          </cell>
          <cell r="H1842" t="str">
            <v>曼秀雷敦什果冰小小润唇膏3.5g*2支装 两种口味可选 （赠送番茄派手霜1支）</v>
          </cell>
          <cell r="I1842">
            <v>39.9</v>
          </cell>
          <cell r="J1842">
            <v>59</v>
          </cell>
          <cell r="K1842">
            <v>0.32372881355932198</v>
          </cell>
          <cell r="L1842">
            <v>19.100000000000001</v>
          </cell>
          <cell r="M1842" t="str">
            <v>曼秀雷敦</v>
          </cell>
          <cell r="N1842" t="str">
            <v>陈瑶</v>
          </cell>
        </row>
        <row r="1843">
          <cell r="F1843">
            <v>211844</v>
          </cell>
          <cell r="G1843" t="str">
            <v>自营</v>
          </cell>
          <cell r="H1843" t="str">
            <v>NATURE RETURN自然乐园 蜗牛变色保湿润唇膏4.5g</v>
          </cell>
          <cell r="I1843">
            <v>29</v>
          </cell>
          <cell r="J1843">
            <v>39</v>
          </cell>
          <cell r="K1843">
            <v>0.256410256410256</v>
          </cell>
          <cell r="L1843">
            <v>10</v>
          </cell>
          <cell r="M1843" t="str">
            <v>自然乐园</v>
          </cell>
          <cell r="N1843" t="str">
            <v>陈瑶</v>
          </cell>
        </row>
        <row r="1844">
          <cell r="F1844">
            <v>208549</v>
          </cell>
          <cell r="G1844" t="str">
            <v>自营</v>
          </cell>
          <cell r="H1844" t="str">
            <v>2080 纤丝超净牙刷 2支装</v>
          </cell>
          <cell r="I1844">
            <v>28</v>
          </cell>
          <cell r="J1844">
            <v>39</v>
          </cell>
          <cell r="K1844">
            <v>0.28205128205128199</v>
          </cell>
          <cell r="L1844">
            <v>11</v>
          </cell>
          <cell r="M1844">
            <v>2080</v>
          </cell>
          <cell r="N1844" t="str">
            <v>刘芳</v>
          </cell>
        </row>
        <row r="1845">
          <cell r="F1845">
            <v>185178</v>
          </cell>
          <cell r="G1845" t="str">
            <v>自营</v>
          </cell>
          <cell r="H1845" t="str">
            <v>韩束吾尊合动能多效净透手工皂130g</v>
          </cell>
          <cell r="I1845">
            <v>26.95</v>
          </cell>
          <cell r="J1845">
            <v>49</v>
          </cell>
          <cell r="K1845">
            <v>0.45</v>
          </cell>
          <cell r="L1845">
            <v>22.05</v>
          </cell>
          <cell r="M1845" t="str">
            <v>韩束</v>
          </cell>
          <cell r="N1845" t="str">
            <v>陈瑶</v>
          </cell>
        </row>
        <row r="1846">
          <cell r="F1846">
            <v>204393</v>
          </cell>
          <cell r="G1846" t="str">
            <v>自营</v>
          </cell>
          <cell r="H1846" t="str">
            <v>伊藤良品国产医用纸轴棉签（尖头,有机）3罐装</v>
          </cell>
          <cell r="I1846">
            <v>21</v>
          </cell>
          <cell r="J1846">
            <v>39.9</v>
          </cell>
          <cell r="K1846">
            <v>0.47368421052631599</v>
          </cell>
          <cell r="L1846">
            <v>18.899999999999999</v>
          </cell>
          <cell r="M1846" t="str">
            <v>伊藤良品</v>
          </cell>
          <cell r="N1846" t="str">
            <v>陈瑶</v>
          </cell>
        </row>
        <row r="1847">
          <cell r="F1847">
            <v>206900</v>
          </cell>
          <cell r="G1847" t="str">
            <v>自营</v>
          </cell>
          <cell r="H1847" t="str">
            <v>唯可丝零感卫生巾 -日用护翼型225mm12片装</v>
          </cell>
          <cell r="I1847">
            <v>25</v>
          </cell>
          <cell r="J1847">
            <v>35.799999999999997</v>
          </cell>
          <cell r="K1847">
            <v>0.30167597765363102</v>
          </cell>
          <cell r="L1847">
            <v>10.8</v>
          </cell>
          <cell r="M1847" t="str">
            <v>唯可丝</v>
          </cell>
          <cell r="N1847" t="str">
            <v>陈瑶</v>
          </cell>
        </row>
        <row r="1848">
          <cell r="F1848">
            <v>208545</v>
          </cell>
          <cell r="G1848" t="str">
            <v>自营</v>
          </cell>
          <cell r="H1848" t="str">
            <v>韩国2080 牙刷 2支装</v>
          </cell>
          <cell r="I1848">
            <v>23</v>
          </cell>
          <cell r="J1848">
            <v>35</v>
          </cell>
          <cell r="K1848">
            <v>0.34285714285714303</v>
          </cell>
          <cell r="L1848">
            <v>12</v>
          </cell>
          <cell r="M1848">
            <v>2080</v>
          </cell>
          <cell r="N1848" t="str">
            <v>陈瑶</v>
          </cell>
        </row>
        <row r="1849">
          <cell r="F1849">
            <v>197079</v>
          </cell>
          <cell r="G1849" t="str">
            <v>自营</v>
          </cell>
          <cell r="H1849" t="str">
            <v>沙宣14毫米陶瓷温控直发夹VS2856PCN</v>
          </cell>
          <cell r="I1849">
            <v>95</v>
          </cell>
          <cell r="J1849">
            <v>169</v>
          </cell>
          <cell r="L1849">
            <v>74</v>
          </cell>
          <cell r="M1849" t="str">
            <v>VS</v>
          </cell>
          <cell r="N1849" t="str">
            <v>陈瑶</v>
          </cell>
        </row>
        <row r="1850">
          <cell r="F1850">
            <v>232845</v>
          </cell>
          <cell r="G1850" t="str">
            <v>TV</v>
          </cell>
          <cell r="H1850" t="str">
            <v>兰芝（LANEIGE）睡眠面膜经典分享组 (70ml*2+15ml*2)原装进口</v>
          </cell>
          <cell r="I1850">
            <v>208</v>
          </cell>
          <cell r="J1850">
            <v>298</v>
          </cell>
          <cell r="K1850">
            <v>0.30201342281879201</v>
          </cell>
          <cell r="L1850">
            <v>90</v>
          </cell>
          <cell r="M1850" t="str">
            <v>Laneige/兰芝</v>
          </cell>
          <cell r="N1850" t="str">
            <v>庄婷</v>
          </cell>
        </row>
        <row r="1851">
          <cell r="F1851">
            <v>195818</v>
          </cell>
          <cell r="G1851" t="str">
            <v>自营</v>
          </cell>
          <cell r="H1851" t="str">
            <v>Yuskin悠斯晶维生素手霜足霜70g</v>
          </cell>
          <cell r="I1851">
            <v>61.6</v>
          </cell>
          <cell r="J1851">
            <v>88</v>
          </cell>
          <cell r="L1851">
            <v>26.4</v>
          </cell>
          <cell r="M1851" t="str">
            <v>悠斯晶</v>
          </cell>
          <cell r="N1851" t="str">
            <v>陈瑶</v>
          </cell>
        </row>
        <row r="1852">
          <cell r="F1852">
            <v>195843</v>
          </cell>
          <cell r="G1852" t="str">
            <v>自营</v>
          </cell>
          <cell r="H1852" t="str">
            <v>Yuskin悠斯晶维生素手霜足霜120g＋紫苏精华乳12ml</v>
          </cell>
          <cell r="I1852">
            <v>90.3</v>
          </cell>
          <cell r="J1852">
            <v>129</v>
          </cell>
          <cell r="L1852">
            <v>38.700000000000003</v>
          </cell>
          <cell r="M1852" t="str">
            <v>悠斯晶</v>
          </cell>
          <cell r="N1852" t="str">
            <v>陈瑶</v>
          </cell>
        </row>
        <row r="1853">
          <cell r="F1853">
            <v>195819</v>
          </cell>
          <cell r="G1853" t="str">
            <v>自营</v>
          </cell>
          <cell r="H1853" t="str">
            <v>Yuskin悠斯晶润唇膏3.5g</v>
          </cell>
          <cell r="I1853">
            <v>61.6</v>
          </cell>
          <cell r="J1853">
            <v>88</v>
          </cell>
          <cell r="L1853">
            <v>26.4</v>
          </cell>
          <cell r="M1853" t="str">
            <v>悠斯晶</v>
          </cell>
          <cell r="N1853" t="str">
            <v>陈瑶</v>
          </cell>
        </row>
        <row r="1854">
          <cell r="F1854">
            <v>195840</v>
          </cell>
          <cell r="G1854" t="str">
            <v>自营</v>
          </cell>
          <cell r="H1854" t="str">
            <v>Yuskin悠斯晶修护唇膏8.5g</v>
          </cell>
          <cell r="I1854">
            <v>69.3</v>
          </cell>
          <cell r="J1854">
            <v>99</v>
          </cell>
          <cell r="L1854">
            <v>29.7</v>
          </cell>
          <cell r="M1854" t="str">
            <v>悠斯晶</v>
          </cell>
          <cell r="N1854" t="str">
            <v>陈瑶</v>
          </cell>
        </row>
        <row r="1855">
          <cell r="F1855">
            <v>195817</v>
          </cell>
          <cell r="G1855" t="str">
            <v>自营</v>
          </cell>
          <cell r="H1855" t="str">
            <v>Yuskin悠斯晶维生素手霜足霜30g</v>
          </cell>
          <cell r="I1855">
            <v>34.299999999999997</v>
          </cell>
          <cell r="J1855">
            <v>49</v>
          </cell>
          <cell r="L1855">
            <v>14.7</v>
          </cell>
          <cell r="M1855" t="str">
            <v>悠斯晶</v>
          </cell>
          <cell r="N1855" t="str">
            <v>陈瑶</v>
          </cell>
        </row>
        <row r="1856">
          <cell r="F1856">
            <v>220106</v>
          </cell>
          <cell r="G1856" t="str">
            <v>自营</v>
          </cell>
          <cell r="H1856" t="str">
            <v>珀薇左旋VC光感嫩白面膜25g*7片</v>
          </cell>
          <cell r="I1856">
            <v>34</v>
          </cell>
          <cell r="J1856">
            <v>68</v>
          </cell>
          <cell r="K1856">
            <v>0.5</v>
          </cell>
          <cell r="L1856">
            <v>34</v>
          </cell>
          <cell r="M1856" t="str">
            <v>珀薇</v>
          </cell>
          <cell r="N1856" t="str">
            <v>陈瑶</v>
          </cell>
        </row>
        <row r="1857">
          <cell r="F1857">
            <v>220105</v>
          </cell>
          <cell r="G1857" t="str">
            <v>自营</v>
          </cell>
          <cell r="H1857" t="str">
            <v>珀薇透明质酸极润保湿面膜25g*7片</v>
          </cell>
          <cell r="I1857">
            <v>34</v>
          </cell>
          <cell r="J1857">
            <v>68</v>
          </cell>
          <cell r="K1857">
            <v>0.5</v>
          </cell>
          <cell r="L1857">
            <v>34</v>
          </cell>
          <cell r="M1857" t="str">
            <v>珀薇</v>
          </cell>
          <cell r="N1857" t="str">
            <v>陈瑶</v>
          </cell>
        </row>
        <row r="1858">
          <cell r="F1858">
            <v>205959</v>
          </cell>
          <cell r="G1858" t="str">
            <v>自营</v>
          </cell>
          <cell r="H1858" t="str">
            <v>丝妍 化妆棉300枚</v>
          </cell>
          <cell r="I1858">
            <v>7.3</v>
          </cell>
          <cell r="J1858">
            <v>13.9</v>
          </cell>
          <cell r="L1858">
            <v>6.6</v>
          </cell>
          <cell r="M1858" t="str">
            <v>丝妍</v>
          </cell>
          <cell r="N1858" t="str">
            <v>陈瑶</v>
          </cell>
        </row>
        <row r="1859">
          <cell r="F1859">
            <v>220112</v>
          </cell>
          <cell r="G1859" t="str">
            <v>自营</v>
          </cell>
          <cell r="H1859" t="str">
            <v>珀薇红石榴祛黄亮采面膜25g*7片</v>
          </cell>
          <cell r="I1859">
            <v>34</v>
          </cell>
          <cell r="J1859">
            <v>68</v>
          </cell>
          <cell r="K1859">
            <v>0.5</v>
          </cell>
          <cell r="L1859">
            <v>34</v>
          </cell>
          <cell r="M1859" t="str">
            <v>珀薇</v>
          </cell>
          <cell r="N1859" t="str">
            <v>陈瑶</v>
          </cell>
        </row>
        <row r="1860">
          <cell r="F1860">
            <v>205958</v>
          </cell>
          <cell r="G1860" t="str">
            <v>自营</v>
          </cell>
          <cell r="H1860" t="str">
            <v>丝妍 木轴棉棒100</v>
          </cell>
          <cell r="I1860">
            <v>3.6</v>
          </cell>
          <cell r="J1860">
            <v>6.9</v>
          </cell>
          <cell r="K1860">
            <v>0.47826086956521702</v>
          </cell>
          <cell r="L1860">
            <v>3.3</v>
          </cell>
          <cell r="M1860" t="str">
            <v>丝妍</v>
          </cell>
          <cell r="N1860" t="str">
            <v>陈瑶</v>
          </cell>
        </row>
        <row r="1861">
          <cell r="F1861">
            <v>239460</v>
          </cell>
          <cell r="G1861" t="str">
            <v>自营</v>
          </cell>
          <cell r="H1861" t="str">
            <v>月立 大功率家用滑屏触摸操控负离子护发冷热风电吹风</v>
          </cell>
          <cell r="I1861">
            <v>209</v>
          </cell>
          <cell r="J1861">
            <v>299</v>
          </cell>
          <cell r="K1861">
            <v>0.30100334448160498</v>
          </cell>
          <cell r="L1861">
            <v>90</v>
          </cell>
          <cell r="M1861" t="str">
            <v>月立</v>
          </cell>
          <cell r="N1861" t="str">
            <v>彭子澄</v>
          </cell>
        </row>
        <row r="1862">
          <cell r="F1862">
            <v>220108</v>
          </cell>
          <cell r="G1862" t="str">
            <v>自营</v>
          </cell>
          <cell r="H1862" t="str">
            <v>珀薇备长炭矿泉密集补水面膜25g*5片</v>
          </cell>
          <cell r="I1862">
            <v>42</v>
          </cell>
          <cell r="J1862">
            <v>88</v>
          </cell>
          <cell r="K1862">
            <v>0.52272727272727304</v>
          </cell>
          <cell r="L1862">
            <v>46</v>
          </cell>
          <cell r="M1862" t="str">
            <v>珀薇</v>
          </cell>
          <cell r="N1862" t="str">
            <v>陈瑶</v>
          </cell>
        </row>
        <row r="1863">
          <cell r="F1863">
            <v>216676</v>
          </cell>
          <cell r="G1863" t="str">
            <v>自营</v>
          </cell>
          <cell r="H1863" t="str">
            <v>澳芝曼柠檬茶树维生素E霜 100g（Lemon TT）</v>
          </cell>
          <cell r="I1863">
            <v>29</v>
          </cell>
          <cell r="J1863">
            <v>39</v>
          </cell>
          <cell r="K1863">
            <v>0.256410256410256</v>
          </cell>
          <cell r="L1863">
            <v>10</v>
          </cell>
          <cell r="M1863" t="str">
            <v>澳芝曼</v>
          </cell>
          <cell r="N1863" t="str">
            <v>陈瑶</v>
          </cell>
        </row>
        <row r="1864">
          <cell r="F1864">
            <v>205942</v>
          </cell>
          <cell r="G1864" t="str">
            <v>自营</v>
          </cell>
          <cell r="H1864" t="str">
            <v>EOS伊欧诗粉漾莓果护手霜44ml</v>
          </cell>
          <cell r="I1864">
            <v>20</v>
          </cell>
          <cell r="J1864">
            <v>29</v>
          </cell>
          <cell r="L1864">
            <v>9</v>
          </cell>
          <cell r="M1864" t="str">
            <v>EOS伊欧诗</v>
          </cell>
          <cell r="N1864" t="str">
            <v>陈瑶</v>
          </cell>
        </row>
        <row r="1865">
          <cell r="F1865">
            <v>220274</v>
          </cell>
          <cell r="G1865" t="str">
            <v>自营</v>
          </cell>
          <cell r="H1865" t="str">
            <v>曼秀雷敦男士润唇膏*2支装（赠送番茄派手霜1支）</v>
          </cell>
          <cell r="I1865">
            <v>42</v>
          </cell>
          <cell r="J1865">
            <v>59</v>
          </cell>
          <cell r="K1865">
            <v>0.28813559322033899</v>
          </cell>
          <cell r="L1865">
            <v>17</v>
          </cell>
          <cell r="M1865" t="str">
            <v>曼秀雷敦</v>
          </cell>
          <cell r="N1865" t="str">
            <v>陈瑶</v>
          </cell>
        </row>
        <row r="1866">
          <cell r="F1866">
            <v>220124</v>
          </cell>
          <cell r="G1866" t="str">
            <v>自营</v>
          </cell>
          <cell r="H1866" t="str">
            <v>欧莱雅多重防护隔离露BB 30ml</v>
          </cell>
          <cell r="I1866">
            <v>111</v>
          </cell>
          <cell r="J1866">
            <v>149</v>
          </cell>
          <cell r="K1866">
            <v>0.25503355704698</v>
          </cell>
          <cell r="L1866">
            <v>38</v>
          </cell>
          <cell r="M1866" t="str">
            <v>欧莱雅</v>
          </cell>
          <cell r="N1866" t="str">
            <v>陈瑶</v>
          </cell>
        </row>
        <row r="1867">
          <cell r="F1867">
            <v>213835</v>
          </cell>
          <cell r="G1867" t="str">
            <v>自营</v>
          </cell>
          <cell r="H1867" t="str">
            <v>美迪惠尔 假面舞会面具净白提亮面膜（黑钻石）27ml*10片</v>
          </cell>
          <cell r="I1867">
            <v>89</v>
          </cell>
          <cell r="J1867">
            <v>119</v>
          </cell>
          <cell r="K1867">
            <v>0.252100840336134</v>
          </cell>
          <cell r="L1867">
            <v>30</v>
          </cell>
          <cell r="M1867" t="str">
            <v>美迪惠尔</v>
          </cell>
          <cell r="N1867" t="str">
            <v>陈瑶</v>
          </cell>
        </row>
        <row r="1868">
          <cell r="F1868">
            <v>233805</v>
          </cell>
          <cell r="G1868" t="str">
            <v>TV</v>
          </cell>
          <cell r="H1868" t="str">
            <v>创路 焗油染发膏超值3+3特惠组</v>
          </cell>
          <cell r="I1868">
            <v>149</v>
          </cell>
          <cell r="J1868">
            <v>298</v>
          </cell>
          <cell r="K1868">
            <v>0.5</v>
          </cell>
          <cell r="L1868">
            <v>149</v>
          </cell>
          <cell r="M1868" t="str">
            <v>创路</v>
          </cell>
          <cell r="N1868" t="str">
            <v>余睿</v>
          </cell>
        </row>
        <row r="1869">
          <cell r="F1869">
            <v>193194</v>
          </cell>
          <cell r="G1869" t="str">
            <v>自营</v>
          </cell>
          <cell r="H1869" t="str">
            <v>稀拉克儿粉红祛痘溶解膏16ml</v>
          </cell>
          <cell r="I1869">
            <v>120</v>
          </cell>
          <cell r="J1869">
            <v>188</v>
          </cell>
          <cell r="L1869">
            <v>68</v>
          </cell>
          <cell r="M1869" t="str">
            <v>稀拉克儿</v>
          </cell>
          <cell r="N1869" t="str">
            <v>陈瑶</v>
          </cell>
        </row>
        <row r="1870">
          <cell r="F1870">
            <v>205947</v>
          </cell>
          <cell r="G1870" t="str">
            <v>自营</v>
          </cell>
          <cell r="H1870" t="str">
            <v>丝妍 卷梳 S9715 颜色随机</v>
          </cell>
          <cell r="I1870">
            <v>11</v>
          </cell>
          <cell r="J1870">
            <v>19.899999999999999</v>
          </cell>
          <cell r="L1870">
            <v>8.9</v>
          </cell>
          <cell r="M1870" t="str">
            <v>丝妍</v>
          </cell>
          <cell r="N1870" t="str">
            <v>陈瑶</v>
          </cell>
        </row>
        <row r="1871">
          <cell r="F1871">
            <v>219495</v>
          </cell>
          <cell r="G1871" t="str">
            <v>自营</v>
          </cell>
          <cell r="H1871" t="str">
            <v>萃芝堂硅霜60克</v>
          </cell>
          <cell r="I1871">
            <v>21.5</v>
          </cell>
          <cell r="J1871">
            <v>29</v>
          </cell>
          <cell r="K1871">
            <v>0.25862068965517199</v>
          </cell>
          <cell r="L1871">
            <v>7.5</v>
          </cell>
          <cell r="M1871" t="str">
            <v>萃芝堂</v>
          </cell>
          <cell r="N1871" t="str">
            <v>陈瑶</v>
          </cell>
        </row>
        <row r="1872">
          <cell r="F1872">
            <v>219493</v>
          </cell>
          <cell r="G1872" t="str">
            <v>自营</v>
          </cell>
          <cell r="H1872" t="str">
            <v>萃芝堂维E保湿乳85毫升</v>
          </cell>
          <cell r="I1872">
            <v>21.5</v>
          </cell>
          <cell r="J1872">
            <v>29</v>
          </cell>
          <cell r="K1872">
            <v>0.49748743718593003</v>
          </cell>
          <cell r="L1872">
            <v>7.5</v>
          </cell>
          <cell r="M1872" t="str">
            <v>萃芝堂</v>
          </cell>
          <cell r="N1872" t="str">
            <v>陈瑶</v>
          </cell>
        </row>
        <row r="1873">
          <cell r="F1873">
            <v>228874</v>
          </cell>
          <cell r="G1873" t="str">
            <v>自营</v>
          </cell>
          <cell r="H1873" t="str">
            <v>比度克去暗投明亮肤修护霜48克</v>
          </cell>
          <cell r="I1873">
            <v>90</v>
          </cell>
          <cell r="J1873">
            <v>129</v>
          </cell>
          <cell r="K1873">
            <v>0.30232558139534899</v>
          </cell>
          <cell r="L1873">
            <v>39</v>
          </cell>
          <cell r="M1873" t="str">
            <v>比度克</v>
          </cell>
          <cell r="N1873" t="str">
            <v>陈瑶</v>
          </cell>
        </row>
        <row r="1874">
          <cell r="F1874">
            <v>216691</v>
          </cell>
          <cell r="G1874" t="str">
            <v>TV</v>
          </cell>
          <cell r="H1874" t="str">
            <v>雷瓦家庭理发剃须护理套组</v>
          </cell>
          <cell r="I1874">
            <v>149.63999999999999</v>
          </cell>
          <cell r="J1874">
            <v>258</v>
          </cell>
          <cell r="K1874">
            <v>0.30167597765363102</v>
          </cell>
          <cell r="L1874">
            <v>108.36</v>
          </cell>
          <cell r="M1874" t="str">
            <v>雷瓦</v>
          </cell>
          <cell r="N1874" t="str">
            <v>庄婷</v>
          </cell>
        </row>
        <row r="1875">
          <cell r="F1875">
            <v>208290</v>
          </cell>
          <cell r="G1875" t="str">
            <v>自营</v>
          </cell>
          <cell r="H1875" t="str">
            <v>美国EOS伊欧诗丝柔花语护手霜44ml</v>
          </cell>
          <cell r="I1875">
            <v>20</v>
          </cell>
          <cell r="J1875">
            <v>29</v>
          </cell>
          <cell r="L1875">
            <v>9</v>
          </cell>
          <cell r="M1875" t="str">
            <v>EOS伊欧诗</v>
          </cell>
          <cell r="N1875" t="str">
            <v>陈瑶</v>
          </cell>
        </row>
        <row r="1876">
          <cell r="F1876">
            <v>217858</v>
          </cell>
          <cell r="G1876" t="str">
            <v>自营</v>
          </cell>
          <cell r="H1876" t="str">
            <v>澳大利亚The Goat Skincare羊奶皂 100g</v>
          </cell>
          <cell r="I1876">
            <v>26.5</v>
          </cell>
          <cell r="J1876">
            <v>35</v>
          </cell>
          <cell r="K1876">
            <v>0.24285714285714299</v>
          </cell>
          <cell r="L1876">
            <v>8.5</v>
          </cell>
          <cell r="M1876" t="str">
            <v>The Goat Skincare</v>
          </cell>
          <cell r="N1876" t="str">
            <v>陈瑶</v>
          </cell>
        </row>
        <row r="1877">
          <cell r="F1877">
            <v>205944</v>
          </cell>
          <cell r="G1877" t="str">
            <v>自营</v>
          </cell>
          <cell r="H1877" t="str">
            <v>EOS伊欧诗 凝柔润唇球-浓醇椰香7g</v>
          </cell>
          <cell r="I1877">
            <v>27</v>
          </cell>
          <cell r="J1877">
            <v>39</v>
          </cell>
          <cell r="K1877">
            <v>0.30769230769230799</v>
          </cell>
          <cell r="L1877">
            <v>12</v>
          </cell>
          <cell r="M1877" t="str">
            <v>EOS伊欧诗</v>
          </cell>
          <cell r="N1877" t="str">
            <v>陈瑶</v>
          </cell>
        </row>
        <row r="1878">
          <cell r="F1878">
            <v>205945</v>
          </cell>
          <cell r="G1878" t="str">
            <v>自营</v>
          </cell>
          <cell r="H1878" t="str">
            <v>EOS伊欧诗 凝柔润唇球-香草薄荷7g</v>
          </cell>
          <cell r="I1878">
            <v>27</v>
          </cell>
          <cell r="J1878">
            <v>39</v>
          </cell>
          <cell r="K1878">
            <v>0.30769230769230799</v>
          </cell>
          <cell r="L1878">
            <v>12</v>
          </cell>
          <cell r="M1878" t="str">
            <v>EOS伊欧诗</v>
          </cell>
          <cell r="N1878" t="str">
            <v>陈瑶</v>
          </cell>
        </row>
        <row r="1879">
          <cell r="F1879">
            <v>201114</v>
          </cell>
          <cell r="G1879" t="str">
            <v>自营</v>
          </cell>
          <cell r="H1879" t="str">
            <v>台湾森田玻尿酸复合原液面膜30g*5片</v>
          </cell>
          <cell r="I1879">
            <v>28</v>
          </cell>
          <cell r="J1879">
            <v>39</v>
          </cell>
          <cell r="L1879">
            <v>11</v>
          </cell>
          <cell r="M1879" t="str">
            <v>森田</v>
          </cell>
          <cell r="N1879" t="str">
            <v>陈瑶</v>
          </cell>
        </row>
        <row r="1880">
          <cell r="F1880">
            <v>220143</v>
          </cell>
          <cell r="G1880" t="str">
            <v>自营</v>
          </cell>
          <cell r="H1880" t="str">
            <v>欧莱雅 清润多重活性保湿清新冰露110ml</v>
          </cell>
          <cell r="I1880">
            <v>102</v>
          </cell>
          <cell r="J1880">
            <v>139</v>
          </cell>
          <cell r="K1880">
            <v>0.26618705035971202</v>
          </cell>
          <cell r="L1880">
            <v>37</v>
          </cell>
          <cell r="M1880" t="str">
            <v>欧莱雅</v>
          </cell>
          <cell r="N1880" t="str">
            <v>陈瑶</v>
          </cell>
        </row>
        <row r="1881">
          <cell r="F1881">
            <v>215528</v>
          </cell>
          <cell r="G1881" t="str">
            <v>自营</v>
          </cell>
          <cell r="H1881" t="str">
            <v>奔腾PR3011 理发器儿童成人静音电推剪电动理发刀儿童成人电推剪</v>
          </cell>
          <cell r="I1881">
            <v>74</v>
          </cell>
          <cell r="J1881">
            <v>99</v>
          </cell>
          <cell r="K1881">
            <v>0.25252525252525299</v>
          </cell>
          <cell r="L1881">
            <v>25</v>
          </cell>
          <cell r="M1881" t="str">
            <v>奔腾</v>
          </cell>
          <cell r="N1881" t="str">
            <v>陈瑶</v>
          </cell>
        </row>
        <row r="1882">
          <cell r="F1882">
            <v>202958</v>
          </cell>
          <cell r="G1882" t="str">
            <v>自营</v>
          </cell>
          <cell r="H1882" t="str">
            <v>英国tangle Teezer 豪华便携防静电 美发梳王妃顺发梳</v>
          </cell>
          <cell r="I1882">
            <v>98</v>
          </cell>
          <cell r="J1882">
            <v>148</v>
          </cell>
          <cell r="K1882">
            <v>0.337837837837838</v>
          </cell>
          <cell r="L1882">
            <v>50</v>
          </cell>
          <cell r="M1882" t="str">
            <v>Tangle Teezer</v>
          </cell>
          <cell r="N1882" t="str">
            <v>陈瑶</v>
          </cell>
        </row>
        <row r="1883">
          <cell r="F1883">
            <v>205954</v>
          </cell>
          <cell r="G1883" t="str">
            <v>自营</v>
          </cell>
          <cell r="H1883" t="str">
            <v>丝妍 50CC喷瓶（单色）SY0156 颜色随机</v>
          </cell>
          <cell r="I1883">
            <v>3.6</v>
          </cell>
          <cell r="J1883">
            <v>6.9</v>
          </cell>
          <cell r="K1883">
            <v>0.47826086956521702</v>
          </cell>
          <cell r="L1883">
            <v>3.3</v>
          </cell>
          <cell r="M1883" t="str">
            <v>丝妍</v>
          </cell>
          <cell r="N1883" t="str">
            <v>陈瑶</v>
          </cell>
        </row>
        <row r="1884">
          <cell r="F1884">
            <v>205956</v>
          </cell>
          <cell r="G1884" t="str">
            <v>自营</v>
          </cell>
          <cell r="H1884" t="str">
            <v>丝妍 卷发器 4个装 SY1373 颜色随机</v>
          </cell>
          <cell r="I1884">
            <v>7.3</v>
          </cell>
          <cell r="J1884">
            <v>13.9</v>
          </cell>
          <cell r="K1884">
            <v>0.47482014388489202</v>
          </cell>
          <cell r="L1884">
            <v>6.6</v>
          </cell>
          <cell r="M1884" t="str">
            <v>丝妍</v>
          </cell>
          <cell r="N1884" t="str">
            <v>陈瑶</v>
          </cell>
        </row>
        <row r="1885">
          <cell r="F1885">
            <v>205955</v>
          </cell>
          <cell r="G1885" t="str">
            <v>自营</v>
          </cell>
          <cell r="H1885" t="str">
            <v>丝妍 卷笔刀 颜色随机</v>
          </cell>
          <cell r="I1885">
            <v>3.6</v>
          </cell>
          <cell r="J1885">
            <v>6.9</v>
          </cell>
          <cell r="K1885">
            <v>0.47826086956521702</v>
          </cell>
          <cell r="L1885">
            <v>3.3</v>
          </cell>
          <cell r="M1885" t="str">
            <v>丝妍</v>
          </cell>
          <cell r="N1885" t="str">
            <v>陈瑶</v>
          </cell>
        </row>
        <row r="1886">
          <cell r="F1886">
            <v>222064</v>
          </cell>
          <cell r="G1886" t="str">
            <v>自营</v>
          </cell>
          <cell r="H1886" t="str">
            <v>Dr.Jart+蒂佳婷 清洁泡沫120ml</v>
          </cell>
          <cell r="I1886">
            <v>86</v>
          </cell>
          <cell r="J1886">
            <v>119</v>
          </cell>
          <cell r="K1886">
            <v>0.27731092436974802</v>
          </cell>
          <cell r="L1886">
            <v>33</v>
          </cell>
          <cell r="M1886" t="str">
            <v>Dr.Jart+蒂佳婷</v>
          </cell>
          <cell r="N1886" t="str">
            <v>陈瑶</v>
          </cell>
        </row>
        <row r="1887">
          <cell r="F1887">
            <v>205952</v>
          </cell>
          <cell r="G1887" t="str">
            <v>自营</v>
          </cell>
          <cell r="H1887" t="str">
            <v>丝妍 耙形剃刀 SY01-830 颜色随机</v>
          </cell>
          <cell r="I1887">
            <v>7.3</v>
          </cell>
          <cell r="J1887">
            <v>13.9</v>
          </cell>
          <cell r="K1887">
            <v>0.47482014388489202</v>
          </cell>
          <cell r="L1887">
            <v>6.6</v>
          </cell>
          <cell r="M1887" t="str">
            <v>丝妍</v>
          </cell>
          <cell r="N1887" t="str">
            <v>陈瑶</v>
          </cell>
        </row>
        <row r="1888">
          <cell r="F1888">
            <v>239587</v>
          </cell>
          <cell r="G1888" t="str">
            <v>自营</v>
          </cell>
          <cell r="H1888" t="str">
            <v>欧莱雅男士防晒保湿露30ml</v>
          </cell>
          <cell r="I1888">
            <v>66</v>
          </cell>
          <cell r="J1888">
            <v>89</v>
          </cell>
          <cell r="K1888">
            <v>0.25842696629213502</v>
          </cell>
          <cell r="L1888">
            <v>23</v>
          </cell>
          <cell r="M1888" t="str">
            <v>欧莱雅</v>
          </cell>
          <cell r="N1888" t="str">
            <v>陈瑶</v>
          </cell>
        </row>
        <row r="1889">
          <cell r="F1889">
            <v>216663</v>
          </cell>
          <cell r="G1889" t="str">
            <v>自营</v>
          </cell>
          <cell r="H1889" t="str">
            <v>澳芝曼绵羊脂维生素E霜500g（Lanolin）</v>
          </cell>
          <cell r="I1889">
            <v>81</v>
          </cell>
          <cell r="J1889">
            <v>108</v>
          </cell>
          <cell r="K1889">
            <v>0.25</v>
          </cell>
          <cell r="L1889">
            <v>27</v>
          </cell>
          <cell r="M1889" t="str">
            <v>澳芝曼</v>
          </cell>
          <cell r="N1889" t="str">
            <v>陈瑶</v>
          </cell>
        </row>
        <row r="1890">
          <cell r="F1890">
            <v>225331</v>
          </cell>
          <cell r="G1890" t="str">
            <v>自营</v>
          </cell>
          <cell r="H1890" t="str">
            <v>Mediplorer/美迪若雅碳酸面膜日本提亮肤色清洁面膜祛痘清洁毛孔</v>
          </cell>
          <cell r="I1890">
            <v>376</v>
          </cell>
          <cell r="J1890">
            <v>499</v>
          </cell>
          <cell r="K1890">
            <v>0.246492985971944</v>
          </cell>
          <cell r="L1890">
            <v>123</v>
          </cell>
          <cell r="M1890" t="str">
            <v>Mediplorer/美迪若雅</v>
          </cell>
          <cell r="N1890" t="str">
            <v>陈瑶</v>
          </cell>
        </row>
        <row r="1891">
          <cell r="F1891">
            <v>186107</v>
          </cell>
          <cell r="G1891" t="str">
            <v>自营</v>
          </cell>
          <cell r="H1891" t="str">
            <v>成美双效亮彩净颜面膜</v>
          </cell>
          <cell r="I1891">
            <v>42.25</v>
          </cell>
          <cell r="J1891">
            <v>65</v>
          </cell>
          <cell r="L1891">
            <v>22.75</v>
          </cell>
          <cell r="M1891" t="str">
            <v>韩国成美</v>
          </cell>
          <cell r="N1891" t="str">
            <v>陈瑶</v>
          </cell>
        </row>
        <row r="1892">
          <cell r="F1892">
            <v>241145</v>
          </cell>
          <cell r="G1892" t="str">
            <v>自营</v>
          </cell>
          <cell r="H1892" t="str">
            <v>藤井 染发膏超值护理组 染焗护三效合一</v>
          </cell>
          <cell r="I1892">
            <v>107</v>
          </cell>
          <cell r="J1892">
            <v>169</v>
          </cell>
          <cell r="K1892">
            <v>0.366863905325444</v>
          </cell>
          <cell r="L1892">
            <v>62</v>
          </cell>
          <cell r="M1892" t="str">
            <v>藤井</v>
          </cell>
          <cell r="N1892" t="str">
            <v>陈瑶</v>
          </cell>
        </row>
        <row r="1893">
          <cell r="F1893">
            <v>220182</v>
          </cell>
          <cell r="G1893" t="str">
            <v>自营</v>
          </cell>
          <cell r="H1893" t="str">
            <v>欧莱雅男士控油炭爽冰感洁面膏100ml*2只装</v>
          </cell>
          <cell r="I1893">
            <v>56</v>
          </cell>
          <cell r="J1893">
            <v>78</v>
          </cell>
          <cell r="K1893">
            <v>0.28205128205128199</v>
          </cell>
          <cell r="L1893">
            <v>22</v>
          </cell>
          <cell r="M1893" t="str">
            <v>欧莱雅</v>
          </cell>
          <cell r="N1893" t="str">
            <v>陈瑶</v>
          </cell>
        </row>
        <row r="1894">
          <cell r="F1894">
            <v>241449</v>
          </cell>
          <cell r="G1894" t="str">
            <v>自营</v>
          </cell>
          <cell r="H1894" t="str">
            <v>TT复活草爆水双耳挂拉提面膜30ml/片*5片/盒*6盒</v>
          </cell>
          <cell r="I1894">
            <v>95</v>
          </cell>
          <cell r="J1894">
            <v>159</v>
          </cell>
          <cell r="K1894">
            <v>0.4</v>
          </cell>
          <cell r="L1894">
            <v>64</v>
          </cell>
          <cell r="M1894" t="str">
            <v>TT</v>
          </cell>
          <cell r="N1894" t="str">
            <v>陈瑶</v>
          </cell>
        </row>
        <row r="1895">
          <cell r="F1895">
            <v>241450</v>
          </cell>
          <cell r="G1895" t="str">
            <v>自营</v>
          </cell>
          <cell r="H1895" t="str">
            <v>TT复活草爆水双耳挂拉提面膜30ml/片*5片/盒*3盒</v>
          </cell>
          <cell r="I1895">
            <v>53</v>
          </cell>
          <cell r="J1895">
            <v>89</v>
          </cell>
          <cell r="K1895">
            <v>0.4</v>
          </cell>
          <cell r="L1895">
            <v>36</v>
          </cell>
          <cell r="M1895" t="str">
            <v>TT</v>
          </cell>
          <cell r="N1895" t="str">
            <v>陈瑶</v>
          </cell>
        </row>
        <row r="1896">
          <cell r="F1896">
            <v>241578</v>
          </cell>
          <cell r="G1896" t="str">
            <v>自营</v>
          </cell>
          <cell r="H1896" t="str">
            <v>青茶萃 有机山茶籽精华洗发露500ml*2 +手工皂70g*1</v>
          </cell>
          <cell r="I1896">
            <v>80</v>
          </cell>
          <cell r="J1896">
            <v>139</v>
          </cell>
          <cell r="K1896">
            <v>0.42446043165467601</v>
          </cell>
          <cell r="L1896">
            <v>59</v>
          </cell>
          <cell r="M1896" t="str">
            <v>青茶萃</v>
          </cell>
          <cell r="N1896" t="str">
            <v>陈瑶</v>
          </cell>
        </row>
        <row r="1897">
          <cell r="F1897">
            <v>241579</v>
          </cell>
          <cell r="G1897" t="str">
            <v>自营</v>
          </cell>
          <cell r="H1897" t="str">
            <v>青茶萃润养山茶籽油手工皂70g*2无化学添加深层清洁控油祛痘滋润美容护肤国货</v>
          </cell>
          <cell r="I1897">
            <v>40</v>
          </cell>
          <cell r="J1897">
            <v>69</v>
          </cell>
          <cell r="K1897">
            <v>0.42028985507246402</v>
          </cell>
          <cell r="L1897">
            <v>29</v>
          </cell>
          <cell r="M1897" t="str">
            <v>青茶萃</v>
          </cell>
          <cell r="N1897" t="str">
            <v>陈瑶</v>
          </cell>
        </row>
        <row r="1898">
          <cell r="F1898">
            <v>220177</v>
          </cell>
          <cell r="G1898" t="str">
            <v>自营</v>
          </cell>
          <cell r="H1898" t="str">
            <v>欧莱雅科研致白三重源白精华液30ml</v>
          </cell>
          <cell r="I1898">
            <v>188</v>
          </cell>
          <cell r="J1898">
            <v>259</v>
          </cell>
          <cell r="K1898">
            <v>0.27413127413127403</v>
          </cell>
          <cell r="L1898">
            <v>71</v>
          </cell>
          <cell r="M1898" t="str">
            <v>欧莱雅</v>
          </cell>
          <cell r="N1898" t="str">
            <v>陈瑶</v>
          </cell>
        </row>
        <row r="1899">
          <cell r="F1899">
            <v>220174</v>
          </cell>
          <cell r="G1899" t="str">
            <v>自营</v>
          </cell>
          <cell r="H1899" t="str">
            <v>欧莱雅清润葡萄籽精华膜力水130ml</v>
          </cell>
          <cell r="I1899">
            <v>104</v>
          </cell>
          <cell r="J1899">
            <v>139</v>
          </cell>
          <cell r="K1899">
            <v>0.25179856115107901</v>
          </cell>
          <cell r="L1899">
            <v>35</v>
          </cell>
          <cell r="M1899" t="str">
            <v>欧莱雅</v>
          </cell>
          <cell r="N1899" t="str">
            <v>陈瑶</v>
          </cell>
        </row>
        <row r="1900">
          <cell r="F1900">
            <v>241617</v>
          </cell>
          <cell r="G1900" t="str">
            <v>自营</v>
          </cell>
          <cell r="H1900" t="str">
            <v>DK Aromatherapy茶树精油套装</v>
          </cell>
          <cell r="I1900">
            <v>69</v>
          </cell>
          <cell r="J1900">
            <v>96</v>
          </cell>
          <cell r="K1900">
            <v>0.28125</v>
          </cell>
          <cell r="L1900">
            <v>27</v>
          </cell>
          <cell r="M1900" t="str">
            <v>DK Aromatherapy</v>
          </cell>
          <cell r="N1900" t="str">
            <v>陈瑶</v>
          </cell>
        </row>
        <row r="1901">
          <cell r="F1901">
            <v>220186</v>
          </cell>
          <cell r="G1901" t="str">
            <v>TV</v>
          </cell>
          <cell r="H1901" t="str">
            <v>美宝莲宝蓓粉嫩光采蜜乳30ml SPF26</v>
          </cell>
          <cell r="M1901" t="str">
            <v>美宝莲</v>
          </cell>
        </row>
        <row r="1902">
          <cell r="F1902">
            <v>241620</v>
          </cell>
          <cell r="G1902" t="str">
            <v>自营</v>
          </cell>
          <cell r="H1902" t="str">
            <v>DK Aromatherapy柠檬精油套装</v>
          </cell>
          <cell r="I1902">
            <v>55</v>
          </cell>
          <cell r="J1902">
            <v>76</v>
          </cell>
          <cell r="K1902">
            <v>0.27631578947368401</v>
          </cell>
          <cell r="L1902">
            <v>21</v>
          </cell>
          <cell r="M1902" t="str">
            <v>DK Aromatherapy</v>
          </cell>
          <cell r="N1902" t="str">
            <v>陈瑶</v>
          </cell>
        </row>
        <row r="1903">
          <cell r="F1903">
            <v>241621</v>
          </cell>
          <cell r="G1903" t="str">
            <v>自营</v>
          </cell>
          <cell r="H1903" t="str">
            <v>DK Aromatherapy 玫瑰果油30ml</v>
          </cell>
          <cell r="I1903">
            <v>69</v>
          </cell>
          <cell r="J1903">
            <v>98</v>
          </cell>
          <cell r="K1903">
            <v>0.29591836734693899</v>
          </cell>
          <cell r="L1903">
            <v>29</v>
          </cell>
          <cell r="M1903" t="str">
            <v>DK Aromatherapy</v>
          </cell>
          <cell r="N1903" t="str">
            <v>陈瑶</v>
          </cell>
        </row>
        <row r="1904">
          <cell r="F1904">
            <v>213351</v>
          </cell>
          <cell r="G1904" t="str">
            <v>TV</v>
          </cell>
          <cell r="H1904" t="str">
            <v>美国文笛隐形空气蓬发卷组</v>
          </cell>
          <cell r="I1904">
            <v>172.84</v>
          </cell>
          <cell r="J1904">
            <v>298</v>
          </cell>
          <cell r="K1904">
            <v>0.47474747474747497</v>
          </cell>
          <cell r="L1904">
            <v>125.16</v>
          </cell>
          <cell r="M1904" t="str">
            <v>文笛</v>
          </cell>
          <cell r="N1904" t="str">
            <v>庄婷</v>
          </cell>
        </row>
        <row r="1905">
          <cell r="F1905">
            <v>224496</v>
          </cell>
          <cell r="G1905" t="str">
            <v>TV</v>
          </cell>
          <cell r="H1905" t="str">
            <v>纽西之谜胜肽焕颜紧致眼霜(原装进口)</v>
          </cell>
          <cell r="I1905">
            <v>383.9</v>
          </cell>
          <cell r="J1905">
            <v>698</v>
          </cell>
          <cell r="K1905">
            <v>0.23744292237442899</v>
          </cell>
          <cell r="L1905">
            <v>314.10000000000002</v>
          </cell>
          <cell r="M1905" t="str">
            <v>纽西之谜</v>
          </cell>
          <cell r="N1905" t="str">
            <v>余睿</v>
          </cell>
        </row>
        <row r="1906">
          <cell r="F1906">
            <v>217430</v>
          </cell>
          <cell r="G1906" t="str">
            <v>TV</v>
          </cell>
          <cell r="H1906" t="str">
            <v>欧芙裴星光彩气垫BB霜组</v>
          </cell>
          <cell r="I1906">
            <v>190.24</v>
          </cell>
          <cell r="J1906">
            <v>328</v>
          </cell>
          <cell r="L1906">
            <v>137.76</v>
          </cell>
          <cell r="M1906" t="str">
            <v>欧芙裴</v>
          </cell>
          <cell r="N1906" t="str">
            <v>黄铁钢</v>
          </cell>
        </row>
        <row r="1907">
          <cell r="F1907">
            <v>222379</v>
          </cell>
          <cell r="G1907" t="str">
            <v>TV</v>
          </cell>
          <cell r="H1907" t="str">
            <v>欧芙裴星光彩气垫BB霜组</v>
          </cell>
          <cell r="I1907">
            <v>163.9</v>
          </cell>
          <cell r="J1907">
            <v>298</v>
          </cell>
          <cell r="L1907">
            <v>134.1</v>
          </cell>
          <cell r="M1907" t="str">
            <v>欧芙裴</v>
          </cell>
          <cell r="N1907" t="str">
            <v>黄铁钢</v>
          </cell>
        </row>
        <row r="1908">
          <cell r="F1908">
            <v>218171</v>
          </cell>
          <cell r="G1908" t="str">
            <v>TV</v>
          </cell>
          <cell r="H1908" t="str">
            <v>欧格玛OGUMA玻尿酸原液套组</v>
          </cell>
          <cell r="I1908">
            <v>404.84</v>
          </cell>
          <cell r="J1908">
            <v>698</v>
          </cell>
          <cell r="K1908">
            <v>0.200166805671393</v>
          </cell>
          <cell r="L1908">
            <v>293.16000000000003</v>
          </cell>
          <cell r="M1908" t="str">
            <v>欧格玛</v>
          </cell>
          <cell r="N1908" t="str">
            <v>余睿</v>
          </cell>
        </row>
        <row r="1909">
          <cell r="F1909">
            <v>220170</v>
          </cell>
          <cell r="G1909" t="str">
            <v>自营</v>
          </cell>
          <cell r="H1909" t="str">
            <v>欧莱雅清润葡萄籽保湿柔肤水 130ml</v>
          </cell>
          <cell r="I1909">
            <v>90</v>
          </cell>
          <cell r="J1909">
            <v>119</v>
          </cell>
          <cell r="K1909">
            <v>0.24369747899159699</v>
          </cell>
          <cell r="L1909">
            <v>29</v>
          </cell>
          <cell r="M1909" t="str">
            <v>欧莱雅</v>
          </cell>
          <cell r="N1909" t="str">
            <v>陈瑶</v>
          </cell>
        </row>
        <row r="1910">
          <cell r="F1910">
            <v>220169</v>
          </cell>
          <cell r="G1910" t="str">
            <v>自营</v>
          </cell>
          <cell r="H1910" t="str">
            <v>欧莱雅清润泡沫洁面膏 125ml</v>
          </cell>
          <cell r="I1910">
            <v>69</v>
          </cell>
          <cell r="J1910">
            <v>89</v>
          </cell>
          <cell r="K1910">
            <v>0.224719101123595</v>
          </cell>
          <cell r="L1910">
            <v>20</v>
          </cell>
          <cell r="M1910" t="str">
            <v>欧莱雅</v>
          </cell>
          <cell r="N1910" t="str">
            <v>陈瑶</v>
          </cell>
        </row>
        <row r="1911">
          <cell r="F1911">
            <v>216619</v>
          </cell>
          <cell r="G1911" t="str">
            <v>TV</v>
          </cell>
          <cell r="H1911" t="str">
            <v>日本迷丽发纤维附着式假发套组（原装进口）</v>
          </cell>
          <cell r="I1911">
            <v>239.4</v>
          </cell>
          <cell r="J1911">
            <v>399</v>
          </cell>
          <cell r="K1911">
            <v>0.208480565371025</v>
          </cell>
          <cell r="L1911">
            <v>159.6</v>
          </cell>
          <cell r="M1911" t="str">
            <v>迷丽发</v>
          </cell>
          <cell r="N1911" t="str">
            <v>余睿</v>
          </cell>
        </row>
        <row r="1912">
          <cell r="F1912">
            <v>226034</v>
          </cell>
          <cell r="G1912" t="str">
            <v>TV</v>
          </cell>
          <cell r="H1912" t="str">
            <v>瑞士LACELLONI莱科妮水玉光粉凝霜首发组</v>
          </cell>
          <cell r="I1912">
            <v>298</v>
          </cell>
          <cell r="J1912">
            <v>149</v>
          </cell>
          <cell r="K1912">
            <v>0.27374301675977702</v>
          </cell>
          <cell r="L1912">
            <v>149</v>
          </cell>
          <cell r="M1912" t="str">
            <v>莱科妮</v>
          </cell>
          <cell r="N1912" t="str">
            <v>余睿</v>
          </cell>
        </row>
        <row r="1913">
          <cell r="F1913">
            <v>223387</v>
          </cell>
          <cell r="G1913" t="str">
            <v>自营</v>
          </cell>
          <cell r="H1913" t="str">
            <v>御泥坊燕窝紧致提拉特惠组</v>
          </cell>
          <cell r="I1913">
            <v>109</v>
          </cell>
          <cell r="J1913">
            <v>159</v>
          </cell>
          <cell r="L1913">
            <v>50</v>
          </cell>
          <cell r="M1913" t="str">
            <v>御泥坊</v>
          </cell>
          <cell r="N1913" t="str">
            <v>陈瑶</v>
          </cell>
        </row>
        <row r="1914">
          <cell r="F1914">
            <v>222386</v>
          </cell>
          <cell r="G1914" t="str">
            <v>TV</v>
          </cell>
          <cell r="H1914" t="str">
            <v>瑞士LaVillosa活细胞能量水套组</v>
          </cell>
          <cell r="I1914">
            <v>599.4</v>
          </cell>
          <cell r="J1914">
            <v>999</v>
          </cell>
          <cell r="K1914">
            <v>0.28813559322033899</v>
          </cell>
          <cell r="L1914">
            <v>399.6</v>
          </cell>
          <cell r="M1914" t="str">
            <v>LaVillosa</v>
          </cell>
          <cell r="N1914" t="str">
            <v>庄婷</v>
          </cell>
        </row>
        <row r="1915">
          <cell r="F1915">
            <v>220171</v>
          </cell>
          <cell r="G1915" t="str">
            <v>自营</v>
          </cell>
          <cell r="H1915" t="str">
            <v>欧莱雅清润葡萄籽特润凝霜50ml</v>
          </cell>
          <cell r="I1915">
            <v>118</v>
          </cell>
          <cell r="J1915">
            <v>159</v>
          </cell>
          <cell r="K1915">
            <v>0.25786163522012601</v>
          </cell>
          <cell r="L1915">
            <v>41</v>
          </cell>
          <cell r="M1915" t="str">
            <v>欧莱雅</v>
          </cell>
          <cell r="N1915" t="str">
            <v>陈瑶</v>
          </cell>
        </row>
        <row r="1916">
          <cell r="F1916">
            <v>219283</v>
          </cell>
          <cell r="G1916" t="str">
            <v>TV</v>
          </cell>
          <cell r="H1916" t="str">
            <v>三根发焕活健发套装</v>
          </cell>
          <cell r="I1916">
            <v>640</v>
          </cell>
          <cell r="J1916">
            <v>1280</v>
          </cell>
          <cell r="L1916">
            <v>640</v>
          </cell>
          <cell r="M1916" t="str">
            <v>三根发</v>
          </cell>
          <cell r="N1916" t="str">
            <v>庄婷</v>
          </cell>
        </row>
        <row r="1917">
          <cell r="F1917">
            <v>235561</v>
          </cell>
          <cell r="G1917" t="str">
            <v>TV</v>
          </cell>
          <cell r="H1917" t="str">
            <v>森田 透白美肌面膜28g/片*5片*5盒 317秒杀</v>
          </cell>
          <cell r="J1917">
            <v>99</v>
          </cell>
          <cell r="K1917">
            <v>0.25102040816326499</v>
          </cell>
          <cell r="M1917" t="str">
            <v>森田</v>
          </cell>
          <cell r="N1917" t="str">
            <v>庄婷</v>
          </cell>
        </row>
        <row r="1918">
          <cell r="F1918">
            <v>228287</v>
          </cell>
          <cell r="G1918" t="str">
            <v>TV</v>
          </cell>
          <cell r="H1918" t="str">
            <v>森田 透白美肌面膜秒杀组</v>
          </cell>
          <cell r="I1918">
            <v>119</v>
          </cell>
          <cell r="J1918">
            <v>199</v>
          </cell>
          <cell r="K1918">
            <v>0.20338983050847501</v>
          </cell>
          <cell r="L1918">
            <v>80</v>
          </cell>
          <cell r="M1918" t="str">
            <v>森田</v>
          </cell>
          <cell r="N1918" t="str">
            <v>庄婷</v>
          </cell>
        </row>
        <row r="1919">
          <cell r="F1919">
            <v>241622</v>
          </cell>
          <cell r="G1919" t="str">
            <v>自营</v>
          </cell>
          <cell r="H1919" t="str">
            <v>DK Aromatherapy 精致小脸复方精油套装(精油30ml+刮痧板)</v>
          </cell>
          <cell r="I1919">
            <v>69</v>
          </cell>
          <cell r="J1919">
            <v>96</v>
          </cell>
          <cell r="K1919">
            <v>0.28125</v>
          </cell>
          <cell r="L1919">
            <v>27</v>
          </cell>
          <cell r="M1919" t="str">
            <v>DK Aromatherapy</v>
          </cell>
          <cell r="N1919" t="str">
            <v>陈瑶</v>
          </cell>
        </row>
        <row r="1920">
          <cell r="F1920">
            <v>220165</v>
          </cell>
          <cell r="G1920" t="str">
            <v>自营</v>
          </cell>
          <cell r="H1920" t="str">
            <v>欧莱雅复颜抗皱紧致滋润乳液110ml(新包装110ml 老包装125ml）</v>
          </cell>
          <cell r="I1920">
            <v>174</v>
          </cell>
          <cell r="J1920">
            <v>229</v>
          </cell>
          <cell r="K1920">
            <v>0.240174672489083</v>
          </cell>
          <cell r="L1920">
            <v>55</v>
          </cell>
          <cell r="M1920" t="str">
            <v>欧莱雅</v>
          </cell>
          <cell r="N1920" t="str">
            <v>陈瑶</v>
          </cell>
        </row>
        <row r="1921">
          <cell r="F1921">
            <v>241623</v>
          </cell>
          <cell r="G1921" t="str">
            <v>自营</v>
          </cell>
          <cell r="H1921" t="str">
            <v>DK Aromatherapy芙蓉腿紧致复方精油(精油30ml+刮痧板)</v>
          </cell>
          <cell r="I1921">
            <v>71</v>
          </cell>
          <cell r="J1921">
            <v>98</v>
          </cell>
          <cell r="K1921">
            <v>0.27551020408163301</v>
          </cell>
          <cell r="L1921">
            <v>27</v>
          </cell>
          <cell r="M1921" t="str">
            <v>DK Aromatherapy</v>
          </cell>
          <cell r="N1921" t="str">
            <v>陈瑶</v>
          </cell>
        </row>
        <row r="1922">
          <cell r="F1922">
            <v>241624</v>
          </cell>
          <cell r="G1922" t="str">
            <v>自营</v>
          </cell>
          <cell r="H1922" t="str">
            <v>DK Aromatherapy 罗马洋甘菊纯露套装</v>
          </cell>
          <cell r="I1922">
            <v>67</v>
          </cell>
          <cell r="J1922">
            <v>95</v>
          </cell>
          <cell r="K1922">
            <v>0.29473684210526302</v>
          </cell>
          <cell r="L1922">
            <v>28</v>
          </cell>
          <cell r="M1922" t="str">
            <v>DK Aromatherapy</v>
          </cell>
          <cell r="N1922" t="str">
            <v>陈瑶</v>
          </cell>
        </row>
        <row r="1923">
          <cell r="F1923">
            <v>241625</v>
          </cell>
          <cell r="G1923" t="str">
            <v>自营</v>
          </cell>
          <cell r="H1923" t="str">
            <v>DK Aromatherapy倍润补水调理复方精油(精油30ml+刮痧板)</v>
          </cell>
          <cell r="I1923">
            <v>83</v>
          </cell>
          <cell r="J1923">
            <v>118</v>
          </cell>
          <cell r="K1923">
            <v>0.29661016949152502</v>
          </cell>
          <cell r="L1923">
            <v>35</v>
          </cell>
          <cell r="M1923" t="str">
            <v>DK Aromatherapy</v>
          </cell>
          <cell r="N1923" t="str">
            <v>陈瑶</v>
          </cell>
        </row>
        <row r="1924">
          <cell r="F1924">
            <v>241626</v>
          </cell>
          <cell r="G1924" t="str">
            <v>自营</v>
          </cell>
          <cell r="H1924" t="str">
            <v>DK Aromatherapy小蛮腰紧致复方精油 30ml</v>
          </cell>
          <cell r="I1924">
            <v>67</v>
          </cell>
          <cell r="J1924">
            <v>96</v>
          </cell>
          <cell r="K1924">
            <v>0.30208333333333298</v>
          </cell>
          <cell r="L1924">
            <v>29</v>
          </cell>
          <cell r="M1924" t="str">
            <v>DK Aromatherapy</v>
          </cell>
          <cell r="N1924" t="str">
            <v>陈瑶</v>
          </cell>
        </row>
        <row r="1925">
          <cell r="F1925">
            <v>193195</v>
          </cell>
          <cell r="G1925" t="str">
            <v>自营</v>
          </cell>
          <cell r="H1925" t="str">
            <v>稀拉克儿毛孔修护祛黑头鼻贴5ml*10p</v>
          </cell>
          <cell r="I1925">
            <v>60</v>
          </cell>
          <cell r="J1925">
            <v>99</v>
          </cell>
          <cell r="L1925">
            <v>39</v>
          </cell>
          <cell r="M1925" t="str">
            <v>稀拉克儿</v>
          </cell>
          <cell r="N1925" t="str">
            <v>陈瑶</v>
          </cell>
        </row>
        <row r="1926">
          <cell r="F1926">
            <v>241627</v>
          </cell>
          <cell r="G1926" t="str">
            <v>自营</v>
          </cell>
          <cell r="H1926" t="str">
            <v>DK Aromatherapy玫瑰精油套装</v>
          </cell>
          <cell r="I1926">
            <v>69</v>
          </cell>
          <cell r="J1926">
            <v>96</v>
          </cell>
          <cell r="K1926">
            <v>0.28125</v>
          </cell>
          <cell r="L1926">
            <v>27</v>
          </cell>
          <cell r="M1926" t="str">
            <v>DK Aromatherapy</v>
          </cell>
          <cell r="N1926" t="str">
            <v>陈瑶</v>
          </cell>
        </row>
        <row r="1927">
          <cell r="F1927">
            <v>241629</v>
          </cell>
          <cell r="G1927" t="str">
            <v>自营</v>
          </cell>
          <cell r="H1927" t="str">
            <v>DK Aromatherapy荷荷巴营养保湿爽肤水150ml</v>
          </cell>
          <cell r="I1927">
            <v>67</v>
          </cell>
          <cell r="J1927">
            <v>95</v>
          </cell>
          <cell r="K1927">
            <v>0.29473684210526302</v>
          </cell>
          <cell r="L1927">
            <v>28</v>
          </cell>
          <cell r="M1927" t="str">
            <v>DK Aromatherapy</v>
          </cell>
          <cell r="N1927" t="str">
            <v>陈瑶</v>
          </cell>
        </row>
        <row r="1928">
          <cell r="F1928">
            <v>241404</v>
          </cell>
          <cell r="G1928" t="str">
            <v>自营</v>
          </cell>
          <cell r="H1928" t="str">
            <v>CHANEL香奈儿 邂逅淡香水50ml</v>
          </cell>
          <cell r="I1928">
            <v>646</v>
          </cell>
          <cell r="J1928">
            <v>799</v>
          </cell>
          <cell r="K1928">
            <v>0.19148936170212799</v>
          </cell>
          <cell r="L1928">
            <v>153</v>
          </cell>
          <cell r="M1928" t="str">
            <v>CHANEL香奈儿</v>
          </cell>
          <cell r="N1928" t="str">
            <v>陈瑶</v>
          </cell>
        </row>
        <row r="1929">
          <cell r="F1929">
            <v>241405</v>
          </cell>
          <cell r="G1929" t="str">
            <v>自营</v>
          </cell>
          <cell r="H1929" t="str">
            <v>CHANEL香奈儿 可可小姐淡香水50ml</v>
          </cell>
          <cell r="I1929">
            <v>646</v>
          </cell>
          <cell r="J1929">
            <v>789</v>
          </cell>
          <cell r="K1929">
            <v>0.181242078580482</v>
          </cell>
          <cell r="L1929">
            <v>143</v>
          </cell>
          <cell r="M1929" t="str">
            <v>CHANEL香奈儿</v>
          </cell>
          <cell r="N1929" t="str">
            <v>陈瑶</v>
          </cell>
        </row>
        <row r="1930">
          <cell r="F1930">
            <v>220198</v>
          </cell>
          <cell r="G1930" t="str">
            <v>自营</v>
          </cell>
          <cell r="H1930" t="str">
            <v>曼秀雷敦新碧户外骄阳防晒乳液SPF130 35g</v>
          </cell>
          <cell r="I1930">
            <v>58</v>
          </cell>
          <cell r="J1930">
            <v>75</v>
          </cell>
          <cell r="K1930">
            <v>0.22666666666666699</v>
          </cell>
          <cell r="L1930">
            <v>17</v>
          </cell>
          <cell r="M1930" t="str">
            <v>曼秀雷敦</v>
          </cell>
          <cell r="N1930" t="str">
            <v>陈瑶</v>
          </cell>
        </row>
        <row r="1931">
          <cell r="F1931">
            <v>241406</v>
          </cell>
          <cell r="G1931" t="str">
            <v>自营</v>
          </cell>
          <cell r="H1931" t="str">
            <v>CHANEL香奈儿 可可小姐香水50ml</v>
          </cell>
          <cell r="I1931">
            <v>805</v>
          </cell>
          <cell r="J1931">
            <v>989</v>
          </cell>
          <cell r="K1931">
            <v>0.186046511627907</v>
          </cell>
          <cell r="L1931">
            <v>184</v>
          </cell>
          <cell r="M1931" t="str">
            <v>CHANEL香奈儿</v>
          </cell>
          <cell r="N1931" t="str">
            <v>陈瑶</v>
          </cell>
        </row>
        <row r="1932">
          <cell r="F1932">
            <v>241407</v>
          </cell>
          <cell r="G1932" t="str">
            <v>自营</v>
          </cell>
          <cell r="H1932" t="str">
            <v>CHANEL香奈儿 五号淡香水50ml</v>
          </cell>
          <cell r="I1932">
            <v>646</v>
          </cell>
          <cell r="J1932">
            <v>789</v>
          </cell>
          <cell r="K1932">
            <v>0.181242078580482</v>
          </cell>
          <cell r="L1932">
            <v>143</v>
          </cell>
          <cell r="M1932" t="str">
            <v>CHANEL香奈儿</v>
          </cell>
          <cell r="N1932" t="str">
            <v>陈瑶</v>
          </cell>
        </row>
        <row r="1933">
          <cell r="F1933">
            <v>241408</v>
          </cell>
          <cell r="G1933" t="str">
            <v>自营</v>
          </cell>
          <cell r="H1933" t="str">
            <v>CHANEL香奈儿 蔚蓝男士淡香水50ml</v>
          </cell>
          <cell r="I1933">
            <v>524</v>
          </cell>
          <cell r="J1933">
            <v>649</v>
          </cell>
          <cell r="K1933">
            <v>0.19260400616332801</v>
          </cell>
          <cell r="L1933">
            <v>125</v>
          </cell>
          <cell r="M1933" t="str">
            <v>CHANEL香奈儿</v>
          </cell>
          <cell r="N1933" t="str">
            <v>陈瑶</v>
          </cell>
        </row>
        <row r="1934">
          <cell r="F1934">
            <v>241457</v>
          </cell>
          <cell r="G1934" t="str">
            <v>自营</v>
          </cell>
          <cell r="H1934" t="str">
            <v>ISEUL多维营养面部精华 25ml</v>
          </cell>
          <cell r="I1934">
            <v>186</v>
          </cell>
          <cell r="J1934">
            <v>298</v>
          </cell>
          <cell r="K1934">
            <v>0.37583892617449699</v>
          </cell>
          <cell r="L1934">
            <v>112</v>
          </cell>
          <cell r="M1934" t="str">
            <v>ISEUL</v>
          </cell>
          <cell r="N1934" t="str">
            <v>曹丽</v>
          </cell>
        </row>
        <row r="1935">
          <cell r="F1935">
            <v>241458</v>
          </cell>
          <cell r="G1935" t="str">
            <v>自营</v>
          </cell>
          <cell r="H1935" t="str">
            <v>ISEUL胶原蛋白面膜液 5ml*12片</v>
          </cell>
          <cell r="I1935">
            <v>143</v>
          </cell>
          <cell r="J1935">
            <v>198</v>
          </cell>
          <cell r="K1935">
            <v>0.27777777777777801</v>
          </cell>
          <cell r="L1935">
            <v>55</v>
          </cell>
          <cell r="M1935" t="str">
            <v>ISEUL</v>
          </cell>
          <cell r="N1935" t="str">
            <v>曹丽</v>
          </cell>
        </row>
        <row r="1936">
          <cell r="F1936">
            <v>241434</v>
          </cell>
          <cell r="G1936" t="str">
            <v>自营</v>
          </cell>
          <cell r="H1936" t="str">
            <v>WINXI FOREVER/云熙祛痘珍珠睡眠霜 20g</v>
          </cell>
          <cell r="I1936">
            <v>95</v>
          </cell>
          <cell r="J1936">
            <v>158</v>
          </cell>
          <cell r="K1936">
            <v>0.39873417721519</v>
          </cell>
          <cell r="L1936">
            <v>63</v>
          </cell>
          <cell r="M1936" t="str">
            <v>WINXI FOREVER/云熙</v>
          </cell>
          <cell r="N1936" t="str">
            <v>曹丽</v>
          </cell>
        </row>
        <row r="1937">
          <cell r="F1937">
            <v>241435</v>
          </cell>
          <cell r="G1937" t="str">
            <v>自营</v>
          </cell>
          <cell r="H1937" t="str">
            <v>WINXI FOREVER/云熙多元修护日晚霜 50g</v>
          </cell>
          <cell r="I1937">
            <v>82</v>
          </cell>
          <cell r="J1937">
            <v>139</v>
          </cell>
          <cell r="K1937">
            <v>0.410071942446043</v>
          </cell>
          <cell r="L1937">
            <v>57</v>
          </cell>
          <cell r="M1937" t="str">
            <v>WINXI FOREVER/云熙</v>
          </cell>
          <cell r="N1937" t="str">
            <v>曹丽</v>
          </cell>
        </row>
        <row r="1938">
          <cell r="F1938">
            <v>196537</v>
          </cell>
          <cell r="G1938" t="str">
            <v>TV</v>
          </cell>
          <cell r="H1938" t="str">
            <v>诗蒂兰 涂抹式水光肌原液套组 原液10ml*6支*2盒</v>
          </cell>
          <cell r="I1938">
            <v>528.94000000000005</v>
          </cell>
          <cell r="J1938">
            <v>998</v>
          </cell>
          <cell r="L1938">
            <v>469.06</v>
          </cell>
          <cell r="M1938" t="str">
            <v>诗蒂兰</v>
          </cell>
          <cell r="N1938" t="str">
            <v>余睿</v>
          </cell>
        </row>
        <row r="1939">
          <cell r="F1939">
            <v>234548</v>
          </cell>
          <cell r="G1939" t="str">
            <v>TV</v>
          </cell>
          <cell r="H1939" t="str">
            <v>诗蒂兰 涂抹式童颜针特供尊享组（精华液10ml*3支*4盒）</v>
          </cell>
          <cell r="I1939">
            <v>499</v>
          </cell>
          <cell r="J1939">
            <v>998</v>
          </cell>
          <cell r="L1939">
            <v>499</v>
          </cell>
          <cell r="M1939" t="str">
            <v>诗蒂兰</v>
          </cell>
          <cell r="N1939" t="str">
            <v>余睿</v>
          </cell>
        </row>
        <row r="1940">
          <cell r="F1940">
            <v>203431</v>
          </cell>
          <cell r="G1940" t="str">
            <v>TV</v>
          </cell>
          <cell r="H1940" t="str">
            <v>诗蒂兰能量微震红光面罩套组</v>
          </cell>
          <cell r="I1940">
            <v>249</v>
          </cell>
          <cell r="J1940">
            <v>498</v>
          </cell>
          <cell r="L1940">
            <v>249</v>
          </cell>
          <cell r="M1940" t="str">
            <v>诗蒂兰</v>
          </cell>
          <cell r="N1940" t="str">
            <v>余睿</v>
          </cell>
        </row>
        <row r="1941">
          <cell r="F1941">
            <v>223050</v>
          </cell>
          <cell r="G1941" t="str">
            <v>TV</v>
          </cell>
          <cell r="H1941" t="str">
            <v>诗蒂兰童颜青春精华液套组</v>
          </cell>
          <cell r="I1941">
            <v>499</v>
          </cell>
          <cell r="J1941">
            <v>998</v>
          </cell>
          <cell r="K1941">
            <v>0.38</v>
          </cell>
          <cell r="L1941">
            <v>499</v>
          </cell>
          <cell r="M1941" t="str">
            <v>诗蒂兰</v>
          </cell>
          <cell r="N1941" t="str">
            <v>余睿</v>
          </cell>
        </row>
        <row r="1942">
          <cell r="F1942">
            <v>217388</v>
          </cell>
          <cell r="G1942" t="str">
            <v>TV</v>
          </cell>
          <cell r="H1942" t="str">
            <v>台湾DR.WU美白精华组</v>
          </cell>
          <cell r="I1942">
            <v>439.74</v>
          </cell>
          <cell r="J1942">
            <v>698</v>
          </cell>
          <cell r="K1942">
            <v>0.302752293577982</v>
          </cell>
          <cell r="L1942">
            <v>258.26</v>
          </cell>
          <cell r="M1942" t="str">
            <v>DR.WU</v>
          </cell>
          <cell r="N1942" t="str">
            <v>杨祁瑢</v>
          </cell>
        </row>
        <row r="1943">
          <cell r="F1943">
            <v>241436</v>
          </cell>
          <cell r="G1943" t="str">
            <v>自营</v>
          </cell>
          <cell r="H1943" t="str">
            <v>WINXI FOREVER/云熙弹丝清爽水润赋活乳 80ml</v>
          </cell>
          <cell r="I1943">
            <v>84</v>
          </cell>
          <cell r="J1943">
            <v>139</v>
          </cell>
          <cell r="K1943">
            <v>0.39568345323741</v>
          </cell>
          <cell r="L1943">
            <v>55</v>
          </cell>
          <cell r="M1943" t="str">
            <v>WINXI FOREVER/云熙</v>
          </cell>
          <cell r="N1943" t="str">
            <v>曹丽</v>
          </cell>
        </row>
        <row r="1944">
          <cell r="F1944">
            <v>215388</v>
          </cell>
          <cell r="G1944" t="str">
            <v>自营</v>
          </cell>
          <cell r="H1944" t="str">
            <v>Boots 入水不带大浓妆 小黄瓜眼部卸妆湿巾40片</v>
          </cell>
          <cell r="I1944">
            <v>65</v>
          </cell>
          <cell r="J1944">
            <v>88</v>
          </cell>
          <cell r="K1944">
            <v>0.26136363636363602</v>
          </cell>
          <cell r="L1944">
            <v>23</v>
          </cell>
          <cell r="M1944" t="str">
            <v>BOOTS</v>
          </cell>
          <cell r="N1944" t="str">
            <v>陈瑶</v>
          </cell>
        </row>
        <row r="1945">
          <cell r="F1945">
            <v>241437</v>
          </cell>
          <cell r="G1945" t="str">
            <v>自营</v>
          </cell>
          <cell r="H1945" t="str">
            <v>WINXI FOREVER/云熙亲肤素颜霜 30ml</v>
          </cell>
          <cell r="I1945">
            <v>78</v>
          </cell>
          <cell r="J1945">
            <v>129</v>
          </cell>
          <cell r="K1945">
            <v>0.39534883720930197</v>
          </cell>
          <cell r="L1945">
            <v>51</v>
          </cell>
          <cell r="M1945" t="str">
            <v>WINXI FOREVER/云熙</v>
          </cell>
          <cell r="N1945" t="str">
            <v>曹丽</v>
          </cell>
        </row>
        <row r="1946">
          <cell r="F1946">
            <v>217377</v>
          </cell>
          <cell r="G1946" t="str">
            <v>自营</v>
          </cell>
          <cell r="H1946" t="str">
            <v>nacola透亮隐形滴管粉底液29g</v>
          </cell>
          <cell r="I1946">
            <v>29</v>
          </cell>
          <cell r="J1946">
            <v>49</v>
          </cell>
          <cell r="K1946">
            <v>0.40816326530612201</v>
          </cell>
          <cell r="L1946">
            <v>20</v>
          </cell>
          <cell r="M1946" t="str">
            <v>nacola</v>
          </cell>
          <cell r="N1946" t="str">
            <v>陈瑶</v>
          </cell>
        </row>
        <row r="1947">
          <cell r="F1947">
            <v>241438</v>
          </cell>
          <cell r="G1947" t="str">
            <v>自营</v>
          </cell>
          <cell r="H1947" t="str">
            <v>WINXI FOREVER/云熙新活亮颜肌底液 50ml</v>
          </cell>
          <cell r="I1947">
            <v>84</v>
          </cell>
          <cell r="J1947">
            <v>139</v>
          </cell>
          <cell r="K1947">
            <v>0.39568345323741</v>
          </cell>
          <cell r="L1947">
            <v>55</v>
          </cell>
          <cell r="M1947" t="str">
            <v>WINXI FOREVER/云熙</v>
          </cell>
          <cell r="N1947" t="str">
            <v>曹丽</v>
          </cell>
        </row>
        <row r="1948">
          <cell r="F1948">
            <v>217374</v>
          </cell>
          <cell r="G1948" t="str">
            <v>自营</v>
          </cell>
          <cell r="H1948" t="str">
            <v>自然之名 酵母植萃焕能活肤面膜5片装</v>
          </cell>
          <cell r="I1948">
            <v>59</v>
          </cell>
          <cell r="J1948">
            <v>99</v>
          </cell>
          <cell r="K1948">
            <v>0.40404040404040398</v>
          </cell>
          <cell r="L1948">
            <v>40</v>
          </cell>
          <cell r="M1948" t="str">
            <v>自然之名</v>
          </cell>
          <cell r="N1948" t="str">
            <v>陈瑶</v>
          </cell>
        </row>
        <row r="1949">
          <cell r="F1949">
            <v>192510</v>
          </cell>
          <cell r="G1949" t="str">
            <v>自营</v>
          </cell>
          <cell r="H1949" t="str">
            <v>梦妆花颜凝时抗皱提拉紧致调理乳液125ml</v>
          </cell>
          <cell r="I1949">
            <v>118</v>
          </cell>
          <cell r="J1949">
            <v>158</v>
          </cell>
          <cell r="L1949">
            <v>40</v>
          </cell>
          <cell r="M1949" t="str">
            <v>梦妆</v>
          </cell>
          <cell r="N1949" t="str">
            <v>陈瑶</v>
          </cell>
        </row>
        <row r="1950">
          <cell r="F1950">
            <v>206696</v>
          </cell>
          <cell r="G1950" t="str">
            <v>自营</v>
          </cell>
          <cell r="H1950" t="str">
            <v>所望牙膏两支装（清新口气100g*2+赠品15g）</v>
          </cell>
          <cell r="I1950">
            <v>19</v>
          </cell>
          <cell r="J1950">
            <v>29</v>
          </cell>
          <cell r="L1950">
            <v>10</v>
          </cell>
          <cell r="M1950" t="str">
            <v>所望</v>
          </cell>
          <cell r="N1950" t="str">
            <v>陈瑶</v>
          </cell>
        </row>
        <row r="1951">
          <cell r="F1951">
            <v>241439</v>
          </cell>
          <cell r="G1951" t="str">
            <v>自营</v>
          </cell>
          <cell r="H1951" t="str">
            <v>WINXI FOREVER/云熙肌原液 100ml</v>
          </cell>
          <cell r="I1951">
            <v>82</v>
          </cell>
          <cell r="J1951">
            <v>139</v>
          </cell>
          <cell r="K1951">
            <v>0.410071942446043</v>
          </cell>
          <cell r="L1951">
            <v>57</v>
          </cell>
          <cell r="M1951" t="str">
            <v>WINXI FOREVER/云熙</v>
          </cell>
          <cell r="N1951" t="str">
            <v>曹丽</v>
          </cell>
        </row>
        <row r="1952">
          <cell r="F1952">
            <v>241440</v>
          </cell>
          <cell r="G1952" t="str">
            <v>自营</v>
          </cell>
          <cell r="H1952" t="str">
            <v>WINXI FOREVER/云熙三合一逆时光面膜液 3ml*7</v>
          </cell>
          <cell r="I1952">
            <v>75</v>
          </cell>
          <cell r="J1952">
            <v>129</v>
          </cell>
          <cell r="K1952">
            <v>0.418604651162791</v>
          </cell>
          <cell r="L1952">
            <v>54</v>
          </cell>
          <cell r="M1952" t="str">
            <v>WINXI FOREVER/云熙</v>
          </cell>
          <cell r="N1952" t="str">
            <v>曹丽</v>
          </cell>
        </row>
        <row r="1953">
          <cell r="F1953">
            <v>241441</v>
          </cell>
          <cell r="G1953" t="str">
            <v>自营</v>
          </cell>
          <cell r="H1953" t="str">
            <v>WINXI FOREVER/云熙三合一无泡洁面乳 100g</v>
          </cell>
          <cell r="I1953">
            <v>58</v>
          </cell>
          <cell r="J1953">
            <v>99</v>
          </cell>
          <cell r="K1953">
            <v>0.41414141414141398</v>
          </cell>
          <cell r="L1953">
            <v>41</v>
          </cell>
          <cell r="M1953" t="str">
            <v>WINXI FOREVER/云熙</v>
          </cell>
          <cell r="N1953" t="str">
            <v>曹丽</v>
          </cell>
        </row>
        <row r="1954">
          <cell r="F1954">
            <v>190715</v>
          </cell>
          <cell r="G1954" t="str">
            <v>自营</v>
          </cell>
          <cell r="H1954" t="str">
            <v>兰芝 雪润无暇气垫粉凝霜#13 SPF30PA+++ 15G 加赠替换装</v>
          </cell>
          <cell r="I1954">
            <v>218</v>
          </cell>
          <cell r="J1954">
            <v>268</v>
          </cell>
          <cell r="L1954">
            <v>50</v>
          </cell>
          <cell r="M1954" t="str">
            <v>Laneige/兰芝</v>
          </cell>
          <cell r="N1954" t="str">
            <v>陈瑶</v>
          </cell>
        </row>
        <row r="1955">
          <cell r="F1955">
            <v>222489</v>
          </cell>
          <cell r="G1955" t="str">
            <v>TV</v>
          </cell>
          <cell r="H1955" t="str">
            <v>台湾森田冰肌细白面膜组合44片</v>
          </cell>
          <cell r="I1955">
            <v>178.8</v>
          </cell>
          <cell r="J1955">
            <v>298</v>
          </cell>
          <cell r="K1955">
            <v>0.31952662721893499</v>
          </cell>
          <cell r="L1955">
            <v>119.2</v>
          </cell>
          <cell r="M1955" t="str">
            <v>森田</v>
          </cell>
          <cell r="N1955" t="str">
            <v>庄婷</v>
          </cell>
        </row>
        <row r="1956">
          <cell r="F1956">
            <v>241442</v>
          </cell>
          <cell r="G1956" t="str">
            <v>自营</v>
          </cell>
          <cell r="H1956" t="str">
            <v>WINXI FOREVER/云熙隔离幻颜喷雾 120ml</v>
          </cell>
          <cell r="I1956">
            <v>70</v>
          </cell>
          <cell r="J1956">
            <v>118</v>
          </cell>
          <cell r="K1956">
            <v>0.40677966101694901</v>
          </cell>
          <cell r="L1956">
            <v>48</v>
          </cell>
          <cell r="M1956" t="str">
            <v>WINXI FOREVER/云熙</v>
          </cell>
          <cell r="N1956" t="str">
            <v>曹丽</v>
          </cell>
        </row>
        <row r="1957">
          <cell r="F1957">
            <v>241443</v>
          </cell>
          <cell r="G1957" t="str">
            <v>自营</v>
          </cell>
          <cell r="H1957" t="str">
            <v>WINXI FOREVER/云熙嫩肤水 150ml</v>
          </cell>
          <cell r="I1957">
            <v>82</v>
          </cell>
          <cell r="J1957">
            <v>139</v>
          </cell>
          <cell r="K1957">
            <v>0.410071942446043</v>
          </cell>
          <cell r="L1957">
            <v>57</v>
          </cell>
          <cell r="M1957" t="str">
            <v>WINXI FOREVER/云熙</v>
          </cell>
          <cell r="N1957" t="str">
            <v>曹丽</v>
          </cell>
        </row>
        <row r="1958">
          <cell r="F1958">
            <v>241445</v>
          </cell>
          <cell r="G1958" t="str">
            <v>自营</v>
          </cell>
          <cell r="H1958" t="str">
            <v>WINXI FOREVER/云熙提拉紧致面膜 100ml</v>
          </cell>
          <cell r="I1958">
            <v>78</v>
          </cell>
          <cell r="J1958">
            <v>129</v>
          </cell>
          <cell r="K1958">
            <v>0.39534883720930197</v>
          </cell>
          <cell r="L1958">
            <v>51</v>
          </cell>
          <cell r="M1958" t="str">
            <v>WINXI FOREVER/云熙</v>
          </cell>
          <cell r="N1958" t="str">
            <v>曹丽</v>
          </cell>
        </row>
        <row r="1959">
          <cell r="F1959">
            <v>208572</v>
          </cell>
          <cell r="G1959" t="str">
            <v>自营</v>
          </cell>
          <cell r="H1959" t="str">
            <v>詹妮弗洛佩茲传奇女士香水经典组</v>
          </cell>
          <cell r="I1959">
            <v>139</v>
          </cell>
          <cell r="J1959">
            <v>199</v>
          </cell>
          <cell r="L1959">
            <v>60</v>
          </cell>
          <cell r="M1959" t="str">
            <v>詹妮弗洛佩茲</v>
          </cell>
          <cell r="N1959" t="str">
            <v>陈瑶</v>
          </cell>
        </row>
        <row r="1960">
          <cell r="F1960">
            <v>201421</v>
          </cell>
          <cell r="G1960" t="str">
            <v>自营</v>
          </cell>
          <cell r="H1960" t="str">
            <v>娥佩兰薏苡仁化妆水 2瓶</v>
          </cell>
          <cell r="I1960">
            <v>81.599999999999994</v>
          </cell>
          <cell r="J1960">
            <v>109</v>
          </cell>
          <cell r="L1960">
            <v>27.4</v>
          </cell>
          <cell r="M1960" t="str">
            <v>娥佩兰</v>
          </cell>
          <cell r="N1960" t="str">
            <v>陈瑶</v>
          </cell>
        </row>
        <row r="1961">
          <cell r="F1961">
            <v>241447</v>
          </cell>
          <cell r="G1961" t="str">
            <v>自营</v>
          </cell>
          <cell r="H1961" t="str">
            <v>WINXI FOREVER/云熙眼霜 20g</v>
          </cell>
          <cell r="I1961">
            <v>58</v>
          </cell>
          <cell r="J1961">
            <v>99</v>
          </cell>
          <cell r="K1961">
            <v>0.41414141414141398</v>
          </cell>
          <cell r="L1961">
            <v>41</v>
          </cell>
          <cell r="M1961" t="str">
            <v>WINXI FOREVER/云熙</v>
          </cell>
          <cell r="N1961" t="str">
            <v>曹丽</v>
          </cell>
        </row>
        <row r="1962">
          <cell r="F1962">
            <v>207526</v>
          </cell>
          <cell r="G1962" t="str">
            <v>自营</v>
          </cell>
          <cell r="H1962" t="str">
            <v>LA ROCHELLE 歌丽姬宝白金至尊五件套特惠组</v>
          </cell>
          <cell r="I1962">
            <v>149</v>
          </cell>
          <cell r="J1962">
            <v>199</v>
          </cell>
          <cell r="L1962">
            <v>50</v>
          </cell>
          <cell r="M1962" t="str">
            <v>歌丽姬宝</v>
          </cell>
          <cell r="N1962" t="str">
            <v>陈瑶</v>
          </cell>
        </row>
        <row r="1963">
          <cell r="F1963">
            <v>207939</v>
          </cell>
          <cell r="G1963" t="str">
            <v>自营</v>
          </cell>
          <cell r="H1963" t="str">
            <v>韩国Laneige/兰芝 臻白净透细肤水25ml</v>
          </cell>
        </row>
        <row r="1964">
          <cell r="F1964">
            <v>241409</v>
          </cell>
          <cell r="G1964" t="str">
            <v>自营</v>
          </cell>
          <cell r="H1964" t="str">
            <v>百雀羚三生花控油清肌调理水凝霜50g</v>
          </cell>
          <cell r="I1964">
            <v>118</v>
          </cell>
          <cell r="J1964">
            <v>158</v>
          </cell>
          <cell r="K1964">
            <v>0.253164556962025</v>
          </cell>
          <cell r="L1964">
            <v>40</v>
          </cell>
          <cell r="M1964" t="str">
            <v>百雀羚</v>
          </cell>
          <cell r="N1964" t="str">
            <v>陈瑶</v>
          </cell>
        </row>
        <row r="1965">
          <cell r="F1965">
            <v>207940</v>
          </cell>
          <cell r="G1965" t="str">
            <v>自营</v>
          </cell>
          <cell r="H1965" t="str">
            <v>韩国Laneige/兰芝 臻白净透保湿乳25ml</v>
          </cell>
        </row>
        <row r="1966">
          <cell r="F1966">
            <v>187173</v>
          </cell>
          <cell r="G1966" t="str">
            <v>自营</v>
          </cell>
          <cell r="H1966" t="str">
            <v>SK-II护肤精华露 30ml</v>
          </cell>
          <cell r="I1966">
            <v>90</v>
          </cell>
          <cell r="J1966">
            <v>119</v>
          </cell>
          <cell r="L1966">
            <v>29</v>
          </cell>
          <cell r="M1966" t="str">
            <v>SK-II</v>
          </cell>
          <cell r="N1966" t="str">
            <v>陈瑶</v>
          </cell>
        </row>
        <row r="1967">
          <cell r="F1967">
            <v>220090</v>
          </cell>
          <cell r="G1967" t="str">
            <v>自营</v>
          </cell>
          <cell r="H1967" t="str">
            <v>Estee Lauder雅诗兰黛红石榴2件套（洁面125ml+能量水200ml)</v>
          </cell>
          <cell r="I1967">
            <v>500</v>
          </cell>
          <cell r="J1967">
            <v>629</v>
          </cell>
          <cell r="K1967">
            <v>0.35371179039301298</v>
          </cell>
          <cell r="L1967">
            <v>129</v>
          </cell>
          <cell r="M1967" t="str">
            <v>Estee Lauder/雅诗兰黛</v>
          </cell>
          <cell r="N1967" t="str">
            <v>陈瑶</v>
          </cell>
        </row>
        <row r="1968">
          <cell r="F1968">
            <v>208544</v>
          </cell>
          <cell r="G1968" t="str">
            <v>自营</v>
          </cell>
          <cell r="H1968" t="str">
            <v>美国JASON牙膏170g*2支</v>
          </cell>
          <cell r="I1968">
            <v>69</v>
          </cell>
          <cell r="J1968">
            <v>79</v>
          </cell>
          <cell r="L1968">
            <v>10</v>
          </cell>
          <cell r="M1968" t="str">
            <v>JASON</v>
          </cell>
          <cell r="N1968" t="str">
            <v>刘芳</v>
          </cell>
        </row>
        <row r="1969">
          <cell r="F1969">
            <v>241410</v>
          </cell>
          <cell r="G1969" t="str">
            <v>自营</v>
          </cell>
          <cell r="H1969" t="str">
            <v>百雀羚三生花控油清肌莹透修饰乳30g</v>
          </cell>
          <cell r="I1969">
            <v>111</v>
          </cell>
          <cell r="J1969">
            <v>159</v>
          </cell>
          <cell r="K1969">
            <v>0.30188679245283001</v>
          </cell>
          <cell r="L1969">
            <v>48</v>
          </cell>
          <cell r="M1969" t="str">
            <v>百雀羚</v>
          </cell>
          <cell r="N1969" t="str">
            <v>陈瑶</v>
          </cell>
        </row>
        <row r="1970">
          <cell r="F1970">
            <v>204396</v>
          </cell>
          <cell r="G1970" t="str">
            <v>自营</v>
          </cell>
          <cell r="H1970" t="str">
            <v>日本毛孔抚子小苏打弹密泡沫洁面乳100g</v>
          </cell>
          <cell r="I1970">
            <v>76</v>
          </cell>
          <cell r="J1970">
            <v>99</v>
          </cell>
          <cell r="L1970">
            <v>23</v>
          </cell>
          <cell r="M1970" t="str">
            <v>毛孔抚子</v>
          </cell>
          <cell r="N1970" t="str">
            <v>刘芳</v>
          </cell>
        </row>
        <row r="1971">
          <cell r="F1971">
            <v>241413</v>
          </cell>
          <cell r="G1971" t="str">
            <v>自营</v>
          </cell>
          <cell r="H1971" t="str">
            <v>百雀羚三生花玲珑玉润凝水菁华乳100ml</v>
          </cell>
          <cell r="I1971">
            <v>127</v>
          </cell>
          <cell r="J1971">
            <v>169</v>
          </cell>
          <cell r="K1971">
            <v>0.24852071005917201</v>
          </cell>
          <cell r="L1971">
            <v>42</v>
          </cell>
          <cell r="M1971" t="str">
            <v>百雀羚</v>
          </cell>
          <cell r="N1971" t="str">
            <v>陈瑶</v>
          </cell>
        </row>
        <row r="1972">
          <cell r="F1972">
            <v>204738</v>
          </cell>
          <cell r="G1972" t="str">
            <v>自营</v>
          </cell>
          <cell r="H1972" t="str">
            <v>贵爱娘—中草药无荧光剂护垫15.5cm/ 38片*1包</v>
          </cell>
          <cell r="I1972">
            <v>24</v>
          </cell>
          <cell r="J1972">
            <v>35</v>
          </cell>
          <cell r="L1972">
            <v>11</v>
          </cell>
          <cell r="M1972" t="str">
            <v>贵爱娘</v>
          </cell>
          <cell r="N1972" t="str">
            <v>刘芳</v>
          </cell>
        </row>
        <row r="1973">
          <cell r="F1973">
            <v>204411</v>
          </cell>
          <cell r="G1973" t="str">
            <v>自营</v>
          </cell>
          <cell r="H1973" t="str">
            <v>新西兰保加奥图玫瑰精油洗发露650ml</v>
          </cell>
          <cell r="I1973">
            <v>97</v>
          </cell>
          <cell r="J1973">
            <v>138</v>
          </cell>
          <cell r="L1973">
            <v>41</v>
          </cell>
          <cell r="M1973" t="str">
            <v>保加奥图</v>
          </cell>
          <cell r="N1973" t="str">
            <v>刘芳</v>
          </cell>
        </row>
        <row r="1974">
          <cell r="F1974">
            <v>213170</v>
          </cell>
          <cell r="G1974" t="str">
            <v>自营</v>
          </cell>
          <cell r="H1974" t="str">
            <v>SK-II神仙水护肤精华露230ml</v>
          </cell>
          <cell r="I1974">
            <v>973</v>
          </cell>
          <cell r="J1974">
            <v>1280</v>
          </cell>
          <cell r="L1974">
            <v>307</v>
          </cell>
          <cell r="M1974" t="str">
            <v>SK-II</v>
          </cell>
          <cell r="N1974" t="str">
            <v>陈瑶</v>
          </cell>
        </row>
        <row r="1975">
          <cell r="F1975">
            <v>241415</v>
          </cell>
          <cell r="G1975" t="str">
            <v>自营</v>
          </cell>
          <cell r="H1975" t="str">
            <v>百雀羚三生花控油清肌净肤泥膜200g</v>
          </cell>
          <cell r="I1975">
            <v>126</v>
          </cell>
          <cell r="J1975">
            <v>169</v>
          </cell>
          <cell r="K1975">
            <v>0.25443786982248501</v>
          </cell>
          <cell r="L1975">
            <v>43</v>
          </cell>
          <cell r="M1975" t="str">
            <v>百雀羚</v>
          </cell>
          <cell r="N1975" t="str">
            <v>陈瑶</v>
          </cell>
        </row>
        <row r="1976">
          <cell r="F1976">
            <v>192517</v>
          </cell>
          <cell r="G1976" t="str">
            <v>自营</v>
          </cell>
          <cell r="H1976" t="str">
            <v>雪肌精亮白洗颜乳 20ml</v>
          </cell>
          <cell r="I1976">
            <v>22</v>
          </cell>
          <cell r="J1976">
            <v>29</v>
          </cell>
          <cell r="L1976">
            <v>7</v>
          </cell>
          <cell r="M1976" t="str">
            <v>高丝</v>
          </cell>
          <cell r="N1976" t="str">
            <v>陈瑶</v>
          </cell>
        </row>
        <row r="1977">
          <cell r="F1977">
            <v>204422</v>
          </cell>
          <cell r="G1977" t="str">
            <v>自营</v>
          </cell>
          <cell r="H1977" t="str">
            <v>莎娜豆乳美肌紧致润泽眼霜25g</v>
          </cell>
          <cell r="I1977">
            <v>76</v>
          </cell>
          <cell r="J1977">
            <v>108</v>
          </cell>
          <cell r="L1977">
            <v>32</v>
          </cell>
          <cell r="M1977" t="str">
            <v>莎娜</v>
          </cell>
          <cell r="N1977" t="str">
            <v>刘芳</v>
          </cell>
        </row>
        <row r="1978">
          <cell r="F1978">
            <v>204423</v>
          </cell>
          <cell r="G1978" t="str">
            <v>自营</v>
          </cell>
          <cell r="H1978" t="str">
            <v>莎娜豆乳美肤洗面乳150g</v>
          </cell>
          <cell r="I1978">
            <v>53</v>
          </cell>
          <cell r="J1978">
            <v>75</v>
          </cell>
          <cell r="L1978">
            <v>22</v>
          </cell>
          <cell r="M1978" t="str">
            <v>莎娜</v>
          </cell>
          <cell r="N1978" t="str">
            <v>刘芳</v>
          </cell>
        </row>
        <row r="1979">
          <cell r="F1979">
            <v>201397</v>
          </cell>
          <cell r="G1979" t="str">
            <v>自营</v>
          </cell>
          <cell r="H1979" t="str">
            <v>莎娜豆乳美肤浓润化妆水200ml</v>
          </cell>
          <cell r="I1979">
            <v>67</v>
          </cell>
          <cell r="J1979">
            <v>89</v>
          </cell>
          <cell r="L1979">
            <v>22</v>
          </cell>
          <cell r="M1979" t="str">
            <v>莎娜</v>
          </cell>
          <cell r="N1979" t="str">
            <v>刘芳</v>
          </cell>
        </row>
        <row r="1980">
          <cell r="F1980">
            <v>204419</v>
          </cell>
          <cell r="G1980" t="str">
            <v>自营</v>
          </cell>
          <cell r="H1980" t="str">
            <v>莎娜 豆乳美肌泛醌乳液150ml</v>
          </cell>
          <cell r="I1980">
            <v>83</v>
          </cell>
          <cell r="J1980">
            <v>118</v>
          </cell>
          <cell r="L1980">
            <v>35</v>
          </cell>
          <cell r="M1980" t="str">
            <v>莎娜</v>
          </cell>
          <cell r="N1980" t="str">
            <v>陈瑶</v>
          </cell>
        </row>
        <row r="1981">
          <cell r="F1981">
            <v>241224</v>
          </cell>
          <cell r="G1981" t="str">
            <v>自营</v>
          </cell>
          <cell r="H1981" t="str">
            <v>GUERLAIN/娇兰 水合青春保湿水150ml</v>
          </cell>
          <cell r="I1981">
            <v>392</v>
          </cell>
          <cell r="J1981">
            <v>478</v>
          </cell>
          <cell r="K1981">
            <v>0.17991631799163199</v>
          </cell>
          <cell r="L1981">
            <v>86</v>
          </cell>
          <cell r="M1981" t="str">
            <v>GUERLAIN/娇兰</v>
          </cell>
          <cell r="N1981" t="str">
            <v>曹丽</v>
          </cell>
        </row>
        <row r="1982">
          <cell r="F1982">
            <v>185367</v>
          </cell>
          <cell r="G1982" t="str">
            <v>自营</v>
          </cell>
          <cell r="H1982" t="str">
            <v>川赋活修护精华经典组</v>
          </cell>
          <cell r="I1982">
            <v>100</v>
          </cell>
          <cell r="J1982">
            <v>199</v>
          </cell>
          <cell r="L1982">
            <v>99</v>
          </cell>
          <cell r="M1982" t="str">
            <v>川</v>
          </cell>
          <cell r="N1982" t="str">
            <v>陈瑶</v>
          </cell>
        </row>
        <row r="1983">
          <cell r="F1983">
            <v>201398</v>
          </cell>
          <cell r="G1983" t="str">
            <v>自营</v>
          </cell>
          <cell r="H1983" t="str">
            <v>莎娜豆乳美肤乳液150ml</v>
          </cell>
          <cell r="I1983">
            <v>67</v>
          </cell>
          <cell r="J1983">
            <v>89</v>
          </cell>
          <cell r="L1983">
            <v>22</v>
          </cell>
          <cell r="M1983" t="str">
            <v>莎娜</v>
          </cell>
          <cell r="N1983" t="str">
            <v>刘芳</v>
          </cell>
        </row>
        <row r="1984">
          <cell r="F1984">
            <v>204418</v>
          </cell>
          <cell r="G1984" t="str">
            <v>自营</v>
          </cell>
          <cell r="H1984" t="str">
            <v>莎娜 豆乳美肌泛醌化妆水200ml</v>
          </cell>
          <cell r="I1984">
            <v>83</v>
          </cell>
          <cell r="J1984">
            <v>118</v>
          </cell>
          <cell r="L1984">
            <v>35</v>
          </cell>
          <cell r="M1984" t="str">
            <v>莎娜</v>
          </cell>
          <cell r="N1984" t="str">
            <v>刘芳</v>
          </cell>
        </row>
        <row r="1985">
          <cell r="F1985">
            <v>241225</v>
          </cell>
          <cell r="G1985" t="str">
            <v>自营</v>
          </cell>
          <cell r="H1985" t="str">
            <v>GUERLAIN/娇兰 水合青春保湿润肤眼部精华露15ml</v>
          </cell>
          <cell r="I1985">
            <v>720</v>
          </cell>
          <cell r="J1985">
            <v>888</v>
          </cell>
          <cell r="K1985">
            <v>0.18918918918918901</v>
          </cell>
          <cell r="L1985">
            <v>168</v>
          </cell>
          <cell r="M1985" t="str">
            <v>GUERLAIN/娇兰</v>
          </cell>
          <cell r="N1985" t="str">
            <v>曹丽</v>
          </cell>
        </row>
        <row r="1986">
          <cell r="F1986">
            <v>195196</v>
          </cell>
          <cell r="G1986" t="str">
            <v>自营</v>
          </cell>
          <cell r="H1986" t="str">
            <v>所望120g99.7芦荟胶功效牙膏    （强力去渍）</v>
          </cell>
          <cell r="I1986">
            <v>19</v>
          </cell>
          <cell r="J1986">
            <v>35.799999999999997</v>
          </cell>
          <cell r="L1986">
            <v>16.8</v>
          </cell>
          <cell r="M1986" t="str">
            <v>所望</v>
          </cell>
          <cell r="N1986" t="str">
            <v>陈瑶</v>
          </cell>
        </row>
        <row r="1987">
          <cell r="F1987">
            <v>210349</v>
          </cell>
          <cell r="G1987" t="str">
            <v>自营</v>
          </cell>
          <cell r="H1987" t="str">
            <v>肌美和肌马油 45ml</v>
          </cell>
          <cell r="I1987">
            <v>118</v>
          </cell>
          <cell r="J1987">
            <v>168</v>
          </cell>
          <cell r="L1987">
            <v>50</v>
          </cell>
          <cell r="M1987" t="str">
            <v>肌美</v>
          </cell>
          <cell r="N1987" t="str">
            <v>刘芳</v>
          </cell>
        </row>
        <row r="1988">
          <cell r="F1988">
            <v>191191</v>
          </cell>
          <cell r="G1988" t="str">
            <v>自营</v>
          </cell>
          <cell r="H1988" t="str">
            <v>MAGHOLIC懒人俏俏贴特约劲爆组</v>
          </cell>
          <cell r="I1988">
            <v>120</v>
          </cell>
          <cell r="J1988">
            <v>199</v>
          </cell>
          <cell r="L1988">
            <v>79</v>
          </cell>
          <cell r="M1988" t="str">
            <v>MAGHOLIC</v>
          </cell>
          <cell r="N1988" t="str">
            <v>陈瑶</v>
          </cell>
        </row>
        <row r="1989">
          <cell r="F1989">
            <v>204414</v>
          </cell>
          <cell r="G1989" t="str">
            <v>自营</v>
          </cell>
          <cell r="H1989" t="str">
            <v>新西兰保加奥图鸢尾花精油发膜25g</v>
          </cell>
          <cell r="I1989">
            <v>18</v>
          </cell>
          <cell r="J1989">
            <v>25</v>
          </cell>
          <cell r="L1989">
            <v>7</v>
          </cell>
          <cell r="M1989" t="str">
            <v>保加奥图</v>
          </cell>
          <cell r="N1989" t="str">
            <v>刘芳</v>
          </cell>
        </row>
        <row r="1990">
          <cell r="F1990">
            <v>189145</v>
          </cell>
          <cell r="G1990" t="str">
            <v>自营</v>
          </cell>
          <cell r="H1990" t="str">
            <v>德国原产进口吉百事Kappus 洋甘菊沐浴皂</v>
          </cell>
          <cell r="I1990">
            <v>12.9</v>
          </cell>
          <cell r="J1990">
            <v>19</v>
          </cell>
          <cell r="K1990">
            <v>0.32105263157894698</v>
          </cell>
          <cell r="L1990">
            <v>6.1</v>
          </cell>
          <cell r="M1990" t="str">
            <v>Kappus</v>
          </cell>
          <cell r="N1990" t="str">
            <v>陈瑶</v>
          </cell>
        </row>
        <row r="1991">
          <cell r="F1991">
            <v>211196</v>
          </cell>
          <cell r="G1991" t="str">
            <v>自营</v>
          </cell>
          <cell r="H1991" t="str">
            <v>新加坡 凯伊秀燕窝至尊奢华精选礼盒（洁面乳100ml+机能水100ml+胶原蛋白乳100ml+精华乳30ml+霜50g+2片面膜）</v>
          </cell>
          <cell r="I1991">
            <v>209</v>
          </cell>
          <cell r="J1991">
            <v>298</v>
          </cell>
          <cell r="L1991">
            <v>89</v>
          </cell>
          <cell r="M1991" t="str">
            <v>凯伊秀</v>
          </cell>
          <cell r="N1991" t="str">
            <v>陈瑶</v>
          </cell>
        </row>
        <row r="1992">
          <cell r="F1992">
            <v>204398</v>
          </cell>
          <cell r="G1992" t="str">
            <v>自营</v>
          </cell>
          <cell r="H1992" t="str">
            <v>日本毛孔抚子小苏打磨砂洁面粉100g</v>
          </cell>
          <cell r="I1992">
            <v>90</v>
          </cell>
          <cell r="J1992">
            <v>128</v>
          </cell>
          <cell r="L1992">
            <v>38</v>
          </cell>
          <cell r="M1992" t="str">
            <v>毛孔抚子</v>
          </cell>
          <cell r="N1992" t="str">
            <v>刘芳</v>
          </cell>
        </row>
        <row r="1993">
          <cell r="F1993">
            <v>183821</v>
          </cell>
          <cell r="G1993" t="str">
            <v>自营</v>
          </cell>
          <cell r="H1993" t="str">
            <v>墨菊深度补水凝露50ml</v>
          </cell>
          <cell r="I1993">
            <v>56.25</v>
          </cell>
          <cell r="J1993">
            <v>125</v>
          </cell>
          <cell r="L1993">
            <v>68.75</v>
          </cell>
          <cell r="M1993" t="str">
            <v>韩束</v>
          </cell>
          <cell r="N1993" t="str">
            <v>陈瑶</v>
          </cell>
        </row>
        <row r="1994">
          <cell r="F1994">
            <v>204397</v>
          </cell>
          <cell r="G1994" t="str">
            <v>自营</v>
          </cell>
          <cell r="H1994" t="str">
            <v>日本毛孔抚子小苏打洁肤皂155g</v>
          </cell>
          <cell r="I1994">
            <v>62</v>
          </cell>
          <cell r="J1994">
            <v>88</v>
          </cell>
          <cell r="K1994">
            <v>0.29545454545454503</v>
          </cell>
          <cell r="L1994">
            <v>26</v>
          </cell>
          <cell r="M1994" t="str">
            <v>毛孔抚子</v>
          </cell>
          <cell r="N1994" t="str">
            <v>刘芳</v>
          </cell>
        </row>
        <row r="1995">
          <cell r="F1995">
            <v>195192</v>
          </cell>
          <cell r="G1995" t="str">
            <v>自营</v>
          </cell>
          <cell r="H1995" t="str">
            <v>所望120g87%芦荟胶护理牙膏</v>
          </cell>
          <cell r="I1995">
            <v>10</v>
          </cell>
          <cell r="J1995">
            <v>19.8</v>
          </cell>
          <cell r="L1995">
            <v>9.8000000000000007</v>
          </cell>
          <cell r="M1995" t="str">
            <v>所望</v>
          </cell>
          <cell r="N1995" t="str">
            <v>陈瑶</v>
          </cell>
        </row>
        <row r="1996">
          <cell r="F1996">
            <v>210348</v>
          </cell>
          <cell r="G1996" t="str">
            <v>自营</v>
          </cell>
          <cell r="H1996" t="str">
            <v>Goat soap 羊奶皂3块组合（原味、蜂蜜味、柠檬香味）100g*3</v>
          </cell>
          <cell r="I1996">
            <v>76</v>
          </cell>
          <cell r="J1996">
            <v>99</v>
          </cell>
          <cell r="K1996">
            <v>0.23232323232323199</v>
          </cell>
          <cell r="L1996">
            <v>23</v>
          </cell>
          <cell r="M1996" t="str">
            <v>Goat soap</v>
          </cell>
          <cell r="N1996" t="str">
            <v>刘芳</v>
          </cell>
        </row>
        <row r="1997">
          <cell r="F1997">
            <v>204399</v>
          </cell>
          <cell r="G1997" t="str">
            <v>自营</v>
          </cell>
          <cell r="H1997" t="str">
            <v>日本澳柯浓 祛痘洁面乳100g</v>
          </cell>
          <cell r="I1997">
            <v>111</v>
          </cell>
          <cell r="J1997">
            <v>158</v>
          </cell>
          <cell r="L1997">
            <v>47</v>
          </cell>
          <cell r="M1997" t="str">
            <v>澳柯浓</v>
          </cell>
          <cell r="N1997" t="str">
            <v>刘芳</v>
          </cell>
        </row>
        <row r="1998">
          <cell r="F1998">
            <v>213093</v>
          </cell>
          <cell r="G1998" t="str">
            <v>自营</v>
          </cell>
          <cell r="H1998" t="str">
            <v>丹姿水密码-清新水润礼盒（洁肤晶露100g+美容液120ml+精华乳液120ml</v>
          </cell>
          <cell r="I1998">
            <v>82</v>
          </cell>
          <cell r="J1998">
            <v>125</v>
          </cell>
          <cell r="L1998">
            <v>43</v>
          </cell>
          <cell r="M1998" t="str">
            <v>丹姿</v>
          </cell>
          <cell r="N1998" t="str">
            <v>刘芳</v>
          </cell>
        </row>
        <row r="1999">
          <cell r="F1999">
            <v>211194</v>
          </cell>
          <cell r="G1999" t="str">
            <v>自营</v>
          </cell>
          <cell r="H1999" t="str">
            <v>新加坡 凯伊秀多效无暇BB霜30ml</v>
          </cell>
          <cell r="I1999">
            <v>57</v>
          </cell>
          <cell r="J1999">
            <v>79</v>
          </cell>
          <cell r="L1999">
            <v>22</v>
          </cell>
          <cell r="M1999" t="str">
            <v>凯伊秀</v>
          </cell>
          <cell r="N1999" t="str">
            <v>陈瑶</v>
          </cell>
        </row>
        <row r="2000">
          <cell r="F2000">
            <v>189175</v>
          </cell>
          <cell r="G2000" t="str">
            <v>自营</v>
          </cell>
          <cell r="H2000" t="str">
            <v>美国Trim 迷你腋毛刀（三支装）</v>
          </cell>
          <cell r="I2000">
            <v>23</v>
          </cell>
          <cell r="J2000">
            <v>39</v>
          </cell>
          <cell r="L2000">
            <v>16</v>
          </cell>
          <cell r="M2000" t="str">
            <v>TRIM</v>
          </cell>
          <cell r="N2000" t="str">
            <v>陈瑶</v>
          </cell>
        </row>
        <row r="2001">
          <cell r="F2001">
            <v>241226</v>
          </cell>
          <cell r="G2001" t="str">
            <v>自营</v>
          </cell>
          <cell r="H2001" t="str">
            <v>GUERLAIN/娇兰 金钻修颜粉底液 00瓷白色SPF30/PA+++ 30ml</v>
          </cell>
          <cell r="I2001">
            <v>580</v>
          </cell>
          <cell r="J2001">
            <v>718</v>
          </cell>
          <cell r="K2001">
            <v>0.192200557103064</v>
          </cell>
          <cell r="L2001">
            <v>138</v>
          </cell>
          <cell r="M2001" t="str">
            <v>GUERLAIN/娇兰</v>
          </cell>
          <cell r="N2001" t="str">
            <v>曹丽</v>
          </cell>
        </row>
        <row r="2002">
          <cell r="F2002">
            <v>204415</v>
          </cell>
          <cell r="G2002" t="str">
            <v>自营</v>
          </cell>
          <cell r="H2002" t="str">
            <v>新西兰保加奥图马鞭草精油发膜25g</v>
          </cell>
          <cell r="I2002">
            <v>18</v>
          </cell>
          <cell r="J2002">
            <v>25</v>
          </cell>
          <cell r="L2002">
            <v>7</v>
          </cell>
          <cell r="M2002" t="str">
            <v>保加奥图</v>
          </cell>
          <cell r="N2002" t="str">
            <v>刘芳</v>
          </cell>
        </row>
        <row r="2003">
          <cell r="F2003">
            <v>210448</v>
          </cell>
          <cell r="G2003" t="str">
            <v>自营</v>
          </cell>
          <cell r="H2003" t="str">
            <v>土耳其Hand &amp;Body Cream洛神诗玫瑰Q10肌活身体乳霜250ml 加赠喷雾30ml</v>
          </cell>
          <cell r="I2003">
            <v>143</v>
          </cell>
          <cell r="J2003">
            <v>190</v>
          </cell>
          <cell r="L2003">
            <v>47</v>
          </cell>
          <cell r="M2003" t="str">
            <v>洛神诗</v>
          </cell>
          <cell r="N2003" t="str">
            <v>刘芳</v>
          </cell>
        </row>
        <row r="2004">
          <cell r="F2004">
            <v>188770</v>
          </cell>
          <cell r="G2004" t="str">
            <v>自营</v>
          </cell>
          <cell r="H2004" t="str">
            <v>橄榄物语无硅滋养修护洗发露</v>
          </cell>
          <cell r="I2004">
            <v>39</v>
          </cell>
          <cell r="J2004">
            <v>78</v>
          </cell>
          <cell r="L2004">
            <v>39</v>
          </cell>
          <cell r="M2004" t="str">
            <v>橄榄无语</v>
          </cell>
          <cell r="N2004" t="str">
            <v>陈瑶</v>
          </cell>
        </row>
        <row r="2005">
          <cell r="F2005">
            <v>204410</v>
          </cell>
          <cell r="G2005" t="str">
            <v>自营</v>
          </cell>
          <cell r="H2005" t="str">
            <v>日本澳柯浓 祛痘化妆水140g</v>
          </cell>
          <cell r="I2005">
            <v>132</v>
          </cell>
          <cell r="J2005">
            <v>188</v>
          </cell>
          <cell r="L2005">
            <v>56</v>
          </cell>
          <cell r="M2005" t="str">
            <v>澳柯浓</v>
          </cell>
          <cell r="N2005" t="str">
            <v>刘芳</v>
          </cell>
        </row>
        <row r="2006">
          <cell r="F2006">
            <v>225031</v>
          </cell>
          <cell r="G2006" t="str">
            <v>自营</v>
          </cell>
          <cell r="H2006" t="str">
            <v>朴+Pureplus 氨基酸洁面粉12支装 去黑头去角质洗面奶</v>
          </cell>
          <cell r="I2006">
            <v>30</v>
          </cell>
          <cell r="J2006">
            <v>39.9</v>
          </cell>
          <cell r="L2006">
            <v>9.9</v>
          </cell>
          <cell r="M2006" t="str">
            <v>朴+Pureplus</v>
          </cell>
          <cell r="N2006" t="str">
            <v>陈瑶</v>
          </cell>
        </row>
        <row r="2007">
          <cell r="F2007">
            <v>211195</v>
          </cell>
          <cell r="G2007" t="str">
            <v>自营</v>
          </cell>
          <cell r="H2007" t="str">
            <v>新加坡 凯伊秀铂金BB霜30ml</v>
          </cell>
          <cell r="I2007">
            <v>65</v>
          </cell>
          <cell r="J2007">
            <v>89</v>
          </cell>
          <cell r="L2007">
            <v>24</v>
          </cell>
          <cell r="M2007" t="str">
            <v>凯伊秀</v>
          </cell>
          <cell r="N2007" t="str">
            <v>陈瑶</v>
          </cell>
        </row>
        <row r="2008">
          <cell r="F2008">
            <v>204413</v>
          </cell>
          <cell r="G2008" t="str">
            <v>自营</v>
          </cell>
          <cell r="H2008" t="str">
            <v>新西兰保加奥图香柠檬精油发膜25g</v>
          </cell>
          <cell r="I2008">
            <v>18</v>
          </cell>
          <cell r="J2008">
            <v>25</v>
          </cell>
          <cell r="L2008">
            <v>7</v>
          </cell>
          <cell r="M2008" t="str">
            <v>保加奥图</v>
          </cell>
          <cell r="N2008" t="str">
            <v>刘芳</v>
          </cell>
        </row>
        <row r="2009">
          <cell r="F2009">
            <v>195191</v>
          </cell>
          <cell r="G2009" t="str">
            <v>自营</v>
          </cell>
          <cell r="H2009" t="str">
            <v>所望120g87%芦荟胶护理牙膏（舒缓咽炎）</v>
          </cell>
          <cell r="I2009">
            <v>12</v>
          </cell>
          <cell r="J2009">
            <v>22.8</v>
          </cell>
          <cell r="L2009">
            <v>10.8</v>
          </cell>
          <cell r="M2009" t="str">
            <v>所望</v>
          </cell>
          <cell r="N2009" t="str">
            <v>陈瑶</v>
          </cell>
        </row>
        <row r="2010">
          <cell r="F2010">
            <v>195193</v>
          </cell>
          <cell r="G2010" t="str">
            <v>自营</v>
          </cell>
          <cell r="H2010" t="str">
            <v>所望120g87%芦荟胶护理牙膏 （固齿防龋）</v>
          </cell>
          <cell r="I2010">
            <v>11</v>
          </cell>
          <cell r="J2010">
            <v>21.8</v>
          </cell>
          <cell r="L2010">
            <v>10.8</v>
          </cell>
          <cell r="M2010" t="str">
            <v>所望</v>
          </cell>
          <cell r="N2010" t="str">
            <v>陈瑶</v>
          </cell>
        </row>
        <row r="2011">
          <cell r="F2011">
            <v>189173</v>
          </cell>
          <cell r="G2011" t="str">
            <v>自营</v>
          </cell>
          <cell r="H2011" t="str">
            <v>美国Trim 迷你睫毛夹</v>
          </cell>
          <cell r="I2011">
            <v>11</v>
          </cell>
          <cell r="J2011">
            <v>19</v>
          </cell>
          <cell r="L2011">
            <v>8</v>
          </cell>
          <cell r="M2011" t="str">
            <v>TRIM</v>
          </cell>
          <cell r="N2011" t="str">
            <v>陈瑶</v>
          </cell>
        </row>
        <row r="2012">
          <cell r="F2012">
            <v>174338</v>
          </cell>
          <cell r="G2012" t="str">
            <v>自营</v>
          </cell>
          <cell r="H2012" t="str">
            <v>瑞薇琪 死海矿物细致嫩白面膜5片/盒</v>
          </cell>
          <cell r="I2012">
            <v>35.5</v>
          </cell>
          <cell r="J2012">
            <v>55</v>
          </cell>
          <cell r="L2012">
            <v>19.5</v>
          </cell>
          <cell r="M2012" t="str">
            <v>瑞薇琪</v>
          </cell>
          <cell r="N2012" t="str">
            <v>陈瑶</v>
          </cell>
        </row>
        <row r="2013">
          <cell r="F2013">
            <v>189169</v>
          </cell>
          <cell r="G2013" t="str">
            <v>自营</v>
          </cell>
          <cell r="H2013" t="str">
            <v>美国WET施魔梳-时尚顺发干湿两用梳（鹿纹）</v>
          </cell>
          <cell r="I2013">
            <v>71</v>
          </cell>
          <cell r="J2013">
            <v>116</v>
          </cell>
          <cell r="L2013">
            <v>45</v>
          </cell>
          <cell r="M2013" t="str">
            <v>施魔梳</v>
          </cell>
          <cell r="N2013" t="str">
            <v>陈瑶</v>
          </cell>
        </row>
        <row r="2014">
          <cell r="F2014">
            <v>189144</v>
          </cell>
          <cell r="G2014" t="str">
            <v>自营</v>
          </cell>
          <cell r="H2014" t="str">
            <v>德国原产进口 吉百事Kappus 男士豪华运动沐浴皂</v>
          </cell>
          <cell r="I2014">
            <v>23.9</v>
          </cell>
          <cell r="J2014">
            <v>39</v>
          </cell>
          <cell r="K2014">
            <v>0.38717948717948703</v>
          </cell>
          <cell r="L2014">
            <v>15.1</v>
          </cell>
          <cell r="M2014" t="str">
            <v>Kappus</v>
          </cell>
          <cell r="N2014" t="str">
            <v>陈瑶</v>
          </cell>
        </row>
        <row r="2015">
          <cell r="F2015">
            <v>204421</v>
          </cell>
          <cell r="G2015" t="str">
            <v>自营</v>
          </cell>
          <cell r="H2015" t="str">
            <v>莎娜豆乳美白保湿乳液150ml</v>
          </cell>
          <cell r="I2015">
            <v>67</v>
          </cell>
          <cell r="J2015">
            <v>95</v>
          </cell>
          <cell r="L2015">
            <v>28</v>
          </cell>
          <cell r="M2015" t="str">
            <v>莎娜</v>
          </cell>
          <cell r="N2015" t="str">
            <v>刘芳</v>
          </cell>
        </row>
        <row r="2016">
          <cell r="F2016">
            <v>206689</v>
          </cell>
          <cell r="G2016" t="str">
            <v>自营</v>
          </cell>
          <cell r="H2016" t="str">
            <v>香港京都同仁功效压泵系列川贝枇杷牙膏（清润瓷白）100g</v>
          </cell>
          <cell r="I2016">
            <v>21</v>
          </cell>
          <cell r="J2016">
            <v>35</v>
          </cell>
          <cell r="L2016">
            <v>14</v>
          </cell>
          <cell r="M2016" t="str">
            <v>京都同仁</v>
          </cell>
          <cell r="N2016" t="str">
            <v>陈瑶</v>
          </cell>
        </row>
        <row r="2017">
          <cell r="F2017">
            <v>186734</v>
          </cell>
          <cell r="G2017" t="str">
            <v>自营</v>
          </cell>
          <cell r="H2017" t="str">
            <v>MAGHOLIC明星专用指甲贴套组</v>
          </cell>
          <cell r="I2017">
            <v>140</v>
          </cell>
          <cell r="J2017">
            <v>218</v>
          </cell>
          <cell r="L2017">
            <v>78</v>
          </cell>
          <cell r="M2017" t="str">
            <v>MAGHOLIC</v>
          </cell>
          <cell r="N2017" t="str">
            <v>陈瑶</v>
          </cell>
        </row>
        <row r="2018">
          <cell r="F2018">
            <v>191062</v>
          </cell>
          <cell r="G2018" t="str">
            <v>自营</v>
          </cell>
          <cell r="H2018" t="str">
            <v>沙织小姐玫瑰花研身体磨砂膏200ml</v>
          </cell>
          <cell r="I2018">
            <v>28</v>
          </cell>
          <cell r="J2018">
            <v>55</v>
          </cell>
          <cell r="L2018">
            <v>27</v>
          </cell>
          <cell r="M2018" t="str">
            <v>Misssaori沙织小姐</v>
          </cell>
          <cell r="N2018" t="str">
            <v>陈瑶</v>
          </cell>
        </row>
        <row r="2019">
          <cell r="F2019">
            <v>191064</v>
          </cell>
          <cell r="G2019" t="str">
            <v>自营</v>
          </cell>
          <cell r="H2019" t="str">
            <v>沙织小姐丝滑蚕丝基础磨砂膏 200ml</v>
          </cell>
          <cell r="I2019">
            <v>28</v>
          </cell>
          <cell r="J2019">
            <v>55</v>
          </cell>
          <cell r="L2019">
            <v>27</v>
          </cell>
          <cell r="M2019" t="str">
            <v>Misssaori沙织小姐</v>
          </cell>
          <cell r="N2019" t="str">
            <v>陈瑶</v>
          </cell>
        </row>
        <row r="2020">
          <cell r="F2020">
            <v>241227</v>
          </cell>
          <cell r="G2020" t="str">
            <v>自营</v>
          </cell>
          <cell r="H2020" t="str">
            <v>GUERLAIN/娇兰 御廷兰花卓能焕活精华水125ml</v>
          </cell>
          <cell r="I2020">
            <v>907</v>
          </cell>
          <cell r="J2020">
            <v>1118</v>
          </cell>
          <cell r="K2020">
            <v>0.188729874776386</v>
          </cell>
          <cell r="L2020">
            <v>211</v>
          </cell>
          <cell r="M2020" t="str">
            <v>GUERLAIN/娇兰</v>
          </cell>
          <cell r="N2020" t="str">
            <v>曹丽</v>
          </cell>
        </row>
        <row r="2021">
          <cell r="F2021">
            <v>189146</v>
          </cell>
          <cell r="G2021" t="str">
            <v>自营</v>
          </cell>
          <cell r="H2021" t="str">
            <v>德国原产进口吉百事Kappus 百合花沐浴皂</v>
          </cell>
          <cell r="I2021">
            <v>15.8</v>
          </cell>
          <cell r="J2021">
            <v>29</v>
          </cell>
          <cell r="K2021">
            <v>0.45517241379310303</v>
          </cell>
          <cell r="L2021">
            <v>13.2</v>
          </cell>
          <cell r="M2021" t="str">
            <v>Kappus</v>
          </cell>
          <cell r="N2021" t="str">
            <v>陈瑶</v>
          </cell>
        </row>
        <row r="2022">
          <cell r="F2022">
            <v>188546</v>
          </cell>
          <cell r="G2022" t="str">
            <v>自营</v>
          </cell>
          <cell r="H2022" t="str">
            <v>雷瓦三管卷发器RB-918C</v>
          </cell>
          <cell r="I2022">
            <v>70</v>
          </cell>
          <cell r="J2022">
            <v>99</v>
          </cell>
          <cell r="L2022">
            <v>29</v>
          </cell>
          <cell r="M2022" t="str">
            <v>雷瓦</v>
          </cell>
          <cell r="N2022" t="str">
            <v>陈瑶</v>
          </cell>
        </row>
        <row r="2023">
          <cell r="F2023">
            <v>210354</v>
          </cell>
          <cell r="G2023" t="str">
            <v>自营</v>
          </cell>
          <cell r="H2023" t="str">
            <v>比那氏漱口水（蜂胶味）12ml*6片*3盒</v>
          </cell>
          <cell r="I2023">
            <v>67</v>
          </cell>
          <cell r="J2023">
            <v>96</v>
          </cell>
          <cell r="L2023">
            <v>29</v>
          </cell>
          <cell r="M2023" t="str">
            <v>比那氏</v>
          </cell>
          <cell r="N2023" t="str">
            <v>刘芳</v>
          </cell>
        </row>
        <row r="2024">
          <cell r="F2024">
            <v>188540</v>
          </cell>
          <cell r="G2024" t="str">
            <v>自营</v>
          </cell>
          <cell r="H2024" t="str">
            <v>雷瓦儿童专业理发器VL10</v>
          </cell>
          <cell r="I2024">
            <v>70</v>
          </cell>
          <cell r="J2024">
            <v>109</v>
          </cell>
          <cell r="L2024">
            <v>39</v>
          </cell>
          <cell r="M2024" t="str">
            <v>雷瓦</v>
          </cell>
          <cell r="N2024" t="str">
            <v>陈瑶</v>
          </cell>
        </row>
        <row r="2025">
          <cell r="F2025">
            <v>191925</v>
          </cell>
          <cell r="G2025" t="str">
            <v>自营</v>
          </cell>
          <cell r="H2025" t="str">
            <v>TRIM 斜口指甲刀</v>
          </cell>
          <cell r="I2025">
            <v>8</v>
          </cell>
          <cell r="J2025">
            <v>19</v>
          </cell>
          <cell r="L2025">
            <v>11</v>
          </cell>
          <cell r="M2025" t="str">
            <v>TRIM</v>
          </cell>
          <cell r="N2025" t="str">
            <v>陈瑶</v>
          </cell>
        </row>
        <row r="2026">
          <cell r="F2026">
            <v>191928</v>
          </cell>
          <cell r="G2026" t="str">
            <v>自营</v>
          </cell>
          <cell r="H2026" t="str">
            <v>TRIM 女士硅胶增高后跟垫</v>
          </cell>
          <cell r="I2026">
            <v>33</v>
          </cell>
          <cell r="J2026">
            <v>59</v>
          </cell>
          <cell r="L2026">
            <v>26</v>
          </cell>
          <cell r="M2026" t="str">
            <v>TRIM</v>
          </cell>
          <cell r="N2026" t="str">
            <v>陈瑶</v>
          </cell>
        </row>
        <row r="2027">
          <cell r="F2027">
            <v>206898</v>
          </cell>
          <cell r="G2027" t="str">
            <v>自营</v>
          </cell>
          <cell r="H2027" t="str">
            <v>双莲天然植物原味牙膏 100g</v>
          </cell>
          <cell r="I2027">
            <v>20</v>
          </cell>
          <cell r="J2027">
            <v>29</v>
          </cell>
          <cell r="L2027">
            <v>9</v>
          </cell>
          <cell r="M2027" t="str">
            <v>双莲</v>
          </cell>
          <cell r="N2027" t="str">
            <v>刘芳</v>
          </cell>
        </row>
        <row r="2028">
          <cell r="F2028">
            <v>191931</v>
          </cell>
          <cell r="G2028" t="str">
            <v>自营</v>
          </cell>
          <cell r="H2028" t="str">
            <v>TRIM 女士高跟鞋专用鞋垫</v>
          </cell>
          <cell r="I2028">
            <v>37</v>
          </cell>
          <cell r="J2028">
            <v>69</v>
          </cell>
          <cell r="L2028">
            <v>32</v>
          </cell>
          <cell r="M2028" t="str">
            <v>TRIM</v>
          </cell>
          <cell r="N2028" t="str">
            <v>陈瑶</v>
          </cell>
        </row>
        <row r="2029">
          <cell r="F2029">
            <v>191924</v>
          </cell>
          <cell r="G2029" t="str">
            <v>自营</v>
          </cell>
          <cell r="H2029" t="str">
            <v>TRIM 斜口眉夹</v>
          </cell>
          <cell r="I2029">
            <v>6</v>
          </cell>
          <cell r="J2029">
            <v>15</v>
          </cell>
          <cell r="L2029">
            <v>9</v>
          </cell>
          <cell r="M2029" t="str">
            <v>TRIM</v>
          </cell>
          <cell r="N2029" t="str">
            <v>陈瑶</v>
          </cell>
        </row>
        <row r="2030">
          <cell r="F2030">
            <v>188547</v>
          </cell>
          <cell r="G2030" t="str">
            <v>自营</v>
          </cell>
          <cell r="H2030" t="str">
            <v>雷瓦二合一烫发器Z2</v>
          </cell>
          <cell r="I2030">
            <v>88</v>
          </cell>
          <cell r="J2030">
            <v>129</v>
          </cell>
          <cell r="L2030">
            <v>41</v>
          </cell>
          <cell r="M2030" t="str">
            <v>雷瓦</v>
          </cell>
          <cell r="N2030" t="str">
            <v>陈瑶</v>
          </cell>
        </row>
        <row r="2031">
          <cell r="F2031">
            <v>220228</v>
          </cell>
          <cell r="G2031" t="str">
            <v>自营</v>
          </cell>
          <cell r="H2031" t="str">
            <v>娥佩兰薏苡仁化妆水500ml</v>
          </cell>
          <cell r="I2031">
            <v>41</v>
          </cell>
          <cell r="J2031">
            <v>55</v>
          </cell>
          <cell r="L2031">
            <v>14</v>
          </cell>
          <cell r="M2031" t="str">
            <v>娥佩兰</v>
          </cell>
          <cell r="N2031" t="str">
            <v>刘芳</v>
          </cell>
        </row>
        <row r="2032">
          <cell r="F2032">
            <v>188723</v>
          </cell>
          <cell r="G2032" t="str">
            <v>自营</v>
          </cell>
          <cell r="H2032" t="str">
            <v>思洛伊玻尿酸滋润修护洗发露</v>
          </cell>
          <cell r="I2032">
            <v>39</v>
          </cell>
          <cell r="J2032">
            <v>78</v>
          </cell>
          <cell r="L2032">
            <v>39</v>
          </cell>
          <cell r="M2032" t="str">
            <v>思洛伊</v>
          </cell>
          <cell r="N2032" t="str">
            <v>陈瑶</v>
          </cell>
        </row>
        <row r="2033">
          <cell r="F2033">
            <v>223961</v>
          </cell>
          <cell r="G2033" t="str">
            <v>TV</v>
          </cell>
          <cell r="H2033" t="str">
            <v>新西兰原装进口ukiwi蜂胶牙膏家庭组</v>
          </cell>
          <cell r="I2033">
            <v>163</v>
          </cell>
          <cell r="J2033">
            <v>298</v>
          </cell>
          <cell r="L2033">
            <v>135</v>
          </cell>
          <cell r="M2033" t="str">
            <v>纽西小精灵ukiwi</v>
          </cell>
          <cell r="N2033" t="str">
            <v>余睿</v>
          </cell>
        </row>
        <row r="2034">
          <cell r="F2034">
            <v>191929</v>
          </cell>
          <cell r="G2034" t="str">
            <v>自营</v>
          </cell>
          <cell r="H2034" t="str">
            <v>TRIM 女士防臭抗菌鞋垫（厚型）</v>
          </cell>
          <cell r="I2034">
            <v>25</v>
          </cell>
          <cell r="J2034">
            <v>49</v>
          </cell>
          <cell r="L2034">
            <v>24</v>
          </cell>
          <cell r="M2034" t="str">
            <v>TRIM</v>
          </cell>
          <cell r="N2034" t="str">
            <v>陈瑶</v>
          </cell>
        </row>
        <row r="2035">
          <cell r="F2035">
            <v>191927</v>
          </cell>
          <cell r="G2035" t="str">
            <v>自营</v>
          </cell>
          <cell r="H2035" t="str">
            <v>TRIM女士豪华修剪套装</v>
          </cell>
          <cell r="I2035">
            <v>28</v>
          </cell>
          <cell r="J2035">
            <v>59</v>
          </cell>
          <cell r="L2035">
            <v>31</v>
          </cell>
          <cell r="M2035" t="str">
            <v>TRIM</v>
          </cell>
          <cell r="N2035" t="str">
            <v>陈瑶</v>
          </cell>
        </row>
        <row r="2036">
          <cell r="F2036">
            <v>189177</v>
          </cell>
          <cell r="G2036" t="str">
            <v>自营</v>
          </cell>
          <cell r="H2036" t="str">
            <v>美国Trim 粉刺清理器</v>
          </cell>
          <cell r="I2036">
            <v>23</v>
          </cell>
          <cell r="J2036">
            <v>36</v>
          </cell>
          <cell r="L2036">
            <v>13</v>
          </cell>
          <cell r="M2036" t="str">
            <v>TRIM</v>
          </cell>
          <cell r="N2036" t="str">
            <v>陈瑶</v>
          </cell>
        </row>
        <row r="2037">
          <cell r="F2037">
            <v>211197</v>
          </cell>
          <cell r="G2037" t="str">
            <v>自营</v>
          </cell>
          <cell r="H2037" t="str">
            <v>新加坡 凯伊秀燕窝滋养胶原蛋白机能水100ml</v>
          </cell>
          <cell r="I2037">
            <v>63</v>
          </cell>
          <cell r="J2037">
            <v>89</v>
          </cell>
          <cell r="L2037">
            <v>26</v>
          </cell>
          <cell r="M2037" t="str">
            <v>凯伊秀</v>
          </cell>
          <cell r="N2037" t="str">
            <v>陈瑶</v>
          </cell>
        </row>
        <row r="2038">
          <cell r="F2038">
            <v>189198</v>
          </cell>
          <cell r="G2038" t="str">
            <v>自营</v>
          </cell>
          <cell r="H2038" t="str">
            <v>意大利原装 martiniSPA 玛尔缇妮 超柔舒缓双效按摩水疗手套</v>
          </cell>
          <cell r="I2038">
            <v>33.1</v>
          </cell>
          <cell r="J2038">
            <v>59</v>
          </cell>
          <cell r="L2038">
            <v>25.9</v>
          </cell>
          <cell r="M2038" t="str">
            <v>玛尔缇妮</v>
          </cell>
          <cell r="N2038" t="str">
            <v>陈瑶</v>
          </cell>
        </row>
        <row r="2039">
          <cell r="F2039">
            <v>211198</v>
          </cell>
          <cell r="G2039" t="str">
            <v>自营</v>
          </cell>
          <cell r="H2039" t="str">
            <v>新加坡 凯伊秀生物能量水300ml</v>
          </cell>
          <cell r="I2039">
            <v>79</v>
          </cell>
          <cell r="J2039">
            <v>109</v>
          </cell>
          <cell r="L2039">
            <v>30</v>
          </cell>
          <cell r="M2039" t="str">
            <v>凯伊秀</v>
          </cell>
          <cell r="N2039" t="str">
            <v>陈瑶</v>
          </cell>
        </row>
        <row r="2040">
          <cell r="F2040">
            <v>191926</v>
          </cell>
          <cell r="G2040" t="str">
            <v>自营</v>
          </cell>
          <cell r="H2040" t="str">
            <v>TRIM 迷你手部护理五件套</v>
          </cell>
          <cell r="I2040">
            <v>19</v>
          </cell>
          <cell r="J2040">
            <v>39</v>
          </cell>
          <cell r="L2040">
            <v>20</v>
          </cell>
          <cell r="M2040" t="str">
            <v>TRIM</v>
          </cell>
          <cell r="N2040" t="str">
            <v>陈瑶</v>
          </cell>
        </row>
        <row r="2041">
          <cell r="F2041">
            <v>191930</v>
          </cell>
          <cell r="G2041" t="str">
            <v>自营</v>
          </cell>
          <cell r="H2041" t="str">
            <v>TRIM 女士舒适前掌垫</v>
          </cell>
          <cell r="I2041">
            <v>33</v>
          </cell>
          <cell r="J2041">
            <v>59</v>
          </cell>
          <cell r="L2041">
            <v>26</v>
          </cell>
          <cell r="M2041" t="str">
            <v>TRIM</v>
          </cell>
          <cell r="N2041" t="str">
            <v>陈瑶</v>
          </cell>
        </row>
        <row r="2042">
          <cell r="F2042">
            <v>209803</v>
          </cell>
          <cell r="G2042" t="str">
            <v>自营</v>
          </cell>
          <cell r="H2042" t="str">
            <v>韩国原装进口 爱敬 爱之礼 礼盒</v>
          </cell>
          <cell r="I2042">
            <v>287</v>
          </cell>
          <cell r="J2042">
            <v>399</v>
          </cell>
          <cell r="L2042">
            <v>112</v>
          </cell>
          <cell r="M2042" t="str">
            <v>爱敬</v>
          </cell>
          <cell r="N2042" t="str">
            <v>陈瑶</v>
          </cell>
        </row>
        <row r="2043">
          <cell r="F2043">
            <v>192509</v>
          </cell>
          <cell r="G2043" t="str">
            <v>自营</v>
          </cell>
          <cell r="H2043" t="str">
            <v>梦妆 花颜凝时抗皱提拉紧致调理水150ml</v>
          </cell>
          <cell r="I2043">
            <v>110</v>
          </cell>
          <cell r="J2043">
            <v>149</v>
          </cell>
          <cell r="L2043">
            <v>39</v>
          </cell>
          <cell r="M2043" t="str">
            <v>梦妆</v>
          </cell>
          <cell r="N2043" t="str">
            <v>陈瑶</v>
          </cell>
        </row>
        <row r="2044">
          <cell r="F2044">
            <v>241228</v>
          </cell>
          <cell r="G2044" t="str">
            <v>自营</v>
          </cell>
          <cell r="H2044" t="str">
            <v>GUERLAIN/娇兰 御廷兰花卓能焕活晚间精华液125ml</v>
          </cell>
          <cell r="I2044">
            <v>1469</v>
          </cell>
          <cell r="J2044">
            <v>1828</v>
          </cell>
          <cell r="K2044">
            <v>0.19638949671772399</v>
          </cell>
          <cell r="L2044">
            <v>359</v>
          </cell>
          <cell r="M2044" t="str">
            <v>GUERLAIN/娇兰</v>
          </cell>
          <cell r="N2044" t="str">
            <v>曹丽</v>
          </cell>
        </row>
        <row r="2045">
          <cell r="F2045">
            <v>241189</v>
          </cell>
          <cell r="G2045" t="str">
            <v>自营</v>
          </cell>
          <cell r="H2045" t="str">
            <v>OE有机地球 手工冷制皂75g 干燥肌肤修复专用舒缓干痒不适</v>
          </cell>
          <cell r="I2045">
            <v>41</v>
          </cell>
          <cell r="J2045">
            <v>69</v>
          </cell>
          <cell r="K2045">
            <v>0.4</v>
          </cell>
          <cell r="L2045">
            <v>28</v>
          </cell>
          <cell r="M2045" t="str">
            <v>OE有机地球</v>
          </cell>
          <cell r="N2045" t="str">
            <v>陈瑶</v>
          </cell>
        </row>
        <row r="2046">
          <cell r="F2046">
            <v>220125</v>
          </cell>
          <cell r="G2046" t="str">
            <v>自营</v>
          </cell>
          <cell r="H2046" t="str">
            <v>欧莱雅青春密码酵素精华肌底液50ml</v>
          </cell>
          <cell r="I2046">
            <v>255</v>
          </cell>
          <cell r="J2046">
            <v>330</v>
          </cell>
          <cell r="K2046">
            <v>0.228187919463087</v>
          </cell>
          <cell r="L2046">
            <v>75</v>
          </cell>
          <cell r="M2046" t="str">
            <v>欧莱雅</v>
          </cell>
          <cell r="N2046" t="str">
            <v>陈瑶</v>
          </cell>
        </row>
        <row r="2047">
          <cell r="F2047">
            <v>241192</v>
          </cell>
          <cell r="G2047" t="str">
            <v>自营</v>
          </cell>
          <cell r="H2047" t="str">
            <v>OE有机地球 有机认证斯里兰卡进口冷榨初榨鲜椰子油护发素450g</v>
          </cell>
          <cell r="I2047">
            <v>83</v>
          </cell>
          <cell r="J2047">
            <v>138</v>
          </cell>
          <cell r="K2047">
            <v>0.4</v>
          </cell>
          <cell r="L2047">
            <v>55</v>
          </cell>
          <cell r="M2047" t="str">
            <v>OE有机地球</v>
          </cell>
          <cell r="N2047" t="str">
            <v>陈瑶</v>
          </cell>
        </row>
        <row r="2048">
          <cell r="F2048">
            <v>241197</v>
          </cell>
          <cell r="G2048" t="str">
            <v>自营</v>
          </cell>
          <cell r="H2048" t="str">
            <v>OE有机地球 无防腐剂 冷藏茉莉花水1000ml纯露爽肤水送喷瓶</v>
          </cell>
          <cell r="I2048">
            <v>239</v>
          </cell>
          <cell r="J2048">
            <v>398</v>
          </cell>
          <cell r="K2048">
            <v>0.4</v>
          </cell>
          <cell r="L2048">
            <v>159</v>
          </cell>
          <cell r="M2048" t="str">
            <v>OE有机地球</v>
          </cell>
          <cell r="N2048" t="str">
            <v>陈瑶</v>
          </cell>
        </row>
        <row r="2049">
          <cell r="F2049">
            <v>241198</v>
          </cell>
          <cell r="G2049" t="str">
            <v>自营</v>
          </cell>
          <cell r="H2049" t="str">
            <v>OE有机地球 无防腐剂 冷藏茉莉花水100ml纯露爽肤水</v>
          </cell>
          <cell r="I2049">
            <v>47</v>
          </cell>
          <cell r="J2049">
            <v>79</v>
          </cell>
          <cell r="K2049">
            <v>0.4</v>
          </cell>
          <cell r="L2049">
            <v>32</v>
          </cell>
          <cell r="M2049" t="str">
            <v>OE有机地球</v>
          </cell>
          <cell r="N2049" t="str">
            <v>陈瑶</v>
          </cell>
        </row>
        <row r="2050">
          <cell r="F2050">
            <v>241200</v>
          </cell>
          <cell r="G2050" t="str">
            <v>自营</v>
          </cell>
          <cell r="H2050" t="str">
            <v>OE有机地球 玫瑰天竺葵精油5ml紧致平衡改善肤色单方精油</v>
          </cell>
          <cell r="I2050">
            <v>65</v>
          </cell>
          <cell r="J2050">
            <v>108</v>
          </cell>
          <cell r="K2050">
            <v>0.4</v>
          </cell>
          <cell r="L2050">
            <v>43</v>
          </cell>
          <cell r="M2050" t="str">
            <v>OE有机地球</v>
          </cell>
          <cell r="N2050" t="str">
            <v>陈瑶</v>
          </cell>
        </row>
        <row r="2051">
          <cell r="F2051">
            <v>241202</v>
          </cell>
          <cell r="G2051" t="str">
            <v>自营</v>
          </cell>
          <cell r="H2051" t="str">
            <v>OE有机地球 尤加利精油香薰5ml 净化空气清洁毛孔单方精油抗雾霾</v>
          </cell>
          <cell r="I2051">
            <v>27</v>
          </cell>
          <cell r="J2051">
            <v>45</v>
          </cell>
          <cell r="K2051">
            <v>0.4</v>
          </cell>
          <cell r="L2051">
            <v>18</v>
          </cell>
          <cell r="M2051" t="str">
            <v>OE有机地球</v>
          </cell>
          <cell r="N2051" t="str">
            <v>陈瑶</v>
          </cell>
        </row>
        <row r="2052">
          <cell r="F2052">
            <v>220142</v>
          </cell>
          <cell r="G2052" t="str">
            <v>自营</v>
          </cell>
          <cell r="H2052" t="str">
            <v>欧莱雅 清润多重活性水嫩洁面乳125ml</v>
          </cell>
          <cell r="I2052">
            <v>67</v>
          </cell>
          <cell r="J2052">
            <v>89</v>
          </cell>
          <cell r="K2052">
            <v>0.24719101123595499</v>
          </cell>
          <cell r="L2052">
            <v>22</v>
          </cell>
          <cell r="M2052" t="str">
            <v>欧莱雅</v>
          </cell>
          <cell r="N2052" t="str">
            <v>陈瑶</v>
          </cell>
        </row>
        <row r="2053">
          <cell r="F2053">
            <v>241204</v>
          </cell>
          <cell r="G2053" t="str">
            <v>自营</v>
          </cell>
          <cell r="H2053" t="str">
            <v>OE有机地球 玫瑰果魔法身体油保湿滋润补水淡香型身体乳100ml</v>
          </cell>
          <cell r="I2053">
            <v>83</v>
          </cell>
          <cell r="J2053">
            <v>138</v>
          </cell>
          <cell r="K2053">
            <v>0.4</v>
          </cell>
          <cell r="L2053">
            <v>55</v>
          </cell>
          <cell r="M2053" t="str">
            <v>OE有机地球</v>
          </cell>
          <cell r="N2053" t="str">
            <v>陈瑶</v>
          </cell>
        </row>
        <row r="2054">
          <cell r="F2054">
            <v>241104</v>
          </cell>
          <cell r="G2054" t="str">
            <v>自营</v>
          </cell>
          <cell r="H2054" t="str">
            <v>韩国coreana高丽雅娜SHO璐丹肌肤营养保湿肉毒杆菌盈透面膜贴（</v>
          </cell>
          <cell r="I2054">
            <v>90</v>
          </cell>
          <cell r="J2054">
            <v>159</v>
          </cell>
          <cell r="K2054">
            <v>0.43396226415094302</v>
          </cell>
          <cell r="L2054">
            <v>69</v>
          </cell>
          <cell r="M2054" t="str">
            <v>高丽雅娜</v>
          </cell>
          <cell r="N2054" t="str">
            <v>陈瑶</v>
          </cell>
        </row>
        <row r="2055">
          <cell r="F2055">
            <v>241105</v>
          </cell>
          <cell r="G2055" t="str">
            <v>自营</v>
          </cell>
          <cell r="H2055" t="str">
            <v>韩国coreana高丽雅娜SHO 璐丹肌肤抗皱靓丽面膜2步曲</v>
          </cell>
          <cell r="I2055">
            <v>90</v>
          </cell>
          <cell r="J2055">
            <v>159</v>
          </cell>
          <cell r="K2055">
            <v>0.43396226415094302</v>
          </cell>
          <cell r="L2055">
            <v>69</v>
          </cell>
          <cell r="M2055" t="str">
            <v>高丽雅娜</v>
          </cell>
          <cell r="N2055" t="str">
            <v>陈瑶</v>
          </cell>
        </row>
        <row r="2056">
          <cell r="F2056">
            <v>241106</v>
          </cell>
          <cell r="G2056" t="str">
            <v>自营</v>
          </cell>
          <cell r="H2056" t="str">
            <v>韩国coreana高丽雅娜SSO璐丹羊毛脂抗皱营养滋润面膜2步曲（面膜27ml+眼霜1.5ml）*10片</v>
          </cell>
          <cell r="I2056">
            <v>90</v>
          </cell>
          <cell r="J2056">
            <v>159</v>
          </cell>
          <cell r="K2056">
            <v>0.43396226415094302</v>
          </cell>
          <cell r="L2056">
            <v>69</v>
          </cell>
          <cell r="M2056" t="str">
            <v>高丽雅娜</v>
          </cell>
          <cell r="N2056" t="str">
            <v>陈瑶</v>
          </cell>
        </row>
        <row r="2057">
          <cell r="F2057">
            <v>241107</v>
          </cell>
          <cell r="G2057" t="str">
            <v>自营</v>
          </cell>
          <cell r="H2057" t="str">
            <v>韩国Coreana高丽雅娜SHO璐丹安瓿精华面膜2步曲（面膜27ml+眼霜1.5ml）*10片</v>
          </cell>
          <cell r="I2057">
            <v>90</v>
          </cell>
          <cell r="J2057">
            <v>159</v>
          </cell>
          <cell r="K2057">
            <v>0.43396226415094302</v>
          </cell>
          <cell r="L2057">
            <v>69</v>
          </cell>
          <cell r="M2057" t="str">
            <v>高丽雅娜</v>
          </cell>
          <cell r="N2057" t="str">
            <v>陈瑶</v>
          </cell>
        </row>
        <row r="2058">
          <cell r="F2058">
            <v>202318</v>
          </cell>
          <cell r="G2058" t="str">
            <v>自营</v>
          </cell>
          <cell r="H2058" t="str">
            <v>莎娜速捷魅力眼线笔莎娜</v>
          </cell>
          <cell r="I2058">
            <v>76</v>
          </cell>
          <cell r="J2058">
            <v>108</v>
          </cell>
          <cell r="L2058">
            <v>32</v>
          </cell>
          <cell r="M2058" t="str">
            <v>莎娜</v>
          </cell>
          <cell r="N2058" t="str">
            <v>刘芳</v>
          </cell>
        </row>
        <row r="2059">
          <cell r="F2059">
            <v>241108</v>
          </cell>
          <cell r="G2059" t="str">
            <v>自营</v>
          </cell>
          <cell r="H2059" t="str">
            <v>韩国Coreana高丽雅娜SHO璐丹肌肤抗皱靓丽套装</v>
          </cell>
          <cell r="I2059">
            <v>380</v>
          </cell>
          <cell r="J2059">
            <v>549</v>
          </cell>
          <cell r="K2059">
            <v>0.30783242258652099</v>
          </cell>
          <cell r="L2059">
            <v>169</v>
          </cell>
          <cell r="M2059" t="str">
            <v>高丽雅娜</v>
          </cell>
          <cell r="N2059" t="str">
            <v>陈瑶</v>
          </cell>
        </row>
        <row r="2060">
          <cell r="F2060">
            <v>241109</v>
          </cell>
          <cell r="G2060" t="str">
            <v>自营</v>
          </cell>
          <cell r="H2060" t="str">
            <v>韩国coreana高丽雅娜SSO璐丹抗皱光鲜美白安瓿精华</v>
          </cell>
          <cell r="I2060">
            <v>390</v>
          </cell>
          <cell r="J2060">
            <v>799</v>
          </cell>
          <cell r="K2060">
            <v>0.51188986232791001</v>
          </cell>
          <cell r="L2060">
            <v>409</v>
          </cell>
          <cell r="M2060" t="str">
            <v>高丽雅娜</v>
          </cell>
          <cell r="N2060" t="str">
            <v>陈瑶</v>
          </cell>
        </row>
        <row r="2061">
          <cell r="F2061">
            <v>241077</v>
          </cell>
          <cell r="G2061" t="str">
            <v>自营</v>
          </cell>
          <cell r="H2061" t="str">
            <v>碧奥法（Biopha）洗发露（轻柔润泽/烫染修护/柔润修护）400ml+轻柔润泽护发素400ml</v>
          </cell>
          <cell r="I2061">
            <v>154</v>
          </cell>
          <cell r="J2061">
            <v>198</v>
          </cell>
          <cell r="K2061">
            <v>0.22222222222222199</v>
          </cell>
          <cell r="L2061">
            <v>44</v>
          </cell>
          <cell r="M2061" t="str">
            <v>碧奥法</v>
          </cell>
          <cell r="N2061" t="str">
            <v>曹丽</v>
          </cell>
        </row>
        <row r="2062">
          <cell r="F2062">
            <v>241047</v>
          </cell>
          <cell r="G2062" t="str">
            <v>自营</v>
          </cell>
          <cell r="H2062" t="str">
            <v>G&amp;K HoneyBee小蜜蜂智能低周波塑身按摩仪</v>
          </cell>
          <cell r="I2062">
            <v>530</v>
          </cell>
          <cell r="J2062">
            <v>799</v>
          </cell>
          <cell r="K2062">
            <v>0.33667083854818503</v>
          </cell>
          <cell r="L2062">
            <v>269</v>
          </cell>
          <cell r="M2062" t="str">
            <v>G&amp;K</v>
          </cell>
          <cell r="N2062" t="str">
            <v>曹丽</v>
          </cell>
        </row>
        <row r="2063">
          <cell r="F2063">
            <v>206024</v>
          </cell>
          <cell r="G2063" t="str">
            <v>自营</v>
          </cell>
          <cell r="H2063" t="str">
            <v>珀薇洋甘菊舒敏修护面膜25g*7片</v>
          </cell>
          <cell r="I2063">
            <v>34</v>
          </cell>
          <cell r="J2063">
            <v>68</v>
          </cell>
          <cell r="K2063">
            <v>0.5</v>
          </cell>
          <cell r="L2063">
            <v>34</v>
          </cell>
          <cell r="M2063" t="str">
            <v>珀薇</v>
          </cell>
          <cell r="N2063" t="str">
            <v>陈瑶</v>
          </cell>
        </row>
        <row r="2064">
          <cell r="F2064">
            <v>210030</v>
          </cell>
          <cell r="G2064" t="str">
            <v>自营</v>
          </cell>
          <cell r="H2064" t="str">
            <v>欧莱雅清润葡萄籽水嫩洁面乳125ML</v>
          </cell>
          <cell r="I2064">
            <v>69</v>
          </cell>
          <cell r="J2064">
            <v>89</v>
          </cell>
          <cell r="K2064">
            <v>0.224719101123595</v>
          </cell>
          <cell r="L2064">
            <v>20</v>
          </cell>
          <cell r="M2064" t="str">
            <v>欧莱雅</v>
          </cell>
          <cell r="N2064" t="str">
            <v>陈瑶</v>
          </cell>
        </row>
        <row r="2065">
          <cell r="F2065">
            <v>205934</v>
          </cell>
          <cell r="G2065" t="str">
            <v>自营</v>
          </cell>
          <cell r="H2065" t="str">
            <v>珀薇红石榴祛黄亮采面膜25g*7片</v>
          </cell>
          <cell r="I2065">
            <v>34</v>
          </cell>
          <cell r="J2065">
            <v>68</v>
          </cell>
          <cell r="K2065">
            <v>0.5</v>
          </cell>
          <cell r="L2065">
            <v>34</v>
          </cell>
          <cell r="M2065" t="str">
            <v>珀薇</v>
          </cell>
          <cell r="N2065" t="str">
            <v>陈瑶</v>
          </cell>
        </row>
        <row r="2066">
          <cell r="F2066">
            <v>206020</v>
          </cell>
          <cell r="G2066" t="str">
            <v>自营</v>
          </cell>
          <cell r="H2066" t="str">
            <v>珀薇透明质酸极润保湿面膜25g*7片</v>
          </cell>
          <cell r="I2066">
            <v>34</v>
          </cell>
          <cell r="J2066">
            <v>68</v>
          </cell>
          <cell r="K2066">
            <v>0.5</v>
          </cell>
          <cell r="L2066">
            <v>34</v>
          </cell>
          <cell r="M2066" t="str">
            <v>珀薇</v>
          </cell>
          <cell r="N2066" t="str">
            <v>陈瑶</v>
          </cell>
        </row>
        <row r="2067">
          <cell r="F2067">
            <v>206021</v>
          </cell>
          <cell r="G2067" t="str">
            <v>自营</v>
          </cell>
          <cell r="H2067" t="str">
            <v>珀薇左旋VC光感嫩白面膜25g*7片</v>
          </cell>
          <cell r="I2067">
            <v>34</v>
          </cell>
          <cell r="J2067">
            <v>68</v>
          </cell>
          <cell r="K2067">
            <v>0.5</v>
          </cell>
          <cell r="L2067">
            <v>34</v>
          </cell>
          <cell r="M2067" t="str">
            <v>珀薇</v>
          </cell>
          <cell r="N2067" t="str">
            <v>陈瑶</v>
          </cell>
        </row>
        <row r="2068">
          <cell r="F2068">
            <v>240899</v>
          </cell>
          <cell r="G2068" t="str">
            <v>自营</v>
          </cell>
          <cell r="H2068" t="str">
            <v>德国原装进口 Wella威娜臻活盈彩香波250ml 质地轻盈 滋润秀发（德国原装进口）</v>
          </cell>
          <cell r="I2068">
            <v>151</v>
          </cell>
          <cell r="J2068">
            <v>189</v>
          </cell>
          <cell r="K2068">
            <v>0.2</v>
          </cell>
          <cell r="L2068">
            <v>37.799999999999997</v>
          </cell>
          <cell r="M2068" t="str">
            <v>Wella威娜</v>
          </cell>
          <cell r="N2068" t="str">
            <v>陈瑶</v>
          </cell>
        </row>
        <row r="2069">
          <cell r="F2069">
            <v>240900</v>
          </cell>
          <cell r="G2069" t="str">
            <v>自营</v>
          </cell>
          <cell r="H2069" t="str">
            <v>Wella威娜臻活盈彩护发素200ml滋养润发 滋养修复 柔顺润滑（德国原装进口）</v>
          </cell>
          <cell r="I2069">
            <v>151</v>
          </cell>
          <cell r="J2069">
            <v>189</v>
          </cell>
          <cell r="K2069">
            <v>0.2</v>
          </cell>
          <cell r="L2069">
            <v>37.799999999999997</v>
          </cell>
          <cell r="M2069" t="str">
            <v>Wella威娜</v>
          </cell>
          <cell r="N2069" t="str">
            <v>陈瑶</v>
          </cell>
        </row>
        <row r="2070">
          <cell r="F2070">
            <v>202078</v>
          </cell>
          <cell r="G2070" t="str">
            <v>自营</v>
          </cell>
          <cell r="H2070" t="str">
            <v>曼秀雷敦控油控痘洁面乳150ml</v>
          </cell>
          <cell r="I2070">
            <v>27.5</v>
          </cell>
          <cell r="J2070">
            <v>39.9</v>
          </cell>
          <cell r="L2070">
            <v>12.4</v>
          </cell>
          <cell r="M2070" t="str">
            <v>曼秀雷敦</v>
          </cell>
          <cell r="N2070" t="str">
            <v>陈瑶</v>
          </cell>
        </row>
        <row r="2071">
          <cell r="F2071">
            <v>240901</v>
          </cell>
          <cell r="G2071" t="str">
            <v>自营</v>
          </cell>
          <cell r="H2071" t="str">
            <v>Wella威娜臻活盈彩发膜150ml 山茶花系列滋养润发 柔软顺滑 滋润营养（德国原装进口）</v>
          </cell>
          <cell r="I2071">
            <v>159</v>
          </cell>
          <cell r="J2071">
            <v>199</v>
          </cell>
          <cell r="K2071">
            <v>0.2</v>
          </cell>
          <cell r="L2071">
            <v>39.799999999999997</v>
          </cell>
          <cell r="M2071" t="str">
            <v>Wella威娜</v>
          </cell>
          <cell r="N2071" t="str">
            <v>陈瑶</v>
          </cell>
        </row>
        <row r="2072">
          <cell r="F2072">
            <v>213832</v>
          </cell>
          <cell r="G2072" t="str">
            <v>自营</v>
          </cell>
          <cell r="H2072" t="str">
            <v>美迪惠尔 假面舞会面具抚平岁月痕迹面膜（玫瑰红）27ml*10片</v>
          </cell>
          <cell r="I2072">
            <v>82</v>
          </cell>
          <cell r="J2072">
            <v>109</v>
          </cell>
          <cell r="K2072">
            <v>0.247706422018349</v>
          </cell>
          <cell r="L2072">
            <v>27</v>
          </cell>
          <cell r="M2072" t="str">
            <v>美迪惠尔</v>
          </cell>
          <cell r="N2072" t="str">
            <v>陈瑶</v>
          </cell>
        </row>
        <row r="2073">
          <cell r="F2073">
            <v>240902</v>
          </cell>
          <cell r="G2073" t="str">
            <v>自营</v>
          </cell>
          <cell r="H2073" t="str">
            <v>Wella威娜亮彩护色发膜500ml蚕丝臻萃 轻盈修护 护色锁色 染后发质 （德国原装进口）</v>
          </cell>
          <cell r="I2073">
            <v>318</v>
          </cell>
          <cell r="J2073">
            <v>398</v>
          </cell>
          <cell r="K2073">
            <v>0.2</v>
          </cell>
          <cell r="L2073">
            <v>79.599999999999994</v>
          </cell>
          <cell r="M2073" t="str">
            <v>Wella威娜</v>
          </cell>
          <cell r="N2073" t="str">
            <v>陈瑶</v>
          </cell>
        </row>
        <row r="2074">
          <cell r="F2074">
            <v>240904</v>
          </cell>
          <cell r="G2074" t="str">
            <v>自营</v>
          </cell>
          <cell r="H2074" t="str">
            <v>Wella威娜滋养修护洁发乳（正常-粗硬发质）200ml 改善头发韧性 修护烫染受损 （德国原装进口）</v>
          </cell>
          <cell r="I2074">
            <v>110</v>
          </cell>
          <cell r="J2074">
            <v>138</v>
          </cell>
          <cell r="K2074">
            <v>0.2</v>
          </cell>
          <cell r="L2074">
            <v>27.6</v>
          </cell>
          <cell r="M2074" t="str">
            <v>Wella威娜</v>
          </cell>
          <cell r="N2074" t="str">
            <v>陈瑶</v>
          </cell>
        </row>
        <row r="2075">
          <cell r="F2075">
            <v>182944</v>
          </cell>
          <cell r="G2075" t="str">
            <v>TV</v>
          </cell>
          <cell r="H2075" t="str">
            <v>一叶子 嫩石榴净透补水面膜组</v>
          </cell>
          <cell r="I2075">
            <v>188.37</v>
          </cell>
          <cell r="J2075">
            <v>299</v>
          </cell>
          <cell r="L2075">
            <v>110.63</v>
          </cell>
          <cell r="M2075" t="str">
            <v>一叶子</v>
          </cell>
          <cell r="N2075" t="str">
            <v>庄婷</v>
          </cell>
        </row>
        <row r="2076">
          <cell r="F2076">
            <v>240905</v>
          </cell>
          <cell r="G2076" t="str">
            <v>自营</v>
          </cell>
          <cell r="H2076" t="str">
            <v>Wella威娜滋养修护润发乳（正常-粗硬发质）200ml 修护受损干枯毛躁润发（德国原装进口）</v>
          </cell>
          <cell r="I2076">
            <v>110</v>
          </cell>
          <cell r="J2076">
            <v>138</v>
          </cell>
          <cell r="K2076">
            <v>0.2</v>
          </cell>
          <cell r="L2076">
            <v>27.6</v>
          </cell>
          <cell r="M2076" t="str">
            <v>Wella威娜</v>
          </cell>
          <cell r="N2076" t="str">
            <v>陈瑶</v>
          </cell>
        </row>
        <row r="2077">
          <cell r="F2077">
            <v>240832</v>
          </cell>
          <cell r="G2077" t="str">
            <v>自营</v>
          </cell>
          <cell r="H2077" t="str">
            <v>FOREO UFO 露娜智臻面膜仪90秒完成1次全新面膜体验 粉色</v>
          </cell>
          <cell r="I2077">
            <v>1657</v>
          </cell>
          <cell r="J2077">
            <v>2180</v>
          </cell>
          <cell r="K2077">
            <v>0.24</v>
          </cell>
          <cell r="L2077">
            <v>523</v>
          </cell>
          <cell r="M2077" t="str">
            <v>FOREO 露娜</v>
          </cell>
          <cell r="N2077" t="str">
            <v>陈瑶</v>
          </cell>
        </row>
        <row r="2078">
          <cell r="F2078">
            <v>220250</v>
          </cell>
          <cell r="G2078" t="str">
            <v>TV</v>
          </cell>
          <cell r="H2078" t="str">
            <v>一叶子白玉兰润颜提亮护肤组</v>
          </cell>
          <cell r="I2078">
            <v>231.42</v>
          </cell>
          <cell r="J2078">
            <v>399</v>
          </cell>
          <cell r="L2078">
            <v>167.58</v>
          </cell>
          <cell r="M2078" t="str">
            <v>一叶子</v>
          </cell>
          <cell r="N2078" t="str">
            <v>庄婷</v>
          </cell>
        </row>
        <row r="2079">
          <cell r="F2079">
            <v>240808</v>
          </cell>
          <cell r="G2079" t="str">
            <v>自营</v>
          </cell>
          <cell r="H2079" t="str">
            <v>Iluminage 铜离子修复枕套  舒适柔软柔顺护发淡化细纹</v>
          </cell>
          <cell r="I2079">
            <v>337</v>
          </cell>
          <cell r="J2079">
            <v>495</v>
          </cell>
          <cell r="K2079">
            <v>0.31919191919191903</v>
          </cell>
          <cell r="L2079">
            <v>158</v>
          </cell>
          <cell r="M2079" t="str">
            <v>iluminage</v>
          </cell>
          <cell r="N2079" t="str">
            <v>陈瑶</v>
          </cell>
        </row>
        <row r="2080">
          <cell r="F2080">
            <v>240809</v>
          </cell>
          <cell r="G2080" t="str">
            <v>自营</v>
          </cell>
          <cell r="H2080" t="str">
            <v>Iluminage 铜离子美容眼罩红色限量款 淡化细纹舒适护眼</v>
          </cell>
          <cell r="I2080">
            <v>218</v>
          </cell>
          <cell r="J2080">
            <v>299</v>
          </cell>
          <cell r="K2080">
            <v>0.27090301003344502</v>
          </cell>
          <cell r="L2080">
            <v>81</v>
          </cell>
          <cell r="M2080" t="str">
            <v>iluminage</v>
          </cell>
          <cell r="N2080" t="str">
            <v>陈瑶</v>
          </cell>
        </row>
        <row r="2081">
          <cell r="F2081">
            <v>240826</v>
          </cell>
          <cell r="G2081" t="str">
            <v>自营</v>
          </cell>
          <cell r="H2081" t="str">
            <v>The Beautools Purenano迷你超声波美容保湿喷雾器纳米离子技术</v>
          </cell>
          <cell r="I2081">
            <v>339</v>
          </cell>
          <cell r="J2081">
            <v>498</v>
          </cell>
          <cell r="K2081">
            <v>0.31927710843373502</v>
          </cell>
          <cell r="L2081">
            <v>159</v>
          </cell>
          <cell r="M2081" t="str">
            <v>The Beautools</v>
          </cell>
          <cell r="N2081" t="str">
            <v>陈瑶</v>
          </cell>
        </row>
        <row r="2082">
          <cell r="F2082">
            <v>240827</v>
          </cell>
          <cell r="G2082" t="str">
            <v>自营</v>
          </cell>
          <cell r="H2082" t="str">
            <v>The Beautools Rocklean毛穴清洁器日本进口超声波清洁去黑头 改善肌肤</v>
          </cell>
          <cell r="I2082">
            <v>870</v>
          </cell>
          <cell r="J2082">
            <v>1280</v>
          </cell>
          <cell r="K2082">
            <v>0.3203125</v>
          </cell>
          <cell r="L2082">
            <v>410</v>
          </cell>
          <cell r="M2082" t="str">
            <v>The Beautools</v>
          </cell>
          <cell r="N2082" t="str">
            <v>陈瑶</v>
          </cell>
        </row>
        <row r="2083">
          <cell r="F2083">
            <v>240829</v>
          </cell>
          <cell r="G2083" t="str">
            <v>自营</v>
          </cell>
          <cell r="H2083" t="str">
            <v>The Beautools FacePump超导美容仪 提拉瘦脸美容仪家用微电流美容</v>
          </cell>
          <cell r="I2083">
            <v>1278</v>
          </cell>
          <cell r="J2083">
            <v>1880</v>
          </cell>
          <cell r="K2083">
            <v>0.32021276595744702</v>
          </cell>
          <cell r="L2083">
            <v>602</v>
          </cell>
          <cell r="M2083" t="str">
            <v>The Beautools</v>
          </cell>
          <cell r="N2083" t="str">
            <v>陈瑶</v>
          </cell>
        </row>
        <row r="2084">
          <cell r="F2084">
            <v>213096</v>
          </cell>
          <cell r="G2084" t="str">
            <v>自营</v>
          </cell>
          <cell r="H2084" t="str">
            <v>睿智美人 纯棉表层汉方卫生巾（淡）组合装60片</v>
          </cell>
          <cell r="I2084">
            <v>88</v>
          </cell>
          <cell r="J2084">
            <v>114</v>
          </cell>
          <cell r="K2084">
            <v>0.22807017543859601</v>
          </cell>
          <cell r="L2084">
            <v>26</v>
          </cell>
          <cell r="M2084" t="str">
            <v>睿智美人</v>
          </cell>
          <cell r="N2084" t="str">
            <v>刘芳</v>
          </cell>
        </row>
        <row r="2085">
          <cell r="F2085">
            <v>240580</v>
          </cell>
          <cell r="G2085" t="str">
            <v>自营</v>
          </cell>
          <cell r="H2085" t="str">
            <v>EISENBERG/伊诗贝格保湿滋颜乳50ml</v>
          </cell>
          <cell r="I2085">
            <v>336</v>
          </cell>
          <cell r="J2085">
            <v>439</v>
          </cell>
          <cell r="K2085">
            <v>0.23462414578587701</v>
          </cell>
          <cell r="L2085">
            <v>103</v>
          </cell>
          <cell r="M2085" t="str">
            <v>EISENBERG/伊诗贝格</v>
          </cell>
          <cell r="N2085" t="str">
            <v>曹丽</v>
          </cell>
        </row>
        <row r="2086">
          <cell r="F2086">
            <v>240581</v>
          </cell>
          <cell r="G2086" t="str">
            <v>自营</v>
          </cell>
          <cell r="H2086" t="str">
            <v>EISENBERG/伊诗贝格青春焕彩金露30ml</v>
          </cell>
          <cell r="I2086">
            <v>532</v>
          </cell>
          <cell r="J2086">
            <v>658</v>
          </cell>
          <cell r="K2086">
            <v>0.19148936170212799</v>
          </cell>
          <cell r="L2086">
            <v>126</v>
          </cell>
          <cell r="M2086" t="str">
            <v>EISENBERG/伊诗贝格</v>
          </cell>
          <cell r="N2086" t="str">
            <v>曹丽</v>
          </cell>
        </row>
        <row r="2087">
          <cell r="F2087">
            <v>240583</v>
          </cell>
          <cell r="G2087" t="str">
            <v>自营</v>
          </cell>
          <cell r="H2087" t="str">
            <v>EISENBERG/伊诗贝格调理柔肤水100ml</v>
          </cell>
          <cell r="I2087">
            <v>150</v>
          </cell>
          <cell r="J2087">
            <v>198</v>
          </cell>
          <cell r="K2087">
            <v>0.24242424242424199</v>
          </cell>
          <cell r="L2087">
            <v>48</v>
          </cell>
          <cell r="M2087" t="str">
            <v>EISENBERG/伊诗贝格</v>
          </cell>
          <cell r="N2087" t="str">
            <v>曹丽</v>
          </cell>
        </row>
        <row r="2088">
          <cell r="F2088">
            <v>200668</v>
          </cell>
          <cell r="G2088" t="str">
            <v>自营</v>
          </cell>
          <cell r="H2088" t="str">
            <v>韩国原装进口LG倍瑞傲 派缤按压式牙膏 285G</v>
          </cell>
          <cell r="I2088">
            <v>35</v>
          </cell>
          <cell r="J2088">
            <v>49</v>
          </cell>
          <cell r="L2088">
            <v>14</v>
          </cell>
          <cell r="M2088" t="str">
            <v>LG</v>
          </cell>
          <cell r="N2088" t="str">
            <v>陈瑶</v>
          </cell>
        </row>
        <row r="2089">
          <cell r="F2089">
            <v>240584</v>
          </cell>
          <cell r="G2089" t="str">
            <v>自营</v>
          </cell>
          <cell r="H2089" t="str">
            <v>EISENBERG/伊诗贝格保湿柔滑精华露30ml</v>
          </cell>
          <cell r="I2089">
            <v>525</v>
          </cell>
          <cell r="J2089">
            <v>668</v>
          </cell>
          <cell r="K2089">
            <v>0.21407185628742501</v>
          </cell>
          <cell r="L2089">
            <v>143</v>
          </cell>
          <cell r="M2089" t="str">
            <v>EISENBERG/伊诗贝格</v>
          </cell>
          <cell r="N2089" t="str">
            <v>曹丽</v>
          </cell>
        </row>
        <row r="2090">
          <cell r="F2090">
            <v>240586</v>
          </cell>
          <cell r="G2090" t="str">
            <v>自营</v>
          </cell>
          <cell r="H2090" t="str">
            <v>EISENBERG/伊诗贝格净颜透白祛斑精华乳50ml</v>
          </cell>
          <cell r="I2090">
            <v>756</v>
          </cell>
          <cell r="J2090">
            <v>939</v>
          </cell>
          <cell r="K2090">
            <v>0.194888178913738</v>
          </cell>
          <cell r="L2090">
            <v>183</v>
          </cell>
          <cell r="M2090" t="str">
            <v>EISENBERG/伊诗贝格</v>
          </cell>
          <cell r="N2090" t="str">
            <v>曹丽</v>
          </cell>
        </row>
        <row r="2091">
          <cell r="F2091">
            <v>240587</v>
          </cell>
          <cell r="G2091" t="str">
            <v>自营</v>
          </cell>
          <cell r="H2091" t="str">
            <v>EISENBERG/伊诗贝格密集补水面膜75ml</v>
          </cell>
          <cell r="I2091">
            <v>518</v>
          </cell>
          <cell r="J2091">
            <v>658</v>
          </cell>
          <cell r="K2091">
            <v>0.21276595744680901</v>
          </cell>
          <cell r="L2091">
            <v>140</v>
          </cell>
          <cell r="M2091" t="str">
            <v>EISENBERG/伊诗贝格</v>
          </cell>
          <cell r="N2091" t="str">
            <v>曹丽</v>
          </cell>
        </row>
        <row r="2092">
          <cell r="F2092">
            <v>240588</v>
          </cell>
          <cell r="G2092" t="str">
            <v>自营</v>
          </cell>
          <cell r="H2092" t="str">
            <v>EISENBERG/伊诗贝格双层卸妆液100ml</v>
          </cell>
          <cell r="I2092">
            <v>161</v>
          </cell>
          <cell r="J2092">
            <v>199</v>
          </cell>
          <cell r="K2092">
            <v>0.19095477386934701</v>
          </cell>
          <cell r="L2092">
            <v>38</v>
          </cell>
          <cell r="M2092" t="str">
            <v>EISENBERG/伊诗贝格</v>
          </cell>
          <cell r="N2092" t="str">
            <v>曹丽</v>
          </cell>
        </row>
        <row r="2093">
          <cell r="F2093">
            <v>240589</v>
          </cell>
          <cell r="G2093" t="str">
            <v>自营</v>
          </cell>
          <cell r="H2093" t="str">
            <v>EISENBERG/伊诗贝格多效赋活眼霜30ml</v>
          </cell>
          <cell r="I2093">
            <v>486</v>
          </cell>
          <cell r="J2093">
            <v>598</v>
          </cell>
          <cell r="K2093">
            <v>0.18729096989966601</v>
          </cell>
          <cell r="L2093">
            <v>112</v>
          </cell>
          <cell r="M2093" t="str">
            <v>EISENBERG/伊诗贝格</v>
          </cell>
          <cell r="N2093" t="str">
            <v>曹丽</v>
          </cell>
        </row>
        <row r="2094">
          <cell r="F2094">
            <v>212602</v>
          </cell>
          <cell r="G2094" t="str">
            <v>自营</v>
          </cell>
          <cell r="H2094" t="str">
            <v>韩国Dr.Jart+ 蒂佳婷明星产品限量套装(V7素颜霜50ml、面膜25g*5片、BB霜气垫12g、修颜霜10ml)</v>
          </cell>
          <cell r="I2094">
            <v>445</v>
          </cell>
          <cell r="J2094">
            <v>599</v>
          </cell>
          <cell r="K2094">
            <v>0.25709515859766302</v>
          </cell>
          <cell r="L2094">
            <v>154</v>
          </cell>
          <cell r="M2094" t="str">
            <v>Dr.Jart+蒂佳婷</v>
          </cell>
          <cell r="N2094" t="str">
            <v>陈瑶</v>
          </cell>
        </row>
        <row r="2095">
          <cell r="F2095">
            <v>240698</v>
          </cell>
          <cell r="G2095" t="str">
            <v>京东精选</v>
          </cell>
          <cell r="H2095" t="str">
            <v>霸王（BAWANG）防脱发洗发水套装 防脱洗发液380ml+育发膏 男女士防脱增发密发 新老装随机发</v>
          </cell>
          <cell r="I2095">
            <v>79</v>
          </cell>
          <cell r="J2095">
            <v>99</v>
          </cell>
          <cell r="K2095">
            <v>0.20202020202020199</v>
          </cell>
          <cell r="L2095">
            <v>20</v>
          </cell>
          <cell r="M2095" t="str">
            <v>霸王</v>
          </cell>
          <cell r="N2095" t="str">
            <v>彭子澄</v>
          </cell>
        </row>
        <row r="2096">
          <cell r="F2096">
            <v>240691</v>
          </cell>
          <cell r="G2096" t="str">
            <v>京东精选</v>
          </cell>
          <cell r="H2096" t="str">
            <v>霸王（BAWANG）乌发育发洗发液200ml+育发液55ml（黑发洗发水 男士女士洗发露套装）</v>
          </cell>
          <cell r="I2096">
            <v>49</v>
          </cell>
          <cell r="J2096">
            <v>69</v>
          </cell>
          <cell r="K2096">
            <v>0.28985507246376802</v>
          </cell>
          <cell r="L2096">
            <v>20</v>
          </cell>
          <cell r="M2096" t="str">
            <v>霸王</v>
          </cell>
          <cell r="N2096" t="str">
            <v>彭子澄</v>
          </cell>
        </row>
        <row r="2097">
          <cell r="F2097">
            <v>240692</v>
          </cell>
          <cell r="G2097" t="str">
            <v>京东精选</v>
          </cell>
          <cell r="H2097" t="str">
            <v>霸王（BAWANG）育发液60ml 生长头发液增发密发 护发精油 滋润毛囊育发防脱发 新老装随机发</v>
          </cell>
          <cell r="I2097">
            <v>58.5</v>
          </cell>
          <cell r="J2097">
            <v>78</v>
          </cell>
          <cell r="K2097">
            <v>0.25</v>
          </cell>
          <cell r="L2097">
            <v>19.5</v>
          </cell>
          <cell r="M2097" t="str">
            <v>霸王</v>
          </cell>
          <cell r="N2097" t="str">
            <v>彭子澄</v>
          </cell>
        </row>
        <row r="2098">
          <cell r="F2098">
            <v>210027</v>
          </cell>
          <cell r="G2098" t="str">
            <v>自营</v>
          </cell>
          <cell r="H2098" t="str">
            <v>欧莱雅复颜双重提拉眼部菁华乳 15ml</v>
          </cell>
          <cell r="I2098">
            <v>163</v>
          </cell>
          <cell r="J2098">
            <v>219</v>
          </cell>
          <cell r="K2098">
            <v>0.255707762557078</v>
          </cell>
          <cell r="L2098">
            <v>56</v>
          </cell>
          <cell r="M2098" t="str">
            <v>欧莱雅</v>
          </cell>
          <cell r="N2098" t="str">
            <v>陈瑶</v>
          </cell>
        </row>
        <row r="2099">
          <cell r="F2099">
            <v>210036</v>
          </cell>
          <cell r="G2099" t="str">
            <v>自营</v>
          </cell>
          <cell r="H2099" t="str">
            <v>欧莱雅清润葡萄籽保湿乳液110ml</v>
          </cell>
          <cell r="I2099">
            <v>114</v>
          </cell>
          <cell r="J2099">
            <v>159</v>
          </cell>
          <cell r="K2099">
            <v>0.28301886792452802</v>
          </cell>
          <cell r="L2099">
            <v>45</v>
          </cell>
          <cell r="M2099" t="str">
            <v>欧莱雅</v>
          </cell>
          <cell r="N2099" t="str">
            <v>陈瑶</v>
          </cell>
        </row>
        <row r="2100">
          <cell r="F2100">
            <v>210014</v>
          </cell>
          <cell r="G2100" t="str">
            <v>自营</v>
          </cell>
          <cell r="H2100" t="str">
            <v>欧莱雅男士火山岩控油清痘洁面膏100ml*2只装</v>
          </cell>
          <cell r="I2100">
            <v>53</v>
          </cell>
          <cell r="J2100">
            <v>78</v>
          </cell>
          <cell r="K2100">
            <v>0.32051282051282098</v>
          </cell>
          <cell r="L2100">
            <v>25</v>
          </cell>
          <cell r="M2100" t="str">
            <v>欧莱雅</v>
          </cell>
          <cell r="N2100" t="str">
            <v>陈瑶</v>
          </cell>
        </row>
        <row r="2101">
          <cell r="F2101">
            <v>202677</v>
          </cell>
          <cell r="G2101" t="str">
            <v>TV</v>
          </cell>
          <cell r="H2101" t="str">
            <v>一叶子白玉兰润颜提亮护肤组</v>
          </cell>
          <cell r="I2101">
            <v>109.45</v>
          </cell>
          <cell r="J2101">
            <v>199</v>
          </cell>
          <cell r="L2101">
            <v>89.55</v>
          </cell>
          <cell r="M2101" t="str">
            <v>一叶子</v>
          </cell>
          <cell r="N2101" t="str">
            <v>庄婷</v>
          </cell>
        </row>
        <row r="2102">
          <cell r="F2102">
            <v>213172</v>
          </cell>
          <cell r="G2102" t="str">
            <v>自营</v>
          </cell>
          <cell r="H2102" t="str">
            <v>美宝莲净澈多效卸妆水400ml</v>
          </cell>
          <cell r="I2102">
            <v>68</v>
          </cell>
          <cell r="J2102">
            <v>99</v>
          </cell>
          <cell r="K2102">
            <v>0.31313131313131298</v>
          </cell>
          <cell r="L2102">
            <v>31</v>
          </cell>
          <cell r="M2102" t="str">
            <v>美宝莲</v>
          </cell>
          <cell r="N2102" t="str">
            <v>陈瑶</v>
          </cell>
        </row>
        <row r="2103">
          <cell r="F2103">
            <v>240431</v>
          </cell>
          <cell r="G2103" t="str">
            <v>自营</v>
          </cell>
          <cell r="H2103" t="str">
            <v>西班牙ISDIN怡思丁多维光护清透无感防晒喷雾200ml SPF50+</v>
          </cell>
          <cell r="I2103">
            <v>151</v>
          </cell>
          <cell r="J2103">
            <v>189</v>
          </cell>
          <cell r="K2103">
            <v>0.20270270270270299</v>
          </cell>
          <cell r="L2103">
            <v>37.5</v>
          </cell>
          <cell r="M2103" t="str">
            <v>ISDIN怡思丁</v>
          </cell>
          <cell r="N2103" t="str">
            <v>陈瑶</v>
          </cell>
        </row>
        <row r="2104">
          <cell r="F2104">
            <v>240432</v>
          </cell>
          <cell r="G2104" t="str">
            <v>自营</v>
          </cell>
          <cell r="H2104" t="str">
            <v>西班牙ISDIN怡思丁秀提焕颜蛋白聚糖透亮活焕安瓶2ml*5</v>
          </cell>
          <cell r="I2104">
            <v>71</v>
          </cell>
          <cell r="J2104">
            <v>89</v>
          </cell>
          <cell r="K2104">
            <v>0.19902912621359201</v>
          </cell>
          <cell r="L2104">
            <v>18</v>
          </cell>
          <cell r="M2104" t="str">
            <v>ISDIN怡思丁</v>
          </cell>
          <cell r="N2104" t="str">
            <v>陈瑶</v>
          </cell>
        </row>
        <row r="2105">
          <cell r="F2105">
            <v>240611</v>
          </cell>
          <cell r="G2105" t="str">
            <v>自营</v>
          </cell>
          <cell r="H2105" t="str">
            <v>Dior/迪奥魅惑丰唇蜜001号6ml</v>
          </cell>
          <cell r="I2105">
            <v>237</v>
          </cell>
          <cell r="J2105">
            <v>289</v>
          </cell>
          <cell r="K2105">
            <v>0.17993079584775101</v>
          </cell>
          <cell r="L2105">
            <v>52</v>
          </cell>
          <cell r="M2105" t="str">
            <v>Dior/迪奥</v>
          </cell>
          <cell r="N2105" t="str">
            <v>曹丽</v>
          </cell>
        </row>
        <row r="2106">
          <cell r="F2106">
            <v>240613</v>
          </cell>
          <cell r="G2106" t="str">
            <v>自营</v>
          </cell>
          <cell r="H2106" t="str">
            <v>雪花秀宫中蜜皂70g*2块</v>
          </cell>
          <cell r="I2106">
            <v>285</v>
          </cell>
          <cell r="J2106">
            <v>349</v>
          </cell>
          <cell r="K2106">
            <v>0.18338108882521501</v>
          </cell>
          <cell r="L2106">
            <v>64</v>
          </cell>
          <cell r="M2106" t="str">
            <v>雪花秀</v>
          </cell>
          <cell r="N2106" t="str">
            <v>曹丽</v>
          </cell>
        </row>
        <row r="2107">
          <cell r="F2107">
            <v>240615</v>
          </cell>
          <cell r="G2107" t="str">
            <v>自营</v>
          </cell>
          <cell r="H2107" t="str">
            <v>雪花秀经典面膜套装礼盒装（玉璨净爽面膜150ml+与润夜间面膜120ml+滋阴水</v>
          </cell>
          <cell r="I2107">
            <v>520</v>
          </cell>
          <cell r="J2107">
            <v>639</v>
          </cell>
          <cell r="K2107">
            <v>0.18622848200313</v>
          </cell>
          <cell r="L2107">
            <v>119</v>
          </cell>
          <cell r="M2107" t="str">
            <v>雪花秀</v>
          </cell>
          <cell r="N2107" t="str">
            <v>曹丽</v>
          </cell>
        </row>
        <row r="2108">
          <cell r="F2108">
            <v>240618</v>
          </cell>
          <cell r="G2108" t="str">
            <v>自营</v>
          </cell>
          <cell r="H2108" t="str">
            <v>雪花秀经典护肤（顺行柔和洁面泡沫+滋阴水125ml+滋阴乳125ml）</v>
          </cell>
          <cell r="I2108">
            <v>916</v>
          </cell>
          <cell r="J2108">
            <v>1099</v>
          </cell>
          <cell r="K2108">
            <v>0.166515013648772</v>
          </cell>
          <cell r="L2108">
            <v>183</v>
          </cell>
          <cell r="M2108" t="str">
            <v>雪花秀</v>
          </cell>
          <cell r="N2108" t="str">
            <v>曹丽</v>
          </cell>
        </row>
        <row r="2109">
          <cell r="F2109">
            <v>240619</v>
          </cell>
          <cell r="G2109" t="str">
            <v>自营</v>
          </cell>
          <cell r="H2109" t="str">
            <v>雪花秀明星肌本润颜套装礼盒装（润燥精华60ml+滋阴水125ml+滋阴乳125m</v>
          </cell>
          <cell r="I2109">
            <v>1138</v>
          </cell>
          <cell r="J2109">
            <v>1399</v>
          </cell>
          <cell r="K2109">
            <v>0.18656182987848499</v>
          </cell>
          <cell r="L2109">
            <v>261</v>
          </cell>
          <cell r="M2109" t="str">
            <v>雪花秀</v>
          </cell>
          <cell r="N2109" t="str">
            <v>曹丽</v>
          </cell>
        </row>
        <row r="2110">
          <cell r="F2110">
            <v>240621</v>
          </cell>
          <cell r="G2110" t="str">
            <v>自营</v>
          </cell>
          <cell r="H2110" t="str">
            <v>娇韵诗花样年华纤柔美腹霜200ml</v>
          </cell>
          <cell r="I2110">
            <v>475</v>
          </cell>
          <cell r="J2110">
            <v>599</v>
          </cell>
          <cell r="K2110">
            <v>0.20701168614357299</v>
          </cell>
          <cell r="L2110">
            <v>124</v>
          </cell>
          <cell r="M2110" t="str">
            <v>娇韵诗</v>
          </cell>
          <cell r="N2110" t="str">
            <v>曹丽</v>
          </cell>
        </row>
        <row r="2111">
          <cell r="F2111">
            <v>240625</v>
          </cell>
          <cell r="G2111" t="str">
            <v>自营</v>
          </cell>
          <cell r="H2111" t="str">
            <v>娇韵诗塑颜紧致精华露50ml</v>
          </cell>
          <cell r="I2111">
            <v>409</v>
          </cell>
          <cell r="J2111">
            <v>519</v>
          </cell>
          <cell r="K2111">
            <v>0.21194605009633899</v>
          </cell>
          <cell r="L2111">
            <v>110</v>
          </cell>
          <cell r="M2111" t="str">
            <v>娇韵诗</v>
          </cell>
          <cell r="N2111" t="str">
            <v>曹丽</v>
          </cell>
        </row>
        <row r="2112">
          <cell r="F2112">
            <v>216714</v>
          </cell>
          <cell r="G2112" t="str">
            <v>TV</v>
          </cell>
          <cell r="H2112" t="str">
            <v>一叶子黑松露眼膜组</v>
          </cell>
          <cell r="I2112">
            <v>115.72</v>
          </cell>
          <cell r="J2112">
            <v>199</v>
          </cell>
          <cell r="K2112">
            <v>0.26174496644295298</v>
          </cell>
          <cell r="L2112">
            <v>93.28</v>
          </cell>
          <cell r="M2112" t="str">
            <v>一叶子</v>
          </cell>
          <cell r="N2112" t="str">
            <v>庄婷</v>
          </cell>
        </row>
        <row r="2113">
          <cell r="F2113">
            <v>240628</v>
          </cell>
          <cell r="G2113" t="str">
            <v>自营</v>
          </cell>
          <cell r="H2113" t="str">
            <v>娇韵诗兰花脸部护理油30ml</v>
          </cell>
          <cell r="I2113">
            <v>297</v>
          </cell>
          <cell r="J2113">
            <v>399</v>
          </cell>
          <cell r="K2113">
            <v>0.255639097744361</v>
          </cell>
          <cell r="L2113">
            <v>102</v>
          </cell>
          <cell r="M2113" t="str">
            <v>娇韵诗</v>
          </cell>
          <cell r="N2113" t="str">
            <v>曹丽</v>
          </cell>
        </row>
        <row r="2114">
          <cell r="F2114">
            <v>240634</v>
          </cell>
          <cell r="G2114" t="str">
            <v>自营</v>
          </cell>
          <cell r="H2114" t="str">
            <v>雅诗兰黛弹性紧实眼霜15ml</v>
          </cell>
          <cell r="I2114">
            <v>409</v>
          </cell>
          <cell r="J2114">
            <v>499</v>
          </cell>
          <cell r="K2114">
            <v>0.18036072144288601</v>
          </cell>
          <cell r="L2114">
            <v>90</v>
          </cell>
          <cell r="M2114" t="str">
            <v>Estee Lauder/雅诗兰黛</v>
          </cell>
          <cell r="N2114" t="str">
            <v>曹丽</v>
          </cell>
        </row>
        <row r="2115">
          <cell r="F2115">
            <v>240638</v>
          </cell>
          <cell r="G2115" t="str">
            <v>自营</v>
          </cell>
          <cell r="H2115" t="str">
            <v>SHISEIDO资生堂透白美肌集光祛斑精华液30ml</v>
          </cell>
          <cell r="I2115">
            <v>598</v>
          </cell>
          <cell r="J2115">
            <v>728</v>
          </cell>
          <cell r="K2115">
            <v>0.17857142857142899</v>
          </cell>
          <cell r="L2115">
            <v>130</v>
          </cell>
          <cell r="M2115" t="str">
            <v>Shiseido/资生堂</v>
          </cell>
          <cell r="N2115" t="str">
            <v>曹丽</v>
          </cell>
        </row>
        <row r="2116">
          <cell r="F2116">
            <v>208713</v>
          </cell>
          <cell r="G2116" t="str">
            <v>自营</v>
          </cell>
          <cell r="H2116" t="str">
            <v>USMILE U1001 壁挂放置USB快充高效洁齿不伤牙成人声波电动牙刷</v>
          </cell>
          <cell r="I2116">
            <v>319</v>
          </cell>
          <cell r="J2116">
            <v>399</v>
          </cell>
          <cell r="K2116">
            <v>0.20050125313283201</v>
          </cell>
          <cell r="L2116">
            <v>80</v>
          </cell>
          <cell r="M2116" t="str">
            <v>USMILE</v>
          </cell>
          <cell r="N2116" t="str">
            <v>陈瑶</v>
          </cell>
        </row>
        <row r="2117">
          <cell r="F2117">
            <v>240642</v>
          </cell>
          <cell r="G2117" t="str">
            <v>自营</v>
          </cell>
          <cell r="H2117" t="str">
            <v>SK-II护肤白皙礼盒套装</v>
          </cell>
          <cell r="I2117">
            <v>885</v>
          </cell>
          <cell r="J2117">
            <v>1099</v>
          </cell>
          <cell r="K2117">
            <v>0.19472247497725201</v>
          </cell>
          <cell r="L2117">
            <v>214</v>
          </cell>
          <cell r="M2117" t="str">
            <v>SK-II</v>
          </cell>
          <cell r="N2117" t="str">
            <v>曹丽</v>
          </cell>
        </row>
        <row r="2118">
          <cell r="F2118">
            <v>240647</v>
          </cell>
          <cell r="G2118" t="str">
            <v>自营</v>
          </cell>
          <cell r="H2118" t="str">
            <v>EsteeLauder/雅诗兰黛白金级保湿洁颜乳125ml</v>
          </cell>
          <cell r="I2118">
            <v>407</v>
          </cell>
          <cell r="J2118">
            <v>519</v>
          </cell>
          <cell r="K2118">
            <v>0.215799614643545</v>
          </cell>
          <cell r="L2118">
            <v>112</v>
          </cell>
          <cell r="M2118" t="str">
            <v>Estee Lauder/雅诗兰黛</v>
          </cell>
          <cell r="N2118" t="str">
            <v>曹丽</v>
          </cell>
        </row>
        <row r="2119">
          <cell r="F2119">
            <v>240649</v>
          </cell>
          <cell r="G2119" t="str">
            <v>自营</v>
          </cell>
          <cell r="H2119" t="str">
            <v>EsteeLauder/雅诗兰黛告别油光海藻魔力皂100g</v>
          </cell>
          <cell r="I2119">
            <v>163</v>
          </cell>
          <cell r="J2119">
            <v>209</v>
          </cell>
          <cell r="K2119">
            <v>0.22009569377990401</v>
          </cell>
          <cell r="L2119">
            <v>46</v>
          </cell>
          <cell r="M2119" t="str">
            <v>Estee Lauder/雅诗兰黛</v>
          </cell>
          <cell r="N2119" t="str">
            <v>曹丽</v>
          </cell>
        </row>
        <row r="2120">
          <cell r="F2120">
            <v>240661</v>
          </cell>
          <cell r="G2120" t="str">
            <v>自营</v>
          </cell>
          <cell r="H2120" t="str">
            <v>HERA赫妍魅幻亮润隔离霜SPF25/PA++50ml</v>
          </cell>
          <cell r="I2120">
            <v>231</v>
          </cell>
          <cell r="J2120">
            <v>288</v>
          </cell>
          <cell r="K2120">
            <v>0.19791666666666699</v>
          </cell>
          <cell r="L2120">
            <v>57</v>
          </cell>
          <cell r="M2120" t="str">
            <v>HERA赫妍</v>
          </cell>
          <cell r="N2120" t="str">
            <v>曹丽</v>
          </cell>
        </row>
        <row r="2121">
          <cell r="F2121">
            <v>240434</v>
          </cell>
          <cell r="G2121" t="str">
            <v>自营</v>
          </cell>
          <cell r="H2121" t="str">
            <v>GUERLAIN/娇兰赋妍紧致蜂皇修复精华露50ml</v>
          </cell>
          <cell r="I2121">
            <v>1289</v>
          </cell>
          <cell r="J2121">
            <v>1588</v>
          </cell>
          <cell r="K2121">
            <v>0.18828715365239301</v>
          </cell>
          <cell r="L2121">
            <v>299</v>
          </cell>
          <cell r="M2121" t="str">
            <v>GUERLAIN/娇兰</v>
          </cell>
          <cell r="N2121" t="str">
            <v>曹丽</v>
          </cell>
        </row>
        <row r="2122">
          <cell r="F2122">
            <v>240200</v>
          </cell>
          <cell r="G2122" t="str">
            <v>自营</v>
          </cell>
          <cell r="H2122" t="str">
            <v>斯勤 卵壳膜美容精华水120ml</v>
          </cell>
          <cell r="I2122">
            <v>166</v>
          </cell>
          <cell r="J2122">
            <v>239</v>
          </cell>
          <cell r="K2122">
            <v>0.30543933054393302</v>
          </cell>
          <cell r="L2122">
            <v>73</v>
          </cell>
          <cell r="M2122" t="str">
            <v>斯勤</v>
          </cell>
          <cell r="N2122" t="str">
            <v>曹丽</v>
          </cell>
        </row>
        <row r="2123">
          <cell r="F2123">
            <v>240202</v>
          </cell>
          <cell r="G2123" t="str">
            <v>自营</v>
          </cell>
          <cell r="H2123" t="str">
            <v>斯勤 卵壳膜美颜霜50g</v>
          </cell>
          <cell r="I2123">
            <v>155</v>
          </cell>
          <cell r="J2123">
            <v>228</v>
          </cell>
          <cell r="K2123">
            <v>0.320175438596491</v>
          </cell>
          <cell r="L2123">
            <v>73</v>
          </cell>
          <cell r="M2123" t="str">
            <v>斯勤</v>
          </cell>
          <cell r="N2123" t="str">
            <v>曹丽</v>
          </cell>
        </row>
        <row r="2124">
          <cell r="F2124">
            <v>240203</v>
          </cell>
          <cell r="G2124" t="str">
            <v>自营</v>
          </cell>
          <cell r="H2124" t="str">
            <v>斯勤 卵壳膜焕彩修护精华液30ml</v>
          </cell>
          <cell r="I2124">
            <v>255</v>
          </cell>
          <cell r="J2124">
            <v>368</v>
          </cell>
          <cell r="K2124">
            <v>0.30706521739130399</v>
          </cell>
          <cell r="L2124">
            <v>113</v>
          </cell>
          <cell r="M2124" t="str">
            <v>斯勤</v>
          </cell>
          <cell r="N2124" t="str">
            <v>曹丽</v>
          </cell>
        </row>
        <row r="2125">
          <cell r="F2125">
            <v>240284</v>
          </cell>
          <cell r="G2125" t="str">
            <v>自营</v>
          </cell>
          <cell r="H2125" t="str">
            <v>Dior克丽斯汀迪奥花蜜活颜丝悦玫瑰精粹露150ml</v>
          </cell>
          <cell r="I2125">
            <v>694</v>
          </cell>
          <cell r="J2125">
            <v>868</v>
          </cell>
          <cell r="K2125">
            <v>0.20046082949308799</v>
          </cell>
          <cell r="L2125">
            <v>174</v>
          </cell>
          <cell r="M2125" t="str">
            <v>Dior/迪奥</v>
          </cell>
          <cell r="N2125" t="str">
            <v>曹丽</v>
          </cell>
        </row>
        <row r="2126">
          <cell r="F2126">
            <v>240285</v>
          </cell>
          <cell r="G2126" t="str">
            <v>自营</v>
          </cell>
          <cell r="H2126" t="str">
            <v>Dior克丽斯汀迪奥雪晶灵焕白祛斑透亮精华露30ml</v>
          </cell>
          <cell r="I2126">
            <v>694</v>
          </cell>
          <cell r="J2126">
            <v>888</v>
          </cell>
          <cell r="K2126">
            <v>0.21846846846846801</v>
          </cell>
          <cell r="L2126">
            <v>194</v>
          </cell>
          <cell r="M2126" t="str">
            <v>Dior/迪奥</v>
          </cell>
          <cell r="N2126" t="str">
            <v>曹丽</v>
          </cell>
        </row>
        <row r="2127">
          <cell r="F2127">
            <v>240286</v>
          </cell>
          <cell r="G2127" t="str">
            <v>自营</v>
          </cell>
          <cell r="H2127" t="str">
            <v>Dior克丽斯汀迪奥密集修护肌活精华30ml</v>
          </cell>
          <cell r="I2127">
            <v>588</v>
          </cell>
          <cell r="J2127">
            <v>739</v>
          </cell>
          <cell r="K2127">
            <v>0.204330175913396</v>
          </cell>
          <cell r="L2127">
            <v>151</v>
          </cell>
          <cell r="M2127" t="str">
            <v>Dior/迪奥</v>
          </cell>
          <cell r="N2127" t="str">
            <v>曹丽</v>
          </cell>
        </row>
        <row r="2128">
          <cell r="F2128">
            <v>240287</v>
          </cell>
          <cell r="G2128" t="str">
            <v>自营</v>
          </cell>
          <cell r="H2128" t="str">
            <v>Dior克丽丝汀迪奥雪晶灵焕亮微珠美容液200ml</v>
          </cell>
          <cell r="I2128">
            <v>474</v>
          </cell>
          <cell r="J2128">
            <v>589</v>
          </cell>
          <cell r="K2128">
            <v>0.19524617996604399</v>
          </cell>
          <cell r="L2128">
            <v>115</v>
          </cell>
          <cell r="M2128" t="str">
            <v>Dior/迪奥</v>
          </cell>
          <cell r="N2128" t="str">
            <v>曹丽</v>
          </cell>
        </row>
        <row r="2129">
          <cell r="F2129">
            <v>240288</v>
          </cell>
          <cell r="G2129" t="str">
            <v>自营</v>
          </cell>
          <cell r="H2129" t="str">
            <v>Dior克丽斯汀迪奥新梦幻美肌修颜乳30ml</v>
          </cell>
          <cell r="I2129">
            <v>679</v>
          </cell>
          <cell r="J2129">
            <v>858</v>
          </cell>
          <cell r="K2129">
            <v>0.208624708624709</v>
          </cell>
          <cell r="L2129">
            <v>179</v>
          </cell>
          <cell r="M2129" t="str">
            <v>Dior/迪奥</v>
          </cell>
          <cell r="N2129" t="str">
            <v>曹丽</v>
          </cell>
        </row>
        <row r="2130">
          <cell r="F2130">
            <v>240289</v>
          </cell>
          <cell r="G2130" t="str">
            <v>自营</v>
          </cell>
          <cell r="H2130" t="str">
            <v>Dior克丽丝汀迪奥梦幻美肌焕颜面膜75ml</v>
          </cell>
          <cell r="I2130">
            <v>466</v>
          </cell>
          <cell r="J2130">
            <v>588</v>
          </cell>
          <cell r="K2130">
            <v>0.207482993197279</v>
          </cell>
          <cell r="L2130">
            <v>122</v>
          </cell>
          <cell r="M2130" t="str">
            <v>Dior/迪奥</v>
          </cell>
          <cell r="N2130" t="str">
            <v>曹丽</v>
          </cell>
        </row>
        <row r="2131">
          <cell r="F2131">
            <v>188520</v>
          </cell>
          <cell r="G2131" t="str">
            <v>自营</v>
          </cell>
          <cell r="H2131" t="str">
            <v>雷瓦专业电动理发器VL19</v>
          </cell>
          <cell r="I2131">
            <v>185</v>
          </cell>
          <cell r="J2131">
            <v>298</v>
          </cell>
          <cell r="L2131">
            <v>113</v>
          </cell>
          <cell r="M2131" t="str">
            <v>雷瓦</v>
          </cell>
          <cell r="N2131" t="str">
            <v>陈瑶</v>
          </cell>
        </row>
        <row r="2132">
          <cell r="F2132">
            <v>203918</v>
          </cell>
          <cell r="G2132" t="str">
            <v>自营</v>
          </cell>
          <cell r="H2132" t="str">
            <v>牛牌美肤香皂（清爽）85g*3盒装</v>
          </cell>
          <cell r="I2132">
            <v>29</v>
          </cell>
          <cell r="J2132">
            <v>45</v>
          </cell>
          <cell r="K2132">
            <v>0.35555555555555601</v>
          </cell>
          <cell r="L2132">
            <v>16</v>
          </cell>
          <cell r="M2132" t="str">
            <v>牛牌</v>
          </cell>
          <cell r="N2132" t="str">
            <v>陈瑶</v>
          </cell>
        </row>
        <row r="2133">
          <cell r="F2133">
            <v>240292</v>
          </cell>
          <cell r="G2133" t="str">
            <v>自营</v>
          </cell>
          <cell r="H2133" t="str">
            <v>Dior克丽斯汀迪奥多效校色美妍棒3.5g</v>
          </cell>
          <cell r="I2133">
            <v>284</v>
          </cell>
          <cell r="J2133">
            <v>349</v>
          </cell>
          <cell r="K2133">
            <v>0.18624641833810901</v>
          </cell>
          <cell r="L2133">
            <v>65</v>
          </cell>
          <cell r="M2133" t="str">
            <v>Dior/迪奥</v>
          </cell>
          <cell r="N2133" t="str">
            <v>曹丽</v>
          </cell>
        </row>
        <row r="2134">
          <cell r="F2134">
            <v>220088</v>
          </cell>
          <cell r="G2134" t="str">
            <v>自营</v>
          </cell>
          <cell r="H2134" t="str">
            <v>法国Evian依云矿泉水喷雾大喷300ml 温和补水</v>
          </cell>
          <cell r="I2134">
            <v>67</v>
          </cell>
          <cell r="J2134">
            <v>89</v>
          </cell>
          <cell r="L2134">
            <v>22</v>
          </cell>
          <cell r="M2134" t="str">
            <v>依云</v>
          </cell>
          <cell r="N2134" t="str">
            <v>陈瑶</v>
          </cell>
        </row>
        <row r="2135">
          <cell r="F2135">
            <v>240156</v>
          </cell>
          <cell r="G2135" t="str">
            <v>自营</v>
          </cell>
          <cell r="H2135" t="str">
            <v>法国bourjois/妙巴黎 果然美肌精华啫喱粉底液30ml</v>
          </cell>
          <cell r="I2135">
            <v>130</v>
          </cell>
          <cell r="J2135">
            <v>178</v>
          </cell>
          <cell r="K2135">
            <v>0.26966292134831499</v>
          </cell>
          <cell r="L2135">
            <v>48</v>
          </cell>
          <cell r="M2135" t="str">
            <v>bourjois/妙巴黎</v>
          </cell>
          <cell r="N2135" t="str">
            <v>曹丽</v>
          </cell>
        </row>
        <row r="2136">
          <cell r="F2136">
            <v>240158</v>
          </cell>
          <cell r="G2136" t="str">
            <v>自营</v>
          </cell>
          <cell r="H2136" t="str">
            <v>法国bourjois/妙巴黎 零触感绒雾散粉32g</v>
          </cell>
          <cell r="I2136">
            <v>117</v>
          </cell>
          <cell r="J2136">
            <v>158</v>
          </cell>
          <cell r="K2136">
            <v>0.259493670886076</v>
          </cell>
          <cell r="L2136">
            <v>41</v>
          </cell>
          <cell r="M2136" t="str">
            <v>bourjois/妙巴黎</v>
          </cell>
          <cell r="N2136" t="str">
            <v>曹丽</v>
          </cell>
        </row>
        <row r="2137">
          <cell r="F2137">
            <v>240159</v>
          </cell>
          <cell r="G2137" t="str">
            <v>自营</v>
          </cell>
          <cell r="H2137" t="str">
            <v>法国bourjois/妙巴黎 保湿调色隔离霜30ml SPF15</v>
          </cell>
          <cell r="I2137">
            <v>117</v>
          </cell>
          <cell r="J2137">
            <v>158</v>
          </cell>
          <cell r="K2137">
            <v>0.259493670886076</v>
          </cell>
          <cell r="L2137">
            <v>41</v>
          </cell>
          <cell r="M2137" t="str">
            <v>bourjois/妙巴黎</v>
          </cell>
          <cell r="N2137" t="str">
            <v>曹丽</v>
          </cell>
        </row>
        <row r="2138">
          <cell r="F2138">
            <v>240172</v>
          </cell>
          <cell r="G2138" t="str">
            <v>自营</v>
          </cell>
          <cell r="H2138" t="str">
            <v>法国bourjois/妙巴黎 旋转目马睫毛膏8ml</v>
          </cell>
          <cell r="I2138">
            <v>99</v>
          </cell>
          <cell r="J2138">
            <v>139</v>
          </cell>
          <cell r="K2138">
            <v>0.28776978417266202</v>
          </cell>
          <cell r="L2138">
            <v>40</v>
          </cell>
          <cell r="M2138" t="str">
            <v>bourjois/妙巴黎</v>
          </cell>
          <cell r="N2138" t="str">
            <v>曹丽</v>
          </cell>
        </row>
        <row r="2139">
          <cell r="F2139">
            <v>240174</v>
          </cell>
          <cell r="G2139" t="str">
            <v>自营</v>
          </cell>
          <cell r="H2139" t="str">
            <v>法国bourjois/妙巴黎 恒彩眼线笔 0.28g  41#黑色</v>
          </cell>
          <cell r="I2139">
            <v>69</v>
          </cell>
          <cell r="J2139">
            <v>98</v>
          </cell>
          <cell r="K2139">
            <v>0.29591836734693899</v>
          </cell>
          <cell r="L2139">
            <v>29</v>
          </cell>
          <cell r="M2139" t="str">
            <v>bourjois/妙巴黎</v>
          </cell>
          <cell r="N2139" t="str">
            <v>曹丽</v>
          </cell>
        </row>
        <row r="2140">
          <cell r="F2140">
            <v>222758</v>
          </cell>
          <cell r="G2140" t="str">
            <v>TV</v>
          </cell>
          <cell r="H2140" t="str">
            <v>一叶子金箔皂超值组</v>
          </cell>
          <cell r="I2140">
            <v>125.95</v>
          </cell>
          <cell r="J2140">
            <v>229</v>
          </cell>
          <cell r="K2140">
            <v>0.14285714285714299</v>
          </cell>
          <cell r="L2140">
            <v>103.05</v>
          </cell>
          <cell r="M2140" t="str">
            <v>一叶子</v>
          </cell>
          <cell r="N2140" t="str">
            <v>庄婷</v>
          </cell>
        </row>
        <row r="2141">
          <cell r="F2141">
            <v>240038</v>
          </cell>
          <cell r="G2141" t="str">
            <v>自营</v>
          </cell>
          <cell r="H2141" t="str">
            <v>台湾 DR.WU达尔肤玻尿酸保湿精华乳 50ml</v>
          </cell>
          <cell r="I2141">
            <v>172</v>
          </cell>
          <cell r="J2141">
            <v>229</v>
          </cell>
          <cell r="K2141">
            <v>0.24890829694323099</v>
          </cell>
          <cell r="L2141">
            <v>57</v>
          </cell>
          <cell r="M2141" t="str">
            <v>DR.WU</v>
          </cell>
          <cell r="N2141" t="str">
            <v>陈瑶</v>
          </cell>
        </row>
        <row r="2142">
          <cell r="F2142">
            <v>240039</v>
          </cell>
          <cell r="G2142" t="str">
            <v>自营</v>
          </cell>
          <cell r="H2142" t="str">
            <v>台湾 DR.WU达尔肤玻尿酸保湿化妆水150ml</v>
          </cell>
          <cell r="I2142">
            <v>142</v>
          </cell>
          <cell r="J2142">
            <v>189</v>
          </cell>
          <cell r="K2142">
            <v>0.248677248677249</v>
          </cell>
          <cell r="L2142">
            <v>47</v>
          </cell>
          <cell r="M2142" t="str">
            <v>DR.WU</v>
          </cell>
          <cell r="N2142" t="str">
            <v>陈瑶</v>
          </cell>
        </row>
        <row r="2143">
          <cell r="F2143">
            <v>240060</v>
          </cell>
          <cell r="G2143" t="str">
            <v>自营</v>
          </cell>
          <cell r="H2143" t="str">
            <v>台湾 DR.WU达尔肤玻尿酸保湿微导面膜 3pcs</v>
          </cell>
          <cell r="I2143">
            <v>119</v>
          </cell>
          <cell r="J2143">
            <v>159</v>
          </cell>
          <cell r="K2143">
            <v>0.25157232704402499</v>
          </cell>
          <cell r="L2143">
            <v>40</v>
          </cell>
          <cell r="M2143" t="str">
            <v>DR.WU</v>
          </cell>
          <cell r="N2143" t="str">
            <v>陈瑶</v>
          </cell>
        </row>
        <row r="2144">
          <cell r="F2144">
            <v>240062</v>
          </cell>
          <cell r="G2144" t="str">
            <v>自营</v>
          </cell>
          <cell r="H2144" t="str">
            <v>台湾 DR.WU达尔肤角鲨润泽修复精华液 15ml</v>
          </cell>
          <cell r="I2144">
            <v>224</v>
          </cell>
          <cell r="J2144">
            <v>299</v>
          </cell>
          <cell r="K2144">
            <v>0.25083612040133801</v>
          </cell>
          <cell r="L2144">
            <v>75</v>
          </cell>
          <cell r="M2144" t="str">
            <v>DR.WU</v>
          </cell>
          <cell r="N2144" t="str">
            <v>陈瑶</v>
          </cell>
        </row>
        <row r="2145">
          <cell r="F2145">
            <v>240064</v>
          </cell>
          <cell r="G2145" t="str">
            <v>自营</v>
          </cell>
          <cell r="H2145" t="str">
            <v>台湾 DR.WU达尔肤氨基酸舒缓洁颜慕斯 160ml</v>
          </cell>
          <cell r="I2145">
            <v>172</v>
          </cell>
          <cell r="J2145">
            <v>229</v>
          </cell>
          <cell r="K2145">
            <v>0.24890829694323099</v>
          </cell>
          <cell r="L2145">
            <v>57</v>
          </cell>
          <cell r="M2145" t="str">
            <v>DR.WU</v>
          </cell>
          <cell r="N2145" t="str">
            <v>陈瑶</v>
          </cell>
        </row>
        <row r="2146">
          <cell r="F2146">
            <v>238933</v>
          </cell>
          <cell r="G2146" t="str">
            <v>自营</v>
          </cell>
          <cell r="H2146" t="str">
            <v>IOPE艾诺碧碧奥生源青春焕妍精华液84ml</v>
          </cell>
          <cell r="I2146">
            <v>175</v>
          </cell>
          <cell r="J2146">
            <v>219</v>
          </cell>
          <cell r="K2146">
            <v>0.2</v>
          </cell>
          <cell r="L2146">
            <v>44</v>
          </cell>
          <cell r="M2146" t="str">
            <v>iope艾诺碧</v>
          </cell>
          <cell r="N2146" t="str">
            <v>陈瑶</v>
          </cell>
        </row>
        <row r="2147">
          <cell r="F2147">
            <v>239660</v>
          </cell>
          <cell r="G2147" t="str">
            <v>自营</v>
          </cell>
          <cell r="H2147" t="str">
            <v>圣珂兰 赛莱百优焕活修护保湿精华液30g</v>
          </cell>
          <cell r="I2147">
            <v>267</v>
          </cell>
          <cell r="J2147">
            <v>358</v>
          </cell>
          <cell r="K2147">
            <v>0.25418994413407803</v>
          </cell>
          <cell r="L2147">
            <v>91</v>
          </cell>
          <cell r="M2147" t="str">
            <v>圣珂兰</v>
          </cell>
          <cell r="N2147" t="str">
            <v>曹丽</v>
          </cell>
        </row>
        <row r="2148">
          <cell r="F2148">
            <v>239659</v>
          </cell>
          <cell r="G2148" t="str">
            <v>自营</v>
          </cell>
          <cell r="H2148" t="str">
            <v>圣珂兰 赛莱百优焕活修护保湿柔肤乳100g</v>
          </cell>
          <cell r="I2148">
            <v>221</v>
          </cell>
          <cell r="J2148">
            <v>295</v>
          </cell>
          <cell r="K2148">
            <v>0.25084745762711902</v>
          </cell>
          <cell r="L2148">
            <v>74</v>
          </cell>
          <cell r="M2148" t="str">
            <v>圣珂兰</v>
          </cell>
          <cell r="N2148" t="str">
            <v>曹丽</v>
          </cell>
        </row>
        <row r="2149">
          <cell r="F2149">
            <v>239658</v>
          </cell>
          <cell r="G2149" t="str">
            <v>自营</v>
          </cell>
          <cell r="H2149" t="str">
            <v>圣珂兰 赛莱百优焕活修护保湿柔肤水140ml</v>
          </cell>
          <cell r="I2149">
            <v>208</v>
          </cell>
          <cell r="J2149">
            <v>277</v>
          </cell>
          <cell r="K2149">
            <v>0.24909747292418799</v>
          </cell>
          <cell r="L2149">
            <v>69</v>
          </cell>
          <cell r="M2149" t="str">
            <v>圣珂兰</v>
          </cell>
          <cell r="N2149" t="str">
            <v>曹丽</v>
          </cell>
        </row>
        <row r="2150">
          <cell r="F2150">
            <v>239661</v>
          </cell>
          <cell r="G2150" t="str">
            <v>自营</v>
          </cell>
          <cell r="H2150" t="str">
            <v>圣珂兰 赛莱百优焕活修护晚霜30g</v>
          </cell>
          <cell r="I2150">
            <v>260</v>
          </cell>
          <cell r="J2150">
            <v>349</v>
          </cell>
          <cell r="K2150">
            <v>0.25501432664756402</v>
          </cell>
          <cell r="L2150">
            <v>89</v>
          </cell>
          <cell r="M2150" t="str">
            <v>圣珂兰</v>
          </cell>
          <cell r="N2150" t="str">
            <v>曹丽</v>
          </cell>
        </row>
        <row r="2151">
          <cell r="F2151">
            <v>214981</v>
          </cell>
          <cell r="G2151" t="str">
            <v>自营</v>
          </cell>
          <cell r="H2151" t="str">
            <v>梦妆淡斑净白调理水150ml 补水保湿滋润爽肤水</v>
          </cell>
          <cell r="I2151">
            <v>115</v>
          </cell>
          <cell r="J2151">
            <v>149</v>
          </cell>
          <cell r="K2151">
            <v>0.228187919463087</v>
          </cell>
          <cell r="L2151">
            <v>34</v>
          </cell>
          <cell r="M2151" t="str">
            <v>梦妆</v>
          </cell>
          <cell r="N2151" t="str">
            <v>陈瑶</v>
          </cell>
        </row>
        <row r="2152">
          <cell r="F2152">
            <v>239663</v>
          </cell>
          <cell r="G2152" t="str">
            <v>自营</v>
          </cell>
          <cell r="H2152" t="str">
            <v>圣珂兰 时光印记水溶胶原精华面膜（胶原蛋白蚕丝球10颗+胶原蛋白精华液30ml）</v>
          </cell>
          <cell r="I2152">
            <v>520</v>
          </cell>
          <cell r="J2152">
            <v>709</v>
          </cell>
          <cell r="K2152">
            <v>0.26657263751763</v>
          </cell>
          <cell r="L2152">
            <v>189</v>
          </cell>
          <cell r="M2152" t="str">
            <v>圣珂兰</v>
          </cell>
          <cell r="N2152" t="str">
            <v>曹丽</v>
          </cell>
        </row>
        <row r="2153">
          <cell r="F2153">
            <v>238896</v>
          </cell>
          <cell r="G2153" t="str">
            <v>自营</v>
          </cell>
          <cell r="H2153" t="str">
            <v>IOPE艾诺碧焕润水凝柔肤水150ml</v>
          </cell>
          <cell r="I2153">
            <v>151</v>
          </cell>
          <cell r="J2153">
            <v>189</v>
          </cell>
          <cell r="K2153">
            <v>0.20105820105820099</v>
          </cell>
          <cell r="L2153">
            <v>38</v>
          </cell>
          <cell r="M2153" t="str">
            <v>iope艾诺碧</v>
          </cell>
          <cell r="N2153" t="str">
            <v>陈瑶</v>
          </cell>
        </row>
        <row r="2154">
          <cell r="F2154">
            <v>218247</v>
          </cell>
          <cell r="G2154" t="str">
            <v>自营</v>
          </cell>
          <cell r="H2154" t="str">
            <v>花瑶花玫瑰睡眠面膜20颗</v>
          </cell>
          <cell r="I2154">
            <v>59</v>
          </cell>
          <cell r="J2154">
            <v>79</v>
          </cell>
          <cell r="K2154">
            <v>0.253164556962025</v>
          </cell>
          <cell r="L2154">
            <v>20</v>
          </cell>
          <cell r="M2154" t="str">
            <v>花瑶花</v>
          </cell>
          <cell r="N2154" t="str">
            <v>陈瑶</v>
          </cell>
        </row>
        <row r="2155">
          <cell r="F2155">
            <v>210351</v>
          </cell>
          <cell r="G2155" t="str">
            <v>自营</v>
          </cell>
          <cell r="H2155" t="str">
            <v>肌美和肌马油 化妆水（无香料）80ml</v>
          </cell>
          <cell r="I2155">
            <v>48</v>
          </cell>
          <cell r="J2155">
            <v>68</v>
          </cell>
          <cell r="K2155">
            <v>0.29411764705882398</v>
          </cell>
          <cell r="L2155">
            <v>20</v>
          </cell>
          <cell r="M2155" t="str">
            <v>肌美</v>
          </cell>
          <cell r="N2155" t="str">
            <v>刘芳</v>
          </cell>
        </row>
        <row r="2156">
          <cell r="F2156">
            <v>238897</v>
          </cell>
          <cell r="G2156" t="str">
            <v>自营</v>
          </cell>
          <cell r="H2156" t="str">
            <v>IOPE艾诺碧焕润温泽保湿乳130ml</v>
          </cell>
          <cell r="I2156">
            <v>159</v>
          </cell>
          <cell r="J2156">
            <v>199</v>
          </cell>
          <cell r="K2156">
            <v>0.20100502512562801</v>
          </cell>
          <cell r="L2156">
            <v>40</v>
          </cell>
          <cell r="M2156" t="str">
            <v>iope艾诺碧</v>
          </cell>
          <cell r="N2156" t="str">
            <v>陈瑶</v>
          </cell>
        </row>
        <row r="2157">
          <cell r="F2157">
            <v>212284</v>
          </cell>
          <cell r="G2157" t="str">
            <v>TV</v>
          </cell>
          <cell r="H2157" t="str">
            <v>一叶子玫瑰面膜超值组</v>
          </cell>
          <cell r="I2157">
            <v>143.4</v>
          </cell>
          <cell r="J2157">
            <v>239</v>
          </cell>
          <cell r="K2157">
            <v>0.316455696202532</v>
          </cell>
          <cell r="L2157">
            <v>95.6</v>
          </cell>
          <cell r="M2157" t="str">
            <v>一叶子</v>
          </cell>
          <cell r="N2157" t="str">
            <v>余睿</v>
          </cell>
        </row>
        <row r="2158">
          <cell r="F2158">
            <v>239532</v>
          </cell>
          <cell r="G2158" t="str">
            <v>自营</v>
          </cell>
          <cell r="H2158" t="str">
            <v>台湾宠爱之名 亮颜晶化维生素C乳液50ml</v>
          </cell>
          <cell r="I2158">
            <v>164</v>
          </cell>
          <cell r="J2158">
            <v>229</v>
          </cell>
          <cell r="K2158">
            <v>0.28384279475982499</v>
          </cell>
          <cell r="L2158">
            <v>65</v>
          </cell>
          <cell r="M2158" t="str">
            <v>宠爱之名</v>
          </cell>
          <cell r="N2158" t="str">
            <v>曹丽</v>
          </cell>
        </row>
        <row r="2159">
          <cell r="F2159">
            <v>239589</v>
          </cell>
          <cell r="G2159" t="str">
            <v>自营</v>
          </cell>
          <cell r="H2159" t="str">
            <v>欧莱雅男士锐能活肤剃须洁面二合一泡沫150ml</v>
          </cell>
          <cell r="I2159">
            <v>73</v>
          </cell>
          <cell r="J2159">
            <v>98</v>
          </cell>
          <cell r="K2159">
            <v>0.25510204081632698</v>
          </cell>
          <cell r="L2159">
            <v>25</v>
          </cell>
          <cell r="M2159" t="str">
            <v>欧莱雅</v>
          </cell>
          <cell r="N2159" t="str">
            <v>陈瑶</v>
          </cell>
        </row>
        <row r="2160">
          <cell r="F2160">
            <v>239613</v>
          </cell>
          <cell r="G2160" t="str">
            <v>自营</v>
          </cell>
          <cell r="H2160" t="str">
            <v>欧莱雅多重防护精华芯隔离露80ml</v>
          </cell>
          <cell r="I2160">
            <v>84</v>
          </cell>
          <cell r="J2160">
            <v>112</v>
          </cell>
          <cell r="K2160">
            <v>0.25</v>
          </cell>
          <cell r="L2160">
            <v>28</v>
          </cell>
          <cell r="M2160" t="str">
            <v>欧莱雅</v>
          </cell>
          <cell r="N2160" t="str">
            <v>陈瑶</v>
          </cell>
        </row>
        <row r="2161">
          <cell r="F2161">
            <v>239535</v>
          </cell>
          <cell r="G2161" t="str">
            <v>自营</v>
          </cell>
          <cell r="H2161" t="str">
            <v>台湾宠爱之名 玻尿酸蓝铜保湿生物纤维面膜33g*3片</v>
          </cell>
          <cell r="I2161">
            <v>197</v>
          </cell>
          <cell r="J2161">
            <v>268</v>
          </cell>
          <cell r="K2161">
            <v>0.26492537313432801</v>
          </cell>
          <cell r="L2161">
            <v>71</v>
          </cell>
          <cell r="M2161" t="str">
            <v>宠爱之名</v>
          </cell>
          <cell r="N2161" t="str">
            <v>曹丽</v>
          </cell>
        </row>
        <row r="2162">
          <cell r="F2162">
            <v>239470</v>
          </cell>
          <cell r="G2162" t="str">
            <v>自营</v>
          </cell>
          <cell r="H2162" t="str">
            <v>ANNA SUI/安娜苏 蝴蝶眉粉盒3g</v>
          </cell>
          <cell r="I2162">
            <v>204</v>
          </cell>
          <cell r="J2162">
            <v>268</v>
          </cell>
          <cell r="K2162">
            <v>0.238805970149254</v>
          </cell>
          <cell r="L2162">
            <v>64</v>
          </cell>
          <cell r="M2162" t="str">
            <v>ANNA SUI/安娜苏</v>
          </cell>
          <cell r="N2162" t="str">
            <v>曹丽</v>
          </cell>
        </row>
        <row r="2163">
          <cell r="F2163">
            <v>238958</v>
          </cell>
          <cell r="G2163" t="str">
            <v>自营</v>
          </cell>
          <cell r="H2163" t="str">
            <v>Olay玉兰油 新生塑颜奇焕赋能肌底液30ml（小红瓶）</v>
          </cell>
          <cell r="I2163">
            <v>189</v>
          </cell>
          <cell r="J2163">
            <v>269</v>
          </cell>
          <cell r="K2163">
            <v>0.29739776951672903</v>
          </cell>
          <cell r="L2163">
            <v>80</v>
          </cell>
          <cell r="M2163" t="str">
            <v>Olay玉兰油</v>
          </cell>
          <cell r="N2163" t="str">
            <v>陈瑶</v>
          </cell>
        </row>
        <row r="2164">
          <cell r="F2164">
            <v>238945</v>
          </cell>
          <cell r="G2164" t="str">
            <v>自营</v>
          </cell>
          <cell r="H2164" t="str">
            <v>Olay玉兰油 博研诗肌源活颜隔离防晒乳75ml</v>
          </cell>
          <cell r="I2164">
            <v>245</v>
          </cell>
          <cell r="J2164">
            <v>349</v>
          </cell>
          <cell r="K2164">
            <v>0.29799426934097401</v>
          </cell>
          <cell r="L2164">
            <v>104</v>
          </cell>
          <cell r="M2164" t="str">
            <v>Olay玉兰油</v>
          </cell>
          <cell r="N2164" t="str">
            <v>陈瑶</v>
          </cell>
        </row>
        <row r="2165">
          <cell r="F2165">
            <v>238949</v>
          </cell>
          <cell r="G2165" t="str">
            <v>自营</v>
          </cell>
          <cell r="H2165" t="str">
            <v>Olay玉兰油 博研诗肌源活颜眼霜15g</v>
          </cell>
          <cell r="I2165">
            <v>279</v>
          </cell>
          <cell r="J2165">
            <v>379</v>
          </cell>
          <cell r="K2165">
            <v>0.26385224274406299</v>
          </cell>
          <cell r="L2165">
            <v>100</v>
          </cell>
          <cell r="M2165" t="str">
            <v>Olay玉兰油</v>
          </cell>
          <cell r="N2165" t="str">
            <v>陈瑶</v>
          </cell>
        </row>
        <row r="2166">
          <cell r="F2166">
            <v>238950</v>
          </cell>
          <cell r="G2166" t="str">
            <v>自营</v>
          </cell>
          <cell r="H2166" t="str">
            <v>Olay玉兰油 博研诗肌源活颜高机能水150ml</v>
          </cell>
          <cell r="I2166">
            <v>229</v>
          </cell>
          <cell r="J2166">
            <v>329</v>
          </cell>
          <cell r="K2166">
            <v>0.303951367781155</v>
          </cell>
          <cell r="L2166">
            <v>100</v>
          </cell>
          <cell r="M2166" t="str">
            <v>Olay玉兰油</v>
          </cell>
          <cell r="N2166" t="str">
            <v>陈瑶</v>
          </cell>
        </row>
        <row r="2167">
          <cell r="F2167">
            <v>207941</v>
          </cell>
          <cell r="G2167" t="str">
            <v>自营</v>
          </cell>
          <cell r="H2167" t="str">
            <v>韩国Laneige/兰芝 新水酷特润精华露10ml</v>
          </cell>
          <cell r="I2167">
            <v>10.8</v>
          </cell>
          <cell r="J2167">
            <v>19</v>
          </cell>
          <cell r="L2167">
            <v>8.1999999999999993</v>
          </cell>
          <cell r="M2167" t="str">
            <v>Laneige/兰芝</v>
          </cell>
          <cell r="N2167" t="str">
            <v>陈瑶</v>
          </cell>
        </row>
        <row r="2168">
          <cell r="F2168">
            <v>238951</v>
          </cell>
          <cell r="G2168" t="str">
            <v>自营</v>
          </cell>
          <cell r="H2168" t="str">
            <v>Olay玉兰油 博研诗肌源活颜紧致霜48g</v>
          </cell>
          <cell r="I2168">
            <v>249</v>
          </cell>
          <cell r="J2168">
            <v>349</v>
          </cell>
          <cell r="K2168">
            <v>0.28653295128939799</v>
          </cell>
          <cell r="L2168">
            <v>100</v>
          </cell>
          <cell r="M2168" t="str">
            <v>Olay玉兰油</v>
          </cell>
          <cell r="N2168" t="str">
            <v>陈瑶</v>
          </cell>
        </row>
        <row r="2169">
          <cell r="F2169">
            <v>238952</v>
          </cell>
          <cell r="G2169" t="str">
            <v>自营</v>
          </cell>
          <cell r="H2169" t="str">
            <v>Olay玉兰油 新生素颜系列（金纯面霜50g+深彻洁面乳20g+弹力面膜1片+金纯水18ml）</v>
          </cell>
          <cell r="I2169">
            <v>235</v>
          </cell>
          <cell r="J2169">
            <v>329</v>
          </cell>
          <cell r="K2169">
            <v>0.28571428571428598</v>
          </cell>
          <cell r="L2169">
            <v>94</v>
          </cell>
          <cell r="M2169" t="str">
            <v>Olay玉兰油</v>
          </cell>
          <cell r="N2169" t="str">
            <v>陈瑶</v>
          </cell>
        </row>
        <row r="2170">
          <cell r="F2170">
            <v>238953</v>
          </cell>
          <cell r="G2170" t="str">
            <v>自营</v>
          </cell>
          <cell r="H2170" t="str">
            <v>Olay玉兰油 多效修护明星三步装（修护洁面48g+醒肤水100ml+修护霜50g）</v>
          </cell>
          <cell r="I2170">
            <v>192</v>
          </cell>
          <cell r="J2170">
            <v>259</v>
          </cell>
          <cell r="K2170">
            <v>0.258687258687259</v>
          </cell>
          <cell r="L2170">
            <v>67</v>
          </cell>
          <cell r="M2170" t="str">
            <v>Olay玉兰油</v>
          </cell>
          <cell r="N2170" t="str">
            <v>陈瑶</v>
          </cell>
        </row>
        <row r="2171">
          <cell r="F2171">
            <v>238954</v>
          </cell>
          <cell r="G2171" t="str">
            <v>自营</v>
          </cell>
          <cell r="H2171" t="str">
            <v>Olay玉兰油 水感透白光塑钻纹弹力面膜24g*5片</v>
          </cell>
          <cell r="I2171">
            <v>117</v>
          </cell>
          <cell r="J2171">
            <v>169</v>
          </cell>
          <cell r="K2171">
            <v>0.30769230769230799</v>
          </cell>
          <cell r="L2171">
            <v>52</v>
          </cell>
          <cell r="M2171" t="str">
            <v>Olay玉兰油</v>
          </cell>
          <cell r="N2171" t="str">
            <v>陈瑶</v>
          </cell>
        </row>
        <row r="2172">
          <cell r="F2172">
            <v>218215</v>
          </cell>
          <cell r="G2172" t="str">
            <v>自营</v>
          </cell>
          <cell r="H2172" t="str">
            <v>御泥坊 美白嫩肤面膜贴20片</v>
          </cell>
          <cell r="I2172">
            <v>89</v>
          </cell>
          <cell r="J2172">
            <v>119</v>
          </cell>
          <cell r="K2172">
            <v>0.252100840336134</v>
          </cell>
          <cell r="L2172">
            <v>30</v>
          </cell>
          <cell r="M2172" t="str">
            <v>御泥坊</v>
          </cell>
          <cell r="N2172" t="str">
            <v>陈瑶</v>
          </cell>
        </row>
        <row r="2173">
          <cell r="F2173">
            <v>239209</v>
          </cell>
          <cell r="G2173" t="str">
            <v>自营</v>
          </cell>
          <cell r="H2173" t="str">
            <v>法国进口Cetaphil/丝塔芙倍护防晒乳50ml SPF50+</v>
          </cell>
          <cell r="I2173">
            <v>137</v>
          </cell>
          <cell r="J2173">
            <v>199</v>
          </cell>
          <cell r="K2173">
            <v>0.31155778894472402</v>
          </cell>
          <cell r="L2173">
            <v>62</v>
          </cell>
          <cell r="M2173" t="str">
            <v>Rosense/洛神诗</v>
          </cell>
          <cell r="N2173" t="str">
            <v>曹丽</v>
          </cell>
        </row>
        <row r="2174">
          <cell r="F2174">
            <v>239214</v>
          </cell>
          <cell r="G2174" t="str">
            <v>自营</v>
          </cell>
          <cell r="H2174" t="str">
            <v>肌肤哲理 希望升华修护精华液30ml</v>
          </cell>
          <cell r="I2174">
            <v>300</v>
          </cell>
          <cell r="J2174">
            <v>379</v>
          </cell>
          <cell r="K2174">
            <v>0.20844327176781</v>
          </cell>
          <cell r="L2174">
            <v>79</v>
          </cell>
          <cell r="M2174" t="str">
            <v>Rosense/洛神诗</v>
          </cell>
          <cell r="N2174" t="str">
            <v>曹丽</v>
          </cell>
        </row>
        <row r="2175">
          <cell r="F2175">
            <v>238892</v>
          </cell>
          <cell r="G2175" t="str">
            <v>自营</v>
          </cell>
          <cell r="H2175" t="str">
            <v>HARNN涵恩 东方玫瑰系列润发乳150g</v>
          </cell>
          <cell r="I2175">
            <v>107</v>
          </cell>
          <cell r="J2175">
            <v>139</v>
          </cell>
          <cell r="K2175">
            <v>0.23021582733813001</v>
          </cell>
          <cell r="L2175">
            <v>32</v>
          </cell>
          <cell r="M2175" t="str">
            <v>HARNN涵恩</v>
          </cell>
          <cell r="N2175" t="str">
            <v>曹丽</v>
          </cell>
        </row>
        <row r="2176">
          <cell r="F2176">
            <v>209858</v>
          </cell>
          <cell r="G2176" t="str">
            <v>自营</v>
          </cell>
          <cell r="H2176" t="str">
            <v>韩国Dr.Jart+ 蒂佳婷锁水保湿精华乳150ml</v>
          </cell>
          <cell r="I2176">
            <v>187</v>
          </cell>
          <cell r="J2176">
            <v>248</v>
          </cell>
          <cell r="K2176">
            <v>0.24596774193548401</v>
          </cell>
          <cell r="L2176">
            <v>61</v>
          </cell>
          <cell r="M2176" t="str">
            <v>Dr.Jart+蒂佳婷</v>
          </cell>
          <cell r="N2176" t="str">
            <v>陈瑶</v>
          </cell>
        </row>
        <row r="2177">
          <cell r="F2177">
            <v>238894</v>
          </cell>
          <cell r="G2177" t="str">
            <v>自营</v>
          </cell>
          <cell r="H2177" t="str">
            <v>HARNN涵恩 东方精粹系列洗发精230ml</v>
          </cell>
          <cell r="I2177">
            <v>107</v>
          </cell>
          <cell r="J2177">
            <v>139</v>
          </cell>
          <cell r="K2177">
            <v>0.23021582733813001</v>
          </cell>
          <cell r="L2177">
            <v>32</v>
          </cell>
          <cell r="M2177" t="str">
            <v>HARNN涵恩</v>
          </cell>
          <cell r="N2177" t="str">
            <v>曹丽</v>
          </cell>
        </row>
        <row r="2178">
          <cell r="F2178">
            <v>238895</v>
          </cell>
          <cell r="G2178" t="str">
            <v>自营</v>
          </cell>
          <cell r="H2178" t="str">
            <v>HARNN涵恩 东方精粹系列润发乳150g</v>
          </cell>
          <cell r="I2178">
            <v>107</v>
          </cell>
          <cell r="J2178">
            <v>139</v>
          </cell>
          <cell r="K2178">
            <v>0.23021582733813001</v>
          </cell>
          <cell r="L2178">
            <v>32</v>
          </cell>
          <cell r="M2178" t="str">
            <v>HARNN涵恩</v>
          </cell>
          <cell r="N2178" t="str">
            <v>曹丽</v>
          </cell>
        </row>
        <row r="2179">
          <cell r="F2179">
            <v>204851</v>
          </cell>
          <cell r="G2179" t="str">
            <v>自营</v>
          </cell>
          <cell r="H2179" t="str">
            <v>DK Aromatherapy 精致小脸复方精油套装(精油30ml+刮痧板)</v>
          </cell>
          <cell r="I2179">
            <v>69</v>
          </cell>
          <cell r="J2179">
            <v>96</v>
          </cell>
          <cell r="K2179">
            <v>0.28125</v>
          </cell>
          <cell r="L2179">
            <v>27</v>
          </cell>
          <cell r="M2179" t="str">
            <v>DK Aromatherapy</v>
          </cell>
          <cell r="N2179" t="str">
            <v>陈瑶</v>
          </cell>
        </row>
        <row r="2180">
          <cell r="F2180">
            <v>238795</v>
          </cell>
          <cell r="G2180" t="str">
            <v>自营</v>
          </cell>
          <cell r="H2180" t="str">
            <v>御泥坊玫瑰滋养面膜贴14片 深层补水保湿滋养</v>
          </cell>
          <cell r="I2180">
            <v>59</v>
          </cell>
          <cell r="J2180">
            <v>79</v>
          </cell>
          <cell r="K2180">
            <v>0.25</v>
          </cell>
          <cell r="L2180">
            <v>20</v>
          </cell>
          <cell r="M2180" t="str">
            <v>御泥坊</v>
          </cell>
          <cell r="N2180" t="str">
            <v>陈瑶</v>
          </cell>
        </row>
        <row r="2181">
          <cell r="F2181">
            <v>238850</v>
          </cell>
          <cell r="G2181" t="str">
            <v>自营</v>
          </cell>
          <cell r="H2181" t="str">
            <v>FILORGA菲洛嘉 焕龄时光赋颜精华 30ml</v>
          </cell>
          <cell r="I2181">
            <v>388</v>
          </cell>
          <cell r="J2181">
            <v>479</v>
          </cell>
          <cell r="K2181">
            <v>0.189979123173278</v>
          </cell>
          <cell r="L2181">
            <v>91</v>
          </cell>
          <cell r="M2181" t="str">
            <v>FILORGA菲洛嘉</v>
          </cell>
          <cell r="N2181" t="str">
            <v>曹丽</v>
          </cell>
        </row>
        <row r="2182">
          <cell r="F2182">
            <v>195805</v>
          </cell>
          <cell r="G2182" t="str">
            <v>自营</v>
          </cell>
          <cell r="H2182" t="str">
            <v>LadySecret花蕊护理凝胶3ml</v>
          </cell>
          <cell r="I2182">
            <v>149</v>
          </cell>
          <cell r="J2182">
            <v>229</v>
          </cell>
          <cell r="L2182">
            <v>80</v>
          </cell>
          <cell r="M2182" t="str">
            <v>LadySecre</v>
          </cell>
          <cell r="N2182" t="str">
            <v>陈瑶</v>
          </cell>
        </row>
        <row r="2183">
          <cell r="F2183">
            <v>237832</v>
          </cell>
          <cell r="G2183" t="str">
            <v>自营</v>
          </cell>
          <cell r="H2183" t="str">
            <v>CAL-LOU卡露泉 草本精华隐形弹力面膜 28ml*5片*2盒</v>
          </cell>
          <cell r="I2183">
            <v>64</v>
          </cell>
          <cell r="J2183">
            <v>99</v>
          </cell>
          <cell r="K2183">
            <v>0.35353535353535398</v>
          </cell>
          <cell r="L2183">
            <v>35</v>
          </cell>
          <cell r="M2183" t="str">
            <v>CAL-LOU卡露泉</v>
          </cell>
          <cell r="N2183" t="str">
            <v>曹丽</v>
          </cell>
        </row>
        <row r="2184">
          <cell r="F2184">
            <v>237234</v>
          </cell>
          <cell r="G2184" t="str">
            <v>自营</v>
          </cell>
          <cell r="H2184" t="str">
            <v>欧芙裴 百变唇膏3.5g九色可选</v>
          </cell>
          <cell r="I2184">
            <v>70</v>
          </cell>
          <cell r="J2184">
            <v>99</v>
          </cell>
          <cell r="K2184">
            <v>0.29292929292929298</v>
          </cell>
          <cell r="L2184">
            <v>29</v>
          </cell>
          <cell r="M2184" t="str">
            <v>欧芙裴</v>
          </cell>
          <cell r="N2184" t="str">
            <v>陈瑶</v>
          </cell>
        </row>
        <row r="2185">
          <cell r="F2185">
            <v>238729</v>
          </cell>
          <cell r="G2185" t="str">
            <v>自营</v>
          </cell>
          <cell r="H2185" t="str">
            <v>La Estephe/瑞斯美 骨胶原面膜 6片</v>
          </cell>
          <cell r="I2185">
            <v>132</v>
          </cell>
          <cell r="J2185">
            <v>169</v>
          </cell>
          <cell r="K2185">
            <v>0.218934911242604</v>
          </cell>
          <cell r="L2185">
            <v>37</v>
          </cell>
          <cell r="M2185" t="str">
            <v>La Estephe/瑞斯美</v>
          </cell>
          <cell r="N2185" t="str">
            <v>曹丽</v>
          </cell>
        </row>
        <row r="2186">
          <cell r="F2186">
            <v>236317</v>
          </cell>
          <cell r="G2186" t="str">
            <v>自营</v>
          </cell>
          <cell r="H2186" t="str">
            <v>ALBION/奥比虹 奥尔滨清透好感身体防晒乳SPF30PA++120g</v>
          </cell>
          <cell r="I2186">
            <v>243</v>
          </cell>
          <cell r="J2186">
            <v>299</v>
          </cell>
          <cell r="K2186">
            <v>0.18729096989966601</v>
          </cell>
          <cell r="L2186">
            <v>56</v>
          </cell>
          <cell r="M2186" t="str">
            <v>奥比虹</v>
          </cell>
          <cell r="N2186" t="str">
            <v>曹丽</v>
          </cell>
        </row>
        <row r="2187">
          <cell r="F2187">
            <v>202077</v>
          </cell>
          <cell r="G2187" t="str">
            <v>自营</v>
          </cell>
          <cell r="H2187" t="str">
            <v>曼秀雷敦冰爽活炭洁面乳150ml</v>
          </cell>
          <cell r="I2187">
            <v>27.5</v>
          </cell>
          <cell r="J2187">
            <v>39.9</v>
          </cell>
          <cell r="L2187">
            <v>12.4</v>
          </cell>
          <cell r="M2187" t="str">
            <v>曼秀雷敦</v>
          </cell>
          <cell r="N2187" t="str">
            <v>陈瑶</v>
          </cell>
        </row>
        <row r="2188">
          <cell r="F2188">
            <v>237720</v>
          </cell>
          <cell r="G2188" t="str">
            <v>自营</v>
          </cell>
          <cell r="H2188" t="str">
            <v>欧缇丽 臻美亮白精华液30ml</v>
          </cell>
          <cell r="I2188">
            <v>383</v>
          </cell>
          <cell r="J2188">
            <v>509</v>
          </cell>
          <cell r="K2188">
            <v>0.24754420432220001</v>
          </cell>
          <cell r="L2188">
            <v>126</v>
          </cell>
          <cell r="M2188" t="str">
            <v>欧缇丽</v>
          </cell>
          <cell r="N2188" t="str">
            <v>陈瑶</v>
          </cell>
        </row>
        <row r="2189">
          <cell r="F2189">
            <v>237722</v>
          </cell>
          <cell r="G2189" t="str">
            <v>自营</v>
          </cell>
          <cell r="H2189" t="str">
            <v>高姿 丝蛋白滋润保湿套组</v>
          </cell>
          <cell r="I2189">
            <v>258</v>
          </cell>
          <cell r="J2189">
            <v>369</v>
          </cell>
          <cell r="K2189">
            <v>0.30081300813008099</v>
          </cell>
          <cell r="L2189">
            <v>111</v>
          </cell>
          <cell r="M2189" t="str">
            <v>高姿</v>
          </cell>
          <cell r="N2189" t="str">
            <v>陈瑶</v>
          </cell>
        </row>
        <row r="2190">
          <cell r="F2190">
            <v>202073</v>
          </cell>
          <cell r="G2190" t="str">
            <v>自营</v>
          </cell>
          <cell r="H2190" t="str">
            <v>曼秀雷敦新碧双重保湿水感防晒露SPF50 80g（香港）</v>
          </cell>
          <cell r="I2190">
            <v>49.5</v>
          </cell>
          <cell r="J2190">
            <v>69.900000000000006</v>
          </cell>
          <cell r="L2190">
            <v>20.399999999999999</v>
          </cell>
          <cell r="M2190" t="str">
            <v>曼秀雷敦</v>
          </cell>
          <cell r="N2190" t="str">
            <v>陈瑶</v>
          </cell>
        </row>
        <row r="2191">
          <cell r="F2191">
            <v>237418</v>
          </cell>
          <cell r="G2191" t="str">
            <v>自营</v>
          </cell>
          <cell r="H2191" t="str">
            <v>欧缇丽 葡萄精华爽肤水100ml</v>
          </cell>
          <cell r="I2191">
            <v>285</v>
          </cell>
          <cell r="J2191">
            <v>379</v>
          </cell>
          <cell r="K2191">
            <v>0.24802110817942</v>
          </cell>
          <cell r="L2191">
            <v>94</v>
          </cell>
          <cell r="M2191" t="str">
            <v>欧缇丽</v>
          </cell>
          <cell r="N2191" t="str">
            <v>陈瑶</v>
          </cell>
        </row>
        <row r="2192">
          <cell r="F2192">
            <v>237721</v>
          </cell>
          <cell r="G2192" t="str">
            <v>自营</v>
          </cell>
          <cell r="H2192" t="str">
            <v>欧缇丽 葡萄源莹润保湿水凝霜40ml</v>
          </cell>
          <cell r="I2192">
            <v>195</v>
          </cell>
          <cell r="J2192">
            <v>259</v>
          </cell>
          <cell r="K2192">
            <v>0.247104247104247</v>
          </cell>
          <cell r="L2192">
            <v>64</v>
          </cell>
          <cell r="M2192" t="str">
            <v>欧缇丽</v>
          </cell>
          <cell r="N2192" t="str">
            <v>陈瑶</v>
          </cell>
        </row>
        <row r="2193">
          <cell r="F2193">
            <v>236982</v>
          </cell>
          <cell r="G2193" t="str">
            <v>自营</v>
          </cell>
          <cell r="H2193" t="str">
            <v>LANCOME/兰蔻 珍爱爱恋香水50ml</v>
          </cell>
          <cell r="I2193">
            <v>547</v>
          </cell>
          <cell r="J2193">
            <v>679</v>
          </cell>
          <cell r="K2193">
            <v>0.19440353460972001</v>
          </cell>
          <cell r="L2193">
            <v>132</v>
          </cell>
          <cell r="M2193" t="str">
            <v>LANCOME/兰蔻</v>
          </cell>
          <cell r="N2193" t="str">
            <v>曹丽</v>
          </cell>
        </row>
        <row r="2194">
          <cell r="F2194">
            <v>236850</v>
          </cell>
          <cell r="G2194" t="str">
            <v>自营</v>
          </cell>
          <cell r="H2194" t="str">
            <v>台湾WELLFON/薇风 升级水汪汪海洋多醣补水面膜30ml*10片</v>
          </cell>
          <cell r="I2194">
            <v>97</v>
          </cell>
          <cell r="J2194">
            <v>129</v>
          </cell>
          <cell r="K2194">
            <v>0.24806201550387599</v>
          </cell>
          <cell r="L2194">
            <v>32</v>
          </cell>
          <cell r="M2194" t="str">
            <v>WELLFON/薇风</v>
          </cell>
          <cell r="N2194" t="str">
            <v>陈瑶</v>
          </cell>
        </row>
        <row r="2195">
          <cell r="F2195">
            <v>236851</v>
          </cell>
          <cell r="G2195" t="str">
            <v>自营</v>
          </cell>
          <cell r="H2195" t="str">
            <v>台湾WELLFON/薇风 大水滴美白面膜补水保湿提亮肤色收缩毛孔30ml*5片</v>
          </cell>
          <cell r="I2195">
            <v>74</v>
          </cell>
          <cell r="J2195">
            <v>99</v>
          </cell>
          <cell r="K2195">
            <v>0.25252525252525299</v>
          </cell>
          <cell r="L2195">
            <v>25</v>
          </cell>
          <cell r="M2195" t="str">
            <v>WELLFON/薇风</v>
          </cell>
          <cell r="N2195" t="str">
            <v>陈瑶</v>
          </cell>
        </row>
        <row r="2196">
          <cell r="F2196">
            <v>236838</v>
          </cell>
          <cell r="G2196" t="str">
            <v>自营</v>
          </cell>
          <cell r="H2196" t="str">
            <v>台湾WELLFON/薇风 大水滴玻尿酸原液补水面膜30ml*5片</v>
          </cell>
          <cell r="I2196">
            <v>74</v>
          </cell>
          <cell r="J2196">
            <v>99</v>
          </cell>
          <cell r="K2196">
            <v>0.25252525252525299</v>
          </cell>
          <cell r="L2196">
            <v>25</v>
          </cell>
          <cell r="M2196" t="str">
            <v>WELLFON/薇风</v>
          </cell>
          <cell r="N2196" t="str">
            <v>陈瑶</v>
          </cell>
        </row>
        <row r="2197">
          <cell r="F2197">
            <v>236800</v>
          </cell>
          <cell r="G2197" t="str">
            <v>自营</v>
          </cell>
          <cell r="H2197" t="str">
            <v>法国人鱼之水吻艺复兴系列心间朱砂口红1.8g 001</v>
          </cell>
          <cell r="I2197">
            <v>136</v>
          </cell>
          <cell r="J2197">
            <v>179</v>
          </cell>
          <cell r="K2197">
            <v>0.240223463687151</v>
          </cell>
          <cell r="L2197">
            <v>43</v>
          </cell>
          <cell r="M2197" t="str">
            <v>人鱼之水</v>
          </cell>
          <cell r="N2197" t="str">
            <v>曹丽</v>
          </cell>
        </row>
        <row r="2198">
          <cell r="F2198">
            <v>236535</v>
          </cell>
          <cell r="G2198" t="str">
            <v>自营</v>
          </cell>
          <cell r="H2198" t="str">
            <v>MINON/蜜浓 氨基酸滋润保湿角质润洁酵素洁面粉 35g</v>
          </cell>
          <cell r="I2198">
            <v>142</v>
          </cell>
          <cell r="J2198">
            <v>179</v>
          </cell>
          <cell r="K2198">
            <v>0.206703910614525</v>
          </cell>
          <cell r="L2198">
            <v>37</v>
          </cell>
          <cell r="M2198" t="str">
            <v>MINON/蜜浓</v>
          </cell>
          <cell r="N2198" t="str">
            <v>曹丽</v>
          </cell>
        </row>
        <row r="2199">
          <cell r="F2199">
            <v>236536</v>
          </cell>
          <cell r="G2199" t="str">
            <v>自营</v>
          </cell>
          <cell r="H2199" t="str">
            <v>MINON/蜜浓 氨基酸滋润保湿锁水塑颜修护霜 35g</v>
          </cell>
          <cell r="I2199">
            <v>150</v>
          </cell>
          <cell r="J2199">
            <v>188</v>
          </cell>
          <cell r="K2199">
            <v>0.20212765957446799</v>
          </cell>
          <cell r="L2199">
            <v>38</v>
          </cell>
          <cell r="M2199" t="str">
            <v>MINON/蜜浓</v>
          </cell>
          <cell r="N2199" t="str">
            <v>曹丽</v>
          </cell>
        </row>
        <row r="2200">
          <cell r="F2200">
            <v>236533</v>
          </cell>
          <cell r="G2200" t="str">
            <v>自营</v>
          </cell>
          <cell r="H2200" t="str">
            <v>MINON/蜜浓 氨基酸滋润保湿弥润喷雾化妆水 150g</v>
          </cell>
          <cell r="I2200">
            <v>112</v>
          </cell>
          <cell r="J2200">
            <v>139</v>
          </cell>
          <cell r="K2200">
            <v>0.194244604316547</v>
          </cell>
          <cell r="L2200">
            <v>27</v>
          </cell>
          <cell r="M2200" t="str">
            <v>MINON/蜜浓</v>
          </cell>
          <cell r="N2200" t="str">
            <v>曹丽</v>
          </cell>
        </row>
        <row r="2201">
          <cell r="F2201">
            <v>236532</v>
          </cell>
          <cell r="G2201" t="str">
            <v>自营</v>
          </cell>
          <cell r="H2201" t="str">
            <v>MINON/蜜浓 氨基酸滋润保湿化妆水 150ml</v>
          </cell>
          <cell r="I2201">
            <v>142</v>
          </cell>
          <cell r="J2201">
            <v>179</v>
          </cell>
          <cell r="K2201">
            <v>0.206703910614525</v>
          </cell>
          <cell r="L2201">
            <v>37</v>
          </cell>
          <cell r="M2201" t="str">
            <v>MINON/蜜浓</v>
          </cell>
          <cell r="N2201" t="str">
            <v>曹丽</v>
          </cell>
        </row>
        <row r="2202">
          <cell r="F2202">
            <v>236537</v>
          </cell>
          <cell r="G2202" t="str">
            <v>自营</v>
          </cell>
          <cell r="H2202" t="str">
            <v>MINON/蜜浓 氨基酸滋润保湿美白精华液 30g</v>
          </cell>
          <cell r="I2202">
            <v>150</v>
          </cell>
          <cell r="J2202">
            <v>188</v>
          </cell>
          <cell r="K2202">
            <v>0.20212765957446799</v>
          </cell>
          <cell r="L2202">
            <v>38</v>
          </cell>
          <cell r="M2202" t="str">
            <v>MINON/蜜浓</v>
          </cell>
          <cell r="N2202" t="str">
            <v>曹丽</v>
          </cell>
        </row>
        <row r="2203">
          <cell r="F2203">
            <v>236538</v>
          </cell>
          <cell r="G2203" t="str">
            <v>自营</v>
          </cell>
          <cell r="H2203" t="str">
            <v>MINON/蜜浓 氨基酸滋润保湿锁水丝滑卸妆乳霜 100g</v>
          </cell>
          <cell r="I2203">
            <v>112</v>
          </cell>
          <cell r="J2203">
            <v>139</v>
          </cell>
          <cell r="K2203">
            <v>0.194244604316547</v>
          </cell>
          <cell r="L2203">
            <v>27</v>
          </cell>
          <cell r="M2203" t="str">
            <v>MINON/蜜浓</v>
          </cell>
          <cell r="N2203" t="str">
            <v>曹丽</v>
          </cell>
        </row>
        <row r="2204">
          <cell r="F2204">
            <v>208000</v>
          </cell>
          <cell r="G2204" t="str">
            <v>自营</v>
          </cell>
          <cell r="H2204" t="str">
            <v>歌丽姬宝净爽修护面膜180ml</v>
          </cell>
          <cell r="I2204">
            <v>26</v>
          </cell>
          <cell r="J2204">
            <v>79</v>
          </cell>
          <cell r="K2204">
            <v>0.670886075949367</v>
          </cell>
          <cell r="L2204">
            <v>53</v>
          </cell>
          <cell r="M2204" t="str">
            <v>歌丽姬宝</v>
          </cell>
          <cell r="N2204" t="str">
            <v>陈瑶</v>
          </cell>
        </row>
        <row r="2205">
          <cell r="F2205">
            <v>236801</v>
          </cell>
          <cell r="G2205" t="str">
            <v>自营</v>
          </cell>
          <cell r="H2205" t="str">
            <v>法国人鱼之水吻艺复兴系列迷情之吻口红1.8g 003</v>
          </cell>
          <cell r="I2205">
            <v>136</v>
          </cell>
          <cell r="J2205">
            <v>179</v>
          </cell>
          <cell r="K2205">
            <v>0.240223463687151</v>
          </cell>
          <cell r="L2205">
            <v>43</v>
          </cell>
          <cell r="M2205" t="str">
            <v>人鱼之水</v>
          </cell>
          <cell r="N2205" t="str">
            <v>曹丽</v>
          </cell>
        </row>
        <row r="2206">
          <cell r="F2206">
            <v>236452</v>
          </cell>
          <cell r="G2206" t="str">
            <v>自营</v>
          </cell>
          <cell r="H2206" t="str">
            <v>雅诗敦 焕采素颜提亮霜50ml</v>
          </cell>
          <cell r="I2206">
            <v>325</v>
          </cell>
          <cell r="J2206">
            <v>458</v>
          </cell>
          <cell r="K2206">
            <v>0.29039301310043703</v>
          </cell>
          <cell r="L2206">
            <v>133</v>
          </cell>
          <cell r="M2206" t="str">
            <v>雅诗敦</v>
          </cell>
          <cell r="N2206" t="str">
            <v>曹丽</v>
          </cell>
        </row>
        <row r="2207">
          <cell r="F2207">
            <v>236445</v>
          </cell>
          <cell r="G2207" t="str">
            <v>自营</v>
          </cell>
          <cell r="H2207" t="str">
            <v>雅诗敦 凝时紧肤抚纹塑颜眼霜15ml（童颜眼霜）</v>
          </cell>
          <cell r="I2207">
            <v>284</v>
          </cell>
          <cell r="J2207">
            <v>399</v>
          </cell>
          <cell r="K2207">
            <v>0.28822055137844599</v>
          </cell>
          <cell r="L2207">
            <v>115</v>
          </cell>
          <cell r="M2207" t="str">
            <v>雅诗敦</v>
          </cell>
          <cell r="N2207" t="str">
            <v>曹丽</v>
          </cell>
        </row>
        <row r="2208">
          <cell r="F2208">
            <v>236442</v>
          </cell>
          <cell r="G2208" t="str">
            <v>自营</v>
          </cell>
          <cell r="H2208" t="str">
            <v>雅诗敦 玻尿酸水光精华露30ml</v>
          </cell>
          <cell r="I2208">
            <v>458</v>
          </cell>
          <cell r="J2208">
            <v>658</v>
          </cell>
          <cell r="K2208">
            <v>0.303951367781155</v>
          </cell>
          <cell r="L2208">
            <v>200</v>
          </cell>
          <cell r="M2208" t="str">
            <v>雅诗敦</v>
          </cell>
          <cell r="N2208" t="str">
            <v>曹丽</v>
          </cell>
        </row>
        <row r="2209">
          <cell r="F2209">
            <v>236444</v>
          </cell>
          <cell r="G2209" t="str">
            <v>自营</v>
          </cell>
          <cell r="H2209" t="str">
            <v>雅诗敦 玻尿酸水光修护霜50ml</v>
          </cell>
          <cell r="I2209">
            <v>418</v>
          </cell>
          <cell r="J2209">
            <v>588</v>
          </cell>
          <cell r="K2209">
            <v>0.289115646258503</v>
          </cell>
          <cell r="L2209">
            <v>170</v>
          </cell>
          <cell r="M2209" t="str">
            <v>雅诗敦</v>
          </cell>
          <cell r="N2209" t="str">
            <v>曹丽</v>
          </cell>
        </row>
        <row r="2210">
          <cell r="F2210">
            <v>236447</v>
          </cell>
          <cell r="G2210" t="str">
            <v>自营</v>
          </cell>
          <cell r="H2210" t="str">
            <v>雅诗敦 缓龄抗皱修纹眼贴膜10对*1盒（眼部充电宝）</v>
          </cell>
          <cell r="I2210">
            <v>365</v>
          </cell>
          <cell r="J2210">
            <v>499</v>
          </cell>
          <cell r="K2210">
            <v>0.26853707414829697</v>
          </cell>
          <cell r="L2210">
            <v>134</v>
          </cell>
          <cell r="M2210" t="str">
            <v>雅诗敦</v>
          </cell>
          <cell r="N2210" t="str">
            <v>曹丽</v>
          </cell>
        </row>
        <row r="2211">
          <cell r="F2211">
            <v>236443</v>
          </cell>
          <cell r="G2211" t="str">
            <v>自营</v>
          </cell>
          <cell r="H2211" t="str">
            <v>雅诗敦 肌底修护塑颜精华露30ml（V脸精华）</v>
          </cell>
          <cell r="I2211">
            <v>400</v>
          </cell>
          <cell r="J2211">
            <v>588</v>
          </cell>
          <cell r="K2211">
            <v>0.319727891156463</v>
          </cell>
          <cell r="L2211">
            <v>188</v>
          </cell>
          <cell r="M2211" t="str">
            <v>雅诗敦</v>
          </cell>
          <cell r="N2211" t="str">
            <v>曹丽</v>
          </cell>
        </row>
        <row r="2212">
          <cell r="F2212">
            <v>236451</v>
          </cell>
          <cell r="G2212" t="str">
            <v>自营</v>
          </cell>
          <cell r="H2212" t="str">
            <v>雅诗敦 盈润焕白护理眼霜15ml</v>
          </cell>
          <cell r="I2212">
            <v>342</v>
          </cell>
          <cell r="J2212">
            <v>479</v>
          </cell>
          <cell r="K2212">
            <v>0.286012526096033</v>
          </cell>
          <cell r="L2212">
            <v>137</v>
          </cell>
          <cell r="M2212" t="str">
            <v>雅诗敦</v>
          </cell>
          <cell r="N2212" t="str">
            <v>曹丽</v>
          </cell>
        </row>
        <row r="2213">
          <cell r="F2213">
            <v>236515</v>
          </cell>
          <cell r="G2213" t="str">
            <v>自营</v>
          </cell>
          <cell r="H2213" t="str">
            <v>LANCOME/兰蔻 新精华肌底液 30ml</v>
          </cell>
          <cell r="I2213">
            <v>554</v>
          </cell>
          <cell r="J2213">
            <v>688</v>
          </cell>
          <cell r="K2213">
            <v>0.19476744186046499</v>
          </cell>
          <cell r="L2213">
            <v>134</v>
          </cell>
          <cell r="M2213" t="str">
            <v>LANCOME/兰蔻</v>
          </cell>
          <cell r="N2213" t="str">
            <v>曹丽</v>
          </cell>
        </row>
        <row r="2214">
          <cell r="F2214">
            <v>236534</v>
          </cell>
          <cell r="G2214" t="str">
            <v>自营</v>
          </cell>
          <cell r="H2214" t="str">
            <v>MINON/蜜浓 氨基酸滋润保湿锁水防御修护凝胶面膜 22ml*4片*2盒</v>
          </cell>
          <cell r="I2214">
            <v>180</v>
          </cell>
          <cell r="J2214">
            <v>229</v>
          </cell>
          <cell r="K2214">
            <v>0.213973799126638</v>
          </cell>
          <cell r="L2214">
            <v>49</v>
          </cell>
          <cell r="M2214" t="str">
            <v>MINON/蜜浓</v>
          </cell>
          <cell r="N2214" t="str">
            <v>曹丽</v>
          </cell>
        </row>
        <row r="2215">
          <cell r="F2215">
            <v>236517</v>
          </cell>
          <cell r="G2215" t="str">
            <v>自营</v>
          </cell>
          <cell r="H2215" t="str">
            <v>LANCOME/兰蔻 肌底修护舒润精华液20ml 安瓶精华</v>
          </cell>
          <cell r="I2215">
            <v>503</v>
          </cell>
          <cell r="J2215">
            <v>619</v>
          </cell>
          <cell r="K2215">
            <v>0.18739903069466901</v>
          </cell>
          <cell r="L2215">
            <v>116</v>
          </cell>
          <cell r="M2215" t="str">
            <v>LANCOME/兰蔻</v>
          </cell>
          <cell r="N2215" t="str">
            <v>曹丽</v>
          </cell>
        </row>
        <row r="2216">
          <cell r="F2216">
            <v>236520</v>
          </cell>
          <cell r="G2216" t="str">
            <v>自营</v>
          </cell>
          <cell r="H2216" t="str">
            <v>LANCOME/兰蔻菁纯柔润丝绒唇膏3.4g</v>
          </cell>
          <cell r="I2216">
            <v>197</v>
          </cell>
          <cell r="J2216">
            <v>258</v>
          </cell>
          <cell r="K2216">
            <v>0.23643410852713201</v>
          </cell>
          <cell r="L2216">
            <v>61</v>
          </cell>
          <cell r="M2216" t="str">
            <v>LANCOME/兰蔻</v>
          </cell>
          <cell r="N2216" t="str">
            <v>曹丽</v>
          </cell>
        </row>
        <row r="2217">
          <cell r="F2217">
            <v>236410</v>
          </cell>
          <cell r="G2217" t="str">
            <v>自营</v>
          </cell>
          <cell r="H2217" t="str">
            <v>CosBeauty/可思美 脱毛仪30万发（20万发升级版）</v>
          </cell>
          <cell r="I2217">
            <v>1080</v>
          </cell>
          <cell r="J2217">
            <v>1580</v>
          </cell>
          <cell r="K2217">
            <v>0.316455696202532</v>
          </cell>
          <cell r="L2217">
            <v>500</v>
          </cell>
          <cell r="M2217" t="str">
            <v>CosBeauty/可思美</v>
          </cell>
          <cell r="N2217" t="str">
            <v>陈瑶</v>
          </cell>
        </row>
        <row r="2218">
          <cell r="F2218">
            <v>236409</v>
          </cell>
          <cell r="G2218" t="str">
            <v>自营</v>
          </cell>
          <cell r="H2218" t="str">
            <v>CosBeauty/可思美 悦致焕颜射频活肤仪</v>
          </cell>
          <cell r="I2218">
            <v>2907</v>
          </cell>
          <cell r="J2218">
            <v>3680</v>
          </cell>
          <cell r="K2218">
            <v>0.21005434782608701</v>
          </cell>
          <cell r="L2218">
            <v>773</v>
          </cell>
          <cell r="M2218" t="str">
            <v>CosBeauty/可思美</v>
          </cell>
          <cell r="N2218" t="str">
            <v>陈瑶</v>
          </cell>
        </row>
        <row r="2219">
          <cell r="F2219">
            <v>236408</v>
          </cell>
          <cell r="G2219" t="str">
            <v>自营</v>
          </cell>
          <cell r="H2219" t="str">
            <v>lightstim红光仪电子美容仪 脸部LED家用大小排灯</v>
          </cell>
          <cell r="I2219">
            <v>1500</v>
          </cell>
          <cell r="J2219">
            <v>1980</v>
          </cell>
          <cell r="K2219">
            <v>0.24242424242424199</v>
          </cell>
          <cell r="L2219">
            <v>480</v>
          </cell>
          <cell r="M2219" t="str">
            <v>lightstim</v>
          </cell>
          <cell r="N2219" t="str">
            <v>陈瑶</v>
          </cell>
        </row>
        <row r="2220">
          <cell r="F2220">
            <v>236107</v>
          </cell>
          <cell r="G2220" t="str">
            <v>自营</v>
          </cell>
          <cell r="H2220" t="str">
            <v>玫瑰诗蜜 葡萄籽肌肽面膜25g*10片</v>
          </cell>
          <cell r="I2220">
            <v>109</v>
          </cell>
          <cell r="J2220">
            <v>168</v>
          </cell>
          <cell r="K2220">
            <v>0.351190476190476</v>
          </cell>
          <cell r="L2220">
            <v>59</v>
          </cell>
          <cell r="M2220" t="str">
            <v>玫瑰诗蜜</v>
          </cell>
          <cell r="N2220" t="str">
            <v>陈瑶</v>
          </cell>
        </row>
        <row r="2221">
          <cell r="F2221">
            <v>236109</v>
          </cell>
          <cell r="G2221" t="str">
            <v>自营</v>
          </cell>
          <cell r="H2221" t="str">
            <v>玫瑰诗蜜 金缕梅肌肽面膜25g*10片</v>
          </cell>
          <cell r="I2221">
            <v>109</v>
          </cell>
          <cell r="J2221">
            <v>168</v>
          </cell>
          <cell r="K2221">
            <v>0.351190476190476</v>
          </cell>
          <cell r="L2221">
            <v>59</v>
          </cell>
          <cell r="M2221" t="str">
            <v>玫瑰诗蜜</v>
          </cell>
          <cell r="N2221" t="str">
            <v>陈瑶</v>
          </cell>
        </row>
        <row r="2222">
          <cell r="F2222">
            <v>236111</v>
          </cell>
          <cell r="G2222" t="str">
            <v>自营</v>
          </cell>
          <cell r="H2222" t="str">
            <v>玫瑰诗蜜 无瑕气垫CC霜12g+12g替换装</v>
          </cell>
          <cell r="I2222">
            <v>109</v>
          </cell>
          <cell r="J2222">
            <v>168</v>
          </cell>
          <cell r="K2222">
            <v>0.351190476190476</v>
          </cell>
          <cell r="L2222">
            <v>59</v>
          </cell>
          <cell r="M2222" t="str">
            <v>玫瑰诗蜜</v>
          </cell>
          <cell r="N2222" t="str">
            <v>陈瑶</v>
          </cell>
        </row>
        <row r="2223">
          <cell r="F2223">
            <v>236108</v>
          </cell>
          <cell r="G2223" t="str">
            <v>自营</v>
          </cell>
          <cell r="H2223" t="str">
            <v>玫瑰诗蜜 雪莲肌肽面膜25g*10片</v>
          </cell>
          <cell r="I2223">
            <v>109</v>
          </cell>
          <cell r="J2223">
            <v>168</v>
          </cell>
          <cell r="K2223">
            <v>0.351190476190476</v>
          </cell>
          <cell r="L2223">
            <v>59</v>
          </cell>
          <cell r="M2223" t="str">
            <v>玫瑰诗蜜</v>
          </cell>
          <cell r="N2223" t="str">
            <v>陈瑶</v>
          </cell>
        </row>
        <row r="2224">
          <cell r="F2224">
            <v>236104</v>
          </cell>
          <cell r="G2224" t="str">
            <v>自营</v>
          </cell>
          <cell r="H2224" t="str">
            <v>玫瑰诗蜜 植物蛋白肽洁面啫喱100g</v>
          </cell>
          <cell r="I2224">
            <v>64</v>
          </cell>
          <cell r="J2224">
            <v>99</v>
          </cell>
          <cell r="K2224">
            <v>0.35353535353535398</v>
          </cell>
          <cell r="L2224">
            <v>35</v>
          </cell>
          <cell r="M2224" t="str">
            <v>玫瑰诗蜜</v>
          </cell>
          <cell r="N2224" t="str">
            <v>陈瑶</v>
          </cell>
        </row>
        <row r="2225">
          <cell r="F2225">
            <v>236106</v>
          </cell>
          <cell r="G2225" t="str">
            <v>自营</v>
          </cell>
          <cell r="H2225" t="str">
            <v>玫瑰诗蜜 植物蛋白肽水润赋活喷雾100ml</v>
          </cell>
          <cell r="I2225">
            <v>57</v>
          </cell>
          <cell r="J2225">
            <v>88</v>
          </cell>
          <cell r="K2225">
            <v>0.35227272727272702</v>
          </cell>
          <cell r="L2225">
            <v>31</v>
          </cell>
          <cell r="M2225" t="str">
            <v>玫瑰诗蜜</v>
          </cell>
          <cell r="N2225" t="str">
            <v>陈瑶</v>
          </cell>
        </row>
        <row r="2226">
          <cell r="F2226">
            <v>236163</v>
          </cell>
          <cell r="G2226" t="str">
            <v>自营</v>
          </cell>
          <cell r="H2226" t="str">
            <v>薇诺娜 舒敏保湿喷雾150ml</v>
          </cell>
          <cell r="I2226">
            <v>158</v>
          </cell>
          <cell r="J2226">
            <v>198</v>
          </cell>
          <cell r="K2226">
            <v>0.20202020202020199</v>
          </cell>
          <cell r="L2226">
            <v>40</v>
          </cell>
          <cell r="M2226" t="str">
            <v>WINONA/薇诺娜</v>
          </cell>
          <cell r="N2226" t="str">
            <v>曹丽</v>
          </cell>
        </row>
        <row r="2227">
          <cell r="F2227">
            <v>235350</v>
          </cell>
          <cell r="G2227" t="str">
            <v>自营</v>
          </cell>
          <cell r="H2227" t="str">
            <v>IXXI伊星 御龄柔滑卸妆凝胶（金尊）125ml</v>
          </cell>
          <cell r="I2227">
            <v>107</v>
          </cell>
          <cell r="J2227">
            <v>158</v>
          </cell>
          <cell r="K2227">
            <v>0.322784810126582</v>
          </cell>
          <cell r="L2227">
            <v>51</v>
          </cell>
          <cell r="M2227" t="str">
            <v>IXXI伊星</v>
          </cell>
          <cell r="N2227" t="str">
            <v>曹丽</v>
          </cell>
        </row>
        <row r="2228">
          <cell r="F2228">
            <v>210353</v>
          </cell>
          <cell r="G2228" t="str">
            <v>自营</v>
          </cell>
          <cell r="H2228" t="str">
            <v>肌美和肌马油润 27g</v>
          </cell>
          <cell r="I2228">
            <v>179</v>
          </cell>
          <cell r="J2228">
            <v>256</v>
          </cell>
          <cell r="K2228">
            <v>0.30078125</v>
          </cell>
          <cell r="L2228">
            <v>77</v>
          </cell>
          <cell r="M2228" t="str">
            <v>肌美</v>
          </cell>
          <cell r="N2228" t="str">
            <v>刘芳</v>
          </cell>
        </row>
        <row r="2229">
          <cell r="F2229">
            <v>235356</v>
          </cell>
          <cell r="G2229" t="str">
            <v>自营</v>
          </cell>
          <cell r="H2229" t="str">
            <v>IXXI伊星 活颜紧肤水漾精华液（获奖）30ml</v>
          </cell>
          <cell r="I2229">
            <v>185</v>
          </cell>
          <cell r="J2229">
            <v>288</v>
          </cell>
          <cell r="K2229">
            <v>0.35763888888888901</v>
          </cell>
          <cell r="L2229">
            <v>103</v>
          </cell>
          <cell r="M2229" t="str">
            <v>IXXI伊星</v>
          </cell>
          <cell r="N2229" t="str">
            <v>曹丽</v>
          </cell>
        </row>
        <row r="2230">
          <cell r="F2230">
            <v>235358</v>
          </cell>
          <cell r="G2230" t="str">
            <v>自营</v>
          </cell>
          <cell r="H2230" t="str">
            <v>IXXI伊星 活颜紧肤眼部修护霜15ml</v>
          </cell>
          <cell r="I2230">
            <v>143</v>
          </cell>
          <cell r="J2230">
            <v>218</v>
          </cell>
          <cell r="K2230">
            <v>0.34403669724770602</v>
          </cell>
          <cell r="L2230">
            <v>75</v>
          </cell>
          <cell r="M2230" t="str">
            <v>IXXI伊星</v>
          </cell>
          <cell r="N2230" t="str">
            <v>曹丽</v>
          </cell>
        </row>
        <row r="2231">
          <cell r="F2231">
            <v>235353</v>
          </cell>
          <cell r="G2231" t="str">
            <v>自营</v>
          </cell>
          <cell r="H2231" t="str">
            <v>IXXI伊星 御龄焕颜晚霜50ml</v>
          </cell>
          <cell r="I2231">
            <v>191</v>
          </cell>
          <cell r="J2231">
            <v>298</v>
          </cell>
          <cell r="K2231">
            <v>0.35906040268456402</v>
          </cell>
          <cell r="L2231">
            <v>107</v>
          </cell>
          <cell r="M2231" t="str">
            <v>IXXI伊星</v>
          </cell>
          <cell r="N2231" t="str">
            <v>曹丽</v>
          </cell>
        </row>
        <row r="2232">
          <cell r="F2232">
            <v>235352</v>
          </cell>
          <cell r="G2232" t="str">
            <v>自营</v>
          </cell>
          <cell r="H2232" t="str">
            <v>IXXI伊星 御龄紧实日霜50ml</v>
          </cell>
          <cell r="I2232">
            <v>191</v>
          </cell>
          <cell r="J2232">
            <v>298</v>
          </cell>
          <cell r="K2232">
            <v>0.35906040268456402</v>
          </cell>
          <cell r="L2232">
            <v>107</v>
          </cell>
          <cell r="M2232" t="str">
            <v>IXXI伊星</v>
          </cell>
          <cell r="N2232" t="str">
            <v>曹丽</v>
          </cell>
        </row>
        <row r="2233">
          <cell r="F2233">
            <v>236088</v>
          </cell>
          <cell r="G2233" t="str">
            <v>自营</v>
          </cell>
          <cell r="H2233" t="str">
            <v>CHANEL香奈儿 山茶花保湿精华水（滋润）150ml</v>
          </cell>
          <cell r="I2233">
            <v>370</v>
          </cell>
          <cell r="J2233">
            <v>449</v>
          </cell>
          <cell r="K2233">
            <v>0.17594654788418701</v>
          </cell>
          <cell r="L2233">
            <v>79</v>
          </cell>
          <cell r="M2233" t="str">
            <v>CHANEL香奈儿</v>
          </cell>
          <cell r="N2233" t="str">
            <v>陈瑶</v>
          </cell>
        </row>
        <row r="2234">
          <cell r="F2234">
            <v>235579</v>
          </cell>
          <cell r="G2234" t="str">
            <v>自营</v>
          </cell>
          <cell r="H2234" t="str">
            <v>日本碧柯丽（AMAZING）莹亮保湿霜30g</v>
          </cell>
          <cell r="I2234">
            <v>298</v>
          </cell>
          <cell r="J2234">
            <v>429</v>
          </cell>
          <cell r="K2234">
            <v>0.30536130536130501</v>
          </cell>
          <cell r="L2234">
            <v>131</v>
          </cell>
          <cell r="M2234" t="str">
            <v>碧柯丽（AMAZING）</v>
          </cell>
          <cell r="N2234" t="str">
            <v>陈瑶</v>
          </cell>
        </row>
        <row r="2235">
          <cell r="F2235">
            <v>191066</v>
          </cell>
          <cell r="G2235" t="str">
            <v>自营</v>
          </cell>
          <cell r="H2235" t="str">
            <v>沙织小姐柚子凝柔洁肤膏 92ml</v>
          </cell>
          <cell r="I2235">
            <v>38</v>
          </cell>
          <cell r="J2235">
            <v>88</v>
          </cell>
          <cell r="L2235">
            <v>50</v>
          </cell>
          <cell r="M2235" t="str">
            <v>misssaori沙织小姐</v>
          </cell>
          <cell r="N2235" t="str">
            <v>陈瑶</v>
          </cell>
        </row>
        <row r="2236">
          <cell r="F2236">
            <v>235581</v>
          </cell>
          <cell r="G2236" t="str">
            <v>自营</v>
          </cell>
          <cell r="H2236" t="str">
            <v>日本碧柯丽（AMAZING）莹亮纯净洁面乳100g</v>
          </cell>
          <cell r="I2236">
            <v>155</v>
          </cell>
          <cell r="J2236">
            <v>219</v>
          </cell>
          <cell r="K2236">
            <v>0.29223744292237402</v>
          </cell>
          <cell r="L2236">
            <v>64</v>
          </cell>
          <cell r="M2236" t="str">
            <v>碧柯丽（AMAZING）</v>
          </cell>
          <cell r="N2236" t="str">
            <v>陈瑶</v>
          </cell>
        </row>
        <row r="2237">
          <cell r="F2237">
            <v>235582</v>
          </cell>
          <cell r="G2237" t="str">
            <v>自营</v>
          </cell>
          <cell r="H2237" t="str">
            <v>日本碧柯丽（AMAZING）莹亮纯植物卸妆胶150ml</v>
          </cell>
          <cell r="I2237">
            <v>155</v>
          </cell>
          <cell r="J2237">
            <v>219</v>
          </cell>
          <cell r="K2237">
            <v>0.29223744292237402</v>
          </cell>
          <cell r="L2237">
            <v>64</v>
          </cell>
          <cell r="M2237" t="str">
            <v>碧柯丽（AMAZING）</v>
          </cell>
          <cell r="N2237" t="str">
            <v>陈瑶</v>
          </cell>
        </row>
        <row r="2238">
          <cell r="F2238">
            <v>235093</v>
          </cell>
          <cell r="G2238" t="str">
            <v>自营</v>
          </cell>
          <cell r="H2238" t="str">
            <v>SNP 爱神菲啫喱维生素清透润肤面膜10ml*10片 果冻补水清透润肤面膜</v>
          </cell>
          <cell r="I2238">
            <v>64</v>
          </cell>
          <cell r="J2238">
            <v>99</v>
          </cell>
          <cell r="K2238">
            <v>0.35353535353535398</v>
          </cell>
          <cell r="L2238">
            <v>35</v>
          </cell>
          <cell r="M2238" t="str">
            <v>SNP爱神菲</v>
          </cell>
          <cell r="N2238" t="str">
            <v>陈瑶</v>
          </cell>
        </row>
        <row r="2239">
          <cell r="F2239">
            <v>235580</v>
          </cell>
          <cell r="G2239" t="str">
            <v>自营</v>
          </cell>
          <cell r="H2239" t="str">
            <v>日本碧柯丽（AMAZING）莹亮保湿化妆水150ml</v>
          </cell>
          <cell r="I2239">
            <v>213</v>
          </cell>
          <cell r="J2239">
            <v>299</v>
          </cell>
          <cell r="K2239">
            <v>0.28762541806020098</v>
          </cell>
          <cell r="L2239">
            <v>86</v>
          </cell>
          <cell r="M2239" t="str">
            <v>碧柯丽（AMAZING）</v>
          </cell>
          <cell r="N2239" t="str">
            <v>陈瑶</v>
          </cell>
        </row>
        <row r="2240">
          <cell r="F2240">
            <v>235578</v>
          </cell>
          <cell r="G2240" t="str">
            <v>自营</v>
          </cell>
          <cell r="H2240" t="str">
            <v>日本碧柯丽（AMAZING）莹亮黄金保湿水精华30ml</v>
          </cell>
          <cell r="I2240">
            <v>382</v>
          </cell>
          <cell r="J2240">
            <v>549</v>
          </cell>
          <cell r="K2240">
            <v>0.30418943533697601</v>
          </cell>
          <cell r="L2240">
            <v>167</v>
          </cell>
          <cell r="M2240" t="str">
            <v>碧柯丽（AMAZING）</v>
          </cell>
          <cell r="N2240" t="str">
            <v>陈瑶</v>
          </cell>
        </row>
        <row r="2241">
          <cell r="F2241">
            <v>220162</v>
          </cell>
          <cell r="G2241" t="str">
            <v>自营</v>
          </cell>
          <cell r="H2241" t="str">
            <v>欧莱雅复颜抗皱紧致滋润眼霜15ml</v>
          </cell>
          <cell r="I2241">
            <v>160</v>
          </cell>
          <cell r="J2241">
            <v>219</v>
          </cell>
          <cell r="K2241">
            <v>0.26940639269406402</v>
          </cell>
          <cell r="L2241">
            <v>59</v>
          </cell>
          <cell r="M2241" t="str">
            <v>欧莱雅</v>
          </cell>
          <cell r="N2241" t="str">
            <v>陈瑶</v>
          </cell>
        </row>
        <row r="2242">
          <cell r="F2242">
            <v>235054</v>
          </cell>
          <cell r="G2242" t="str">
            <v>自营</v>
          </cell>
          <cell r="H2242" t="str">
            <v>YSL/圣罗兰 莹亮纯魅美唇膏口红3.5g 3号（夹心）</v>
          </cell>
          <cell r="I2242">
            <v>298</v>
          </cell>
          <cell r="J2242">
            <v>335</v>
          </cell>
          <cell r="K2242">
            <v>0.11044776119403001</v>
          </cell>
          <cell r="L2242">
            <v>37</v>
          </cell>
          <cell r="M2242" t="str">
            <v>YSL/圣罗兰</v>
          </cell>
          <cell r="N2242" t="str">
            <v>曹丽</v>
          </cell>
        </row>
        <row r="2243">
          <cell r="F2243">
            <v>235216</v>
          </cell>
          <cell r="G2243" t="str">
            <v>自营</v>
          </cell>
          <cell r="H2243" t="str">
            <v>Ulike女士冰感脱毛器家用全身剃毛器腋毛光子脱毛仪UT00Z 非激光</v>
          </cell>
          <cell r="I2243">
            <v>1399</v>
          </cell>
          <cell r="J2243">
            <v>1999</v>
          </cell>
          <cell r="K2243">
            <v>0.300150075037519</v>
          </cell>
          <cell r="L2243">
            <v>600</v>
          </cell>
          <cell r="M2243" t="str">
            <v>Ulike</v>
          </cell>
          <cell r="N2243" t="str">
            <v>陈瑶</v>
          </cell>
        </row>
        <row r="2244">
          <cell r="F2244">
            <v>235038</v>
          </cell>
          <cell r="G2244" t="str">
            <v>自营</v>
          </cell>
          <cell r="H2244" t="str">
            <v>fresh/馥蕾诗红茶抗皱紧颜面霜50ml（白）（随机赠送馥蕾诗小样2个）</v>
          </cell>
          <cell r="I2244">
            <v>624</v>
          </cell>
          <cell r="J2244">
            <v>768</v>
          </cell>
          <cell r="K2244">
            <v>0.1875</v>
          </cell>
          <cell r="L2244">
            <v>144</v>
          </cell>
          <cell r="M2244" t="str">
            <v>fresh/馥蕾诗</v>
          </cell>
          <cell r="N2244" t="str">
            <v>曹丽</v>
          </cell>
        </row>
        <row r="2245">
          <cell r="F2245">
            <v>235041</v>
          </cell>
          <cell r="G2245" t="str">
            <v>自营</v>
          </cell>
          <cell r="H2245" t="str">
            <v>fresh/馥蕾诗红茶抗皱紧致浓缩眼部精华霜15ml（随机赠送小样2个）</v>
          </cell>
          <cell r="I2245">
            <v>496</v>
          </cell>
          <cell r="J2245">
            <v>629</v>
          </cell>
          <cell r="K2245">
            <v>0.21144674085850601</v>
          </cell>
          <cell r="L2245">
            <v>133</v>
          </cell>
          <cell r="M2245" t="str">
            <v>fresh/馥蕾诗</v>
          </cell>
          <cell r="N2245" t="str">
            <v>曹丽</v>
          </cell>
        </row>
        <row r="2246">
          <cell r="F2246">
            <v>235050</v>
          </cell>
          <cell r="G2246" t="str">
            <v>自营</v>
          </cell>
          <cell r="H2246" t="str">
            <v>TOMFORD/汤姆福特 激情幻魅唇膏3g 03号</v>
          </cell>
          <cell r="I2246">
            <v>382</v>
          </cell>
          <cell r="J2246">
            <v>429</v>
          </cell>
          <cell r="K2246">
            <v>0.10955710955711</v>
          </cell>
          <cell r="L2246">
            <v>47</v>
          </cell>
          <cell r="M2246" t="str">
            <v>TOMFORD/汤姆福特</v>
          </cell>
          <cell r="N2246" t="str">
            <v>曹丽</v>
          </cell>
        </row>
        <row r="2247">
          <cell r="F2247">
            <v>235045</v>
          </cell>
          <cell r="G2247" t="str">
            <v>自营</v>
          </cell>
          <cell r="H2247" t="str">
            <v>fresh/馥蕾诗玫瑰润泽保湿舒缓面膜100ml（随机赠送馥蕾诗小样2个）</v>
          </cell>
          <cell r="I2247">
            <v>416</v>
          </cell>
          <cell r="J2247">
            <v>529</v>
          </cell>
          <cell r="K2247">
            <v>0.213610586011342</v>
          </cell>
          <cell r="L2247">
            <v>113</v>
          </cell>
          <cell r="M2247" t="str">
            <v>fresh/馥蕾诗</v>
          </cell>
          <cell r="N2247" t="str">
            <v>曹丽</v>
          </cell>
        </row>
        <row r="2248">
          <cell r="F2248">
            <v>235052</v>
          </cell>
          <cell r="G2248" t="str">
            <v>自营</v>
          </cell>
          <cell r="H2248" t="str">
            <v>YSL/圣罗兰 口红3.8g 1号</v>
          </cell>
          <cell r="I2248">
            <v>284</v>
          </cell>
          <cell r="J2248">
            <v>319</v>
          </cell>
          <cell r="K2248">
            <v>0.109717868338558</v>
          </cell>
          <cell r="L2248">
            <v>35</v>
          </cell>
          <cell r="M2248" t="str">
            <v>YSL/圣罗兰</v>
          </cell>
          <cell r="N2248" t="str">
            <v>曹丽</v>
          </cell>
        </row>
        <row r="2249">
          <cell r="F2249">
            <v>206901</v>
          </cell>
          <cell r="G2249" t="str">
            <v>自营</v>
          </cell>
          <cell r="H2249" t="str">
            <v>小甘菊柔皙75ml+经典20ml护手霜促销装</v>
          </cell>
          <cell r="I2249">
            <v>55</v>
          </cell>
          <cell r="J2249">
            <v>79</v>
          </cell>
          <cell r="K2249">
            <v>0.30379746835443</v>
          </cell>
          <cell r="L2249">
            <v>24</v>
          </cell>
          <cell r="M2249" t="str">
            <v>小甘菊</v>
          </cell>
          <cell r="N2249" t="str">
            <v>刘芳</v>
          </cell>
        </row>
        <row r="2250">
          <cell r="F2250">
            <v>235040</v>
          </cell>
          <cell r="G2250" t="str">
            <v>自营</v>
          </cell>
          <cell r="H2250" t="str">
            <v>fresh/馥蕾诗红茶塑颜紧致睡眠面膜100ml（随机赠送馥蕾诗小样2个）</v>
          </cell>
          <cell r="I2250">
            <v>640</v>
          </cell>
          <cell r="J2250">
            <v>788</v>
          </cell>
          <cell r="K2250">
            <v>0.18781725888324899</v>
          </cell>
          <cell r="L2250">
            <v>148</v>
          </cell>
          <cell r="M2250" t="str">
            <v>fresh/馥蕾诗</v>
          </cell>
          <cell r="N2250" t="str">
            <v>曹丽</v>
          </cell>
        </row>
        <row r="2251">
          <cell r="F2251">
            <v>235043</v>
          </cell>
          <cell r="G2251" t="str">
            <v>自营</v>
          </cell>
          <cell r="H2251" t="str">
            <v>fresh/馥蕾诗玫瑰润泽洁面泡沫120ml（随机赠送馥蕾诗小样2个）</v>
          </cell>
          <cell r="I2251">
            <v>280</v>
          </cell>
          <cell r="J2251">
            <v>349</v>
          </cell>
          <cell r="K2251">
            <v>0.197707736389685</v>
          </cell>
          <cell r="L2251">
            <v>69</v>
          </cell>
          <cell r="M2251" t="str">
            <v>fresh/馥蕾诗</v>
          </cell>
          <cell r="N2251" t="str">
            <v>曹丽</v>
          </cell>
        </row>
        <row r="2252">
          <cell r="F2252">
            <v>235046</v>
          </cell>
          <cell r="G2252" t="str">
            <v>自营</v>
          </cell>
          <cell r="H2252" t="str">
            <v>TOMFORD/汤姆福特 璀璨幻魅唇膏3g 01号</v>
          </cell>
          <cell r="I2252">
            <v>382</v>
          </cell>
          <cell r="J2252">
            <v>429</v>
          </cell>
          <cell r="K2252">
            <v>0.10955710955711</v>
          </cell>
          <cell r="L2252">
            <v>47</v>
          </cell>
          <cell r="M2252" t="str">
            <v>TOMFORD/汤姆福特</v>
          </cell>
          <cell r="N2252" t="str">
            <v>曹丽</v>
          </cell>
        </row>
        <row r="2253">
          <cell r="F2253">
            <v>200672</v>
          </cell>
          <cell r="G2253" t="str">
            <v>自营</v>
          </cell>
          <cell r="H2253" t="str">
            <v>菲诗小铺甜蜜爱恋香水沐浴露500ml</v>
          </cell>
          <cell r="I2253">
            <v>42</v>
          </cell>
          <cell r="J2253">
            <v>59</v>
          </cell>
          <cell r="K2253">
            <v>0.28813559322033899</v>
          </cell>
          <cell r="L2253">
            <v>17</v>
          </cell>
          <cell r="M2253" t="str">
            <v>菲诗小铺</v>
          </cell>
          <cell r="N2253" t="str">
            <v>陈瑶</v>
          </cell>
        </row>
        <row r="2254">
          <cell r="F2254">
            <v>235049</v>
          </cell>
          <cell r="G2254" t="str">
            <v>自营</v>
          </cell>
          <cell r="H2254" t="str">
            <v>TOMFORD/汤姆福特 炫彩幻魅唇膏3g 05号</v>
          </cell>
          <cell r="I2254">
            <v>382</v>
          </cell>
          <cell r="J2254">
            <v>429</v>
          </cell>
          <cell r="K2254">
            <v>0.10955710955711</v>
          </cell>
          <cell r="L2254">
            <v>47</v>
          </cell>
          <cell r="M2254" t="str">
            <v>TOMFORD/汤姆福特</v>
          </cell>
          <cell r="N2254" t="str">
            <v>曹丽</v>
          </cell>
        </row>
        <row r="2255">
          <cell r="F2255">
            <v>234916</v>
          </cell>
          <cell r="G2255" t="str">
            <v>自营</v>
          </cell>
          <cell r="H2255" t="str">
            <v>爱多康 舒缓保湿防护乳霜65ml</v>
          </cell>
          <cell r="I2255">
            <v>112</v>
          </cell>
          <cell r="J2255">
            <v>149</v>
          </cell>
          <cell r="K2255">
            <v>0.24832214765100699</v>
          </cell>
          <cell r="L2255">
            <v>37</v>
          </cell>
          <cell r="M2255" t="str">
            <v>爱多康</v>
          </cell>
          <cell r="N2255" t="str">
            <v>陈瑶</v>
          </cell>
        </row>
        <row r="2256">
          <cell r="F2256">
            <v>234917</v>
          </cell>
          <cell r="G2256" t="str">
            <v>自营</v>
          </cell>
          <cell r="H2256" t="str">
            <v>爱多康 保湿修护精华霜35ml</v>
          </cell>
          <cell r="I2256">
            <v>74</v>
          </cell>
          <cell r="J2256">
            <v>99</v>
          </cell>
          <cell r="K2256">
            <v>0.25252525252525299</v>
          </cell>
          <cell r="L2256">
            <v>25</v>
          </cell>
          <cell r="M2256" t="str">
            <v>爱多康</v>
          </cell>
          <cell r="N2256" t="str">
            <v>陈瑶</v>
          </cell>
        </row>
        <row r="2257">
          <cell r="F2257">
            <v>234971</v>
          </cell>
          <cell r="G2257" t="str">
            <v>自营</v>
          </cell>
          <cell r="H2257" t="str">
            <v>爱多康 旅行4件套</v>
          </cell>
          <cell r="I2257">
            <v>78</v>
          </cell>
          <cell r="J2257">
            <v>109</v>
          </cell>
          <cell r="K2257">
            <v>0.28440366972477099</v>
          </cell>
          <cell r="L2257">
            <v>31</v>
          </cell>
          <cell r="M2257" t="str">
            <v>爱多康</v>
          </cell>
          <cell r="N2257" t="str">
            <v>陈瑶</v>
          </cell>
        </row>
        <row r="2258">
          <cell r="F2258">
            <v>234918</v>
          </cell>
          <cell r="G2258" t="str">
            <v>自营</v>
          </cell>
          <cell r="H2258" t="str">
            <v>爱多康 温和保湿润肤液120ml</v>
          </cell>
          <cell r="I2258">
            <v>110</v>
          </cell>
          <cell r="J2258">
            <v>149</v>
          </cell>
          <cell r="K2258">
            <v>0.26174496644295298</v>
          </cell>
          <cell r="L2258">
            <v>39</v>
          </cell>
          <cell r="M2258" t="str">
            <v>爱多康</v>
          </cell>
          <cell r="N2258" t="str">
            <v>陈瑶</v>
          </cell>
        </row>
        <row r="2259">
          <cell r="F2259">
            <v>234624</v>
          </cell>
          <cell r="G2259" t="str">
            <v>自营</v>
          </cell>
          <cell r="H2259" t="str">
            <v>美国-Westinghouse电气洁面仪 WT-J2</v>
          </cell>
          <cell r="I2259">
            <v>690</v>
          </cell>
          <cell r="J2259">
            <v>999</v>
          </cell>
          <cell r="K2259">
            <v>0.309309309309309</v>
          </cell>
          <cell r="L2259">
            <v>309</v>
          </cell>
          <cell r="M2259" t="str">
            <v>西屋</v>
          </cell>
          <cell r="N2259" t="str">
            <v>陈瑶</v>
          </cell>
        </row>
        <row r="2260">
          <cell r="F2260">
            <v>234113</v>
          </cell>
          <cell r="G2260" t="str">
            <v>自营</v>
          </cell>
          <cell r="H2260" t="str">
            <v>森田南极糖蛋白玻尿酸保湿面膜5片/盒*2盒</v>
          </cell>
          <cell r="I2260">
            <v>74.5</v>
          </cell>
          <cell r="J2260">
            <v>99</v>
          </cell>
          <cell r="K2260">
            <v>0.24747474747474699</v>
          </cell>
          <cell r="L2260">
            <v>24.5</v>
          </cell>
          <cell r="M2260" t="str">
            <v>森田</v>
          </cell>
          <cell r="N2260" t="str">
            <v>陈瑶</v>
          </cell>
        </row>
        <row r="2261">
          <cell r="F2261">
            <v>234174</v>
          </cell>
          <cell r="G2261" t="str">
            <v>自营</v>
          </cell>
          <cell r="H2261" t="str">
            <v>DHC眼部护理优惠组（辅酶精萃赋活眼霜25g+水嫩眼膜2片*6包+橄榄滋养体验组）</v>
          </cell>
          <cell r="I2261">
            <v>241</v>
          </cell>
          <cell r="J2261">
            <v>298</v>
          </cell>
          <cell r="K2261">
            <v>0.19127516778523501</v>
          </cell>
          <cell r="L2261">
            <v>57</v>
          </cell>
          <cell r="M2261" t="str">
            <v>DHC/蝶翠诗</v>
          </cell>
          <cell r="N2261" t="str">
            <v>曹丽</v>
          </cell>
        </row>
        <row r="2262">
          <cell r="F2262">
            <v>234175</v>
          </cell>
          <cell r="G2262" t="str">
            <v>自营</v>
          </cell>
          <cell r="H2262" t="str">
            <v>DHC弹力精萃润白霜优惠组（DHC弹力精萃润白霜50g+DHC辅酶精萃弹力洁面皂5g*5）</v>
          </cell>
          <cell r="I2262">
            <v>228</v>
          </cell>
          <cell r="J2262">
            <v>298</v>
          </cell>
          <cell r="K2262">
            <v>0.23489932885906001</v>
          </cell>
          <cell r="L2262">
            <v>70</v>
          </cell>
          <cell r="M2262" t="str">
            <v>DHC/蝶翠诗</v>
          </cell>
          <cell r="N2262" t="str">
            <v>曹丽</v>
          </cell>
        </row>
        <row r="2263">
          <cell r="F2263">
            <v>213098</v>
          </cell>
          <cell r="G2263" t="str">
            <v>自营</v>
          </cell>
          <cell r="H2263" t="str">
            <v>睿智美人 TENCEL天丝卫生巾32片+纯棉汉方护垫20片</v>
          </cell>
          <cell r="I2263">
            <v>63</v>
          </cell>
          <cell r="J2263">
            <v>83</v>
          </cell>
          <cell r="K2263">
            <v>0.240963855421687</v>
          </cell>
          <cell r="L2263">
            <v>20</v>
          </cell>
          <cell r="M2263" t="str">
            <v>睿智美人</v>
          </cell>
          <cell r="N2263" t="str">
            <v>刘芳</v>
          </cell>
        </row>
        <row r="2264">
          <cell r="F2264">
            <v>234073</v>
          </cell>
          <cell r="G2264" t="str">
            <v>自营</v>
          </cell>
          <cell r="H2264" t="str">
            <v>JO MALONE祖马龙 蓝风铃香水 30ml</v>
          </cell>
          <cell r="I2264">
            <v>450</v>
          </cell>
          <cell r="J2264">
            <v>529</v>
          </cell>
          <cell r="K2264">
            <v>0.14933837429111499</v>
          </cell>
          <cell r="L2264">
            <v>79</v>
          </cell>
          <cell r="M2264" t="str">
            <v>JO MALONE祖马龙</v>
          </cell>
          <cell r="N2264" t="str">
            <v>曹丽</v>
          </cell>
        </row>
        <row r="2265">
          <cell r="F2265">
            <v>213097</v>
          </cell>
          <cell r="G2265" t="str">
            <v>自营</v>
          </cell>
          <cell r="H2265" t="str">
            <v>睿智美人 纯棉表层汉方卫生巾(浓郁)组合装46片</v>
          </cell>
          <cell r="I2265">
            <v>63</v>
          </cell>
          <cell r="J2265">
            <v>85</v>
          </cell>
          <cell r="K2265">
            <v>0.25882352941176501</v>
          </cell>
          <cell r="L2265">
            <v>22</v>
          </cell>
          <cell r="M2265" t="str">
            <v>睿智美人</v>
          </cell>
          <cell r="N2265" t="str">
            <v>刘芳</v>
          </cell>
        </row>
        <row r="2266">
          <cell r="F2266">
            <v>234194</v>
          </cell>
          <cell r="G2266" t="str">
            <v>自营</v>
          </cell>
          <cell r="H2266" t="str">
            <v>whoo后 专柜版 拱辰享水沄系列礼盒（308ml）6件套</v>
          </cell>
          <cell r="I2266">
            <v>647</v>
          </cell>
          <cell r="J2266">
            <v>809</v>
          </cell>
          <cell r="K2266">
            <v>0.200247218788628</v>
          </cell>
          <cell r="L2266">
            <v>162</v>
          </cell>
          <cell r="M2266" t="str">
            <v>whoo后</v>
          </cell>
          <cell r="N2266" t="str">
            <v>陈瑶</v>
          </cell>
        </row>
        <row r="2267">
          <cell r="F2267">
            <v>206887</v>
          </cell>
          <cell r="G2267" t="str">
            <v>自营</v>
          </cell>
          <cell r="H2267" t="str">
            <v>JASON powersmile草本牙膏170g 薄荷味</v>
          </cell>
          <cell r="I2267">
            <v>55</v>
          </cell>
          <cell r="J2267">
            <v>78</v>
          </cell>
          <cell r="K2267">
            <v>0.29487179487179499</v>
          </cell>
          <cell r="L2267">
            <v>23</v>
          </cell>
          <cell r="M2267" t="str">
            <v>JASON</v>
          </cell>
          <cell r="N2267" t="str">
            <v>刘芳</v>
          </cell>
        </row>
        <row r="2268">
          <cell r="F2268">
            <v>234193</v>
          </cell>
          <cell r="G2268" t="str">
            <v>自营</v>
          </cell>
          <cell r="H2268" t="str">
            <v>whoo后 免税店版 秘贴系列特别版礼盒6件套</v>
          </cell>
          <cell r="I2268">
            <v>1167</v>
          </cell>
          <cell r="J2268">
            <v>1450</v>
          </cell>
          <cell r="K2268">
            <v>0.19517241379310299</v>
          </cell>
          <cell r="L2268">
            <v>283</v>
          </cell>
          <cell r="M2268" t="str">
            <v>whoo后</v>
          </cell>
          <cell r="N2268" t="str">
            <v>陈瑶</v>
          </cell>
        </row>
        <row r="2269">
          <cell r="F2269">
            <v>234190</v>
          </cell>
          <cell r="G2269" t="str">
            <v>自营</v>
          </cell>
          <cell r="H2269" t="str">
            <v>whoo后 天气丹花献光彩紧颜系列6件套礼盒308ml 免税店版</v>
          </cell>
          <cell r="I2269">
            <v>1352</v>
          </cell>
          <cell r="J2269">
            <v>1680</v>
          </cell>
          <cell r="K2269">
            <v>0.19523809523809499</v>
          </cell>
          <cell r="L2269">
            <v>328</v>
          </cell>
          <cell r="M2269" t="str">
            <v>whoo后</v>
          </cell>
          <cell r="N2269" t="str">
            <v>陈瑶</v>
          </cell>
        </row>
        <row r="2270">
          <cell r="F2270">
            <v>233755</v>
          </cell>
          <cell r="G2270" t="str">
            <v>自营</v>
          </cell>
          <cell r="H2270" t="str">
            <v>雅诗兰黛 特润修护肌透精华露套装（精华露50ml+倾慕唇膏320号2.8g加赠竹粹水30ml+洁颜膏7ml+黑色挎包一个）</v>
          </cell>
          <cell r="I2270">
            <v>850</v>
          </cell>
          <cell r="J2270">
            <v>1088</v>
          </cell>
          <cell r="K2270">
            <v>0.21875</v>
          </cell>
          <cell r="L2270">
            <v>238</v>
          </cell>
          <cell r="M2270" t="str">
            <v>Estee Lauder/雅诗兰黛</v>
          </cell>
          <cell r="N2270" t="str">
            <v>曹丽</v>
          </cell>
        </row>
        <row r="2271">
          <cell r="F2271">
            <v>233232</v>
          </cell>
          <cell r="G2271" t="str">
            <v>自营</v>
          </cell>
          <cell r="H2271" t="str">
            <v>Rx.COLLABO珂莱宝 茶树胶原蛋白补水面膜 10片/盒</v>
          </cell>
          <cell r="I2271">
            <v>60</v>
          </cell>
          <cell r="J2271">
            <v>99</v>
          </cell>
          <cell r="K2271">
            <v>0.39393939393939398</v>
          </cell>
          <cell r="L2271">
            <v>39</v>
          </cell>
          <cell r="M2271" t="str">
            <v>Rx.COLLABO珂莱宝</v>
          </cell>
          <cell r="N2271" t="str">
            <v>曹丽</v>
          </cell>
        </row>
        <row r="2272">
          <cell r="F2272">
            <v>233234</v>
          </cell>
          <cell r="G2272" t="str">
            <v>自营</v>
          </cell>
          <cell r="H2272" t="str">
            <v>Rx.COLLABO珂莱宝 马油修复面膜 10片/盒</v>
          </cell>
          <cell r="I2272">
            <v>60</v>
          </cell>
          <cell r="J2272">
            <v>99</v>
          </cell>
          <cell r="K2272">
            <v>0.39393939393939398</v>
          </cell>
          <cell r="L2272">
            <v>39</v>
          </cell>
          <cell r="M2272" t="str">
            <v>Rx.COLLABO珂莱宝</v>
          </cell>
          <cell r="N2272" t="str">
            <v>曹丽</v>
          </cell>
        </row>
        <row r="2273">
          <cell r="F2273">
            <v>233756</v>
          </cell>
          <cell r="G2273" t="str">
            <v>自营</v>
          </cell>
          <cell r="H2273" t="str">
            <v>雅诗兰黛 肌透修护限量经典套装（精华露50ml+眼部精华霜15ml）</v>
          </cell>
          <cell r="I2273">
            <v>1125</v>
          </cell>
          <cell r="J2273">
            <v>1399</v>
          </cell>
          <cell r="K2273">
            <v>0.19585418155825601</v>
          </cell>
          <cell r="L2273">
            <v>274</v>
          </cell>
          <cell r="M2273" t="str">
            <v>Estee Lauder/雅诗兰黛</v>
          </cell>
          <cell r="N2273" t="str">
            <v>曹丽</v>
          </cell>
        </row>
        <row r="2274">
          <cell r="F2274">
            <v>215105</v>
          </cell>
          <cell r="G2274" t="str">
            <v>TV</v>
          </cell>
          <cell r="H2274" t="str">
            <v>一叶子沁润保湿玻尿酸原液组</v>
          </cell>
          <cell r="I2274">
            <v>173.42</v>
          </cell>
          <cell r="J2274">
            <v>299</v>
          </cell>
          <cell r="K2274">
            <v>0.39393939393939398</v>
          </cell>
          <cell r="L2274">
            <v>125.58</v>
          </cell>
          <cell r="M2274" t="str">
            <v>一叶子</v>
          </cell>
          <cell r="N2274" t="str">
            <v>庄婷</v>
          </cell>
        </row>
        <row r="2275">
          <cell r="F2275">
            <v>233587</v>
          </cell>
          <cell r="G2275" t="str">
            <v>自营</v>
          </cell>
          <cell r="H2275" t="str">
            <v>瑷微丹 洗护卸妆组合 （洗面奶120g+卸妆水351ml）</v>
          </cell>
          <cell r="I2275">
            <v>66</v>
          </cell>
          <cell r="J2275">
            <v>88</v>
          </cell>
          <cell r="K2275">
            <v>0.25</v>
          </cell>
          <cell r="L2275">
            <v>22</v>
          </cell>
          <cell r="M2275" t="str">
            <v>瑷微丹</v>
          </cell>
          <cell r="N2275" t="str">
            <v>陈瑶</v>
          </cell>
        </row>
        <row r="2276">
          <cell r="F2276">
            <v>232612</v>
          </cell>
          <cell r="G2276" t="str">
            <v>自营</v>
          </cell>
          <cell r="H2276" t="str">
            <v>SKINCEUTICALS/修丽可维生素CE复合修护精华液 30ml</v>
          </cell>
          <cell r="I2276">
            <v>1043</v>
          </cell>
          <cell r="J2276">
            <v>1358</v>
          </cell>
          <cell r="K2276">
            <v>0.231958762886598</v>
          </cell>
          <cell r="L2276">
            <v>315</v>
          </cell>
          <cell r="M2276" t="str">
            <v>SKINCEUTICALS/修丽可</v>
          </cell>
          <cell r="N2276" t="str">
            <v>曹丽</v>
          </cell>
        </row>
        <row r="2277">
          <cell r="F2277">
            <v>232611</v>
          </cell>
          <cell r="G2277" t="str">
            <v>自营</v>
          </cell>
          <cell r="H2277" t="str">
            <v>SKINCEUTICALS/修丽可 维生素B5保湿凝胶 30ml</v>
          </cell>
          <cell r="I2277">
            <v>476</v>
          </cell>
          <cell r="J2277">
            <v>599</v>
          </cell>
          <cell r="K2277">
            <v>0.20534223706176999</v>
          </cell>
          <cell r="L2277">
            <v>123</v>
          </cell>
          <cell r="M2277" t="str">
            <v>SKINCEUTICALS/修丽可</v>
          </cell>
          <cell r="N2277" t="str">
            <v>曹丽</v>
          </cell>
        </row>
        <row r="2278">
          <cell r="F2278">
            <v>208745</v>
          </cell>
          <cell r="G2278" t="str">
            <v>自营</v>
          </cell>
          <cell r="H2278" t="str">
            <v>【韩国】Dr.Jart+ 蒂佳婷 维生素活颜亮白霜V7 50ml</v>
          </cell>
          <cell r="I2278">
            <v>200</v>
          </cell>
          <cell r="J2278">
            <v>268</v>
          </cell>
          <cell r="K2278">
            <v>0.25373134328358199</v>
          </cell>
          <cell r="L2278">
            <v>68</v>
          </cell>
          <cell r="M2278" t="str">
            <v>Dr.Jart+蒂佳婷</v>
          </cell>
          <cell r="N2278" t="str">
            <v>陈瑶</v>
          </cell>
        </row>
        <row r="2279">
          <cell r="F2279">
            <v>233676</v>
          </cell>
          <cell r="G2279" t="str">
            <v>自营</v>
          </cell>
          <cell r="H2279" t="str">
            <v>Elizabeth Arden/伊丽莎白雅顿 绿茶沐浴露（蜜桃香型）500ml  </v>
          </cell>
          <cell r="I2279">
            <v>159</v>
          </cell>
          <cell r="J2279">
            <v>199</v>
          </cell>
          <cell r="K2279">
            <v>0.20100502512562801</v>
          </cell>
          <cell r="L2279">
            <v>40</v>
          </cell>
          <cell r="M2279" t="str">
            <v>Elizabeth Arden/伊丽莎白雅顿</v>
          </cell>
          <cell r="N2279" t="str">
            <v>陈瑶</v>
          </cell>
        </row>
        <row r="2280">
          <cell r="F2280">
            <v>233675</v>
          </cell>
          <cell r="G2280" t="str">
            <v>自营</v>
          </cell>
          <cell r="H2280" t="str">
            <v>Elizabeth Arden/伊丽莎白雅顿 经典保湿喷雾 100ml </v>
          </cell>
          <cell r="I2280">
            <v>143</v>
          </cell>
          <cell r="J2280">
            <v>179</v>
          </cell>
          <cell r="K2280">
            <v>0.20111731843575401</v>
          </cell>
          <cell r="L2280">
            <v>36</v>
          </cell>
          <cell r="M2280" t="str">
            <v>Elizabeth Arden/伊丽莎白雅顿</v>
          </cell>
          <cell r="N2280" t="str">
            <v>陈瑶</v>
          </cell>
        </row>
        <row r="2281">
          <cell r="F2281">
            <v>233673</v>
          </cell>
          <cell r="G2281" t="str">
            <v>自营</v>
          </cell>
          <cell r="H2281" t="str">
            <v>Elizabeth Arden/伊丽莎白雅顿 时空弹力赋活露140ml</v>
          </cell>
          <cell r="I2281">
            <v>319</v>
          </cell>
          <cell r="J2281">
            <v>399</v>
          </cell>
          <cell r="K2281">
            <v>0.20050125313283201</v>
          </cell>
          <cell r="L2281">
            <v>80</v>
          </cell>
          <cell r="M2281" t="str">
            <v>Elizabeth Arden/伊丽莎白雅顿</v>
          </cell>
          <cell r="N2281" t="str">
            <v>陈瑶</v>
          </cell>
        </row>
        <row r="2282">
          <cell r="F2282">
            <v>233569</v>
          </cell>
          <cell r="G2282" t="str">
            <v>自营</v>
          </cell>
          <cell r="H2282" t="str">
            <v>It's skin 伊思 晶钻蜗牛面霜60ml</v>
          </cell>
          <cell r="I2282">
            <v>223</v>
          </cell>
          <cell r="J2282">
            <v>279</v>
          </cell>
          <cell r="K2282">
            <v>0.20657276995305199</v>
          </cell>
          <cell r="L2282">
            <v>56</v>
          </cell>
          <cell r="M2282" t="str">
            <v>It's skin 伊思</v>
          </cell>
          <cell r="N2282" t="str">
            <v>陈瑶</v>
          </cell>
        </row>
        <row r="2283">
          <cell r="F2283">
            <v>232502</v>
          </cell>
          <cell r="G2283" t="str">
            <v>自营</v>
          </cell>
          <cell r="H2283" t="str">
            <v>Chloe/蔻依 爱语誓言女士香氛30ml</v>
          </cell>
          <cell r="I2283">
            <v>333</v>
          </cell>
          <cell r="J2283">
            <v>439</v>
          </cell>
          <cell r="K2283">
            <v>0.241457858769932</v>
          </cell>
          <cell r="L2283">
            <v>106</v>
          </cell>
          <cell r="M2283" t="str">
            <v>Chloe/蔻依</v>
          </cell>
          <cell r="N2283" t="str">
            <v>曹丽</v>
          </cell>
        </row>
        <row r="2284">
          <cell r="F2284">
            <v>232501</v>
          </cell>
          <cell r="G2284" t="str">
            <v>自营</v>
          </cell>
          <cell r="H2284" t="str">
            <v>Calvin Klein/卡尔文克 雷恩卡雷比香水100ml</v>
          </cell>
          <cell r="I2284">
            <v>178</v>
          </cell>
          <cell r="J2284">
            <v>239</v>
          </cell>
          <cell r="K2284">
            <v>0.255230125523013</v>
          </cell>
          <cell r="L2284">
            <v>61</v>
          </cell>
          <cell r="M2284" t="str">
            <v>Calvin Klein/卡尔文克</v>
          </cell>
          <cell r="N2284" t="str">
            <v>曹丽</v>
          </cell>
        </row>
        <row r="2285">
          <cell r="F2285">
            <v>232495</v>
          </cell>
          <cell r="G2285" t="str">
            <v>自营</v>
          </cell>
          <cell r="H2285" t="str">
            <v>BURBERRY/博柏利 风格女士香氛 50ml</v>
          </cell>
          <cell r="I2285">
            <v>443</v>
          </cell>
          <cell r="J2285">
            <v>579</v>
          </cell>
          <cell r="K2285">
            <v>0.23488773747841099</v>
          </cell>
          <cell r="L2285">
            <v>136</v>
          </cell>
          <cell r="M2285" t="str">
            <v>BURBERRY/博柏利</v>
          </cell>
          <cell r="N2285" t="str">
            <v>曹丽</v>
          </cell>
        </row>
        <row r="2286">
          <cell r="F2286">
            <v>215008</v>
          </cell>
          <cell r="G2286" t="str">
            <v>自营</v>
          </cell>
          <cell r="H2286" t="str">
            <v>千妇恋懒人面霜六合一浓密美肌啫喱108g</v>
          </cell>
          <cell r="I2286">
            <v>102</v>
          </cell>
          <cell r="J2286">
            <v>129</v>
          </cell>
          <cell r="K2286">
            <v>0.209302325581395</v>
          </cell>
          <cell r="L2286">
            <v>27</v>
          </cell>
          <cell r="M2286" t="str">
            <v>千妇恋</v>
          </cell>
          <cell r="N2286" t="str">
            <v>陈瑶</v>
          </cell>
        </row>
        <row r="2287">
          <cell r="F2287">
            <v>232494</v>
          </cell>
          <cell r="G2287" t="str">
            <v>自营</v>
          </cell>
          <cell r="H2287" t="str">
            <v>BURBERRY/博柏利 英伦风格男士淡香水50ml</v>
          </cell>
          <cell r="I2287">
            <v>351</v>
          </cell>
          <cell r="J2287">
            <v>459</v>
          </cell>
          <cell r="K2287">
            <v>0.23529411764705899</v>
          </cell>
          <cell r="L2287">
            <v>108</v>
          </cell>
          <cell r="M2287" t="str">
            <v>BURBERRY/博柏利</v>
          </cell>
          <cell r="N2287" t="str">
            <v>曹丽</v>
          </cell>
        </row>
        <row r="2288">
          <cell r="F2288">
            <v>232490</v>
          </cell>
          <cell r="G2288" t="str">
            <v>自营</v>
          </cell>
          <cell r="H2288" t="str">
            <v>GUCCI/古驰 罪爱女性淡香水30ml</v>
          </cell>
          <cell r="I2288">
            <v>389</v>
          </cell>
          <cell r="J2288">
            <v>499</v>
          </cell>
          <cell r="K2288">
            <v>0.220440881763527</v>
          </cell>
          <cell r="L2288">
            <v>110</v>
          </cell>
          <cell r="M2288" t="str">
            <v>GUCCI/古驰</v>
          </cell>
          <cell r="N2288" t="str">
            <v>曹丽</v>
          </cell>
        </row>
        <row r="2289">
          <cell r="F2289">
            <v>232770</v>
          </cell>
          <cell r="G2289" t="str">
            <v>自营</v>
          </cell>
          <cell r="H2289" t="str">
            <v>薇妮芮 番木瓜膏 25g*2支</v>
          </cell>
          <cell r="I2289">
            <v>59</v>
          </cell>
          <cell r="J2289">
            <v>79</v>
          </cell>
          <cell r="K2289">
            <v>0.253164556962025</v>
          </cell>
          <cell r="L2289">
            <v>20</v>
          </cell>
          <cell r="M2289" t="str">
            <v>薇妮芮</v>
          </cell>
          <cell r="N2289" t="str">
            <v>曹丽</v>
          </cell>
        </row>
        <row r="2290">
          <cell r="F2290">
            <v>205957</v>
          </cell>
          <cell r="G2290" t="str">
            <v>自营</v>
          </cell>
          <cell r="H2290" t="str">
            <v>丝妍 修眉刀 颜色随机</v>
          </cell>
          <cell r="I2290">
            <v>7.3</v>
          </cell>
          <cell r="J2290">
            <v>13.9</v>
          </cell>
          <cell r="K2290">
            <v>0.47482014388489202</v>
          </cell>
          <cell r="L2290">
            <v>6.6</v>
          </cell>
          <cell r="M2290" t="str">
            <v>丝妍</v>
          </cell>
          <cell r="N2290" t="str">
            <v>陈瑶</v>
          </cell>
        </row>
        <row r="2291">
          <cell r="F2291">
            <v>186101</v>
          </cell>
          <cell r="G2291" t="str">
            <v>自营</v>
          </cell>
          <cell r="H2291" t="str">
            <v>成美亮彩焕新眼膜</v>
          </cell>
          <cell r="I2291">
            <v>35.75</v>
          </cell>
          <cell r="J2291">
            <v>55</v>
          </cell>
          <cell r="K2291">
            <v>0.35</v>
          </cell>
          <cell r="L2291">
            <v>19.25</v>
          </cell>
          <cell r="M2291" t="str">
            <v>韩国成美</v>
          </cell>
          <cell r="N2291" t="str">
            <v>陈瑶</v>
          </cell>
        </row>
        <row r="2292">
          <cell r="F2292">
            <v>212206</v>
          </cell>
          <cell r="G2292" t="str">
            <v>自营</v>
          </cell>
          <cell r="H2292" t="str">
            <v>韩国进口 秀丽足名品润足霜二盒装</v>
          </cell>
          <cell r="I2292">
            <v>93</v>
          </cell>
          <cell r="J2292">
            <v>129</v>
          </cell>
          <cell r="K2292">
            <v>0.27906976744186002</v>
          </cell>
          <cell r="L2292">
            <v>36</v>
          </cell>
          <cell r="M2292" t="str">
            <v>秀丽足</v>
          </cell>
          <cell r="N2292" t="str">
            <v>陈瑶</v>
          </cell>
        </row>
        <row r="2293">
          <cell r="F2293">
            <v>232771</v>
          </cell>
          <cell r="G2293" t="str">
            <v>自营</v>
          </cell>
          <cell r="H2293" t="str">
            <v>薇妮芮 番木瓜膏(25g+75g)</v>
          </cell>
          <cell r="I2293">
            <v>83</v>
          </cell>
          <cell r="J2293">
            <v>118</v>
          </cell>
          <cell r="K2293">
            <v>0.29661016949152502</v>
          </cell>
          <cell r="L2293">
            <v>35</v>
          </cell>
          <cell r="M2293" t="str">
            <v>薇妮芮</v>
          </cell>
          <cell r="N2293" t="str">
            <v>曹丽</v>
          </cell>
        </row>
        <row r="2294">
          <cell r="F2294">
            <v>186103</v>
          </cell>
          <cell r="G2294" t="str">
            <v>自营</v>
          </cell>
          <cell r="H2294" t="str">
            <v>成美紧致提升面膜</v>
          </cell>
          <cell r="I2294">
            <v>42.25</v>
          </cell>
          <cell r="J2294">
            <v>65</v>
          </cell>
          <cell r="K2294">
            <v>0.35</v>
          </cell>
          <cell r="L2294">
            <v>22.75</v>
          </cell>
          <cell r="M2294" t="str">
            <v>韩国成美</v>
          </cell>
          <cell r="N2294" t="str">
            <v>陈瑶</v>
          </cell>
        </row>
        <row r="2295">
          <cell r="F2295">
            <v>233566</v>
          </cell>
          <cell r="G2295" t="str">
            <v>自营</v>
          </cell>
          <cell r="H2295" t="str">
            <v>It's skin 伊思 晶钻红参蜗牛面膜5片*25ml</v>
          </cell>
          <cell r="I2295">
            <v>111</v>
          </cell>
          <cell r="J2295">
            <v>139</v>
          </cell>
          <cell r="K2295">
            <v>0.22</v>
          </cell>
          <cell r="L2295">
            <v>28</v>
          </cell>
          <cell r="M2295" t="str">
            <v>It's skin 伊思</v>
          </cell>
          <cell r="N2295" t="str">
            <v>陈瑶</v>
          </cell>
        </row>
        <row r="2296">
          <cell r="F2296">
            <v>186102</v>
          </cell>
          <cell r="G2296" t="str">
            <v>自营</v>
          </cell>
          <cell r="H2296" t="str">
            <v>成美集中补水润泽眼膜</v>
          </cell>
          <cell r="I2296">
            <v>35.75</v>
          </cell>
          <cell r="J2296">
            <v>55</v>
          </cell>
          <cell r="K2296">
            <v>0.35</v>
          </cell>
          <cell r="L2296">
            <v>19.25</v>
          </cell>
          <cell r="M2296" t="str">
            <v>韩国成美</v>
          </cell>
          <cell r="N2296" t="str">
            <v>陈瑶</v>
          </cell>
        </row>
        <row r="2297">
          <cell r="F2297">
            <v>233362</v>
          </cell>
          <cell r="G2297" t="str">
            <v>自营</v>
          </cell>
          <cell r="H2297" t="str">
            <v>Bioeffect/蓓欧菲 益肌焕颜修护精华露 15ml+3ml套装</v>
          </cell>
          <cell r="I2297">
            <v>1076</v>
          </cell>
          <cell r="J2297">
            <v>1380</v>
          </cell>
          <cell r="K2297">
            <v>0.22028985507246401</v>
          </cell>
          <cell r="L2297">
            <v>304</v>
          </cell>
          <cell r="M2297" t="str">
            <v>Bioeffect/蓓欧菲</v>
          </cell>
          <cell r="N2297" t="str">
            <v>陈瑶</v>
          </cell>
        </row>
        <row r="2298">
          <cell r="F2298">
            <v>233187</v>
          </cell>
          <cell r="G2298" t="str">
            <v>自营</v>
          </cell>
          <cell r="H2298" t="str">
            <v>蝶印 原装进口马油洗发水沐浴露组合</v>
          </cell>
          <cell r="I2298">
            <v>90</v>
          </cell>
          <cell r="J2298">
            <v>119</v>
          </cell>
          <cell r="K2298">
            <v>0.24369747899159699</v>
          </cell>
          <cell r="L2298">
            <v>29</v>
          </cell>
          <cell r="M2298" t="str">
            <v>蝶印</v>
          </cell>
          <cell r="N2298" t="str">
            <v>彭子澄</v>
          </cell>
        </row>
        <row r="2299">
          <cell r="F2299">
            <v>218228</v>
          </cell>
          <cell r="G2299" t="str">
            <v>自营</v>
          </cell>
          <cell r="H2299" t="str">
            <v>御泥坊 黑玫瑰泥浆面膜260g</v>
          </cell>
          <cell r="I2299">
            <v>139</v>
          </cell>
          <cell r="J2299">
            <v>199</v>
          </cell>
          <cell r="K2299">
            <v>0.30150753768844202</v>
          </cell>
          <cell r="L2299">
            <v>60</v>
          </cell>
          <cell r="M2299" t="str">
            <v>御泥坊</v>
          </cell>
          <cell r="N2299" t="str">
            <v>陈瑶</v>
          </cell>
        </row>
        <row r="2300">
          <cell r="F2300">
            <v>218237</v>
          </cell>
          <cell r="G2300" t="str">
            <v>自营</v>
          </cell>
          <cell r="H2300" t="str">
            <v>御泥坊 玫瑰滋养矿物蚕丝面膜贴7片</v>
          </cell>
          <cell r="I2300">
            <v>59</v>
          </cell>
          <cell r="J2300">
            <v>79</v>
          </cell>
          <cell r="K2300">
            <v>0.253164556962025</v>
          </cell>
          <cell r="L2300">
            <v>20</v>
          </cell>
          <cell r="M2300" t="str">
            <v>御泥坊</v>
          </cell>
          <cell r="N2300" t="str">
            <v>陈瑶</v>
          </cell>
        </row>
        <row r="2301">
          <cell r="F2301">
            <v>233273</v>
          </cell>
          <cell r="G2301" t="str">
            <v>自营</v>
          </cell>
          <cell r="H2301" t="str">
            <v>纽西小精灵 蜂胶漱口水300ml（新西兰进口）</v>
          </cell>
          <cell r="I2301">
            <v>28</v>
          </cell>
          <cell r="J2301">
            <v>45</v>
          </cell>
          <cell r="K2301">
            <v>0.37777777777777799</v>
          </cell>
          <cell r="L2301">
            <v>17</v>
          </cell>
          <cell r="M2301" t="str">
            <v>纽西小精灵ukiwi</v>
          </cell>
          <cell r="N2301" t="str">
            <v>陈瑶</v>
          </cell>
        </row>
        <row r="2302">
          <cell r="F2302">
            <v>232579</v>
          </cell>
          <cell r="G2302" t="str">
            <v>自营</v>
          </cell>
          <cell r="H2302" t="str">
            <v>斯勤 御束肌胶原蛋白冻干絮精华（55mg+10ml)</v>
          </cell>
          <cell r="I2302">
            <v>115</v>
          </cell>
          <cell r="J2302">
            <v>159</v>
          </cell>
          <cell r="K2302">
            <v>0.276729559748428</v>
          </cell>
          <cell r="L2302">
            <v>44</v>
          </cell>
          <cell r="M2302" t="str">
            <v>百颜斯勤</v>
          </cell>
          <cell r="N2302" t="str">
            <v>曹丽</v>
          </cell>
        </row>
        <row r="2303">
          <cell r="F2303">
            <v>232618</v>
          </cell>
          <cell r="G2303" t="str">
            <v>自营</v>
          </cell>
          <cell r="H2303" t="str">
            <v>EISENBERG/伊诗贝格 提拉紧实修复精华液30ml</v>
          </cell>
          <cell r="I2303">
            <v>570</v>
          </cell>
          <cell r="J2303">
            <v>719</v>
          </cell>
          <cell r="K2303">
            <v>0.20723226703755199</v>
          </cell>
          <cell r="L2303">
            <v>149</v>
          </cell>
          <cell r="M2303" t="str">
            <v>EISENBERG/伊诗贝格</v>
          </cell>
          <cell r="N2303" t="str">
            <v>曹丽</v>
          </cell>
        </row>
        <row r="2304">
          <cell r="F2304">
            <v>232232</v>
          </cell>
          <cell r="G2304" t="str">
            <v>自营</v>
          </cell>
          <cell r="H2304" t="str">
            <v>EsteeLauder/雅诗兰黛 肌透修护精萃蜜30ml</v>
          </cell>
          <cell r="I2304">
            <v>517</v>
          </cell>
          <cell r="J2304">
            <v>669</v>
          </cell>
          <cell r="K2304">
            <v>0.227204783258595</v>
          </cell>
          <cell r="L2304">
            <v>152</v>
          </cell>
          <cell r="M2304" t="str">
            <v>Estee Lauder/雅诗兰黛</v>
          </cell>
          <cell r="N2304" t="str">
            <v>曹丽</v>
          </cell>
        </row>
        <row r="2305">
          <cell r="F2305">
            <v>232488</v>
          </cell>
          <cell r="G2305" t="str">
            <v>自营</v>
          </cell>
          <cell r="H2305" t="str">
            <v>LANCOME/兰蔻 臻白美颜乳液100ml</v>
          </cell>
          <cell r="I2305">
            <v>608</v>
          </cell>
          <cell r="J2305">
            <v>789</v>
          </cell>
          <cell r="K2305">
            <v>0.229404309252218</v>
          </cell>
          <cell r="L2305">
            <v>181</v>
          </cell>
          <cell r="M2305" t="str">
            <v>LANCOME/兰蔻</v>
          </cell>
          <cell r="N2305" t="str">
            <v>曹丽</v>
          </cell>
        </row>
        <row r="2306">
          <cell r="F2306">
            <v>232614</v>
          </cell>
          <cell r="G2306" t="str">
            <v>自营</v>
          </cell>
          <cell r="H2306" t="str">
            <v>Shiseido/资生堂 悦薇珀翡塑颜抗皱眼膜2片*12袋</v>
          </cell>
          <cell r="I2306">
            <v>429</v>
          </cell>
          <cell r="J2306">
            <v>559</v>
          </cell>
          <cell r="K2306">
            <v>0.232558139534884</v>
          </cell>
          <cell r="L2306">
            <v>130</v>
          </cell>
          <cell r="M2306" t="str">
            <v>Shiseido/资生堂</v>
          </cell>
          <cell r="N2306" t="str">
            <v>曹丽</v>
          </cell>
        </row>
        <row r="2307">
          <cell r="F2307">
            <v>232980</v>
          </cell>
          <cell r="G2307" t="str">
            <v>自营</v>
          </cell>
          <cell r="H2307" t="str">
            <v>苏秘37°臻源之谜系列礼盒8件套（387ml）</v>
          </cell>
          <cell r="I2307">
            <v>764</v>
          </cell>
          <cell r="J2307">
            <v>950</v>
          </cell>
          <cell r="K2307">
            <v>0.19578947368421101</v>
          </cell>
          <cell r="L2307">
            <v>186</v>
          </cell>
          <cell r="M2307" t="str">
            <v>苏秘37°</v>
          </cell>
          <cell r="N2307" t="str">
            <v>陈瑶</v>
          </cell>
        </row>
        <row r="2308">
          <cell r="F2308">
            <v>232800</v>
          </cell>
          <cell r="G2308" t="str">
            <v>自营</v>
          </cell>
          <cell r="H2308" t="str">
            <v>格兰玛弗兰 真我邦妮乳木果身体乳100ml</v>
          </cell>
          <cell r="I2308">
            <v>65</v>
          </cell>
          <cell r="J2308">
            <v>99</v>
          </cell>
          <cell r="K2308">
            <v>0.34343434343434298</v>
          </cell>
          <cell r="L2308">
            <v>34</v>
          </cell>
          <cell r="M2308" t="str">
            <v>格兰玛弗兰</v>
          </cell>
          <cell r="N2308" t="str">
            <v>陈瑶</v>
          </cell>
        </row>
        <row r="2309">
          <cell r="F2309">
            <v>206879</v>
          </cell>
          <cell r="G2309" t="str">
            <v>自营</v>
          </cell>
          <cell r="H2309" t="str">
            <v>自然之名 樱桃水润保湿面膜20片 深层滋养修护补水保湿</v>
          </cell>
          <cell r="I2309">
            <v>69</v>
          </cell>
          <cell r="J2309">
            <v>98</v>
          </cell>
          <cell r="K2309">
            <v>0.29591836734693899</v>
          </cell>
          <cell r="L2309">
            <v>29</v>
          </cell>
          <cell r="M2309" t="str">
            <v>自然之名</v>
          </cell>
          <cell r="N2309" t="str">
            <v>陈瑶</v>
          </cell>
        </row>
        <row r="2310">
          <cell r="F2310">
            <v>232727</v>
          </cell>
          <cell r="G2310" t="str">
            <v>自营</v>
          </cell>
          <cell r="H2310" t="str">
            <v>Lextreme智能逆龄 光疗美容仪（大排灯LED）</v>
          </cell>
          <cell r="I2310">
            <v>1170</v>
          </cell>
          <cell r="J2310">
            <v>1688</v>
          </cell>
          <cell r="K2310">
            <v>0.22222222222222199</v>
          </cell>
          <cell r="L2310">
            <v>518</v>
          </cell>
          <cell r="M2310" t="str">
            <v>Lextreme</v>
          </cell>
          <cell r="N2310" t="str">
            <v>曹丽</v>
          </cell>
        </row>
        <row r="2311">
          <cell r="F2311">
            <v>232619</v>
          </cell>
          <cell r="G2311" t="str">
            <v>自营</v>
          </cell>
          <cell r="H2311" t="str">
            <v>EISENBERG/伊诗贝格密集补水展颜霜50ml</v>
          </cell>
          <cell r="I2311">
            <v>1199</v>
          </cell>
          <cell r="J2311">
            <v>960</v>
          </cell>
          <cell r="K2311">
            <v>0.20479302832244001</v>
          </cell>
          <cell r="L2311">
            <v>239</v>
          </cell>
          <cell r="M2311" t="str">
            <v>EISENBERG/伊诗贝格</v>
          </cell>
          <cell r="N2311" t="str">
            <v>曹丽</v>
          </cell>
        </row>
        <row r="2312">
          <cell r="F2312">
            <v>232571</v>
          </cell>
          <cell r="G2312" t="str">
            <v>自营</v>
          </cell>
          <cell r="H2312" t="str">
            <v>GM澳芝曼 绵羊油滋润霜保湿身体乳套装250g*2瓶</v>
          </cell>
          <cell r="I2312">
            <v>97</v>
          </cell>
          <cell r="J2312">
            <v>129</v>
          </cell>
          <cell r="K2312">
            <v>0.24806201550387599</v>
          </cell>
          <cell r="L2312">
            <v>32</v>
          </cell>
          <cell r="M2312" t="str">
            <v>G&amp;M/澳芝曼</v>
          </cell>
          <cell r="N2312" t="str">
            <v>陈瑶</v>
          </cell>
        </row>
        <row r="2313">
          <cell r="F2313">
            <v>202005</v>
          </cell>
          <cell r="G2313" t="str">
            <v>TV</v>
          </cell>
          <cell r="H2313" t="str">
            <v>一叶子植物酵素多效炭黑蝶翼面膜组</v>
          </cell>
          <cell r="I2313">
            <v>173.42</v>
          </cell>
          <cell r="J2313">
            <v>299</v>
          </cell>
          <cell r="L2313">
            <v>125.58</v>
          </cell>
          <cell r="M2313" t="str">
            <v>一叶子</v>
          </cell>
          <cell r="N2313" t="str">
            <v>庄婷</v>
          </cell>
        </row>
        <row r="2314">
          <cell r="F2314">
            <v>232563</v>
          </cell>
          <cell r="G2314" t="str">
            <v>自营</v>
          </cell>
          <cell r="H2314" t="str">
            <v>金稻 蒸脸器美容仪纳米热喷贝壳喷雾补水仪KD2335</v>
          </cell>
          <cell r="I2314">
            <v>150</v>
          </cell>
          <cell r="J2314">
            <v>198</v>
          </cell>
          <cell r="K2314">
            <v>0.24242424242424199</v>
          </cell>
          <cell r="L2314">
            <v>48</v>
          </cell>
          <cell r="M2314" t="str">
            <v>金稻</v>
          </cell>
          <cell r="N2314" t="str">
            <v>陈瑶</v>
          </cell>
        </row>
        <row r="2315">
          <cell r="F2315">
            <v>232233</v>
          </cell>
          <cell r="G2315" t="str">
            <v>自营</v>
          </cell>
          <cell r="H2315" t="str">
            <v>LANCOME/兰蔻 新水份缘保湿舒缓晚霜 50ml</v>
          </cell>
          <cell r="I2315">
            <v>456</v>
          </cell>
          <cell r="J2315">
            <v>589</v>
          </cell>
          <cell r="K2315">
            <v>0.225806451612903</v>
          </cell>
          <cell r="L2315">
            <v>133</v>
          </cell>
          <cell r="M2315" t="str">
            <v>LANCOME/兰蔻</v>
          </cell>
          <cell r="N2315" t="str">
            <v>曹丽</v>
          </cell>
        </row>
        <row r="2316">
          <cell r="F2316">
            <v>232570</v>
          </cell>
          <cell r="G2316" t="str">
            <v>自营</v>
          </cell>
          <cell r="H2316" t="str">
            <v>GM澳芝曼 澳洲绵羊油面霜250g+鸸鹋油护手霜100g 澳洲原装进口</v>
          </cell>
          <cell r="I2316">
            <v>74</v>
          </cell>
          <cell r="J2316">
            <v>99</v>
          </cell>
          <cell r="K2316">
            <v>0.25252525252525299</v>
          </cell>
          <cell r="L2316">
            <v>25</v>
          </cell>
          <cell r="M2316" t="str">
            <v>G&amp;M/澳芝曼</v>
          </cell>
          <cell r="N2316" t="str">
            <v>陈瑶</v>
          </cell>
        </row>
        <row r="2317">
          <cell r="F2317">
            <v>232375</v>
          </cell>
          <cell r="G2317" t="str">
            <v>自营</v>
          </cell>
          <cell r="H2317" t="str">
            <v>奥伦纳素 水滢柔润双重洁颜组(洁颜油60ml+活力润泽皂50g)</v>
          </cell>
          <cell r="I2317">
            <v>198</v>
          </cell>
          <cell r="J2317">
            <v>300</v>
          </cell>
          <cell r="K2317">
            <v>0.34</v>
          </cell>
          <cell r="L2317">
            <v>102</v>
          </cell>
          <cell r="M2317" t="str">
            <v>奥伦纳素</v>
          </cell>
          <cell r="N2317" t="str">
            <v>陈瑶</v>
          </cell>
        </row>
        <row r="2318">
          <cell r="F2318">
            <v>232373</v>
          </cell>
          <cell r="G2318" t="str">
            <v>自营</v>
          </cell>
          <cell r="H2318" t="str">
            <v>奥伦纳素 活力润泽洁面皂100g</v>
          </cell>
          <cell r="I2318">
            <v>218</v>
          </cell>
          <cell r="J2318">
            <v>330</v>
          </cell>
          <cell r="K2318">
            <v>0.33939393939393903</v>
          </cell>
          <cell r="L2318">
            <v>112</v>
          </cell>
          <cell r="M2318" t="str">
            <v>奥伦纳素</v>
          </cell>
          <cell r="N2318" t="str">
            <v>陈瑶</v>
          </cell>
        </row>
        <row r="2319">
          <cell r="F2319">
            <v>230676</v>
          </cell>
          <cell r="G2319" t="str">
            <v>自营</v>
          </cell>
          <cell r="H2319" t="str">
            <v>Shiseido/资生堂 悦薇珀翡塑颜抗皱霜 15ml</v>
          </cell>
          <cell r="I2319">
            <v>577</v>
          </cell>
          <cell r="J2319">
            <v>739</v>
          </cell>
          <cell r="K2319">
            <v>0.21921515561569699</v>
          </cell>
          <cell r="L2319">
            <v>162</v>
          </cell>
          <cell r="M2319" t="str">
            <v>Shiseido/资生堂</v>
          </cell>
          <cell r="N2319" t="str">
            <v>曹丽</v>
          </cell>
        </row>
        <row r="2320">
          <cell r="F2320">
            <v>227956</v>
          </cell>
          <cell r="G2320" t="str">
            <v>TV</v>
          </cell>
          <cell r="H2320" t="str">
            <v>意大利德康美专业口腔护理超值组（原装进口）</v>
          </cell>
          <cell r="I2320">
            <v>178.8</v>
          </cell>
          <cell r="J2320">
            <v>299</v>
          </cell>
          <cell r="K2320">
            <v>0.316455696202532</v>
          </cell>
          <cell r="L2320">
            <v>120.2</v>
          </cell>
          <cell r="M2320" t="str">
            <v>德康美</v>
          </cell>
          <cell r="N2320" t="str">
            <v>余睿</v>
          </cell>
        </row>
        <row r="2321">
          <cell r="F2321">
            <v>230691</v>
          </cell>
          <cell r="G2321" t="str">
            <v>自营</v>
          </cell>
          <cell r="H2321" t="str">
            <v>LANCOME/兰蔻 清滢柔肤洁面乳(干性红色)125ml</v>
          </cell>
          <cell r="I2321">
            <v>237</v>
          </cell>
          <cell r="J2321">
            <v>309</v>
          </cell>
          <cell r="K2321">
            <v>0.233009708737864</v>
          </cell>
          <cell r="L2321">
            <v>72</v>
          </cell>
          <cell r="M2321" t="str">
            <v>LANCOME/兰蔻</v>
          </cell>
          <cell r="N2321" t="str">
            <v>曹丽</v>
          </cell>
        </row>
        <row r="2322">
          <cell r="F2322">
            <v>230681</v>
          </cell>
          <cell r="G2322" t="str">
            <v>自营</v>
          </cell>
          <cell r="H2322" t="str">
            <v>横塘</v>
          </cell>
          <cell r="I2322">
            <v>315</v>
          </cell>
          <cell r="J2322">
            <v>419</v>
          </cell>
          <cell r="K2322">
            <v>0.248210023866348</v>
          </cell>
          <cell r="L2322">
            <v>104</v>
          </cell>
          <cell r="M2322" t="str">
            <v>ALBION/奥碧虹</v>
          </cell>
          <cell r="N2322" t="str">
            <v>曹丽</v>
          </cell>
        </row>
        <row r="2323">
          <cell r="F2323">
            <v>230283</v>
          </cell>
          <cell r="G2323" t="str">
            <v>自营</v>
          </cell>
          <cell r="H2323" t="str">
            <v>Laffair/莱妃尔 三部曲保湿紧致面膜10片</v>
          </cell>
          <cell r="I2323">
            <v>60</v>
          </cell>
          <cell r="J2323">
            <v>109</v>
          </cell>
          <cell r="K2323">
            <v>0.44954128440367003</v>
          </cell>
          <cell r="L2323">
            <v>49</v>
          </cell>
          <cell r="M2323" t="str">
            <v>Laffair/莱妃尔</v>
          </cell>
          <cell r="N2323" t="str">
            <v>曹丽</v>
          </cell>
        </row>
        <row r="2324">
          <cell r="F2324">
            <v>230469</v>
          </cell>
          <cell r="G2324" t="str">
            <v>自营</v>
          </cell>
          <cell r="H2324" t="str">
            <v>skinfood思亲肤莴苣黄瓜水乳补水套装</v>
          </cell>
          <cell r="I2324">
            <v>126.75</v>
          </cell>
          <cell r="J2324">
            <v>189</v>
          </cell>
          <cell r="K2324">
            <v>0.32936507936507903</v>
          </cell>
          <cell r="L2324">
            <v>62.25</v>
          </cell>
          <cell r="M2324" t="str">
            <v>思亲肤</v>
          </cell>
          <cell r="N2324" t="str">
            <v>陈瑶</v>
          </cell>
        </row>
        <row r="2325">
          <cell r="F2325">
            <v>230468</v>
          </cell>
          <cell r="G2325" t="str">
            <v>自营</v>
          </cell>
          <cell r="H2325" t="str">
            <v>skinfood思亲肤蛋白明亮细致洁面泡沫200ml</v>
          </cell>
          <cell r="I2325">
            <v>65</v>
          </cell>
          <cell r="J2325">
            <v>89</v>
          </cell>
          <cell r="K2325">
            <v>0.26966292134831499</v>
          </cell>
          <cell r="L2325">
            <v>24</v>
          </cell>
          <cell r="M2325" t="str">
            <v>思亲肤</v>
          </cell>
          <cell r="N2325" t="str">
            <v>陈瑶</v>
          </cell>
        </row>
        <row r="2326">
          <cell r="F2326">
            <v>230465</v>
          </cell>
          <cell r="G2326" t="str">
            <v>自营</v>
          </cell>
          <cell r="H2326" t="str">
            <v>skinfood思亲肤黑糖光采面膜50g</v>
          </cell>
          <cell r="I2326">
            <v>45.5</v>
          </cell>
          <cell r="J2326">
            <v>69</v>
          </cell>
          <cell r="K2326">
            <v>0.34057971014492799</v>
          </cell>
          <cell r="L2326">
            <v>23.5</v>
          </cell>
          <cell r="M2326" t="str">
            <v>思亲肤</v>
          </cell>
          <cell r="N2326" t="str">
            <v>陈瑶</v>
          </cell>
        </row>
        <row r="2327">
          <cell r="F2327">
            <v>230462</v>
          </cell>
          <cell r="G2327" t="str">
            <v>自营</v>
          </cell>
          <cell r="H2327" t="str">
            <v>Hola/赫拉 雪肤焕白精华素C30ml</v>
          </cell>
          <cell r="I2327">
            <v>137</v>
          </cell>
          <cell r="J2327">
            <v>228</v>
          </cell>
          <cell r="K2327">
            <v>0.39912280701754399</v>
          </cell>
          <cell r="L2327">
            <v>91</v>
          </cell>
          <cell r="M2327" t="str">
            <v>Hola/赫拉</v>
          </cell>
          <cell r="N2327" t="str">
            <v>陈瑶</v>
          </cell>
        </row>
        <row r="2328">
          <cell r="F2328">
            <v>230463</v>
          </cell>
          <cell r="G2328" t="str">
            <v>自营</v>
          </cell>
          <cell r="H2328" t="str">
            <v>Hola/赫拉 绵羊油细嫩手霜C80g</v>
          </cell>
          <cell r="I2328">
            <v>53</v>
          </cell>
          <cell r="J2328">
            <v>88</v>
          </cell>
          <cell r="K2328">
            <v>0.39772727272727298</v>
          </cell>
          <cell r="L2328">
            <v>35</v>
          </cell>
          <cell r="M2328" t="str">
            <v>Hola/赫拉</v>
          </cell>
          <cell r="N2328" t="str">
            <v>陈瑶</v>
          </cell>
        </row>
        <row r="2329">
          <cell r="F2329">
            <v>228958</v>
          </cell>
          <cell r="G2329" t="str">
            <v>自营</v>
          </cell>
          <cell r="H2329" t="str">
            <v>WellDerma/梦蜗茶露组合套装（3盒面膜+1滚珠棒）</v>
          </cell>
          <cell r="I2329">
            <v>265</v>
          </cell>
          <cell r="J2329">
            <v>339</v>
          </cell>
          <cell r="K2329">
            <v>0.21828908554572299</v>
          </cell>
          <cell r="L2329">
            <v>74</v>
          </cell>
          <cell r="M2329" t="str">
            <v>WellDerma/梦蜗</v>
          </cell>
          <cell r="N2329" t="str">
            <v>曹丽</v>
          </cell>
        </row>
        <row r="2330">
          <cell r="F2330">
            <v>229526</v>
          </cell>
          <cell r="G2330" t="str">
            <v>自营</v>
          </cell>
          <cell r="H2330" t="str">
            <v>Elizabeth Arden/雅顿 24小时水感润泽四件套</v>
          </cell>
          <cell r="I2330">
            <v>399</v>
          </cell>
          <cell r="J2330">
            <v>499</v>
          </cell>
          <cell r="K2330">
            <v>0.200400801603206</v>
          </cell>
          <cell r="L2330">
            <v>100</v>
          </cell>
          <cell r="M2330" t="str">
            <v>Elizabeth Arden/伊丽莎白雅顿</v>
          </cell>
          <cell r="N2330" t="str">
            <v>陈瑶</v>
          </cell>
        </row>
        <row r="2331">
          <cell r="F2331">
            <v>228435</v>
          </cell>
          <cell r="G2331" t="str">
            <v>自营</v>
          </cell>
          <cell r="H2331" t="str">
            <v>Elizabeth Arden/伊丽莎白雅顿润泽唇3.7gSPFF15</v>
          </cell>
          <cell r="I2331">
            <v>96</v>
          </cell>
          <cell r="J2331">
            <v>128</v>
          </cell>
          <cell r="K2331">
            <v>0.25</v>
          </cell>
          <cell r="L2331">
            <v>32</v>
          </cell>
          <cell r="M2331" t="str">
            <v>Elizabeth Arden/伊丽莎白雅顿</v>
          </cell>
          <cell r="N2331" t="str">
            <v>陈瑶</v>
          </cell>
        </row>
        <row r="2332">
          <cell r="F2332">
            <v>228981</v>
          </cell>
          <cell r="G2332" t="str">
            <v>自营</v>
          </cell>
          <cell r="H2332" t="str">
            <v>梦妆花萃透亮净白调理水乳套组</v>
          </cell>
          <cell r="I2332">
            <v>264</v>
          </cell>
          <cell r="J2332">
            <v>330</v>
          </cell>
          <cell r="K2332">
            <v>0.2</v>
          </cell>
          <cell r="L2332">
            <v>66</v>
          </cell>
          <cell r="M2332" t="str">
            <v>梦妆</v>
          </cell>
          <cell r="N2332" t="str">
            <v>陈瑶</v>
          </cell>
        </row>
        <row r="2333">
          <cell r="F2333">
            <v>228980</v>
          </cell>
          <cell r="G2333" t="str">
            <v>自营</v>
          </cell>
          <cell r="H2333" t="str">
            <v>梦妆花萃透亮净白日霜 50ml</v>
          </cell>
          <cell r="I2333">
            <v>151</v>
          </cell>
          <cell r="J2333">
            <v>189</v>
          </cell>
          <cell r="K2333">
            <v>0.20105820105820099</v>
          </cell>
          <cell r="L2333">
            <v>38</v>
          </cell>
          <cell r="M2333" t="str">
            <v>梦妆</v>
          </cell>
          <cell r="N2333" t="str">
            <v>陈瑶</v>
          </cell>
        </row>
        <row r="2334">
          <cell r="F2334">
            <v>228978</v>
          </cell>
          <cell r="G2334" t="str">
            <v>自营</v>
          </cell>
          <cell r="H2334" t="str">
            <v>梦妆花萃透亮净白调理水150ml</v>
          </cell>
          <cell r="I2334">
            <v>127</v>
          </cell>
          <cell r="J2334">
            <v>159</v>
          </cell>
          <cell r="K2334">
            <v>0.20125786163522</v>
          </cell>
          <cell r="L2334">
            <v>32</v>
          </cell>
          <cell r="M2334" t="str">
            <v>梦妆</v>
          </cell>
          <cell r="N2334" t="str">
            <v>陈瑶</v>
          </cell>
        </row>
        <row r="2335">
          <cell r="F2335">
            <v>210352</v>
          </cell>
          <cell r="G2335" t="str">
            <v>自营</v>
          </cell>
          <cell r="H2335" t="str">
            <v>肌美和肌马油 手工洁面皂 60g</v>
          </cell>
          <cell r="I2335">
            <v>62</v>
          </cell>
          <cell r="J2335">
            <v>88</v>
          </cell>
          <cell r="K2335">
            <v>0.29545454545454503</v>
          </cell>
          <cell r="L2335">
            <v>26</v>
          </cell>
          <cell r="M2335" t="str">
            <v>肌美</v>
          </cell>
          <cell r="N2335" t="str">
            <v>刘芳</v>
          </cell>
        </row>
        <row r="2336">
          <cell r="F2336">
            <v>210350</v>
          </cell>
          <cell r="G2336" t="str">
            <v>自营</v>
          </cell>
          <cell r="H2336" t="str">
            <v>肌美和肌马油 樱花护手霜（清爽型） 25g</v>
          </cell>
          <cell r="I2336">
            <v>97</v>
          </cell>
          <cell r="J2336">
            <v>138</v>
          </cell>
          <cell r="K2336">
            <v>0.29710144927536197</v>
          </cell>
          <cell r="L2336">
            <v>41</v>
          </cell>
          <cell r="M2336" t="str">
            <v>肌美</v>
          </cell>
          <cell r="N2336" t="str">
            <v>刘芳</v>
          </cell>
        </row>
        <row r="2337">
          <cell r="F2337">
            <v>213838</v>
          </cell>
          <cell r="G2337" t="str">
            <v>自营</v>
          </cell>
          <cell r="H2337" t="str">
            <v>美迪惠尔 可莱丝保湿脚部去死皮去老化角质足膜18ml*5对</v>
          </cell>
          <cell r="I2337">
            <v>51</v>
          </cell>
          <cell r="J2337">
            <v>79</v>
          </cell>
          <cell r="K2337">
            <v>0.354430379746835</v>
          </cell>
          <cell r="L2337">
            <v>28</v>
          </cell>
          <cell r="M2337" t="str">
            <v>美迪惠尔</v>
          </cell>
          <cell r="N2337" t="str">
            <v>陈瑶</v>
          </cell>
        </row>
        <row r="2338">
          <cell r="F2338">
            <v>229426</v>
          </cell>
          <cell r="G2338" t="str">
            <v>自营</v>
          </cell>
          <cell r="H2338" t="str">
            <v>美迪惠尔弹力乳液针剂蛋白面膜PEP红25ml*10片</v>
          </cell>
          <cell r="I2338">
            <v>74</v>
          </cell>
          <cell r="J2338">
            <v>99</v>
          </cell>
          <cell r="K2338">
            <v>0.25252525252525299</v>
          </cell>
          <cell r="L2338">
            <v>25</v>
          </cell>
          <cell r="M2338" t="str">
            <v>美迪惠尔</v>
          </cell>
          <cell r="N2338" t="str">
            <v>陈瑶</v>
          </cell>
        </row>
        <row r="2339">
          <cell r="F2339">
            <v>229422</v>
          </cell>
          <cell r="G2339" t="str">
            <v>自营</v>
          </cell>
          <cell r="H2339" t="str">
            <v>韩国pucca中国娃娃护手霜30ml*2支（颜色随机）</v>
          </cell>
          <cell r="I2339">
            <v>36.5</v>
          </cell>
          <cell r="J2339">
            <v>49</v>
          </cell>
          <cell r="K2339">
            <v>0.25510204081632698</v>
          </cell>
          <cell r="L2339">
            <v>12.5</v>
          </cell>
          <cell r="M2339" t="str">
            <v>pucca</v>
          </cell>
          <cell r="N2339" t="str">
            <v>陈瑶</v>
          </cell>
        </row>
        <row r="2340">
          <cell r="F2340">
            <v>228968</v>
          </cell>
          <cell r="G2340" t="str">
            <v>自营</v>
          </cell>
          <cell r="H2340" t="str">
            <v>GUERLAIN/娇兰幻彩流星粉球(白皙肤色）02# 25g</v>
          </cell>
          <cell r="I2340">
            <v>406</v>
          </cell>
          <cell r="J2340">
            <v>469</v>
          </cell>
          <cell r="K2340">
            <v>0.134328358208955</v>
          </cell>
          <cell r="L2340">
            <v>63</v>
          </cell>
          <cell r="M2340" t="str">
            <v>GUERLAIN/娇兰</v>
          </cell>
          <cell r="N2340" t="str">
            <v>曹丽</v>
          </cell>
        </row>
        <row r="2341">
          <cell r="F2341">
            <v>228871</v>
          </cell>
          <cell r="G2341" t="str">
            <v>自营</v>
          </cell>
          <cell r="H2341" t="str">
            <v>比度克横扫油光洁面膏120克*2支</v>
          </cell>
          <cell r="I2341">
            <v>62</v>
          </cell>
          <cell r="J2341">
            <v>89</v>
          </cell>
          <cell r="K2341">
            <v>0.30337078651685401</v>
          </cell>
          <cell r="L2341">
            <v>27</v>
          </cell>
          <cell r="M2341" t="str">
            <v>比度克</v>
          </cell>
          <cell r="N2341" t="str">
            <v>陈瑶</v>
          </cell>
        </row>
        <row r="2342">
          <cell r="F2342">
            <v>228949</v>
          </cell>
          <cell r="G2342" t="str">
            <v>自营</v>
          </cell>
          <cell r="H2342" t="str">
            <v>HairMax激光健发梳Prima7</v>
          </cell>
          <cell r="I2342">
            <v>1874</v>
          </cell>
          <cell r="J2342">
            <v>2499</v>
          </cell>
          <cell r="K2342">
            <v>0.250100040016006</v>
          </cell>
          <cell r="L2342">
            <v>625</v>
          </cell>
          <cell r="M2342" t="str">
            <v>HairMax</v>
          </cell>
          <cell r="N2342" t="str">
            <v>陈瑶</v>
          </cell>
        </row>
        <row r="2343">
          <cell r="F2343">
            <v>228353</v>
          </cell>
          <cell r="G2343" t="str">
            <v>自营</v>
          </cell>
          <cell r="H2343" t="str">
            <v>吕含光耀护损伤修护洗发水400g</v>
          </cell>
          <cell r="I2343">
            <v>62</v>
          </cell>
          <cell r="J2343">
            <v>78</v>
          </cell>
          <cell r="K2343">
            <v>0.20512820512820501</v>
          </cell>
          <cell r="L2343">
            <v>16</v>
          </cell>
          <cell r="M2343" t="str">
            <v>吕</v>
          </cell>
          <cell r="N2343" t="str">
            <v>陈瑶</v>
          </cell>
        </row>
        <row r="2344">
          <cell r="F2344">
            <v>228168</v>
          </cell>
          <cell r="G2344" t="str">
            <v>自营</v>
          </cell>
          <cell r="H2344" t="str">
            <v>美国天然之扉 维生素H无硅油洗发水 护发素二选一532ml</v>
          </cell>
          <cell r="I2344">
            <v>77</v>
          </cell>
          <cell r="J2344">
            <v>109</v>
          </cell>
          <cell r="K2344">
            <v>0.293577981651376</v>
          </cell>
          <cell r="L2344">
            <v>32</v>
          </cell>
          <cell r="M2344" t="str">
            <v>天然之扉</v>
          </cell>
          <cell r="N2344" t="str">
            <v>陈瑶</v>
          </cell>
        </row>
        <row r="2345">
          <cell r="F2345">
            <v>228182</v>
          </cell>
          <cell r="G2345" t="str">
            <v>自营</v>
          </cell>
          <cell r="H2345" t="str">
            <v>美国天然之扉 红石榴多酚滋养沐浴露532ml</v>
          </cell>
          <cell r="I2345">
            <v>83</v>
          </cell>
          <cell r="J2345">
            <v>109</v>
          </cell>
          <cell r="K2345">
            <v>0.23853211009174299</v>
          </cell>
          <cell r="L2345">
            <v>26</v>
          </cell>
          <cell r="M2345" t="str">
            <v>天然之扉</v>
          </cell>
          <cell r="N2345" t="str">
            <v>陈瑶</v>
          </cell>
        </row>
        <row r="2346">
          <cell r="F2346">
            <v>228169</v>
          </cell>
          <cell r="G2346" t="str">
            <v>自营</v>
          </cell>
          <cell r="H2346" t="str">
            <v>美国天然之扉 草本无硅油洗发水 护发素二选一532ml</v>
          </cell>
          <cell r="I2346">
            <v>77</v>
          </cell>
          <cell r="J2346">
            <v>109</v>
          </cell>
          <cell r="K2346">
            <v>0.293577981651376</v>
          </cell>
          <cell r="L2346">
            <v>32</v>
          </cell>
          <cell r="M2346" t="str">
            <v>天然之扉</v>
          </cell>
          <cell r="N2346" t="str">
            <v>陈瑶</v>
          </cell>
        </row>
        <row r="2347">
          <cell r="F2347">
            <v>228165</v>
          </cell>
          <cell r="G2347" t="str">
            <v>自营</v>
          </cell>
          <cell r="H2347" t="str">
            <v>美国天然之扉 芦荟保湿润泽洗发露532ml</v>
          </cell>
          <cell r="I2347">
            <v>77</v>
          </cell>
          <cell r="J2347">
            <v>109</v>
          </cell>
          <cell r="K2347">
            <v>0.293577981651376</v>
          </cell>
          <cell r="L2347">
            <v>32</v>
          </cell>
          <cell r="M2347" t="str">
            <v>天然之扉</v>
          </cell>
          <cell r="N2347" t="str">
            <v>陈瑶</v>
          </cell>
        </row>
        <row r="2348">
          <cell r="F2348">
            <v>227940</v>
          </cell>
          <cell r="G2348" t="str">
            <v>自营</v>
          </cell>
          <cell r="H2348" t="str">
            <v>斐珞尔FOREO逸萨电动硅胶牙刷 - 玩美版issa play</v>
          </cell>
          <cell r="I2348">
            <v>305</v>
          </cell>
          <cell r="J2348">
            <v>399</v>
          </cell>
          <cell r="K2348">
            <v>0.23558897243107799</v>
          </cell>
          <cell r="L2348">
            <v>94</v>
          </cell>
          <cell r="M2348" t="str">
            <v>斐珞尔</v>
          </cell>
          <cell r="N2348" t="str">
            <v>陈瑶</v>
          </cell>
        </row>
        <row r="2349">
          <cell r="F2349">
            <v>227919</v>
          </cell>
          <cell r="G2349" t="str">
            <v>自营</v>
          </cell>
          <cell r="H2349" t="str">
            <v>斐珞尔 FOREO 逸萨迷你智能电动硅胶牙刷issa mini</v>
          </cell>
          <cell r="I2349">
            <v>740</v>
          </cell>
          <cell r="J2349">
            <v>980</v>
          </cell>
          <cell r="K2349">
            <v>0.24489795918367299</v>
          </cell>
          <cell r="L2349">
            <v>240</v>
          </cell>
          <cell r="M2349" t="str">
            <v>斐珞尔</v>
          </cell>
          <cell r="N2349" t="str">
            <v>陈瑶</v>
          </cell>
        </row>
        <row r="2350">
          <cell r="F2350">
            <v>224950</v>
          </cell>
          <cell r="G2350" t="str">
            <v>自营</v>
          </cell>
          <cell r="H2350" t="str">
            <v>DK Aromatherapy茉莉精油套装</v>
          </cell>
          <cell r="I2350">
            <v>223.5</v>
          </cell>
          <cell r="J2350">
            <v>298</v>
          </cell>
          <cell r="K2350">
            <v>0.25</v>
          </cell>
          <cell r="L2350">
            <v>74.5</v>
          </cell>
          <cell r="M2350" t="str">
            <v>DK Aromatherapy</v>
          </cell>
          <cell r="N2350" t="str">
            <v>陈瑶</v>
          </cell>
        </row>
        <row r="2351">
          <cell r="F2351">
            <v>209906</v>
          </cell>
          <cell r="G2351" t="str">
            <v>自营</v>
          </cell>
          <cell r="H2351" t="str">
            <v>韩国Dr.Jart+ 蒂佳婷颈部提拉面膜18g*2片</v>
          </cell>
          <cell r="I2351">
            <v>50</v>
          </cell>
          <cell r="J2351">
            <v>68</v>
          </cell>
          <cell r="K2351">
            <v>0.26470588235294101</v>
          </cell>
          <cell r="L2351">
            <v>18</v>
          </cell>
          <cell r="M2351" t="str">
            <v>Dr.Jart+蒂佳婷</v>
          </cell>
          <cell r="N2351" t="str">
            <v>陈瑶</v>
          </cell>
        </row>
        <row r="2352">
          <cell r="F2352">
            <v>224949</v>
          </cell>
          <cell r="G2352" t="str">
            <v>自营</v>
          </cell>
          <cell r="H2352" t="str">
            <v>DK Aromatherapy薰衣草纯露套装</v>
          </cell>
          <cell r="I2352">
            <v>73.5</v>
          </cell>
          <cell r="J2352">
            <v>98</v>
          </cell>
          <cell r="K2352">
            <v>0.25</v>
          </cell>
          <cell r="L2352">
            <v>24.5</v>
          </cell>
          <cell r="M2352" t="str">
            <v>DK Aromatherapy</v>
          </cell>
          <cell r="N2352" t="str">
            <v>陈瑶</v>
          </cell>
        </row>
        <row r="2353">
          <cell r="F2353">
            <v>224948</v>
          </cell>
          <cell r="G2353" t="str">
            <v>自营</v>
          </cell>
          <cell r="H2353" t="str">
            <v>DK Aromatherapy葡萄籽油 100ml</v>
          </cell>
          <cell r="I2353">
            <v>81</v>
          </cell>
          <cell r="J2353">
            <v>108</v>
          </cell>
          <cell r="K2353">
            <v>0.25</v>
          </cell>
          <cell r="L2353">
            <v>27</v>
          </cell>
          <cell r="M2353" t="str">
            <v>DK Aromatherapy</v>
          </cell>
          <cell r="N2353" t="str">
            <v>陈瑶</v>
          </cell>
        </row>
        <row r="2354">
          <cell r="F2354">
            <v>209859</v>
          </cell>
          <cell r="G2354" t="str">
            <v>自营</v>
          </cell>
          <cell r="H2354" t="str">
            <v>韩国Dr.Jart+ 蒂佳婷锁水保湿营养霜50ml</v>
          </cell>
          <cell r="I2354">
            <v>199</v>
          </cell>
          <cell r="J2354">
            <v>268</v>
          </cell>
          <cell r="K2354">
            <v>0.25746268656716398</v>
          </cell>
          <cell r="L2354">
            <v>69</v>
          </cell>
          <cell r="M2354" t="str">
            <v>Dr.Jart+蒂佳婷</v>
          </cell>
          <cell r="N2354" t="str">
            <v>陈瑶</v>
          </cell>
        </row>
        <row r="2355">
          <cell r="F2355">
            <v>212346</v>
          </cell>
          <cell r="G2355" t="str">
            <v>自营</v>
          </cell>
          <cell r="H2355" t="str">
            <v>SNP 黄金胶原蛋白面膜25ml*10片</v>
          </cell>
          <cell r="I2355">
            <v>70</v>
          </cell>
          <cell r="J2355">
            <v>99</v>
          </cell>
          <cell r="K2355">
            <v>0.3</v>
          </cell>
          <cell r="L2355">
            <v>29</v>
          </cell>
          <cell r="M2355" t="str">
            <v>SNP</v>
          </cell>
          <cell r="N2355" t="str">
            <v>陈瑶</v>
          </cell>
        </row>
        <row r="2356">
          <cell r="F2356">
            <v>226080</v>
          </cell>
          <cell r="G2356" t="str">
            <v>自营</v>
          </cell>
          <cell r="H2356" t="str">
            <v>日本悠斯晶YUSKIN润唇膏3.5g</v>
          </cell>
          <cell r="I2356">
            <v>60</v>
          </cell>
          <cell r="J2356">
            <v>86</v>
          </cell>
          <cell r="K2356">
            <v>0.37931034482758602</v>
          </cell>
          <cell r="L2356">
            <v>26</v>
          </cell>
          <cell r="M2356" t="str">
            <v>悠斯晶</v>
          </cell>
          <cell r="N2356" t="str">
            <v>陈瑶</v>
          </cell>
        </row>
        <row r="2357">
          <cell r="F2357">
            <v>204283</v>
          </cell>
          <cell r="G2357" t="str">
            <v>自营</v>
          </cell>
          <cell r="H2357" t="str">
            <v>自然之名 海藻芦荟胶500g 补水保湿 控油舒缓肌肤滋润凝胶</v>
          </cell>
          <cell r="I2357">
            <v>50</v>
          </cell>
          <cell r="J2357">
            <v>79</v>
          </cell>
          <cell r="K2357">
            <v>0.367088607594937</v>
          </cell>
          <cell r="L2357">
            <v>29</v>
          </cell>
          <cell r="M2357" t="str">
            <v>自然之名</v>
          </cell>
          <cell r="N2357" t="str">
            <v>陈瑶</v>
          </cell>
        </row>
        <row r="2358">
          <cell r="F2358">
            <v>226009</v>
          </cell>
          <cell r="G2358" t="str">
            <v>自营</v>
          </cell>
          <cell r="H2358" t="str">
            <v>雷瓦（RIWA）RB-8305液晶温控卷发棒直发梳 防烫电卷梳 卷发器</v>
          </cell>
          <cell r="I2358">
            <v>79</v>
          </cell>
          <cell r="J2358">
            <v>99</v>
          </cell>
          <cell r="K2358">
            <v>0.20202020202020199</v>
          </cell>
          <cell r="L2358">
            <v>20</v>
          </cell>
          <cell r="M2358" t="str">
            <v>雷瓦</v>
          </cell>
          <cell r="N2358" t="str">
            <v>陈瑶</v>
          </cell>
        </row>
        <row r="2359">
          <cell r="F2359">
            <v>226007</v>
          </cell>
          <cell r="G2359" t="str">
            <v>自营</v>
          </cell>
          <cell r="H2359" t="str">
            <v>雷瓦(RIWA)RC-7506 卷发棒自动卷发器 直发器夹板 电吹风机 三合一造型器</v>
          </cell>
          <cell r="I2359">
            <v>250</v>
          </cell>
          <cell r="J2359">
            <v>399</v>
          </cell>
          <cell r="K2359">
            <v>0.37343358395990001</v>
          </cell>
          <cell r="L2359">
            <v>149</v>
          </cell>
          <cell r="M2359" t="str">
            <v>雷瓦</v>
          </cell>
          <cell r="N2359" t="str">
            <v>陈瑶</v>
          </cell>
        </row>
        <row r="2360">
          <cell r="F2360">
            <v>225366</v>
          </cell>
          <cell r="G2360" t="str">
            <v>自营</v>
          </cell>
          <cell r="H2360" t="str">
            <v>法国ivatherm俪泉 莹润保湿修护霜（滋润型）50ml</v>
          </cell>
          <cell r="I2360">
            <v>119</v>
          </cell>
          <cell r="J2360">
            <v>179</v>
          </cell>
          <cell r="K2360">
            <v>0.33519553072625702</v>
          </cell>
          <cell r="L2360">
            <v>60</v>
          </cell>
          <cell r="M2360" t="str">
            <v>ivatherm俪泉</v>
          </cell>
          <cell r="N2360" t="str">
            <v>陈瑶</v>
          </cell>
        </row>
        <row r="2361">
          <cell r="F2361">
            <v>225361</v>
          </cell>
          <cell r="G2361" t="str">
            <v>自营</v>
          </cell>
          <cell r="H2361" t="str">
            <v>法国ivatherm俪泉 五合一润颜洁肤液（免洗型）250ml</v>
          </cell>
          <cell r="I2361">
            <v>65</v>
          </cell>
          <cell r="J2361">
            <v>148</v>
          </cell>
          <cell r="K2361">
            <v>0.56081081081081097</v>
          </cell>
          <cell r="L2361">
            <v>83</v>
          </cell>
          <cell r="M2361" t="str">
            <v>ivatherm俪泉</v>
          </cell>
          <cell r="N2361" t="str">
            <v>陈瑶</v>
          </cell>
        </row>
        <row r="2362">
          <cell r="F2362">
            <v>202074</v>
          </cell>
          <cell r="G2362" t="str">
            <v>自营</v>
          </cell>
          <cell r="H2362" t="str">
            <v>曼秀雷敦新碧水薄清爽防晒露 80g</v>
          </cell>
          <cell r="I2362">
            <v>37.200000000000003</v>
          </cell>
          <cell r="J2362">
            <v>52</v>
          </cell>
          <cell r="K2362">
            <v>0.28461538461538499</v>
          </cell>
          <cell r="L2362">
            <v>14.8</v>
          </cell>
          <cell r="M2362" t="str">
            <v>曼秀雷敦</v>
          </cell>
          <cell r="N2362" t="str">
            <v>陈瑶</v>
          </cell>
        </row>
        <row r="2363">
          <cell r="F2363">
            <v>225333</v>
          </cell>
          <cell r="G2363" t="str">
            <v>自营</v>
          </cell>
          <cell r="H2363" t="str">
            <v>日本Quanis克奥妮斯 玻尿酸无创可溶微针微晶美容膜（1300针）6对装 淡化细纹黑眼圈眼袋</v>
          </cell>
          <cell r="I2363">
            <v>1106</v>
          </cell>
          <cell r="J2363">
            <v>1580</v>
          </cell>
          <cell r="K2363">
            <v>0.3</v>
          </cell>
          <cell r="L2363">
            <v>474</v>
          </cell>
          <cell r="M2363" t="str">
            <v>Quanis克奥妮斯</v>
          </cell>
          <cell r="N2363" t="str">
            <v>陈瑶</v>
          </cell>
        </row>
        <row r="2364">
          <cell r="F2364">
            <v>225332</v>
          </cell>
          <cell r="G2364" t="str">
            <v>自营</v>
          </cell>
          <cell r="H2364" t="str">
            <v>日本Quanis克奥妮斯 玻尿酸无创可溶微针微晶美容膜（1300针）1对装 淡化细纹黑眼圈眼袋</v>
          </cell>
          <cell r="I2364">
            <v>209</v>
          </cell>
          <cell r="J2364">
            <v>298</v>
          </cell>
          <cell r="K2364">
            <v>0.29865771812080499</v>
          </cell>
          <cell r="L2364">
            <v>89</v>
          </cell>
          <cell r="M2364" t="str">
            <v>Quanis克奥妮斯</v>
          </cell>
          <cell r="N2364" t="str">
            <v>陈瑶</v>
          </cell>
        </row>
        <row r="2365">
          <cell r="F2365">
            <v>225036</v>
          </cell>
          <cell r="G2365" t="str">
            <v>自营</v>
          </cell>
          <cell r="H2365" t="str">
            <v>丽珀澳大利亚香皂140g（三款经典味可选）</v>
          </cell>
          <cell r="I2365">
            <v>52</v>
          </cell>
          <cell r="J2365">
            <v>69</v>
          </cell>
          <cell r="K2365">
            <v>0.24637681159420299</v>
          </cell>
          <cell r="L2365">
            <v>17</v>
          </cell>
          <cell r="M2365" t="str">
            <v>丽珀</v>
          </cell>
          <cell r="N2365" t="str">
            <v>陈瑶</v>
          </cell>
        </row>
        <row r="2366">
          <cell r="F2366">
            <v>225035</v>
          </cell>
          <cell r="G2366" t="str">
            <v>自营</v>
          </cell>
          <cell r="H2366" t="str">
            <v>丽珀澳大利亚香皂140g（三款本草味可选）</v>
          </cell>
          <cell r="I2366">
            <v>52</v>
          </cell>
          <cell r="J2366">
            <v>69</v>
          </cell>
          <cell r="K2366">
            <v>0.24637681159420299</v>
          </cell>
          <cell r="L2366">
            <v>17</v>
          </cell>
          <cell r="M2366" t="str">
            <v>丽珀</v>
          </cell>
          <cell r="N2366" t="str">
            <v>陈瑶</v>
          </cell>
        </row>
        <row r="2367">
          <cell r="F2367">
            <v>203236</v>
          </cell>
          <cell r="G2367" t="str">
            <v>自营</v>
          </cell>
          <cell r="H2367" t="str">
            <v>DK Aromatherapy玫瑰精油套装</v>
          </cell>
          <cell r="I2367">
            <v>69.099999999999994</v>
          </cell>
          <cell r="J2367">
            <v>96</v>
          </cell>
          <cell r="K2367">
            <v>0.280208333333333</v>
          </cell>
          <cell r="L2367">
            <v>26.9</v>
          </cell>
          <cell r="M2367" t="str">
            <v>DK Aromatherapy</v>
          </cell>
          <cell r="N2367" t="str">
            <v>陈瑶</v>
          </cell>
        </row>
        <row r="2368">
          <cell r="F2368">
            <v>225033</v>
          </cell>
          <cell r="G2368" t="str">
            <v>自营</v>
          </cell>
          <cell r="H2368" t="str">
            <v>乐芭迪Lebody Milux LED光子嫩肤仪面罩美容仪器淡斑家用彩光脸部祛痘仪</v>
          </cell>
          <cell r="I2368">
            <v>5243</v>
          </cell>
          <cell r="J2368">
            <v>6990</v>
          </cell>
          <cell r="K2368">
            <v>0.249928469241774</v>
          </cell>
          <cell r="L2368">
            <v>1747</v>
          </cell>
          <cell r="M2368" t="str">
            <v>乐芭迪Lebody</v>
          </cell>
          <cell r="N2368" t="str">
            <v>陈瑶</v>
          </cell>
        </row>
        <row r="2369">
          <cell r="F2369">
            <v>225034</v>
          </cell>
          <cell r="G2369" t="str">
            <v>自营</v>
          </cell>
          <cell r="H2369" t="str">
            <v>乐芭迪Lebody Nano-q纳米铂金粒子美容仪</v>
          </cell>
          <cell r="I2369">
            <v>2235</v>
          </cell>
          <cell r="J2369">
            <v>2980</v>
          </cell>
          <cell r="K2369">
            <v>0.25</v>
          </cell>
          <cell r="L2369">
            <v>745</v>
          </cell>
          <cell r="M2369" t="str">
            <v>乐芭迪Lebody</v>
          </cell>
          <cell r="N2369" t="str">
            <v>陈瑶</v>
          </cell>
        </row>
        <row r="2370">
          <cell r="F2370">
            <v>224869</v>
          </cell>
          <cell r="G2370" t="str">
            <v>自营</v>
          </cell>
          <cell r="H2370" t="str">
            <v>freeplus芙丽芳丝 保湿修护面霜40g 深度滋养 长效保湿 锁水修护</v>
          </cell>
          <cell r="I2370">
            <v>164</v>
          </cell>
          <cell r="J2370">
            <v>219</v>
          </cell>
          <cell r="K2370">
            <v>0.25114155251141601</v>
          </cell>
          <cell r="L2370">
            <v>55</v>
          </cell>
          <cell r="M2370" t="str">
            <v>freeplus芙丽芳丝</v>
          </cell>
          <cell r="N2370" t="str">
            <v>陈瑶</v>
          </cell>
        </row>
        <row r="2371">
          <cell r="F2371">
            <v>224866</v>
          </cell>
          <cell r="G2371" t="str">
            <v>自营</v>
          </cell>
          <cell r="H2371" t="str">
            <v>freeplus芙丽芳丝 保湿修护水润美容液50g 浓缩精华 密集修护 保湿滋润</v>
          </cell>
          <cell r="I2371">
            <v>170</v>
          </cell>
          <cell r="J2371">
            <v>229</v>
          </cell>
          <cell r="K2371">
            <v>0.25764192139738001</v>
          </cell>
          <cell r="L2371">
            <v>59</v>
          </cell>
          <cell r="M2371" t="str">
            <v>freeplus芙丽芳丝</v>
          </cell>
          <cell r="N2371" t="str">
            <v>陈瑶</v>
          </cell>
        </row>
        <row r="2372">
          <cell r="F2372">
            <v>224865</v>
          </cell>
          <cell r="G2372" t="str">
            <v>自营</v>
          </cell>
          <cell r="H2372" t="str">
            <v>freeplus芙丽芳丝 保湿修护柔润化妆水130ml 滋润型 明星单品 深层补水 温和低刺激</v>
          </cell>
          <cell r="I2372">
            <v>134</v>
          </cell>
          <cell r="J2372">
            <v>179</v>
          </cell>
          <cell r="K2372">
            <v>0.25139664804469303</v>
          </cell>
          <cell r="L2372">
            <v>45</v>
          </cell>
          <cell r="M2372" t="str">
            <v>freeplus芙丽芳丝</v>
          </cell>
          <cell r="N2372" t="str">
            <v>陈瑶</v>
          </cell>
        </row>
        <row r="2373">
          <cell r="F2373">
            <v>224863</v>
          </cell>
          <cell r="G2373" t="str">
            <v>自营</v>
          </cell>
          <cell r="H2373" t="str">
            <v>freeplus芙丽芳丝 净润洁面啫喱100ml 温和清洁 黑头粉刺 光滑不紧绷</v>
          </cell>
          <cell r="I2373">
            <v>98</v>
          </cell>
          <cell r="J2373">
            <v>129</v>
          </cell>
          <cell r="K2373">
            <v>0.24031007751937999</v>
          </cell>
          <cell r="L2373">
            <v>31</v>
          </cell>
          <cell r="M2373" t="str">
            <v>freeplus芙丽芳丝</v>
          </cell>
          <cell r="N2373" t="str">
            <v>陈瑶</v>
          </cell>
        </row>
        <row r="2374">
          <cell r="F2374">
            <v>224802</v>
          </cell>
          <cell r="G2374" t="str">
            <v>自营</v>
          </cell>
          <cell r="H2374" t="str">
            <v>CHIC HUMAN 多功能补水仪 ch-01</v>
          </cell>
          <cell r="I2374">
            <v>132</v>
          </cell>
          <cell r="J2374">
            <v>188</v>
          </cell>
          <cell r="K2374">
            <v>0.29787234042553201</v>
          </cell>
          <cell r="L2374">
            <v>56</v>
          </cell>
          <cell r="M2374" t="str">
            <v>CHIC HUMAN</v>
          </cell>
          <cell r="N2374" t="str">
            <v>彭子澄</v>
          </cell>
        </row>
        <row r="2375">
          <cell r="F2375">
            <v>224493</v>
          </cell>
          <cell r="G2375" t="str">
            <v>自营</v>
          </cell>
          <cell r="H2375" t="str">
            <v>日本娜蜜丝NanoMix 纳米便携喷雾补水仪喷雾器 handy2</v>
          </cell>
          <cell r="I2375">
            <v>259</v>
          </cell>
          <cell r="J2375">
            <v>399</v>
          </cell>
          <cell r="K2375">
            <v>0.35087719298245601</v>
          </cell>
          <cell r="L2375">
            <v>140</v>
          </cell>
          <cell r="M2375" t="str">
            <v>娜蜜丝</v>
          </cell>
          <cell r="N2375" t="str">
            <v>刘汝</v>
          </cell>
        </row>
        <row r="2376">
          <cell r="F2376">
            <v>224494</v>
          </cell>
          <cell r="G2376" t="str">
            <v>自营</v>
          </cell>
          <cell r="H2376" t="str">
            <v>日本娜蜜丝NanoMix H 纳米喷雾补水活肤仪</v>
          </cell>
          <cell r="I2376">
            <v>584</v>
          </cell>
          <cell r="J2376">
            <v>899</v>
          </cell>
          <cell r="K2376">
            <v>0.35038932146829799</v>
          </cell>
          <cell r="L2376">
            <v>315</v>
          </cell>
          <cell r="M2376" t="str">
            <v>娜蜜丝</v>
          </cell>
          <cell r="N2376" t="str">
            <v>刘汝</v>
          </cell>
        </row>
        <row r="2377">
          <cell r="F2377">
            <v>208571</v>
          </cell>
          <cell r="G2377" t="str">
            <v>自营</v>
          </cell>
          <cell r="H2377" t="str">
            <v>日本莎娜肌饮胶原浓润喷雾250ml＋日本莎娜胶原浓润保湿乳霜100g套组（加赠洗</v>
          </cell>
          <cell r="I2377">
            <v>151</v>
          </cell>
          <cell r="J2377">
            <v>199</v>
          </cell>
          <cell r="K2377">
            <v>0.24120603015075401</v>
          </cell>
          <cell r="L2377">
            <v>48</v>
          </cell>
          <cell r="M2377" t="str">
            <v>莎娜</v>
          </cell>
          <cell r="N2377" t="str">
            <v>刘芳</v>
          </cell>
        </row>
        <row r="2378">
          <cell r="F2378">
            <v>224344</v>
          </cell>
          <cell r="G2378" t="str">
            <v>自营</v>
          </cell>
          <cell r="H2378" t="str">
            <v>Lebody FORM乐芭迪 中频中周波流刺激肌肉锻炼 产后健身按摩推脂射频美体仪</v>
          </cell>
          <cell r="I2378">
            <v>2010</v>
          </cell>
          <cell r="J2378">
            <v>2680</v>
          </cell>
          <cell r="K2378">
            <v>0.25</v>
          </cell>
          <cell r="L2378">
            <v>670</v>
          </cell>
          <cell r="M2378" t="str">
            <v>乐芭迪Lebody</v>
          </cell>
          <cell r="N2378" t="str">
            <v>陈瑶</v>
          </cell>
        </row>
        <row r="2379">
          <cell r="F2379">
            <v>224347</v>
          </cell>
          <cell r="G2379" t="str">
            <v>自营</v>
          </cell>
          <cell r="H2379" t="str">
            <v>Tripollar 家用射频身体电子 美体瘦身美容仪Pose（黑色身体用）</v>
          </cell>
          <cell r="I2379">
            <v>2991</v>
          </cell>
          <cell r="J2379">
            <v>3988</v>
          </cell>
          <cell r="K2379">
            <v>0.25</v>
          </cell>
          <cell r="L2379">
            <v>997</v>
          </cell>
          <cell r="M2379" t="str">
            <v>Tripollar</v>
          </cell>
          <cell r="N2379" t="str">
            <v>陈瑶</v>
          </cell>
        </row>
        <row r="2380">
          <cell r="F2380">
            <v>208292</v>
          </cell>
          <cell r="G2380" t="str">
            <v>自营</v>
          </cell>
          <cell r="H2380" t="str">
            <v>【韩国】Dr.Jart+蒂佳婷活力水润保湿急救面膜25g*5片蓝色药丸VITAL</v>
          </cell>
          <cell r="I2380">
            <v>95</v>
          </cell>
          <cell r="J2380">
            <v>119</v>
          </cell>
          <cell r="K2380">
            <v>0.22689075630252101</v>
          </cell>
          <cell r="L2380">
            <v>27</v>
          </cell>
          <cell r="M2380" t="str">
            <v>Dr.Jart+蒂佳婷</v>
          </cell>
          <cell r="N2380" t="str">
            <v>陈瑶</v>
          </cell>
        </row>
        <row r="2381">
          <cell r="F2381">
            <v>208293</v>
          </cell>
          <cell r="G2381" t="str">
            <v>自营</v>
          </cell>
          <cell r="H2381" t="str">
            <v>【韩国】Dr.Jart+蒂佳婷舒缓补水保湿面膜25g*5片绿色药丸soothi</v>
          </cell>
          <cell r="I2381">
            <v>82</v>
          </cell>
          <cell r="J2381">
            <v>109</v>
          </cell>
          <cell r="K2381">
            <v>0.247706422018349</v>
          </cell>
          <cell r="L2381">
            <v>27</v>
          </cell>
          <cell r="M2381" t="str">
            <v>Dr.Jart+蒂佳婷</v>
          </cell>
          <cell r="N2381" t="str">
            <v>陈瑶</v>
          </cell>
        </row>
        <row r="2382">
          <cell r="F2382">
            <v>224346</v>
          </cell>
          <cell r="G2382" t="str">
            <v>自营</v>
          </cell>
          <cell r="H2382" t="str">
            <v>Tripollar 童颜机家用面部射频电子美容仪Stop 去皱紧致童颜机（白色面部用）</v>
          </cell>
          <cell r="I2382">
            <v>2391</v>
          </cell>
          <cell r="J2382">
            <v>3188</v>
          </cell>
          <cell r="K2382">
            <v>0.25</v>
          </cell>
          <cell r="L2382">
            <v>797</v>
          </cell>
          <cell r="M2382" t="str">
            <v>Tripollar</v>
          </cell>
          <cell r="N2382" t="str">
            <v>陈瑶</v>
          </cell>
        </row>
        <row r="2383">
          <cell r="F2383">
            <v>223005</v>
          </cell>
          <cell r="G2383" t="str">
            <v>自营</v>
          </cell>
          <cell r="H2383" t="str">
            <v>玛莉安 液体棉棒 卸妆棉签12支*2袋</v>
          </cell>
          <cell r="I2383">
            <v>22</v>
          </cell>
          <cell r="J2383">
            <v>29</v>
          </cell>
          <cell r="K2383">
            <v>0.24137931034482801</v>
          </cell>
          <cell r="L2383">
            <v>7</v>
          </cell>
          <cell r="M2383" t="str">
            <v>玛莉安</v>
          </cell>
          <cell r="N2383" t="str">
            <v>陈瑶</v>
          </cell>
        </row>
        <row r="2384">
          <cell r="F2384">
            <v>222998</v>
          </cell>
          <cell r="G2384" t="str">
            <v>自营</v>
          </cell>
          <cell r="H2384" t="str">
            <v>玛莉安 眼部套刷化妆刷3支装</v>
          </cell>
          <cell r="I2384">
            <v>22</v>
          </cell>
          <cell r="J2384">
            <v>29</v>
          </cell>
          <cell r="K2384">
            <v>0.24137931034482801</v>
          </cell>
          <cell r="L2384">
            <v>7</v>
          </cell>
          <cell r="M2384" t="str">
            <v>玛莉安</v>
          </cell>
          <cell r="N2384" t="str">
            <v>陈瑶</v>
          </cell>
        </row>
        <row r="2385">
          <cell r="F2385">
            <v>185045</v>
          </cell>
          <cell r="G2385" t="str">
            <v>自营</v>
          </cell>
          <cell r="H2385" t="str">
            <v>御泥坊 红石榴鲜润亮肤组</v>
          </cell>
          <cell r="I2385">
            <v>139.30000000000001</v>
          </cell>
          <cell r="J2385">
            <v>199</v>
          </cell>
          <cell r="K2385">
            <v>0.3</v>
          </cell>
          <cell r="L2385">
            <v>59.7</v>
          </cell>
          <cell r="M2385" t="str">
            <v>御泥坊</v>
          </cell>
          <cell r="N2385" t="str">
            <v>陈瑶</v>
          </cell>
        </row>
        <row r="2386">
          <cell r="F2386">
            <v>223209</v>
          </cell>
          <cell r="G2386" t="str">
            <v>自营</v>
          </cell>
          <cell r="H2386" t="str">
            <v>萃芝堂植物精华眼贴5对*1盒</v>
          </cell>
          <cell r="I2386">
            <v>65</v>
          </cell>
          <cell r="J2386">
            <v>88</v>
          </cell>
          <cell r="K2386">
            <v>0.26136363636363602</v>
          </cell>
          <cell r="L2386">
            <v>23</v>
          </cell>
          <cell r="M2386" t="str">
            <v>萃芝堂</v>
          </cell>
          <cell r="N2386" t="str">
            <v>陈瑶</v>
          </cell>
        </row>
        <row r="2387">
          <cell r="F2387">
            <v>223903</v>
          </cell>
          <cell r="G2387" t="str">
            <v>自营</v>
          </cell>
          <cell r="H2387" t="str">
            <v>Whoo后天气丹花献紧致滋养液（150ml）</v>
          </cell>
          <cell r="I2387">
            <v>545</v>
          </cell>
          <cell r="J2387">
            <v>678</v>
          </cell>
          <cell r="K2387">
            <v>0.196165191740413</v>
          </cell>
          <cell r="L2387">
            <v>133</v>
          </cell>
          <cell r="M2387" t="str">
            <v>whoo后</v>
          </cell>
          <cell r="N2387" t="str">
            <v>陈瑶</v>
          </cell>
        </row>
        <row r="2388">
          <cell r="F2388">
            <v>223902</v>
          </cell>
          <cell r="G2388" t="str">
            <v>自营</v>
          </cell>
          <cell r="H2388" t="str">
            <v>Whoo后津率享红华凝香平衡液（150ml）</v>
          </cell>
          <cell r="I2388">
            <v>433</v>
          </cell>
          <cell r="J2388">
            <v>538</v>
          </cell>
          <cell r="K2388">
            <v>0.19516728624535301</v>
          </cell>
          <cell r="L2388">
            <v>105</v>
          </cell>
          <cell r="M2388" t="str">
            <v>whoo后</v>
          </cell>
          <cell r="N2388" t="str">
            <v>陈瑶</v>
          </cell>
        </row>
        <row r="2389">
          <cell r="F2389">
            <v>223901</v>
          </cell>
          <cell r="G2389" t="str">
            <v>自营</v>
          </cell>
          <cell r="H2389" t="str">
            <v>Whoo后拱辰享雪玉凝水（130ml）</v>
          </cell>
          <cell r="I2389">
            <v>352</v>
          </cell>
          <cell r="J2389">
            <v>438</v>
          </cell>
          <cell r="K2389">
            <v>0.19634703196347</v>
          </cell>
          <cell r="L2389">
            <v>86</v>
          </cell>
          <cell r="M2389" t="str">
            <v>whoo后</v>
          </cell>
          <cell r="N2389" t="str">
            <v>陈瑶</v>
          </cell>
        </row>
        <row r="2390">
          <cell r="F2390">
            <v>223900</v>
          </cell>
          <cell r="G2390" t="str">
            <v>自营</v>
          </cell>
          <cell r="H2390" t="str">
            <v>Whoo后拱辰享水沄平衡液（150ml）</v>
          </cell>
          <cell r="I2390">
            <v>288</v>
          </cell>
          <cell r="J2390">
            <v>358</v>
          </cell>
          <cell r="K2390">
            <v>0.19553072625698301</v>
          </cell>
          <cell r="L2390">
            <v>70</v>
          </cell>
          <cell r="M2390" t="str">
            <v>whoo后</v>
          </cell>
          <cell r="N2390" t="str">
            <v>陈瑶</v>
          </cell>
        </row>
        <row r="2391">
          <cell r="F2391">
            <v>223899</v>
          </cell>
          <cell r="G2391" t="str">
            <v>自营</v>
          </cell>
          <cell r="H2391" t="str">
            <v>Whoo后拱辰享气韵生滋养液（150ml）</v>
          </cell>
          <cell r="I2391">
            <v>328</v>
          </cell>
          <cell r="J2391">
            <v>408</v>
          </cell>
          <cell r="K2391">
            <v>0.19607843137254899</v>
          </cell>
          <cell r="L2391">
            <v>80</v>
          </cell>
          <cell r="M2391" t="str">
            <v>whoo后</v>
          </cell>
          <cell r="N2391" t="str">
            <v>陈瑶</v>
          </cell>
        </row>
        <row r="2392">
          <cell r="F2392">
            <v>223898</v>
          </cell>
          <cell r="G2392" t="str">
            <v>自营</v>
          </cell>
          <cell r="H2392" t="str">
            <v>Whoo后拱辰享热：清肌面膜 白善土面膜泥（80ml）</v>
          </cell>
          <cell r="I2392">
            <v>239</v>
          </cell>
          <cell r="J2392">
            <v>298</v>
          </cell>
          <cell r="K2392">
            <v>0.19798657718120799</v>
          </cell>
          <cell r="L2392">
            <v>59</v>
          </cell>
          <cell r="M2392" t="str">
            <v>whoo后</v>
          </cell>
          <cell r="N2392" t="str">
            <v>陈瑶</v>
          </cell>
        </row>
        <row r="2393">
          <cell r="F2393">
            <v>222068</v>
          </cell>
          <cell r="G2393" t="str">
            <v>自营</v>
          </cell>
          <cell r="H2393" t="str">
            <v>台湾森田维生素C细白面膜28g*4片</v>
          </cell>
          <cell r="I2393">
            <v>39</v>
          </cell>
          <cell r="J2393">
            <v>59</v>
          </cell>
          <cell r="K2393">
            <v>0.338983050847458</v>
          </cell>
          <cell r="L2393">
            <v>20</v>
          </cell>
          <cell r="M2393" t="str">
            <v>森田</v>
          </cell>
          <cell r="N2393" t="str">
            <v>陈瑶</v>
          </cell>
        </row>
        <row r="2394">
          <cell r="F2394">
            <v>222067</v>
          </cell>
          <cell r="G2394" t="str">
            <v>自营</v>
          </cell>
          <cell r="H2394" t="str">
            <v>台湾森田冰肌细白面膜28g*4片</v>
          </cell>
          <cell r="I2394">
            <v>39</v>
          </cell>
          <cell r="J2394">
            <v>59</v>
          </cell>
          <cell r="K2394">
            <v>0.338983050847458</v>
          </cell>
          <cell r="L2394">
            <v>20</v>
          </cell>
          <cell r="M2394" t="str">
            <v>森田</v>
          </cell>
          <cell r="N2394" t="str">
            <v>陈瑶</v>
          </cell>
        </row>
        <row r="2395">
          <cell r="F2395">
            <v>204416</v>
          </cell>
          <cell r="G2395" t="str">
            <v>自营</v>
          </cell>
          <cell r="H2395" t="str">
            <v>日本妮飘方沁湿巾32片</v>
          </cell>
          <cell r="I2395">
            <v>20</v>
          </cell>
          <cell r="J2395">
            <v>26.9</v>
          </cell>
          <cell r="K2395">
            <v>0.25650557620817799</v>
          </cell>
          <cell r="L2395">
            <v>6.9</v>
          </cell>
          <cell r="M2395" t="str">
            <v>妮飘</v>
          </cell>
          <cell r="N2395" t="str">
            <v>陈瑶</v>
          </cell>
        </row>
        <row r="2396">
          <cell r="F2396">
            <v>223007</v>
          </cell>
          <cell r="G2396" t="str">
            <v>自营</v>
          </cell>
          <cell r="H2396" t="str">
            <v>玛莉安 双眼皮假睫毛专用胶水8g*2支</v>
          </cell>
          <cell r="I2396">
            <v>29</v>
          </cell>
          <cell r="J2396">
            <v>39</v>
          </cell>
          <cell r="K2396">
            <v>0.256410256410256</v>
          </cell>
          <cell r="L2396">
            <v>10</v>
          </cell>
          <cell r="M2396" t="str">
            <v>玛莉安</v>
          </cell>
          <cell r="N2396" t="str">
            <v>陈瑶</v>
          </cell>
        </row>
        <row r="2397">
          <cell r="F2397">
            <v>223002</v>
          </cell>
          <cell r="G2397" t="str">
            <v>自营</v>
          </cell>
          <cell r="H2397" t="str">
            <v>玛莉安 曲线轮廓阴影粉底刷</v>
          </cell>
          <cell r="I2397">
            <v>29</v>
          </cell>
          <cell r="J2397">
            <v>39</v>
          </cell>
          <cell r="K2397">
            <v>0.256410256410256</v>
          </cell>
          <cell r="L2397">
            <v>10</v>
          </cell>
          <cell r="M2397" t="str">
            <v>玛莉安</v>
          </cell>
          <cell r="N2397" t="str">
            <v>陈瑶</v>
          </cell>
        </row>
        <row r="2398">
          <cell r="F2398">
            <v>222996</v>
          </cell>
          <cell r="G2398" t="str">
            <v>自营</v>
          </cell>
          <cell r="H2398" t="str">
            <v>玛莉安 硅胶面膜刷美容刷2支装</v>
          </cell>
          <cell r="I2398">
            <v>29</v>
          </cell>
          <cell r="J2398">
            <v>39</v>
          </cell>
          <cell r="K2398">
            <v>0.256410256410256</v>
          </cell>
          <cell r="L2398">
            <v>10</v>
          </cell>
          <cell r="M2398" t="str">
            <v>玛莉安</v>
          </cell>
          <cell r="N2398" t="str">
            <v>陈瑶</v>
          </cell>
        </row>
        <row r="2399">
          <cell r="F2399">
            <v>188544</v>
          </cell>
          <cell r="G2399" t="str">
            <v>自营</v>
          </cell>
          <cell r="H2399" t="str">
            <v>雷瓦自动卷发器RB-100GJ</v>
          </cell>
          <cell r="I2399">
            <v>165</v>
          </cell>
          <cell r="J2399">
            <v>238</v>
          </cell>
          <cell r="K2399">
            <v>0.30672268907563</v>
          </cell>
          <cell r="L2399">
            <v>73</v>
          </cell>
          <cell r="M2399" t="str">
            <v>雷瓦</v>
          </cell>
          <cell r="N2399" t="str">
            <v>陈瑶</v>
          </cell>
        </row>
        <row r="2400">
          <cell r="F2400">
            <v>222995</v>
          </cell>
          <cell r="G2400" t="str">
            <v>自营</v>
          </cell>
          <cell r="H2400" t="str">
            <v>玛莉安 塑料柄大粉刷尼龙化妆刷1支</v>
          </cell>
          <cell r="I2400">
            <v>21</v>
          </cell>
          <cell r="J2400">
            <v>29</v>
          </cell>
          <cell r="K2400">
            <v>0.27586206896551702</v>
          </cell>
          <cell r="L2400">
            <v>8</v>
          </cell>
          <cell r="M2400" t="str">
            <v>玛莉安</v>
          </cell>
          <cell r="N2400" t="str">
            <v>陈瑶</v>
          </cell>
        </row>
        <row r="2401">
          <cell r="F2401">
            <v>222993</v>
          </cell>
          <cell r="G2401" t="str">
            <v>自营</v>
          </cell>
          <cell r="H2401" t="str">
            <v>玛莉安 6支化妆刷铁盒套装</v>
          </cell>
          <cell r="I2401">
            <v>50</v>
          </cell>
          <cell r="J2401">
            <v>68</v>
          </cell>
          <cell r="K2401">
            <v>0.26470588235294101</v>
          </cell>
          <cell r="L2401">
            <v>18</v>
          </cell>
          <cell r="M2401" t="str">
            <v>玛莉安</v>
          </cell>
          <cell r="N2401" t="str">
            <v>陈瑶</v>
          </cell>
        </row>
        <row r="2402">
          <cell r="F2402">
            <v>219500</v>
          </cell>
          <cell r="G2402" t="str">
            <v>自营</v>
          </cell>
          <cell r="H2402" t="str">
            <v>萃芝堂玫瑰莹透精华素45毫升</v>
          </cell>
          <cell r="I2402">
            <v>50</v>
          </cell>
          <cell r="J2402">
            <v>68</v>
          </cell>
          <cell r="K2402">
            <v>0.26470588235294101</v>
          </cell>
          <cell r="L2402">
            <v>18</v>
          </cell>
          <cell r="M2402" t="str">
            <v>萃芝堂</v>
          </cell>
          <cell r="N2402" t="str">
            <v>陈瑶</v>
          </cell>
        </row>
        <row r="2403">
          <cell r="F2403">
            <v>222985</v>
          </cell>
          <cell r="G2403" t="str">
            <v>自营</v>
          </cell>
          <cell r="H2403" t="str">
            <v>NATURE RETURN 自然乐园 芦荟舒缓保湿水160ml</v>
          </cell>
          <cell r="I2403">
            <v>51</v>
          </cell>
          <cell r="J2403">
            <v>69</v>
          </cell>
          <cell r="K2403">
            <v>0.26086956521739102</v>
          </cell>
          <cell r="L2403">
            <v>18</v>
          </cell>
          <cell r="M2403" t="str">
            <v>NATURE RETURN</v>
          </cell>
          <cell r="N2403" t="str">
            <v>陈瑶</v>
          </cell>
        </row>
        <row r="2404">
          <cell r="F2404">
            <v>220199</v>
          </cell>
          <cell r="G2404" t="str">
            <v>自营</v>
          </cell>
          <cell r="H2404" t="str">
            <v>韩国MEDIAN麦迪安86%牙膏（去渍美白）120g（3支装）</v>
          </cell>
          <cell r="I2404">
            <v>33</v>
          </cell>
          <cell r="J2404">
            <v>49</v>
          </cell>
          <cell r="L2404">
            <v>16</v>
          </cell>
          <cell r="M2404" t="str">
            <v>MEDIAN麦迪安</v>
          </cell>
          <cell r="N2404" t="str">
            <v>刘芳</v>
          </cell>
        </row>
        <row r="2405">
          <cell r="F2405">
            <v>222976</v>
          </cell>
          <cell r="G2405" t="str">
            <v>自营</v>
          </cell>
          <cell r="H2405" t="str">
            <v>露兰姬娜 莹润净肌嫩肤精华水120ml</v>
          </cell>
          <cell r="I2405">
            <v>42</v>
          </cell>
          <cell r="J2405">
            <v>59</v>
          </cell>
          <cell r="K2405">
            <v>0.28813559322033899</v>
          </cell>
          <cell r="L2405">
            <v>17</v>
          </cell>
          <cell r="M2405" t="str">
            <v>露兰姬娜</v>
          </cell>
          <cell r="N2405" t="str">
            <v>陈瑶</v>
          </cell>
        </row>
        <row r="2406">
          <cell r="F2406">
            <v>223329</v>
          </cell>
          <cell r="G2406" t="str">
            <v>自营</v>
          </cell>
          <cell r="H2406" t="str">
            <v>Whoo后拱辰享君滋养系列礼盒4件套（280ml）</v>
          </cell>
          <cell r="I2406">
            <v>738</v>
          </cell>
          <cell r="J2406">
            <v>918</v>
          </cell>
          <cell r="K2406">
            <v>0.19607843137254899</v>
          </cell>
          <cell r="L2406">
            <v>180</v>
          </cell>
          <cell r="M2406" t="str">
            <v>whoo后</v>
          </cell>
          <cell r="N2406" t="str">
            <v>陈瑶</v>
          </cell>
        </row>
        <row r="2407">
          <cell r="F2407">
            <v>174343</v>
          </cell>
          <cell r="G2407" t="str">
            <v>自营</v>
          </cell>
          <cell r="H2407" t="str">
            <v>瑞薇琪死海泥清痘控油面膜18g/片*10片</v>
          </cell>
          <cell r="I2407">
            <v>175.5</v>
          </cell>
          <cell r="J2407">
            <v>270</v>
          </cell>
          <cell r="K2407">
            <v>0.35</v>
          </cell>
          <cell r="L2407">
            <v>94.5</v>
          </cell>
          <cell r="M2407" t="str">
            <v>瑞薇琪</v>
          </cell>
          <cell r="N2407" t="str">
            <v>陈瑶</v>
          </cell>
        </row>
        <row r="2408">
          <cell r="F2408">
            <v>222631</v>
          </cell>
          <cell r="G2408" t="str">
            <v>自营</v>
          </cell>
          <cell r="H2408" t="str">
            <v>chen川 璀璨修颜礼盒深层清洁补水保湿
（100ml璀璨修颜洁面慕丝液+110ml璀璨修颜美容液+80ml璀璨修颜精华乳）</v>
          </cell>
          <cell r="I2408">
            <v>42</v>
          </cell>
          <cell r="J2408">
            <v>119</v>
          </cell>
          <cell r="K2408">
            <v>0.64705882352941202</v>
          </cell>
          <cell r="L2408">
            <v>77</v>
          </cell>
          <cell r="M2408" t="str">
            <v>川</v>
          </cell>
          <cell r="N2408" t="str">
            <v>陈瑶</v>
          </cell>
        </row>
        <row r="2409">
          <cell r="F2409">
            <v>222609</v>
          </cell>
          <cell r="G2409" t="str">
            <v>自营</v>
          </cell>
          <cell r="H2409" t="str">
            <v>chen川 蕾丝皙嫩抚纹面膜30g*4片*1盒 补水保湿紧致提拉</v>
          </cell>
          <cell r="I2409">
            <v>22</v>
          </cell>
          <cell r="J2409">
            <v>49</v>
          </cell>
          <cell r="K2409">
            <v>0.25252525252525299</v>
          </cell>
          <cell r="L2409">
            <v>27</v>
          </cell>
          <cell r="M2409" t="str">
            <v>川</v>
          </cell>
          <cell r="N2409" t="str">
            <v>陈瑶</v>
          </cell>
        </row>
        <row r="2410">
          <cell r="F2410">
            <v>219839</v>
          </cell>
          <cell r="G2410" t="str">
            <v>自营</v>
          </cell>
          <cell r="H2410" t="str">
            <v>德国Balea芭乐雅 保湿补水紧致抗皱精华胶囊7粒装</v>
          </cell>
          <cell r="I2410">
            <v>74</v>
          </cell>
          <cell r="J2410">
            <v>99</v>
          </cell>
          <cell r="K2410">
            <v>0.25252525252525299</v>
          </cell>
          <cell r="L2410">
            <v>25</v>
          </cell>
          <cell r="M2410" t="str">
            <v>Balea  芭乐雅</v>
          </cell>
          <cell r="N2410" t="str">
            <v>陈瑶</v>
          </cell>
        </row>
        <row r="2411">
          <cell r="F2411">
            <v>220051</v>
          </cell>
          <cell r="G2411" t="str">
            <v>自营</v>
          </cell>
          <cell r="H2411" t="str">
            <v>倩碧 卓越润肤乳有油/润肤啫喱无油125ml天才黄油</v>
          </cell>
          <cell r="I2411">
            <v>219</v>
          </cell>
          <cell r="J2411">
            <v>268</v>
          </cell>
          <cell r="K2411">
            <v>0.182835820895522</v>
          </cell>
          <cell r="L2411">
            <v>49</v>
          </cell>
          <cell r="M2411" t="str">
            <v>倩碧</v>
          </cell>
          <cell r="N2411" t="str">
            <v>陈瑶</v>
          </cell>
        </row>
        <row r="2412">
          <cell r="F2412">
            <v>219308</v>
          </cell>
          <cell r="G2412" t="str">
            <v>TV</v>
          </cell>
          <cell r="H2412" t="str">
            <v>意大利德康美专业口腔护理组（原装进口）</v>
          </cell>
          <cell r="I2412">
            <v>187.74</v>
          </cell>
          <cell r="J2412">
            <v>288</v>
          </cell>
          <cell r="K2412">
            <v>0.45871559633027498</v>
          </cell>
          <cell r="L2412">
            <v>100.26</v>
          </cell>
          <cell r="M2412" t="str">
            <v>德康美</v>
          </cell>
          <cell r="N2412" t="str">
            <v>余睿</v>
          </cell>
        </row>
        <row r="2413">
          <cell r="F2413">
            <v>222505</v>
          </cell>
          <cell r="G2413" t="str">
            <v>自营</v>
          </cell>
          <cell r="H2413" t="str">
            <v>[肌肤轻盈透亮]美迪惠尔（原可莱丝）双倍安瓶白皙晶莹精华晶莹面膜28ml*10片</v>
          </cell>
          <cell r="I2413">
            <v>98</v>
          </cell>
          <cell r="J2413">
            <v>128</v>
          </cell>
          <cell r="K2413">
            <v>0.234375</v>
          </cell>
          <cell r="L2413">
            <v>30</v>
          </cell>
          <cell r="M2413" t="str">
            <v>美迪惠尔</v>
          </cell>
          <cell r="N2413" t="str">
            <v>陈瑶</v>
          </cell>
        </row>
        <row r="2414">
          <cell r="F2414">
            <v>222504</v>
          </cell>
          <cell r="G2414" t="str">
            <v>自营</v>
          </cell>
          <cell r="H2414" t="str">
            <v>[水库保湿海洋精华]美迪惠尔（原可莱丝）双倍安瓶水清晶莹保湿晶莹面膜28ml*10片</v>
          </cell>
          <cell r="I2414">
            <v>98</v>
          </cell>
          <cell r="J2414">
            <v>128</v>
          </cell>
          <cell r="K2414">
            <v>0.234375</v>
          </cell>
          <cell r="L2414">
            <v>30</v>
          </cell>
          <cell r="M2414" t="str">
            <v>美迪惠尔</v>
          </cell>
          <cell r="N2414" t="str">
            <v>陈瑶</v>
          </cell>
        </row>
        <row r="2415">
          <cell r="F2415">
            <v>222503</v>
          </cell>
          <cell r="G2415" t="str">
            <v>自营</v>
          </cell>
          <cell r="H2415" t="str">
            <v>[茶树舒缓两部曲]美迪惠尔（原可莱丝）双倍安瓶舒缓晶莹晶莹面膜28ml*10片</v>
          </cell>
          <cell r="I2415">
            <v>98</v>
          </cell>
          <cell r="J2415">
            <v>128</v>
          </cell>
          <cell r="K2415">
            <v>0.234375</v>
          </cell>
          <cell r="L2415">
            <v>30</v>
          </cell>
          <cell r="M2415" t="str">
            <v>美迪惠尔</v>
          </cell>
          <cell r="N2415" t="str">
            <v>陈瑶</v>
          </cell>
        </row>
        <row r="2416">
          <cell r="F2416">
            <v>222782</v>
          </cell>
          <cell r="G2416" t="str">
            <v>自营</v>
          </cell>
          <cell r="H2416" t="str">
            <v>icesweet 随身便携对面化妆镜</v>
          </cell>
          <cell r="I2416">
            <v>97</v>
          </cell>
          <cell r="J2416">
            <v>138</v>
          </cell>
          <cell r="K2416">
            <v>0.29710144927536197</v>
          </cell>
          <cell r="L2416">
            <v>41</v>
          </cell>
          <cell r="M2416" t="str">
            <v>icesweet</v>
          </cell>
          <cell r="N2416" t="str">
            <v>陈瑶</v>
          </cell>
        </row>
        <row r="2417">
          <cell r="F2417">
            <v>219869</v>
          </cell>
          <cell r="G2417" t="str">
            <v>自营</v>
          </cell>
          <cell r="H2417" t="str">
            <v>Malian/玛莉安 美容工具4件套</v>
          </cell>
          <cell r="I2417">
            <v>42</v>
          </cell>
          <cell r="J2417">
            <v>59</v>
          </cell>
          <cell r="K2417">
            <v>0.28813559322033899</v>
          </cell>
          <cell r="L2417">
            <v>17</v>
          </cell>
          <cell r="M2417" t="str">
            <v>Malian/玛莉安</v>
          </cell>
          <cell r="N2417" t="str">
            <v>陈瑶</v>
          </cell>
        </row>
        <row r="2418">
          <cell r="F2418">
            <v>222581</v>
          </cell>
          <cell r="G2418" t="str">
            <v>自营</v>
          </cell>
          <cell r="H2418" t="str">
            <v>韩国进口唯齿康 草本护齿牙膏120g*2+唯齿康敏感护理牙刷*1</v>
          </cell>
          <cell r="I2418">
            <v>42.5</v>
          </cell>
          <cell r="J2418">
            <v>59</v>
          </cell>
          <cell r="K2418">
            <v>0.27966101694915302</v>
          </cell>
          <cell r="L2418">
            <v>16.5</v>
          </cell>
          <cell r="M2418" t="str">
            <v>唯齿康</v>
          </cell>
          <cell r="N2418" t="str">
            <v>陈瑶</v>
          </cell>
        </row>
        <row r="2419">
          <cell r="F2419">
            <v>220149</v>
          </cell>
          <cell r="G2419" t="str">
            <v>自营</v>
          </cell>
          <cell r="H2419" t="str">
            <v>欧莱雅 劲能保湿2件套（深层净化洁面膏100ml+极润护肤霜50ml）</v>
          </cell>
          <cell r="I2419">
            <v>109</v>
          </cell>
          <cell r="J2419">
            <v>149</v>
          </cell>
          <cell r="K2419">
            <v>0.26845637583892601</v>
          </cell>
          <cell r="L2419">
            <v>40</v>
          </cell>
          <cell r="M2419" t="str">
            <v>欧莱雅</v>
          </cell>
          <cell r="N2419" t="str">
            <v>陈瑶</v>
          </cell>
        </row>
        <row r="2420">
          <cell r="F2420">
            <v>220268</v>
          </cell>
          <cell r="G2420" t="str">
            <v>自营</v>
          </cell>
          <cell r="H2420" t="str">
            <v>法国Biotherm/碧欧泉男士净肤细致爽肤水200ml </v>
          </cell>
          <cell r="I2420">
            <v>202</v>
          </cell>
          <cell r="J2420">
            <v>278</v>
          </cell>
          <cell r="K2420">
            <v>0.27338129496402902</v>
          </cell>
          <cell r="L2420">
            <v>76</v>
          </cell>
          <cell r="M2420" t="str">
            <v>Biotherm/碧欧泉</v>
          </cell>
          <cell r="N2420" t="str">
            <v>陈瑶</v>
          </cell>
        </row>
        <row r="2421">
          <cell r="F2421">
            <v>228295</v>
          </cell>
          <cell r="G2421" t="str">
            <v>TV</v>
          </cell>
          <cell r="H2421" t="str">
            <v>意大利东方宝石淋浴香氛组</v>
          </cell>
          <cell r="I2421">
            <v>109.45</v>
          </cell>
          <cell r="J2421">
            <v>199</v>
          </cell>
          <cell r="K2421">
            <v>0.20512820512820501</v>
          </cell>
          <cell r="L2421">
            <v>89.55</v>
          </cell>
          <cell r="M2421" t="str">
            <v>东方宝石</v>
          </cell>
          <cell r="N2421" t="str">
            <v>余睿</v>
          </cell>
        </row>
        <row r="2422">
          <cell r="F2422">
            <v>198769</v>
          </cell>
          <cell r="G2422" t="str">
            <v>自营</v>
          </cell>
          <cell r="H2422" t="str">
            <v>Cetaphil/丝塔芙保湿润肤乳118ml</v>
          </cell>
          <cell r="I2422">
            <v>46.8</v>
          </cell>
          <cell r="J2422">
            <v>69</v>
          </cell>
          <cell r="K2422">
            <v>0.32173913043478303</v>
          </cell>
          <cell r="L2422">
            <v>22.2</v>
          </cell>
          <cell r="M2422" t="str">
            <v>丝塔芙</v>
          </cell>
          <cell r="N2422" t="str">
            <v>陈瑶</v>
          </cell>
        </row>
        <row r="2423">
          <cell r="F2423">
            <v>220261</v>
          </cell>
          <cell r="G2423" t="str">
            <v>自营</v>
          </cell>
          <cell r="H2423" t="str">
            <v>Olay玉兰油新生塑颜金纯三件套（活能水150ml+大红瓶面霜50g+弹力眼霜15ml）</v>
          </cell>
          <cell r="I2423">
            <v>494</v>
          </cell>
          <cell r="J2423">
            <v>699</v>
          </cell>
          <cell r="K2423">
            <v>0.29327610872675303</v>
          </cell>
          <cell r="L2423">
            <v>205</v>
          </cell>
          <cell r="M2423" t="str">
            <v>Olay玉兰油</v>
          </cell>
          <cell r="N2423" t="str">
            <v>陈瑶</v>
          </cell>
        </row>
        <row r="2424">
          <cell r="F2424">
            <v>220098</v>
          </cell>
          <cell r="G2424" t="str">
            <v>自营</v>
          </cell>
          <cell r="H2424" t="str">
            <v>法国vichy薇姿温泉矿物保湿晚安面膜75ml</v>
          </cell>
          <cell r="I2424">
            <v>167</v>
          </cell>
          <cell r="J2424">
            <v>230</v>
          </cell>
          <cell r="K2424">
            <v>0.27391304347826101</v>
          </cell>
          <cell r="L2424">
            <v>63</v>
          </cell>
          <cell r="M2424" t="str">
            <v>薇姿</v>
          </cell>
          <cell r="N2424" t="str">
            <v>陈瑶</v>
          </cell>
        </row>
        <row r="2425">
          <cell r="F2425">
            <v>220076</v>
          </cell>
          <cell r="G2425" t="str">
            <v>自营</v>
          </cell>
          <cell r="H2425" t="str">
            <v>曼秀雷敦润手霜 50g*2支装 两款可选</v>
          </cell>
          <cell r="I2425">
            <v>26</v>
          </cell>
          <cell r="J2425">
            <v>39.799999999999997</v>
          </cell>
          <cell r="K2425">
            <v>0.34673366834170899</v>
          </cell>
          <cell r="L2425">
            <v>13.8</v>
          </cell>
          <cell r="M2425" t="str">
            <v>曼秀雷敦</v>
          </cell>
          <cell r="N2425" t="str">
            <v>陈瑶</v>
          </cell>
        </row>
        <row r="2426">
          <cell r="F2426">
            <v>222412</v>
          </cell>
          <cell r="G2426" t="str">
            <v>自营</v>
          </cell>
          <cell r="H2426" t="str">
            <v>Whoo后 拱辰享雪玉凝水乳保湿套装 补水提亮肤色6件套（297ml）</v>
          </cell>
          <cell r="I2426">
            <v>831</v>
          </cell>
          <cell r="J2426">
            <v>1039</v>
          </cell>
          <cell r="K2426">
            <v>0.20019249278152099</v>
          </cell>
          <cell r="L2426">
            <v>208</v>
          </cell>
          <cell r="M2426" t="str">
            <v>Whoo后</v>
          </cell>
          <cell r="N2426" t="str">
            <v>陈瑶</v>
          </cell>
        </row>
        <row r="2427">
          <cell r="F2427">
            <v>222410</v>
          </cell>
          <cell r="G2427" t="str">
            <v>自营</v>
          </cell>
          <cell r="H2427" t="str">
            <v>Whoo后 气韵生拱辰享套装水乳护肤套装 补水保湿8件套（376ml）</v>
          </cell>
          <cell r="I2427">
            <v>959</v>
          </cell>
          <cell r="J2427">
            <v>1199</v>
          </cell>
          <cell r="K2427">
            <v>0.200166805671393</v>
          </cell>
          <cell r="L2427">
            <v>240</v>
          </cell>
          <cell r="M2427" t="str">
            <v>Whoo后</v>
          </cell>
          <cell r="N2427" t="str">
            <v>陈瑶</v>
          </cell>
        </row>
        <row r="2428">
          <cell r="F2428">
            <v>219468</v>
          </cell>
          <cell r="G2428" t="str">
            <v>自营</v>
          </cell>
          <cell r="H2428" t="str">
            <v>飞科FR5209毛球修剪器脱毛机去毛器衣服剃毛机充电式去球器</v>
          </cell>
          <cell r="I2428">
            <v>38</v>
          </cell>
          <cell r="J2428">
            <v>49</v>
          </cell>
          <cell r="K2428">
            <v>0.22448979591836701</v>
          </cell>
          <cell r="L2428">
            <v>11</v>
          </cell>
          <cell r="M2428" t="str">
            <v>飞科</v>
          </cell>
          <cell r="N2428" t="str">
            <v>陈瑶</v>
          </cell>
        </row>
        <row r="2429">
          <cell r="F2429">
            <v>219466</v>
          </cell>
          <cell r="G2429" t="str">
            <v>自营</v>
          </cell>
          <cell r="H2429" t="str">
            <v>飞科FC5901专业成人儿童理发器婴儿静音理发剪电动电推子3档</v>
          </cell>
          <cell r="I2429">
            <v>147</v>
          </cell>
          <cell r="J2429">
            <v>199</v>
          </cell>
          <cell r="K2429">
            <v>0.26130653266331699</v>
          </cell>
          <cell r="L2429">
            <v>52</v>
          </cell>
          <cell r="M2429" t="str">
            <v>飞科</v>
          </cell>
          <cell r="N2429" t="str">
            <v>陈瑶</v>
          </cell>
        </row>
        <row r="2430">
          <cell r="F2430">
            <v>219464</v>
          </cell>
          <cell r="G2430" t="str">
            <v>自营</v>
          </cell>
          <cell r="H2430" t="str">
            <v>飞科FH6258家用电吹风 1600W冷热柔风两档吹风机</v>
          </cell>
          <cell r="I2430">
            <v>54</v>
          </cell>
          <cell r="J2430">
            <v>69</v>
          </cell>
          <cell r="K2430">
            <v>0.217391304347826</v>
          </cell>
          <cell r="L2430">
            <v>15</v>
          </cell>
          <cell r="M2430" t="str">
            <v>飞科</v>
          </cell>
          <cell r="N2430" t="str">
            <v>陈瑶</v>
          </cell>
        </row>
        <row r="2431">
          <cell r="F2431">
            <v>219462</v>
          </cell>
          <cell r="G2431" t="str">
            <v>自营</v>
          </cell>
          <cell r="H2431" t="str">
            <v>飞科FH6272吹风机负离子家用2200W大功率冷热风电吹风</v>
          </cell>
          <cell r="I2431">
            <v>103</v>
          </cell>
          <cell r="J2431">
            <v>139</v>
          </cell>
          <cell r="K2431">
            <v>0.25899280575539602</v>
          </cell>
          <cell r="L2431">
            <v>36</v>
          </cell>
          <cell r="M2431" t="str">
            <v>飞科</v>
          </cell>
          <cell r="N2431" t="str">
            <v>陈瑶</v>
          </cell>
        </row>
        <row r="2432">
          <cell r="F2432">
            <v>219461</v>
          </cell>
          <cell r="G2432" t="str">
            <v>自营</v>
          </cell>
          <cell r="H2432" t="str">
            <v>飞科FH6222电吹风机负离子2档可折叠1500W正品家用</v>
          </cell>
          <cell r="I2432">
            <v>62</v>
          </cell>
          <cell r="J2432">
            <v>79</v>
          </cell>
          <cell r="K2432">
            <v>0.215189873417722</v>
          </cell>
          <cell r="L2432">
            <v>17</v>
          </cell>
          <cell r="M2432" t="str">
            <v>飞科</v>
          </cell>
          <cell r="N2432" t="str">
            <v>陈瑶</v>
          </cell>
        </row>
        <row r="2433">
          <cell r="F2433">
            <v>219459</v>
          </cell>
          <cell r="G2433" t="str">
            <v>自营</v>
          </cell>
          <cell r="H2433" t="str">
            <v>飞科FH6355电吹风可折叠家用小功率吹风机家用学生宿舍迷你吹风筒</v>
          </cell>
          <cell r="I2433">
            <v>38</v>
          </cell>
          <cell r="J2433">
            <v>49</v>
          </cell>
          <cell r="K2433">
            <v>0.22448979591836701</v>
          </cell>
          <cell r="L2433">
            <v>11</v>
          </cell>
          <cell r="M2433" t="str">
            <v>飞科</v>
          </cell>
          <cell r="N2433" t="str">
            <v>陈瑶</v>
          </cell>
        </row>
        <row r="2434">
          <cell r="F2434">
            <v>219439</v>
          </cell>
          <cell r="G2434" t="str">
            <v>自营</v>
          </cell>
          <cell r="H2434" t="str">
            <v>奔腾PM1007纳米喷雾补水仪美容蒸脸器冷喷机面部加湿器迷你手持便携充电</v>
          </cell>
          <cell r="I2434">
            <v>53</v>
          </cell>
          <cell r="J2434">
            <v>69</v>
          </cell>
          <cell r="K2434">
            <v>0.231884057971014</v>
          </cell>
          <cell r="L2434">
            <v>16</v>
          </cell>
          <cell r="M2434" t="str">
            <v>奔腾</v>
          </cell>
          <cell r="N2434" t="str">
            <v>陈瑶</v>
          </cell>
        </row>
        <row r="2435">
          <cell r="F2435">
            <v>220235</v>
          </cell>
          <cell r="G2435" t="str">
            <v>TV</v>
          </cell>
          <cell r="H2435" t="str">
            <v>意大利东方宝石异域风情精油香水超值组</v>
          </cell>
          <cell r="J2435">
            <v>298</v>
          </cell>
          <cell r="K2435">
            <v>0.234375</v>
          </cell>
          <cell r="M2435" t="str">
            <v>东方宝石</v>
          </cell>
        </row>
        <row r="2436">
          <cell r="F2436">
            <v>219438</v>
          </cell>
          <cell r="G2436" t="str">
            <v>自营</v>
          </cell>
          <cell r="H2436" t="str">
            <v>奔腾PM1006热喷蒸脸器补水喷雾器补水仪纳米脸部加湿器美容仪家用洁面仪</v>
          </cell>
          <cell r="I2436">
            <v>197</v>
          </cell>
          <cell r="J2436">
            <v>259</v>
          </cell>
          <cell r="K2436">
            <v>0.23938223938223899</v>
          </cell>
          <cell r="L2436">
            <v>62</v>
          </cell>
          <cell r="M2436" t="str">
            <v>奔腾</v>
          </cell>
          <cell r="N2436" t="str">
            <v>陈瑶</v>
          </cell>
        </row>
        <row r="2437">
          <cell r="F2437">
            <v>219437</v>
          </cell>
          <cell r="G2437" t="str">
            <v>自营</v>
          </cell>
          <cell r="H2437" t="str">
            <v>奔腾PR5000负离子梳子防静电按摩直发梳便携造型梳驱除毛糙</v>
          </cell>
          <cell r="I2437">
            <v>76</v>
          </cell>
          <cell r="J2437">
            <v>99</v>
          </cell>
          <cell r="K2437">
            <v>0.23232323232323199</v>
          </cell>
          <cell r="L2437">
            <v>23</v>
          </cell>
          <cell r="M2437" t="str">
            <v>奔腾</v>
          </cell>
          <cell r="N2437" t="str">
            <v>陈瑶</v>
          </cell>
        </row>
        <row r="2438">
          <cell r="F2438">
            <v>219436</v>
          </cell>
          <cell r="G2438" t="str">
            <v>自营</v>
          </cell>
          <cell r="H2438" t="str">
            <v>奔腾PR322毛球修剪器 充电调节档位去毛衣去剃毛器</v>
          </cell>
          <cell r="I2438">
            <v>38</v>
          </cell>
          <cell r="J2438">
            <v>49</v>
          </cell>
          <cell r="K2438">
            <v>0.22448979591836701</v>
          </cell>
          <cell r="L2438">
            <v>11</v>
          </cell>
          <cell r="M2438" t="str">
            <v>奔腾</v>
          </cell>
          <cell r="N2438" t="str">
            <v>陈瑶</v>
          </cell>
        </row>
        <row r="2439">
          <cell r="F2439">
            <v>222063</v>
          </cell>
          <cell r="G2439" t="str">
            <v>自营</v>
          </cell>
          <cell r="H2439" t="str">
            <v>Dr.Jart+蒂佳婷 清洁修护面膜28g*5片 深层清洁 修护保湿去角质补水</v>
          </cell>
          <cell r="I2439">
            <v>127</v>
          </cell>
          <cell r="J2439">
            <v>169</v>
          </cell>
          <cell r="K2439">
            <v>0.24852071005917201</v>
          </cell>
          <cell r="L2439">
            <v>42</v>
          </cell>
          <cell r="M2439" t="str">
            <v>Dr.Jart+蒂佳婷</v>
          </cell>
          <cell r="N2439" t="str">
            <v>陈瑶</v>
          </cell>
        </row>
        <row r="2440">
          <cell r="F2440">
            <v>222060</v>
          </cell>
          <cell r="G2440" t="str">
            <v>自营</v>
          </cell>
          <cell r="H2440" t="str">
            <v>Dr.Jart+蒂佳婷 紧致修护面膜28g*5片 紧致肌肤 集中修护</v>
          </cell>
          <cell r="I2440">
            <v>124</v>
          </cell>
          <cell r="J2440">
            <v>169</v>
          </cell>
          <cell r="K2440">
            <v>0.26627218934911201</v>
          </cell>
          <cell r="L2440">
            <v>45</v>
          </cell>
          <cell r="M2440" t="str">
            <v>Dr.Jart+蒂佳婷</v>
          </cell>
          <cell r="N2440" t="str">
            <v>陈瑶</v>
          </cell>
        </row>
        <row r="2441">
          <cell r="F2441">
            <v>219541</v>
          </cell>
          <cell r="G2441" t="str">
            <v>TV</v>
          </cell>
          <cell r="H2441" t="str">
            <v>印度喜马拉雅苦楝美肌洁肤组</v>
          </cell>
          <cell r="I2441">
            <v>184.86</v>
          </cell>
          <cell r="J2441">
            <v>298</v>
          </cell>
          <cell r="K2441">
            <v>0.29166666666666702</v>
          </cell>
          <cell r="L2441">
            <v>113.14</v>
          </cell>
          <cell r="M2441" t="str">
            <v>喜马拉雅</v>
          </cell>
          <cell r="N2441" t="str">
            <v>杨祁瑢</v>
          </cell>
        </row>
        <row r="2442">
          <cell r="F2442">
            <v>221391</v>
          </cell>
          <cell r="G2442" t="str">
            <v>自营</v>
          </cell>
          <cell r="H2442" t="str">
            <v>HITACHI 日立 温润冰肌美容仪导入仪N40000</v>
          </cell>
          <cell r="I2442">
            <v>1679</v>
          </cell>
          <cell r="J2442">
            <v>2199</v>
          </cell>
          <cell r="K2442">
            <v>0.23647112323783501</v>
          </cell>
          <cell r="L2442">
            <v>520</v>
          </cell>
          <cell r="M2442" t="str">
            <v>日立</v>
          </cell>
          <cell r="N2442" t="str">
            <v>陈瑶</v>
          </cell>
        </row>
        <row r="2443">
          <cell r="F2443">
            <v>219874</v>
          </cell>
          <cell r="G2443" t="str">
            <v>自营</v>
          </cell>
          <cell r="H2443" t="str">
            <v>Malian/玛莉安 多用便携伸缩腮红刷散粉刷 30CM</v>
          </cell>
          <cell r="I2443">
            <v>35</v>
          </cell>
          <cell r="J2443">
            <v>49</v>
          </cell>
          <cell r="K2443">
            <v>0.28571428571428598</v>
          </cell>
          <cell r="L2443">
            <v>14</v>
          </cell>
          <cell r="M2443" t="str">
            <v>Malian/玛莉安</v>
          </cell>
          <cell r="N2443" t="str">
            <v>陈瑶</v>
          </cell>
        </row>
        <row r="2444">
          <cell r="F2444">
            <v>235441</v>
          </cell>
          <cell r="G2444" t="str">
            <v>TV</v>
          </cell>
          <cell r="H2444" t="str">
            <v>御泥坊 水嫩巴西莓面膜25ml*7/盒*5盒 317秒杀</v>
          </cell>
          <cell r="J2444">
            <v>99</v>
          </cell>
          <cell r="K2444">
            <v>0.194915254237288</v>
          </cell>
          <cell r="M2444" t="str">
            <v>御泥坊</v>
          </cell>
          <cell r="N2444" t="str">
            <v>余睿</v>
          </cell>
        </row>
        <row r="2445">
          <cell r="F2445">
            <v>234964</v>
          </cell>
          <cell r="G2445" t="str">
            <v>TV</v>
          </cell>
          <cell r="H2445" t="str">
            <v>御泥坊 水润柔嫩黑膜劲爆组（黑膜25ml*21片*3盒）</v>
          </cell>
          <cell r="I2445">
            <v>131</v>
          </cell>
          <cell r="J2445">
            <v>229</v>
          </cell>
          <cell r="K2445">
            <v>0.427947598253275</v>
          </cell>
          <cell r="L2445">
            <v>98</v>
          </cell>
          <cell r="M2445" t="str">
            <v>御泥坊</v>
          </cell>
          <cell r="N2445" t="str">
            <v>余睿</v>
          </cell>
        </row>
        <row r="2446">
          <cell r="F2446">
            <v>219873</v>
          </cell>
          <cell r="G2446" t="str">
            <v>自营</v>
          </cell>
          <cell r="H2446" t="str">
            <v>Malian/玛莉安 便携式美妆空瓶套装</v>
          </cell>
          <cell r="I2446">
            <v>28</v>
          </cell>
          <cell r="J2446">
            <v>39</v>
          </cell>
          <cell r="K2446">
            <v>0.28205128205128199</v>
          </cell>
          <cell r="L2446">
            <v>11</v>
          </cell>
          <cell r="M2446" t="str">
            <v>Malian/玛莉安</v>
          </cell>
          <cell r="N2446" t="str">
            <v>陈瑶</v>
          </cell>
        </row>
        <row r="2447">
          <cell r="F2447">
            <v>236606</v>
          </cell>
          <cell r="G2447" t="str">
            <v>TV</v>
          </cell>
          <cell r="H2447" t="str">
            <v>御泥坊 鱼子酱紧致安瓶奢华套装</v>
          </cell>
          <cell r="I2447">
            <v>164.45</v>
          </cell>
          <cell r="J2447">
            <v>299</v>
          </cell>
          <cell r="K2447">
            <v>0.45</v>
          </cell>
          <cell r="L2447">
            <v>134.55000000000001</v>
          </cell>
          <cell r="M2447" t="str">
            <v>御泥坊</v>
          </cell>
          <cell r="N2447" t="str">
            <v>庄婷</v>
          </cell>
        </row>
        <row r="2448">
          <cell r="F2448">
            <v>204394</v>
          </cell>
          <cell r="G2448" t="str">
            <v>自营</v>
          </cell>
          <cell r="H2448" t="str">
            <v>伊藤良品国产医用纸轴棉签（圆头，有机）3罐装</v>
          </cell>
          <cell r="I2448">
            <v>27</v>
          </cell>
          <cell r="J2448">
            <v>45</v>
          </cell>
          <cell r="K2448">
            <v>0.4</v>
          </cell>
          <cell r="L2448">
            <v>18</v>
          </cell>
          <cell r="M2448" t="str">
            <v>伊藤良品</v>
          </cell>
          <cell r="N2448" t="str">
            <v>刘芳</v>
          </cell>
        </row>
        <row r="2449">
          <cell r="F2449">
            <v>225009</v>
          </cell>
          <cell r="G2449" t="str">
            <v>TV</v>
          </cell>
          <cell r="H2449" t="str">
            <v>御泥坊黑加仑明星黑膜超值劲爆组</v>
          </cell>
          <cell r="I2449">
            <v>131.44999999999999</v>
          </cell>
          <cell r="J2449">
            <v>239</v>
          </cell>
          <cell r="K2449">
            <v>0.26121372031662299</v>
          </cell>
          <cell r="L2449">
            <v>107.55</v>
          </cell>
          <cell r="M2449" t="str">
            <v>御泥坊</v>
          </cell>
          <cell r="N2449" t="str">
            <v>余睿</v>
          </cell>
        </row>
        <row r="2450">
          <cell r="F2450">
            <v>228862</v>
          </cell>
          <cell r="G2450" t="str">
            <v>TV</v>
          </cell>
          <cell r="H2450" t="str">
            <v>御泥坊黑加仑明星黑膜升级组</v>
          </cell>
          <cell r="I2450">
            <v>164.45</v>
          </cell>
          <cell r="J2450">
            <v>299</v>
          </cell>
          <cell r="L2450">
            <v>134.55000000000001</v>
          </cell>
          <cell r="M2450" t="str">
            <v>御泥坊</v>
          </cell>
          <cell r="N2450" t="str">
            <v>余睿</v>
          </cell>
        </row>
        <row r="2451">
          <cell r="F2451">
            <v>234572</v>
          </cell>
          <cell r="G2451" t="str">
            <v>TV</v>
          </cell>
          <cell r="H2451" t="str">
            <v>御泥坊黑玫瑰升级金装版劲爆组（活动价仅限2月8日当天）</v>
          </cell>
          <cell r="I2451">
            <v>119</v>
          </cell>
          <cell r="J2451">
            <v>199</v>
          </cell>
          <cell r="K2451">
            <v>0.452261306532663</v>
          </cell>
          <cell r="L2451">
            <v>80</v>
          </cell>
          <cell r="M2451" t="str">
            <v>御泥坊</v>
          </cell>
          <cell r="N2451" t="str">
            <v>余睿</v>
          </cell>
        </row>
        <row r="2452">
          <cell r="F2452">
            <v>216866</v>
          </cell>
          <cell r="G2452" t="str">
            <v>TV</v>
          </cell>
          <cell r="H2452" t="str">
            <v>御泥坊紧致娇颜太空面膜组</v>
          </cell>
          <cell r="I2452">
            <v>173.42</v>
          </cell>
          <cell r="J2452">
            <v>299</v>
          </cell>
          <cell r="K2452">
            <v>0.20105820105820099</v>
          </cell>
          <cell r="L2452">
            <v>125.58</v>
          </cell>
          <cell r="M2452" t="str">
            <v>御泥坊</v>
          </cell>
          <cell r="N2452" t="str">
            <v>余睿</v>
          </cell>
        </row>
        <row r="2453">
          <cell r="F2453">
            <v>219783</v>
          </cell>
          <cell r="G2453" t="str">
            <v>TV</v>
          </cell>
          <cell r="H2453" t="str">
            <v>御泥坊聚补水酵素黑面膜套装</v>
          </cell>
          <cell r="I2453">
            <v>127</v>
          </cell>
          <cell r="J2453">
            <v>219</v>
          </cell>
          <cell r="K2453">
            <v>0.32885906040268498</v>
          </cell>
          <cell r="L2453">
            <v>92</v>
          </cell>
          <cell r="M2453" t="str">
            <v>御泥坊</v>
          </cell>
          <cell r="N2453" t="str">
            <v>余睿</v>
          </cell>
        </row>
        <row r="2454">
          <cell r="F2454">
            <v>218100</v>
          </cell>
          <cell r="G2454" t="str">
            <v>TV</v>
          </cell>
          <cell r="H2454" t="str">
            <v>御泥坊亮肤明星黑膜组(五一专供)</v>
          </cell>
          <cell r="I2454">
            <v>156.02000000000001</v>
          </cell>
          <cell r="J2454">
            <v>269</v>
          </cell>
          <cell r="K2454">
            <v>0.32021276595744702</v>
          </cell>
          <cell r="L2454">
            <v>112.98</v>
          </cell>
          <cell r="M2454" t="str">
            <v>御泥坊</v>
          </cell>
          <cell r="N2454" t="str">
            <v>余睿</v>
          </cell>
        </row>
        <row r="2455">
          <cell r="F2455">
            <v>222508</v>
          </cell>
          <cell r="G2455" t="str">
            <v>TV</v>
          </cell>
          <cell r="H2455" t="str">
            <v>御泥坊祛斑美白紧肤高端专享组</v>
          </cell>
          <cell r="I2455" t="str">
            <v>164.45</v>
          </cell>
          <cell r="J2455">
            <v>299</v>
          </cell>
          <cell r="K2455">
            <v>0.26421404682274202</v>
          </cell>
          <cell r="L2455">
            <v>134.55000000000001</v>
          </cell>
          <cell r="M2455" t="str">
            <v>御泥坊</v>
          </cell>
          <cell r="N2455" t="str">
            <v>余睿</v>
          </cell>
        </row>
        <row r="2456">
          <cell r="F2456">
            <v>224642</v>
          </cell>
          <cell r="G2456" t="str">
            <v>TV</v>
          </cell>
          <cell r="H2456" t="str">
            <v>御泥坊水光肌面膜超值组(SD)</v>
          </cell>
          <cell r="I2456">
            <v>199</v>
          </cell>
          <cell r="J2456">
            <v>110</v>
          </cell>
          <cell r="K2456">
            <v>0.343629343629344</v>
          </cell>
          <cell r="L2456">
            <v>89</v>
          </cell>
          <cell r="M2456" t="str">
            <v>御泥坊</v>
          </cell>
          <cell r="N2456" t="str">
            <v>余睿</v>
          </cell>
        </row>
        <row r="2457">
          <cell r="F2457">
            <v>205360</v>
          </cell>
          <cell r="G2457" t="str">
            <v>TV</v>
          </cell>
          <cell r="H2457" t="str">
            <v>御泥坊水光肌微精华矿物面膜组</v>
          </cell>
          <cell r="I2457">
            <v>173.42</v>
          </cell>
          <cell r="J2457">
            <v>299</v>
          </cell>
          <cell r="K2457">
            <v>0.25688073394495398</v>
          </cell>
          <cell r="L2457">
            <v>125.58</v>
          </cell>
          <cell r="M2457" t="str">
            <v>御泥坊</v>
          </cell>
          <cell r="N2457" t="str">
            <v>余睿</v>
          </cell>
        </row>
        <row r="2458">
          <cell r="F2458">
            <v>223977</v>
          </cell>
          <cell r="G2458" t="str">
            <v>TV</v>
          </cell>
          <cell r="H2458" t="str">
            <v>御泥坊新升级玉润雪肌黑白套组</v>
          </cell>
          <cell r="I2458">
            <v>164.45</v>
          </cell>
          <cell r="J2458">
            <v>299</v>
          </cell>
          <cell r="K2458">
            <v>0.341772151898734</v>
          </cell>
          <cell r="L2458">
            <v>134.55000000000001</v>
          </cell>
          <cell r="M2458" t="str">
            <v>御泥坊</v>
          </cell>
          <cell r="N2458" t="str">
            <v>余睿</v>
          </cell>
        </row>
        <row r="2459">
          <cell r="F2459">
            <v>213354</v>
          </cell>
          <cell r="G2459" t="str">
            <v>TV</v>
          </cell>
          <cell r="H2459" t="str">
            <v>御泥坊植物精粹美白面膜超值组</v>
          </cell>
          <cell r="I2459">
            <v>173.42</v>
          </cell>
          <cell r="J2459">
            <v>299</v>
          </cell>
          <cell r="L2459">
            <v>125.58</v>
          </cell>
          <cell r="M2459" t="str">
            <v>御泥坊</v>
          </cell>
          <cell r="N2459" t="str">
            <v>余睿</v>
          </cell>
        </row>
        <row r="2460">
          <cell r="F2460">
            <v>219872</v>
          </cell>
          <cell r="G2460" t="str">
            <v>自营</v>
          </cell>
          <cell r="H2460" t="str">
            <v>Malian/玛莉安 高品质全棉无纺布压缩面膜50粒*2</v>
          </cell>
          <cell r="I2460">
            <v>35</v>
          </cell>
          <cell r="J2460">
            <v>49</v>
          </cell>
          <cell r="K2460">
            <v>0.28571428571428598</v>
          </cell>
          <cell r="L2460">
            <v>14</v>
          </cell>
          <cell r="M2460" t="str">
            <v>Malian/玛莉安</v>
          </cell>
          <cell r="N2460" t="str">
            <v>陈瑶</v>
          </cell>
        </row>
        <row r="2461">
          <cell r="F2461">
            <v>213044</v>
          </cell>
          <cell r="G2461" t="str">
            <v>自营</v>
          </cell>
          <cell r="H2461" t="str">
            <v>凯皙漫 活泉绿萃洁面凝露120g</v>
          </cell>
          <cell r="I2461">
            <v>41</v>
          </cell>
          <cell r="J2461">
            <v>58</v>
          </cell>
          <cell r="K2461">
            <v>0.29310344827586199</v>
          </cell>
          <cell r="L2461">
            <v>17</v>
          </cell>
          <cell r="M2461" t="str">
            <v>凯皙漫</v>
          </cell>
          <cell r="N2461" t="str">
            <v>陈瑶</v>
          </cell>
        </row>
        <row r="2462">
          <cell r="F2462">
            <v>219867</v>
          </cell>
          <cell r="G2462" t="str">
            <v>自营</v>
          </cell>
          <cell r="H2462" t="str">
            <v>露兰姬娜 玫瑰沐浴盐380g*2支</v>
          </cell>
          <cell r="I2462">
            <v>28</v>
          </cell>
          <cell r="J2462">
            <v>39</v>
          </cell>
          <cell r="K2462">
            <v>0.19545454545454499</v>
          </cell>
          <cell r="L2462">
            <v>11</v>
          </cell>
          <cell r="M2462" t="str">
            <v>露兰姬娜</v>
          </cell>
          <cell r="N2462" t="str">
            <v>陈瑶</v>
          </cell>
        </row>
        <row r="2463">
          <cell r="F2463">
            <v>221655</v>
          </cell>
          <cell r="G2463" t="str">
            <v>自营</v>
          </cell>
          <cell r="H2463" t="str">
            <v>HOMETOP/好美特 蒸脸器美容仪家用纳米热喷熟蒸汽补水加湿器香薰美白蒸脸机 LS-201B 金色</v>
          </cell>
          <cell r="I2463">
            <v>180</v>
          </cell>
          <cell r="J2463">
            <v>228</v>
          </cell>
          <cell r="K2463">
            <v>0.21052631578947401</v>
          </cell>
          <cell r="L2463">
            <v>48</v>
          </cell>
          <cell r="M2463" t="str">
            <v>好美特</v>
          </cell>
          <cell r="N2463" t="str">
            <v>彭子澄</v>
          </cell>
        </row>
        <row r="2464">
          <cell r="F2464">
            <v>221666</v>
          </cell>
          <cell r="G2464" t="str">
            <v>自营</v>
          </cell>
          <cell r="H2464" t="str">
            <v>HOMETOP/好美特 豪华便携美容梳 LS-118 粉色</v>
          </cell>
          <cell r="I2464">
            <v>90</v>
          </cell>
          <cell r="J2464">
            <v>118</v>
          </cell>
          <cell r="K2464">
            <v>0.23728813559322001</v>
          </cell>
          <cell r="L2464">
            <v>28</v>
          </cell>
          <cell r="M2464" t="str">
            <v>好美特</v>
          </cell>
          <cell r="N2464" t="str">
            <v>彭子澄</v>
          </cell>
        </row>
        <row r="2465">
          <cell r="F2465">
            <v>221105</v>
          </cell>
          <cell r="G2465" t="str">
            <v>自营</v>
          </cell>
          <cell r="H2465" t="str">
            <v>虎镖蚊怕水50ml*2</v>
          </cell>
          <cell r="I2465">
            <v>44</v>
          </cell>
          <cell r="J2465">
            <v>59</v>
          </cell>
          <cell r="K2465">
            <v>0.25423728813559299</v>
          </cell>
          <cell r="L2465">
            <v>15</v>
          </cell>
          <cell r="M2465" t="str">
            <v>虎标</v>
          </cell>
          <cell r="N2465" t="str">
            <v>陈瑶</v>
          </cell>
        </row>
        <row r="2466">
          <cell r="F2466">
            <v>206897</v>
          </cell>
          <cell r="G2466" t="str">
            <v>自营</v>
          </cell>
          <cell r="H2466" t="str">
            <v>每奥MINI清洁刷头</v>
          </cell>
          <cell r="I2466">
            <v>54.6</v>
          </cell>
          <cell r="J2466">
            <v>78</v>
          </cell>
          <cell r="K2466">
            <v>0.3</v>
          </cell>
          <cell r="L2466">
            <v>23.4</v>
          </cell>
          <cell r="M2466" t="str">
            <v>每奥</v>
          </cell>
          <cell r="N2466" t="str">
            <v>陈瑶</v>
          </cell>
        </row>
        <row r="2467">
          <cell r="F2467">
            <v>203922</v>
          </cell>
          <cell r="G2467" t="str">
            <v>自营</v>
          </cell>
          <cell r="H2467" t="str">
            <v>莎娜肌饮胶原浓润保湿乳霜100g</v>
          </cell>
          <cell r="I2467">
            <v>83</v>
          </cell>
          <cell r="J2467">
            <v>118</v>
          </cell>
          <cell r="K2467">
            <v>0.29661016949152502</v>
          </cell>
          <cell r="L2467">
            <v>35</v>
          </cell>
          <cell r="M2467" t="str">
            <v>莎娜</v>
          </cell>
          <cell r="N2467" t="str">
            <v>刘芳</v>
          </cell>
        </row>
        <row r="2468">
          <cell r="F2468">
            <v>220347</v>
          </cell>
          <cell r="G2468" t="str">
            <v>自营</v>
          </cell>
          <cell r="H2468" t="str">
            <v>怡思丁婴儿安心呵护润肤乳液200ml</v>
          </cell>
          <cell r="I2468">
            <v>73</v>
          </cell>
          <cell r="J2468">
            <v>99</v>
          </cell>
          <cell r="K2468">
            <v>0.26530612244898</v>
          </cell>
          <cell r="L2468">
            <v>26</v>
          </cell>
          <cell r="M2468" t="str">
            <v>怡思丁</v>
          </cell>
          <cell r="N2468" t="str">
            <v>陈瑶</v>
          </cell>
        </row>
        <row r="2469">
          <cell r="F2469">
            <v>220343</v>
          </cell>
          <cell r="G2469" t="str">
            <v>自营</v>
          </cell>
          <cell r="H2469" t="str">
            <v>怡思丁儿童安肤舒缓滋养润肤霜200ml</v>
          </cell>
          <cell r="I2469">
            <v>133</v>
          </cell>
          <cell r="J2469">
            <v>189</v>
          </cell>
          <cell r="K2469">
            <v>0.28151260504201697</v>
          </cell>
          <cell r="L2469">
            <v>56</v>
          </cell>
          <cell r="M2469" t="str">
            <v>怡思丁</v>
          </cell>
          <cell r="N2469" t="str">
            <v>陈瑶</v>
          </cell>
        </row>
        <row r="2470">
          <cell r="F2470">
            <v>220227</v>
          </cell>
          <cell r="G2470" t="str">
            <v>自营</v>
          </cell>
          <cell r="H2470" t="str">
            <v>法国La Roche-Posay理肤泉清痘净肤水油平衡保湿乳液40ml</v>
          </cell>
          <cell r="I2470">
            <v>166</v>
          </cell>
          <cell r="J2470">
            <v>228</v>
          </cell>
          <cell r="K2470">
            <v>0.27192982456140402</v>
          </cell>
          <cell r="L2470">
            <v>62</v>
          </cell>
          <cell r="M2470" t="str">
            <v>理肤泉</v>
          </cell>
          <cell r="N2470" t="str">
            <v>陈瑶</v>
          </cell>
        </row>
        <row r="2471">
          <cell r="F2471">
            <v>220185</v>
          </cell>
          <cell r="G2471" t="str">
            <v>自营</v>
          </cell>
          <cell r="H2471" t="str">
            <v>欧莱雅男士劲能冰酷水份露50ml</v>
          </cell>
          <cell r="I2471">
            <v>83</v>
          </cell>
          <cell r="J2471">
            <v>109</v>
          </cell>
          <cell r="K2471">
            <v>0.23853211009174299</v>
          </cell>
          <cell r="L2471">
            <v>26</v>
          </cell>
          <cell r="M2471" t="str">
            <v>欧莱雅</v>
          </cell>
          <cell r="N2471" t="str">
            <v>陈瑶</v>
          </cell>
        </row>
        <row r="2472">
          <cell r="F2472">
            <v>220267</v>
          </cell>
          <cell r="G2472" t="str">
            <v>自营</v>
          </cell>
          <cell r="H2472" t="str">
            <v>法国Biotherm/碧欧泉男士净肤细致保湿乳50ml</v>
          </cell>
          <cell r="I2472">
            <v>276</v>
          </cell>
          <cell r="J2472">
            <v>388</v>
          </cell>
          <cell r="K2472">
            <v>0.28865979381443302</v>
          </cell>
          <cell r="L2472">
            <v>112</v>
          </cell>
          <cell r="M2472" t="str">
            <v>Biotherm/碧欧泉</v>
          </cell>
          <cell r="N2472" t="str">
            <v>陈瑶</v>
          </cell>
        </row>
        <row r="2473">
          <cell r="F2473">
            <v>220269</v>
          </cell>
          <cell r="G2473" t="str">
            <v>自营</v>
          </cell>
          <cell r="H2473" t="str">
            <v>法国Biotherm/碧欧泉男士细致3件套（细致洁面膏125ml+细致爽肤水200ml+细致保湿乳液50ml）</v>
          </cell>
          <cell r="I2473">
            <v>659</v>
          </cell>
          <cell r="J2473">
            <v>890</v>
          </cell>
          <cell r="K2473">
            <v>0.25955056179775299</v>
          </cell>
          <cell r="L2473">
            <v>231</v>
          </cell>
          <cell r="M2473" t="str">
            <v>Biotherm/碧欧泉</v>
          </cell>
          <cell r="N2473" t="str">
            <v>陈瑶</v>
          </cell>
        </row>
        <row r="2474">
          <cell r="F2474">
            <v>221258</v>
          </cell>
          <cell r="G2474" t="str">
            <v>自营</v>
          </cell>
          <cell r="H2474" t="str">
            <v>千妇恋美白乳液150毫升</v>
          </cell>
          <cell r="I2474">
            <v>112</v>
          </cell>
          <cell r="J2474">
            <v>149</v>
          </cell>
          <cell r="K2474">
            <v>0.24832214765100699</v>
          </cell>
          <cell r="L2474">
            <v>37</v>
          </cell>
          <cell r="M2474" t="str">
            <v>千妇恋</v>
          </cell>
          <cell r="N2474" t="str">
            <v>陈瑶</v>
          </cell>
        </row>
        <row r="2475">
          <cell r="F2475">
            <v>240175</v>
          </cell>
          <cell r="G2475" t="str">
            <v>自营</v>
          </cell>
          <cell r="H2475" t="str">
            <v>澳洲Bean Body 麦卢卡蜂蜜咖啡身体磨砂膏220g 冰冰同款</v>
          </cell>
          <cell r="M2475" t="str">
            <v>Bean Body 麦卢卡</v>
          </cell>
          <cell r="N2475" t="str">
            <v>曹丽</v>
          </cell>
        </row>
        <row r="2476">
          <cell r="F2476">
            <v>240176</v>
          </cell>
          <cell r="G2476" t="str">
            <v>自营</v>
          </cell>
          <cell r="H2476" t="str">
            <v>澳洲Bean Body 面部去角质咖啡磨砂膏100ml 冰冰同款</v>
          </cell>
          <cell r="M2476" t="str">
            <v>Bean Body 麦卢卡</v>
          </cell>
          <cell r="N2476" t="str">
            <v>曹丽</v>
          </cell>
        </row>
        <row r="2477">
          <cell r="F2477">
            <v>240177</v>
          </cell>
          <cell r="G2477" t="str">
            <v>自营</v>
          </cell>
          <cell r="H2477" t="str">
            <v>澳洲Bean Body 咖啡身体磨砂膏220g</v>
          </cell>
          <cell r="M2477" t="str">
            <v>Bean Body 麦卢卡</v>
          </cell>
          <cell r="N2477" t="str">
            <v>曹丽</v>
          </cell>
        </row>
        <row r="2478">
          <cell r="F2478">
            <v>220085</v>
          </cell>
          <cell r="G2478" t="str">
            <v>自营</v>
          </cell>
          <cell r="H2478" t="str">
            <v>日本ShuUemura植村秀绿茶新肌洁颜油450ml 卸妆液</v>
          </cell>
          <cell r="I2478">
            <v>640</v>
          </cell>
          <cell r="J2478">
            <v>829</v>
          </cell>
          <cell r="K2478">
            <v>0.22798552472858899</v>
          </cell>
          <cell r="L2478">
            <v>189</v>
          </cell>
          <cell r="M2478" t="str">
            <v>植村秀</v>
          </cell>
          <cell r="N2478" t="str">
            <v>陈瑶</v>
          </cell>
        </row>
        <row r="2479">
          <cell r="F2479">
            <v>228110</v>
          </cell>
          <cell r="G2479" t="str">
            <v>TV</v>
          </cell>
          <cell r="H2479" t="str">
            <v>多爱三位一体染发膏超值体验组（3+3）</v>
          </cell>
          <cell r="I2479">
            <v>149.5</v>
          </cell>
          <cell r="J2479">
            <v>299</v>
          </cell>
          <cell r="K2479">
            <v>0.5</v>
          </cell>
          <cell r="L2479">
            <v>149.5</v>
          </cell>
          <cell r="M2479" t="str">
            <v>多爱</v>
          </cell>
          <cell r="N2479" t="str">
            <v>余睿</v>
          </cell>
        </row>
        <row r="2480">
          <cell r="F2480">
            <v>220084</v>
          </cell>
          <cell r="G2480" t="str">
            <v>自营</v>
          </cell>
          <cell r="H2480" t="str">
            <v>日本ShuUemura植村秀琥珀臻萃洁颜油450ml 卸妆油 </v>
          </cell>
          <cell r="I2480">
            <v>650</v>
          </cell>
          <cell r="J2480">
            <v>829</v>
          </cell>
          <cell r="K2480">
            <v>0.21592279855247301</v>
          </cell>
          <cell r="L2480">
            <v>179</v>
          </cell>
          <cell r="M2480" t="str">
            <v>植村秀</v>
          </cell>
          <cell r="N2480" t="str">
            <v>陈瑶</v>
          </cell>
        </row>
        <row r="2481">
          <cell r="F2481">
            <v>220094</v>
          </cell>
          <cell r="G2481" t="str">
            <v>自营</v>
          </cell>
          <cell r="H2481" t="str">
            <v>法国vichy薇姿温泉矿物水活润眼凝露 15ml</v>
          </cell>
          <cell r="I2481">
            <v>192</v>
          </cell>
          <cell r="J2481">
            <v>265</v>
          </cell>
          <cell r="K2481">
            <v>0.27547169811320799</v>
          </cell>
          <cell r="L2481">
            <v>73</v>
          </cell>
          <cell r="M2481" t="str">
            <v>薇姿</v>
          </cell>
          <cell r="N2481" t="str">
            <v>陈瑶</v>
          </cell>
        </row>
        <row r="2482">
          <cell r="F2482">
            <v>220103</v>
          </cell>
          <cell r="G2482" t="str">
            <v>自营</v>
          </cell>
          <cell r="H2482" t="str">
            <v>倩碧明肌净透水3号/温和洁肤水 200ml </v>
          </cell>
          <cell r="I2482">
            <v>117</v>
          </cell>
          <cell r="J2482">
            <v>148</v>
          </cell>
          <cell r="K2482">
            <v>0.20945945945945901</v>
          </cell>
          <cell r="L2482">
            <v>31</v>
          </cell>
          <cell r="M2482" t="str">
            <v>倩碧</v>
          </cell>
          <cell r="N2482" t="str">
            <v>陈瑶</v>
          </cell>
        </row>
        <row r="2483">
          <cell r="F2483">
            <v>203921</v>
          </cell>
          <cell r="G2483" t="str">
            <v>自营</v>
          </cell>
          <cell r="H2483" t="str">
            <v>莎娜肌饮胶原浓润保湿喷雾250ml</v>
          </cell>
          <cell r="I2483">
            <v>69</v>
          </cell>
          <cell r="J2483">
            <v>98</v>
          </cell>
          <cell r="K2483">
            <v>0.29591836734693899</v>
          </cell>
          <cell r="L2483">
            <v>29</v>
          </cell>
          <cell r="M2483" t="str">
            <v>莎娜</v>
          </cell>
          <cell r="N2483" t="str">
            <v>刘芳</v>
          </cell>
        </row>
        <row r="2484">
          <cell r="F2484">
            <v>220115</v>
          </cell>
          <cell r="G2484" t="str">
            <v>自营</v>
          </cell>
          <cell r="H2484" t="str">
            <v>欧莱雅清润卓全防护膜力露50ml SPF30+ PA+++</v>
          </cell>
          <cell r="I2484">
            <v>119</v>
          </cell>
          <cell r="J2484">
            <v>149</v>
          </cell>
          <cell r="K2484">
            <v>0.20134228187919501</v>
          </cell>
          <cell r="L2484">
            <v>30</v>
          </cell>
          <cell r="M2484" t="str">
            <v>欧莱雅</v>
          </cell>
          <cell r="N2484" t="str">
            <v>陈瑶</v>
          </cell>
        </row>
        <row r="2485">
          <cell r="F2485">
            <v>220119</v>
          </cell>
          <cell r="G2485" t="str">
            <v>自营</v>
          </cell>
          <cell r="H2485" t="str">
            <v>欧莱雅男士舒润强肤修护霜50ml</v>
          </cell>
          <cell r="I2485">
            <v>104</v>
          </cell>
          <cell r="J2485">
            <v>135</v>
          </cell>
          <cell r="K2485">
            <v>0.22962962962962999</v>
          </cell>
          <cell r="L2485">
            <v>31</v>
          </cell>
          <cell r="M2485" t="str">
            <v>欧莱雅</v>
          </cell>
          <cell r="N2485" t="str">
            <v>陈瑶</v>
          </cell>
        </row>
        <row r="2486">
          <cell r="F2486">
            <v>220147</v>
          </cell>
          <cell r="G2486" t="str">
            <v>自营</v>
          </cell>
          <cell r="H2486" t="str">
            <v>欧莱雅 清润葡萄籽晚安膜力晶露50ml</v>
          </cell>
          <cell r="I2486">
            <v>115</v>
          </cell>
          <cell r="J2486">
            <v>158</v>
          </cell>
          <cell r="K2486">
            <v>0.272151898734177</v>
          </cell>
          <cell r="L2486">
            <v>43</v>
          </cell>
          <cell r="M2486" t="str">
            <v>欧莱雅</v>
          </cell>
          <cell r="N2486" t="str">
            <v>陈瑶</v>
          </cell>
        </row>
        <row r="2487">
          <cell r="F2487">
            <v>220139</v>
          </cell>
          <cell r="G2487" t="str">
            <v>自营</v>
          </cell>
          <cell r="H2487" t="str">
            <v>法国 L’ORÉAL欧莱雅金致套装（洁面125ml+活肤水175ml+乳液125ml)</v>
          </cell>
          <cell r="I2487">
            <v>519</v>
          </cell>
          <cell r="J2487">
            <v>669</v>
          </cell>
          <cell r="K2487">
            <v>0.224215246636771</v>
          </cell>
          <cell r="L2487">
            <v>150</v>
          </cell>
          <cell r="M2487" t="str">
            <v>欧莱雅</v>
          </cell>
          <cell r="N2487" t="str">
            <v>陈瑶</v>
          </cell>
        </row>
        <row r="2488">
          <cell r="F2488">
            <v>220131</v>
          </cell>
          <cell r="G2488" t="str">
            <v>自营</v>
          </cell>
          <cell r="H2488" t="str">
            <v>欧莱雅男士矿漠泥长效控油保湿露50ml</v>
          </cell>
          <cell r="I2488">
            <v>90</v>
          </cell>
          <cell r="J2488">
            <v>115</v>
          </cell>
          <cell r="K2488">
            <v>0.217391304347826</v>
          </cell>
          <cell r="L2488">
            <v>25</v>
          </cell>
          <cell r="M2488" t="str">
            <v>欧莱雅</v>
          </cell>
          <cell r="N2488" t="str">
            <v>陈瑶</v>
          </cell>
        </row>
        <row r="2489">
          <cell r="F2489">
            <v>220178</v>
          </cell>
          <cell r="G2489" t="str">
            <v>自营</v>
          </cell>
          <cell r="H2489" t="str">
            <v>欧莱雅男士水能套装（水能保湿滋润乳 50ml+水能润泽双效洁面膏100ml）</v>
          </cell>
          <cell r="I2489">
            <v>110</v>
          </cell>
          <cell r="J2489">
            <v>149</v>
          </cell>
          <cell r="K2489">
            <v>0.26174496644295298</v>
          </cell>
          <cell r="L2489">
            <v>39</v>
          </cell>
          <cell r="M2489" t="str">
            <v>欧莱雅</v>
          </cell>
          <cell r="N2489" t="str">
            <v>陈瑶</v>
          </cell>
        </row>
        <row r="2490">
          <cell r="F2490">
            <v>220176</v>
          </cell>
          <cell r="G2490" t="str">
            <v>自营</v>
          </cell>
          <cell r="H2490" t="str">
            <v>欧莱雅清润葡萄籽膜力霜50ml</v>
          </cell>
          <cell r="I2490">
            <v>118</v>
          </cell>
          <cell r="J2490">
            <v>149</v>
          </cell>
          <cell r="K2490">
            <v>0.20805369127516801</v>
          </cell>
          <cell r="L2490">
            <v>31</v>
          </cell>
          <cell r="M2490" t="str">
            <v>欧莱雅</v>
          </cell>
          <cell r="N2490" t="str">
            <v>陈瑶</v>
          </cell>
        </row>
        <row r="2491">
          <cell r="F2491">
            <v>203208</v>
          </cell>
          <cell r="G2491" t="str">
            <v>自营</v>
          </cell>
          <cell r="H2491" t="str">
            <v>德国小甘菊敏感修护唇膏4.8g+ 经典护手霜20ml组合装</v>
          </cell>
          <cell r="I2491">
            <v>48</v>
          </cell>
          <cell r="J2491">
            <v>59</v>
          </cell>
          <cell r="K2491">
            <v>0.186440677966102</v>
          </cell>
          <cell r="L2491">
            <v>11</v>
          </cell>
          <cell r="M2491" t="str">
            <v>小甘菊</v>
          </cell>
          <cell r="N2491" t="str">
            <v>刘芳</v>
          </cell>
        </row>
        <row r="2492">
          <cell r="F2492">
            <v>220173</v>
          </cell>
          <cell r="G2492" t="str">
            <v>自营</v>
          </cell>
          <cell r="H2492" t="str">
            <v>欧莱雅清润葡萄籽净透洁面泡沫150ml</v>
          </cell>
          <cell r="I2492">
            <v>83</v>
          </cell>
          <cell r="J2492">
            <v>109</v>
          </cell>
          <cell r="K2492">
            <v>0.23853211009174299</v>
          </cell>
          <cell r="L2492">
            <v>26</v>
          </cell>
          <cell r="M2492" t="str">
            <v>欧莱雅</v>
          </cell>
          <cell r="N2492" t="str">
            <v>陈瑶</v>
          </cell>
        </row>
        <row r="2493">
          <cell r="F2493">
            <v>220172</v>
          </cell>
          <cell r="G2493" t="str">
            <v>自营</v>
          </cell>
          <cell r="H2493" t="str">
            <v>欧莱雅清润全日保湿水精华凝露50ml</v>
          </cell>
          <cell r="I2493">
            <v>104</v>
          </cell>
          <cell r="J2493">
            <v>139</v>
          </cell>
          <cell r="K2493">
            <v>0.25179856115107901</v>
          </cell>
          <cell r="L2493">
            <v>35</v>
          </cell>
          <cell r="M2493" t="str">
            <v>欧莱雅</v>
          </cell>
          <cell r="N2493" t="str">
            <v>陈瑶</v>
          </cell>
        </row>
        <row r="2494">
          <cell r="F2494">
            <v>230872</v>
          </cell>
          <cell r="G2494" t="str">
            <v>TV</v>
          </cell>
          <cell r="H2494" t="str">
            <v>台湾森田 透白美肌面膜组55片</v>
          </cell>
          <cell r="I2494">
            <v>138</v>
          </cell>
          <cell r="J2494">
            <v>228</v>
          </cell>
          <cell r="K2494">
            <v>0.394736842105263</v>
          </cell>
          <cell r="L2494">
            <v>90</v>
          </cell>
          <cell r="M2494" t="str">
            <v>森田</v>
          </cell>
          <cell r="N2494" t="str">
            <v>庄婷</v>
          </cell>
        </row>
        <row r="2495">
          <cell r="F2495">
            <v>236072</v>
          </cell>
          <cell r="G2495" t="str">
            <v>TV</v>
          </cell>
          <cell r="H2495" t="str">
            <v>台湾森田 玻尿酸复合面膜超值组</v>
          </cell>
          <cell r="I2495">
            <v>174.2</v>
          </cell>
          <cell r="J2495">
            <v>268</v>
          </cell>
          <cell r="K2495">
            <v>0.35</v>
          </cell>
          <cell r="L2495">
            <v>93.8</v>
          </cell>
          <cell r="M2495" t="str">
            <v>森田</v>
          </cell>
          <cell r="N2495" t="str">
            <v>庄婷</v>
          </cell>
        </row>
        <row r="2496">
          <cell r="F2496">
            <v>220052</v>
          </cell>
          <cell r="G2496" t="str">
            <v>自营</v>
          </cell>
          <cell r="H2496" t="str">
            <v>欧莱雅口红纷泽琉金唇膏3.7g</v>
          </cell>
          <cell r="I2496">
            <v>94</v>
          </cell>
          <cell r="J2496">
            <v>119</v>
          </cell>
          <cell r="K2496">
            <v>0.21008403361344499</v>
          </cell>
          <cell r="L2496">
            <v>25</v>
          </cell>
          <cell r="M2496" t="str">
            <v>欧莱雅</v>
          </cell>
          <cell r="N2496" t="str">
            <v>陈瑶</v>
          </cell>
        </row>
        <row r="2497">
          <cell r="F2497">
            <v>202324</v>
          </cell>
          <cell r="G2497" t="str">
            <v>自营</v>
          </cell>
          <cell r="H2497" t="str">
            <v>莎娜 柔和三用眉彩笔/甜栗棕/自然棕/亚麻棕/灰棕色 棕色</v>
          </cell>
          <cell r="I2497">
            <v>90</v>
          </cell>
          <cell r="J2497">
            <v>128</v>
          </cell>
          <cell r="K2497">
            <v>0.296875</v>
          </cell>
          <cell r="L2497">
            <v>38</v>
          </cell>
          <cell r="M2497" t="str">
            <v>莎娜</v>
          </cell>
          <cell r="N2497" t="str">
            <v>刘芳</v>
          </cell>
        </row>
        <row r="2498">
          <cell r="F2498">
            <v>220062</v>
          </cell>
          <cell r="G2498" t="str">
            <v>自营</v>
          </cell>
          <cell r="H2498" t="str">
            <v>美宝莲矿物水感亲肤腮红4g</v>
          </cell>
          <cell r="I2498">
            <v>55</v>
          </cell>
          <cell r="J2498">
            <v>69</v>
          </cell>
          <cell r="K2498">
            <v>0.202898550724638</v>
          </cell>
          <cell r="L2498">
            <v>14</v>
          </cell>
          <cell r="M2498" t="str">
            <v>美宝莲</v>
          </cell>
          <cell r="N2498" t="str">
            <v>陈瑶</v>
          </cell>
        </row>
        <row r="2499">
          <cell r="F2499">
            <v>220064</v>
          </cell>
          <cell r="G2499" t="str">
            <v>自营</v>
          </cell>
          <cell r="H2499" t="str">
            <v>美宝莲绝色持久唇膏放肆出色系列口红3.9g</v>
          </cell>
          <cell r="I2499">
            <v>97</v>
          </cell>
          <cell r="J2499">
            <v>125</v>
          </cell>
          <cell r="K2499">
            <v>0.224</v>
          </cell>
          <cell r="L2499">
            <v>28</v>
          </cell>
          <cell r="M2499" t="str">
            <v>美宝莲</v>
          </cell>
          <cell r="N2499" t="str">
            <v>陈瑶</v>
          </cell>
        </row>
        <row r="2500">
          <cell r="F2500">
            <v>220070</v>
          </cell>
          <cell r="G2500" t="str">
            <v>自营</v>
          </cell>
          <cell r="H2500" t="str">
            <v>美宝莲巨遮瑕新颜霜 30ml</v>
          </cell>
          <cell r="I2500">
            <v>84</v>
          </cell>
          <cell r="J2500">
            <v>119</v>
          </cell>
          <cell r="K2500">
            <v>0.29411764705882398</v>
          </cell>
          <cell r="L2500">
            <v>35</v>
          </cell>
          <cell r="M2500" t="str">
            <v>美宝莲</v>
          </cell>
          <cell r="N2500" t="str">
            <v>陈瑶</v>
          </cell>
        </row>
        <row r="2501">
          <cell r="F2501">
            <v>220272</v>
          </cell>
          <cell r="G2501" t="str">
            <v>自营</v>
          </cell>
          <cell r="H2501" t="str">
            <v>法国Biotherm/碧欧泉男士水动力爽肤水200ml</v>
          </cell>
          <cell r="I2501">
            <v>188</v>
          </cell>
          <cell r="J2501">
            <v>258</v>
          </cell>
          <cell r="K2501">
            <v>0.27131782945736399</v>
          </cell>
          <cell r="L2501">
            <v>70</v>
          </cell>
          <cell r="M2501" t="str">
            <v>Biotherm/碧欧泉</v>
          </cell>
          <cell r="N2501" t="str">
            <v>陈瑶</v>
          </cell>
        </row>
        <row r="2502">
          <cell r="F2502">
            <v>220212</v>
          </cell>
          <cell r="G2502" t="str">
            <v>自营</v>
          </cell>
          <cell r="H2502" t="str">
            <v>曼秀雷敦活力水份润肤液SPF25 50g</v>
          </cell>
          <cell r="I2502">
            <v>49</v>
          </cell>
          <cell r="J2502">
            <v>70</v>
          </cell>
          <cell r="K2502">
            <v>0.3</v>
          </cell>
          <cell r="L2502">
            <v>21</v>
          </cell>
          <cell r="M2502" t="str">
            <v>曼秀雷敦</v>
          </cell>
          <cell r="N2502" t="str">
            <v>陈瑶</v>
          </cell>
        </row>
        <row r="2503">
          <cell r="F2503">
            <v>202316</v>
          </cell>
          <cell r="G2503" t="str">
            <v>自营</v>
          </cell>
          <cell r="H2503" t="str">
            <v>莎娜毛孔职人保湿遮瑕密粉饼 5g</v>
          </cell>
          <cell r="I2503">
            <v>76</v>
          </cell>
          <cell r="J2503">
            <v>98</v>
          </cell>
          <cell r="K2503">
            <v>0.22448979591836701</v>
          </cell>
          <cell r="L2503">
            <v>22</v>
          </cell>
          <cell r="M2503" t="str">
            <v>莎娜</v>
          </cell>
          <cell r="N2503" t="str">
            <v>刘芳</v>
          </cell>
        </row>
        <row r="2504">
          <cell r="F2504">
            <v>220213</v>
          </cell>
          <cell r="G2504" t="str">
            <v>自营</v>
          </cell>
          <cell r="H2504" t="str">
            <v>曼秀雷敦活力修护润肤乳50ML</v>
          </cell>
          <cell r="I2504">
            <v>62</v>
          </cell>
          <cell r="J2504">
            <v>90</v>
          </cell>
          <cell r="K2504">
            <v>0.31111111111111101</v>
          </cell>
          <cell r="L2504">
            <v>28</v>
          </cell>
          <cell r="M2504" t="str">
            <v>曼秀雷敦</v>
          </cell>
          <cell r="N2504" t="str">
            <v>陈瑶</v>
          </cell>
        </row>
        <row r="2505">
          <cell r="F2505">
            <v>220908</v>
          </cell>
          <cell r="G2505" t="str">
            <v>自营</v>
          </cell>
          <cell r="H2505" t="str">
            <v>MLAY多功能家用 非激光脱毛器无痛男女用冰点嫩肤脱毛仪</v>
          </cell>
          <cell r="I2505">
            <v>979</v>
          </cell>
          <cell r="J2505">
            <v>1399</v>
          </cell>
          <cell r="K2505">
            <v>0.300214438884918</v>
          </cell>
          <cell r="L2505">
            <v>420</v>
          </cell>
          <cell r="M2505" t="str">
            <v>MLAY</v>
          </cell>
          <cell r="N2505" t="str">
            <v>陈瑶</v>
          </cell>
        </row>
        <row r="2506">
          <cell r="F2506">
            <v>221060</v>
          </cell>
          <cell r="G2506" t="str">
            <v>自营</v>
          </cell>
          <cell r="H2506" t="str">
            <v>NEXT BEAUTY家用脉冲光脱毛仪YM-364带显示屏非激光脱毛腋下发际线唇毛</v>
          </cell>
          <cell r="I2506">
            <v>645</v>
          </cell>
          <cell r="J2506">
            <v>860</v>
          </cell>
          <cell r="K2506">
            <v>0.25</v>
          </cell>
          <cell r="L2506">
            <v>215</v>
          </cell>
          <cell r="M2506" t="str">
            <v>NEXT BEAUTY</v>
          </cell>
          <cell r="N2506" t="str">
            <v>陈瑶</v>
          </cell>
        </row>
        <row r="2507">
          <cell r="F2507">
            <v>220337</v>
          </cell>
          <cell r="G2507" t="str">
            <v>自营</v>
          </cell>
          <cell r="H2507" t="str">
            <v>YAMAN雅萌日本美容仪器HRF-10T 离子射频瘦脸提拉导入导出嫩肤仪</v>
          </cell>
          <cell r="I2507">
            <v>2175</v>
          </cell>
          <cell r="J2507">
            <v>2899</v>
          </cell>
          <cell r="K2507">
            <v>0.24974129010003401</v>
          </cell>
          <cell r="L2507">
            <v>724</v>
          </cell>
          <cell r="M2507" t="str">
            <v>雅萌</v>
          </cell>
          <cell r="N2507" t="str">
            <v>陈瑶</v>
          </cell>
        </row>
        <row r="2508">
          <cell r="F2508">
            <v>220909</v>
          </cell>
          <cell r="G2508" t="str">
            <v>自营</v>
          </cell>
          <cell r="H2508" t="str">
            <v>NEXT BEAUTY家用脱唇毛腋下女士光子脱毛仪冰点激光脱毛仪器 YM-362</v>
          </cell>
          <cell r="I2508">
            <v>390</v>
          </cell>
          <cell r="J2508">
            <v>520</v>
          </cell>
          <cell r="K2508">
            <v>0.26470588235294101</v>
          </cell>
          <cell r="L2508">
            <v>130</v>
          </cell>
          <cell r="M2508" t="str">
            <v>NEXT BEAUTY</v>
          </cell>
          <cell r="N2508" t="str">
            <v>陈瑶</v>
          </cell>
        </row>
        <row r="2509">
          <cell r="F2509">
            <v>219512</v>
          </cell>
          <cell r="G2509" t="str">
            <v>自营</v>
          </cell>
          <cell r="H2509" t="str">
            <v>萃芝堂水润丝滑平衡润发乳120克</v>
          </cell>
          <cell r="I2509">
            <v>28</v>
          </cell>
          <cell r="J2509">
            <v>38</v>
          </cell>
          <cell r="K2509">
            <v>0.26315789473684198</v>
          </cell>
          <cell r="L2509">
            <v>10</v>
          </cell>
          <cell r="M2509" t="str">
            <v>萃芝堂</v>
          </cell>
          <cell r="N2509" t="str">
            <v>陈瑶</v>
          </cell>
        </row>
        <row r="2510">
          <cell r="F2510">
            <v>219510</v>
          </cell>
          <cell r="G2510" t="str">
            <v>自营</v>
          </cell>
          <cell r="H2510" t="str">
            <v>萃芝堂太极无硅油洗发套装160毫升*2瓶</v>
          </cell>
          <cell r="I2510">
            <v>73</v>
          </cell>
          <cell r="J2510">
            <v>99</v>
          </cell>
          <cell r="K2510">
            <v>0.26262626262626299</v>
          </cell>
          <cell r="L2510">
            <v>26</v>
          </cell>
          <cell r="M2510" t="str">
            <v>萃芝堂</v>
          </cell>
          <cell r="N2510" t="str">
            <v>陈瑶</v>
          </cell>
        </row>
        <row r="2511">
          <cell r="F2511">
            <v>219509</v>
          </cell>
          <cell r="G2511" t="str">
            <v>自营</v>
          </cell>
          <cell r="H2511" t="str">
            <v>萃芝堂洋甘菊柔润舒缓面膜贴25毫升*5片*1盒</v>
          </cell>
          <cell r="I2511">
            <v>74</v>
          </cell>
          <cell r="J2511">
            <v>99</v>
          </cell>
          <cell r="K2511">
            <v>0.25252525252525299</v>
          </cell>
          <cell r="L2511">
            <v>25</v>
          </cell>
          <cell r="M2511" t="str">
            <v>萃芝堂</v>
          </cell>
          <cell r="N2511" t="str">
            <v>陈瑶</v>
          </cell>
        </row>
        <row r="2512">
          <cell r="F2512">
            <v>219508</v>
          </cell>
          <cell r="G2512" t="str">
            <v>自营</v>
          </cell>
          <cell r="H2512" t="str">
            <v>萃芝堂植物精华祛痘霜30毫升</v>
          </cell>
          <cell r="I2512">
            <v>58</v>
          </cell>
          <cell r="J2512">
            <v>78</v>
          </cell>
          <cell r="K2512">
            <v>0.256410256410256</v>
          </cell>
          <cell r="L2512">
            <v>20</v>
          </cell>
          <cell r="M2512" t="str">
            <v>萃芝堂</v>
          </cell>
          <cell r="N2512" t="str">
            <v>陈瑶</v>
          </cell>
        </row>
        <row r="2513">
          <cell r="F2513">
            <v>219507</v>
          </cell>
          <cell r="G2513" t="str">
            <v>自营</v>
          </cell>
          <cell r="H2513" t="str">
            <v>萃芝堂本草精萃保湿晚霜45克</v>
          </cell>
          <cell r="I2513">
            <v>65</v>
          </cell>
          <cell r="J2513">
            <v>88</v>
          </cell>
          <cell r="K2513">
            <v>0.26136363636363602</v>
          </cell>
          <cell r="L2513">
            <v>23</v>
          </cell>
          <cell r="M2513" t="str">
            <v>萃芝堂</v>
          </cell>
          <cell r="N2513" t="str">
            <v>陈瑶</v>
          </cell>
        </row>
        <row r="2514">
          <cell r="F2514">
            <v>240629</v>
          </cell>
          <cell r="G2514" t="str">
            <v>自营</v>
          </cell>
          <cell r="H2514" t="str">
            <v>雅诗兰黛青春抗皱滋润眼霜15ml</v>
          </cell>
          <cell r="I2514">
            <v>409</v>
          </cell>
          <cell r="J2514">
            <v>499</v>
          </cell>
          <cell r="K2514">
            <v>0.18036072144288601</v>
          </cell>
          <cell r="L2514">
            <v>90</v>
          </cell>
          <cell r="M2514" t="str">
            <v>Estee Lauder/雅诗兰黛</v>
          </cell>
          <cell r="N2514" t="str">
            <v>曹丽</v>
          </cell>
        </row>
        <row r="2515">
          <cell r="F2515">
            <v>219506</v>
          </cell>
          <cell r="G2515" t="str">
            <v>自营</v>
          </cell>
          <cell r="H2515" t="str">
            <v>萃芝堂本草精萃保湿日霜45克</v>
          </cell>
          <cell r="I2515">
            <v>65</v>
          </cell>
          <cell r="J2515">
            <v>88</v>
          </cell>
          <cell r="K2515">
            <v>0.26136363636363602</v>
          </cell>
          <cell r="L2515">
            <v>23</v>
          </cell>
          <cell r="M2515" t="str">
            <v>萃芝堂</v>
          </cell>
          <cell r="N2515" t="str">
            <v>陈瑶</v>
          </cell>
        </row>
        <row r="2516">
          <cell r="F2516">
            <v>240631</v>
          </cell>
          <cell r="G2516" t="str">
            <v>自营</v>
          </cell>
          <cell r="H2516" t="str">
            <v>雅诗兰黛晶透沁白淡斑精粹水200ml</v>
          </cell>
          <cell r="I2516">
            <v>380</v>
          </cell>
          <cell r="J2516">
            <v>488</v>
          </cell>
          <cell r="K2516">
            <v>0.22131147540983601</v>
          </cell>
          <cell r="L2516">
            <v>108</v>
          </cell>
          <cell r="M2516" t="str">
            <v>Estee Lauder/雅诗兰黛</v>
          </cell>
          <cell r="N2516" t="str">
            <v>曹丽</v>
          </cell>
        </row>
        <row r="2517">
          <cell r="F2517">
            <v>240632</v>
          </cell>
          <cell r="G2517" t="str">
            <v>自营</v>
          </cell>
          <cell r="H2517" t="str">
            <v>雅诗兰黛晶透沁白淡斑特润霜50ml</v>
          </cell>
          <cell r="I2517">
            <v>507</v>
          </cell>
          <cell r="J2517">
            <v>639</v>
          </cell>
          <cell r="K2517">
            <v>0.20657276995305199</v>
          </cell>
          <cell r="L2517">
            <v>132</v>
          </cell>
          <cell r="M2517" t="str">
            <v>Estee Lauder/雅诗兰黛</v>
          </cell>
          <cell r="N2517" t="str">
            <v>曹丽</v>
          </cell>
        </row>
        <row r="2518">
          <cell r="F2518">
            <v>219505</v>
          </cell>
          <cell r="G2518" t="str">
            <v>自营</v>
          </cell>
          <cell r="H2518" t="str">
            <v>萃芝堂本草精萃保湿乳100毫升</v>
          </cell>
          <cell r="I2518">
            <v>58</v>
          </cell>
          <cell r="J2518">
            <v>78</v>
          </cell>
          <cell r="K2518">
            <v>0.256410256410256</v>
          </cell>
          <cell r="L2518">
            <v>20</v>
          </cell>
          <cell r="M2518" t="str">
            <v>萃芝堂</v>
          </cell>
          <cell r="N2518" t="str">
            <v>陈瑶</v>
          </cell>
        </row>
        <row r="2519">
          <cell r="F2519">
            <v>219504</v>
          </cell>
          <cell r="G2519" t="str">
            <v>自营</v>
          </cell>
          <cell r="H2519" t="str">
            <v>萃芝堂本草精萃保湿水100毫升</v>
          </cell>
          <cell r="I2519">
            <v>50</v>
          </cell>
          <cell r="J2519">
            <v>68</v>
          </cell>
          <cell r="K2519">
            <v>0.26470588235294101</v>
          </cell>
          <cell r="L2519">
            <v>18</v>
          </cell>
          <cell r="M2519" t="str">
            <v>萃芝堂</v>
          </cell>
          <cell r="N2519" t="str">
            <v>陈瑶</v>
          </cell>
        </row>
        <row r="2520">
          <cell r="F2520">
            <v>219502</v>
          </cell>
          <cell r="G2520" t="str">
            <v>自营</v>
          </cell>
          <cell r="H2520" t="str">
            <v>萃芝堂玫瑰莹透水润霜45克</v>
          </cell>
          <cell r="I2520">
            <v>65</v>
          </cell>
          <cell r="J2520">
            <v>88</v>
          </cell>
          <cell r="K2520">
            <v>0.26136363636363602</v>
          </cell>
          <cell r="L2520">
            <v>23</v>
          </cell>
          <cell r="M2520" t="str">
            <v>萃芝堂</v>
          </cell>
          <cell r="N2520" t="str">
            <v>陈瑶</v>
          </cell>
        </row>
        <row r="2521">
          <cell r="F2521">
            <v>240636</v>
          </cell>
          <cell r="G2521" t="str">
            <v>自营</v>
          </cell>
          <cell r="H2521" t="str">
            <v>兰蔻气垫修颜隔离乳14g（气垫CC霜）BO-01</v>
          </cell>
          <cell r="I2521">
            <v>329</v>
          </cell>
          <cell r="J2521">
            <v>399</v>
          </cell>
          <cell r="K2521">
            <v>0.175438596491228</v>
          </cell>
          <cell r="L2521">
            <v>70</v>
          </cell>
          <cell r="M2521" t="str">
            <v>LANCOME/兰蔻</v>
          </cell>
          <cell r="N2521" t="str">
            <v>曹丽</v>
          </cell>
        </row>
        <row r="2522">
          <cell r="F2522">
            <v>219501</v>
          </cell>
          <cell r="G2522" t="str">
            <v>自营</v>
          </cell>
          <cell r="H2522" t="str">
            <v>萃芝堂玫瑰莹透水润乳100毫升</v>
          </cell>
          <cell r="I2522">
            <v>58</v>
          </cell>
          <cell r="J2522">
            <v>78</v>
          </cell>
          <cell r="K2522">
            <v>0.256410256410256</v>
          </cell>
          <cell r="L2522">
            <v>20</v>
          </cell>
          <cell r="M2522" t="str">
            <v>萃芝堂</v>
          </cell>
          <cell r="N2522" t="str">
            <v>陈瑶</v>
          </cell>
        </row>
        <row r="2523">
          <cell r="F2523">
            <v>201399</v>
          </cell>
          <cell r="G2523" t="str">
            <v>自营</v>
          </cell>
          <cell r="H2523" t="str">
            <v>莎娜豆乳护肤套组（洁面乳150g水200ml乳液150ml面膜4片）</v>
          </cell>
          <cell r="I2523">
            <v>196</v>
          </cell>
          <cell r="J2523">
            <v>298</v>
          </cell>
          <cell r="K2523">
            <v>0.34228187919463099</v>
          </cell>
          <cell r="L2523">
            <v>102</v>
          </cell>
          <cell r="M2523" t="str">
            <v>莎娜</v>
          </cell>
          <cell r="N2523" t="str">
            <v>刘芳</v>
          </cell>
        </row>
        <row r="2524">
          <cell r="F2524">
            <v>219499</v>
          </cell>
          <cell r="G2524" t="str">
            <v>自营</v>
          </cell>
          <cell r="H2524" t="str">
            <v>萃芝堂玫瑰莹透补水纯露100毫升</v>
          </cell>
          <cell r="I2524">
            <v>50</v>
          </cell>
          <cell r="J2524">
            <v>68</v>
          </cell>
          <cell r="K2524">
            <v>0.26470588235294101</v>
          </cell>
          <cell r="L2524">
            <v>18</v>
          </cell>
          <cell r="M2524" t="str">
            <v>萃芝堂</v>
          </cell>
          <cell r="N2524" t="str">
            <v>陈瑶</v>
          </cell>
        </row>
        <row r="2525">
          <cell r="F2525">
            <v>214988</v>
          </cell>
          <cell r="G2525" t="str">
            <v>自营</v>
          </cell>
          <cell r="H2525" t="str">
            <v>梦妆木槿水源保湿精华水150ml</v>
          </cell>
          <cell r="I2525">
            <v>91</v>
          </cell>
          <cell r="J2525">
            <v>119</v>
          </cell>
          <cell r="K2525">
            <v>0.23529411764705899</v>
          </cell>
          <cell r="L2525">
            <v>28</v>
          </cell>
          <cell r="M2525" t="str">
            <v>梦妆</v>
          </cell>
          <cell r="N2525" t="str">
            <v>陈瑶</v>
          </cell>
        </row>
        <row r="2526">
          <cell r="F2526">
            <v>218657</v>
          </cell>
          <cell r="G2526" t="str">
            <v>自营</v>
          </cell>
          <cell r="H2526" t="str">
            <v>丝塔芙净颜控油泡沫洁面乳236ml</v>
          </cell>
          <cell r="I2526">
            <v>113</v>
          </cell>
          <cell r="J2526">
            <v>158</v>
          </cell>
          <cell r="K2526">
            <v>0.284810126582278</v>
          </cell>
          <cell r="L2526">
            <v>45</v>
          </cell>
          <cell r="M2526" t="str">
            <v>丝塔芙</v>
          </cell>
          <cell r="N2526" t="str">
            <v>陈瑶</v>
          </cell>
        </row>
        <row r="2527">
          <cell r="F2527">
            <v>218242</v>
          </cell>
          <cell r="G2527" t="str">
            <v>自营</v>
          </cell>
          <cell r="H2527" t="str">
            <v>御泥坊 男士黑茶清爽控油泥浆面膜  260g</v>
          </cell>
          <cell r="I2527">
            <v>62</v>
          </cell>
          <cell r="J2527">
            <v>89</v>
          </cell>
          <cell r="K2527">
            <v>0.30337078651685401</v>
          </cell>
          <cell r="L2527">
            <v>27</v>
          </cell>
          <cell r="M2527" t="str">
            <v>御泥坊</v>
          </cell>
          <cell r="N2527" t="str">
            <v>陈瑶</v>
          </cell>
        </row>
        <row r="2528">
          <cell r="F2528">
            <v>218233</v>
          </cell>
          <cell r="G2528" t="str">
            <v>自营</v>
          </cell>
          <cell r="H2528" t="str">
            <v>御泥坊 美白玫瑰深补水面膜套组35片</v>
          </cell>
          <cell r="I2528">
            <v>187</v>
          </cell>
          <cell r="J2528">
            <v>249</v>
          </cell>
          <cell r="K2528">
            <v>0.24899598393574299</v>
          </cell>
          <cell r="L2528">
            <v>62</v>
          </cell>
          <cell r="M2528" t="str">
            <v>御泥坊</v>
          </cell>
          <cell r="N2528" t="str">
            <v>陈瑶</v>
          </cell>
        </row>
        <row r="2529">
          <cell r="F2529">
            <v>240644</v>
          </cell>
          <cell r="G2529" t="str">
            <v>自营</v>
          </cell>
          <cell r="H2529" t="str">
            <v>EsteeLauder/雅诗兰黛专研紧塑精华素50ml线雕精华</v>
          </cell>
          <cell r="I2529">
            <v>716</v>
          </cell>
          <cell r="J2529">
            <v>888</v>
          </cell>
          <cell r="K2529">
            <v>0.19369369369369399</v>
          </cell>
          <cell r="L2529">
            <v>172</v>
          </cell>
          <cell r="M2529" t="str">
            <v>Estee Lauder/雅诗兰黛</v>
          </cell>
          <cell r="N2529" t="str">
            <v>曹丽</v>
          </cell>
        </row>
        <row r="2530">
          <cell r="F2530">
            <v>240645</v>
          </cell>
          <cell r="G2530" t="str">
            <v>自营</v>
          </cell>
          <cell r="H2530" t="str">
            <v>EsteeLauder/雅诗兰黛肌透修护眼部精华霜15ml</v>
          </cell>
          <cell r="I2530">
            <v>346</v>
          </cell>
          <cell r="J2530">
            <v>439</v>
          </cell>
          <cell r="K2530">
            <v>0.21184510250569499</v>
          </cell>
          <cell r="L2530">
            <v>93</v>
          </cell>
          <cell r="M2530" t="str">
            <v>Estee Lauder/雅诗兰黛</v>
          </cell>
          <cell r="N2530" t="str">
            <v>曹丽</v>
          </cell>
        </row>
        <row r="2531">
          <cell r="F2531">
            <v>218224</v>
          </cell>
          <cell r="G2531" t="str">
            <v>自营</v>
          </cell>
          <cell r="H2531" t="str">
            <v>御泥坊 芦荟泥浆面膜110g</v>
          </cell>
          <cell r="I2531">
            <v>52</v>
          </cell>
          <cell r="J2531">
            <v>69</v>
          </cell>
          <cell r="K2531">
            <v>0.24637681159420299</v>
          </cell>
          <cell r="L2531">
            <v>17</v>
          </cell>
          <cell r="M2531" t="str">
            <v>御泥坊</v>
          </cell>
          <cell r="N2531" t="str">
            <v>陈瑶</v>
          </cell>
        </row>
        <row r="2532">
          <cell r="F2532">
            <v>218217</v>
          </cell>
          <cell r="G2532" t="str">
            <v>自营</v>
          </cell>
          <cell r="H2532" t="str">
            <v>御泥坊 蜗牛原液活力修护矿物面膜 5片</v>
          </cell>
          <cell r="I2532">
            <v>59</v>
          </cell>
          <cell r="J2532">
            <v>79</v>
          </cell>
          <cell r="K2532">
            <v>0.253164556962025</v>
          </cell>
          <cell r="L2532">
            <v>20</v>
          </cell>
          <cell r="M2532" t="str">
            <v>御泥坊</v>
          </cell>
          <cell r="N2532" t="str">
            <v>陈瑶</v>
          </cell>
        </row>
        <row r="2533">
          <cell r="F2533">
            <v>218623</v>
          </cell>
          <cell r="G2533" t="str">
            <v>自营</v>
          </cell>
          <cell r="H2533" t="str">
            <v>MaxFactor/蜜丝佛陀维秘超模魅惑润泽修护唇膏口红</v>
          </cell>
          <cell r="I2533">
            <v>94</v>
          </cell>
          <cell r="J2533">
            <v>125</v>
          </cell>
          <cell r="K2533">
            <v>0.248</v>
          </cell>
          <cell r="L2533">
            <v>31</v>
          </cell>
          <cell r="M2533" t="str">
            <v>蜜丝佛陀</v>
          </cell>
          <cell r="N2533" t="str">
            <v>陈瑶</v>
          </cell>
        </row>
        <row r="2534">
          <cell r="F2534">
            <v>218615</v>
          </cell>
          <cell r="G2534" t="str">
            <v>自营</v>
          </cell>
          <cell r="H2534" t="str">
            <v>(台湾)我的美丽日记防伪版沙地芦荟舒缓面膜23ml*8片</v>
          </cell>
          <cell r="I2534">
            <v>66</v>
          </cell>
          <cell r="J2534">
            <v>89</v>
          </cell>
          <cell r="K2534">
            <v>0.25842696629213502</v>
          </cell>
          <cell r="L2534">
            <v>23</v>
          </cell>
          <cell r="M2534" t="str">
            <v>我的美丽日记</v>
          </cell>
          <cell r="N2534" t="str">
            <v>陈瑶</v>
          </cell>
        </row>
        <row r="2535">
          <cell r="F2535">
            <v>217960</v>
          </cell>
          <cell r="G2535" t="str">
            <v>自营</v>
          </cell>
          <cell r="H2535" t="str">
            <v>澳大利亚The Goat Skincare羊奶皂 100g*3盒装</v>
          </cell>
          <cell r="I2535">
            <v>74</v>
          </cell>
          <cell r="J2535">
            <v>98</v>
          </cell>
          <cell r="K2535">
            <v>0.24489795918367299</v>
          </cell>
          <cell r="L2535">
            <v>24</v>
          </cell>
          <cell r="M2535" t="str">
            <v>The Goat Skincare</v>
          </cell>
          <cell r="N2535" t="str">
            <v>陈瑶</v>
          </cell>
        </row>
        <row r="2536">
          <cell r="F2536">
            <v>217857</v>
          </cell>
          <cell r="G2536" t="str">
            <v>自营</v>
          </cell>
          <cell r="H2536" t="str">
            <v>确美同®水宝宝纯净防晒乳SPF30+ PA+++ 237ml*2</v>
          </cell>
          <cell r="I2536">
            <v>179</v>
          </cell>
          <cell r="J2536">
            <v>229</v>
          </cell>
          <cell r="K2536">
            <v>0.21834061135371199</v>
          </cell>
          <cell r="L2536">
            <v>50</v>
          </cell>
          <cell r="M2536" t="str">
            <v>水宝宝</v>
          </cell>
          <cell r="N2536" t="str">
            <v>陈瑶</v>
          </cell>
        </row>
        <row r="2537">
          <cell r="F2537">
            <v>199767</v>
          </cell>
          <cell r="G2537" t="str">
            <v>自营</v>
          </cell>
          <cell r="H2537" t="str">
            <v>丽彩娜容易快速染发膏7号（自然黑色）【袋装】（20g+20g）*4【韩国原装进口】</v>
          </cell>
          <cell r="I2537">
            <v>74</v>
          </cell>
          <cell r="J2537">
            <v>98</v>
          </cell>
          <cell r="K2537">
            <v>0.24489795918367299</v>
          </cell>
          <cell r="L2537">
            <v>24</v>
          </cell>
          <cell r="M2537" t="str">
            <v>丽彩娜</v>
          </cell>
          <cell r="N2537" t="str">
            <v>陈瑶</v>
          </cell>
        </row>
        <row r="2538">
          <cell r="F2538">
            <v>215381</v>
          </cell>
          <cell r="G2538" t="str">
            <v>自营</v>
          </cell>
          <cell r="H2538" t="str">
            <v>德国原装汉高施华蔻牙膏站立式美白去垢100g</v>
          </cell>
          <cell r="I2538">
            <v>44</v>
          </cell>
          <cell r="J2538">
            <v>59</v>
          </cell>
          <cell r="K2538">
            <v>0.25423728813559299</v>
          </cell>
          <cell r="L2538">
            <v>15</v>
          </cell>
          <cell r="M2538" t="str">
            <v>汉高</v>
          </cell>
          <cell r="N2538" t="str">
            <v>陈瑶</v>
          </cell>
        </row>
        <row r="2539">
          <cell r="F2539">
            <v>217376</v>
          </cell>
          <cell r="G2539" t="str">
            <v>自营</v>
          </cell>
          <cell r="H2539" t="str">
            <v>自然之名 雪玫瑰晶皙蒸汽肌底液120ml</v>
          </cell>
          <cell r="I2539">
            <v>45</v>
          </cell>
          <cell r="J2539">
            <v>79</v>
          </cell>
          <cell r="K2539">
            <v>0.430379746835443</v>
          </cell>
          <cell r="L2539">
            <v>34</v>
          </cell>
          <cell r="M2539" t="str">
            <v>自然之名</v>
          </cell>
          <cell r="N2539" t="str">
            <v>陈瑶</v>
          </cell>
        </row>
        <row r="2540">
          <cell r="F2540">
            <v>217370</v>
          </cell>
          <cell r="G2540" t="str">
            <v>自营</v>
          </cell>
          <cell r="H2540" t="str">
            <v>自然之名 维C鲜活果冻面膜7片装</v>
          </cell>
          <cell r="I2540">
            <v>59</v>
          </cell>
          <cell r="J2540">
            <v>109</v>
          </cell>
          <cell r="K2540">
            <v>0.45871559633027498</v>
          </cell>
          <cell r="L2540">
            <v>50</v>
          </cell>
          <cell r="M2540" t="str">
            <v>自然之名</v>
          </cell>
          <cell r="N2540" t="str">
            <v>陈瑶</v>
          </cell>
        </row>
        <row r="2541">
          <cell r="F2541">
            <v>217126</v>
          </cell>
          <cell r="G2541" t="str">
            <v>自营</v>
          </cell>
          <cell r="H2541" t="str">
            <v>金稻蒸脸器冷喷机家用美容仪23318</v>
          </cell>
          <cell r="I2541">
            <v>110</v>
          </cell>
          <cell r="J2541">
            <v>158</v>
          </cell>
          <cell r="K2541">
            <v>0.30379746835443</v>
          </cell>
          <cell r="L2541">
            <v>48</v>
          </cell>
          <cell r="M2541" t="str">
            <v>金稻</v>
          </cell>
          <cell r="N2541" t="str">
            <v>陈瑶</v>
          </cell>
        </row>
        <row r="2542">
          <cell r="F2542">
            <v>240657</v>
          </cell>
          <cell r="G2542" t="str">
            <v>自营</v>
          </cell>
          <cell r="H2542" t="str">
            <v>兰蔻菁纯柔润丝绒唇膏3.4g</v>
          </cell>
          <cell r="I2542">
            <v>198</v>
          </cell>
          <cell r="J2542">
            <v>249</v>
          </cell>
          <cell r="K2542">
            <v>0.20481927710843401</v>
          </cell>
          <cell r="L2542">
            <v>51</v>
          </cell>
          <cell r="M2542" t="str">
            <v>LANCOME/兰蔻</v>
          </cell>
          <cell r="N2542" t="str">
            <v>曹丽</v>
          </cell>
        </row>
        <row r="2543">
          <cell r="F2543">
            <v>217124</v>
          </cell>
          <cell r="G2543" t="str">
            <v>自营</v>
          </cell>
          <cell r="H2543" t="str">
            <v>金稻振动按摩仪美体腰美体仪908</v>
          </cell>
          <cell r="I2543">
            <v>120</v>
          </cell>
          <cell r="J2543">
            <v>168</v>
          </cell>
          <cell r="K2543">
            <v>0.28571428571428598</v>
          </cell>
          <cell r="L2543">
            <v>48</v>
          </cell>
          <cell r="M2543" t="str">
            <v>金稻</v>
          </cell>
          <cell r="N2543" t="str">
            <v>陈瑶</v>
          </cell>
        </row>
        <row r="2544">
          <cell r="F2544">
            <v>217122</v>
          </cell>
          <cell r="G2544" t="str">
            <v>自营</v>
          </cell>
          <cell r="H2544" t="str">
            <v>金稻热力脱毛器5050</v>
          </cell>
          <cell r="I2544">
            <v>200</v>
          </cell>
          <cell r="J2544">
            <v>288</v>
          </cell>
          <cell r="K2544">
            <v>0.30555555555555602</v>
          </cell>
          <cell r="L2544">
            <v>88</v>
          </cell>
          <cell r="M2544" t="str">
            <v>金稻</v>
          </cell>
          <cell r="N2544" t="str">
            <v>陈瑶</v>
          </cell>
        </row>
        <row r="2545">
          <cell r="F2545">
            <v>216678</v>
          </cell>
          <cell r="G2545" t="str">
            <v>自营</v>
          </cell>
          <cell r="H2545" t="str">
            <v>澳芝曼鸸鹋精油 60g（Emu）</v>
          </cell>
          <cell r="I2545">
            <v>149</v>
          </cell>
          <cell r="J2545">
            <v>198</v>
          </cell>
          <cell r="K2545">
            <v>0.24747474747474699</v>
          </cell>
          <cell r="L2545">
            <v>49</v>
          </cell>
          <cell r="M2545" t="str">
            <v>澳芝曼</v>
          </cell>
          <cell r="N2545" t="str">
            <v>陈瑶</v>
          </cell>
        </row>
        <row r="2546">
          <cell r="F2546">
            <v>216674</v>
          </cell>
          <cell r="G2546" t="str">
            <v>自营</v>
          </cell>
          <cell r="H2546" t="str">
            <v>澳芝曼鸸鹋精油霜250g （Emu）</v>
          </cell>
          <cell r="I2546">
            <v>51</v>
          </cell>
          <cell r="J2546">
            <v>68</v>
          </cell>
          <cell r="K2546">
            <v>0.25</v>
          </cell>
          <cell r="L2546">
            <v>17</v>
          </cell>
          <cell r="M2546" t="str">
            <v>澳芝曼</v>
          </cell>
          <cell r="N2546" t="str">
            <v>陈瑶</v>
          </cell>
        </row>
        <row r="2547">
          <cell r="F2547">
            <v>216673</v>
          </cell>
          <cell r="G2547" t="str">
            <v>自营</v>
          </cell>
          <cell r="H2547" t="str">
            <v>澳芝曼鸸鹋精油霜 100g（Emu）</v>
          </cell>
          <cell r="I2547">
            <v>29</v>
          </cell>
          <cell r="J2547">
            <v>39</v>
          </cell>
          <cell r="K2547">
            <v>0.256410256410256</v>
          </cell>
          <cell r="L2547">
            <v>10</v>
          </cell>
          <cell r="M2547" t="str">
            <v>澳芝曼</v>
          </cell>
          <cell r="N2547" t="str">
            <v>陈瑶</v>
          </cell>
        </row>
        <row r="2548">
          <cell r="F2548">
            <v>216670</v>
          </cell>
          <cell r="G2548" t="str">
            <v>自营</v>
          </cell>
          <cell r="H2548" t="str">
            <v>澳芝曼维他命E修护霜 100g（VE）</v>
          </cell>
          <cell r="I2548">
            <v>29</v>
          </cell>
          <cell r="J2548">
            <v>39</v>
          </cell>
          <cell r="K2548">
            <v>0.256410256410256</v>
          </cell>
          <cell r="L2548">
            <v>10</v>
          </cell>
          <cell r="M2548" t="str">
            <v>澳芝曼</v>
          </cell>
          <cell r="N2548" t="str">
            <v>陈瑶</v>
          </cell>
        </row>
        <row r="2549">
          <cell r="F2549">
            <v>216666</v>
          </cell>
          <cell r="G2549" t="str">
            <v>自营</v>
          </cell>
          <cell r="H2549" t="str">
            <v>澳芝曼维生素E保湿霜500g（Sorbolene）</v>
          </cell>
          <cell r="I2549">
            <v>81</v>
          </cell>
          <cell r="J2549">
            <v>108</v>
          </cell>
          <cell r="K2549">
            <v>0.25</v>
          </cell>
          <cell r="L2549">
            <v>27</v>
          </cell>
          <cell r="M2549" t="str">
            <v>澳芝曼</v>
          </cell>
          <cell r="N2549" t="str">
            <v>陈瑶</v>
          </cell>
        </row>
        <row r="2550">
          <cell r="F2550">
            <v>216667</v>
          </cell>
          <cell r="G2550" t="str">
            <v>自营</v>
          </cell>
          <cell r="H2550" t="str">
            <v>澳芝曼维生素E保湿霜100g（Sorbolene）</v>
          </cell>
          <cell r="I2550">
            <v>29</v>
          </cell>
          <cell r="J2550">
            <v>39</v>
          </cell>
          <cell r="K2550">
            <v>0.256410256410256</v>
          </cell>
          <cell r="L2550">
            <v>10</v>
          </cell>
          <cell r="M2550" t="str">
            <v>澳芝曼</v>
          </cell>
          <cell r="N2550" t="str">
            <v>陈瑶</v>
          </cell>
        </row>
        <row r="2551">
          <cell r="F2551">
            <v>216664</v>
          </cell>
          <cell r="G2551" t="str">
            <v>自营</v>
          </cell>
          <cell r="H2551" t="str">
            <v>澳芝曼绵羊脂维生素E霜100g（Lanolin）</v>
          </cell>
          <cell r="I2551">
            <v>29</v>
          </cell>
          <cell r="J2551">
            <v>39</v>
          </cell>
          <cell r="K2551">
            <v>0.256410256410256</v>
          </cell>
          <cell r="L2551">
            <v>10</v>
          </cell>
          <cell r="M2551" t="str">
            <v>澳芝曼</v>
          </cell>
          <cell r="N2551" t="str">
            <v>陈瑶</v>
          </cell>
        </row>
        <row r="2552">
          <cell r="F2552">
            <v>215477</v>
          </cell>
          <cell r="G2552" t="str">
            <v>自营</v>
          </cell>
          <cell r="H2552" t="str">
            <v>奔腾PQ3800S 黄金剃须刀充电式双刀头 精致旅行便携式USB充电动剃须刀</v>
          </cell>
          <cell r="I2552">
            <v>74</v>
          </cell>
          <cell r="J2552">
            <v>99</v>
          </cell>
          <cell r="K2552">
            <v>0.28093645484949797</v>
          </cell>
          <cell r="L2552">
            <v>25</v>
          </cell>
          <cell r="M2552" t="str">
            <v>奔腾</v>
          </cell>
          <cell r="N2552" t="str">
            <v>陈瑶</v>
          </cell>
        </row>
        <row r="2553">
          <cell r="F2553">
            <v>215538</v>
          </cell>
          <cell r="G2553" t="str">
            <v>自营</v>
          </cell>
          <cell r="H2553" t="str">
            <v>奔腾洁面仪PM6101 毛孔清洁器电动去黑头洁面仪洗脸刷电子美容仪器</v>
          </cell>
          <cell r="I2553">
            <v>125</v>
          </cell>
          <cell r="J2553">
            <v>169</v>
          </cell>
          <cell r="K2553">
            <v>0.26035502958579898</v>
          </cell>
          <cell r="L2553">
            <v>44</v>
          </cell>
          <cell r="M2553" t="str">
            <v>奔腾</v>
          </cell>
          <cell r="N2553" t="str">
            <v>陈瑶</v>
          </cell>
        </row>
        <row r="2554">
          <cell r="F2554">
            <v>215537</v>
          </cell>
          <cell r="G2554" t="str">
            <v>自营</v>
          </cell>
          <cell r="H2554" t="str">
            <v>奔腾PH9380I 炫彩烤漆电吹风机恒温护发负离子大功率冷热风吹风筒2200W</v>
          </cell>
          <cell r="I2554">
            <v>118</v>
          </cell>
          <cell r="J2554">
            <v>158</v>
          </cell>
          <cell r="K2554">
            <v>0.253164556962025</v>
          </cell>
          <cell r="L2554">
            <v>40</v>
          </cell>
          <cell r="M2554" t="str">
            <v>奔腾</v>
          </cell>
          <cell r="N2554" t="str">
            <v>陈瑶</v>
          </cell>
        </row>
        <row r="2555">
          <cell r="F2555">
            <v>215533</v>
          </cell>
          <cell r="G2555" t="str">
            <v>自营</v>
          </cell>
          <cell r="H2555" t="str">
            <v>奔腾PH9060 电吹风大功率负离子冷热风恒温护发防辐射电吹风机2000W</v>
          </cell>
          <cell r="I2555">
            <v>81</v>
          </cell>
          <cell r="J2555">
            <v>109</v>
          </cell>
          <cell r="K2555">
            <v>0.25688073394495398</v>
          </cell>
          <cell r="L2555">
            <v>28</v>
          </cell>
          <cell r="M2555" t="str">
            <v>奔腾</v>
          </cell>
          <cell r="N2555" t="str">
            <v>陈瑶</v>
          </cell>
        </row>
        <row r="2556">
          <cell r="F2556">
            <v>215531</v>
          </cell>
          <cell r="G2556" t="str">
            <v>自营</v>
          </cell>
          <cell r="H2556" t="str">
            <v>奔腾PH2603 电吹风机三档调节强静音可折叠1400W</v>
          </cell>
          <cell r="I2556">
            <v>59</v>
          </cell>
          <cell r="J2556">
            <v>79</v>
          </cell>
          <cell r="K2556">
            <v>0.253164556962025</v>
          </cell>
          <cell r="L2556">
            <v>20</v>
          </cell>
          <cell r="M2556" t="str">
            <v>奔腾</v>
          </cell>
          <cell r="N2556" t="str">
            <v>陈瑶</v>
          </cell>
        </row>
        <row r="2557">
          <cell r="F2557">
            <v>215530</v>
          </cell>
          <cell r="G2557" t="str">
            <v>自营</v>
          </cell>
          <cell r="H2557" t="str">
            <v>奔腾PR209 鼻毛修剪器全身水洗酒红工艺干电池式</v>
          </cell>
          <cell r="I2557">
            <v>37</v>
          </cell>
          <cell r="J2557">
            <v>49</v>
          </cell>
          <cell r="K2557">
            <v>0.24489795918367299</v>
          </cell>
          <cell r="L2557">
            <v>12</v>
          </cell>
          <cell r="M2557" t="str">
            <v>奔腾</v>
          </cell>
          <cell r="N2557" t="str">
            <v>陈瑶</v>
          </cell>
        </row>
        <row r="2558">
          <cell r="F2558">
            <v>215527</v>
          </cell>
          <cell r="G2558" t="str">
            <v>自营</v>
          </cell>
          <cell r="H2558" t="str">
            <v>奔腾PR323 毛球修剪器小迷你型充电直插电式电动家用去剃毛球</v>
          </cell>
          <cell r="I2558">
            <v>29</v>
          </cell>
          <cell r="J2558">
            <v>39</v>
          </cell>
          <cell r="K2558">
            <v>0.256410256410256</v>
          </cell>
          <cell r="L2558">
            <v>10</v>
          </cell>
          <cell r="M2558" t="str">
            <v>奔腾</v>
          </cell>
          <cell r="N2558" t="str">
            <v>陈瑶</v>
          </cell>
        </row>
        <row r="2559">
          <cell r="F2559">
            <v>215526</v>
          </cell>
          <cell r="G2559" t="str">
            <v>自营</v>
          </cell>
          <cell r="H2559" t="str">
            <v>奔腾PR321 毛球修剪器毛衣剪毛器迷你修毛电动去球器</v>
          </cell>
          <cell r="I2559">
            <v>37</v>
          </cell>
          <cell r="J2559">
            <v>49</v>
          </cell>
          <cell r="K2559">
            <v>0.24489795918367299</v>
          </cell>
          <cell r="L2559">
            <v>12</v>
          </cell>
          <cell r="M2559" t="str">
            <v>奔腾</v>
          </cell>
          <cell r="N2559" t="str">
            <v>陈瑶</v>
          </cell>
        </row>
        <row r="2560">
          <cell r="F2560">
            <v>215521</v>
          </cell>
          <cell r="G2560" t="str">
            <v>自营</v>
          </cell>
          <cell r="H2560" t="str">
            <v>奔腾PS5200 往复式单刀头直插式充电剃须刀</v>
          </cell>
          <cell r="I2560">
            <v>51</v>
          </cell>
          <cell r="J2560">
            <v>69</v>
          </cell>
          <cell r="K2560">
            <v>0.26086956521739102</v>
          </cell>
          <cell r="L2560">
            <v>18</v>
          </cell>
          <cell r="M2560" t="str">
            <v>奔腾</v>
          </cell>
          <cell r="N2560" t="str">
            <v>陈瑶</v>
          </cell>
        </row>
        <row r="2561">
          <cell r="F2561">
            <v>215478</v>
          </cell>
          <cell r="G2561" t="str">
            <v>自营</v>
          </cell>
          <cell r="H2561" t="str">
            <v>奔腾PQ3800 充电式双刀头精致旅行便携式充电动剃须刀</v>
          </cell>
          <cell r="I2561">
            <v>66</v>
          </cell>
          <cell r="J2561">
            <v>89</v>
          </cell>
          <cell r="K2561">
            <v>0.25842696629213502</v>
          </cell>
          <cell r="L2561">
            <v>23</v>
          </cell>
          <cell r="M2561" t="str">
            <v>奔腾</v>
          </cell>
          <cell r="N2561" t="str">
            <v>陈瑶</v>
          </cell>
        </row>
        <row r="2562">
          <cell r="F2562">
            <v>215520</v>
          </cell>
          <cell r="G2562" t="str">
            <v>自营</v>
          </cell>
          <cell r="H2562" t="str">
            <v>奔腾PS2208 往复式单刀头充电式全身水洗鬓角刀电动剃须刀</v>
          </cell>
          <cell r="I2562">
            <v>66</v>
          </cell>
          <cell r="J2562">
            <v>89</v>
          </cell>
          <cell r="K2562">
            <v>0.25842696629213502</v>
          </cell>
          <cell r="L2562">
            <v>23</v>
          </cell>
          <cell r="M2562" t="str">
            <v>奔腾</v>
          </cell>
          <cell r="N2562" t="str">
            <v>陈瑶</v>
          </cell>
        </row>
        <row r="2563">
          <cell r="F2563">
            <v>215523</v>
          </cell>
          <cell r="G2563" t="str">
            <v>自营</v>
          </cell>
          <cell r="H2563" t="str">
            <v>奔腾PQ7300 三头旋转式酒红亮彩工艺带鬓角刀线插式充电剃须刀</v>
          </cell>
          <cell r="I2563">
            <v>74</v>
          </cell>
          <cell r="J2563">
            <v>99</v>
          </cell>
          <cell r="K2563">
            <v>0.25252525252525299</v>
          </cell>
          <cell r="L2563">
            <v>25</v>
          </cell>
          <cell r="M2563" t="str">
            <v>奔腾</v>
          </cell>
          <cell r="N2563" t="str">
            <v>陈瑶</v>
          </cell>
        </row>
        <row r="2564">
          <cell r="F2564">
            <v>215904</v>
          </cell>
          <cell r="G2564" t="str">
            <v>自营</v>
          </cell>
          <cell r="H2564" t="str">
            <v>SKG4112 离子导入导出家用电子美容洁面仪 脸部按摩 面膜护理</v>
          </cell>
          <cell r="I2564">
            <v>255</v>
          </cell>
          <cell r="J2564">
            <v>369</v>
          </cell>
          <cell r="K2564">
            <v>0.30894308943089399</v>
          </cell>
          <cell r="L2564">
            <v>114</v>
          </cell>
          <cell r="M2564" t="str">
            <v>SKG</v>
          </cell>
          <cell r="N2564" t="str">
            <v>陈瑶</v>
          </cell>
        </row>
        <row r="2565">
          <cell r="F2565">
            <v>215903</v>
          </cell>
          <cell r="G2565" t="str">
            <v>自营</v>
          </cell>
          <cell r="H2565" t="str">
            <v>SKG6666 揉捏按摩披肩 肩颈部仪无线充电加热多功能全身家用颈椎按摩器</v>
          </cell>
          <cell r="I2565">
            <v>220</v>
          </cell>
          <cell r="J2565">
            <v>299</v>
          </cell>
          <cell r="K2565">
            <v>0.26421404682274202</v>
          </cell>
          <cell r="L2565">
            <v>79</v>
          </cell>
          <cell r="M2565" t="str">
            <v>SKG</v>
          </cell>
          <cell r="N2565" t="str">
            <v>陈瑶</v>
          </cell>
        </row>
        <row r="2566">
          <cell r="F2566">
            <v>215901</v>
          </cell>
          <cell r="G2566" t="str">
            <v>自营</v>
          </cell>
          <cell r="H2566" t="str">
            <v>SKG4063 瘦身按摩腰带震动瘦小腹电动减肥 家用塑身机(枚红色)</v>
          </cell>
          <cell r="I2566">
            <v>180</v>
          </cell>
          <cell r="J2566">
            <v>249</v>
          </cell>
          <cell r="K2566">
            <v>0.27710843373493999</v>
          </cell>
          <cell r="L2566">
            <v>69</v>
          </cell>
          <cell r="M2566" t="str">
            <v>SKG</v>
          </cell>
          <cell r="N2566" t="str">
            <v>陈瑶</v>
          </cell>
        </row>
        <row r="2567">
          <cell r="F2567">
            <v>215900</v>
          </cell>
          <cell r="G2567" t="str">
            <v>自营</v>
          </cell>
          <cell r="H2567" t="str">
            <v>SKG3186家用纳米喷雾 脸部加湿补水蒸脸机</v>
          </cell>
          <cell r="I2567">
            <v>215</v>
          </cell>
          <cell r="J2567">
            <v>299</v>
          </cell>
          <cell r="K2567">
            <v>0.28093645484949797</v>
          </cell>
          <cell r="L2567">
            <v>84</v>
          </cell>
          <cell r="M2567" t="str">
            <v>SKG</v>
          </cell>
          <cell r="N2567" t="str">
            <v>陈瑶</v>
          </cell>
        </row>
        <row r="2568">
          <cell r="F2568">
            <v>215899</v>
          </cell>
          <cell r="G2568" t="str">
            <v>自营</v>
          </cell>
          <cell r="H2568" t="str">
            <v>SKG3153电动洁面毛孔清洁去黑头美容洁面刷</v>
          </cell>
          <cell r="I2568">
            <v>90</v>
          </cell>
          <cell r="J2568">
            <v>129</v>
          </cell>
          <cell r="K2568">
            <v>0.30232558139534899</v>
          </cell>
          <cell r="L2568">
            <v>39</v>
          </cell>
          <cell r="M2568" t="str">
            <v>SKG</v>
          </cell>
          <cell r="N2568" t="str">
            <v>陈瑶</v>
          </cell>
        </row>
        <row r="2569">
          <cell r="F2569">
            <v>215902</v>
          </cell>
          <cell r="G2569" t="str">
            <v>自营</v>
          </cell>
          <cell r="H2569" t="str">
            <v>SKG3143 充电式电动洁面仪 面部毛孔清洁家用洗脸美容仪</v>
          </cell>
          <cell r="I2569">
            <v>110</v>
          </cell>
          <cell r="J2569">
            <v>159</v>
          </cell>
          <cell r="K2569">
            <v>0.47826086956521702</v>
          </cell>
          <cell r="L2569">
            <v>49</v>
          </cell>
          <cell r="M2569" t="str">
            <v>SKG</v>
          </cell>
          <cell r="N2569" t="str">
            <v>陈瑶</v>
          </cell>
        </row>
        <row r="2570">
          <cell r="F2570">
            <v>215006</v>
          </cell>
          <cell r="G2570" t="str">
            <v>自营</v>
          </cell>
          <cell r="H2570" t="str">
            <v>cosme大赏千妇恋温和清洁保湿组（洁面泡沫180ml+润肤水180ml）</v>
          </cell>
          <cell r="I2570">
            <v>143</v>
          </cell>
          <cell r="J2570">
            <v>188</v>
          </cell>
          <cell r="K2570">
            <v>0.23936170212766</v>
          </cell>
          <cell r="L2570">
            <v>45</v>
          </cell>
          <cell r="M2570" t="str">
            <v>千妇恋</v>
          </cell>
          <cell r="N2570" t="str">
            <v>陈瑶</v>
          </cell>
        </row>
        <row r="2571">
          <cell r="F2571">
            <v>214990</v>
          </cell>
          <cell r="G2571" t="str">
            <v>自营</v>
          </cell>
          <cell r="H2571" t="str">
            <v>梦妆花颜凝时致护眼霜15ml 提拉紧致 补水</v>
          </cell>
          <cell r="I2571">
            <v>188</v>
          </cell>
          <cell r="J2571">
            <v>245</v>
          </cell>
          <cell r="K2571">
            <v>0.23265306122449</v>
          </cell>
          <cell r="L2571">
            <v>57</v>
          </cell>
          <cell r="M2571" t="str">
            <v>梦妆</v>
          </cell>
          <cell r="N2571" t="str">
            <v>陈瑶</v>
          </cell>
        </row>
        <row r="2572">
          <cell r="F2572">
            <v>214989</v>
          </cell>
          <cell r="G2572" t="str">
            <v>自营</v>
          </cell>
          <cell r="H2572" t="str">
            <v>梦妆木槿水源保湿润肤乳125ml 补水保湿舒缓肌肤</v>
          </cell>
          <cell r="I2572">
            <v>91</v>
          </cell>
          <cell r="J2572">
            <v>119</v>
          </cell>
          <cell r="K2572">
            <v>0.23529411764705899</v>
          </cell>
          <cell r="L2572">
            <v>28</v>
          </cell>
          <cell r="M2572" t="str">
            <v>梦妆</v>
          </cell>
          <cell r="N2572" t="str">
            <v>陈瑶</v>
          </cell>
        </row>
        <row r="2573">
          <cell r="F2573">
            <v>214985</v>
          </cell>
          <cell r="G2573" t="str">
            <v>自营</v>
          </cell>
          <cell r="H2573" t="str">
            <v>梦妆花源滋养精华水150ml 补水保湿促进吸收</v>
          </cell>
          <cell r="I2573">
            <v>122</v>
          </cell>
          <cell r="J2573">
            <v>159</v>
          </cell>
          <cell r="K2573">
            <v>0.232704402515723</v>
          </cell>
          <cell r="L2573">
            <v>37</v>
          </cell>
          <cell r="M2573" t="str">
            <v>梦妆</v>
          </cell>
          <cell r="N2573" t="str">
            <v>陈瑶</v>
          </cell>
        </row>
        <row r="2574">
          <cell r="F2574">
            <v>214996</v>
          </cell>
          <cell r="G2574" t="str">
            <v>自营</v>
          </cell>
          <cell r="H2574" t="str">
            <v>金稻按摩披肩颈部腰部肩部电动按摩KD816</v>
          </cell>
          <cell r="I2574">
            <v>190</v>
          </cell>
          <cell r="J2574">
            <v>238</v>
          </cell>
          <cell r="K2574">
            <v>0.20168067226890801</v>
          </cell>
          <cell r="L2574">
            <v>48</v>
          </cell>
          <cell r="M2574" t="str">
            <v>金稻</v>
          </cell>
          <cell r="N2574" t="str">
            <v>陈瑶</v>
          </cell>
        </row>
        <row r="2575">
          <cell r="F2575">
            <v>214998</v>
          </cell>
          <cell r="G2575" t="str">
            <v>自营</v>
          </cell>
          <cell r="H2575" t="str">
            <v>金稻蒸脸器美容仪家用离子喷雾机KD2328</v>
          </cell>
          <cell r="I2575">
            <v>220</v>
          </cell>
          <cell r="J2575">
            <v>299</v>
          </cell>
          <cell r="K2575">
            <v>0.26421404682274202</v>
          </cell>
          <cell r="L2575">
            <v>79</v>
          </cell>
          <cell r="M2575" t="str">
            <v>金稻</v>
          </cell>
          <cell r="N2575" t="str">
            <v>陈瑶</v>
          </cell>
        </row>
        <row r="2576">
          <cell r="F2576">
            <v>214995</v>
          </cell>
          <cell r="G2576" t="str">
            <v>自营</v>
          </cell>
          <cell r="H2576" t="str">
            <v>金稻智能纳米补水仪保湿蒸脸器补水喷雾美容仪KD77S</v>
          </cell>
          <cell r="I2576">
            <v>220</v>
          </cell>
          <cell r="J2576">
            <v>330</v>
          </cell>
          <cell r="K2576">
            <v>0.33333333333333298</v>
          </cell>
          <cell r="L2576">
            <v>110</v>
          </cell>
          <cell r="M2576" t="str">
            <v>金稻</v>
          </cell>
          <cell r="N2576" t="str">
            <v>陈瑶</v>
          </cell>
        </row>
        <row r="2577">
          <cell r="F2577">
            <v>214997</v>
          </cell>
          <cell r="G2577" t="str">
            <v>自营</v>
          </cell>
          <cell r="H2577" t="str">
            <v>金稻水光嫩肤仪家用营养导入美容仪射频美肤仪KD9918</v>
          </cell>
          <cell r="I2577">
            <v>268</v>
          </cell>
          <cell r="J2577">
            <v>368</v>
          </cell>
          <cell r="K2577">
            <v>0.27173913043478298</v>
          </cell>
          <cell r="L2577">
            <v>100</v>
          </cell>
          <cell r="M2577" t="str">
            <v>金稻</v>
          </cell>
          <cell r="N2577" t="str">
            <v>陈瑶</v>
          </cell>
        </row>
        <row r="2578">
          <cell r="F2578">
            <v>214994</v>
          </cell>
          <cell r="G2578" t="str">
            <v>自营</v>
          </cell>
          <cell r="H2578" t="str">
            <v>金稻电动洁面仪美容仪感应充电软毛洗脸刷KD3033S</v>
          </cell>
          <cell r="I2578">
            <v>228</v>
          </cell>
          <cell r="J2578">
            <v>299</v>
          </cell>
          <cell r="K2578">
            <v>0.23745819397993301</v>
          </cell>
          <cell r="L2578">
            <v>71</v>
          </cell>
          <cell r="M2578" t="str">
            <v>金稻</v>
          </cell>
          <cell r="N2578" t="str">
            <v>陈瑶</v>
          </cell>
        </row>
        <row r="2579">
          <cell r="F2579">
            <v>214238</v>
          </cell>
          <cell r="G2579" t="str">
            <v>自营</v>
          </cell>
          <cell r="H2579" t="str">
            <v>爱敬德嘉鱼子酱修护精华面膜15片组合装</v>
          </cell>
          <cell r="I2579">
            <v>140</v>
          </cell>
          <cell r="J2579">
            <v>188</v>
          </cell>
          <cell r="K2579">
            <v>0.25531914893617003</v>
          </cell>
          <cell r="L2579">
            <v>48</v>
          </cell>
          <cell r="M2579" t="str">
            <v>爱敬</v>
          </cell>
          <cell r="N2579" t="str">
            <v>陈瑶</v>
          </cell>
        </row>
        <row r="2580">
          <cell r="F2580">
            <v>214259</v>
          </cell>
          <cell r="G2580" t="str">
            <v>自营</v>
          </cell>
          <cell r="H2580" t="str">
            <v>韩国进口 施姈酒润奢华红酒头发护理洗发香波500g</v>
          </cell>
          <cell r="I2580">
            <v>78</v>
          </cell>
          <cell r="J2580">
            <v>109</v>
          </cell>
          <cell r="K2580">
            <v>0.28440366972477099</v>
          </cell>
          <cell r="L2580">
            <v>31</v>
          </cell>
          <cell r="M2580" t="str">
            <v>施姈</v>
          </cell>
          <cell r="N2580" t="str">
            <v>陈瑶</v>
          </cell>
        </row>
        <row r="2581">
          <cell r="F2581">
            <v>214258</v>
          </cell>
          <cell r="G2581" t="str">
            <v>自营</v>
          </cell>
          <cell r="H2581" t="str">
            <v>韩国进口 施姈酒润啤酒滋养臻护洗发香波500g</v>
          </cell>
          <cell r="I2581">
            <v>78</v>
          </cell>
          <cell r="J2581">
            <v>109</v>
          </cell>
          <cell r="K2581">
            <v>0.28440366972477099</v>
          </cell>
          <cell r="L2581">
            <v>31</v>
          </cell>
          <cell r="M2581" t="str">
            <v>施姈</v>
          </cell>
          <cell r="N2581" t="str">
            <v>陈瑶</v>
          </cell>
        </row>
        <row r="2582">
          <cell r="F2582">
            <v>214263</v>
          </cell>
          <cell r="G2582" t="str">
            <v>自营</v>
          </cell>
          <cell r="H2582" t="str">
            <v>韩国进口 施姈温斯韦尔芦荟烫染修复洗发香波750g</v>
          </cell>
          <cell r="I2582">
            <v>57</v>
          </cell>
          <cell r="J2582">
            <v>79</v>
          </cell>
          <cell r="K2582">
            <v>0.278481012658228</v>
          </cell>
          <cell r="L2582">
            <v>22</v>
          </cell>
          <cell r="M2582" t="str">
            <v>施姈</v>
          </cell>
          <cell r="N2582" t="str">
            <v>陈瑶</v>
          </cell>
        </row>
        <row r="2583">
          <cell r="F2583">
            <v>214261</v>
          </cell>
          <cell r="G2583" t="str">
            <v>自营</v>
          </cell>
          <cell r="H2583" t="str">
            <v>韩国进口 施姈酒润奢华红酒洗护套装500ml*2</v>
          </cell>
          <cell r="I2583">
            <v>143</v>
          </cell>
          <cell r="J2583">
            <v>199</v>
          </cell>
          <cell r="K2583">
            <v>0.28140703517587901</v>
          </cell>
          <cell r="L2583">
            <v>56</v>
          </cell>
          <cell r="M2583" t="str">
            <v>施姈</v>
          </cell>
          <cell r="N2583" t="str">
            <v>陈瑶</v>
          </cell>
        </row>
        <row r="2584">
          <cell r="F2584">
            <v>214260</v>
          </cell>
          <cell r="G2584" t="str">
            <v>自营</v>
          </cell>
          <cell r="H2584" t="str">
            <v>韩国进口 施姈酒润奢华红酒护发乳500ml</v>
          </cell>
          <cell r="I2584">
            <v>78</v>
          </cell>
          <cell r="J2584">
            <v>109</v>
          </cell>
          <cell r="K2584">
            <v>0.28440366972477099</v>
          </cell>
          <cell r="L2584">
            <v>31</v>
          </cell>
          <cell r="M2584" t="str">
            <v>施姈</v>
          </cell>
          <cell r="N2584" t="str">
            <v>陈瑶</v>
          </cell>
        </row>
        <row r="2585">
          <cell r="F2585">
            <v>213818</v>
          </cell>
          <cell r="G2585" t="str">
            <v>自营</v>
          </cell>
          <cell r="H2585" t="str">
            <v>美迪惠尔 水润焕彩水洗面膜膏15ml*5片</v>
          </cell>
          <cell r="I2585">
            <v>43.5</v>
          </cell>
          <cell r="J2585">
            <v>59</v>
          </cell>
          <cell r="K2585">
            <v>0.26271186440678002</v>
          </cell>
          <cell r="L2585">
            <v>15.5</v>
          </cell>
          <cell r="M2585" t="str">
            <v>美迪惠尔</v>
          </cell>
          <cell r="N2585" t="str">
            <v>陈瑶</v>
          </cell>
        </row>
        <row r="2586">
          <cell r="F2586">
            <v>213816</v>
          </cell>
          <cell r="G2586" t="str">
            <v>自营</v>
          </cell>
          <cell r="H2586" t="str">
            <v>美迪惠尔 NMF针剂补水免洗水润保湿睡眠面膜膏15ml*10片</v>
          </cell>
          <cell r="I2586">
            <v>81</v>
          </cell>
          <cell r="J2586">
            <v>108</v>
          </cell>
          <cell r="K2586">
            <v>0.25</v>
          </cell>
          <cell r="L2586">
            <v>27</v>
          </cell>
          <cell r="M2586" t="str">
            <v>美迪惠尔</v>
          </cell>
          <cell r="N2586" t="str">
            <v>陈瑶</v>
          </cell>
        </row>
        <row r="2587">
          <cell r="F2587">
            <v>213824</v>
          </cell>
          <cell r="G2587" t="str">
            <v>自营</v>
          </cell>
          <cell r="H2587" t="str">
            <v>美迪惠尔 恋朋line针剂补水保湿卡通动物水润保湿面膜27ml*10片绿色小鸡</v>
          </cell>
          <cell r="I2587">
            <v>82</v>
          </cell>
          <cell r="J2587">
            <v>110</v>
          </cell>
          <cell r="K2587">
            <v>0.25454545454545502</v>
          </cell>
          <cell r="L2587">
            <v>28</v>
          </cell>
          <cell r="M2587" t="str">
            <v>美迪惠尔</v>
          </cell>
          <cell r="N2587" t="str">
            <v>陈瑶</v>
          </cell>
        </row>
        <row r="2588">
          <cell r="F2588">
            <v>213822</v>
          </cell>
          <cell r="G2588" t="str">
            <v>自营</v>
          </cell>
          <cell r="H2588" t="str">
            <v>美迪惠尔 恋朋line针剂补水保湿卡通动物水润保湿面膜27ml*10片粉色小兔</v>
          </cell>
          <cell r="I2588">
            <v>82</v>
          </cell>
          <cell r="J2588">
            <v>119</v>
          </cell>
          <cell r="K2588">
            <v>0.310924369747899</v>
          </cell>
          <cell r="L2588">
            <v>37</v>
          </cell>
          <cell r="M2588" t="str">
            <v>美迪惠尔</v>
          </cell>
          <cell r="N2588" t="str">
            <v>陈瑶</v>
          </cell>
        </row>
        <row r="2589">
          <cell r="F2589">
            <v>213820</v>
          </cell>
          <cell r="G2589" t="str">
            <v>自营</v>
          </cell>
          <cell r="H2589" t="str">
            <v>美迪惠尔 水润焕彩水洗面膜膏15ml*20片</v>
          </cell>
          <cell r="I2589">
            <v>142</v>
          </cell>
          <cell r="J2589">
            <v>189</v>
          </cell>
          <cell r="K2589">
            <v>0.248677248677249</v>
          </cell>
          <cell r="L2589">
            <v>47</v>
          </cell>
          <cell r="M2589" t="str">
            <v>美迪惠尔</v>
          </cell>
          <cell r="N2589" t="str">
            <v>陈瑶</v>
          </cell>
        </row>
        <row r="2590">
          <cell r="F2590">
            <v>213826</v>
          </cell>
          <cell r="G2590" t="str">
            <v>自营</v>
          </cell>
          <cell r="H2590" t="str">
            <v>美迪惠尔 抗皱黑色眼贴膜一盒装（10ml*3对）</v>
          </cell>
          <cell r="I2590">
            <v>32</v>
          </cell>
          <cell r="J2590">
            <v>48</v>
          </cell>
          <cell r="K2590">
            <v>0.33333333333333298</v>
          </cell>
          <cell r="L2590">
            <v>16</v>
          </cell>
          <cell r="M2590" t="str">
            <v>美迪惠尔</v>
          </cell>
          <cell r="N2590" t="str">
            <v>陈瑶</v>
          </cell>
        </row>
        <row r="2591">
          <cell r="F2591">
            <v>213823</v>
          </cell>
          <cell r="G2591" t="str">
            <v>自营</v>
          </cell>
          <cell r="H2591" t="str">
            <v>美迪惠尔 恋朋line针剂补水保湿卡通动物水润保湿面膜27ml*10片黄色小熊</v>
          </cell>
          <cell r="I2591">
            <v>82</v>
          </cell>
          <cell r="J2591">
            <v>110</v>
          </cell>
          <cell r="K2591">
            <v>0.25454545454545502</v>
          </cell>
          <cell r="L2591">
            <v>28</v>
          </cell>
          <cell r="M2591" t="str">
            <v>美迪惠尔</v>
          </cell>
          <cell r="N2591" t="str">
            <v>陈瑶</v>
          </cell>
        </row>
        <row r="2592">
          <cell r="F2592">
            <v>213836</v>
          </cell>
          <cell r="G2592" t="str">
            <v>自营</v>
          </cell>
          <cell r="H2592" t="str">
            <v>美迪惠尔茶树祛痘套装（洁面乳170ml+面膜25ml*10片）</v>
          </cell>
          <cell r="I2592">
            <v>107</v>
          </cell>
          <cell r="J2592">
            <v>148</v>
          </cell>
          <cell r="K2592">
            <v>0.27702702702702697</v>
          </cell>
          <cell r="L2592">
            <v>41</v>
          </cell>
          <cell r="M2592" t="str">
            <v>美迪惠尔</v>
          </cell>
          <cell r="N2592" t="str">
            <v>陈瑶</v>
          </cell>
        </row>
        <row r="2593">
          <cell r="F2593">
            <v>213830</v>
          </cell>
          <cell r="G2593" t="str">
            <v>自营</v>
          </cell>
          <cell r="H2593" t="str">
            <v>美迪惠尔 水润保湿补水眼贴膜一盒装（1.35g*5对）</v>
          </cell>
          <cell r="I2593">
            <v>40</v>
          </cell>
          <cell r="J2593">
            <v>58</v>
          </cell>
          <cell r="K2593">
            <v>0.31034482758620702</v>
          </cell>
          <cell r="L2593">
            <v>18</v>
          </cell>
          <cell r="M2593" t="str">
            <v>美迪惠尔</v>
          </cell>
          <cell r="N2593" t="str">
            <v>陈瑶</v>
          </cell>
        </row>
        <row r="2594">
          <cell r="F2594">
            <v>212348</v>
          </cell>
          <cell r="G2594" t="str">
            <v>自营</v>
          </cell>
          <cell r="H2594" t="str">
            <v>韩国SNP 老虎动物美白保湿补水面膜25ml*10片</v>
          </cell>
          <cell r="I2594">
            <v>70</v>
          </cell>
          <cell r="J2594">
            <v>99</v>
          </cell>
          <cell r="K2594">
            <v>0.29292929292929298</v>
          </cell>
          <cell r="L2594">
            <v>29</v>
          </cell>
          <cell r="M2594" t="str">
            <v>SNP爱神菲</v>
          </cell>
          <cell r="N2594" t="str">
            <v>陈瑶</v>
          </cell>
        </row>
        <row r="2595">
          <cell r="F2595">
            <v>212350</v>
          </cell>
          <cell r="G2595" t="str">
            <v>自营</v>
          </cell>
          <cell r="H2595" t="str">
            <v>韩国SNP 动物熊猫面膜25ml*10片</v>
          </cell>
          <cell r="I2595">
            <v>70</v>
          </cell>
          <cell r="J2595">
            <v>99</v>
          </cell>
          <cell r="K2595">
            <v>0.29292929292929298</v>
          </cell>
          <cell r="L2595">
            <v>29</v>
          </cell>
          <cell r="M2595" t="str">
            <v>SNP爱神菲</v>
          </cell>
          <cell r="N2595" t="str">
            <v>陈瑶</v>
          </cell>
        </row>
        <row r="2596">
          <cell r="F2596">
            <v>212349</v>
          </cell>
          <cell r="G2596" t="str">
            <v>自营</v>
          </cell>
          <cell r="H2596" t="str">
            <v>韩国SNP 绿龙动物面膜25ml*10片</v>
          </cell>
          <cell r="I2596">
            <v>70</v>
          </cell>
          <cell r="J2596">
            <v>99</v>
          </cell>
          <cell r="K2596">
            <v>0.29292929292929298</v>
          </cell>
          <cell r="L2596">
            <v>29</v>
          </cell>
          <cell r="M2596" t="str">
            <v>SNP爱神菲</v>
          </cell>
          <cell r="N2596" t="str">
            <v>陈瑶</v>
          </cell>
        </row>
        <row r="2597">
          <cell r="F2597">
            <v>212347</v>
          </cell>
          <cell r="G2597" t="str">
            <v>自营</v>
          </cell>
          <cell r="H2597" t="str">
            <v>韩国SNP 可爱水獭动物面膜 25ml*10片</v>
          </cell>
          <cell r="I2597">
            <v>70</v>
          </cell>
          <cell r="J2597">
            <v>99</v>
          </cell>
          <cell r="K2597">
            <v>0.29292929292929298</v>
          </cell>
          <cell r="L2597">
            <v>29</v>
          </cell>
          <cell r="M2597" t="str">
            <v>SNP爱神菲</v>
          </cell>
          <cell r="N2597" t="str">
            <v>陈瑶</v>
          </cell>
        </row>
        <row r="2598">
          <cell r="F2598">
            <v>212849</v>
          </cell>
          <cell r="G2598" t="str">
            <v>自营</v>
          </cell>
          <cell r="H2598" t="str">
            <v>DayshowN7S 纳米便携式冷喷蒸脸器美容仪</v>
          </cell>
          <cell r="I2598">
            <v>160</v>
          </cell>
          <cell r="J2598">
            <v>209</v>
          </cell>
          <cell r="K2598">
            <v>0.23444976076554999</v>
          </cell>
          <cell r="L2598">
            <v>49</v>
          </cell>
          <cell r="M2598" t="str">
            <v>Dayshow</v>
          </cell>
          <cell r="N2598" t="str">
            <v>陈瑶</v>
          </cell>
        </row>
        <row r="2599">
          <cell r="F2599">
            <v>211862</v>
          </cell>
          <cell r="G2599" t="str">
            <v>自营</v>
          </cell>
          <cell r="H2599" t="str">
            <v>法国Mori rosen森淼淼 黄金版美腿霜200g 瘦腿塑形强效纤体瘦肚子胳膊美腿霜</v>
          </cell>
          <cell r="I2599">
            <v>95</v>
          </cell>
          <cell r="J2599">
            <v>128</v>
          </cell>
          <cell r="K2599">
            <v>0.2578125</v>
          </cell>
          <cell r="L2599">
            <v>33</v>
          </cell>
          <cell r="M2599" t="str">
            <v>Mori rosen森淼淼</v>
          </cell>
          <cell r="N2599" t="str">
            <v>陈瑶</v>
          </cell>
        </row>
        <row r="2600">
          <cell r="F2600">
            <v>211863</v>
          </cell>
          <cell r="G2600" t="str">
            <v>自营</v>
          </cell>
          <cell r="H2600" t="str">
            <v>法国Mori rosen森淼淼 美腿霜200g 减大象腿粗手臂去水肿</v>
          </cell>
          <cell r="I2600">
            <v>81</v>
          </cell>
          <cell r="J2600">
            <v>108</v>
          </cell>
          <cell r="K2600">
            <v>0.25</v>
          </cell>
          <cell r="L2600">
            <v>27</v>
          </cell>
          <cell r="M2600" t="str">
            <v>Mori rosen森淼淼</v>
          </cell>
          <cell r="N2600" t="str">
            <v>陈瑶</v>
          </cell>
        </row>
        <row r="2601">
          <cell r="F2601">
            <v>211871</v>
          </cell>
          <cell r="G2601" t="str">
            <v>自营</v>
          </cell>
          <cell r="H2601" t="str">
            <v>千纤草 苦瓜水四件套500ml+面膜粒20个+喷瓶+泡瓶收缩毛孔祛痘保湿</v>
          </cell>
          <cell r="I2601">
            <v>44</v>
          </cell>
          <cell r="J2601">
            <v>59</v>
          </cell>
          <cell r="K2601">
            <v>0.25</v>
          </cell>
          <cell r="L2601">
            <v>14.75</v>
          </cell>
          <cell r="M2601" t="str">
            <v>千纤草</v>
          </cell>
          <cell r="N2601" t="str">
            <v>陈瑶</v>
          </cell>
        </row>
        <row r="2602">
          <cell r="F2602">
            <v>211845</v>
          </cell>
          <cell r="G2602" t="str">
            <v>自营</v>
          </cell>
          <cell r="H2602" t="str">
            <v>NATURE RETURN自然乐园 芦荟胶深层滋润手蜡80ml 护手霜</v>
          </cell>
          <cell r="I2602">
            <v>52</v>
          </cell>
          <cell r="J2602">
            <v>69</v>
          </cell>
          <cell r="K2602">
            <v>0.32608695652173902</v>
          </cell>
          <cell r="L2602">
            <v>22.5</v>
          </cell>
          <cell r="M2602" t="str">
            <v>自然乐园</v>
          </cell>
          <cell r="N2602" t="str">
            <v>陈瑶</v>
          </cell>
        </row>
        <row r="2603">
          <cell r="F2603">
            <v>211842</v>
          </cell>
          <cell r="G2603" t="str">
            <v>自营</v>
          </cell>
          <cell r="H2603" t="str">
            <v>NATURE RETURN自然乐园 马油修护滋养乳液120ml</v>
          </cell>
          <cell r="I2603">
            <v>82</v>
          </cell>
          <cell r="J2603">
            <v>108</v>
          </cell>
          <cell r="K2603">
            <v>0.24537037037036999</v>
          </cell>
          <cell r="L2603">
            <v>26.5</v>
          </cell>
          <cell r="M2603" t="str">
            <v>自然乐园</v>
          </cell>
          <cell r="N2603" t="str">
            <v>陈瑶</v>
          </cell>
        </row>
        <row r="2604">
          <cell r="F2604">
            <v>211843</v>
          </cell>
          <cell r="G2604" t="str">
            <v>自营</v>
          </cell>
          <cell r="H2604" t="str">
            <v>NATURE RETURN自然乐园 马油多效修护霜70g</v>
          </cell>
          <cell r="I2604">
            <v>111</v>
          </cell>
          <cell r="J2604">
            <v>148</v>
          </cell>
          <cell r="K2604">
            <v>0.25337837837837801</v>
          </cell>
          <cell r="L2604">
            <v>37.5</v>
          </cell>
          <cell r="M2604" t="str">
            <v>自然乐园</v>
          </cell>
          <cell r="N2604" t="str">
            <v>陈瑶</v>
          </cell>
        </row>
        <row r="2605">
          <cell r="F2605">
            <v>211858</v>
          </cell>
          <cell r="G2605" t="str">
            <v>自营</v>
          </cell>
          <cell r="H2605" t="str">
            <v>NATURE RETURN自然乐园 绿茶控油清爽洗面奶160ml</v>
          </cell>
          <cell r="I2605">
            <v>52</v>
          </cell>
          <cell r="J2605">
            <v>69</v>
          </cell>
          <cell r="K2605">
            <v>0.25362318840579701</v>
          </cell>
          <cell r="L2605">
            <v>17.5</v>
          </cell>
          <cell r="M2605" t="str">
            <v>自然乐园</v>
          </cell>
          <cell r="N2605" t="str">
            <v>陈瑶</v>
          </cell>
        </row>
        <row r="2606">
          <cell r="F2606">
            <v>211859</v>
          </cell>
          <cell r="G2606" t="str">
            <v>自营</v>
          </cell>
          <cell r="H2606" t="str">
            <v>NATURE RETURN自然乐园 柠檬亮丽洗面奶160ml</v>
          </cell>
          <cell r="I2606">
            <v>52</v>
          </cell>
          <cell r="J2606">
            <v>69</v>
          </cell>
          <cell r="K2606">
            <v>0.25362318840579701</v>
          </cell>
          <cell r="L2606">
            <v>17.5</v>
          </cell>
          <cell r="M2606" t="str">
            <v>自然乐园</v>
          </cell>
          <cell r="N2606" t="str">
            <v>陈瑶</v>
          </cell>
        </row>
        <row r="2607">
          <cell r="F2607">
            <v>211861</v>
          </cell>
          <cell r="G2607" t="str">
            <v>自营</v>
          </cell>
          <cell r="H2607" t="str">
            <v>NATURE RETURN自然乐园 水润清透黄瓜胶250ml</v>
          </cell>
          <cell r="I2607">
            <v>59</v>
          </cell>
          <cell r="J2607">
            <v>79</v>
          </cell>
          <cell r="K2607">
            <v>0.253164556962025</v>
          </cell>
          <cell r="L2607">
            <v>20</v>
          </cell>
          <cell r="M2607" t="str">
            <v>自然乐园</v>
          </cell>
          <cell r="N2607" t="str">
            <v>陈瑶</v>
          </cell>
        </row>
        <row r="2608">
          <cell r="F2608">
            <v>211350</v>
          </cell>
          <cell r="G2608" t="str">
            <v>自营</v>
          </cell>
          <cell r="H2608" t="str">
            <v>韩国梦妆气垫BB霜节日装</v>
          </cell>
          <cell r="I2608">
            <v>207</v>
          </cell>
          <cell r="J2608">
            <v>269</v>
          </cell>
          <cell r="K2608">
            <v>0.23048327137546501</v>
          </cell>
          <cell r="L2608">
            <v>62</v>
          </cell>
          <cell r="M2608" t="str">
            <v>梦妆</v>
          </cell>
          <cell r="N2608" t="str">
            <v>陈瑶</v>
          </cell>
        </row>
        <row r="2609">
          <cell r="F2609">
            <v>211698</v>
          </cell>
          <cell r="G2609" t="str">
            <v>自营</v>
          </cell>
          <cell r="H2609" t="str">
            <v>韩国Dr.Jart+蒂佳婷美白抗皱精华液 5mlX2支(美白）</v>
          </cell>
          <cell r="I2609">
            <v>158</v>
          </cell>
          <cell r="J2609">
            <v>209</v>
          </cell>
          <cell r="K2609">
            <v>0.244019138755981</v>
          </cell>
          <cell r="L2609">
            <v>51</v>
          </cell>
          <cell r="M2609" t="str">
            <v>Dr.Jart+蒂佳婷</v>
          </cell>
          <cell r="N2609" t="str">
            <v>陈瑶</v>
          </cell>
        </row>
        <row r="2610">
          <cell r="F2610">
            <v>211701</v>
          </cell>
          <cell r="G2610" t="str">
            <v>自营</v>
          </cell>
          <cell r="H2610" t="str">
            <v>韩国Dr.Jart+蒂佳婷眼部脸部提拉面膜8g*2片</v>
          </cell>
          <cell r="I2610">
            <v>50</v>
          </cell>
          <cell r="J2610">
            <v>68</v>
          </cell>
          <cell r="K2610">
            <v>0.26470588235294101</v>
          </cell>
          <cell r="L2610">
            <v>18</v>
          </cell>
          <cell r="M2610" t="str">
            <v>Dr.Jart+蒂佳婷</v>
          </cell>
          <cell r="N2610" t="str">
            <v>陈瑶</v>
          </cell>
        </row>
        <row r="2611">
          <cell r="F2611">
            <v>211744</v>
          </cell>
          <cell r="G2611" t="str">
            <v>自营</v>
          </cell>
          <cell r="H2611" t="str">
            <v>欧莱雅 复颜玻尿酸水光充盈导入精华乳15ml</v>
          </cell>
          <cell r="I2611">
            <v>186</v>
          </cell>
          <cell r="J2611">
            <v>258</v>
          </cell>
          <cell r="K2611">
            <v>0.27906976744186002</v>
          </cell>
          <cell r="L2611">
            <v>72</v>
          </cell>
          <cell r="M2611" t="str">
            <v>欧莱雅</v>
          </cell>
          <cell r="N2611" t="str">
            <v>陈瑶</v>
          </cell>
        </row>
        <row r="2612">
          <cell r="F2612">
            <v>211461</v>
          </cell>
          <cell r="G2612" t="str">
            <v>自营</v>
          </cell>
          <cell r="H2612" t="str">
            <v>法国La Roche-Posay理肤泉清痘净肤青春痘双重调理乳40ml</v>
          </cell>
          <cell r="I2612">
            <v>167</v>
          </cell>
          <cell r="J2612">
            <v>229</v>
          </cell>
          <cell r="K2612">
            <v>0.27074235807860297</v>
          </cell>
          <cell r="L2612">
            <v>62</v>
          </cell>
          <cell r="M2612" t="str">
            <v>理肤泉</v>
          </cell>
          <cell r="N2612" t="str">
            <v>陈瑶</v>
          </cell>
        </row>
        <row r="2613">
          <cell r="F2613">
            <v>211188</v>
          </cell>
          <cell r="G2613" t="str">
            <v>自营</v>
          </cell>
          <cell r="H2613" t="str">
            <v>自然之名 7片装胚芽长效水润孕期面膜25ml*10片</v>
          </cell>
          <cell r="I2613">
            <v>79</v>
          </cell>
          <cell r="J2613">
            <v>139</v>
          </cell>
          <cell r="K2613">
            <v>0.43165467625899301</v>
          </cell>
          <cell r="L2613">
            <v>60</v>
          </cell>
          <cell r="M2613" t="str">
            <v>自然之名</v>
          </cell>
          <cell r="N2613" t="str">
            <v>陈瑶</v>
          </cell>
        </row>
        <row r="2614">
          <cell r="F2614">
            <v>208283</v>
          </cell>
          <cell r="G2614" t="str">
            <v>自营</v>
          </cell>
          <cell r="H2614" t="str">
            <v>美国EOS伊欧诗凝柔润唇球-蜜意紫莓7g</v>
          </cell>
          <cell r="I2614">
            <v>27</v>
          </cell>
          <cell r="J2614">
            <v>39</v>
          </cell>
          <cell r="K2614">
            <v>0.30769230769230799</v>
          </cell>
          <cell r="L2614">
            <v>12</v>
          </cell>
          <cell r="M2614" t="str">
            <v>EOS伊欧诗</v>
          </cell>
          <cell r="N2614" t="str">
            <v>陈瑶</v>
          </cell>
        </row>
        <row r="2615">
          <cell r="F2615">
            <v>208286</v>
          </cell>
          <cell r="G2615" t="str">
            <v>自营</v>
          </cell>
          <cell r="H2615" t="str">
            <v>EOS伊欧诗草莓雪芭润唇球7g</v>
          </cell>
          <cell r="I2615">
            <v>25</v>
          </cell>
          <cell r="J2615">
            <v>38</v>
          </cell>
          <cell r="K2615">
            <v>0.34210526315789502</v>
          </cell>
          <cell r="L2615">
            <v>13</v>
          </cell>
          <cell r="M2615" t="str">
            <v>EOS伊欧诗</v>
          </cell>
          <cell r="N2615" t="str">
            <v>陈瑶</v>
          </cell>
        </row>
        <row r="2616">
          <cell r="F2616">
            <v>210344</v>
          </cell>
          <cell r="G2616" t="str">
            <v>自营</v>
          </cell>
          <cell r="H2616" t="str">
            <v>莎娜豆乳美肤浓润化妆水200ml＋莎娜豆乳美肤乳液150ml＋莎娜豆乳紧致润泽眼</v>
          </cell>
          <cell r="I2616">
            <v>209</v>
          </cell>
          <cell r="J2616">
            <v>286</v>
          </cell>
          <cell r="K2616">
            <v>0.269230769230769</v>
          </cell>
          <cell r="L2616">
            <v>77</v>
          </cell>
          <cell r="M2616" t="str">
            <v>莎娜</v>
          </cell>
          <cell r="N2616" t="str">
            <v>刘芳</v>
          </cell>
        </row>
        <row r="2617">
          <cell r="F2617">
            <v>210345</v>
          </cell>
          <cell r="G2617" t="str">
            <v>自营</v>
          </cell>
          <cell r="H2617" t="str">
            <v>2080牙膏120g*2支＋2080牙刷3支</v>
          </cell>
          <cell r="I2617">
            <v>68</v>
          </cell>
          <cell r="J2617">
            <v>105</v>
          </cell>
          <cell r="K2617">
            <v>0.35238095238095202</v>
          </cell>
          <cell r="L2617">
            <v>37</v>
          </cell>
          <cell r="M2617">
            <v>2080</v>
          </cell>
          <cell r="N2617" t="str">
            <v>刘芳</v>
          </cell>
        </row>
        <row r="2618">
          <cell r="F2618">
            <v>210447</v>
          </cell>
          <cell r="G2618" t="str">
            <v>自营</v>
          </cell>
          <cell r="H2618" t="str">
            <v>土耳其Hand Cream Tube洛神诗玫瑰肌活护手霜75ml</v>
          </cell>
          <cell r="I2618">
            <v>149</v>
          </cell>
          <cell r="J2618">
            <v>199</v>
          </cell>
          <cell r="K2618">
            <v>0.25125628140703499</v>
          </cell>
          <cell r="L2618">
            <v>50</v>
          </cell>
          <cell r="M2618" t="str">
            <v>洛神诗</v>
          </cell>
          <cell r="N2618" t="str">
            <v>刘芳</v>
          </cell>
        </row>
        <row r="2619">
          <cell r="F2619">
            <v>210441</v>
          </cell>
          <cell r="G2619" t="str">
            <v>自营</v>
          </cell>
          <cell r="H2619" t="str">
            <v>土耳其Rehydrating Mask洛神诗玫瑰保湿面膜 75ml+玫瑰喷雾30ml</v>
          </cell>
          <cell r="I2619">
            <v>126</v>
          </cell>
          <cell r="J2619">
            <v>168</v>
          </cell>
          <cell r="K2619">
            <v>0.25</v>
          </cell>
          <cell r="L2619">
            <v>42</v>
          </cell>
          <cell r="M2619" t="str">
            <v>洛神诗</v>
          </cell>
          <cell r="N2619" t="str">
            <v>刘芳</v>
          </cell>
        </row>
        <row r="2620">
          <cell r="F2620">
            <v>210446</v>
          </cell>
          <cell r="G2620" t="str">
            <v>自营</v>
          </cell>
          <cell r="H2620" t="str">
            <v>土耳其Hand and Body Lotion洛神诗玫瑰肌活乳液200ml身体乳</v>
          </cell>
          <cell r="I2620">
            <v>149</v>
          </cell>
          <cell r="J2620">
            <v>199</v>
          </cell>
          <cell r="L2620">
            <v>50</v>
          </cell>
          <cell r="M2620" t="str">
            <v>洛神诗</v>
          </cell>
          <cell r="N2620" t="str">
            <v>陈瑶</v>
          </cell>
        </row>
        <row r="2621">
          <cell r="F2621">
            <v>210346</v>
          </cell>
          <cell r="G2621" t="str">
            <v>自营</v>
          </cell>
          <cell r="H2621" t="str">
            <v>小甘菊唇膏（4.8g）手霜（20g）经典组合＋小甘菊经典手霜75ml</v>
          </cell>
          <cell r="I2621">
            <v>103</v>
          </cell>
          <cell r="J2621">
            <v>138</v>
          </cell>
          <cell r="K2621">
            <v>0.25362318840579701</v>
          </cell>
          <cell r="L2621">
            <v>35</v>
          </cell>
          <cell r="M2621" t="str">
            <v>小甘菊</v>
          </cell>
          <cell r="N2621" t="str">
            <v>刘芳</v>
          </cell>
        </row>
        <row r="2622">
          <cell r="F2622">
            <v>210011</v>
          </cell>
          <cell r="G2622" t="str">
            <v>自营</v>
          </cell>
          <cell r="H2622" t="str">
            <v>Za眼唇卸妆液90ml</v>
          </cell>
          <cell r="I2622">
            <v>45.5</v>
          </cell>
          <cell r="J2622">
            <v>58</v>
          </cell>
          <cell r="K2622">
            <v>0.21551724137931</v>
          </cell>
          <cell r="L2622">
            <v>12.5</v>
          </cell>
          <cell r="M2622" t="str">
            <v>Za</v>
          </cell>
          <cell r="N2622" t="str">
            <v>陈瑶</v>
          </cell>
        </row>
        <row r="2623">
          <cell r="F2623">
            <v>209815</v>
          </cell>
          <cell r="G2623" t="str">
            <v>自营</v>
          </cell>
          <cell r="H2623" t="str">
            <v>德国sebamed施巴婴儿护唇膏4.8g</v>
          </cell>
          <cell r="I2623">
            <v>39</v>
          </cell>
          <cell r="J2623">
            <v>58</v>
          </cell>
          <cell r="K2623">
            <v>0.32758620689655199</v>
          </cell>
          <cell r="L2623">
            <v>19</v>
          </cell>
          <cell r="M2623" t="str">
            <v>施巴</v>
          </cell>
          <cell r="N2623" t="str">
            <v>陈瑶</v>
          </cell>
        </row>
        <row r="2624">
          <cell r="F2624">
            <v>209813</v>
          </cell>
          <cell r="G2624" t="str">
            <v>自营</v>
          </cell>
          <cell r="H2624" t="str">
            <v>德国sebamed施巴滋润系列保湿润肤露200ml</v>
          </cell>
          <cell r="I2624">
            <v>69</v>
          </cell>
          <cell r="J2624">
            <v>99</v>
          </cell>
          <cell r="K2624">
            <v>0.30303030303030298</v>
          </cell>
          <cell r="L2624">
            <v>30</v>
          </cell>
          <cell r="M2624" t="str">
            <v>施巴</v>
          </cell>
          <cell r="N2624" t="str">
            <v>陈瑶</v>
          </cell>
        </row>
        <row r="2625">
          <cell r="F2625">
            <v>209816</v>
          </cell>
          <cell r="G2625" t="str">
            <v>自营</v>
          </cell>
          <cell r="H2625" t="str">
            <v>德国sebamed施巴婴儿护面霜50ml宝宝护肤霜保湿滋润低敏润肤霜</v>
          </cell>
          <cell r="I2625">
            <v>99</v>
          </cell>
          <cell r="J2625">
            <v>165</v>
          </cell>
          <cell r="K2625">
            <v>0.4</v>
          </cell>
          <cell r="L2625">
            <v>66</v>
          </cell>
          <cell r="M2625" t="str">
            <v>施巴</v>
          </cell>
          <cell r="N2625" t="str">
            <v>陈瑶</v>
          </cell>
        </row>
        <row r="2626">
          <cell r="F2626">
            <v>209818</v>
          </cell>
          <cell r="G2626" t="str">
            <v>自营</v>
          </cell>
          <cell r="H2626" t="str">
            <v>日本Tsuruko诗润珂婴幼儿宝宝专用润肤膏润肤霜 38g 新品上市</v>
          </cell>
          <cell r="I2626">
            <v>47</v>
          </cell>
          <cell r="J2626">
            <v>78</v>
          </cell>
          <cell r="K2626">
            <v>0.39743589743589702</v>
          </cell>
          <cell r="L2626">
            <v>31</v>
          </cell>
          <cell r="M2626" t="str">
            <v>诗润珂</v>
          </cell>
          <cell r="N2626" t="str">
            <v>陈瑶</v>
          </cell>
        </row>
        <row r="2627">
          <cell r="F2627">
            <v>209854</v>
          </cell>
          <cell r="G2627" t="str">
            <v>自营</v>
          </cell>
          <cell r="H2627" t="str">
            <v>韩国Dr.Jart+ 蒂佳婷毛孔修护泡沫洁面膏120ml</v>
          </cell>
          <cell r="I2627">
            <v>100</v>
          </cell>
          <cell r="J2627">
            <v>135</v>
          </cell>
          <cell r="K2627">
            <v>0.25925925925925902</v>
          </cell>
          <cell r="L2627">
            <v>35</v>
          </cell>
          <cell r="M2627" t="str">
            <v>Dr.Jart+蒂佳婷</v>
          </cell>
          <cell r="N2627" t="str">
            <v>陈瑶</v>
          </cell>
        </row>
        <row r="2628">
          <cell r="F2628">
            <v>209856</v>
          </cell>
          <cell r="G2628" t="str">
            <v>自营</v>
          </cell>
          <cell r="H2628" t="str">
            <v>韩国Dr.Jart+ 蒂佳婷毛孔修护提拉精华素30ml</v>
          </cell>
          <cell r="I2628">
            <v>152</v>
          </cell>
          <cell r="J2628">
            <v>199</v>
          </cell>
          <cell r="K2628">
            <v>0.23618090452261301</v>
          </cell>
          <cell r="L2628">
            <v>47</v>
          </cell>
          <cell r="M2628" t="str">
            <v>Dr.Jart+蒂佳婷</v>
          </cell>
          <cell r="N2628" t="str">
            <v>陈瑶</v>
          </cell>
        </row>
        <row r="2629">
          <cell r="F2629">
            <v>209902</v>
          </cell>
          <cell r="G2629" t="str">
            <v>自营</v>
          </cell>
          <cell r="H2629" t="str">
            <v>Dr.Jart+ 蒂佳婷德玛珂微晶卸妆水限量套装250ml+150ml</v>
          </cell>
          <cell r="I2629">
            <v>119</v>
          </cell>
          <cell r="J2629">
            <v>158</v>
          </cell>
          <cell r="K2629">
            <v>0.246835443037975</v>
          </cell>
          <cell r="L2629">
            <v>39</v>
          </cell>
          <cell r="M2629" t="str">
            <v>Dr.Jart+蒂佳婷</v>
          </cell>
          <cell r="N2629" t="str">
            <v>陈瑶</v>
          </cell>
        </row>
        <row r="2630">
          <cell r="F2630">
            <v>209905</v>
          </cell>
          <cell r="G2630" t="str">
            <v>自营</v>
          </cell>
          <cell r="H2630" t="str">
            <v>韩国Dr.Jart+ 蒂佳婷细纹修复面膜7.5g*2片</v>
          </cell>
          <cell r="I2630">
            <v>50</v>
          </cell>
          <cell r="J2630">
            <v>68</v>
          </cell>
          <cell r="K2630">
            <v>0.26470588235294101</v>
          </cell>
          <cell r="L2630">
            <v>18</v>
          </cell>
          <cell r="M2630" t="str">
            <v>Dr.Jart+蒂佳婷</v>
          </cell>
          <cell r="N2630" t="str">
            <v>陈瑶</v>
          </cell>
        </row>
        <row r="2631">
          <cell r="F2631">
            <v>209753</v>
          </cell>
          <cell r="G2631" t="str">
            <v>自营</v>
          </cell>
          <cell r="H2631" t="str">
            <v>金稻 深层清洁毛孔去角质死皮黑头 超声波铲皮美容 洁面仪8022A</v>
          </cell>
          <cell r="I2631">
            <v>188</v>
          </cell>
          <cell r="J2631">
            <v>268</v>
          </cell>
          <cell r="K2631">
            <v>0.29850746268656703</v>
          </cell>
          <cell r="L2631">
            <v>80</v>
          </cell>
          <cell r="M2631" t="str">
            <v>金稻</v>
          </cell>
          <cell r="N2631" t="str">
            <v>陈瑶</v>
          </cell>
        </row>
        <row r="2632">
          <cell r="F2632">
            <v>209752</v>
          </cell>
          <cell r="G2632" t="str">
            <v>自营</v>
          </cell>
          <cell r="H2632" t="str">
            <v>金稻 24罐家用抽气式磁疗加厚 电动真空 树脂拔罐器818</v>
          </cell>
          <cell r="I2632">
            <v>188</v>
          </cell>
          <cell r="J2632">
            <v>268</v>
          </cell>
          <cell r="K2632">
            <v>0.29850746268656703</v>
          </cell>
          <cell r="L2632">
            <v>80</v>
          </cell>
          <cell r="M2632" t="str">
            <v>金稻</v>
          </cell>
          <cell r="N2632" t="str">
            <v>陈瑶</v>
          </cell>
        </row>
        <row r="2633">
          <cell r="F2633">
            <v>209810</v>
          </cell>
          <cell r="G2633" t="str">
            <v>自营</v>
          </cell>
          <cell r="H2633" t="str">
            <v>韩国进口 施姈 誉清珍珠焕妍面膜28ml*10片装</v>
          </cell>
          <cell r="I2633">
            <v>133</v>
          </cell>
          <cell r="J2633">
            <v>190</v>
          </cell>
          <cell r="K2633">
            <v>0.3</v>
          </cell>
          <cell r="L2633">
            <v>57</v>
          </cell>
          <cell r="M2633" t="str">
            <v>施姈</v>
          </cell>
          <cell r="N2633" t="str">
            <v>陈瑶</v>
          </cell>
        </row>
        <row r="2634">
          <cell r="F2634">
            <v>209806</v>
          </cell>
          <cell r="G2634" t="str">
            <v>自营</v>
          </cell>
          <cell r="H2634" t="str">
            <v>韩国进口 施姈 誉清马油滋润面膜28ml*5片装</v>
          </cell>
          <cell r="I2634">
            <v>41</v>
          </cell>
          <cell r="J2634">
            <v>59</v>
          </cell>
          <cell r="K2634">
            <v>0.305084745762712</v>
          </cell>
          <cell r="L2634">
            <v>18</v>
          </cell>
          <cell r="M2634" t="str">
            <v>施姈</v>
          </cell>
          <cell r="N2634" t="str">
            <v>陈瑶</v>
          </cell>
        </row>
        <row r="2635">
          <cell r="F2635">
            <v>209751</v>
          </cell>
          <cell r="G2635" t="str">
            <v>自营</v>
          </cell>
          <cell r="H2635" t="str">
            <v>金稻 360度冷热温加湿蒸脸器520</v>
          </cell>
          <cell r="I2635">
            <v>198</v>
          </cell>
          <cell r="J2635">
            <v>268</v>
          </cell>
          <cell r="K2635">
            <v>0.26119402985074602</v>
          </cell>
          <cell r="L2635">
            <v>70</v>
          </cell>
          <cell r="M2635" t="str">
            <v>金稻</v>
          </cell>
          <cell r="N2635" t="str">
            <v>陈瑶</v>
          </cell>
        </row>
        <row r="2636">
          <cell r="F2636">
            <v>209750</v>
          </cell>
          <cell r="G2636" t="str">
            <v>自营</v>
          </cell>
          <cell r="H2636" t="str">
            <v>金稻 纳米喷雾补水离子保湿 冷热蒸脸器23313</v>
          </cell>
          <cell r="I2636">
            <v>198</v>
          </cell>
          <cell r="J2636">
            <v>268</v>
          </cell>
          <cell r="K2636">
            <v>0.26119402985074602</v>
          </cell>
          <cell r="L2636">
            <v>70</v>
          </cell>
          <cell r="M2636" t="str">
            <v>金稻</v>
          </cell>
          <cell r="N2636" t="str">
            <v>陈瑶</v>
          </cell>
        </row>
        <row r="2637">
          <cell r="F2637">
            <v>209739</v>
          </cell>
          <cell r="G2637" t="str">
            <v>自营</v>
          </cell>
          <cell r="H2637" t="str">
            <v>金稻 家用光子嫩肤去皱电波拉皮 超声波射频美容导入仪9900</v>
          </cell>
          <cell r="I2637">
            <v>168</v>
          </cell>
          <cell r="J2637">
            <v>228</v>
          </cell>
          <cell r="K2637">
            <v>0.26315789473684198</v>
          </cell>
          <cell r="L2637">
            <v>60</v>
          </cell>
          <cell r="M2637" t="str">
            <v>金稻</v>
          </cell>
          <cell r="N2637" t="str">
            <v>陈瑶</v>
          </cell>
        </row>
        <row r="2638">
          <cell r="F2638">
            <v>208570</v>
          </cell>
          <cell r="G2638" t="str">
            <v>自营</v>
          </cell>
          <cell r="H2638" t="str">
            <v>2080牙刷家庭装（细软弹力牙刷1支+牙刷1支 +儿童牙刷1支）</v>
          </cell>
          <cell r="I2638">
            <v>37</v>
          </cell>
          <cell r="J2638">
            <v>49</v>
          </cell>
          <cell r="K2638">
            <v>0.24489795918367299</v>
          </cell>
          <cell r="L2638">
            <v>12</v>
          </cell>
          <cell r="M2638">
            <v>2080</v>
          </cell>
          <cell r="N2638" t="str">
            <v>刘芳</v>
          </cell>
        </row>
        <row r="2639">
          <cell r="F2639">
            <v>208546</v>
          </cell>
          <cell r="G2639" t="str">
            <v>自营</v>
          </cell>
          <cell r="H2639" t="str">
            <v>2080 细软弹力牙刷 2支装</v>
          </cell>
          <cell r="I2639">
            <v>23</v>
          </cell>
          <cell r="J2639">
            <v>35</v>
          </cell>
          <cell r="K2639">
            <v>0.34285714285714303</v>
          </cell>
          <cell r="L2639">
            <v>12</v>
          </cell>
          <cell r="M2639">
            <v>2080</v>
          </cell>
          <cell r="N2639" t="str">
            <v>刘芳</v>
          </cell>
        </row>
        <row r="2640">
          <cell r="F2640">
            <v>199895</v>
          </cell>
          <cell r="G2640" t="str">
            <v>自营</v>
          </cell>
          <cell r="H2640" t="str">
            <v>施巴婴儿润肤乳200ml</v>
          </cell>
          <cell r="I2640">
            <v>99.6</v>
          </cell>
          <cell r="J2640">
            <v>166</v>
          </cell>
          <cell r="K2640">
            <v>0.4</v>
          </cell>
          <cell r="L2640">
            <v>66.400000000000006</v>
          </cell>
          <cell r="M2640" t="str">
            <v>施巴</v>
          </cell>
          <cell r="N2640" t="str">
            <v>陈瑶</v>
          </cell>
        </row>
        <row r="2641">
          <cell r="F2641">
            <v>208003</v>
          </cell>
          <cell r="G2641" t="str">
            <v>自营</v>
          </cell>
          <cell r="H2641" t="str">
            <v>Notime微电波嫩肤仪（SKB-1206)</v>
          </cell>
          <cell r="I2641">
            <v>306</v>
          </cell>
          <cell r="J2641">
            <v>499</v>
          </cell>
          <cell r="K2641">
            <v>0.38677354709418799</v>
          </cell>
          <cell r="L2641">
            <v>193</v>
          </cell>
          <cell r="M2641" t="str">
            <v>NOTIME</v>
          </cell>
          <cell r="N2641" t="str">
            <v>陈瑶</v>
          </cell>
        </row>
        <row r="2642">
          <cell r="F2642">
            <v>208004</v>
          </cell>
          <cell r="G2642" t="str">
            <v>自营</v>
          </cell>
          <cell r="H2642" t="str">
            <v>Notime白色离子导入仪(SKB-1017)</v>
          </cell>
          <cell r="I2642">
            <v>61.5</v>
          </cell>
          <cell r="J2642">
            <v>99</v>
          </cell>
          <cell r="K2642">
            <v>0.37878787878787901</v>
          </cell>
          <cell r="L2642">
            <v>37.5</v>
          </cell>
          <cell r="M2642" t="str">
            <v>NOTIME</v>
          </cell>
          <cell r="N2642" t="str">
            <v>陈瑶</v>
          </cell>
        </row>
        <row r="2643">
          <cell r="F2643">
            <v>208005</v>
          </cell>
          <cell r="G2643" t="str">
            <v>自营</v>
          </cell>
          <cell r="H2643" t="str">
            <v>Notime金离子导入仪(SKB-1017)</v>
          </cell>
          <cell r="I2643">
            <v>71</v>
          </cell>
          <cell r="J2643">
            <v>129</v>
          </cell>
          <cell r="K2643">
            <v>0.44961240310077499</v>
          </cell>
          <cell r="L2643">
            <v>58</v>
          </cell>
          <cell r="M2643" t="str">
            <v>NOTIME</v>
          </cell>
          <cell r="N2643" t="str">
            <v>陈瑶</v>
          </cell>
        </row>
        <row r="2644">
          <cell r="F2644">
            <v>208006</v>
          </cell>
          <cell r="G2644" t="str">
            <v>自营</v>
          </cell>
          <cell r="H2644" t="str">
            <v>Notime祛皱美颜笔(SKB-0406)</v>
          </cell>
          <cell r="I2644">
            <v>46</v>
          </cell>
          <cell r="J2644">
            <v>109</v>
          </cell>
          <cell r="K2644">
            <v>0.57798165137614699</v>
          </cell>
          <cell r="L2644">
            <v>63</v>
          </cell>
          <cell r="M2644" t="str">
            <v>NOTIME</v>
          </cell>
          <cell r="N2644" t="str">
            <v>陈瑶</v>
          </cell>
        </row>
        <row r="2645">
          <cell r="F2645">
            <v>206888</v>
          </cell>
          <cell r="G2645" t="str">
            <v>自营</v>
          </cell>
          <cell r="H2645" t="str">
            <v>JASON kids only! 儿童牙膏（草莓味）119g</v>
          </cell>
          <cell r="I2645">
            <v>41</v>
          </cell>
          <cell r="J2645">
            <v>58</v>
          </cell>
          <cell r="K2645">
            <v>0.29310344827586199</v>
          </cell>
          <cell r="L2645">
            <v>17</v>
          </cell>
          <cell r="M2645" t="str">
            <v>JASON</v>
          </cell>
          <cell r="N2645" t="str">
            <v>刘芳</v>
          </cell>
        </row>
        <row r="2646">
          <cell r="F2646">
            <v>207339</v>
          </cell>
          <cell r="G2646" t="str">
            <v>自营</v>
          </cell>
          <cell r="H2646" t="str">
            <v>日本娥佩兰莹润滋养唇膏2g S2#</v>
          </cell>
          <cell r="I2646">
            <v>63</v>
          </cell>
          <cell r="J2646">
            <v>89</v>
          </cell>
          <cell r="K2646">
            <v>0.29213483146067398</v>
          </cell>
          <cell r="L2646">
            <v>26</v>
          </cell>
          <cell r="M2646" t="str">
            <v>娥佩兰</v>
          </cell>
          <cell r="N2646" t="str">
            <v>刘芳</v>
          </cell>
        </row>
        <row r="2647">
          <cell r="F2647">
            <v>207655</v>
          </cell>
          <cell r="G2647" t="str">
            <v>自营</v>
          </cell>
          <cell r="H2647" t="str">
            <v>雷瓦声波震动牙刷基本款RG-3001/3002</v>
          </cell>
          <cell r="I2647">
            <v>160</v>
          </cell>
          <cell r="J2647">
            <v>199</v>
          </cell>
          <cell r="K2647">
            <v>0.19597989949748701</v>
          </cell>
          <cell r="L2647">
            <v>39</v>
          </cell>
          <cell r="M2647" t="str">
            <v>雷瓦</v>
          </cell>
          <cell r="N2647" t="str">
            <v>陈瑶</v>
          </cell>
        </row>
        <row r="2648">
          <cell r="F2648">
            <v>207654</v>
          </cell>
          <cell r="G2648" t="str">
            <v>自营</v>
          </cell>
          <cell r="H2648" t="str">
            <v>雷瓦声波震动牙刷五档款RG-3303/3304</v>
          </cell>
          <cell r="I2648">
            <v>240</v>
          </cell>
          <cell r="J2648">
            <v>399</v>
          </cell>
          <cell r="K2648">
            <v>0.39849624060150401</v>
          </cell>
          <cell r="L2648">
            <v>159</v>
          </cell>
          <cell r="M2648" t="str">
            <v>雷瓦</v>
          </cell>
          <cell r="N2648" t="str">
            <v>陈瑶</v>
          </cell>
        </row>
        <row r="2649">
          <cell r="F2649">
            <v>207487</v>
          </cell>
          <cell r="G2649" t="str">
            <v>自营</v>
          </cell>
          <cell r="H2649" t="str">
            <v>CosBeauty/可思美 离子蒸脸仪补水仪</v>
          </cell>
          <cell r="I2649">
            <v>185</v>
          </cell>
          <cell r="J2649">
            <v>229</v>
          </cell>
          <cell r="K2649">
            <v>0.19213973799126599</v>
          </cell>
          <cell r="L2649">
            <v>44</v>
          </cell>
          <cell r="M2649" t="str">
            <v>可思美</v>
          </cell>
          <cell r="N2649" t="str">
            <v>陈瑶</v>
          </cell>
        </row>
        <row r="2650">
          <cell r="F2650">
            <v>206187</v>
          </cell>
          <cell r="G2650" t="str">
            <v>自营</v>
          </cell>
          <cell r="H2650" t="str">
            <v>FOREO LUNA GO 露娜便携式旅行电动毛孔清洁硅胶洗脸洁面仪美容仪</v>
          </cell>
          <cell r="I2650">
            <v>609.29999999999995</v>
          </cell>
          <cell r="J2650">
            <v>799</v>
          </cell>
          <cell r="K2650">
            <v>0.23742177722152699</v>
          </cell>
          <cell r="L2650">
            <v>189.7</v>
          </cell>
          <cell r="M2650" t="str">
            <v>FOREO</v>
          </cell>
          <cell r="N2650" t="str">
            <v>陈瑶</v>
          </cell>
        </row>
        <row r="2651">
          <cell r="F2651">
            <v>206895</v>
          </cell>
          <cell r="G2651" t="str">
            <v>自营</v>
          </cell>
          <cell r="H2651" t="str">
            <v>毛孔抚子稻米精华霜30g</v>
          </cell>
          <cell r="I2651">
            <v>104</v>
          </cell>
          <cell r="J2651">
            <v>148</v>
          </cell>
          <cell r="K2651">
            <v>0.29729729729729698</v>
          </cell>
          <cell r="L2651">
            <v>44</v>
          </cell>
          <cell r="M2651" t="str">
            <v>毛孔抚子</v>
          </cell>
          <cell r="N2651" t="str">
            <v>刘芳</v>
          </cell>
        </row>
        <row r="2652">
          <cell r="F2652">
            <v>206896</v>
          </cell>
          <cell r="G2652" t="str">
            <v>自营</v>
          </cell>
          <cell r="H2652" t="str">
            <v>每奥MINI声波牙刷</v>
          </cell>
          <cell r="I2652">
            <v>139</v>
          </cell>
          <cell r="J2652">
            <v>199</v>
          </cell>
          <cell r="K2652">
            <v>0.30150753768844202</v>
          </cell>
          <cell r="L2652">
            <v>60</v>
          </cell>
          <cell r="M2652" t="str">
            <v>每奥</v>
          </cell>
          <cell r="N2652" t="str">
            <v>刘芳</v>
          </cell>
        </row>
        <row r="2653">
          <cell r="F2653">
            <v>206894</v>
          </cell>
          <cell r="G2653" t="str">
            <v>自营</v>
          </cell>
          <cell r="H2653" t="str">
            <v>毛孔抚子大米化妆水200ml</v>
          </cell>
          <cell r="I2653">
            <v>104</v>
          </cell>
          <cell r="J2653">
            <v>148</v>
          </cell>
          <cell r="K2653">
            <v>0.29729729729729698</v>
          </cell>
          <cell r="L2653">
            <v>44</v>
          </cell>
          <cell r="M2653" t="str">
            <v>毛孔抚子</v>
          </cell>
          <cell r="N2653" t="str">
            <v>刘芳</v>
          </cell>
        </row>
        <row r="2654">
          <cell r="F2654">
            <v>207170</v>
          </cell>
          <cell r="G2654" t="str">
            <v>自营</v>
          </cell>
          <cell r="H2654" t="str">
            <v>新肌美哲 柔嫩洁面泡沫135ml</v>
          </cell>
          <cell r="I2654">
            <v>67</v>
          </cell>
          <cell r="J2654">
            <v>109</v>
          </cell>
          <cell r="K2654">
            <v>0.38532110091743099</v>
          </cell>
          <cell r="L2654">
            <v>42</v>
          </cell>
          <cell r="M2654" t="str">
            <v>新肌美哲</v>
          </cell>
          <cell r="N2654" t="str">
            <v>陈瑶</v>
          </cell>
        </row>
        <row r="2655">
          <cell r="F2655">
            <v>207174</v>
          </cell>
          <cell r="G2655" t="str">
            <v>自营</v>
          </cell>
          <cell r="H2655" t="str">
            <v>新肌美哲 卓颜净痘精华素15ml</v>
          </cell>
          <cell r="I2655">
            <v>70.8</v>
          </cell>
          <cell r="J2655">
            <v>119</v>
          </cell>
          <cell r="K2655">
            <v>0.40504201680672303</v>
          </cell>
          <cell r="L2655">
            <v>48.2</v>
          </cell>
          <cell r="M2655" t="str">
            <v>新肌美哲</v>
          </cell>
          <cell r="N2655" t="str">
            <v>陈瑶</v>
          </cell>
        </row>
        <row r="2656">
          <cell r="F2656">
            <v>207173</v>
          </cell>
          <cell r="G2656" t="str">
            <v>自营</v>
          </cell>
          <cell r="H2656" t="str">
            <v>新肌美哲 净痘粉刺精华液30ml</v>
          </cell>
          <cell r="I2656">
            <v>77.2</v>
          </cell>
          <cell r="J2656">
            <v>129</v>
          </cell>
          <cell r="K2656">
            <v>0.40155038759689898</v>
          </cell>
          <cell r="L2656">
            <v>51.8</v>
          </cell>
          <cell r="M2656" t="str">
            <v>新肌美哲</v>
          </cell>
          <cell r="N2656" t="str">
            <v>陈瑶</v>
          </cell>
        </row>
        <row r="2657">
          <cell r="F2657">
            <v>206876</v>
          </cell>
          <cell r="G2657" t="str">
            <v>自营</v>
          </cell>
          <cell r="H2657" t="str">
            <v>自然之名 雪玫瑰三件组  基础护理补水套装</v>
          </cell>
          <cell r="I2657">
            <v>115</v>
          </cell>
          <cell r="J2657">
            <v>169</v>
          </cell>
          <cell r="K2657">
            <v>0.31952662721893499</v>
          </cell>
          <cell r="L2657">
            <v>54</v>
          </cell>
          <cell r="M2657" t="str">
            <v>自然之名</v>
          </cell>
          <cell r="N2657" t="str">
            <v>陈瑶</v>
          </cell>
        </row>
        <row r="2658">
          <cell r="F2658">
            <v>204809</v>
          </cell>
          <cell r="G2658" t="str">
            <v>自营</v>
          </cell>
          <cell r="H2658" t="str">
            <v>DK Aromatherapy甜杏仁基础油150ml</v>
          </cell>
          <cell r="I2658">
            <v>66.5</v>
          </cell>
          <cell r="J2658">
            <v>95</v>
          </cell>
          <cell r="K2658">
            <v>0.3</v>
          </cell>
          <cell r="L2658">
            <v>28.5</v>
          </cell>
          <cell r="M2658" t="str">
            <v>DK Aromatherapy</v>
          </cell>
          <cell r="N2658" t="str">
            <v>陈瑶</v>
          </cell>
        </row>
        <row r="2659">
          <cell r="F2659">
            <v>204808</v>
          </cell>
          <cell r="G2659" t="str">
            <v>自营</v>
          </cell>
          <cell r="H2659" t="str">
            <v>DK Aromatherapy大马士革玫瑰纯露套装</v>
          </cell>
          <cell r="I2659">
            <v>70.599999999999994</v>
          </cell>
          <cell r="J2659">
            <v>98</v>
          </cell>
          <cell r="K2659">
            <v>0.27959183673469401</v>
          </cell>
          <cell r="L2659">
            <v>27.4</v>
          </cell>
          <cell r="M2659" t="str">
            <v>DK Aromatherapy</v>
          </cell>
          <cell r="N2659" t="str">
            <v>陈瑶</v>
          </cell>
        </row>
        <row r="2660">
          <cell r="F2660">
            <v>206189</v>
          </cell>
          <cell r="G2660" t="str">
            <v>自营</v>
          </cell>
          <cell r="H2660" t="str">
            <v>美迪惠尔(可莱丝)马油蛋白面膜27ML*10片</v>
          </cell>
          <cell r="I2660">
            <v>90</v>
          </cell>
          <cell r="J2660">
            <v>138</v>
          </cell>
          <cell r="K2660">
            <v>0.34782608695652201</v>
          </cell>
          <cell r="L2660">
            <v>48</v>
          </cell>
          <cell r="M2660" t="str">
            <v>美迪惠尔</v>
          </cell>
          <cell r="N2660" t="str">
            <v>陈瑶</v>
          </cell>
        </row>
        <row r="2661">
          <cell r="F2661">
            <v>206186</v>
          </cell>
          <cell r="G2661" t="str">
            <v>自营</v>
          </cell>
          <cell r="H2661" t="str">
            <v>FOREO LUNA露娜标准版一代粉色（中性肌肤）</v>
          </cell>
          <cell r="I2661">
            <v>1120</v>
          </cell>
          <cell r="J2661">
            <v>1480</v>
          </cell>
          <cell r="K2661">
            <v>0.24324324324324301</v>
          </cell>
          <cell r="L2661">
            <v>360</v>
          </cell>
          <cell r="M2661" t="str">
            <v>FOREO</v>
          </cell>
          <cell r="N2661" t="str">
            <v>陈瑶</v>
          </cell>
        </row>
        <row r="2662">
          <cell r="F2662">
            <v>206014</v>
          </cell>
          <cell r="G2662" t="str">
            <v>自营</v>
          </cell>
          <cell r="H2662" t="str">
            <v>曼秀雷敦肌研极润保湿化妆水 (浓润型)170ml</v>
          </cell>
          <cell r="I2662">
            <v>82</v>
          </cell>
          <cell r="J2662">
            <v>119</v>
          </cell>
          <cell r="L2662">
            <v>37</v>
          </cell>
          <cell r="M2662" t="str">
            <v>曼秀雷敦</v>
          </cell>
          <cell r="N2662" t="str">
            <v>陈瑶</v>
          </cell>
        </row>
        <row r="2663">
          <cell r="F2663">
            <v>206068</v>
          </cell>
          <cell r="G2663" t="str">
            <v>自营</v>
          </cell>
          <cell r="H2663" t="str">
            <v>丽彩娜泡沫式染发剂二盒装（50g*2+50ml*2）</v>
          </cell>
          <cell r="I2663">
            <v>117</v>
          </cell>
          <cell r="J2663">
            <v>169</v>
          </cell>
          <cell r="K2663">
            <v>0.30769230769230799</v>
          </cell>
          <cell r="L2663">
            <v>52</v>
          </cell>
          <cell r="M2663" t="str">
            <v>丽彩娜</v>
          </cell>
          <cell r="N2663" t="str">
            <v>陈瑶</v>
          </cell>
        </row>
        <row r="2664">
          <cell r="F2664">
            <v>205374</v>
          </cell>
          <cell r="G2664" t="str">
            <v>自营</v>
          </cell>
          <cell r="H2664" t="str">
            <v>台湾原装进口森田玻尿酸复合原液面膜(10片装)</v>
          </cell>
          <cell r="I2664">
            <v>76</v>
          </cell>
          <cell r="J2664">
            <v>95</v>
          </cell>
          <cell r="K2664">
            <v>0.2</v>
          </cell>
          <cell r="L2664">
            <v>19</v>
          </cell>
          <cell r="M2664" t="str">
            <v>森田</v>
          </cell>
          <cell r="N2664" t="str">
            <v>陈瑶</v>
          </cell>
        </row>
        <row r="2665">
          <cell r="F2665">
            <v>205398</v>
          </cell>
          <cell r="G2665" t="str">
            <v>自营</v>
          </cell>
          <cell r="H2665" t="str">
            <v>ZINI智能内衣按摩文胸APP版</v>
          </cell>
          <cell r="I2665">
            <v>508.6</v>
          </cell>
          <cell r="J2665">
            <v>698</v>
          </cell>
          <cell r="K2665">
            <v>0.27134670487106</v>
          </cell>
          <cell r="L2665">
            <v>189.4</v>
          </cell>
          <cell r="M2665" t="str">
            <v>ZINI</v>
          </cell>
          <cell r="N2665" t="str">
            <v>陈瑶</v>
          </cell>
        </row>
        <row r="2666">
          <cell r="F2666">
            <v>205397</v>
          </cell>
          <cell r="G2666" t="str">
            <v>自营</v>
          </cell>
          <cell r="H2666" t="str">
            <v>ZINI智能内衣按摩文胸（遥控版）</v>
          </cell>
          <cell r="I2666">
            <v>368.6</v>
          </cell>
          <cell r="J2666">
            <v>498</v>
          </cell>
          <cell r="L2666">
            <v>129.4</v>
          </cell>
          <cell r="M2666" t="str">
            <v>ZINI</v>
          </cell>
          <cell r="N2666" t="str">
            <v>陈瑶</v>
          </cell>
        </row>
        <row r="2667">
          <cell r="F2667">
            <v>204395</v>
          </cell>
          <cell r="G2667" t="str">
            <v>自营</v>
          </cell>
          <cell r="H2667" t="str">
            <v>伊藤良品国产医用纸轴棉签（螺旋，有机）3罐装</v>
          </cell>
          <cell r="I2667">
            <v>31</v>
          </cell>
          <cell r="J2667">
            <v>59</v>
          </cell>
          <cell r="K2667">
            <v>0.47457627118644102</v>
          </cell>
          <cell r="L2667">
            <v>28</v>
          </cell>
          <cell r="M2667" t="str">
            <v>伊藤良品</v>
          </cell>
          <cell r="N2667" t="str">
            <v>刘芳</v>
          </cell>
        </row>
        <row r="2668">
          <cell r="F2668">
            <v>204420</v>
          </cell>
          <cell r="G2668" t="str">
            <v>自营</v>
          </cell>
          <cell r="H2668" t="str">
            <v>莎娜 豆乳美肌泛醌保湿霜50g</v>
          </cell>
          <cell r="I2668">
            <v>83</v>
          </cell>
          <cell r="J2668">
            <v>118</v>
          </cell>
          <cell r="K2668">
            <v>0.29661016949152502</v>
          </cell>
          <cell r="L2668">
            <v>35</v>
          </cell>
          <cell r="M2668" t="str">
            <v>莎娜</v>
          </cell>
          <cell r="N2668" t="str">
            <v>刘芳</v>
          </cell>
        </row>
        <row r="2669">
          <cell r="F2669">
            <v>204261</v>
          </cell>
          <cell r="G2669" t="str">
            <v>自营</v>
          </cell>
          <cell r="H2669" t="str">
            <v>美迪惠尔（可莱丝）清澈透亮凝胶面膜30ml*10片*1盒</v>
          </cell>
          <cell r="I2669">
            <v>103.2</v>
          </cell>
          <cell r="J2669">
            <v>158</v>
          </cell>
          <cell r="K2669">
            <v>0.34683544303797498</v>
          </cell>
          <cell r="L2669">
            <v>54.8</v>
          </cell>
          <cell r="M2669" t="str">
            <v>美迪惠尔</v>
          </cell>
          <cell r="N2669" t="str">
            <v>陈瑶</v>
          </cell>
        </row>
        <row r="2670">
          <cell r="F2670">
            <v>204264</v>
          </cell>
          <cell r="G2670" t="str">
            <v>自营</v>
          </cell>
          <cell r="H2670" t="str">
            <v>美迪惠尔（可莱丝）水润保湿营养霜45ml</v>
          </cell>
          <cell r="I2670">
            <v>82.4</v>
          </cell>
          <cell r="J2670">
            <v>118</v>
          </cell>
          <cell r="K2670">
            <v>0.30169491525423697</v>
          </cell>
          <cell r="L2670">
            <v>35.6</v>
          </cell>
          <cell r="M2670" t="str">
            <v>美迪惠尔</v>
          </cell>
          <cell r="N2670" t="str">
            <v>陈瑶</v>
          </cell>
        </row>
        <row r="2671">
          <cell r="F2671">
            <v>204260</v>
          </cell>
          <cell r="G2671" t="str">
            <v>自营</v>
          </cell>
          <cell r="H2671" t="str">
            <v>美迪惠尔（可莱丝）水润保湿凝胶面膜30ml*10片*1盒</v>
          </cell>
          <cell r="I2671">
            <v>102.8</v>
          </cell>
          <cell r="J2671">
            <v>138</v>
          </cell>
          <cell r="K2671">
            <v>0.25507246376811599</v>
          </cell>
          <cell r="L2671">
            <v>35.200000000000003</v>
          </cell>
          <cell r="M2671" t="str">
            <v>美迪惠尔</v>
          </cell>
          <cell r="N2671" t="str">
            <v>陈瑶</v>
          </cell>
        </row>
        <row r="2672">
          <cell r="F2672">
            <v>204259</v>
          </cell>
          <cell r="G2672" t="str">
            <v>自营</v>
          </cell>
          <cell r="H2672" t="str">
            <v>美迪惠尔（可莱丝）舒缓面膜25ml*10片*1盒</v>
          </cell>
          <cell r="I2672">
            <v>72</v>
          </cell>
          <cell r="J2672">
            <v>99</v>
          </cell>
          <cell r="K2672">
            <v>0.27272727272727298</v>
          </cell>
          <cell r="L2672">
            <v>27</v>
          </cell>
          <cell r="M2672" t="str">
            <v>美迪惠尔</v>
          </cell>
          <cell r="N2672" t="str">
            <v>陈瑶</v>
          </cell>
        </row>
        <row r="2673">
          <cell r="F2673">
            <v>204326</v>
          </cell>
          <cell r="G2673" t="str">
            <v>自营</v>
          </cell>
          <cell r="H2673" t="str">
            <v>韩国爱敬 Age20＇s 爱纪二十水润面霜75g</v>
          </cell>
          <cell r="I2673">
            <v>97.3</v>
          </cell>
          <cell r="J2673">
            <v>139</v>
          </cell>
          <cell r="L2673">
            <v>41.7</v>
          </cell>
          <cell r="M2673" t="str">
            <v>爱敬</v>
          </cell>
          <cell r="N2673" t="str">
            <v>陈瑶</v>
          </cell>
        </row>
        <row r="2674">
          <cell r="F2674">
            <v>203769</v>
          </cell>
          <cell r="G2674" t="str">
            <v>自营</v>
          </cell>
          <cell r="H2674" t="str">
            <v>韩国进口 爱敬 可希丝沙龙护理洗护组合（滋养型） 洗600ml*2+护600ml</v>
          </cell>
          <cell r="I2674">
            <v>125.3</v>
          </cell>
          <cell r="J2674">
            <v>179</v>
          </cell>
          <cell r="K2674">
            <v>0.3</v>
          </cell>
          <cell r="L2674">
            <v>53.7</v>
          </cell>
          <cell r="M2674" t="str">
            <v>爱敬</v>
          </cell>
          <cell r="N2674" t="str">
            <v>陈瑶</v>
          </cell>
        </row>
        <row r="2675">
          <cell r="F2675">
            <v>203780</v>
          </cell>
          <cell r="G2675" t="str">
            <v>自营</v>
          </cell>
          <cell r="H2675" t="str">
            <v>韩国进口 爱敬 可希丝沙龙护理洗护组合（直发使用） 洗600ml+护600ml
+名画皂一块（味道随机）</v>
          </cell>
          <cell r="I2675">
            <v>99</v>
          </cell>
          <cell r="J2675">
            <v>139</v>
          </cell>
          <cell r="K2675">
            <v>0.28776978417266202</v>
          </cell>
          <cell r="L2675">
            <v>40</v>
          </cell>
          <cell r="M2675" t="str">
            <v>爱敬</v>
          </cell>
          <cell r="N2675" t="str">
            <v>陈瑶</v>
          </cell>
        </row>
        <row r="2676">
          <cell r="F2676">
            <v>203464</v>
          </cell>
          <cell r="G2676" t="str">
            <v>自营</v>
          </cell>
          <cell r="H2676" t="str">
            <v>Uriage 法国依泉舒缓保湿补水喷雾300ml</v>
          </cell>
          <cell r="I2676">
            <v>88</v>
          </cell>
          <cell r="J2676">
            <v>119</v>
          </cell>
          <cell r="K2676">
            <v>0.26050420168067201</v>
          </cell>
          <cell r="L2676">
            <v>31</v>
          </cell>
          <cell r="M2676" t="str">
            <v>Uriage依泉</v>
          </cell>
          <cell r="N2676" t="str">
            <v>陈瑶</v>
          </cell>
        </row>
        <row r="2677">
          <cell r="F2677">
            <v>203474</v>
          </cell>
          <cell r="G2677" t="str">
            <v>自营</v>
          </cell>
          <cell r="H2677" t="str">
            <v>金稻 蒸脸器美容仪面部纳米喷雾机冷喷便携充电宝款KD77</v>
          </cell>
          <cell r="I2677">
            <v>188</v>
          </cell>
          <cell r="J2677">
            <v>268</v>
          </cell>
          <cell r="K2677">
            <v>0.29850746268656703</v>
          </cell>
          <cell r="L2677">
            <v>80</v>
          </cell>
          <cell r="M2677" t="str">
            <v>金稻</v>
          </cell>
          <cell r="N2677" t="str">
            <v>陈瑶</v>
          </cell>
        </row>
        <row r="2678">
          <cell r="F2678">
            <v>203475</v>
          </cell>
          <cell r="G2678" t="str">
            <v>自营</v>
          </cell>
          <cell r="H2678" t="str">
            <v>金稻 果蔬面膜机diy自制水果蔬菜面膜家用补水面膜工具kd168</v>
          </cell>
          <cell r="I2678">
            <v>225</v>
          </cell>
          <cell r="J2678">
            <v>299</v>
          </cell>
          <cell r="K2678">
            <v>0.24749163879598701</v>
          </cell>
          <cell r="L2678">
            <v>74</v>
          </cell>
          <cell r="M2678" t="str">
            <v>金稻</v>
          </cell>
          <cell r="N2678" t="str">
            <v>陈瑶</v>
          </cell>
        </row>
        <row r="2679">
          <cell r="F2679">
            <v>202468</v>
          </cell>
          <cell r="G2679" t="str">
            <v>自营</v>
          </cell>
          <cell r="H2679" t="str">
            <v>飞利浦HX9362/67粉钻充电式声波震动牙刷</v>
          </cell>
          <cell r="I2679">
            <v>1280</v>
          </cell>
          <cell r="J2679">
            <v>1699</v>
          </cell>
          <cell r="K2679">
            <v>0.24661565626839299</v>
          </cell>
          <cell r="L2679">
            <v>419</v>
          </cell>
          <cell r="M2679" t="str">
            <v>飞利浦</v>
          </cell>
          <cell r="N2679" t="str">
            <v>陈瑶</v>
          </cell>
        </row>
        <row r="2680">
          <cell r="F2680">
            <v>207942</v>
          </cell>
          <cell r="G2680" t="str">
            <v>自营</v>
          </cell>
          <cell r="H2680" t="str">
            <v>韩国Laneige/兰芝 夜间修护睡眠面膜15ml</v>
          </cell>
        </row>
        <row r="2681">
          <cell r="F2681">
            <v>202957</v>
          </cell>
          <cell r="G2681" t="str">
            <v>自营</v>
          </cell>
          <cell r="H2681" t="str">
            <v>英国tangle Teezer 王妃款按摩美发卷发梳顺发梳</v>
          </cell>
          <cell r="I2681">
            <v>100</v>
          </cell>
          <cell r="J2681">
            <v>148</v>
          </cell>
          <cell r="K2681">
            <v>0.32432432432432401</v>
          </cell>
          <cell r="L2681">
            <v>48</v>
          </cell>
          <cell r="M2681" t="str">
            <v>Tangle Teezer</v>
          </cell>
          <cell r="N2681" t="str">
            <v>陈瑶</v>
          </cell>
        </row>
        <row r="2682">
          <cell r="F2682">
            <v>202325</v>
          </cell>
          <cell r="G2682" t="str">
            <v>自营</v>
          </cell>
          <cell r="H2682" t="str">
            <v>莎娜 毛孔职人立体柔亮美容遮瑕乳 25g</v>
          </cell>
          <cell r="I2682">
            <v>72</v>
          </cell>
          <cell r="J2682">
            <v>92</v>
          </cell>
          <cell r="K2682">
            <v>0.217391304347826</v>
          </cell>
          <cell r="L2682">
            <v>20</v>
          </cell>
          <cell r="M2682" t="str">
            <v>莎娜</v>
          </cell>
          <cell r="N2682" t="str">
            <v>陈瑶</v>
          </cell>
        </row>
        <row r="2683">
          <cell r="F2683">
            <v>202322</v>
          </cell>
          <cell r="G2683" t="str">
            <v>自营</v>
          </cell>
          <cell r="H2683" t="str">
            <v>酷雅去角质凝露250g</v>
          </cell>
          <cell r="I2683">
            <v>160</v>
          </cell>
          <cell r="J2683">
            <v>199</v>
          </cell>
          <cell r="L2683">
            <v>39</v>
          </cell>
          <cell r="M2683" t="str">
            <v>酷雅</v>
          </cell>
          <cell r="N2683" t="str">
            <v>陈瑶</v>
          </cell>
        </row>
        <row r="2684">
          <cell r="F2684">
            <v>201653</v>
          </cell>
          <cell r="G2684" t="str">
            <v>自营</v>
          </cell>
          <cell r="H2684" t="str">
            <v>韩国原装进口 爱敬可希丝受损修复洗护套组（1+1）</v>
          </cell>
          <cell r="I2684">
            <v>80</v>
          </cell>
          <cell r="J2684">
            <v>118</v>
          </cell>
          <cell r="K2684">
            <v>0.322033898305085</v>
          </cell>
          <cell r="L2684">
            <v>38</v>
          </cell>
          <cell r="M2684" t="str">
            <v>爱敬</v>
          </cell>
          <cell r="N2684" t="str">
            <v>陈瑶</v>
          </cell>
        </row>
        <row r="2685">
          <cell r="F2685">
            <v>201647</v>
          </cell>
          <cell r="G2685" t="str">
            <v>自营</v>
          </cell>
          <cell r="H2685" t="str">
            <v>韩国进口 爱敬 可希丝沙龙护理洗发香波（滋养型）600ml</v>
          </cell>
          <cell r="I2685">
            <v>51</v>
          </cell>
          <cell r="J2685">
            <v>79</v>
          </cell>
          <cell r="K2685">
            <v>0.354430379746835</v>
          </cell>
          <cell r="L2685">
            <v>28</v>
          </cell>
          <cell r="M2685" t="str">
            <v>爱敬</v>
          </cell>
          <cell r="N2685" t="str">
            <v>陈瑶</v>
          </cell>
        </row>
        <row r="2686">
          <cell r="F2686">
            <v>201648</v>
          </cell>
          <cell r="G2686" t="str">
            <v>自营</v>
          </cell>
          <cell r="H2686" t="str">
            <v>韩国进口 爱敬 可希丝顺滑洗护组合</v>
          </cell>
          <cell r="I2686">
            <v>85</v>
          </cell>
          <cell r="J2686">
            <v>119</v>
          </cell>
          <cell r="K2686">
            <v>0.28571428571428598</v>
          </cell>
          <cell r="L2686">
            <v>34</v>
          </cell>
          <cell r="M2686" t="str">
            <v>爱敬</v>
          </cell>
          <cell r="N2686" t="str">
            <v>陈瑶</v>
          </cell>
        </row>
        <row r="2687">
          <cell r="F2687">
            <v>202090</v>
          </cell>
          <cell r="G2687" t="str">
            <v>自营</v>
          </cell>
          <cell r="H2687" t="str">
            <v>曼秀雷敦男神护肤套装（保湿活力洁面乳150ml+能量爽肤水120ml+活力水份润肤液50g）</v>
          </cell>
          <cell r="I2687">
            <v>114</v>
          </cell>
          <cell r="J2687">
            <v>169</v>
          </cell>
          <cell r="K2687">
            <v>0.32544378698224902</v>
          </cell>
          <cell r="L2687">
            <v>55</v>
          </cell>
          <cell r="M2687" t="str">
            <v>曼秀雷敦</v>
          </cell>
          <cell r="N2687" t="str">
            <v>陈瑶</v>
          </cell>
        </row>
        <row r="2688">
          <cell r="F2688">
            <v>202047</v>
          </cell>
          <cell r="G2688" t="str">
            <v>自营</v>
          </cell>
          <cell r="H2688" t="str">
            <v>金稻洁面仪电动洁肤仪303S</v>
          </cell>
          <cell r="I2688">
            <v>105</v>
          </cell>
          <cell r="J2688">
            <v>168</v>
          </cell>
          <cell r="K2688">
            <v>0.375</v>
          </cell>
          <cell r="L2688">
            <v>63</v>
          </cell>
          <cell r="M2688" t="str">
            <v>金稻</v>
          </cell>
          <cell r="N2688" t="str">
            <v>陈瑶</v>
          </cell>
        </row>
        <row r="2689">
          <cell r="F2689">
            <v>199867</v>
          </cell>
          <cell r="G2689" t="str">
            <v>自营</v>
          </cell>
          <cell r="H2689" t="str">
            <v>德国进口施巴sebamed 男士女士孕妇儿童 无硅油 PH5.5弱酸性洗发液洗发露洗发乳 400ml</v>
          </cell>
          <cell r="I2689">
            <v>61</v>
          </cell>
          <cell r="J2689">
            <v>99</v>
          </cell>
          <cell r="K2689">
            <v>0.38383838383838398</v>
          </cell>
          <cell r="L2689">
            <v>38</v>
          </cell>
          <cell r="M2689" t="str">
            <v>施巴</v>
          </cell>
          <cell r="N2689" t="str">
            <v>陈瑶</v>
          </cell>
        </row>
        <row r="2690">
          <cell r="F2690">
            <v>233063</v>
          </cell>
          <cell r="G2690" t="str">
            <v>TV</v>
          </cell>
          <cell r="H2690" t="str">
            <v>欢合牌 超细珍珠粉超值组</v>
          </cell>
          <cell r="I2690">
            <v>148</v>
          </cell>
          <cell r="J2690">
            <v>269</v>
          </cell>
          <cell r="K2690">
            <v>0.44981412639405199</v>
          </cell>
          <cell r="L2690">
            <v>121</v>
          </cell>
          <cell r="M2690" t="str">
            <v>欢合牌</v>
          </cell>
        </row>
        <row r="2691">
          <cell r="F2691">
            <v>199864</v>
          </cell>
          <cell r="G2691" t="str">
            <v>自营</v>
          </cell>
          <cell r="H2691" t="str">
            <v>德国进口施巴sebamed洁面皂100g 去粉刺黑头祛痘控油补水保湿</v>
          </cell>
          <cell r="I2691">
            <v>37</v>
          </cell>
          <cell r="J2691">
            <v>59</v>
          </cell>
          <cell r="K2691">
            <v>0.37288135593220301</v>
          </cell>
          <cell r="L2691">
            <v>22</v>
          </cell>
          <cell r="M2691" t="str">
            <v>施巴</v>
          </cell>
          <cell r="N2691" t="str">
            <v>陈瑶</v>
          </cell>
        </row>
        <row r="2692">
          <cell r="F2692">
            <v>199885</v>
          </cell>
          <cell r="G2692" t="str">
            <v>自营</v>
          </cell>
          <cell r="H2692" t="str">
            <v>雷瓦离子保湿迷你喷雾器RF-456A</v>
          </cell>
          <cell r="I2692">
            <v>80</v>
          </cell>
          <cell r="J2692">
            <v>109</v>
          </cell>
          <cell r="K2692">
            <v>0.26605504587155998</v>
          </cell>
          <cell r="L2692">
            <v>29</v>
          </cell>
          <cell r="M2692" t="str">
            <v>雷瓦</v>
          </cell>
          <cell r="N2692" t="str">
            <v>陈瑶</v>
          </cell>
        </row>
        <row r="2693">
          <cell r="F2693">
            <v>199765</v>
          </cell>
          <cell r="G2693" t="str">
            <v>自营</v>
          </cell>
          <cell r="H2693" t="str">
            <v>丽彩娜修护精华液100ml*1【韩国原装进口】</v>
          </cell>
          <cell r="I2693">
            <v>55</v>
          </cell>
          <cell r="J2693">
            <v>79</v>
          </cell>
          <cell r="K2693">
            <v>0.30379746835443</v>
          </cell>
          <cell r="L2693">
            <v>24</v>
          </cell>
          <cell r="M2693" t="str">
            <v>丽彩娜</v>
          </cell>
          <cell r="N2693" t="str">
            <v>陈瑶</v>
          </cell>
        </row>
        <row r="2694">
          <cell r="F2694">
            <v>197378</v>
          </cell>
          <cell r="G2694" t="str">
            <v>自营</v>
          </cell>
          <cell r="H2694" t="str">
            <v>韩国Ulike蒸脸器洁面补水美容仪</v>
          </cell>
          <cell r="I2694">
            <v>170</v>
          </cell>
          <cell r="J2694">
            <v>269</v>
          </cell>
          <cell r="K2694">
            <v>0.36802973977695203</v>
          </cell>
          <cell r="L2694">
            <v>99</v>
          </cell>
          <cell r="M2694" t="str">
            <v>Ulike</v>
          </cell>
          <cell r="N2694" t="str">
            <v>陈瑶</v>
          </cell>
        </row>
        <row r="2695">
          <cell r="F2695">
            <v>197390</v>
          </cell>
          <cell r="G2695" t="str">
            <v>自营</v>
          </cell>
          <cell r="H2695" t="str">
            <v>Ulike蒸汽直发梳 （三色可选）</v>
          </cell>
          <cell r="I2695">
            <v>300.3</v>
          </cell>
          <cell r="J2695">
            <v>429</v>
          </cell>
          <cell r="K2695">
            <v>0.3</v>
          </cell>
          <cell r="L2695">
            <v>128.69999999999999</v>
          </cell>
          <cell r="M2695" t="str">
            <v>Ulike</v>
          </cell>
          <cell r="N2695" t="str">
            <v>陈瑶</v>
          </cell>
        </row>
        <row r="2696">
          <cell r="F2696">
            <v>197379</v>
          </cell>
          <cell r="G2696" t="str">
            <v>自营</v>
          </cell>
          <cell r="H2696" t="str">
            <v>Ulike喷雾卷发器(三色可选）</v>
          </cell>
          <cell r="I2696">
            <v>279.3</v>
          </cell>
          <cell r="J2696">
            <v>399</v>
          </cell>
          <cell r="K2696">
            <v>0.3</v>
          </cell>
          <cell r="L2696">
            <v>119.7</v>
          </cell>
          <cell r="M2696" t="str">
            <v>Ulike</v>
          </cell>
          <cell r="N2696" t="str">
            <v>陈瑶</v>
          </cell>
        </row>
        <row r="2697">
          <cell r="F2697">
            <v>197075</v>
          </cell>
          <cell r="G2697" t="str">
            <v>自营</v>
          </cell>
          <cell r="H2697" t="str">
            <v>沙宣迷你14毫米陶瓷直发夹VSCS80RCN</v>
          </cell>
          <cell r="I2697">
            <v>77</v>
          </cell>
          <cell r="J2697">
            <v>99</v>
          </cell>
          <cell r="K2697">
            <v>0.22222222222222199</v>
          </cell>
          <cell r="L2697">
            <v>22</v>
          </cell>
          <cell r="M2697" t="str">
            <v>VS</v>
          </cell>
          <cell r="N2697" t="str">
            <v>陈瑶</v>
          </cell>
        </row>
        <row r="2698">
          <cell r="F2698">
            <v>197078</v>
          </cell>
          <cell r="G2698" t="str">
            <v>自营</v>
          </cell>
          <cell r="H2698" t="str">
            <v>沙宣负离子全球电压可折叠吹风筒VS912PICN</v>
          </cell>
          <cell r="I2698">
            <v>95</v>
          </cell>
          <cell r="J2698">
            <v>159</v>
          </cell>
          <cell r="K2698">
            <v>0.40251572327044</v>
          </cell>
          <cell r="L2698">
            <v>64</v>
          </cell>
          <cell r="M2698" t="str">
            <v>VS</v>
          </cell>
          <cell r="N2698" t="str">
            <v>陈瑶</v>
          </cell>
        </row>
        <row r="2699">
          <cell r="F2699">
            <v>197048</v>
          </cell>
          <cell r="G2699" t="str">
            <v>自营</v>
          </cell>
          <cell r="H2699" t="str">
            <v>沙宣25毫米陶瓷卷发器</v>
          </cell>
          <cell r="I2699">
            <v>95</v>
          </cell>
          <cell r="J2699">
            <v>159</v>
          </cell>
          <cell r="K2699">
            <v>0.40251572327044</v>
          </cell>
          <cell r="L2699">
            <v>64</v>
          </cell>
          <cell r="M2699" t="str">
            <v>VS</v>
          </cell>
          <cell r="N2699" t="str">
            <v>陈瑶</v>
          </cell>
        </row>
        <row r="2700">
          <cell r="F2700">
            <v>195809</v>
          </cell>
          <cell r="G2700" t="str">
            <v>自营</v>
          </cell>
          <cell r="H2700" t="str">
            <v>Ulike负离子梳</v>
          </cell>
          <cell r="I2700">
            <v>83.3</v>
          </cell>
          <cell r="J2700">
            <v>119</v>
          </cell>
          <cell r="K2700">
            <v>0.3</v>
          </cell>
          <cell r="L2700">
            <v>35.700000000000003</v>
          </cell>
          <cell r="M2700" t="str">
            <v>Ulike</v>
          </cell>
          <cell r="N2700" t="str">
            <v>陈瑶</v>
          </cell>
        </row>
        <row r="2701">
          <cell r="F2701">
            <v>194574</v>
          </cell>
          <cell r="G2701" t="str">
            <v>自营</v>
          </cell>
          <cell r="H2701" t="str">
            <v>Mamonde梦妆清爽不腻补水保湿恢复水油平衡 清泽保湿霜50ml</v>
          </cell>
          <cell r="I2701">
            <v>78</v>
          </cell>
          <cell r="J2701">
            <v>118</v>
          </cell>
          <cell r="K2701">
            <v>0.338983050847458</v>
          </cell>
          <cell r="L2701">
            <v>40</v>
          </cell>
          <cell r="M2701" t="str">
            <v>梦妆</v>
          </cell>
          <cell r="N2701" t="str">
            <v>陈瑶</v>
          </cell>
        </row>
        <row r="2702">
          <cell r="F2702">
            <v>241618</v>
          </cell>
          <cell r="G2702" t="str">
            <v>自营</v>
          </cell>
          <cell r="H2702" t="str">
            <v>DK Aromatherapy大马士革玫瑰纯露套装</v>
          </cell>
          <cell r="I2702">
            <v>71</v>
          </cell>
          <cell r="J2702">
            <v>98</v>
          </cell>
          <cell r="K2702">
            <v>0.27551020408163301</v>
          </cell>
          <cell r="L2702">
            <v>27</v>
          </cell>
          <cell r="M2702" t="str">
            <v>DK Aromatherapy</v>
          </cell>
          <cell r="N2702" t="str">
            <v>陈瑶</v>
          </cell>
        </row>
        <row r="2703">
          <cell r="F2703">
            <v>241619</v>
          </cell>
          <cell r="G2703" t="str">
            <v>自营</v>
          </cell>
          <cell r="H2703" t="str">
            <v>DK Aromatherapy甜杏仁基础油150ml</v>
          </cell>
          <cell r="I2703">
            <v>67</v>
          </cell>
          <cell r="J2703">
            <v>95</v>
          </cell>
          <cell r="K2703">
            <v>0.29473684210526302</v>
          </cell>
          <cell r="L2703">
            <v>28</v>
          </cell>
          <cell r="M2703" t="str">
            <v>DK Aromatherapy</v>
          </cell>
          <cell r="N2703" t="str">
            <v>陈瑶</v>
          </cell>
        </row>
        <row r="2704">
          <cell r="F2704">
            <v>194571</v>
          </cell>
          <cell r="G2704" t="str">
            <v>自营</v>
          </cell>
          <cell r="H2704" t="str">
            <v>Mamonde梦妆补水锁水持久保湿深层滋润 润活调理霜50ml</v>
          </cell>
          <cell r="I2704">
            <v>78</v>
          </cell>
          <cell r="J2704">
            <v>118</v>
          </cell>
          <cell r="K2704">
            <v>0.338983050847458</v>
          </cell>
          <cell r="L2704">
            <v>40</v>
          </cell>
          <cell r="M2704" t="str">
            <v>梦妆</v>
          </cell>
          <cell r="N2704" t="str">
            <v>陈瑶</v>
          </cell>
        </row>
        <row r="2705">
          <cell r="F2705">
            <v>194020</v>
          </cell>
          <cell r="G2705" t="str">
            <v>自营</v>
          </cell>
          <cell r="H2705" t="str">
            <v>Riwa/雷瓦负离子护发电吹风Q7</v>
          </cell>
          <cell r="I2705">
            <v>87</v>
          </cell>
          <cell r="J2705">
            <v>129</v>
          </cell>
          <cell r="K2705">
            <v>0.32558139534883701</v>
          </cell>
          <cell r="L2705">
            <v>42</v>
          </cell>
          <cell r="M2705" t="str">
            <v>雷瓦</v>
          </cell>
          <cell r="N2705" t="str">
            <v>陈瑶</v>
          </cell>
        </row>
        <row r="2706">
          <cell r="F2706">
            <v>194017</v>
          </cell>
          <cell r="G2706" t="str">
            <v>自营</v>
          </cell>
          <cell r="H2706" t="str">
            <v>Riwa/雷瓦液晶卷发棒三合一巻发器（玉米烫烫发器直发夹板垫发蓬松）Z3-1</v>
          </cell>
          <cell r="I2706">
            <v>85</v>
          </cell>
          <cell r="J2706">
            <v>109</v>
          </cell>
          <cell r="K2706">
            <v>0.22018348623853201</v>
          </cell>
          <cell r="L2706">
            <v>24</v>
          </cell>
          <cell r="M2706" t="str">
            <v>雷瓦</v>
          </cell>
          <cell r="N2706" t="str">
            <v>陈瑶</v>
          </cell>
        </row>
        <row r="2707">
          <cell r="F2707">
            <v>194016</v>
          </cell>
          <cell r="G2707" t="str">
            <v>自营</v>
          </cell>
          <cell r="H2707" t="str">
            <v>Riwa/雷瓦充电毛球修剪器RD-777A</v>
          </cell>
          <cell r="I2707">
            <v>36</v>
          </cell>
          <cell r="J2707">
            <v>49</v>
          </cell>
          <cell r="K2707">
            <v>0.26530612244898</v>
          </cell>
          <cell r="L2707">
            <v>13</v>
          </cell>
          <cell r="M2707" t="str">
            <v>雷瓦</v>
          </cell>
          <cell r="N2707" t="str">
            <v>陈瑶</v>
          </cell>
        </row>
        <row r="2708">
          <cell r="F2708">
            <v>194019</v>
          </cell>
          <cell r="G2708" t="str">
            <v>自营</v>
          </cell>
          <cell r="H2708" t="str">
            <v>Riwa/雷瓦蛋糕卷发器Z6</v>
          </cell>
          <cell r="I2708">
            <v>85</v>
          </cell>
          <cell r="J2708">
            <v>149</v>
          </cell>
          <cell r="K2708">
            <v>0.42953020134228198</v>
          </cell>
          <cell r="L2708">
            <v>64</v>
          </cell>
          <cell r="M2708" t="str">
            <v>雷瓦</v>
          </cell>
          <cell r="N2708" t="str">
            <v>陈瑶</v>
          </cell>
        </row>
        <row r="2709">
          <cell r="F2709">
            <v>192512</v>
          </cell>
          <cell r="G2709" t="str">
            <v>自营</v>
          </cell>
          <cell r="H2709" t="str">
            <v>梦妆 花颜凝时抗皱提拉紧致精华露40ml</v>
          </cell>
          <cell r="I2709">
            <v>148</v>
          </cell>
          <cell r="J2709">
            <v>198</v>
          </cell>
          <cell r="K2709">
            <v>0.25252525252525299</v>
          </cell>
          <cell r="L2709">
            <v>50</v>
          </cell>
          <cell r="M2709" t="str">
            <v>梦妆</v>
          </cell>
          <cell r="N2709" t="str">
            <v>陈瑶</v>
          </cell>
        </row>
        <row r="2710">
          <cell r="F2710">
            <v>191067</v>
          </cell>
          <cell r="G2710" t="str">
            <v>自营</v>
          </cell>
          <cell r="H2710" t="str">
            <v>沙织小姐迷色润护卸甲水 60ml</v>
          </cell>
          <cell r="I2710">
            <v>19.5</v>
          </cell>
          <cell r="J2710">
            <v>42</v>
          </cell>
          <cell r="K2710">
            <v>0.53571428571428603</v>
          </cell>
          <cell r="L2710">
            <v>22.5</v>
          </cell>
          <cell r="M2710" t="str">
            <v>misssaori沙织小姐</v>
          </cell>
          <cell r="N2710" t="str">
            <v>陈瑶</v>
          </cell>
        </row>
        <row r="2711">
          <cell r="F2711">
            <v>172561</v>
          </cell>
          <cell r="G2711" t="str">
            <v>自营</v>
          </cell>
          <cell r="H2711" t="str">
            <v>御泥坊 男士黑茶控油保湿组</v>
          </cell>
          <cell r="I2711">
            <v>50</v>
          </cell>
          <cell r="J2711">
            <v>99</v>
          </cell>
          <cell r="K2711">
            <v>0.49494949494949497</v>
          </cell>
          <cell r="L2711">
            <v>49</v>
          </cell>
          <cell r="M2711" t="str">
            <v>御泥坊</v>
          </cell>
          <cell r="N2711" t="str">
            <v>陈瑶</v>
          </cell>
        </row>
        <row r="2712">
          <cell r="F2712">
            <v>241628</v>
          </cell>
          <cell r="G2712" t="str">
            <v>自营</v>
          </cell>
          <cell r="H2712" t="str">
            <v>DK Aromatherapy 神采美目复方精油 30ml</v>
          </cell>
          <cell r="I2712">
            <v>90</v>
          </cell>
          <cell r="J2712">
            <v>128</v>
          </cell>
          <cell r="K2712">
            <v>0.296875</v>
          </cell>
          <cell r="L2712">
            <v>38</v>
          </cell>
          <cell r="M2712" t="str">
            <v>DK Aromatherapy</v>
          </cell>
          <cell r="N2712" t="str">
            <v>陈瑶</v>
          </cell>
        </row>
        <row r="2713">
          <cell r="F2713">
            <v>222557</v>
          </cell>
          <cell r="G2713" t="str">
            <v>自营</v>
          </cell>
          <cell r="H2713" t="str">
            <v>高姿 白金焕白眼霜15g*2支</v>
          </cell>
          <cell r="I2713">
            <v>160</v>
          </cell>
          <cell r="J2713">
            <v>239</v>
          </cell>
          <cell r="L2713">
            <v>79</v>
          </cell>
          <cell r="M2713" t="str">
            <v>高姿</v>
          </cell>
          <cell r="N2713" t="str">
            <v>陈瑶</v>
          </cell>
        </row>
        <row r="2714">
          <cell r="F2714">
            <v>210445</v>
          </cell>
          <cell r="G2714" t="str">
            <v>自营</v>
          </cell>
          <cell r="H2714" t="str">
            <v>土耳其Peeling洛神诗玫瑰焕颜去角质膏75ml</v>
          </cell>
          <cell r="I2714">
            <v>149</v>
          </cell>
          <cell r="J2714">
            <v>199</v>
          </cell>
          <cell r="L2714">
            <v>50</v>
          </cell>
          <cell r="M2714" t="str">
            <v>洛神诗</v>
          </cell>
          <cell r="N2714" t="str">
            <v>刘芳</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汇总"/>
      <sheetName val="Sheet1"/>
      <sheetName val="Sheet2"/>
      <sheetName val="限时引流款"/>
      <sheetName val="KA品牌团"/>
    </sheetNames>
    <sheetDataSet>
      <sheetData sheetId="0">
        <row r="1">
          <cell r="K1" t="str">
            <v>供应商让利</v>
          </cell>
          <cell r="L1" t="str">
            <v>公司让利</v>
          </cell>
          <cell r="M1" t="str">
            <v>MD姓名</v>
          </cell>
          <cell r="N1" t="str">
            <v>优惠总金额</v>
          </cell>
        </row>
        <row r="2">
          <cell r="K2">
            <v>0</v>
          </cell>
          <cell r="L2">
            <v>10</v>
          </cell>
          <cell r="M2" t="str">
            <v>陈瑶</v>
          </cell>
          <cell r="N2">
            <v>10</v>
          </cell>
        </row>
        <row r="3">
          <cell r="K3">
            <v>0</v>
          </cell>
          <cell r="L3">
            <v>3</v>
          </cell>
          <cell r="M3" t="str">
            <v>陈瑶</v>
          </cell>
          <cell r="N3">
            <v>3</v>
          </cell>
        </row>
        <row r="4">
          <cell r="K4">
            <v>0</v>
          </cell>
          <cell r="L4">
            <v>9</v>
          </cell>
          <cell r="M4" t="str">
            <v>陈瑶</v>
          </cell>
          <cell r="N4">
            <v>9</v>
          </cell>
        </row>
        <row r="5">
          <cell r="K5">
            <v>6.7200000000000006</v>
          </cell>
          <cell r="L5">
            <v>8.9000000000000021</v>
          </cell>
          <cell r="M5" t="str">
            <v>陈瑶</v>
          </cell>
          <cell r="N5">
            <v>15.620000000000003</v>
          </cell>
        </row>
        <row r="6">
          <cell r="K6">
            <v>15</v>
          </cell>
          <cell r="L6">
            <v>20</v>
          </cell>
          <cell r="M6" t="str">
            <v>陈瑶</v>
          </cell>
          <cell r="N6">
            <v>35</v>
          </cell>
        </row>
        <row r="7">
          <cell r="K7">
            <v>15</v>
          </cell>
          <cell r="L7">
            <v>20</v>
          </cell>
          <cell r="M7" t="str">
            <v>陈瑶</v>
          </cell>
          <cell r="N7">
            <v>35</v>
          </cell>
        </row>
        <row r="8">
          <cell r="K8">
            <v>10</v>
          </cell>
          <cell r="L8">
            <v>20</v>
          </cell>
          <cell r="M8" t="str">
            <v>陈瑶</v>
          </cell>
          <cell r="N8">
            <v>30</v>
          </cell>
        </row>
        <row r="9">
          <cell r="K9">
            <v>0</v>
          </cell>
          <cell r="L9">
            <v>1.1999999999999993</v>
          </cell>
          <cell r="M9" t="str">
            <v>陈瑶</v>
          </cell>
          <cell r="N9">
            <v>1.1999999999999993</v>
          </cell>
        </row>
        <row r="10">
          <cell r="K10">
            <v>1</v>
          </cell>
          <cell r="L10">
            <v>10</v>
          </cell>
          <cell r="M10" t="str">
            <v>陈瑶</v>
          </cell>
          <cell r="N10">
            <v>11</v>
          </cell>
        </row>
        <row r="11">
          <cell r="K11">
            <v>0</v>
          </cell>
          <cell r="L11">
            <v>9</v>
          </cell>
          <cell r="M11" t="str">
            <v>陈瑶</v>
          </cell>
          <cell r="N11">
            <v>9</v>
          </cell>
        </row>
        <row r="12">
          <cell r="K12">
            <v>0</v>
          </cell>
          <cell r="L12">
            <v>20</v>
          </cell>
          <cell r="M12" t="str">
            <v>陈瑶</v>
          </cell>
          <cell r="N12">
            <v>20</v>
          </cell>
        </row>
        <row r="13">
          <cell r="K13">
            <v>0</v>
          </cell>
          <cell r="L13">
            <v>30</v>
          </cell>
          <cell r="M13" t="str">
            <v>陈瑶</v>
          </cell>
          <cell r="N13">
            <v>30</v>
          </cell>
        </row>
        <row r="14">
          <cell r="K14">
            <v>0</v>
          </cell>
          <cell r="L14">
            <v>10</v>
          </cell>
          <cell r="M14" t="str">
            <v>陈瑶</v>
          </cell>
          <cell r="N14">
            <v>10</v>
          </cell>
        </row>
        <row r="15">
          <cell r="K15">
            <v>1.2000000000000028</v>
          </cell>
          <cell r="L15">
            <v>10</v>
          </cell>
          <cell r="M15" t="str">
            <v>曹丽</v>
          </cell>
          <cell r="N15">
            <v>11.200000000000003</v>
          </cell>
        </row>
        <row r="16">
          <cell r="K16">
            <v>4</v>
          </cell>
          <cell r="L16">
            <v>20</v>
          </cell>
          <cell r="M16" t="str">
            <v>曹丽</v>
          </cell>
          <cell r="N16">
            <v>24</v>
          </cell>
        </row>
        <row r="17">
          <cell r="K17">
            <v>1</v>
          </cell>
          <cell r="L17">
            <v>2</v>
          </cell>
          <cell r="M17" t="str">
            <v>曹丽</v>
          </cell>
          <cell r="N17">
            <v>3</v>
          </cell>
        </row>
        <row r="18">
          <cell r="K18">
            <v>1</v>
          </cell>
          <cell r="L18">
            <v>3</v>
          </cell>
          <cell r="M18" t="str">
            <v>曹丽</v>
          </cell>
          <cell r="N18">
            <v>4</v>
          </cell>
        </row>
        <row r="19">
          <cell r="K19">
            <v>8</v>
          </cell>
          <cell r="L19">
            <v>11</v>
          </cell>
          <cell r="M19" t="str">
            <v>曹丽</v>
          </cell>
          <cell r="N19">
            <v>19</v>
          </cell>
        </row>
        <row r="20">
          <cell r="K20">
            <v>2</v>
          </cell>
          <cell r="L20">
            <v>13</v>
          </cell>
          <cell r="M20" t="str">
            <v>曹丽</v>
          </cell>
          <cell r="N20">
            <v>15</v>
          </cell>
        </row>
        <row r="21">
          <cell r="K21">
            <v>1</v>
          </cell>
          <cell r="L21">
            <v>31</v>
          </cell>
          <cell r="M21" t="str">
            <v>曹丽</v>
          </cell>
          <cell r="N21">
            <v>32</v>
          </cell>
        </row>
        <row r="22">
          <cell r="K22">
            <v>2</v>
          </cell>
          <cell r="L22">
            <v>7</v>
          </cell>
          <cell r="M22" t="str">
            <v>曹丽</v>
          </cell>
          <cell r="N22">
            <v>9</v>
          </cell>
        </row>
        <row r="23">
          <cell r="K23">
            <v>1</v>
          </cell>
          <cell r="L23">
            <v>31</v>
          </cell>
          <cell r="M23" t="str">
            <v>曹丽</v>
          </cell>
          <cell r="N23">
            <v>32</v>
          </cell>
        </row>
        <row r="24">
          <cell r="K24">
            <v>2</v>
          </cell>
          <cell r="L24">
            <v>13</v>
          </cell>
          <cell r="M24" t="str">
            <v>曹丽</v>
          </cell>
          <cell r="N24">
            <v>15</v>
          </cell>
        </row>
        <row r="25">
          <cell r="K25">
            <v>10</v>
          </cell>
          <cell r="L25">
            <v>30</v>
          </cell>
          <cell r="M25" t="str">
            <v>曹丽</v>
          </cell>
          <cell r="N25">
            <v>40</v>
          </cell>
        </row>
        <row r="26">
          <cell r="K26">
            <v>18</v>
          </cell>
          <cell r="L26">
            <v>30</v>
          </cell>
          <cell r="M26" t="str">
            <v>曹丽</v>
          </cell>
          <cell r="N26">
            <v>48</v>
          </cell>
        </row>
        <row r="27">
          <cell r="K27">
            <v>11</v>
          </cell>
          <cell r="L27">
            <v>70</v>
          </cell>
          <cell r="M27" t="str">
            <v>曹丽</v>
          </cell>
          <cell r="N27">
            <v>81</v>
          </cell>
        </row>
        <row r="28">
          <cell r="K28">
            <v>23</v>
          </cell>
          <cell r="L28">
            <v>39</v>
          </cell>
          <cell r="M28" t="str">
            <v>陈瑶</v>
          </cell>
          <cell r="N28">
            <v>62</v>
          </cell>
        </row>
        <row r="29">
          <cell r="K29">
            <v>10</v>
          </cell>
          <cell r="L29">
            <v>20</v>
          </cell>
          <cell r="M29" t="str">
            <v>陈瑶</v>
          </cell>
          <cell r="N29">
            <v>30</v>
          </cell>
        </row>
        <row r="30">
          <cell r="K30">
            <v>3.3000000000000007</v>
          </cell>
          <cell r="L30">
            <v>6.1999999999999993</v>
          </cell>
          <cell r="M30" t="str">
            <v>陈瑶</v>
          </cell>
          <cell r="N30">
            <v>9.5</v>
          </cell>
        </row>
        <row r="31">
          <cell r="K31">
            <v>10</v>
          </cell>
          <cell r="L31">
            <v>19</v>
          </cell>
          <cell r="M31" t="str">
            <v>陈瑶</v>
          </cell>
          <cell r="N31">
            <v>29</v>
          </cell>
        </row>
        <row r="32">
          <cell r="K32">
            <v>15</v>
          </cell>
          <cell r="L32">
            <v>30</v>
          </cell>
          <cell r="M32" t="str">
            <v>陈瑶</v>
          </cell>
          <cell r="N32">
            <v>45</v>
          </cell>
        </row>
        <row r="33">
          <cell r="K33">
            <v>20</v>
          </cell>
          <cell r="L33">
            <v>40</v>
          </cell>
          <cell r="M33" t="str">
            <v>陈瑶</v>
          </cell>
          <cell r="N33">
            <v>60</v>
          </cell>
        </row>
        <row r="34">
          <cell r="K34">
            <v>4.4500000000000028</v>
          </cell>
          <cell r="L34">
            <v>20</v>
          </cell>
          <cell r="M34" t="str">
            <v>陈瑶</v>
          </cell>
          <cell r="N34">
            <v>24.450000000000003</v>
          </cell>
        </row>
        <row r="35">
          <cell r="K35">
            <v>17</v>
          </cell>
          <cell r="L35">
            <v>50</v>
          </cell>
          <cell r="M35" t="str">
            <v>陈瑶</v>
          </cell>
          <cell r="N35">
            <v>67</v>
          </cell>
        </row>
        <row r="36">
          <cell r="K36">
            <v>10</v>
          </cell>
          <cell r="L36">
            <v>27.200000000000003</v>
          </cell>
          <cell r="M36" t="str">
            <v>陈瑶</v>
          </cell>
          <cell r="N36">
            <v>37.200000000000003</v>
          </cell>
        </row>
        <row r="37">
          <cell r="K37">
            <v>19</v>
          </cell>
          <cell r="L37">
            <v>40</v>
          </cell>
          <cell r="M37" t="str">
            <v>陈瑶</v>
          </cell>
          <cell r="N37">
            <v>59</v>
          </cell>
        </row>
        <row r="38">
          <cell r="K38">
            <v>0</v>
          </cell>
          <cell r="L38">
            <v>10</v>
          </cell>
          <cell r="M38" t="str">
            <v>陈瑶</v>
          </cell>
          <cell r="N38">
            <v>10</v>
          </cell>
        </row>
        <row r="39">
          <cell r="K39">
            <v>14.75</v>
          </cell>
          <cell r="L39">
            <v>19.099999999999994</v>
          </cell>
          <cell r="M39" t="str">
            <v>陈瑶</v>
          </cell>
          <cell r="N39">
            <v>33.849999999999994</v>
          </cell>
        </row>
        <row r="40">
          <cell r="K40">
            <v>21.75</v>
          </cell>
          <cell r="L40">
            <v>29.099999999999994</v>
          </cell>
          <cell r="M40" t="str">
            <v>陈瑶</v>
          </cell>
          <cell r="N40">
            <v>50.849999999999994</v>
          </cell>
        </row>
        <row r="41">
          <cell r="K41">
            <v>0</v>
          </cell>
          <cell r="L41">
            <v>10</v>
          </cell>
          <cell r="M41" t="str">
            <v>陈瑶</v>
          </cell>
          <cell r="N41">
            <v>10</v>
          </cell>
        </row>
        <row r="42">
          <cell r="K42">
            <v>0</v>
          </cell>
          <cell r="L42">
            <v>20</v>
          </cell>
          <cell r="M42" t="str">
            <v>陈瑶</v>
          </cell>
          <cell r="N42">
            <v>20</v>
          </cell>
        </row>
        <row r="43">
          <cell r="K43">
            <v>7.7999999999999972</v>
          </cell>
          <cell r="L43">
            <v>10</v>
          </cell>
          <cell r="M43" t="str">
            <v>陈瑶</v>
          </cell>
          <cell r="N43">
            <v>17.799999999999997</v>
          </cell>
        </row>
        <row r="44">
          <cell r="K44">
            <v>0</v>
          </cell>
          <cell r="L44">
            <v>29</v>
          </cell>
          <cell r="M44" t="str">
            <v>陈瑶</v>
          </cell>
          <cell r="N44">
            <v>29</v>
          </cell>
        </row>
        <row r="45">
          <cell r="K45">
            <v>2</v>
          </cell>
          <cell r="L45">
            <v>10</v>
          </cell>
          <cell r="M45" t="str">
            <v>陈瑶</v>
          </cell>
          <cell r="N45">
            <v>12</v>
          </cell>
        </row>
        <row r="46">
          <cell r="K46">
            <v>1</v>
          </cell>
          <cell r="L46">
            <v>10</v>
          </cell>
          <cell r="M46" t="str">
            <v>陈瑶</v>
          </cell>
          <cell r="N46">
            <v>11</v>
          </cell>
        </row>
        <row r="47">
          <cell r="K47">
            <v>1</v>
          </cell>
          <cell r="L47">
            <v>10</v>
          </cell>
          <cell r="M47" t="str">
            <v>陈瑶</v>
          </cell>
          <cell r="N47">
            <v>11</v>
          </cell>
        </row>
        <row r="48">
          <cell r="K48">
            <v>1</v>
          </cell>
          <cell r="L48">
            <v>10</v>
          </cell>
          <cell r="M48" t="str">
            <v>陈瑶</v>
          </cell>
          <cell r="N48">
            <v>11</v>
          </cell>
        </row>
        <row r="49">
          <cell r="K49">
            <v>10</v>
          </cell>
          <cell r="L49">
            <v>30</v>
          </cell>
          <cell r="M49" t="str">
            <v>陈瑶</v>
          </cell>
          <cell r="N49">
            <v>40</v>
          </cell>
        </row>
        <row r="50">
          <cell r="K50">
            <v>4</v>
          </cell>
          <cell r="L50">
            <v>20</v>
          </cell>
          <cell r="M50" t="str">
            <v>陈瑶</v>
          </cell>
          <cell r="N50">
            <v>24</v>
          </cell>
        </row>
        <row r="51">
          <cell r="K51">
            <v>5</v>
          </cell>
          <cell r="L51">
            <v>10</v>
          </cell>
          <cell r="M51" t="str">
            <v>陈瑶</v>
          </cell>
          <cell r="N51">
            <v>15</v>
          </cell>
        </row>
        <row r="52">
          <cell r="K52">
            <v>15</v>
          </cell>
          <cell r="L52">
            <v>31</v>
          </cell>
          <cell r="M52" t="str">
            <v>陈瑶</v>
          </cell>
          <cell r="N52">
            <v>46</v>
          </cell>
        </row>
        <row r="53">
          <cell r="K53">
            <v>20.599999999999994</v>
          </cell>
          <cell r="L53">
            <v>30</v>
          </cell>
          <cell r="M53" t="str">
            <v>陈瑶</v>
          </cell>
          <cell r="N53">
            <v>50.599999999999994</v>
          </cell>
        </row>
        <row r="54">
          <cell r="K54">
            <v>12.599999999999994</v>
          </cell>
          <cell r="L54">
            <v>20</v>
          </cell>
          <cell r="M54" t="str">
            <v>陈瑶</v>
          </cell>
          <cell r="N54">
            <v>32.599999999999994</v>
          </cell>
        </row>
        <row r="55">
          <cell r="K55">
            <v>22</v>
          </cell>
          <cell r="L55">
            <v>67</v>
          </cell>
          <cell r="M55" t="str">
            <v>陈瑶</v>
          </cell>
          <cell r="N55">
            <v>89</v>
          </cell>
        </row>
        <row r="56">
          <cell r="K56">
            <v>0</v>
          </cell>
          <cell r="L56">
            <v>10</v>
          </cell>
          <cell r="M56" t="str">
            <v>陈瑶</v>
          </cell>
          <cell r="N56">
            <v>10</v>
          </cell>
        </row>
        <row r="57">
          <cell r="K57">
            <v>7.9000000000000057</v>
          </cell>
          <cell r="L57">
            <v>30</v>
          </cell>
          <cell r="M57" t="str">
            <v>陈瑶</v>
          </cell>
          <cell r="N57">
            <v>37.900000000000006</v>
          </cell>
        </row>
        <row r="58">
          <cell r="K58">
            <v>3.2999999999999972</v>
          </cell>
          <cell r="L58">
            <v>17</v>
          </cell>
          <cell r="M58" t="str">
            <v>陈瑶</v>
          </cell>
          <cell r="N58">
            <v>20.299999999999997</v>
          </cell>
        </row>
        <row r="59">
          <cell r="K59">
            <v>35</v>
          </cell>
          <cell r="L59">
            <v>50</v>
          </cell>
          <cell r="M59" t="str">
            <v>陈瑶</v>
          </cell>
          <cell r="N59">
            <v>85</v>
          </cell>
        </row>
        <row r="60">
          <cell r="K60">
            <v>2</v>
          </cell>
          <cell r="L60">
            <v>10</v>
          </cell>
          <cell r="M60" t="str">
            <v>陈瑶</v>
          </cell>
          <cell r="N60">
            <v>12</v>
          </cell>
        </row>
        <row r="61">
          <cell r="K61">
            <v>15</v>
          </cell>
          <cell r="L61">
            <v>50</v>
          </cell>
          <cell r="M61" t="str">
            <v>陈瑶</v>
          </cell>
          <cell r="N61">
            <v>65</v>
          </cell>
        </row>
        <row r="62">
          <cell r="K62">
            <v>10</v>
          </cell>
          <cell r="L62">
            <v>60</v>
          </cell>
          <cell r="M62" t="str">
            <v>陈瑶</v>
          </cell>
          <cell r="N62">
            <v>70</v>
          </cell>
        </row>
        <row r="63">
          <cell r="K63">
            <v>0</v>
          </cell>
          <cell r="L63">
            <v>10</v>
          </cell>
          <cell r="M63" t="str">
            <v>陈瑶</v>
          </cell>
          <cell r="N63">
            <v>10</v>
          </cell>
        </row>
        <row r="64">
          <cell r="K64">
            <v>0</v>
          </cell>
          <cell r="L64">
            <v>20</v>
          </cell>
          <cell r="M64" t="str">
            <v>陈瑶</v>
          </cell>
          <cell r="N64">
            <v>20</v>
          </cell>
        </row>
        <row r="65">
          <cell r="K65">
            <v>0</v>
          </cell>
          <cell r="L65">
            <v>20</v>
          </cell>
          <cell r="M65" t="str">
            <v>陈瑶</v>
          </cell>
          <cell r="N65">
            <v>20</v>
          </cell>
        </row>
        <row r="66">
          <cell r="K66">
            <v>0</v>
          </cell>
          <cell r="L66">
            <v>20</v>
          </cell>
          <cell r="M66" t="str">
            <v>曹丽</v>
          </cell>
          <cell r="N66">
            <v>20</v>
          </cell>
        </row>
        <row r="67">
          <cell r="K67">
            <v>0</v>
          </cell>
          <cell r="L67">
            <v>21</v>
          </cell>
          <cell r="M67" t="str">
            <v>曹丽</v>
          </cell>
          <cell r="N67">
            <v>21</v>
          </cell>
        </row>
        <row r="68">
          <cell r="K68">
            <v>0</v>
          </cell>
          <cell r="L68">
            <v>10</v>
          </cell>
          <cell r="M68" t="str">
            <v>陈瑶</v>
          </cell>
          <cell r="N68">
            <v>10</v>
          </cell>
        </row>
        <row r="69">
          <cell r="K69">
            <v>0</v>
          </cell>
          <cell r="L69">
            <v>10</v>
          </cell>
          <cell r="M69" t="str">
            <v>陈瑶</v>
          </cell>
          <cell r="N69">
            <v>10</v>
          </cell>
        </row>
        <row r="70">
          <cell r="K70">
            <v>30</v>
          </cell>
          <cell r="L70">
            <v>101</v>
          </cell>
          <cell r="M70" t="str">
            <v>陈瑶</v>
          </cell>
          <cell r="N70">
            <v>131</v>
          </cell>
        </row>
        <row r="71">
          <cell r="K71">
            <v>34</v>
          </cell>
          <cell r="L71">
            <v>50</v>
          </cell>
          <cell r="M71" t="str">
            <v>陈瑶</v>
          </cell>
          <cell r="N71">
            <v>84</v>
          </cell>
        </row>
        <row r="72">
          <cell r="K72">
            <v>30</v>
          </cell>
          <cell r="L72">
            <v>90</v>
          </cell>
          <cell r="M72" t="str">
            <v>陈瑶</v>
          </cell>
          <cell r="N72">
            <v>120</v>
          </cell>
        </row>
        <row r="73">
          <cell r="K73">
            <v>30</v>
          </cell>
          <cell r="L73">
            <v>59</v>
          </cell>
          <cell r="M73" t="str">
            <v>陈瑶</v>
          </cell>
          <cell r="N73">
            <v>89</v>
          </cell>
        </row>
        <row r="74">
          <cell r="K74">
            <v>20</v>
          </cell>
          <cell r="L74">
            <v>50</v>
          </cell>
          <cell r="M74" t="str">
            <v>陈瑶</v>
          </cell>
          <cell r="N74">
            <v>70</v>
          </cell>
        </row>
        <row r="75">
          <cell r="K75">
            <v>50</v>
          </cell>
          <cell r="L75">
            <v>81</v>
          </cell>
          <cell r="M75" t="str">
            <v>陈瑶</v>
          </cell>
          <cell r="N75">
            <v>131</v>
          </cell>
        </row>
        <row r="76">
          <cell r="K76">
            <v>50</v>
          </cell>
          <cell r="L76">
            <v>61</v>
          </cell>
          <cell r="M76" t="str">
            <v>陈瑶</v>
          </cell>
          <cell r="N76">
            <v>111</v>
          </cell>
        </row>
        <row r="77">
          <cell r="K77">
            <v>0</v>
          </cell>
          <cell r="L77">
            <v>10</v>
          </cell>
          <cell r="M77" t="str">
            <v>陈瑶</v>
          </cell>
          <cell r="N77">
            <v>10</v>
          </cell>
        </row>
        <row r="78">
          <cell r="K78">
            <v>0</v>
          </cell>
          <cell r="L78">
            <v>10</v>
          </cell>
          <cell r="M78" t="str">
            <v>陈瑶</v>
          </cell>
          <cell r="N78">
            <v>10</v>
          </cell>
        </row>
        <row r="79">
          <cell r="K79">
            <v>0</v>
          </cell>
          <cell r="L79">
            <v>10</v>
          </cell>
          <cell r="M79" t="str">
            <v>陈瑶</v>
          </cell>
          <cell r="N79">
            <v>10</v>
          </cell>
        </row>
        <row r="80">
          <cell r="K80">
            <v>0</v>
          </cell>
          <cell r="L80">
            <v>30</v>
          </cell>
          <cell r="M80" t="str">
            <v>陈瑶</v>
          </cell>
          <cell r="N80">
            <v>30</v>
          </cell>
        </row>
        <row r="81">
          <cell r="K81">
            <v>0</v>
          </cell>
          <cell r="L81">
            <v>10</v>
          </cell>
          <cell r="M81" t="str">
            <v>陈瑶</v>
          </cell>
          <cell r="N81">
            <v>10</v>
          </cell>
        </row>
        <row r="82">
          <cell r="K82">
            <v>27.400000000000006</v>
          </cell>
          <cell r="L82">
            <v>40</v>
          </cell>
          <cell r="M82" t="str">
            <v>陈瑶</v>
          </cell>
          <cell r="N82">
            <v>67.400000000000006</v>
          </cell>
        </row>
        <row r="83">
          <cell r="K83">
            <v>12</v>
          </cell>
          <cell r="L83">
            <v>20</v>
          </cell>
          <cell r="M83" t="str">
            <v>陈瑶</v>
          </cell>
          <cell r="N83">
            <v>32</v>
          </cell>
        </row>
        <row r="84">
          <cell r="K84">
            <v>0</v>
          </cell>
          <cell r="L84">
            <v>30</v>
          </cell>
          <cell r="M84" t="str">
            <v>陈瑶</v>
          </cell>
          <cell r="N84">
            <v>30</v>
          </cell>
        </row>
        <row r="85">
          <cell r="K85">
            <v>0</v>
          </cell>
          <cell r="L85">
            <v>50</v>
          </cell>
          <cell r="M85" t="str">
            <v>陈瑶</v>
          </cell>
          <cell r="N85">
            <v>50</v>
          </cell>
        </row>
        <row r="86">
          <cell r="K86">
            <v>0</v>
          </cell>
          <cell r="L86">
            <v>30</v>
          </cell>
          <cell r="M86" t="str">
            <v>陈瑶</v>
          </cell>
          <cell r="N86">
            <v>30</v>
          </cell>
        </row>
        <row r="87">
          <cell r="K87">
            <v>0</v>
          </cell>
          <cell r="L87">
            <v>20</v>
          </cell>
          <cell r="M87" t="str">
            <v>陈瑶</v>
          </cell>
          <cell r="N87">
            <v>20</v>
          </cell>
        </row>
        <row r="88">
          <cell r="K88">
            <v>10</v>
          </cell>
          <cell r="L88">
            <v>29</v>
          </cell>
          <cell r="M88" t="str">
            <v>陈瑶</v>
          </cell>
          <cell r="N88">
            <v>39</v>
          </cell>
        </row>
        <row r="89">
          <cell r="K89">
            <v>10</v>
          </cell>
          <cell r="L89">
            <v>30</v>
          </cell>
          <cell r="M89" t="str">
            <v>曹丽</v>
          </cell>
          <cell r="N89">
            <v>40</v>
          </cell>
        </row>
        <row r="90">
          <cell r="K90">
            <v>15</v>
          </cell>
          <cell r="L90">
            <v>50</v>
          </cell>
          <cell r="M90" t="str">
            <v>曹丽</v>
          </cell>
          <cell r="N90">
            <v>65</v>
          </cell>
        </row>
        <row r="91">
          <cell r="K91">
            <v>19</v>
          </cell>
          <cell r="L91">
            <v>70</v>
          </cell>
          <cell r="M91" t="str">
            <v>曹丽</v>
          </cell>
          <cell r="N91">
            <v>89</v>
          </cell>
        </row>
        <row r="92">
          <cell r="K92">
            <v>7</v>
          </cell>
          <cell r="L92">
            <v>20</v>
          </cell>
          <cell r="M92" t="str">
            <v>曹丽</v>
          </cell>
          <cell r="N92">
            <v>27</v>
          </cell>
        </row>
        <row r="93">
          <cell r="K93">
            <v>6</v>
          </cell>
          <cell r="L93">
            <v>10</v>
          </cell>
          <cell r="M93" t="str">
            <v>曹丽</v>
          </cell>
          <cell r="N93">
            <v>16</v>
          </cell>
        </row>
        <row r="94">
          <cell r="K94">
            <v>8</v>
          </cell>
          <cell r="L94">
            <v>9</v>
          </cell>
          <cell r="M94" t="str">
            <v>曹丽</v>
          </cell>
          <cell r="N94">
            <v>17</v>
          </cell>
        </row>
        <row r="95">
          <cell r="K95">
            <v>5</v>
          </cell>
          <cell r="L95">
            <v>21</v>
          </cell>
          <cell r="M95" t="str">
            <v>曹丽</v>
          </cell>
          <cell r="N95">
            <v>26</v>
          </cell>
        </row>
        <row r="96">
          <cell r="K96">
            <v>9</v>
          </cell>
          <cell r="L96">
            <v>90</v>
          </cell>
          <cell r="M96" t="str">
            <v>曹丽</v>
          </cell>
          <cell r="N96">
            <v>99</v>
          </cell>
        </row>
        <row r="97">
          <cell r="K97">
            <v>7</v>
          </cell>
          <cell r="L97">
            <v>40</v>
          </cell>
          <cell r="M97" t="str">
            <v>曹丽</v>
          </cell>
          <cell r="N97">
            <v>47</v>
          </cell>
        </row>
        <row r="98">
          <cell r="K98">
            <v>11</v>
          </cell>
          <cell r="L98">
            <v>111</v>
          </cell>
          <cell r="M98" t="str">
            <v>曹丽</v>
          </cell>
          <cell r="N98">
            <v>122</v>
          </cell>
        </row>
        <row r="99">
          <cell r="K99">
            <v>6</v>
          </cell>
          <cell r="L99">
            <v>71</v>
          </cell>
          <cell r="M99" t="str">
            <v>曹丽</v>
          </cell>
          <cell r="N99">
            <v>77</v>
          </cell>
        </row>
        <row r="100">
          <cell r="K100">
            <v>12</v>
          </cell>
          <cell r="L100">
            <v>40</v>
          </cell>
          <cell r="M100" t="str">
            <v>曹丽</v>
          </cell>
          <cell r="N100">
            <v>52</v>
          </cell>
        </row>
        <row r="101">
          <cell r="K101">
            <v>10</v>
          </cell>
          <cell r="L101">
            <v>40</v>
          </cell>
          <cell r="M101" t="str">
            <v>曹丽</v>
          </cell>
          <cell r="N101">
            <v>50</v>
          </cell>
        </row>
        <row r="102">
          <cell r="K102">
            <v>10</v>
          </cell>
          <cell r="L102">
            <v>40</v>
          </cell>
          <cell r="M102" t="str">
            <v>曹丽</v>
          </cell>
          <cell r="N102">
            <v>50</v>
          </cell>
        </row>
        <row r="103">
          <cell r="K103">
            <v>8</v>
          </cell>
          <cell r="L103">
            <v>69</v>
          </cell>
          <cell r="M103" t="str">
            <v>曹丽</v>
          </cell>
          <cell r="N103">
            <v>77</v>
          </cell>
        </row>
        <row r="104">
          <cell r="K104">
            <v>10</v>
          </cell>
          <cell r="L104">
            <v>41</v>
          </cell>
          <cell r="M104" t="str">
            <v>曹丽</v>
          </cell>
          <cell r="N104">
            <v>51</v>
          </cell>
        </row>
        <row r="105">
          <cell r="K105">
            <v>8</v>
          </cell>
          <cell r="L105">
            <v>80</v>
          </cell>
          <cell r="M105" t="str">
            <v>曹丽</v>
          </cell>
          <cell r="N105">
            <v>88</v>
          </cell>
        </row>
        <row r="106">
          <cell r="K106">
            <v>6</v>
          </cell>
          <cell r="L106">
            <v>51</v>
          </cell>
          <cell r="M106" t="str">
            <v>曹丽</v>
          </cell>
          <cell r="N106">
            <v>57</v>
          </cell>
        </row>
        <row r="107">
          <cell r="K107">
            <v>3</v>
          </cell>
          <cell r="L107">
            <v>21</v>
          </cell>
          <cell r="M107" t="str">
            <v>曹丽</v>
          </cell>
          <cell r="N107">
            <v>24</v>
          </cell>
        </row>
        <row r="108">
          <cell r="K108">
            <v>0</v>
          </cell>
          <cell r="L108">
            <v>20</v>
          </cell>
          <cell r="M108" t="str">
            <v>曹丽</v>
          </cell>
          <cell r="N108">
            <v>20</v>
          </cell>
        </row>
        <row r="109">
          <cell r="K109">
            <v>5</v>
          </cell>
          <cell r="L109">
            <v>100</v>
          </cell>
          <cell r="M109" t="str">
            <v>曹丽</v>
          </cell>
          <cell r="N109">
            <v>105</v>
          </cell>
        </row>
        <row r="110">
          <cell r="K110">
            <v>10</v>
          </cell>
          <cell r="L110">
            <v>11</v>
          </cell>
          <cell r="M110" t="str">
            <v>曹丽</v>
          </cell>
          <cell r="N110">
            <v>21</v>
          </cell>
        </row>
        <row r="111">
          <cell r="K111">
            <v>22</v>
          </cell>
          <cell r="L111">
            <v>40</v>
          </cell>
          <cell r="M111" t="str">
            <v>曹丽</v>
          </cell>
          <cell r="N111">
            <v>62</v>
          </cell>
        </row>
        <row r="112">
          <cell r="K112">
            <v>6</v>
          </cell>
          <cell r="L112">
            <v>10</v>
          </cell>
          <cell r="M112" t="str">
            <v>曹丽</v>
          </cell>
          <cell r="N112">
            <v>16</v>
          </cell>
        </row>
        <row r="113">
          <cell r="K113">
            <v>4</v>
          </cell>
          <cell r="L113">
            <v>20</v>
          </cell>
          <cell r="M113" t="str">
            <v>曹丽</v>
          </cell>
          <cell r="N113">
            <v>24</v>
          </cell>
        </row>
        <row r="114">
          <cell r="K114">
            <v>29</v>
          </cell>
          <cell r="L114">
            <v>40</v>
          </cell>
          <cell r="M114" t="str">
            <v>曹丽</v>
          </cell>
          <cell r="N114">
            <v>69</v>
          </cell>
        </row>
        <row r="115">
          <cell r="K115">
            <v>5</v>
          </cell>
          <cell r="L115">
            <v>50</v>
          </cell>
          <cell r="M115" t="str">
            <v>曹丽</v>
          </cell>
          <cell r="N115">
            <v>55</v>
          </cell>
        </row>
        <row r="116">
          <cell r="K116">
            <v>12</v>
          </cell>
          <cell r="L116">
            <v>50</v>
          </cell>
          <cell r="M116" t="str">
            <v>曹丽</v>
          </cell>
          <cell r="N116">
            <v>62</v>
          </cell>
        </row>
        <row r="117">
          <cell r="K117">
            <v>21</v>
          </cell>
          <cell r="L117">
            <v>71</v>
          </cell>
          <cell r="M117" t="str">
            <v>曹丽</v>
          </cell>
          <cell r="N117">
            <v>92</v>
          </cell>
        </row>
        <row r="118">
          <cell r="K118">
            <v>8</v>
          </cell>
          <cell r="L118">
            <v>30</v>
          </cell>
          <cell r="M118" t="str">
            <v>曹丽</v>
          </cell>
          <cell r="N118">
            <v>38</v>
          </cell>
        </row>
        <row r="119">
          <cell r="K119">
            <v>5</v>
          </cell>
          <cell r="L119">
            <v>20</v>
          </cell>
          <cell r="M119" t="str">
            <v>曹丽</v>
          </cell>
          <cell r="N119">
            <v>25</v>
          </cell>
        </row>
        <row r="120">
          <cell r="K120">
            <v>4</v>
          </cell>
          <cell r="L120">
            <v>21</v>
          </cell>
          <cell r="M120" t="str">
            <v>曹丽</v>
          </cell>
          <cell r="N120">
            <v>25</v>
          </cell>
        </row>
        <row r="121">
          <cell r="K121">
            <v>2</v>
          </cell>
          <cell r="L121">
            <v>0</v>
          </cell>
          <cell r="M121" t="str">
            <v>曹丽</v>
          </cell>
          <cell r="N121">
            <v>2</v>
          </cell>
        </row>
        <row r="122">
          <cell r="K122">
            <v>0</v>
          </cell>
          <cell r="L122">
            <v>30</v>
          </cell>
          <cell r="M122" t="str">
            <v>陈瑶</v>
          </cell>
          <cell r="N122">
            <v>30</v>
          </cell>
        </row>
        <row r="123">
          <cell r="K123">
            <v>2</v>
          </cell>
          <cell r="L123">
            <v>19</v>
          </cell>
          <cell r="M123" t="str">
            <v>曹丽</v>
          </cell>
          <cell r="N123">
            <v>21</v>
          </cell>
        </row>
        <row r="124">
          <cell r="K124">
            <v>6</v>
          </cell>
          <cell r="L124">
            <v>40</v>
          </cell>
          <cell r="M124" t="str">
            <v>曹丽</v>
          </cell>
          <cell r="N124">
            <v>46</v>
          </cell>
        </row>
        <row r="125">
          <cell r="K125">
            <v>5</v>
          </cell>
          <cell r="L125">
            <v>21</v>
          </cell>
          <cell r="M125" t="str">
            <v>曹丽</v>
          </cell>
          <cell r="N125">
            <v>26</v>
          </cell>
        </row>
        <row r="126">
          <cell r="K126">
            <v>12</v>
          </cell>
          <cell r="L126">
            <v>20</v>
          </cell>
          <cell r="M126" t="str">
            <v>曹丽</v>
          </cell>
          <cell r="N126">
            <v>32</v>
          </cell>
        </row>
        <row r="127">
          <cell r="K127">
            <v>11</v>
          </cell>
          <cell r="L127">
            <v>30</v>
          </cell>
          <cell r="M127" t="str">
            <v>曹丽</v>
          </cell>
          <cell r="N127">
            <v>41</v>
          </cell>
        </row>
        <row r="128">
          <cell r="K128">
            <v>11</v>
          </cell>
          <cell r="L128">
            <v>21</v>
          </cell>
          <cell r="M128" t="str">
            <v>曹丽</v>
          </cell>
          <cell r="N128">
            <v>32</v>
          </cell>
        </row>
        <row r="129">
          <cell r="K129">
            <v>7</v>
          </cell>
          <cell r="L129">
            <v>51</v>
          </cell>
          <cell r="M129" t="str">
            <v>曹丽</v>
          </cell>
          <cell r="N129">
            <v>58</v>
          </cell>
        </row>
        <row r="130">
          <cell r="K130">
            <v>2</v>
          </cell>
          <cell r="L130">
            <v>51</v>
          </cell>
          <cell r="M130" t="str">
            <v>曹丽</v>
          </cell>
          <cell r="N130">
            <v>53</v>
          </cell>
        </row>
        <row r="131">
          <cell r="K131">
            <v>2</v>
          </cell>
          <cell r="L131">
            <v>20</v>
          </cell>
          <cell r="M131" t="str">
            <v>曹丽</v>
          </cell>
          <cell r="N131">
            <v>22</v>
          </cell>
        </row>
        <row r="132">
          <cell r="K132">
            <v>18</v>
          </cell>
          <cell r="L132">
            <v>100</v>
          </cell>
          <cell r="M132" t="str">
            <v>曹丽</v>
          </cell>
          <cell r="N132">
            <v>118</v>
          </cell>
        </row>
        <row r="133">
          <cell r="K133">
            <v>15</v>
          </cell>
          <cell r="L133">
            <v>30</v>
          </cell>
          <cell r="M133" t="str">
            <v>陈瑶</v>
          </cell>
          <cell r="N133">
            <v>45</v>
          </cell>
        </row>
        <row r="134">
          <cell r="K134">
            <v>1</v>
          </cell>
          <cell r="L134">
            <v>41</v>
          </cell>
          <cell r="M134" t="str">
            <v>曹丽</v>
          </cell>
          <cell r="N134">
            <v>42</v>
          </cell>
        </row>
        <row r="135">
          <cell r="K135">
            <v>1</v>
          </cell>
          <cell r="L135">
            <v>30</v>
          </cell>
          <cell r="M135" t="str">
            <v>曹丽</v>
          </cell>
          <cell r="N135">
            <v>31</v>
          </cell>
        </row>
        <row r="136">
          <cell r="K136">
            <v>1</v>
          </cell>
          <cell r="L136">
            <v>60</v>
          </cell>
          <cell r="M136" t="str">
            <v>曹丽</v>
          </cell>
          <cell r="N136">
            <v>61</v>
          </cell>
        </row>
        <row r="137">
          <cell r="K137">
            <v>1</v>
          </cell>
          <cell r="L137">
            <v>11</v>
          </cell>
          <cell r="M137" t="str">
            <v>曹丽</v>
          </cell>
          <cell r="N137">
            <v>12</v>
          </cell>
        </row>
        <row r="138">
          <cell r="K138">
            <v>1</v>
          </cell>
          <cell r="L138">
            <v>10</v>
          </cell>
          <cell r="M138" t="str">
            <v>曹丽</v>
          </cell>
          <cell r="N138">
            <v>11</v>
          </cell>
        </row>
        <row r="139">
          <cell r="K139">
            <v>3</v>
          </cell>
          <cell r="L139">
            <v>10</v>
          </cell>
          <cell r="M139" t="str">
            <v>曹丽</v>
          </cell>
          <cell r="N139">
            <v>13</v>
          </cell>
        </row>
        <row r="140">
          <cell r="K140">
            <v>4</v>
          </cell>
          <cell r="L140">
            <v>11</v>
          </cell>
          <cell r="M140" t="str">
            <v>曹丽</v>
          </cell>
          <cell r="N140">
            <v>15</v>
          </cell>
        </row>
        <row r="141">
          <cell r="K141">
            <v>4</v>
          </cell>
          <cell r="L141">
            <v>11</v>
          </cell>
          <cell r="M141" t="str">
            <v>曹丽</v>
          </cell>
          <cell r="N141">
            <v>15</v>
          </cell>
        </row>
        <row r="142">
          <cell r="K142">
            <v>0</v>
          </cell>
          <cell r="L142">
            <v>70</v>
          </cell>
          <cell r="M142" t="str">
            <v>曹丽</v>
          </cell>
          <cell r="N142">
            <v>70</v>
          </cell>
        </row>
        <row r="143">
          <cell r="K143">
            <v>7</v>
          </cell>
          <cell r="L143">
            <v>30</v>
          </cell>
          <cell r="M143" t="str">
            <v>曹丽</v>
          </cell>
          <cell r="N143">
            <v>37</v>
          </cell>
        </row>
        <row r="144">
          <cell r="K144">
            <v>0</v>
          </cell>
          <cell r="L144">
            <v>30</v>
          </cell>
          <cell r="M144" t="str">
            <v>曹丽</v>
          </cell>
          <cell r="N144">
            <v>30</v>
          </cell>
        </row>
        <row r="145">
          <cell r="K145">
            <v>0</v>
          </cell>
          <cell r="L145">
            <v>27</v>
          </cell>
          <cell r="M145" t="str">
            <v>曹丽</v>
          </cell>
          <cell r="N145">
            <v>27</v>
          </cell>
        </row>
        <row r="146">
          <cell r="K146">
            <v>0</v>
          </cell>
          <cell r="L146">
            <v>19</v>
          </cell>
          <cell r="M146" t="str">
            <v>曹丽</v>
          </cell>
          <cell r="N146">
            <v>19</v>
          </cell>
        </row>
        <row r="147">
          <cell r="K147">
            <v>2</v>
          </cell>
          <cell r="L147">
            <v>29</v>
          </cell>
          <cell r="M147" t="str">
            <v>曹丽</v>
          </cell>
          <cell r="N147">
            <v>31</v>
          </cell>
        </row>
        <row r="148">
          <cell r="K148">
            <v>2</v>
          </cell>
          <cell r="L148">
            <v>31</v>
          </cell>
          <cell r="M148" t="str">
            <v>曹丽</v>
          </cell>
          <cell r="N148">
            <v>33</v>
          </cell>
        </row>
        <row r="149">
          <cell r="K149">
            <v>8</v>
          </cell>
          <cell r="L149">
            <v>10</v>
          </cell>
          <cell r="M149" t="str">
            <v>曹丽</v>
          </cell>
          <cell r="N149">
            <v>18</v>
          </cell>
        </row>
        <row r="150">
          <cell r="K150">
            <v>17</v>
          </cell>
          <cell r="L150">
            <v>21</v>
          </cell>
          <cell r="M150" t="str">
            <v>曹丽</v>
          </cell>
          <cell r="N150">
            <v>38</v>
          </cell>
        </row>
        <row r="151">
          <cell r="K151">
            <v>1</v>
          </cell>
          <cell r="L151">
            <v>13</v>
          </cell>
          <cell r="M151" t="str">
            <v>曹丽</v>
          </cell>
          <cell r="N151">
            <v>14</v>
          </cell>
        </row>
        <row r="152">
          <cell r="K152">
            <v>1</v>
          </cell>
          <cell r="L152">
            <v>20</v>
          </cell>
          <cell r="M152" t="str">
            <v>曹丽</v>
          </cell>
          <cell r="N152">
            <v>21</v>
          </cell>
        </row>
        <row r="153">
          <cell r="K153">
            <v>5</v>
          </cell>
          <cell r="L153">
            <v>10</v>
          </cell>
          <cell r="M153" t="str">
            <v>陈瑶</v>
          </cell>
          <cell r="N153">
            <v>15</v>
          </cell>
        </row>
        <row r="154">
          <cell r="K154">
            <v>8</v>
          </cell>
          <cell r="L154">
            <v>20</v>
          </cell>
          <cell r="M154" t="str">
            <v>曹丽</v>
          </cell>
          <cell r="N154">
            <v>28</v>
          </cell>
        </row>
        <row r="155">
          <cell r="K155">
            <v>0</v>
          </cell>
          <cell r="L155">
            <v>9</v>
          </cell>
          <cell r="M155" t="str">
            <v>曹丽</v>
          </cell>
          <cell r="N155">
            <v>9</v>
          </cell>
        </row>
        <row r="156">
          <cell r="K156">
            <v>4</v>
          </cell>
          <cell r="L156">
            <v>18</v>
          </cell>
          <cell r="M156" t="str">
            <v>曹丽</v>
          </cell>
          <cell r="N156">
            <v>22</v>
          </cell>
        </row>
        <row r="157">
          <cell r="K157">
            <v>3</v>
          </cell>
          <cell r="L157">
            <v>41</v>
          </cell>
          <cell r="M157" t="str">
            <v>曹丽</v>
          </cell>
          <cell r="N157">
            <v>44</v>
          </cell>
        </row>
        <row r="158">
          <cell r="K158">
            <v>2</v>
          </cell>
          <cell r="L158">
            <v>11</v>
          </cell>
          <cell r="M158" t="str">
            <v>曹丽</v>
          </cell>
          <cell r="N158">
            <v>13</v>
          </cell>
        </row>
        <row r="159">
          <cell r="K159">
            <v>2</v>
          </cell>
          <cell r="L159">
            <v>11</v>
          </cell>
          <cell r="M159" t="str">
            <v>曹丽</v>
          </cell>
          <cell r="N159">
            <v>13</v>
          </cell>
        </row>
        <row r="160">
          <cell r="K160">
            <v>24</v>
          </cell>
          <cell r="L160">
            <v>40</v>
          </cell>
          <cell r="M160" t="str">
            <v>陈瑶</v>
          </cell>
          <cell r="N160">
            <v>64</v>
          </cell>
        </row>
        <row r="161">
          <cell r="K161">
            <v>1.5</v>
          </cell>
          <cell r="L161">
            <v>10</v>
          </cell>
          <cell r="M161" t="str">
            <v>陈瑶</v>
          </cell>
          <cell r="N161">
            <v>11.5</v>
          </cell>
        </row>
        <row r="162">
          <cell r="K162">
            <v>2</v>
          </cell>
          <cell r="L162">
            <v>20</v>
          </cell>
          <cell r="M162" t="str">
            <v>曹丽</v>
          </cell>
          <cell r="N162">
            <v>22</v>
          </cell>
        </row>
        <row r="163">
          <cell r="K163">
            <v>3</v>
          </cell>
          <cell r="L163">
            <v>12</v>
          </cell>
          <cell r="M163" t="str">
            <v>曹丽</v>
          </cell>
          <cell r="N163">
            <v>15</v>
          </cell>
        </row>
        <row r="164">
          <cell r="K164">
            <v>9</v>
          </cell>
          <cell r="L164">
            <v>60</v>
          </cell>
          <cell r="M164" t="str">
            <v>曹丽</v>
          </cell>
          <cell r="N164">
            <v>69</v>
          </cell>
        </row>
        <row r="165">
          <cell r="K165">
            <v>5</v>
          </cell>
          <cell r="L165">
            <v>60</v>
          </cell>
          <cell r="M165" t="str">
            <v>曹丽</v>
          </cell>
          <cell r="N165">
            <v>65</v>
          </cell>
        </row>
        <row r="166">
          <cell r="K166">
            <v>1</v>
          </cell>
          <cell r="L166">
            <v>21</v>
          </cell>
          <cell r="M166" t="str">
            <v>曹丽</v>
          </cell>
          <cell r="N166">
            <v>22</v>
          </cell>
        </row>
        <row r="167">
          <cell r="K167">
            <v>3</v>
          </cell>
          <cell r="L167">
            <v>7</v>
          </cell>
          <cell r="M167" t="str">
            <v>曹丽</v>
          </cell>
          <cell r="N167">
            <v>10</v>
          </cell>
        </row>
        <row r="168">
          <cell r="K168">
            <v>7</v>
          </cell>
          <cell r="L168">
            <v>19</v>
          </cell>
          <cell r="M168" t="str">
            <v>曹丽</v>
          </cell>
          <cell r="N168">
            <v>26</v>
          </cell>
        </row>
        <row r="169">
          <cell r="K169">
            <v>0</v>
          </cell>
          <cell r="L169">
            <v>11</v>
          </cell>
          <cell r="M169" t="str">
            <v>曹丽</v>
          </cell>
          <cell r="N169">
            <v>11</v>
          </cell>
        </row>
        <row r="170">
          <cell r="K170">
            <v>0</v>
          </cell>
          <cell r="L170">
            <v>20</v>
          </cell>
          <cell r="M170" t="str">
            <v>曹丽</v>
          </cell>
          <cell r="N170">
            <v>20</v>
          </cell>
        </row>
        <row r="171">
          <cell r="K171">
            <v>6</v>
          </cell>
          <cell r="L171">
            <v>7</v>
          </cell>
          <cell r="M171" t="str">
            <v>曹丽</v>
          </cell>
          <cell r="N171">
            <v>13</v>
          </cell>
        </row>
        <row r="172">
          <cell r="K172">
            <v>21.75</v>
          </cell>
          <cell r="L172">
            <v>29</v>
          </cell>
          <cell r="M172" t="str">
            <v>陈瑶</v>
          </cell>
          <cell r="N172">
            <v>50.75</v>
          </cell>
        </row>
        <row r="173">
          <cell r="K173">
            <v>3</v>
          </cell>
          <cell r="L173">
            <v>40</v>
          </cell>
          <cell r="M173" t="str">
            <v>陈瑶</v>
          </cell>
          <cell r="N173">
            <v>43</v>
          </cell>
        </row>
        <row r="174">
          <cell r="K174">
            <v>0</v>
          </cell>
          <cell r="L174">
            <v>20</v>
          </cell>
          <cell r="M174" t="str">
            <v>曹丽</v>
          </cell>
          <cell r="N174">
            <v>20</v>
          </cell>
        </row>
        <row r="175">
          <cell r="K175">
            <v>0</v>
          </cell>
          <cell r="L175">
            <v>30</v>
          </cell>
          <cell r="M175" t="str">
            <v>曹丽</v>
          </cell>
          <cell r="N175">
            <v>30</v>
          </cell>
        </row>
        <row r="176">
          <cell r="K176">
            <v>0</v>
          </cell>
          <cell r="L176">
            <v>11</v>
          </cell>
          <cell r="M176" t="str">
            <v>曹丽</v>
          </cell>
          <cell r="N176">
            <v>11</v>
          </cell>
        </row>
        <row r="177">
          <cell r="K177">
            <v>29.25</v>
          </cell>
          <cell r="L177">
            <v>39</v>
          </cell>
          <cell r="M177" t="str">
            <v>陈瑶</v>
          </cell>
          <cell r="N177">
            <v>68.25</v>
          </cell>
        </row>
        <row r="178">
          <cell r="K178">
            <v>120</v>
          </cell>
          <cell r="L178">
            <v>160</v>
          </cell>
          <cell r="M178" t="str">
            <v>陈瑶</v>
          </cell>
          <cell r="N178">
            <v>280</v>
          </cell>
        </row>
        <row r="179">
          <cell r="K179">
            <v>0</v>
          </cell>
          <cell r="L179">
            <v>10</v>
          </cell>
          <cell r="M179" t="str">
            <v>陈瑶</v>
          </cell>
          <cell r="N179">
            <v>10</v>
          </cell>
        </row>
        <row r="180">
          <cell r="K180">
            <v>0</v>
          </cell>
          <cell r="L180">
            <v>19</v>
          </cell>
          <cell r="M180" t="str">
            <v>陈瑶</v>
          </cell>
          <cell r="N180">
            <v>19</v>
          </cell>
        </row>
        <row r="181">
          <cell r="K181">
            <v>0</v>
          </cell>
          <cell r="L181">
            <v>19</v>
          </cell>
          <cell r="M181" t="str">
            <v>陈瑶</v>
          </cell>
          <cell r="N181">
            <v>19</v>
          </cell>
        </row>
        <row r="182">
          <cell r="K182">
            <v>14.5</v>
          </cell>
          <cell r="L182">
            <v>41</v>
          </cell>
          <cell r="M182" t="str">
            <v>曹丽</v>
          </cell>
          <cell r="N182">
            <v>55.5</v>
          </cell>
        </row>
        <row r="183">
          <cell r="K183">
            <v>0</v>
          </cell>
          <cell r="L183">
            <v>40</v>
          </cell>
          <cell r="M183" t="str">
            <v>陈瑶</v>
          </cell>
          <cell r="N183">
            <v>40</v>
          </cell>
        </row>
        <row r="184">
          <cell r="K184">
            <v>0</v>
          </cell>
          <cell r="L184">
            <v>40</v>
          </cell>
          <cell r="M184" t="str">
            <v>陈瑶</v>
          </cell>
          <cell r="N184">
            <v>40</v>
          </cell>
        </row>
        <row r="185">
          <cell r="K185">
            <v>0</v>
          </cell>
          <cell r="L185">
            <v>9</v>
          </cell>
          <cell r="M185" t="str">
            <v>陈瑶</v>
          </cell>
          <cell r="N185">
            <v>9</v>
          </cell>
        </row>
        <row r="186">
          <cell r="K186">
            <v>6</v>
          </cell>
          <cell r="L186">
            <v>20</v>
          </cell>
          <cell r="M186" t="str">
            <v>曹丽</v>
          </cell>
          <cell r="N186">
            <v>26</v>
          </cell>
        </row>
        <row r="187">
          <cell r="K187">
            <v>8</v>
          </cell>
          <cell r="L187">
            <v>50</v>
          </cell>
          <cell r="M187" t="str">
            <v>曹丽</v>
          </cell>
          <cell r="N187">
            <v>58</v>
          </cell>
        </row>
        <row r="188">
          <cell r="K188">
            <v>0</v>
          </cell>
          <cell r="L188">
            <v>10</v>
          </cell>
          <cell r="M188" t="str">
            <v>陈瑶</v>
          </cell>
          <cell r="N188">
            <v>10</v>
          </cell>
        </row>
        <row r="189">
          <cell r="K189">
            <v>5</v>
          </cell>
          <cell r="L189">
            <v>91</v>
          </cell>
          <cell r="M189" t="str">
            <v>曹丽</v>
          </cell>
          <cell r="N189">
            <v>96</v>
          </cell>
        </row>
        <row r="190">
          <cell r="K190">
            <v>0</v>
          </cell>
          <cell r="L190">
            <v>10</v>
          </cell>
          <cell r="M190" t="str">
            <v>陈瑶</v>
          </cell>
          <cell r="N190">
            <v>10</v>
          </cell>
        </row>
        <row r="191">
          <cell r="K191">
            <v>5</v>
          </cell>
          <cell r="L191">
            <v>20</v>
          </cell>
          <cell r="M191" t="str">
            <v>曹丽</v>
          </cell>
          <cell r="N191">
            <v>25</v>
          </cell>
        </row>
        <row r="192">
          <cell r="K192">
            <v>2</v>
          </cell>
          <cell r="L192">
            <v>11</v>
          </cell>
          <cell r="M192" t="str">
            <v>曹丽</v>
          </cell>
          <cell r="N192">
            <v>13</v>
          </cell>
        </row>
        <row r="193">
          <cell r="K193">
            <v>2</v>
          </cell>
          <cell r="L193">
            <v>20</v>
          </cell>
          <cell r="M193" t="str">
            <v>曹丽</v>
          </cell>
          <cell r="N193">
            <v>22</v>
          </cell>
        </row>
        <row r="194">
          <cell r="K194">
            <v>0</v>
          </cell>
          <cell r="L194">
            <v>20</v>
          </cell>
          <cell r="M194" t="str">
            <v>曹丽</v>
          </cell>
          <cell r="N194">
            <v>20</v>
          </cell>
        </row>
        <row r="195">
          <cell r="K195">
            <v>8</v>
          </cell>
          <cell r="L195">
            <v>20</v>
          </cell>
          <cell r="M195" t="str">
            <v>陈瑶</v>
          </cell>
          <cell r="N195">
            <v>28</v>
          </cell>
        </row>
        <row r="196">
          <cell r="K196">
            <v>6.7999999999999972</v>
          </cell>
          <cell r="L196">
            <v>10</v>
          </cell>
          <cell r="M196" t="str">
            <v>陈瑶</v>
          </cell>
          <cell r="N196">
            <v>16.799999999999997</v>
          </cell>
        </row>
        <row r="197">
          <cell r="K197">
            <v>20</v>
          </cell>
          <cell r="L197">
            <v>40</v>
          </cell>
          <cell r="M197" t="str">
            <v>陈瑶</v>
          </cell>
          <cell r="N197">
            <v>60</v>
          </cell>
        </row>
        <row r="198">
          <cell r="K198">
            <v>11</v>
          </cell>
          <cell r="L198">
            <v>27.200000000000003</v>
          </cell>
          <cell r="M198" t="str">
            <v>陈瑶</v>
          </cell>
          <cell r="N198">
            <v>38.200000000000003</v>
          </cell>
        </row>
        <row r="199">
          <cell r="K199">
            <v>54</v>
          </cell>
          <cell r="L199">
            <v>80</v>
          </cell>
          <cell r="M199" t="str">
            <v>陈瑶</v>
          </cell>
          <cell r="N199">
            <v>134</v>
          </cell>
        </row>
        <row r="200">
          <cell r="K200">
            <v>4</v>
          </cell>
          <cell r="L200">
            <v>0</v>
          </cell>
          <cell r="M200" t="str">
            <v>曹丽</v>
          </cell>
          <cell r="N200">
            <v>4</v>
          </cell>
        </row>
        <row r="201">
          <cell r="K201">
            <v>0</v>
          </cell>
          <cell r="L201">
            <v>11</v>
          </cell>
          <cell r="M201" t="str">
            <v>曹丽</v>
          </cell>
          <cell r="N201">
            <v>11</v>
          </cell>
        </row>
        <row r="202">
          <cell r="K202">
            <v>5</v>
          </cell>
          <cell r="L202">
            <v>20</v>
          </cell>
          <cell r="M202" t="str">
            <v>曹丽</v>
          </cell>
          <cell r="N202">
            <v>25</v>
          </cell>
        </row>
        <row r="203">
          <cell r="K203">
            <v>1.3999999999999986</v>
          </cell>
          <cell r="L203">
            <v>7</v>
          </cell>
          <cell r="M203" t="str">
            <v>曹丽</v>
          </cell>
          <cell r="N203">
            <v>8.3999999999999986</v>
          </cell>
        </row>
        <row r="204">
          <cell r="K204">
            <v>2</v>
          </cell>
          <cell r="L204">
            <v>13</v>
          </cell>
          <cell r="M204" t="str">
            <v>曹丽</v>
          </cell>
          <cell r="N204">
            <v>15</v>
          </cell>
        </row>
        <row r="205">
          <cell r="K205">
            <v>1</v>
          </cell>
          <cell r="L205">
            <v>3</v>
          </cell>
          <cell r="M205" t="str">
            <v>曹丽</v>
          </cell>
          <cell r="N205">
            <v>4</v>
          </cell>
        </row>
        <row r="206">
          <cell r="K206">
            <v>6</v>
          </cell>
          <cell r="L206">
            <v>19</v>
          </cell>
          <cell r="M206" t="str">
            <v>陈瑶</v>
          </cell>
          <cell r="N206">
            <v>25</v>
          </cell>
        </row>
        <row r="207">
          <cell r="K207">
            <v>5</v>
          </cell>
          <cell r="L207">
            <v>11</v>
          </cell>
          <cell r="M207" t="str">
            <v>曹丽</v>
          </cell>
          <cell r="N207">
            <v>16</v>
          </cell>
        </row>
        <row r="208">
          <cell r="K208">
            <v>40</v>
          </cell>
          <cell r="L208">
            <v>60</v>
          </cell>
          <cell r="M208" t="str">
            <v>陈瑶</v>
          </cell>
          <cell r="N208">
            <v>100</v>
          </cell>
        </row>
        <row r="209">
          <cell r="K209">
            <v>18</v>
          </cell>
          <cell r="L209">
            <v>30</v>
          </cell>
          <cell r="M209" t="str">
            <v>曹丽</v>
          </cell>
          <cell r="N209">
            <v>48</v>
          </cell>
        </row>
        <row r="210">
          <cell r="K210">
            <v>10</v>
          </cell>
          <cell r="L210">
            <v>30</v>
          </cell>
          <cell r="M210" t="str">
            <v>曹丽</v>
          </cell>
          <cell r="N210">
            <v>40</v>
          </cell>
        </row>
        <row r="211">
          <cell r="K211">
            <v>21</v>
          </cell>
          <cell r="L211">
            <v>121</v>
          </cell>
          <cell r="M211" t="str">
            <v>曹丽</v>
          </cell>
          <cell r="N211">
            <v>142</v>
          </cell>
        </row>
        <row r="212">
          <cell r="K212">
            <v>17</v>
          </cell>
          <cell r="L212">
            <v>89</v>
          </cell>
          <cell r="M212" t="str">
            <v>曹丽</v>
          </cell>
          <cell r="N212">
            <v>106</v>
          </cell>
        </row>
        <row r="213">
          <cell r="K213">
            <v>4</v>
          </cell>
          <cell r="L213">
            <v>10</v>
          </cell>
          <cell r="M213" t="str">
            <v>曹丽</v>
          </cell>
          <cell r="N213">
            <v>14</v>
          </cell>
        </row>
        <row r="214">
          <cell r="K214">
            <v>4</v>
          </cell>
          <cell r="L214">
            <v>11</v>
          </cell>
          <cell r="M214" t="str">
            <v>曹丽</v>
          </cell>
          <cell r="N214">
            <v>15</v>
          </cell>
        </row>
        <row r="215">
          <cell r="K215">
            <v>3</v>
          </cell>
          <cell r="L215">
            <v>19</v>
          </cell>
          <cell r="M215" t="str">
            <v>曹丽</v>
          </cell>
          <cell r="N215">
            <v>22</v>
          </cell>
        </row>
        <row r="216">
          <cell r="K216">
            <v>3</v>
          </cell>
          <cell r="L216">
            <v>10</v>
          </cell>
          <cell r="M216" t="str">
            <v>曹丽</v>
          </cell>
          <cell r="N216">
            <v>13</v>
          </cell>
        </row>
        <row r="217">
          <cell r="K217">
            <v>3</v>
          </cell>
          <cell r="L217">
            <v>11</v>
          </cell>
          <cell r="M217" t="str">
            <v>曹丽</v>
          </cell>
          <cell r="N217">
            <v>14</v>
          </cell>
        </row>
        <row r="218">
          <cell r="K218">
            <v>5</v>
          </cell>
          <cell r="L218">
            <v>11</v>
          </cell>
          <cell r="M218" t="str">
            <v>曹丽</v>
          </cell>
          <cell r="N218">
            <v>16</v>
          </cell>
        </row>
        <row r="219">
          <cell r="K219">
            <v>2</v>
          </cell>
          <cell r="L219">
            <v>10</v>
          </cell>
          <cell r="M219" t="str">
            <v>曹丽</v>
          </cell>
          <cell r="N219">
            <v>12</v>
          </cell>
        </row>
        <row r="220">
          <cell r="K220">
            <v>10.75</v>
          </cell>
          <cell r="L220">
            <v>29</v>
          </cell>
          <cell r="M220" t="str">
            <v>陈瑶</v>
          </cell>
          <cell r="N220">
            <v>39.75</v>
          </cell>
        </row>
        <row r="221">
          <cell r="K221">
            <v>6</v>
          </cell>
          <cell r="L221">
            <v>9</v>
          </cell>
          <cell r="M221" t="str">
            <v>陈瑶</v>
          </cell>
          <cell r="N221">
            <v>15</v>
          </cell>
        </row>
        <row r="222">
          <cell r="K222">
            <v>0</v>
          </cell>
          <cell r="L222">
            <v>20</v>
          </cell>
          <cell r="M222" t="str">
            <v>陈瑶</v>
          </cell>
          <cell r="N222">
            <v>20</v>
          </cell>
        </row>
        <row r="223">
          <cell r="K223">
            <v>4</v>
          </cell>
          <cell r="L223">
            <v>10</v>
          </cell>
          <cell r="M223" t="str">
            <v>陈瑶</v>
          </cell>
          <cell r="N223">
            <v>14</v>
          </cell>
        </row>
        <row r="224">
          <cell r="K224">
            <v>0</v>
          </cell>
          <cell r="L224">
            <v>10</v>
          </cell>
          <cell r="M224" t="str">
            <v>陈瑶</v>
          </cell>
          <cell r="N224">
            <v>10</v>
          </cell>
        </row>
        <row r="225">
          <cell r="K225">
            <v>25</v>
          </cell>
          <cell r="L225">
            <v>40</v>
          </cell>
          <cell r="M225" t="str">
            <v>陈瑶</v>
          </cell>
          <cell r="N225">
            <v>65</v>
          </cell>
        </row>
        <row r="226">
          <cell r="K226">
            <v>18</v>
          </cell>
          <cell r="L226">
            <v>30</v>
          </cell>
          <cell r="M226" t="str">
            <v>陈瑶</v>
          </cell>
          <cell r="N226">
            <v>48</v>
          </cell>
        </row>
        <row r="227">
          <cell r="K227">
            <v>10</v>
          </cell>
          <cell r="L227">
            <v>19</v>
          </cell>
          <cell r="M227" t="str">
            <v>陈瑶</v>
          </cell>
          <cell r="N227">
            <v>29</v>
          </cell>
        </row>
        <row r="228">
          <cell r="K228">
            <v>16</v>
          </cell>
          <cell r="L228">
            <v>30</v>
          </cell>
          <cell r="M228" t="str">
            <v>陈瑶</v>
          </cell>
          <cell r="N228">
            <v>46</v>
          </cell>
        </row>
        <row r="229">
          <cell r="K229">
            <v>0</v>
          </cell>
          <cell r="L229">
            <v>6</v>
          </cell>
          <cell r="M229" t="str">
            <v>陈瑶</v>
          </cell>
          <cell r="N229">
            <v>6</v>
          </cell>
        </row>
        <row r="230">
          <cell r="K230">
            <v>7</v>
          </cell>
          <cell r="L230">
            <v>30</v>
          </cell>
          <cell r="M230" t="str">
            <v>曹丽</v>
          </cell>
          <cell r="N230">
            <v>37</v>
          </cell>
        </row>
        <row r="231">
          <cell r="K231">
            <v>26.400000000000006</v>
          </cell>
          <cell r="L231">
            <v>51</v>
          </cell>
          <cell r="M231" t="str">
            <v>陈瑶</v>
          </cell>
          <cell r="N231">
            <v>77.400000000000006</v>
          </cell>
        </row>
        <row r="232">
          <cell r="K232">
            <v>0</v>
          </cell>
          <cell r="L232">
            <v>40</v>
          </cell>
          <cell r="M232" t="str">
            <v>曹丽</v>
          </cell>
          <cell r="N232">
            <v>40</v>
          </cell>
        </row>
        <row r="233">
          <cell r="K233">
            <v>4</v>
          </cell>
          <cell r="L233">
            <v>20</v>
          </cell>
          <cell r="M233" t="str">
            <v>曹丽</v>
          </cell>
          <cell r="N233">
            <v>24</v>
          </cell>
        </row>
        <row r="234">
          <cell r="K234">
            <v>4</v>
          </cell>
          <cell r="L234">
            <v>10</v>
          </cell>
          <cell r="M234" t="str">
            <v>陈瑶</v>
          </cell>
          <cell r="N234">
            <v>14</v>
          </cell>
        </row>
        <row r="235">
          <cell r="K235">
            <v>4</v>
          </cell>
          <cell r="L235">
            <v>10</v>
          </cell>
          <cell r="M235" t="str">
            <v>陈瑶</v>
          </cell>
          <cell r="N235">
            <v>14</v>
          </cell>
        </row>
        <row r="236">
          <cell r="K236">
            <v>0</v>
          </cell>
          <cell r="L236">
            <v>0</v>
          </cell>
          <cell r="M236">
            <v>0</v>
          </cell>
          <cell r="N236">
            <v>0</v>
          </cell>
        </row>
        <row r="237">
          <cell r="K237">
            <v>15</v>
          </cell>
          <cell r="L237">
            <v>30</v>
          </cell>
          <cell r="M237" t="str">
            <v>陈瑶</v>
          </cell>
          <cell r="N237">
            <v>45</v>
          </cell>
        </row>
        <row r="238">
          <cell r="K238">
            <v>2</v>
          </cell>
          <cell r="L238">
            <v>6</v>
          </cell>
          <cell r="M238" t="str">
            <v>陈瑶</v>
          </cell>
          <cell r="N238">
            <v>8</v>
          </cell>
        </row>
        <row r="239">
          <cell r="K239">
            <v>1</v>
          </cell>
          <cell r="L239">
            <v>11</v>
          </cell>
          <cell r="M239" t="str">
            <v>曹丽</v>
          </cell>
          <cell r="N239">
            <v>12</v>
          </cell>
        </row>
        <row r="240">
          <cell r="K240">
            <v>2</v>
          </cell>
          <cell r="L240">
            <v>7</v>
          </cell>
          <cell r="M240" t="str">
            <v>曹丽</v>
          </cell>
          <cell r="N240">
            <v>9</v>
          </cell>
        </row>
        <row r="241">
          <cell r="K241">
            <v>3</v>
          </cell>
          <cell r="L241">
            <v>10</v>
          </cell>
          <cell r="M241" t="str">
            <v>曹丽</v>
          </cell>
          <cell r="N241">
            <v>13</v>
          </cell>
        </row>
        <row r="242">
          <cell r="K242">
            <v>6</v>
          </cell>
          <cell r="L242">
            <v>17</v>
          </cell>
          <cell r="M242" t="str">
            <v>曹丽</v>
          </cell>
          <cell r="N242">
            <v>23</v>
          </cell>
        </row>
        <row r="243">
          <cell r="K243">
            <v>5</v>
          </cell>
          <cell r="L243">
            <v>20</v>
          </cell>
          <cell r="M243" t="str">
            <v>曹丽</v>
          </cell>
          <cell r="N243">
            <v>25</v>
          </cell>
        </row>
        <row r="244">
          <cell r="K244">
            <v>0</v>
          </cell>
          <cell r="L244">
            <v>0</v>
          </cell>
          <cell r="M244" t="str">
            <v>陈瑶</v>
          </cell>
          <cell r="N244">
            <v>0</v>
          </cell>
        </row>
        <row r="245">
          <cell r="K245">
            <v>4</v>
          </cell>
          <cell r="L245">
            <v>10</v>
          </cell>
          <cell r="M245" t="str">
            <v>陈瑶</v>
          </cell>
          <cell r="N245">
            <v>14</v>
          </cell>
        </row>
        <row r="246">
          <cell r="K246">
            <v>1.7000000000000028</v>
          </cell>
          <cell r="L246">
            <v>4</v>
          </cell>
          <cell r="M246" t="str">
            <v>陈瑶</v>
          </cell>
          <cell r="N246">
            <v>5.7000000000000028</v>
          </cell>
        </row>
        <row r="247">
          <cell r="K247">
            <v>7.5</v>
          </cell>
          <cell r="L247">
            <v>7.2000000000000028</v>
          </cell>
          <cell r="M247" t="str">
            <v>陈瑶</v>
          </cell>
          <cell r="N247">
            <v>14.700000000000003</v>
          </cell>
        </row>
        <row r="248">
          <cell r="K248">
            <v>3</v>
          </cell>
          <cell r="L248">
            <v>30</v>
          </cell>
          <cell r="M248" t="str">
            <v>曹丽</v>
          </cell>
          <cell r="N248">
            <v>33</v>
          </cell>
        </row>
        <row r="249">
          <cell r="K249">
            <v>25.149999999999977</v>
          </cell>
          <cell r="L249">
            <v>96</v>
          </cell>
          <cell r="M249" t="str">
            <v>陈瑶</v>
          </cell>
          <cell r="N249">
            <v>121.14999999999998</v>
          </cell>
        </row>
        <row r="250">
          <cell r="K250">
            <v>16.400000000000006</v>
          </cell>
          <cell r="L250">
            <v>41</v>
          </cell>
          <cell r="M250" t="str">
            <v>陈瑶</v>
          </cell>
          <cell r="N250">
            <v>57.400000000000006</v>
          </cell>
        </row>
        <row r="251">
          <cell r="K251">
            <v>297</v>
          </cell>
          <cell r="L251">
            <v>789</v>
          </cell>
          <cell r="M251" t="str">
            <v>陈瑶</v>
          </cell>
          <cell r="N251">
            <v>1086</v>
          </cell>
        </row>
        <row r="252">
          <cell r="K252">
            <v>70</v>
          </cell>
          <cell r="L252">
            <v>281</v>
          </cell>
          <cell r="M252" t="str">
            <v>陈瑶</v>
          </cell>
          <cell r="N252">
            <v>351</v>
          </cell>
        </row>
        <row r="253">
          <cell r="K253">
            <v>83.599999999999909</v>
          </cell>
          <cell r="L253">
            <v>361</v>
          </cell>
          <cell r="M253" t="str">
            <v>陈瑶</v>
          </cell>
          <cell r="N253">
            <v>444.59999999999991</v>
          </cell>
        </row>
        <row r="254">
          <cell r="K254">
            <v>93.599999999999909</v>
          </cell>
          <cell r="L254">
            <v>381</v>
          </cell>
          <cell r="M254" t="str">
            <v>陈瑶</v>
          </cell>
          <cell r="N254">
            <v>474.59999999999991</v>
          </cell>
        </row>
        <row r="255">
          <cell r="K255">
            <v>40</v>
          </cell>
          <cell r="L255">
            <v>0</v>
          </cell>
          <cell r="M255" t="str">
            <v>曹丽</v>
          </cell>
          <cell r="N255">
            <v>40</v>
          </cell>
        </row>
        <row r="256">
          <cell r="K256">
            <v>10</v>
          </cell>
          <cell r="L256">
            <v>20</v>
          </cell>
          <cell r="M256" t="str">
            <v>陈瑶</v>
          </cell>
          <cell r="N256">
            <v>30</v>
          </cell>
        </row>
        <row r="257">
          <cell r="K257">
            <v>0</v>
          </cell>
          <cell r="L257">
            <v>200</v>
          </cell>
          <cell r="M257" t="str">
            <v>曹丽</v>
          </cell>
          <cell r="N257">
            <v>200</v>
          </cell>
        </row>
        <row r="258">
          <cell r="K258">
            <v>0</v>
          </cell>
          <cell r="L258">
            <v>4</v>
          </cell>
          <cell r="M258" t="str">
            <v>陈瑶</v>
          </cell>
          <cell r="N258">
            <v>4</v>
          </cell>
        </row>
        <row r="259">
          <cell r="K259">
            <v>130</v>
          </cell>
          <cell r="L259">
            <v>200</v>
          </cell>
          <cell r="M259" t="str">
            <v>陈瑶</v>
          </cell>
          <cell r="N259">
            <v>330</v>
          </cell>
        </row>
        <row r="260">
          <cell r="K260">
            <v>40</v>
          </cell>
          <cell r="L260">
            <v>70</v>
          </cell>
          <cell r="M260" t="str">
            <v>陈瑶</v>
          </cell>
          <cell r="N260">
            <v>110</v>
          </cell>
        </row>
        <row r="261">
          <cell r="K261">
            <v>0</v>
          </cell>
          <cell r="L261">
            <v>0</v>
          </cell>
          <cell r="M261" t="str">
            <v>闻娟</v>
          </cell>
          <cell r="N261">
            <v>0</v>
          </cell>
        </row>
        <row r="262">
          <cell r="K262">
            <v>0</v>
          </cell>
          <cell r="L262">
            <v>0</v>
          </cell>
          <cell r="M262" t="str">
            <v>闻娟</v>
          </cell>
          <cell r="N262">
            <v>0</v>
          </cell>
        </row>
        <row r="263">
          <cell r="K263">
            <v>0</v>
          </cell>
          <cell r="L263">
            <v>0</v>
          </cell>
          <cell r="M263" t="str">
            <v>闻娟</v>
          </cell>
          <cell r="N263">
            <v>0</v>
          </cell>
        </row>
        <row r="264">
          <cell r="K264">
            <v>0</v>
          </cell>
          <cell r="L264">
            <v>0</v>
          </cell>
          <cell r="M264" t="str">
            <v>闻娟</v>
          </cell>
          <cell r="N264">
            <v>0</v>
          </cell>
        </row>
        <row r="265">
          <cell r="K265">
            <v>0</v>
          </cell>
          <cell r="L265">
            <v>0</v>
          </cell>
          <cell r="M265" t="str">
            <v>闻娟</v>
          </cell>
          <cell r="N265">
            <v>0</v>
          </cell>
        </row>
        <row r="266">
          <cell r="K266">
            <v>0</v>
          </cell>
          <cell r="L266">
            <v>0</v>
          </cell>
          <cell r="M266" t="str">
            <v>闻娟</v>
          </cell>
          <cell r="N266">
            <v>0</v>
          </cell>
        </row>
        <row r="267">
          <cell r="K267">
            <v>0</v>
          </cell>
          <cell r="L267">
            <v>0</v>
          </cell>
          <cell r="M267" t="str">
            <v>闻娟</v>
          </cell>
          <cell r="N267">
            <v>0</v>
          </cell>
        </row>
        <row r="268">
          <cell r="K268">
            <v>0</v>
          </cell>
          <cell r="L268">
            <v>0</v>
          </cell>
          <cell r="M268" t="str">
            <v>庄婷</v>
          </cell>
          <cell r="N268">
            <v>0</v>
          </cell>
        </row>
        <row r="269">
          <cell r="K269">
            <v>0</v>
          </cell>
          <cell r="L269">
            <v>0</v>
          </cell>
          <cell r="M269" t="str">
            <v>庄婷</v>
          </cell>
          <cell r="N269">
            <v>0</v>
          </cell>
        </row>
        <row r="270">
          <cell r="K270">
            <v>0</v>
          </cell>
          <cell r="L270">
            <v>0</v>
          </cell>
          <cell r="M270" t="str">
            <v>庄婷</v>
          </cell>
          <cell r="N270">
            <v>0</v>
          </cell>
        </row>
        <row r="271">
          <cell r="K271">
            <v>0</v>
          </cell>
          <cell r="L271">
            <v>0</v>
          </cell>
          <cell r="M271" t="str">
            <v>庄婷</v>
          </cell>
          <cell r="N271">
            <v>0</v>
          </cell>
        </row>
        <row r="272">
          <cell r="K272">
            <v>0</v>
          </cell>
          <cell r="L272">
            <v>0</v>
          </cell>
          <cell r="M272">
            <v>0</v>
          </cell>
          <cell r="N272">
            <v>0</v>
          </cell>
        </row>
        <row r="273">
          <cell r="K273">
            <v>0</v>
          </cell>
          <cell r="L273">
            <v>0</v>
          </cell>
          <cell r="M273" t="str">
            <v>庄婷</v>
          </cell>
          <cell r="N273">
            <v>0</v>
          </cell>
        </row>
        <row r="274">
          <cell r="K274">
            <v>0</v>
          </cell>
          <cell r="L274">
            <v>0</v>
          </cell>
          <cell r="M274" t="e">
            <v>#REF!</v>
          </cell>
          <cell r="N274">
            <v>0</v>
          </cell>
        </row>
        <row r="275">
          <cell r="K275">
            <v>0</v>
          </cell>
          <cell r="L275">
            <v>0</v>
          </cell>
          <cell r="M275" t="str">
            <v>杨祁瑢</v>
          </cell>
          <cell r="N275">
            <v>0</v>
          </cell>
        </row>
        <row r="276">
          <cell r="K276">
            <v>0</v>
          </cell>
          <cell r="L276">
            <v>0</v>
          </cell>
          <cell r="M276" t="str">
            <v>余睿</v>
          </cell>
          <cell r="N276">
            <v>0</v>
          </cell>
        </row>
        <row r="277">
          <cell r="K277">
            <v>0</v>
          </cell>
          <cell r="L277">
            <v>0</v>
          </cell>
          <cell r="M277" t="str">
            <v>庄婷</v>
          </cell>
          <cell r="N277">
            <v>0</v>
          </cell>
        </row>
        <row r="278">
          <cell r="K278">
            <v>0</v>
          </cell>
          <cell r="L278">
            <v>0</v>
          </cell>
          <cell r="M278" t="str">
            <v>余睿</v>
          </cell>
          <cell r="N278">
            <v>0</v>
          </cell>
        </row>
        <row r="279">
          <cell r="K279">
            <v>0</v>
          </cell>
          <cell r="L279">
            <v>0</v>
          </cell>
          <cell r="M279" t="str">
            <v>余睿</v>
          </cell>
          <cell r="N279">
            <v>0</v>
          </cell>
        </row>
        <row r="280">
          <cell r="K280">
            <v>0</v>
          </cell>
          <cell r="L280">
            <v>0</v>
          </cell>
          <cell r="M280" t="str">
            <v>余睿</v>
          </cell>
          <cell r="N280">
            <v>0</v>
          </cell>
        </row>
        <row r="281">
          <cell r="K281">
            <v>0</v>
          </cell>
          <cell r="L281">
            <v>0</v>
          </cell>
          <cell r="M281" t="str">
            <v>庄婷</v>
          </cell>
          <cell r="N281">
            <v>0</v>
          </cell>
        </row>
        <row r="282">
          <cell r="K282">
            <v>0</v>
          </cell>
          <cell r="L282">
            <v>0</v>
          </cell>
          <cell r="M282" t="str">
            <v>余睿</v>
          </cell>
          <cell r="N282">
            <v>0</v>
          </cell>
        </row>
        <row r="283">
          <cell r="K283">
            <v>0</v>
          </cell>
          <cell r="L283">
            <v>0</v>
          </cell>
          <cell r="M283" t="str">
            <v>庄婷</v>
          </cell>
          <cell r="N283">
            <v>0</v>
          </cell>
        </row>
        <row r="284">
          <cell r="K284">
            <v>0</v>
          </cell>
          <cell r="L284">
            <v>0</v>
          </cell>
          <cell r="M284" t="str">
            <v>余睿</v>
          </cell>
          <cell r="N284">
            <v>0</v>
          </cell>
        </row>
        <row r="285">
          <cell r="K285">
            <v>0</v>
          </cell>
          <cell r="L285">
            <v>0</v>
          </cell>
          <cell r="M285" t="str">
            <v>庄婷</v>
          </cell>
          <cell r="N285">
            <v>0</v>
          </cell>
        </row>
        <row r="286">
          <cell r="K286">
            <v>0</v>
          </cell>
          <cell r="L286">
            <v>0</v>
          </cell>
          <cell r="M286" t="str">
            <v>庄婷</v>
          </cell>
          <cell r="N286">
            <v>0</v>
          </cell>
        </row>
        <row r="287">
          <cell r="K287">
            <v>0</v>
          </cell>
          <cell r="L287">
            <v>0</v>
          </cell>
          <cell r="M287" t="str">
            <v>余睿</v>
          </cell>
          <cell r="N287">
            <v>0</v>
          </cell>
        </row>
        <row r="288">
          <cell r="K288">
            <v>0</v>
          </cell>
          <cell r="L288">
            <v>149</v>
          </cell>
          <cell r="M288" t="str">
            <v>钟盛</v>
          </cell>
          <cell r="N288">
            <v>149</v>
          </cell>
        </row>
        <row r="289">
          <cell r="K289">
            <v>19</v>
          </cell>
          <cell r="L289">
            <v>90</v>
          </cell>
          <cell r="M289" t="str">
            <v>钟盛</v>
          </cell>
          <cell r="N289">
            <v>109</v>
          </cell>
        </row>
        <row r="290">
          <cell r="K290">
            <v>31</v>
          </cell>
          <cell r="L290">
            <v>24</v>
          </cell>
          <cell r="M290" t="str">
            <v>钟盛</v>
          </cell>
          <cell r="N290">
            <v>55</v>
          </cell>
        </row>
        <row r="291">
          <cell r="K291">
            <v>0</v>
          </cell>
          <cell r="L291">
            <v>0</v>
          </cell>
          <cell r="M291" t="str">
            <v>钟盛</v>
          </cell>
          <cell r="N291">
            <v>0</v>
          </cell>
        </row>
        <row r="292">
          <cell r="K292">
            <v>0</v>
          </cell>
          <cell r="L292">
            <v>0</v>
          </cell>
          <cell r="M292" t="str">
            <v>钟盛</v>
          </cell>
          <cell r="N292">
            <v>0</v>
          </cell>
        </row>
        <row r="293">
          <cell r="K293">
            <v>0</v>
          </cell>
          <cell r="L293">
            <v>0</v>
          </cell>
          <cell r="M293" t="str">
            <v>钟盛</v>
          </cell>
          <cell r="N293">
            <v>0</v>
          </cell>
        </row>
        <row r="294">
          <cell r="K294">
            <v>0</v>
          </cell>
          <cell r="L294">
            <v>0</v>
          </cell>
          <cell r="M294" t="str">
            <v>钟盛</v>
          </cell>
          <cell r="N294">
            <v>0</v>
          </cell>
        </row>
        <row r="295">
          <cell r="K295">
            <v>0</v>
          </cell>
          <cell r="L295">
            <v>0</v>
          </cell>
          <cell r="M295" t="str">
            <v>钟盛</v>
          </cell>
          <cell r="N295">
            <v>0</v>
          </cell>
        </row>
        <row r="296">
          <cell r="K296">
            <v>99.600000000000023</v>
          </cell>
          <cell r="L296">
            <v>0</v>
          </cell>
          <cell r="M296" t="str">
            <v>钟盛</v>
          </cell>
          <cell r="N296">
            <v>99.600000000000023</v>
          </cell>
        </row>
        <row r="297">
          <cell r="K297">
            <v>159.60000000000002</v>
          </cell>
          <cell r="L297">
            <v>0</v>
          </cell>
          <cell r="M297" t="str">
            <v>钟盛</v>
          </cell>
          <cell r="N297">
            <v>159.60000000000002</v>
          </cell>
        </row>
        <row r="298">
          <cell r="K298">
            <v>119.60000000000002</v>
          </cell>
          <cell r="L298">
            <v>0</v>
          </cell>
          <cell r="M298" t="str">
            <v>钟盛</v>
          </cell>
          <cell r="N298">
            <v>119.60000000000002</v>
          </cell>
        </row>
        <row r="299">
          <cell r="K299">
            <v>158</v>
          </cell>
          <cell r="L299">
            <v>0</v>
          </cell>
          <cell r="M299" t="str">
            <v>钟盛</v>
          </cell>
          <cell r="N299">
            <v>158</v>
          </cell>
        </row>
        <row r="300">
          <cell r="K300">
            <v>159.60000000000002</v>
          </cell>
          <cell r="L300">
            <v>0</v>
          </cell>
          <cell r="M300" t="str">
            <v>钟盛</v>
          </cell>
          <cell r="N300">
            <v>159.60000000000002</v>
          </cell>
        </row>
        <row r="301">
          <cell r="K301">
            <v>0</v>
          </cell>
          <cell r="L301">
            <v>0</v>
          </cell>
          <cell r="M301" t="str">
            <v>钟盛</v>
          </cell>
          <cell r="N301">
            <v>0</v>
          </cell>
        </row>
        <row r="302">
          <cell r="K302">
            <v>0</v>
          </cell>
          <cell r="L302">
            <v>0</v>
          </cell>
          <cell r="M302" t="str">
            <v>钟盛</v>
          </cell>
          <cell r="N302">
            <v>0</v>
          </cell>
        </row>
        <row r="303">
          <cell r="K303">
            <v>0</v>
          </cell>
          <cell r="L303">
            <v>0</v>
          </cell>
          <cell r="M303" t="str">
            <v>钟盛</v>
          </cell>
          <cell r="N303">
            <v>0</v>
          </cell>
        </row>
        <row r="304">
          <cell r="K304">
            <v>0</v>
          </cell>
          <cell r="L304">
            <v>0</v>
          </cell>
          <cell r="M304" t="str">
            <v>钟盛</v>
          </cell>
          <cell r="N304">
            <v>0</v>
          </cell>
        </row>
        <row r="305">
          <cell r="K305">
            <v>33</v>
          </cell>
          <cell r="L305">
            <v>0</v>
          </cell>
          <cell r="M305" t="str">
            <v>钟盛</v>
          </cell>
          <cell r="N305">
            <v>33</v>
          </cell>
        </row>
        <row r="306">
          <cell r="K306">
            <v>15</v>
          </cell>
          <cell r="L306">
            <v>10</v>
          </cell>
          <cell r="M306" t="str">
            <v>钟盛</v>
          </cell>
          <cell r="N306">
            <v>25</v>
          </cell>
        </row>
        <row r="307">
          <cell r="K307">
            <v>15</v>
          </cell>
          <cell r="L307">
            <v>10</v>
          </cell>
          <cell r="M307" t="str">
            <v>钟盛</v>
          </cell>
          <cell r="N307">
            <v>25</v>
          </cell>
        </row>
        <row r="308">
          <cell r="K308">
            <v>15</v>
          </cell>
          <cell r="L308">
            <v>10</v>
          </cell>
          <cell r="M308" t="str">
            <v>钟盛</v>
          </cell>
          <cell r="N308">
            <v>25</v>
          </cell>
        </row>
        <row r="309">
          <cell r="K309">
            <v>15</v>
          </cell>
          <cell r="L309">
            <v>10</v>
          </cell>
          <cell r="M309" t="str">
            <v>钟盛</v>
          </cell>
          <cell r="N309">
            <v>25</v>
          </cell>
        </row>
        <row r="310">
          <cell r="K310">
            <v>15</v>
          </cell>
          <cell r="L310">
            <v>10</v>
          </cell>
          <cell r="M310" t="str">
            <v>钟盛</v>
          </cell>
          <cell r="N310">
            <v>25</v>
          </cell>
        </row>
        <row r="311">
          <cell r="K311">
            <v>58</v>
          </cell>
          <cell r="L311">
            <v>0</v>
          </cell>
          <cell r="M311" t="str">
            <v>周紫妍</v>
          </cell>
          <cell r="N311">
            <v>58</v>
          </cell>
        </row>
        <row r="312">
          <cell r="K312">
            <v>58</v>
          </cell>
          <cell r="L312">
            <v>0</v>
          </cell>
          <cell r="M312" t="str">
            <v>周紫妍</v>
          </cell>
          <cell r="N312">
            <v>58</v>
          </cell>
        </row>
        <row r="313">
          <cell r="K313">
            <v>118</v>
          </cell>
          <cell r="L313">
            <v>0</v>
          </cell>
          <cell r="M313" t="str">
            <v>周紫妍</v>
          </cell>
          <cell r="N313">
            <v>118</v>
          </cell>
        </row>
        <row r="314">
          <cell r="K314">
            <v>119.60000000000002</v>
          </cell>
          <cell r="L314">
            <v>0</v>
          </cell>
          <cell r="M314" t="str">
            <v>周紫妍</v>
          </cell>
          <cell r="N314">
            <v>119.60000000000002</v>
          </cell>
        </row>
        <row r="315">
          <cell r="K315">
            <v>275.60000000000002</v>
          </cell>
          <cell r="L315">
            <v>0</v>
          </cell>
          <cell r="M315" t="str">
            <v>钟盛</v>
          </cell>
          <cell r="N315">
            <v>275.60000000000002</v>
          </cell>
        </row>
        <row r="316">
          <cell r="K316">
            <v>227</v>
          </cell>
          <cell r="L316">
            <v>0</v>
          </cell>
          <cell r="M316" t="str">
            <v>钟盛</v>
          </cell>
          <cell r="N316">
            <v>227</v>
          </cell>
        </row>
        <row r="317">
          <cell r="K317">
            <v>195.60000000000002</v>
          </cell>
          <cell r="L317">
            <v>0</v>
          </cell>
          <cell r="M317" t="str">
            <v>钟盛</v>
          </cell>
          <cell r="N317">
            <v>195.60000000000002</v>
          </cell>
        </row>
        <row r="318">
          <cell r="K318">
            <v>259</v>
          </cell>
          <cell r="L318">
            <v>0</v>
          </cell>
          <cell r="M318" t="str">
            <v>钟盛</v>
          </cell>
          <cell r="N318">
            <v>259</v>
          </cell>
        </row>
        <row r="319">
          <cell r="K319">
            <v>199.60000000000002</v>
          </cell>
          <cell r="L319">
            <v>0</v>
          </cell>
          <cell r="M319" t="str">
            <v>钟盛</v>
          </cell>
          <cell r="N319">
            <v>199.60000000000002</v>
          </cell>
        </row>
        <row r="320">
          <cell r="K320">
            <v>59</v>
          </cell>
          <cell r="L320">
            <v>0</v>
          </cell>
          <cell r="M320" t="str">
            <v>邓文皓</v>
          </cell>
          <cell r="N320">
            <v>59</v>
          </cell>
        </row>
        <row r="321">
          <cell r="K321">
            <v>99</v>
          </cell>
          <cell r="L321">
            <v>0</v>
          </cell>
          <cell r="M321" t="str">
            <v>邓文皓</v>
          </cell>
          <cell r="N321">
            <v>99</v>
          </cell>
        </row>
        <row r="322">
          <cell r="K322">
            <v>59.800000000000011</v>
          </cell>
          <cell r="L322">
            <v>0</v>
          </cell>
          <cell r="M322" t="str">
            <v>邓文皓</v>
          </cell>
          <cell r="N322">
            <v>59.800000000000011</v>
          </cell>
        </row>
        <row r="323">
          <cell r="K323">
            <v>58</v>
          </cell>
          <cell r="L323">
            <v>0</v>
          </cell>
          <cell r="M323" t="str">
            <v>邓文皓</v>
          </cell>
          <cell r="N323">
            <v>58</v>
          </cell>
        </row>
        <row r="324">
          <cell r="K324">
            <v>47</v>
          </cell>
          <cell r="L324">
            <v>0</v>
          </cell>
          <cell r="M324" t="str">
            <v>邓文皓</v>
          </cell>
          <cell r="N324">
            <v>47</v>
          </cell>
        </row>
        <row r="325">
          <cell r="K325">
            <v>47</v>
          </cell>
          <cell r="L325">
            <v>0</v>
          </cell>
          <cell r="M325" t="str">
            <v>邓文皓</v>
          </cell>
          <cell r="N325">
            <v>47</v>
          </cell>
        </row>
        <row r="326">
          <cell r="K326">
            <v>29</v>
          </cell>
          <cell r="L326">
            <v>0</v>
          </cell>
          <cell r="M326" t="str">
            <v>邓文皓</v>
          </cell>
          <cell r="N326">
            <v>29</v>
          </cell>
        </row>
        <row r="327">
          <cell r="K327">
            <v>15</v>
          </cell>
          <cell r="L327">
            <v>0</v>
          </cell>
          <cell r="M327" t="str">
            <v>邓文皓</v>
          </cell>
          <cell r="N327">
            <v>15</v>
          </cell>
        </row>
        <row r="328">
          <cell r="K328">
            <v>17</v>
          </cell>
          <cell r="L328">
            <v>0</v>
          </cell>
          <cell r="M328" t="str">
            <v>钟盛</v>
          </cell>
          <cell r="N328">
            <v>17</v>
          </cell>
        </row>
        <row r="329">
          <cell r="K329">
            <v>17</v>
          </cell>
          <cell r="L329">
            <v>0</v>
          </cell>
          <cell r="M329" t="str">
            <v>钟盛</v>
          </cell>
          <cell r="N329">
            <v>17</v>
          </cell>
        </row>
        <row r="330">
          <cell r="K330">
            <v>21</v>
          </cell>
          <cell r="L330">
            <v>0</v>
          </cell>
          <cell r="M330" t="str">
            <v>钟盛</v>
          </cell>
          <cell r="N330">
            <v>21</v>
          </cell>
        </row>
        <row r="331">
          <cell r="K331">
            <v>17</v>
          </cell>
          <cell r="L331">
            <v>0</v>
          </cell>
          <cell r="M331" t="str">
            <v>钟盛</v>
          </cell>
          <cell r="N331">
            <v>17</v>
          </cell>
        </row>
        <row r="332">
          <cell r="K332">
            <v>19</v>
          </cell>
          <cell r="L332">
            <v>0</v>
          </cell>
          <cell r="M332" t="str">
            <v>钟盛</v>
          </cell>
          <cell r="N332">
            <v>19</v>
          </cell>
        </row>
        <row r="333">
          <cell r="K333">
            <v>30</v>
          </cell>
          <cell r="L333">
            <v>50</v>
          </cell>
          <cell r="M333" t="str">
            <v>钟盛</v>
          </cell>
          <cell r="N333">
            <v>80</v>
          </cell>
        </row>
        <row r="334">
          <cell r="K334">
            <v>30</v>
          </cell>
          <cell r="L334">
            <v>50</v>
          </cell>
          <cell r="M334" t="str">
            <v>钟盛</v>
          </cell>
          <cell r="N334">
            <v>80</v>
          </cell>
        </row>
        <row r="335">
          <cell r="K335">
            <v>81</v>
          </cell>
          <cell r="L335">
            <v>130</v>
          </cell>
          <cell r="M335" t="str">
            <v>钟盛</v>
          </cell>
          <cell r="N335">
            <v>211</v>
          </cell>
        </row>
        <row r="336">
          <cell r="K336">
            <v>17.799999999999997</v>
          </cell>
          <cell r="L336">
            <v>40</v>
          </cell>
          <cell r="M336" t="str">
            <v>钟盛</v>
          </cell>
          <cell r="N336">
            <v>57.8</v>
          </cell>
        </row>
        <row r="337">
          <cell r="K337">
            <v>10.799999999999997</v>
          </cell>
          <cell r="L337">
            <v>30</v>
          </cell>
          <cell r="M337" t="str">
            <v>钟盛</v>
          </cell>
          <cell r="N337">
            <v>40.799999999999997</v>
          </cell>
        </row>
        <row r="338">
          <cell r="K338">
            <v>10.799999999999997</v>
          </cell>
          <cell r="L338">
            <v>30</v>
          </cell>
          <cell r="M338" t="str">
            <v>钟盛</v>
          </cell>
          <cell r="N338">
            <v>40.799999999999997</v>
          </cell>
        </row>
        <row r="339">
          <cell r="K339">
            <v>0.79999999999999716</v>
          </cell>
          <cell r="L339">
            <v>20</v>
          </cell>
          <cell r="M339" t="str">
            <v>钟盛</v>
          </cell>
          <cell r="N339">
            <v>20.799999999999997</v>
          </cell>
        </row>
        <row r="340">
          <cell r="K340">
            <v>9.7999999999999972</v>
          </cell>
          <cell r="L340">
            <v>30</v>
          </cell>
          <cell r="M340" t="str">
            <v>钟盛</v>
          </cell>
          <cell r="N340">
            <v>39.799999999999997</v>
          </cell>
        </row>
        <row r="341">
          <cell r="K341">
            <v>17.799999999999997</v>
          </cell>
          <cell r="L341">
            <v>40</v>
          </cell>
          <cell r="M341" t="str">
            <v>钟盛</v>
          </cell>
          <cell r="N341">
            <v>57.8</v>
          </cell>
        </row>
        <row r="342">
          <cell r="K342">
            <v>2.7999999999999972</v>
          </cell>
          <cell r="L342">
            <v>20</v>
          </cell>
          <cell r="M342" t="str">
            <v>钟盛</v>
          </cell>
          <cell r="N342">
            <v>22.799999999999997</v>
          </cell>
        </row>
        <row r="343">
          <cell r="K343">
            <v>31.799999999999997</v>
          </cell>
          <cell r="L343">
            <v>60</v>
          </cell>
          <cell r="M343" t="str">
            <v>钟盛</v>
          </cell>
          <cell r="N343">
            <v>91.8</v>
          </cell>
        </row>
        <row r="344">
          <cell r="K344">
            <v>9.7999999999999972</v>
          </cell>
          <cell r="L344">
            <v>30</v>
          </cell>
          <cell r="M344" t="str">
            <v>钟盛</v>
          </cell>
          <cell r="N344">
            <v>39.799999999999997</v>
          </cell>
        </row>
        <row r="345">
          <cell r="K345">
            <v>19.299999999999997</v>
          </cell>
          <cell r="L345">
            <v>31</v>
          </cell>
          <cell r="M345" t="str">
            <v>钟盛</v>
          </cell>
          <cell r="N345">
            <v>50.3</v>
          </cell>
        </row>
        <row r="346">
          <cell r="K346">
            <v>17.299999999999997</v>
          </cell>
          <cell r="L346">
            <v>30</v>
          </cell>
          <cell r="M346" t="str">
            <v>钟盛</v>
          </cell>
          <cell r="N346">
            <v>47.3</v>
          </cell>
        </row>
        <row r="347">
          <cell r="K347">
            <v>11.600000000000001</v>
          </cell>
          <cell r="L347">
            <v>20</v>
          </cell>
          <cell r="M347" t="str">
            <v>钟盛</v>
          </cell>
          <cell r="N347">
            <v>31.6</v>
          </cell>
        </row>
        <row r="348">
          <cell r="K348">
            <v>0</v>
          </cell>
          <cell r="L348">
            <v>0</v>
          </cell>
          <cell r="M348" t="str">
            <v>钟盛</v>
          </cell>
          <cell r="N348">
            <v>0</v>
          </cell>
        </row>
        <row r="349">
          <cell r="K349">
            <v>0</v>
          </cell>
          <cell r="L349">
            <v>0</v>
          </cell>
          <cell r="M349" t="str">
            <v>钟盛</v>
          </cell>
          <cell r="N349">
            <v>0</v>
          </cell>
        </row>
        <row r="350">
          <cell r="K350">
            <v>0</v>
          </cell>
          <cell r="L350">
            <v>30</v>
          </cell>
          <cell r="M350" t="str">
            <v>钟盛</v>
          </cell>
          <cell r="N350">
            <v>30</v>
          </cell>
        </row>
        <row r="351">
          <cell r="K351">
            <v>0</v>
          </cell>
          <cell r="L351">
            <v>20</v>
          </cell>
          <cell r="M351" t="str">
            <v>钟盛</v>
          </cell>
          <cell r="N351">
            <v>20</v>
          </cell>
        </row>
        <row r="352">
          <cell r="K352">
            <v>0</v>
          </cell>
          <cell r="L352">
            <v>30</v>
          </cell>
          <cell r="M352" t="str">
            <v>钟盛</v>
          </cell>
          <cell r="N352">
            <v>30</v>
          </cell>
        </row>
        <row r="353">
          <cell r="K353">
            <v>0</v>
          </cell>
          <cell r="L353">
            <v>0</v>
          </cell>
          <cell r="M353" t="str">
            <v>钟盛</v>
          </cell>
          <cell r="N353">
            <v>0</v>
          </cell>
        </row>
        <row r="354">
          <cell r="K354">
            <v>0</v>
          </cell>
          <cell r="L354">
            <v>30</v>
          </cell>
          <cell r="M354" t="str">
            <v>钟盛</v>
          </cell>
          <cell r="N354">
            <v>30</v>
          </cell>
        </row>
        <row r="355">
          <cell r="K355">
            <v>0</v>
          </cell>
          <cell r="L355">
            <v>0</v>
          </cell>
          <cell r="M355" t="str">
            <v>钟盛</v>
          </cell>
          <cell r="N355">
            <v>0</v>
          </cell>
        </row>
        <row r="356">
          <cell r="K356">
            <v>0</v>
          </cell>
          <cell r="L356">
            <v>0</v>
          </cell>
          <cell r="M356" t="str">
            <v>钟盛</v>
          </cell>
          <cell r="N356">
            <v>0</v>
          </cell>
        </row>
        <row r="357">
          <cell r="K357">
            <v>0</v>
          </cell>
          <cell r="L357">
            <v>0</v>
          </cell>
          <cell r="M357" t="str">
            <v>钟盛</v>
          </cell>
          <cell r="N357">
            <v>0</v>
          </cell>
        </row>
        <row r="358">
          <cell r="K358">
            <v>0</v>
          </cell>
          <cell r="L358">
            <v>0</v>
          </cell>
          <cell r="M358" t="str">
            <v>钟盛</v>
          </cell>
          <cell r="N358">
            <v>0</v>
          </cell>
        </row>
        <row r="359">
          <cell r="K359">
            <v>0</v>
          </cell>
          <cell r="L359">
            <v>0</v>
          </cell>
          <cell r="M359" t="str">
            <v>钟盛</v>
          </cell>
          <cell r="N359">
            <v>0</v>
          </cell>
        </row>
        <row r="360">
          <cell r="K360">
            <v>0</v>
          </cell>
          <cell r="L360">
            <v>0</v>
          </cell>
          <cell r="M360" t="str">
            <v>钟盛</v>
          </cell>
          <cell r="N360">
            <v>0</v>
          </cell>
        </row>
        <row r="361">
          <cell r="K361">
            <v>0</v>
          </cell>
          <cell r="L361">
            <v>0</v>
          </cell>
          <cell r="M361" t="str">
            <v>钟盛</v>
          </cell>
          <cell r="N361">
            <v>0</v>
          </cell>
        </row>
        <row r="362">
          <cell r="K362">
            <v>0</v>
          </cell>
          <cell r="L362">
            <v>0</v>
          </cell>
          <cell r="M362" t="str">
            <v>钟盛</v>
          </cell>
          <cell r="N362">
            <v>0</v>
          </cell>
        </row>
        <row r="363">
          <cell r="K363">
            <v>0</v>
          </cell>
          <cell r="L363">
            <v>0</v>
          </cell>
          <cell r="M363" t="str">
            <v>钟盛</v>
          </cell>
          <cell r="N363">
            <v>0</v>
          </cell>
        </row>
        <row r="364">
          <cell r="K364">
            <v>0</v>
          </cell>
          <cell r="L364">
            <v>0</v>
          </cell>
          <cell r="M364" t="str">
            <v>钟盛</v>
          </cell>
          <cell r="N364">
            <v>0</v>
          </cell>
        </row>
        <row r="365">
          <cell r="K365">
            <v>0</v>
          </cell>
          <cell r="L365">
            <v>10</v>
          </cell>
          <cell r="M365" t="str">
            <v>钟盛</v>
          </cell>
          <cell r="N365">
            <v>10</v>
          </cell>
        </row>
        <row r="366">
          <cell r="K366">
            <v>0</v>
          </cell>
          <cell r="L366">
            <v>0</v>
          </cell>
          <cell r="M366" t="str">
            <v>钟盛</v>
          </cell>
          <cell r="N366">
            <v>0</v>
          </cell>
        </row>
        <row r="367">
          <cell r="K367">
            <v>0</v>
          </cell>
          <cell r="L367">
            <v>0</v>
          </cell>
          <cell r="M367" t="str">
            <v>钟盛</v>
          </cell>
          <cell r="N367">
            <v>0</v>
          </cell>
        </row>
        <row r="368">
          <cell r="K368">
            <v>0</v>
          </cell>
          <cell r="L368">
            <v>0</v>
          </cell>
          <cell r="M368" t="str">
            <v>邓文皓</v>
          </cell>
          <cell r="N368">
            <v>0</v>
          </cell>
        </row>
        <row r="369">
          <cell r="K369">
            <v>0</v>
          </cell>
          <cell r="L369">
            <v>0</v>
          </cell>
          <cell r="M369" t="str">
            <v>钟盛</v>
          </cell>
          <cell r="N369">
            <v>0</v>
          </cell>
        </row>
        <row r="370">
          <cell r="K370">
            <v>0</v>
          </cell>
          <cell r="L370">
            <v>0</v>
          </cell>
          <cell r="M370" t="str">
            <v>钟盛</v>
          </cell>
          <cell r="N370">
            <v>0</v>
          </cell>
        </row>
        <row r="371">
          <cell r="K371">
            <v>0</v>
          </cell>
          <cell r="L371">
            <v>0</v>
          </cell>
          <cell r="M371" t="str">
            <v>钟盛</v>
          </cell>
          <cell r="N371">
            <v>0</v>
          </cell>
        </row>
        <row r="372">
          <cell r="K372">
            <v>0</v>
          </cell>
          <cell r="L372">
            <v>0</v>
          </cell>
          <cell r="M372" t="str">
            <v>钟盛</v>
          </cell>
          <cell r="N372">
            <v>0</v>
          </cell>
        </row>
        <row r="373">
          <cell r="K373">
            <v>0</v>
          </cell>
          <cell r="L373">
            <v>0</v>
          </cell>
          <cell r="M373" t="str">
            <v>钟奕</v>
          </cell>
          <cell r="N373">
            <v>0</v>
          </cell>
        </row>
        <row r="374">
          <cell r="K374">
            <v>8</v>
          </cell>
          <cell r="L374">
            <v>70</v>
          </cell>
          <cell r="M374" t="str">
            <v>钟盛</v>
          </cell>
          <cell r="N374">
            <v>78</v>
          </cell>
        </row>
        <row r="375">
          <cell r="K375">
            <v>25</v>
          </cell>
          <cell r="L375">
            <v>60</v>
          </cell>
          <cell r="M375" t="str">
            <v>彭子澄</v>
          </cell>
          <cell r="N375">
            <v>85</v>
          </cell>
        </row>
        <row r="376">
          <cell r="K376">
            <v>16</v>
          </cell>
          <cell r="L376">
            <v>30</v>
          </cell>
          <cell r="M376" t="str">
            <v>钟盛</v>
          </cell>
          <cell r="N376">
            <v>46</v>
          </cell>
        </row>
        <row r="377">
          <cell r="K377">
            <v>8</v>
          </cell>
          <cell r="L377">
            <v>20</v>
          </cell>
          <cell r="M377" t="str">
            <v>钟盛</v>
          </cell>
          <cell r="N377">
            <v>28</v>
          </cell>
        </row>
        <row r="378">
          <cell r="K378">
            <v>10</v>
          </cell>
          <cell r="L378">
            <v>20</v>
          </cell>
          <cell r="M378" t="str">
            <v>钟盛</v>
          </cell>
          <cell r="N378">
            <v>30</v>
          </cell>
        </row>
        <row r="379">
          <cell r="K379">
            <v>5</v>
          </cell>
          <cell r="L379">
            <v>20</v>
          </cell>
          <cell r="M379" t="str">
            <v>钟盛</v>
          </cell>
          <cell r="N379">
            <v>25</v>
          </cell>
        </row>
        <row r="380">
          <cell r="K380">
            <v>3</v>
          </cell>
          <cell r="L380">
            <v>20</v>
          </cell>
          <cell r="M380" t="str">
            <v>钟盛</v>
          </cell>
          <cell r="N380">
            <v>23</v>
          </cell>
        </row>
        <row r="381">
          <cell r="K381">
            <v>3</v>
          </cell>
          <cell r="L381">
            <v>20</v>
          </cell>
          <cell r="M381" t="str">
            <v>钟盛</v>
          </cell>
          <cell r="N381">
            <v>23</v>
          </cell>
        </row>
        <row r="382">
          <cell r="K382">
            <v>80</v>
          </cell>
          <cell r="L382">
            <v>170</v>
          </cell>
          <cell r="M382" t="str">
            <v>钟盛</v>
          </cell>
          <cell r="N382">
            <v>250</v>
          </cell>
        </row>
        <row r="383">
          <cell r="K383">
            <v>0</v>
          </cell>
          <cell r="L383">
            <v>0</v>
          </cell>
          <cell r="M383" t="str">
            <v>钟盛</v>
          </cell>
          <cell r="N383">
            <v>0</v>
          </cell>
        </row>
        <row r="384">
          <cell r="K384">
            <v>0</v>
          </cell>
          <cell r="L384">
            <v>0</v>
          </cell>
          <cell r="M384" t="str">
            <v>钟盛</v>
          </cell>
          <cell r="N384">
            <v>0</v>
          </cell>
        </row>
        <row r="385">
          <cell r="K385">
            <v>0</v>
          </cell>
          <cell r="L385">
            <v>0</v>
          </cell>
          <cell r="M385" t="str">
            <v>钟盛</v>
          </cell>
          <cell r="N385">
            <v>0</v>
          </cell>
        </row>
        <row r="386">
          <cell r="K386">
            <v>0</v>
          </cell>
          <cell r="L386">
            <v>0</v>
          </cell>
          <cell r="M386" t="str">
            <v>钟盛</v>
          </cell>
          <cell r="N386">
            <v>0</v>
          </cell>
        </row>
        <row r="387">
          <cell r="K387">
            <v>0</v>
          </cell>
          <cell r="L387">
            <v>0</v>
          </cell>
          <cell r="M387" t="str">
            <v>钟盛</v>
          </cell>
          <cell r="N387">
            <v>0</v>
          </cell>
        </row>
        <row r="388">
          <cell r="K388">
            <v>0</v>
          </cell>
          <cell r="L388">
            <v>0</v>
          </cell>
          <cell r="M388" t="str">
            <v>钟盛</v>
          </cell>
          <cell r="N388">
            <v>0</v>
          </cell>
        </row>
        <row r="389">
          <cell r="K389">
            <v>0</v>
          </cell>
          <cell r="L389">
            <v>0</v>
          </cell>
          <cell r="M389" t="str">
            <v>钟盛</v>
          </cell>
          <cell r="N389">
            <v>0</v>
          </cell>
        </row>
        <row r="390">
          <cell r="K390">
            <v>0</v>
          </cell>
          <cell r="L390">
            <v>0</v>
          </cell>
          <cell r="M390" t="str">
            <v>钟盛</v>
          </cell>
          <cell r="N390">
            <v>0</v>
          </cell>
        </row>
        <row r="391">
          <cell r="K391">
            <v>46</v>
          </cell>
          <cell r="L391">
            <v>89</v>
          </cell>
          <cell r="M391" t="str">
            <v>钟盛</v>
          </cell>
          <cell r="N391">
            <v>135</v>
          </cell>
        </row>
        <row r="392">
          <cell r="K392">
            <v>30</v>
          </cell>
          <cell r="L392">
            <v>59</v>
          </cell>
          <cell r="M392" t="str">
            <v>钟盛</v>
          </cell>
          <cell r="N392">
            <v>89</v>
          </cell>
        </row>
        <row r="393">
          <cell r="K393">
            <v>10</v>
          </cell>
          <cell r="L393">
            <v>30</v>
          </cell>
          <cell r="M393" t="str">
            <v>钟盛</v>
          </cell>
          <cell r="N393">
            <v>40</v>
          </cell>
        </row>
        <row r="394">
          <cell r="K394">
            <v>12</v>
          </cell>
          <cell r="L394">
            <v>20</v>
          </cell>
          <cell r="M394" t="str">
            <v>钟盛</v>
          </cell>
          <cell r="N394">
            <v>32</v>
          </cell>
        </row>
        <row r="395">
          <cell r="K395">
            <v>32</v>
          </cell>
          <cell r="L395">
            <v>60</v>
          </cell>
          <cell r="M395" t="str">
            <v>钟盛</v>
          </cell>
          <cell r="N395">
            <v>92</v>
          </cell>
        </row>
        <row r="396">
          <cell r="K396">
            <v>10</v>
          </cell>
          <cell r="L396">
            <v>20</v>
          </cell>
          <cell r="M396" t="str">
            <v>钟盛</v>
          </cell>
          <cell r="N396">
            <v>30</v>
          </cell>
        </row>
        <row r="397">
          <cell r="K397">
            <v>11</v>
          </cell>
          <cell r="L397">
            <v>20</v>
          </cell>
          <cell r="M397" t="str">
            <v>钟盛</v>
          </cell>
          <cell r="N397">
            <v>31</v>
          </cell>
        </row>
        <row r="398">
          <cell r="K398">
            <v>28</v>
          </cell>
          <cell r="L398">
            <v>50</v>
          </cell>
          <cell r="M398" t="str">
            <v>钟盛</v>
          </cell>
          <cell r="N398">
            <v>78</v>
          </cell>
        </row>
        <row r="399">
          <cell r="K399">
            <v>25</v>
          </cell>
          <cell r="L399">
            <v>40</v>
          </cell>
          <cell r="M399" t="str">
            <v>钟盛</v>
          </cell>
          <cell r="N399">
            <v>65</v>
          </cell>
        </row>
        <row r="400">
          <cell r="K400">
            <v>26</v>
          </cell>
          <cell r="L400">
            <v>40</v>
          </cell>
          <cell r="M400" t="str">
            <v>钟盛</v>
          </cell>
          <cell r="N400">
            <v>66</v>
          </cell>
        </row>
        <row r="401">
          <cell r="K401">
            <v>30</v>
          </cell>
          <cell r="L401">
            <v>60</v>
          </cell>
          <cell r="M401" t="str">
            <v>钟盛</v>
          </cell>
          <cell r="N401">
            <v>90</v>
          </cell>
        </row>
        <row r="402">
          <cell r="K402">
            <v>40</v>
          </cell>
          <cell r="L402">
            <v>100</v>
          </cell>
          <cell r="M402" t="str">
            <v>钟盛</v>
          </cell>
          <cell r="N402">
            <v>140</v>
          </cell>
        </row>
        <row r="403">
          <cell r="K403">
            <v>100</v>
          </cell>
          <cell r="L403">
            <v>310</v>
          </cell>
          <cell r="M403" t="str">
            <v>钟盛</v>
          </cell>
          <cell r="N403">
            <v>410</v>
          </cell>
        </row>
        <row r="404">
          <cell r="K404">
            <v>60</v>
          </cell>
          <cell r="L404">
            <v>160</v>
          </cell>
          <cell r="M404" t="str">
            <v>钟盛</v>
          </cell>
          <cell r="N404">
            <v>220</v>
          </cell>
        </row>
        <row r="405">
          <cell r="K405">
            <v>50</v>
          </cell>
          <cell r="L405">
            <v>50</v>
          </cell>
          <cell r="M405" t="str">
            <v>钟盛</v>
          </cell>
          <cell r="N405">
            <v>100</v>
          </cell>
        </row>
        <row r="406">
          <cell r="K406">
            <v>50</v>
          </cell>
          <cell r="L406">
            <v>50</v>
          </cell>
          <cell r="M406" t="str">
            <v>钟盛</v>
          </cell>
          <cell r="N406">
            <v>100</v>
          </cell>
        </row>
        <row r="407">
          <cell r="K407">
            <v>50</v>
          </cell>
          <cell r="L407">
            <v>50</v>
          </cell>
          <cell r="M407" t="str">
            <v>钟盛</v>
          </cell>
          <cell r="N407">
            <v>100</v>
          </cell>
        </row>
        <row r="408">
          <cell r="K408">
            <v>40</v>
          </cell>
          <cell r="L408">
            <v>40</v>
          </cell>
          <cell r="M408" t="str">
            <v>钟盛</v>
          </cell>
          <cell r="N408">
            <v>80</v>
          </cell>
        </row>
        <row r="409">
          <cell r="K409">
            <v>40</v>
          </cell>
          <cell r="L409">
            <v>40</v>
          </cell>
          <cell r="M409" t="str">
            <v>钟盛</v>
          </cell>
          <cell r="N409">
            <v>80</v>
          </cell>
        </row>
        <row r="410">
          <cell r="K410">
            <v>0</v>
          </cell>
          <cell r="L410">
            <v>0</v>
          </cell>
          <cell r="M410" t="str">
            <v>钟盛</v>
          </cell>
          <cell r="N410">
            <v>0</v>
          </cell>
        </row>
        <row r="411">
          <cell r="K411">
            <v>0</v>
          </cell>
          <cell r="L411">
            <v>0</v>
          </cell>
          <cell r="M411" t="str">
            <v>钟盛</v>
          </cell>
          <cell r="N411">
            <v>0</v>
          </cell>
        </row>
        <row r="412">
          <cell r="K412">
            <v>0</v>
          </cell>
          <cell r="L412">
            <v>0</v>
          </cell>
          <cell r="M412" t="str">
            <v>钟盛</v>
          </cell>
          <cell r="N412">
            <v>0</v>
          </cell>
        </row>
        <row r="413">
          <cell r="K413">
            <v>0</v>
          </cell>
          <cell r="L413">
            <v>0</v>
          </cell>
          <cell r="M413" t="str">
            <v>钟盛</v>
          </cell>
          <cell r="N413">
            <v>0</v>
          </cell>
        </row>
        <row r="414">
          <cell r="K414">
            <v>0</v>
          </cell>
          <cell r="L414">
            <v>0</v>
          </cell>
          <cell r="M414" t="str">
            <v>钟盛</v>
          </cell>
          <cell r="N414">
            <v>0</v>
          </cell>
        </row>
        <row r="415">
          <cell r="K415">
            <v>0</v>
          </cell>
          <cell r="L415">
            <v>0</v>
          </cell>
          <cell r="M415" t="str">
            <v>钟盛</v>
          </cell>
          <cell r="N415">
            <v>0</v>
          </cell>
        </row>
        <row r="416">
          <cell r="K416">
            <v>0</v>
          </cell>
          <cell r="L416">
            <v>0</v>
          </cell>
          <cell r="M416" t="str">
            <v>钟盛</v>
          </cell>
          <cell r="N416">
            <v>0</v>
          </cell>
        </row>
        <row r="417">
          <cell r="K417">
            <v>0</v>
          </cell>
          <cell r="L417">
            <v>0</v>
          </cell>
          <cell r="M417" t="str">
            <v>钟盛</v>
          </cell>
          <cell r="N417">
            <v>0</v>
          </cell>
        </row>
        <row r="418">
          <cell r="K418">
            <v>0</v>
          </cell>
          <cell r="L418">
            <v>0</v>
          </cell>
          <cell r="M418" t="str">
            <v>钟盛</v>
          </cell>
          <cell r="N418">
            <v>0</v>
          </cell>
        </row>
        <row r="419">
          <cell r="K419">
            <v>0</v>
          </cell>
          <cell r="L419">
            <v>0</v>
          </cell>
          <cell r="M419" t="str">
            <v>钟盛</v>
          </cell>
          <cell r="N419">
            <v>0</v>
          </cell>
        </row>
        <row r="420">
          <cell r="K420">
            <v>0</v>
          </cell>
          <cell r="L420">
            <v>0</v>
          </cell>
          <cell r="M420" t="str">
            <v>钟盛</v>
          </cell>
          <cell r="N420">
            <v>0</v>
          </cell>
        </row>
        <row r="421">
          <cell r="K421">
            <v>0</v>
          </cell>
          <cell r="L421">
            <v>0</v>
          </cell>
          <cell r="M421" t="str">
            <v>钟盛</v>
          </cell>
          <cell r="N421">
            <v>0</v>
          </cell>
        </row>
        <row r="422">
          <cell r="K422">
            <v>0</v>
          </cell>
          <cell r="L422">
            <v>0</v>
          </cell>
          <cell r="M422">
            <v>0</v>
          </cell>
          <cell r="N422">
            <v>0</v>
          </cell>
        </row>
        <row r="423">
          <cell r="K423">
            <v>14</v>
          </cell>
          <cell r="L423">
            <v>20</v>
          </cell>
          <cell r="M423" t="str">
            <v>彭子澄</v>
          </cell>
          <cell r="N423">
            <v>34</v>
          </cell>
        </row>
        <row r="424">
          <cell r="K424">
            <v>20</v>
          </cell>
          <cell r="L424">
            <v>30</v>
          </cell>
          <cell r="M424" t="str">
            <v>彭子澄</v>
          </cell>
          <cell r="N424">
            <v>50</v>
          </cell>
        </row>
        <row r="425">
          <cell r="K425">
            <v>0</v>
          </cell>
          <cell r="L425">
            <v>30</v>
          </cell>
          <cell r="M425" t="str">
            <v>钟盛</v>
          </cell>
          <cell r="N425">
            <v>30</v>
          </cell>
        </row>
        <row r="426">
          <cell r="K426">
            <v>0</v>
          </cell>
          <cell r="L426">
            <v>0</v>
          </cell>
          <cell r="M426" t="str">
            <v>钟盛</v>
          </cell>
          <cell r="N426">
            <v>0</v>
          </cell>
        </row>
        <row r="427">
          <cell r="K427">
            <v>0</v>
          </cell>
          <cell r="L427">
            <v>10</v>
          </cell>
          <cell r="M427">
            <v>0</v>
          </cell>
          <cell r="N427">
            <v>10</v>
          </cell>
        </row>
        <row r="428">
          <cell r="K428">
            <v>0</v>
          </cell>
          <cell r="L428">
            <v>0</v>
          </cell>
          <cell r="M428">
            <v>0</v>
          </cell>
          <cell r="N428">
            <v>0</v>
          </cell>
        </row>
        <row r="429">
          <cell r="K429">
            <v>0</v>
          </cell>
          <cell r="L429">
            <v>10</v>
          </cell>
          <cell r="M429" t="str">
            <v>刘汝</v>
          </cell>
          <cell r="N429">
            <v>10</v>
          </cell>
        </row>
        <row r="430">
          <cell r="K430">
            <v>0</v>
          </cell>
          <cell r="L430">
            <v>10</v>
          </cell>
          <cell r="M430" t="str">
            <v>刘汝</v>
          </cell>
          <cell r="N430">
            <v>10</v>
          </cell>
        </row>
        <row r="431">
          <cell r="K431">
            <v>20</v>
          </cell>
          <cell r="L431">
            <v>29</v>
          </cell>
          <cell r="M431" t="str">
            <v>张健</v>
          </cell>
          <cell r="N431">
            <v>49</v>
          </cell>
        </row>
        <row r="432">
          <cell r="K432">
            <v>0</v>
          </cell>
          <cell r="L432">
            <v>0</v>
          </cell>
          <cell r="M432">
            <v>0</v>
          </cell>
          <cell r="N432">
            <v>0</v>
          </cell>
        </row>
        <row r="433">
          <cell r="K433">
            <v>2.4000000000000057</v>
          </cell>
          <cell r="L433">
            <v>9</v>
          </cell>
          <cell r="M433" t="str">
            <v>刘汝</v>
          </cell>
          <cell r="N433">
            <v>11.400000000000006</v>
          </cell>
        </row>
        <row r="434">
          <cell r="K434" t="e">
            <v>#VALUE!</v>
          </cell>
          <cell r="L434">
            <v>9</v>
          </cell>
          <cell r="M434" t="str">
            <v>张健</v>
          </cell>
          <cell r="N434" t="e">
            <v>#VALUE!</v>
          </cell>
        </row>
        <row r="435">
          <cell r="K435" t="e">
            <v>#VALUE!</v>
          </cell>
          <cell r="L435">
            <v>0</v>
          </cell>
          <cell r="M435" t="str">
            <v>张健</v>
          </cell>
          <cell r="N435" t="e">
            <v>#VALUE!</v>
          </cell>
        </row>
        <row r="436">
          <cell r="K436" t="e">
            <v>#VALUE!</v>
          </cell>
          <cell r="L436">
            <v>20</v>
          </cell>
          <cell r="M436" t="str">
            <v>张健</v>
          </cell>
          <cell r="N436" t="e">
            <v>#VALUE!</v>
          </cell>
        </row>
        <row r="437">
          <cell r="K437">
            <v>0</v>
          </cell>
          <cell r="L437">
            <v>0</v>
          </cell>
          <cell r="N437">
            <v>0</v>
          </cell>
        </row>
        <row r="438">
          <cell r="K438">
            <v>0</v>
          </cell>
          <cell r="L438">
            <v>0</v>
          </cell>
          <cell r="N438">
            <v>0</v>
          </cell>
        </row>
        <row r="439">
          <cell r="K439">
            <v>0</v>
          </cell>
          <cell r="L439">
            <v>0</v>
          </cell>
          <cell r="N439">
            <v>0</v>
          </cell>
        </row>
        <row r="440">
          <cell r="K440">
            <v>0</v>
          </cell>
          <cell r="L440">
            <v>0</v>
          </cell>
          <cell r="N440">
            <v>0</v>
          </cell>
        </row>
        <row r="441">
          <cell r="K441">
            <v>0</v>
          </cell>
          <cell r="L441">
            <v>0</v>
          </cell>
          <cell r="N441">
            <v>0</v>
          </cell>
        </row>
        <row r="442">
          <cell r="K442">
            <v>79</v>
          </cell>
          <cell r="L442">
            <v>99</v>
          </cell>
          <cell r="M442">
            <v>0</v>
          </cell>
          <cell r="N442">
            <v>178</v>
          </cell>
        </row>
        <row r="443">
          <cell r="K443">
            <v>0</v>
          </cell>
          <cell r="L443">
            <v>0</v>
          </cell>
          <cell r="M443" t="str">
            <v>刘汝</v>
          </cell>
          <cell r="N443">
            <v>0</v>
          </cell>
        </row>
        <row r="444">
          <cell r="K444">
            <v>16</v>
          </cell>
          <cell r="L444">
            <v>30</v>
          </cell>
          <cell r="M444" t="str">
            <v>张健</v>
          </cell>
          <cell r="N444">
            <v>46</v>
          </cell>
        </row>
        <row r="445">
          <cell r="K445">
            <v>0</v>
          </cell>
          <cell r="L445">
            <v>0</v>
          </cell>
          <cell r="M445" t="str">
            <v>刘汝</v>
          </cell>
          <cell r="N445">
            <v>0</v>
          </cell>
        </row>
        <row r="446">
          <cell r="K446">
            <v>50</v>
          </cell>
          <cell r="L446">
            <v>68</v>
          </cell>
          <cell r="M446">
            <v>0</v>
          </cell>
          <cell r="N446">
            <v>118</v>
          </cell>
        </row>
        <row r="447">
          <cell r="K447">
            <v>268.5</v>
          </cell>
          <cell r="L447">
            <v>358</v>
          </cell>
          <cell r="M447">
            <v>0</v>
          </cell>
          <cell r="N447">
            <v>626.5</v>
          </cell>
        </row>
        <row r="448">
          <cell r="K448">
            <v>0</v>
          </cell>
          <cell r="L448">
            <v>10</v>
          </cell>
          <cell r="M448" t="str">
            <v>刘汝</v>
          </cell>
          <cell r="N448">
            <v>10</v>
          </cell>
        </row>
        <row r="449">
          <cell r="K449">
            <v>0</v>
          </cell>
          <cell r="L449">
            <v>6.7999999999999972</v>
          </cell>
          <cell r="M449" t="str">
            <v>刘汝</v>
          </cell>
          <cell r="N449">
            <v>6.7999999999999972</v>
          </cell>
        </row>
        <row r="450">
          <cell r="K450">
            <v>159.20000000000002</v>
          </cell>
          <cell r="L450">
            <v>199</v>
          </cell>
          <cell r="N450">
            <v>358.20000000000005</v>
          </cell>
        </row>
        <row r="451">
          <cell r="K451">
            <v>126</v>
          </cell>
          <cell r="L451">
            <v>168</v>
          </cell>
          <cell r="N451">
            <v>294</v>
          </cell>
        </row>
        <row r="452">
          <cell r="K452" t="e">
            <v>#VALUE!</v>
          </cell>
          <cell r="L452">
            <v>20</v>
          </cell>
          <cell r="M452" t="str">
            <v>张健</v>
          </cell>
          <cell r="N452" t="e">
            <v>#VALUE!</v>
          </cell>
        </row>
        <row r="453">
          <cell r="K453">
            <v>10</v>
          </cell>
          <cell r="L453">
            <v>10</v>
          </cell>
          <cell r="M453" t="str">
            <v>张健</v>
          </cell>
          <cell r="N453">
            <v>20</v>
          </cell>
        </row>
        <row r="454">
          <cell r="K454">
            <v>0</v>
          </cell>
          <cell r="L454">
            <v>0</v>
          </cell>
          <cell r="M454" t="str">
            <v>刘汝</v>
          </cell>
          <cell r="N454">
            <v>0</v>
          </cell>
        </row>
        <row r="455">
          <cell r="K455">
            <v>42.9</v>
          </cell>
          <cell r="L455">
            <v>66</v>
          </cell>
          <cell r="N455">
            <v>108.9</v>
          </cell>
        </row>
        <row r="456">
          <cell r="K456">
            <v>59.4</v>
          </cell>
          <cell r="L456">
            <v>99</v>
          </cell>
          <cell r="M456">
            <v>0</v>
          </cell>
          <cell r="N456">
            <v>158.4</v>
          </cell>
        </row>
        <row r="457">
          <cell r="K457">
            <v>0</v>
          </cell>
          <cell r="L457">
            <v>0</v>
          </cell>
          <cell r="M457" t="str">
            <v>刘汝</v>
          </cell>
          <cell r="N457">
            <v>0</v>
          </cell>
        </row>
        <row r="458">
          <cell r="K458">
            <v>12.599999999999994</v>
          </cell>
          <cell r="L458">
            <v>20</v>
          </cell>
          <cell r="M458" t="str">
            <v>刘汝</v>
          </cell>
          <cell r="N458">
            <v>32.599999999999994</v>
          </cell>
        </row>
        <row r="459">
          <cell r="K459">
            <v>96</v>
          </cell>
          <cell r="L459">
            <v>138</v>
          </cell>
          <cell r="N459">
            <v>234</v>
          </cell>
        </row>
        <row r="460">
          <cell r="K460">
            <v>5</v>
          </cell>
          <cell r="L460">
            <v>10</v>
          </cell>
          <cell r="M460" t="str">
            <v>刘汝</v>
          </cell>
          <cell r="N460">
            <v>15</v>
          </cell>
        </row>
        <row r="461">
          <cell r="K461" t="e">
            <v>#VALUE!</v>
          </cell>
          <cell r="L461">
            <v>20</v>
          </cell>
          <cell r="M461" t="str">
            <v>张健</v>
          </cell>
          <cell r="N461" t="e">
            <v>#VALUE!</v>
          </cell>
        </row>
        <row r="462">
          <cell r="K462">
            <v>30.360000000000014</v>
          </cell>
          <cell r="L462">
            <v>60</v>
          </cell>
          <cell r="M462" t="str">
            <v>张健</v>
          </cell>
          <cell r="N462">
            <v>90.360000000000014</v>
          </cell>
        </row>
        <row r="463">
          <cell r="K463">
            <v>5</v>
          </cell>
          <cell r="L463">
            <v>10</v>
          </cell>
          <cell r="M463" t="str">
            <v>张健</v>
          </cell>
          <cell r="N463">
            <v>15</v>
          </cell>
        </row>
        <row r="464">
          <cell r="K464">
            <v>0</v>
          </cell>
          <cell r="L464">
            <v>50</v>
          </cell>
          <cell r="M464" t="str">
            <v>刘汝</v>
          </cell>
          <cell r="N464">
            <v>50</v>
          </cell>
        </row>
        <row r="465">
          <cell r="K465">
            <v>0</v>
          </cell>
          <cell r="L465">
            <v>20</v>
          </cell>
          <cell r="M465" t="str">
            <v>刘汝</v>
          </cell>
          <cell r="N465">
            <v>20</v>
          </cell>
        </row>
        <row r="466">
          <cell r="K466">
            <v>60</v>
          </cell>
          <cell r="L466">
            <v>89</v>
          </cell>
          <cell r="M466">
            <v>0</v>
          </cell>
          <cell r="N466">
            <v>149</v>
          </cell>
        </row>
        <row r="467">
          <cell r="K467">
            <v>87</v>
          </cell>
          <cell r="L467">
            <v>128</v>
          </cell>
          <cell r="M467">
            <v>0</v>
          </cell>
          <cell r="N467">
            <v>215</v>
          </cell>
        </row>
        <row r="468">
          <cell r="K468">
            <v>21</v>
          </cell>
          <cell r="L468">
            <v>30</v>
          </cell>
          <cell r="M468" t="str">
            <v>刘汝</v>
          </cell>
          <cell r="N468">
            <v>51</v>
          </cell>
        </row>
        <row r="469">
          <cell r="K469">
            <v>51.599999999999994</v>
          </cell>
          <cell r="L469">
            <v>79</v>
          </cell>
          <cell r="M469" t="str">
            <v>刘汝</v>
          </cell>
          <cell r="N469">
            <v>130.6</v>
          </cell>
        </row>
        <row r="470">
          <cell r="K470">
            <v>20.5</v>
          </cell>
          <cell r="L470">
            <v>39</v>
          </cell>
          <cell r="M470" t="str">
            <v>刘汝</v>
          </cell>
          <cell r="N470">
            <v>59.5</v>
          </cell>
        </row>
        <row r="471">
          <cell r="K471">
            <v>37.600000000000023</v>
          </cell>
          <cell r="L471">
            <v>100</v>
          </cell>
          <cell r="M471" t="str">
            <v>张健</v>
          </cell>
          <cell r="N471">
            <v>137.60000000000002</v>
          </cell>
        </row>
        <row r="472">
          <cell r="K472">
            <v>59</v>
          </cell>
          <cell r="L472">
            <v>81</v>
          </cell>
          <cell r="M472" t="str">
            <v>刘汝</v>
          </cell>
          <cell r="N472">
            <v>140</v>
          </cell>
        </row>
        <row r="473">
          <cell r="K473">
            <v>19</v>
          </cell>
          <cell r="L473">
            <v>29</v>
          </cell>
          <cell r="M473" t="str">
            <v>刘汝</v>
          </cell>
          <cell r="N473">
            <v>48</v>
          </cell>
        </row>
        <row r="474">
          <cell r="K474">
            <v>165</v>
          </cell>
          <cell r="L474">
            <v>219</v>
          </cell>
          <cell r="M474">
            <v>0</v>
          </cell>
          <cell r="N474">
            <v>384</v>
          </cell>
        </row>
        <row r="475">
          <cell r="K475" t="e">
            <v>#VALUE!</v>
          </cell>
          <cell r="L475">
            <v>1.4000000000000057</v>
          </cell>
          <cell r="M475" t="str">
            <v>张健</v>
          </cell>
          <cell r="N475" t="e">
            <v>#VALUE!</v>
          </cell>
        </row>
        <row r="476">
          <cell r="K476">
            <v>131.6</v>
          </cell>
          <cell r="L476">
            <v>188</v>
          </cell>
          <cell r="M476">
            <v>0</v>
          </cell>
          <cell r="N476">
            <v>319.60000000000002</v>
          </cell>
        </row>
        <row r="477">
          <cell r="K477">
            <v>93</v>
          </cell>
          <cell r="L477">
            <v>119</v>
          </cell>
          <cell r="N477">
            <v>212</v>
          </cell>
        </row>
        <row r="478">
          <cell r="K478">
            <v>11</v>
          </cell>
          <cell r="L478">
            <v>11</v>
          </cell>
          <cell r="M478" t="str">
            <v>张健</v>
          </cell>
          <cell r="N478">
            <v>22</v>
          </cell>
        </row>
        <row r="479">
          <cell r="K479">
            <v>0</v>
          </cell>
          <cell r="L479">
            <v>0</v>
          </cell>
          <cell r="M479" t="str">
            <v>刘汝</v>
          </cell>
          <cell r="N479">
            <v>0</v>
          </cell>
        </row>
        <row r="480">
          <cell r="K480">
            <v>11</v>
          </cell>
          <cell r="L480">
            <v>20</v>
          </cell>
          <cell r="M480" t="str">
            <v>张健</v>
          </cell>
          <cell r="N480">
            <v>31</v>
          </cell>
        </row>
        <row r="481">
          <cell r="K481" t="e">
            <v>#VALUE!</v>
          </cell>
          <cell r="L481">
            <v>11</v>
          </cell>
          <cell r="M481" t="str">
            <v>张健</v>
          </cell>
          <cell r="N481" t="e">
            <v>#VALUE!</v>
          </cell>
        </row>
        <row r="482">
          <cell r="K482">
            <v>15</v>
          </cell>
          <cell r="L482">
            <v>20</v>
          </cell>
          <cell r="M482" t="str">
            <v>张健</v>
          </cell>
          <cell r="N482">
            <v>35</v>
          </cell>
        </row>
        <row r="483">
          <cell r="K483">
            <v>0.60000000000000142</v>
          </cell>
          <cell r="L483">
            <v>9</v>
          </cell>
          <cell r="M483" t="str">
            <v>刘汝</v>
          </cell>
          <cell r="N483">
            <v>9.6000000000000014</v>
          </cell>
        </row>
        <row r="484">
          <cell r="K484">
            <v>5</v>
          </cell>
          <cell r="L484">
            <v>10</v>
          </cell>
          <cell r="M484" t="str">
            <v>刘汝</v>
          </cell>
          <cell r="N484">
            <v>15</v>
          </cell>
        </row>
        <row r="485">
          <cell r="K485">
            <v>4.6000000000000014</v>
          </cell>
          <cell r="L485">
            <v>13.100000000000009</v>
          </cell>
          <cell r="M485" t="str">
            <v>刘汝</v>
          </cell>
          <cell r="N485">
            <v>17.70000000000001</v>
          </cell>
        </row>
        <row r="486">
          <cell r="K486">
            <v>0</v>
          </cell>
          <cell r="L486">
            <v>39</v>
          </cell>
          <cell r="M486" t="str">
            <v>刘汝</v>
          </cell>
          <cell r="N486">
            <v>39</v>
          </cell>
        </row>
        <row r="487">
          <cell r="K487">
            <v>223</v>
          </cell>
          <cell r="L487">
            <v>298</v>
          </cell>
          <cell r="N487">
            <v>521</v>
          </cell>
        </row>
        <row r="488">
          <cell r="K488">
            <v>278.60000000000002</v>
          </cell>
          <cell r="L488">
            <v>398</v>
          </cell>
          <cell r="M488">
            <v>0</v>
          </cell>
          <cell r="N488">
            <v>676.6</v>
          </cell>
        </row>
        <row r="489">
          <cell r="K489">
            <v>584</v>
          </cell>
          <cell r="L489">
            <v>688</v>
          </cell>
          <cell r="M489">
            <v>0</v>
          </cell>
          <cell r="N489">
            <v>1272</v>
          </cell>
        </row>
        <row r="490">
          <cell r="K490">
            <v>43.8</v>
          </cell>
          <cell r="L490">
            <v>80</v>
          </cell>
          <cell r="M490" t="str">
            <v>张健</v>
          </cell>
          <cell r="N490">
            <v>123.8</v>
          </cell>
        </row>
        <row r="491">
          <cell r="K491">
            <v>190</v>
          </cell>
          <cell r="L491">
            <v>299</v>
          </cell>
          <cell r="M491" t="str">
            <v>张健</v>
          </cell>
          <cell r="N491">
            <v>489</v>
          </cell>
        </row>
        <row r="492">
          <cell r="K492">
            <v>348</v>
          </cell>
          <cell r="L492">
            <v>498</v>
          </cell>
          <cell r="M492">
            <v>0</v>
          </cell>
          <cell r="N492">
            <v>846</v>
          </cell>
        </row>
        <row r="493">
          <cell r="K493">
            <v>136.80000000000001</v>
          </cell>
          <cell r="L493">
            <v>209</v>
          </cell>
          <cell r="M493" t="str">
            <v>张健</v>
          </cell>
          <cell r="N493">
            <v>345.8</v>
          </cell>
        </row>
        <row r="494">
          <cell r="K494">
            <v>64</v>
          </cell>
          <cell r="L494">
            <v>129</v>
          </cell>
          <cell r="M494" t="str">
            <v>张健</v>
          </cell>
          <cell r="N494">
            <v>193</v>
          </cell>
        </row>
        <row r="495">
          <cell r="K495">
            <v>1</v>
          </cell>
          <cell r="L495">
            <v>0</v>
          </cell>
          <cell r="M495">
            <v>0</v>
          </cell>
          <cell r="N495">
            <v>1</v>
          </cell>
        </row>
        <row r="496">
          <cell r="K496">
            <v>0</v>
          </cell>
          <cell r="L496">
            <v>0</v>
          </cell>
          <cell r="M496">
            <v>0</v>
          </cell>
          <cell r="N496">
            <v>0</v>
          </cell>
        </row>
        <row r="497">
          <cell r="K497">
            <v>5.960000000000008</v>
          </cell>
          <cell r="L497">
            <v>0</v>
          </cell>
          <cell r="M497">
            <v>0</v>
          </cell>
          <cell r="N497">
            <v>5.960000000000008</v>
          </cell>
        </row>
        <row r="498">
          <cell r="K498">
            <v>0</v>
          </cell>
          <cell r="L498">
            <v>0</v>
          </cell>
          <cell r="N498">
            <v>0</v>
          </cell>
        </row>
        <row r="499">
          <cell r="K499">
            <v>0</v>
          </cell>
          <cell r="L499">
            <v>0</v>
          </cell>
          <cell r="M499">
            <v>0</v>
          </cell>
          <cell r="N499">
            <v>0</v>
          </cell>
        </row>
        <row r="500">
          <cell r="K500">
            <v>4.4000000000000057</v>
          </cell>
          <cell r="L500">
            <v>0</v>
          </cell>
          <cell r="M500">
            <v>0</v>
          </cell>
          <cell r="N500">
            <v>4.4000000000000057</v>
          </cell>
        </row>
        <row r="501">
          <cell r="K501">
            <v>0</v>
          </cell>
          <cell r="L501">
            <v>0</v>
          </cell>
          <cell r="M501">
            <v>0</v>
          </cell>
          <cell r="N501">
            <v>0</v>
          </cell>
        </row>
        <row r="502">
          <cell r="K502">
            <v>0</v>
          </cell>
          <cell r="L502">
            <v>0</v>
          </cell>
          <cell r="M502">
            <v>0</v>
          </cell>
          <cell r="N502">
            <v>0</v>
          </cell>
        </row>
        <row r="503">
          <cell r="K503">
            <v>0</v>
          </cell>
          <cell r="L503">
            <v>0</v>
          </cell>
          <cell r="M503">
            <v>0</v>
          </cell>
          <cell r="N503">
            <v>0</v>
          </cell>
        </row>
        <row r="504">
          <cell r="K504">
            <v>0</v>
          </cell>
          <cell r="L504">
            <v>0</v>
          </cell>
          <cell r="M504">
            <v>0</v>
          </cell>
          <cell r="N504">
            <v>0</v>
          </cell>
        </row>
        <row r="505">
          <cell r="K505">
            <v>0</v>
          </cell>
          <cell r="L505">
            <v>0</v>
          </cell>
          <cell r="M505">
            <v>0</v>
          </cell>
          <cell r="N505">
            <v>0</v>
          </cell>
        </row>
        <row r="506">
          <cell r="K506">
            <v>50</v>
          </cell>
          <cell r="L506">
            <v>100</v>
          </cell>
          <cell r="M506">
            <v>0</v>
          </cell>
          <cell r="N506">
            <v>150</v>
          </cell>
        </row>
        <row r="507">
          <cell r="K507">
            <v>49.999999999999943</v>
          </cell>
          <cell r="L507">
            <v>100</v>
          </cell>
          <cell r="M507">
            <v>0</v>
          </cell>
          <cell r="N507">
            <v>149.99999999999994</v>
          </cell>
        </row>
        <row r="508">
          <cell r="K508">
            <v>0</v>
          </cell>
          <cell r="L508">
            <v>0</v>
          </cell>
          <cell r="M508">
            <v>0</v>
          </cell>
          <cell r="N508">
            <v>0</v>
          </cell>
        </row>
        <row r="509">
          <cell r="K509">
            <v>0</v>
          </cell>
          <cell r="L509">
            <v>0</v>
          </cell>
          <cell r="M509">
            <v>0</v>
          </cell>
          <cell r="N509">
            <v>0</v>
          </cell>
        </row>
        <row r="510">
          <cell r="K510">
            <v>0</v>
          </cell>
          <cell r="L510">
            <v>0</v>
          </cell>
          <cell r="M510">
            <v>0</v>
          </cell>
          <cell r="N510">
            <v>0</v>
          </cell>
        </row>
        <row r="511">
          <cell r="K511">
            <v>0</v>
          </cell>
          <cell r="L511">
            <v>0</v>
          </cell>
          <cell r="M511">
            <v>0</v>
          </cell>
          <cell r="N511">
            <v>0</v>
          </cell>
        </row>
        <row r="512">
          <cell r="K512">
            <v>0</v>
          </cell>
          <cell r="L512">
            <v>0</v>
          </cell>
          <cell r="M512">
            <v>0</v>
          </cell>
          <cell r="N512">
            <v>0</v>
          </cell>
        </row>
        <row r="513">
          <cell r="K513">
            <v>5.960000000000008</v>
          </cell>
          <cell r="L513">
            <v>0</v>
          </cell>
          <cell r="M513">
            <v>0</v>
          </cell>
          <cell r="N513">
            <v>5.960000000000008</v>
          </cell>
        </row>
        <row r="514">
          <cell r="K514">
            <v>0</v>
          </cell>
          <cell r="L514">
            <v>0</v>
          </cell>
          <cell r="M514">
            <v>0</v>
          </cell>
          <cell r="N514">
            <v>0</v>
          </cell>
        </row>
        <row r="515">
          <cell r="K515">
            <v>0</v>
          </cell>
          <cell r="L515">
            <v>0</v>
          </cell>
          <cell r="M515" t="str">
            <v>潘银龙</v>
          </cell>
          <cell r="N515">
            <v>0</v>
          </cell>
        </row>
        <row r="516">
          <cell r="K516">
            <v>0</v>
          </cell>
          <cell r="L516">
            <v>0</v>
          </cell>
          <cell r="M516" t="str">
            <v>潘银龙</v>
          </cell>
          <cell r="N516">
            <v>0</v>
          </cell>
        </row>
        <row r="517">
          <cell r="K517">
            <v>14</v>
          </cell>
          <cell r="L517">
            <v>20</v>
          </cell>
          <cell r="M517" t="str">
            <v>彭子澄</v>
          </cell>
          <cell r="N517">
            <v>34</v>
          </cell>
        </row>
        <row r="518">
          <cell r="K518">
            <v>0</v>
          </cell>
          <cell r="L518">
            <v>0</v>
          </cell>
          <cell r="M518" t="str">
            <v>许微</v>
          </cell>
          <cell r="N518">
            <v>0</v>
          </cell>
        </row>
        <row r="519">
          <cell r="K519">
            <v>0</v>
          </cell>
          <cell r="L519">
            <v>0</v>
          </cell>
          <cell r="M519" t="str">
            <v>张志华</v>
          </cell>
          <cell r="N519">
            <v>0</v>
          </cell>
        </row>
        <row r="520">
          <cell r="K520">
            <v>0</v>
          </cell>
          <cell r="L520">
            <v>0</v>
          </cell>
          <cell r="M520" t="str">
            <v>潘银龙</v>
          </cell>
          <cell r="N520">
            <v>0</v>
          </cell>
        </row>
        <row r="521">
          <cell r="K521">
            <v>10</v>
          </cell>
          <cell r="L521">
            <v>30</v>
          </cell>
          <cell r="M521" t="str">
            <v>张健</v>
          </cell>
          <cell r="N521">
            <v>40</v>
          </cell>
        </row>
        <row r="522">
          <cell r="K522">
            <v>0</v>
          </cell>
          <cell r="L522">
            <v>0</v>
          </cell>
          <cell r="M522" t="str">
            <v>许微</v>
          </cell>
          <cell r="N522">
            <v>0</v>
          </cell>
        </row>
        <row r="523">
          <cell r="K523">
            <v>0</v>
          </cell>
          <cell r="L523">
            <v>0</v>
          </cell>
          <cell r="M523" t="str">
            <v>许微</v>
          </cell>
          <cell r="N523">
            <v>0</v>
          </cell>
        </row>
        <row r="524">
          <cell r="K524">
            <v>15</v>
          </cell>
          <cell r="L524">
            <v>50</v>
          </cell>
          <cell r="M524" t="str">
            <v>张健</v>
          </cell>
          <cell r="N524">
            <v>65</v>
          </cell>
        </row>
        <row r="525">
          <cell r="K525">
            <v>15</v>
          </cell>
          <cell r="L525">
            <v>20</v>
          </cell>
          <cell r="M525" t="str">
            <v>张健</v>
          </cell>
          <cell r="N525">
            <v>35</v>
          </cell>
        </row>
        <row r="526">
          <cell r="K526">
            <v>0</v>
          </cell>
          <cell r="L526">
            <v>70</v>
          </cell>
          <cell r="M526" t="str">
            <v>张健</v>
          </cell>
          <cell r="N526">
            <v>70</v>
          </cell>
        </row>
        <row r="527">
          <cell r="K527">
            <v>120</v>
          </cell>
          <cell r="L527">
            <v>200</v>
          </cell>
          <cell r="M527" t="str">
            <v>张健</v>
          </cell>
          <cell r="N527">
            <v>320</v>
          </cell>
        </row>
        <row r="528">
          <cell r="K528">
            <v>50</v>
          </cell>
          <cell r="L528">
            <v>100</v>
          </cell>
          <cell r="M528" t="str">
            <v>张健</v>
          </cell>
          <cell r="N528">
            <v>150</v>
          </cell>
        </row>
        <row r="529">
          <cell r="K529">
            <v>0.30000000000001137</v>
          </cell>
          <cell r="L529">
            <v>60</v>
          </cell>
          <cell r="M529" t="str">
            <v>张健</v>
          </cell>
          <cell r="N529">
            <v>60.300000000000011</v>
          </cell>
        </row>
        <row r="530">
          <cell r="K530">
            <v>42</v>
          </cell>
          <cell r="L530">
            <v>90</v>
          </cell>
          <cell r="M530" t="str">
            <v>张健</v>
          </cell>
          <cell r="N530">
            <v>132</v>
          </cell>
        </row>
        <row r="531">
          <cell r="K531">
            <v>0</v>
          </cell>
          <cell r="L531">
            <v>0</v>
          </cell>
          <cell r="M531" t="str">
            <v>张志华</v>
          </cell>
          <cell r="N531">
            <v>0</v>
          </cell>
        </row>
        <row r="532">
          <cell r="K532">
            <v>0</v>
          </cell>
          <cell r="L532">
            <v>0</v>
          </cell>
          <cell r="M532" t="str">
            <v>许微</v>
          </cell>
          <cell r="N532">
            <v>0</v>
          </cell>
        </row>
        <row r="533">
          <cell r="K533">
            <v>0</v>
          </cell>
          <cell r="L533">
            <v>0</v>
          </cell>
          <cell r="M533" t="str">
            <v>张志华</v>
          </cell>
          <cell r="N533">
            <v>0</v>
          </cell>
        </row>
        <row r="534">
          <cell r="K534">
            <v>0</v>
          </cell>
          <cell r="L534">
            <v>0</v>
          </cell>
          <cell r="M534" t="str">
            <v>许微</v>
          </cell>
          <cell r="N534">
            <v>0</v>
          </cell>
        </row>
        <row r="535">
          <cell r="K535">
            <v>0</v>
          </cell>
          <cell r="L535">
            <v>0</v>
          </cell>
          <cell r="M535" t="str">
            <v>潘银龙</v>
          </cell>
          <cell r="N535">
            <v>0</v>
          </cell>
        </row>
        <row r="536">
          <cell r="K536">
            <v>0</v>
          </cell>
          <cell r="L536">
            <v>0</v>
          </cell>
          <cell r="M536" t="str">
            <v>张志华</v>
          </cell>
          <cell r="N536">
            <v>0</v>
          </cell>
        </row>
        <row r="537">
          <cell r="K537">
            <v>24</v>
          </cell>
          <cell r="L537">
            <v>40</v>
          </cell>
          <cell r="M537" t="str">
            <v>张健</v>
          </cell>
          <cell r="N537">
            <v>64</v>
          </cell>
        </row>
        <row r="538">
          <cell r="K538">
            <v>0</v>
          </cell>
          <cell r="L538">
            <v>0</v>
          </cell>
          <cell r="M538" t="str">
            <v>潘银龙</v>
          </cell>
          <cell r="N538">
            <v>0</v>
          </cell>
        </row>
        <row r="539">
          <cell r="K539">
            <v>30</v>
          </cell>
          <cell r="L539">
            <v>30</v>
          </cell>
          <cell r="M539" t="str">
            <v>张健</v>
          </cell>
          <cell r="N539">
            <v>60</v>
          </cell>
        </row>
        <row r="540">
          <cell r="K540">
            <v>0</v>
          </cell>
          <cell r="L540">
            <v>0</v>
          </cell>
          <cell r="M540" t="str">
            <v>彭子澄</v>
          </cell>
          <cell r="N540">
            <v>0</v>
          </cell>
        </row>
        <row r="541">
          <cell r="K541">
            <v>20</v>
          </cell>
          <cell r="L541">
            <v>30</v>
          </cell>
          <cell r="M541" t="str">
            <v>张健</v>
          </cell>
          <cell r="N541">
            <v>50</v>
          </cell>
        </row>
        <row r="542">
          <cell r="K542">
            <v>27.200000000000045</v>
          </cell>
          <cell r="L542">
            <v>60</v>
          </cell>
          <cell r="M542" t="str">
            <v>张健</v>
          </cell>
          <cell r="N542">
            <v>87.200000000000045</v>
          </cell>
        </row>
        <row r="543">
          <cell r="K543">
            <v>24.149999999999977</v>
          </cell>
          <cell r="L543">
            <v>30</v>
          </cell>
          <cell r="M543" t="str">
            <v>张健</v>
          </cell>
          <cell r="N543">
            <v>54.149999999999977</v>
          </cell>
        </row>
        <row r="544">
          <cell r="K544">
            <v>0</v>
          </cell>
          <cell r="L544">
            <v>20</v>
          </cell>
          <cell r="M544" t="str">
            <v>张健</v>
          </cell>
          <cell r="N544">
            <v>20</v>
          </cell>
        </row>
        <row r="545">
          <cell r="K545">
            <v>0</v>
          </cell>
          <cell r="L545">
            <v>0</v>
          </cell>
          <cell r="M545" t="str">
            <v>彭子澄</v>
          </cell>
          <cell r="N545">
            <v>0</v>
          </cell>
        </row>
        <row r="546">
          <cell r="K546">
            <v>0</v>
          </cell>
          <cell r="L546">
            <v>0</v>
          </cell>
          <cell r="M546" t="str">
            <v>彭子澄</v>
          </cell>
          <cell r="N546">
            <v>0</v>
          </cell>
        </row>
        <row r="547">
          <cell r="K547">
            <v>0</v>
          </cell>
          <cell r="L547">
            <v>0</v>
          </cell>
          <cell r="M547" t="str">
            <v>许微</v>
          </cell>
          <cell r="N547">
            <v>0</v>
          </cell>
        </row>
        <row r="548">
          <cell r="K548">
            <v>14</v>
          </cell>
          <cell r="L548">
            <v>15</v>
          </cell>
          <cell r="M548" t="str">
            <v>张健</v>
          </cell>
          <cell r="N548">
            <v>29</v>
          </cell>
        </row>
        <row r="549">
          <cell r="K549">
            <v>3</v>
          </cell>
          <cell r="L549">
            <v>9</v>
          </cell>
          <cell r="M549" t="str">
            <v>张健</v>
          </cell>
          <cell r="N549">
            <v>12</v>
          </cell>
        </row>
        <row r="550">
          <cell r="K550">
            <v>5</v>
          </cell>
          <cell r="L550">
            <v>10</v>
          </cell>
          <cell r="M550" t="str">
            <v>张健</v>
          </cell>
          <cell r="N550">
            <v>15</v>
          </cell>
        </row>
        <row r="551">
          <cell r="K551">
            <v>5</v>
          </cell>
          <cell r="L551">
            <v>10</v>
          </cell>
          <cell r="M551" t="str">
            <v>张健</v>
          </cell>
          <cell r="N551">
            <v>15</v>
          </cell>
        </row>
        <row r="552">
          <cell r="K552">
            <v>10</v>
          </cell>
          <cell r="L552">
            <v>20</v>
          </cell>
          <cell r="M552" t="str">
            <v>张健</v>
          </cell>
          <cell r="N552">
            <v>30</v>
          </cell>
        </row>
        <row r="553">
          <cell r="K553">
            <v>5</v>
          </cell>
          <cell r="L553">
            <v>10</v>
          </cell>
          <cell r="M553" t="str">
            <v>张健</v>
          </cell>
          <cell r="N553">
            <v>15</v>
          </cell>
        </row>
        <row r="554">
          <cell r="K554">
            <v>93.35</v>
          </cell>
          <cell r="L554">
            <v>110</v>
          </cell>
          <cell r="M554" t="str">
            <v>张健</v>
          </cell>
          <cell r="N554">
            <v>203.35</v>
          </cell>
        </row>
        <row r="555">
          <cell r="K555" t="e">
            <v>#N/A</v>
          </cell>
          <cell r="L555" t="e">
            <v>#N/A</v>
          </cell>
          <cell r="M555" t="str">
            <v>张健</v>
          </cell>
          <cell r="N555" t="e">
            <v>#N/A</v>
          </cell>
        </row>
        <row r="556">
          <cell r="K556" t="e">
            <v>#N/A</v>
          </cell>
          <cell r="L556" t="e">
            <v>#N/A</v>
          </cell>
          <cell r="M556" t="str">
            <v>张健</v>
          </cell>
          <cell r="N556" t="e">
            <v>#N/A</v>
          </cell>
        </row>
        <row r="557">
          <cell r="K557">
            <v>0</v>
          </cell>
          <cell r="L557">
            <v>0</v>
          </cell>
          <cell r="M557" t="str">
            <v>张健</v>
          </cell>
          <cell r="N557">
            <v>0</v>
          </cell>
        </row>
        <row r="558">
          <cell r="K558">
            <v>0</v>
          </cell>
          <cell r="L558">
            <v>0</v>
          </cell>
          <cell r="M558" t="str">
            <v>张健</v>
          </cell>
          <cell r="N558">
            <v>0</v>
          </cell>
        </row>
        <row r="559">
          <cell r="K559" t="e">
            <v>#N/A</v>
          </cell>
          <cell r="L559" t="e">
            <v>#N/A</v>
          </cell>
          <cell r="M559" t="str">
            <v>张健</v>
          </cell>
          <cell r="N559" t="e">
            <v>#N/A</v>
          </cell>
        </row>
        <row r="560">
          <cell r="K560">
            <v>0</v>
          </cell>
          <cell r="L560">
            <v>0</v>
          </cell>
          <cell r="M560" t="str">
            <v>张健</v>
          </cell>
          <cell r="N560">
            <v>0</v>
          </cell>
        </row>
        <row r="561">
          <cell r="K561">
            <v>0</v>
          </cell>
          <cell r="L561">
            <v>0</v>
          </cell>
          <cell r="M561" t="str">
            <v>张健</v>
          </cell>
          <cell r="N561">
            <v>0</v>
          </cell>
        </row>
        <row r="562">
          <cell r="K562">
            <v>0</v>
          </cell>
          <cell r="L562">
            <v>0</v>
          </cell>
          <cell r="M562" t="str">
            <v>张健</v>
          </cell>
          <cell r="N562">
            <v>0</v>
          </cell>
        </row>
        <row r="563">
          <cell r="K563">
            <v>0</v>
          </cell>
          <cell r="L563">
            <v>0</v>
          </cell>
          <cell r="M563" t="str">
            <v>张健</v>
          </cell>
          <cell r="N563">
            <v>0</v>
          </cell>
        </row>
        <row r="564">
          <cell r="K564">
            <v>0</v>
          </cell>
          <cell r="L564">
            <v>0</v>
          </cell>
          <cell r="M564" t="str">
            <v>张健</v>
          </cell>
          <cell r="N564">
            <v>0</v>
          </cell>
        </row>
        <row r="565">
          <cell r="K565">
            <v>0</v>
          </cell>
          <cell r="L565">
            <v>20</v>
          </cell>
          <cell r="M565" t="str">
            <v>张健</v>
          </cell>
          <cell r="N565">
            <v>20</v>
          </cell>
        </row>
        <row r="566">
          <cell r="K566">
            <v>0</v>
          </cell>
          <cell r="L566">
            <v>20</v>
          </cell>
          <cell r="M566" t="str">
            <v>张健</v>
          </cell>
          <cell r="N566">
            <v>20</v>
          </cell>
        </row>
        <row r="567">
          <cell r="K567">
            <v>15</v>
          </cell>
          <cell r="L567">
            <v>30</v>
          </cell>
          <cell r="M567" t="str">
            <v>张健</v>
          </cell>
          <cell r="N567">
            <v>45</v>
          </cell>
        </row>
        <row r="568">
          <cell r="K568">
            <v>0</v>
          </cell>
          <cell r="L568">
            <v>0</v>
          </cell>
          <cell r="M568" t="str">
            <v>张健</v>
          </cell>
          <cell r="N568">
            <v>0</v>
          </cell>
        </row>
        <row r="569">
          <cell r="K569">
            <v>4</v>
          </cell>
          <cell r="L569">
            <v>20</v>
          </cell>
          <cell r="M569" t="str">
            <v>张健</v>
          </cell>
          <cell r="N569">
            <v>24</v>
          </cell>
        </row>
        <row r="570">
          <cell r="K570">
            <v>0</v>
          </cell>
          <cell r="L570">
            <v>0</v>
          </cell>
          <cell r="M570" t="str">
            <v>彭子澄</v>
          </cell>
          <cell r="N570">
            <v>0</v>
          </cell>
        </row>
        <row r="571">
          <cell r="K571">
            <v>20</v>
          </cell>
          <cell r="L571">
            <v>40</v>
          </cell>
          <cell r="M571" t="str">
            <v>张健</v>
          </cell>
          <cell r="N571">
            <v>60</v>
          </cell>
        </row>
        <row r="572">
          <cell r="K572">
            <v>5</v>
          </cell>
          <cell r="L572">
            <v>30</v>
          </cell>
          <cell r="M572" t="str">
            <v>张健</v>
          </cell>
          <cell r="N572">
            <v>35</v>
          </cell>
        </row>
        <row r="573">
          <cell r="K573">
            <v>0</v>
          </cell>
          <cell r="L573">
            <v>20</v>
          </cell>
          <cell r="M573" t="str">
            <v>张健</v>
          </cell>
          <cell r="N573">
            <v>20</v>
          </cell>
        </row>
        <row r="574">
          <cell r="K574">
            <v>6</v>
          </cell>
          <cell r="L574">
            <v>10</v>
          </cell>
          <cell r="M574" t="str">
            <v>张健</v>
          </cell>
          <cell r="N574">
            <v>16</v>
          </cell>
        </row>
        <row r="575">
          <cell r="K575">
            <v>25</v>
          </cell>
          <cell r="L575">
            <v>50</v>
          </cell>
          <cell r="M575" t="str">
            <v>张健</v>
          </cell>
          <cell r="N575">
            <v>75</v>
          </cell>
        </row>
        <row r="576">
          <cell r="K576">
            <v>5</v>
          </cell>
          <cell r="L576">
            <v>10</v>
          </cell>
          <cell r="M576" t="str">
            <v>张健</v>
          </cell>
          <cell r="N576">
            <v>15</v>
          </cell>
        </row>
        <row r="577">
          <cell r="K577">
            <v>0</v>
          </cell>
          <cell r="L577">
            <v>0</v>
          </cell>
          <cell r="M577" t="str">
            <v>彭子澄</v>
          </cell>
          <cell r="N577">
            <v>0</v>
          </cell>
        </row>
        <row r="578">
          <cell r="K578">
            <v>0</v>
          </cell>
          <cell r="L578">
            <v>0</v>
          </cell>
          <cell r="M578" t="str">
            <v>张健</v>
          </cell>
          <cell r="N578">
            <v>0</v>
          </cell>
        </row>
        <row r="579">
          <cell r="K579">
            <v>0</v>
          </cell>
          <cell r="L579">
            <v>0</v>
          </cell>
          <cell r="M579" t="str">
            <v>许微</v>
          </cell>
          <cell r="N579">
            <v>0</v>
          </cell>
        </row>
        <row r="580">
          <cell r="K580">
            <v>0</v>
          </cell>
          <cell r="L580">
            <v>0</v>
          </cell>
          <cell r="M580" t="str">
            <v>潘银龙</v>
          </cell>
          <cell r="N580">
            <v>0</v>
          </cell>
        </row>
        <row r="581">
          <cell r="K581">
            <v>0</v>
          </cell>
          <cell r="L581">
            <v>0</v>
          </cell>
          <cell r="M581" t="str">
            <v>张志华</v>
          </cell>
          <cell r="N581">
            <v>0</v>
          </cell>
        </row>
        <row r="582">
          <cell r="K582">
            <v>0</v>
          </cell>
          <cell r="L582">
            <v>0</v>
          </cell>
          <cell r="M582" t="str">
            <v>彭子澄</v>
          </cell>
          <cell r="N582">
            <v>0</v>
          </cell>
        </row>
        <row r="583">
          <cell r="K583">
            <v>20</v>
          </cell>
          <cell r="L583">
            <v>30</v>
          </cell>
          <cell r="M583" t="str">
            <v>彭子澄</v>
          </cell>
          <cell r="N583">
            <v>50</v>
          </cell>
        </row>
        <row r="584">
          <cell r="K584">
            <v>24.599999999999994</v>
          </cell>
          <cell r="L584">
            <v>30</v>
          </cell>
          <cell r="M584" t="str">
            <v>彭子澄</v>
          </cell>
          <cell r="N584">
            <v>54.599999999999994</v>
          </cell>
        </row>
        <row r="585">
          <cell r="K585">
            <v>5</v>
          </cell>
          <cell r="L585">
            <v>10</v>
          </cell>
          <cell r="M585" t="str">
            <v>彭子澄</v>
          </cell>
          <cell r="N585">
            <v>15</v>
          </cell>
        </row>
        <row r="586">
          <cell r="K586">
            <v>9</v>
          </cell>
          <cell r="L586">
            <v>40</v>
          </cell>
          <cell r="M586" t="str">
            <v>彭子澄</v>
          </cell>
          <cell r="N586">
            <v>49</v>
          </cell>
        </row>
        <row r="587">
          <cell r="K587">
            <v>4</v>
          </cell>
          <cell r="L587">
            <v>30</v>
          </cell>
          <cell r="M587" t="str">
            <v>彭子澄</v>
          </cell>
          <cell r="N587">
            <v>34</v>
          </cell>
        </row>
        <row r="588">
          <cell r="K588">
            <v>5</v>
          </cell>
          <cell r="L588">
            <v>11</v>
          </cell>
          <cell r="M588" t="str">
            <v>彭子澄</v>
          </cell>
          <cell r="N588">
            <v>16</v>
          </cell>
        </row>
        <row r="589">
          <cell r="K589">
            <v>7</v>
          </cell>
          <cell r="L589">
            <v>30</v>
          </cell>
          <cell r="M589" t="str">
            <v>彭子澄</v>
          </cell>
          <cell r="N589">
            <v>37</v>
          </cell>
        </row>
        <row r="590">
          <cell r="K590">
            <v>5</v>
          </cell>
          <cell r="L590">
            <v>10</v>
          </cell>
          <cell r="M590" t="str">
            <v>彭子澄</v>
          </cell>
          <cell r="N590">
            <v>15</v>
          </cell>
        </row>
        <row r="591">
          <cell r="K591">
            <v>0</v>
          </cell>
          <cell r="L591">
            <v>0</v>
          </cell>
          <cell r="M591" t="str">
            <v>彭子澄</v>
          </cell>
          <cell r="N591">
            <v>0</v>
          </cell>
        </row>
        <row r="592">
          <cell r="K592">
            <v>15</v>
          </cell>
          <cell r="L592">
            <v>20</v>
          </cell>
          <cell r="M592" t="str">
            <v>彭子澄</v>
          </cell>
          <cell r="N592">
            <v>35</v>
          </cell>
        </row>
        <row r="593">
          <cell r="K593">
            <v>0</v>
          </cell>
          <cell r="L593">
            <v>0</v>
          </cell>
          <cell r="M593" t="str">
            <v>邬若海</v>
          </cell>
          <cell r="N593">
            <v>0</v>
          </cell>
        </row>
        <row r="594">
          <cell r="K594">
            <v>0</v>
          </cell>
          <cell r="L594">
            <v>0</v>
          </cell>
          <cell r="M594" t="str">
            <v>邬若海</v>
          </cell>
          <cell r="N594">
            <v>0</v>
          </cell>
        </row>
        <row r="595">
          <cell r="K595">
            <v>0</v>
          </cell>
          <cell r="L595">
            <v>0</v>
          </cell>
          <cell r="M595" t="str">
            <v>彭子澄</v>
          </cell>
          <cell r="N595">
            <v>0</v>
          </cell>
        </row>
        <row r="596">
          <cell r="K596">
            <v>0</v>
          </cell>
          <cell r="L596">
            <v>0</v>
          </cell>
          <cell r="M596" t="str">
            <v>彭子澄</v>
          </cell>
          <cell r="N596">
            <v>0</v>
          </cell>
        </row>
        <row r="597">
          <cell r="K597">
            <v>0</v>
          </cell>
          <cell r="L597">
            <v>0</v>
          </cell>
          <cell r="M597" t="str">
            <v>彭子澄</v>
          </cell>
          <cell r="N597">
            <v>0</v>
          </cell>
        </row>
        <row r="598">
          <cell r="K598">
            <v>0</v>
          </cell>
          <cell r="L598">
            <v>0</v>
          </cell>
          <cell r="M598" t="str">
            <v>彭子澄</v>
          </cell>
          <cell r="N598">
            <v>0</v>
          </cell>
        </row>
        <row r="599">
          <cell r="K599">
            <v>5.2999999999999972</v>
          </cell>
          <cell r="L599">
            <v>11</v>
          </cell>
          <cell r="M599" t="str">
            <v>彭子澄</v>
          </cell>
          <cell r="N599">
            <v>16.299999999999997</v>
          </cell>
        </row>
        <row r="600">
          <cell r="K600">
            <v>10</v>
          </cell>
          <cell r="L600">
            <v>20</v>
          </cell>
          <cell r="M600" t="str">
            <v>彭子澄</v>
          </cell>
          <cell r="N600">
            <v>30</v>
          </cell>
        </row>
        <row r="601">
          <cell r="K601">
            <v>0</v>
          </cell>
          <cell r="L601">
            <v>0</v>
          </cell>
          <cell r="M601" t="str">
            <v>李少伟</v>
          </cell>
          <cell r="N601">
            <v>0</v>
          </cell>
        </row>
        <row r="602">
          <cell r="K602">
            <v>6</v>
          </cell>
          <cell r="L602">
            <v>20</v>
          </cell>
          <cell r="M602" t="str">
            <v>彭子澄</v>
          </cell>
          <cell r="N602">
            <v>26</v>
          </cell>
        </row>
        <row r="603">
          <cell r="K603">
            <v>15</v>
          </cell>
          <cell r="L603">
            <v>30</v>
          </cell>
          <cell r="M603" t="str">
            <v>彭子澄</v>
          </cell>
          <cell r="N603">
            <v>45</v>
          </cell>
        </row>
        <row r="604">
          <cell r="K604">
            <v>7</v>
          </cell>
          <cell r="L604">
            <v>10</v>
          </cell>
          <cell r="M604" t="str">
            <v>彭子澄</v>
          </cell>
          <cell r="N604">
            <v>17</v>
          </cell>
        </row>
        <row r="605">
          <cell r="K605">
            <v>21</v>
          </cell>
          <cell r="L605">
            <v>40</v>
          </cell>
          <cell r="M605" t="str">
            <v>彭子澄</v>
          </cell>
          <cell r="N605">
            <v>61</v>
          </cell>
        </row>
        <row r="606">
          <cell r="K606">
            <v>20</v>
          </cell>
          <cell r="L606">
            <v>30</v>
          </cell>
          <cell r="M606" t="str">
            <v>彭子澄</v>
          </cell>
          <cell r="N606">
            <v>50</v>
          </cell>
        </row>
        <row r="607">
          <cell r="K607">
            <v>0</v>
          </cell>
          <cell r="L607">
            <v>0</v>
          </cell>
          <cell r="M607" t="str">
            <v>李少伟</v>
          </cell>
          <cell r="N607">
            <v>0</v>
          </cell>
        </row>
        <row r="608">
          <cell r="K608">
            <v>0</v>
          </cell>
          <cell r="L608">
            <v>0</v>
          </cell>
          <cell r="M608" t="str">
            <v>李少伟</v>
          </cell>
          <cell r="N608">
            <v>0</v>
          </cell>
        </row>
        <row r="609">
          <cell r="K609">
            <v>20</v>
          </cell>
          <cell r="L609">
            <v>30</v>
          </cell>
          <cell r="M609" t="str">
            <v>彭子澄</v>
          </cell>
          <cell r="N609">
            <v>50</v>
          </cell>
        </row>
        <row r="610">
          <cell r="K610">
            <v>5</v>
          </cell>
          <cell r="L610">
            <v>10</v>
          </cell>
          <cell r="M610" t="str">
            <v>彭子澄</v>
          </cell>
          <cell r="N610">
            <v>15</v>
          </cell>
        </row>
        <row r="611">
          <cell r="K611">
            <v>5</v>
          </cell>
          <cell r="L611">
            <v>10</v>
          </cell>
          <cell r="M611" t="str">
            <v>彭子澄</v>
          </cell>
          <cell r="N611">
            <v>15</v>
          </cell>
        </row>
        <row r="612">
          <cell r="K612">
            <v>16</v>
          </cell>
          <cell r="L612">
            <v>21</v>
          </cell>
          <cell r="M612" t="str">
            <v>彭子澄</v>
          </cell>
          <cell r="N612">
            <v>37</v>
          </cell>
        </row>
        <row r="613">
          <cell r="K613">
            <v>0</v>
          </cell>
          <cell r="L613">
            <v>0</v>
          </cell>
          <cell r="M613" t="str">
            <v>彭子澄</v>
          </cell>
          <cell r="N613">
            <v>0</v>
          </cell>
        </row>
        <row r="614">
          <cell r="K614">
            <v>0</v>
          </cell>
          <cell r="L614">
            <v>0</v>
          </cell>
          <cell r="M614" t="str">
            <v>邬若海</v>
          </cell>
          <cell r="N614">
            <v>0</v>
          </cell>
        </row>
        <row r="615">
          <cell r="K615">
            <v>0</v>
          </cell>
          <cell r="L615">
            <v>0</v>
          </cell>
          <cell r="M615" t="str">
            <v>彭子澄</v>
          </cell>
          <cell r="N615">
            <v>0</v>
          </cell>
        </row>
        <row r="616">
          <cell r="K616">
            <v>0</v>
          </cell>
          <cell r="L616">
            <v>0</v>
          </cell>
          <cell r="M616" t="str">
            <v>彭子澄</v>
          </cell>
          <cell r="N616">
            <v>0</v>
          </cell>
        </row>
        <row r="617">
          <cell r="K617">
            <v>1.8000000000000043</v>
          </cell>
          <cell r="L617">
            <v>7.1000000000000014</v>
          </cell>
          <cell r="M617" t="str">
            <v>彭子澄</v>
          </cell>
          <cell r="N617">
            <v>8.9000000000000057</v>
          </cell>
        </row>
        <row r="618">
          <cell r="K618">
            <v>0</v>
          </cell>
          <cell r="L618">
            <v>0</v>
          </cell>
          <cell r="M618" t="str">
            <v>彭子澄</v>
          </cell>
          <cell r="N618">
            <v>0</v>
          </cell>
        </row>
        <row r="619">
          <cell r="K619">
            <v>0</v>
          </cell>
          <cell r="L619">
            <v>0</v>
          </cell>
          <cell r="M619" t="str">
            <v>彭子澄</v>
          </cell>
          <cell r="N619">
            <v>0</v>
          </cell>
        </row>
        <row r="620">
          <cell r="K620">
            <v>0</v>
          </cell>
          <cell r="L620">
            <v>0</v>
          </cell>
          <cell r="M620" t="str">
            <v>彭子澄</v>
          </cell>
          <cell r="N620">
            <v>0</v>
          </cell>
        </row>
        <row r="621">
          <cell r="K621">
            <v>6</v>
          </cell>
          <cell r="L621">
            <v>10</v>
          </cell>
          <cell r="M621" t="str">
            <v>彭子澄</v>
          </cell>
          <cell r="N621">
            <v>16</v>
          </cell>
        </row>
        <row r="622">
          <cell r="K622">
            <v>0</v>
          </cell>
          <cell r="L622">
            <v>0</v>
          </cell>
          <cell r="M622" t="str">
            <v>彭子澄</v>
          </cell>
          <cell r="N622">
            <v>0</v>
          </cell>
        </row>
        <row r="623">
          <cell r="K623">
            <v>0</v>
          </cell>
          <cell r="L623">
            <v>0</v>
          </cell>
          <cell r="M623" t="str">
            <v>彭子澄</v>
          </cell>
          <cell r="N623">
            <v>0</v>
          </cell>
        </row>
        <row r="624">
          <cell r="K624">
            <v>0</v>
          </cell>
          <cell r="L624">
            <v>60</v>
          </cell>
          <cell r="M624" t="str">
            <v>彭子澄</v>
          </cell>
          <cell r="N624">
            <v>60</v>
          </cell>
        </row>
        <row r="625">
          <cell r="K625">
            <v>0</v>
          </cell>
          <cell r="L625">
            <v>100</v>
          </cell>
          <cell r="M625" t="str">
            <v>彭子澄</v>
          </cell>
          <cell r="N625">
            <v>100</v>
          </cell>
        </row>
        <row r="626">
          <cell r="K626">
            <v>0</v>
          </cell>
          <cell r="L626">
            <v>0</v>
          </cell>
          <cell r="M626" t="str">
            <v>彭子澄</v>
          </cell>
          <cell r="N626">
            <v>0</v>
          </cell>
        </row>
        <row r="627">
          <cell r="K627">
            <v>0</v>
          </cell>
          <cell r="L627">
            <v>0</v>
          </cell>
          <cell r="M627" t="str">
            <v>周霞</v>
          </cell>
          <cell r="N627">
            <v>0</v>
          </cell>
        </row>
        <row r="628">
          <cell r="K628">
            <v>0</v>
          </cell>
          <cell r="L628">
            <v>0</v>
          </cell>
          <cell r="M628" t="str">
            <v>张静</v>
          </cell>
          <cell r="N628">
            <v>0</v>
          </cell>
        </row>
        <row r="629">
          <cell r="K629">
            <v>30</v>
          </cell>
          <cell r="L629">
            <v>40</v>
          </cell>
          <cell r="M629" t="str">
            <v>彭子澄</v>
          </cell>
          <cell r="N629">
            <v>70</v>
          </cell>
        </row>
        <row r="630">
          <cell r="K630">
            <v>30</v>
          </cell>
          <cell r="L630">
            <v>40</v>
          </cell>
          <cell r="M630" t="str">
            <v>彭子澄</v>
          </cell>
          <cell r="N630">
            <v>70</v>
          </cell>
        </row>
        <row r="631">
          <cell r="K631">
            <v>10</v>
          </cell>
          <cell r="L631">
            <v>20</v>
          </cell>
          <cell r="M631" t="str">
            <v>彭子澄</v>
          </cell>
          <cell r="N631">
            <v>30</v>
          </cell>
        </row>
        <row r="632">
          <cell r="K632">
            <v>0</v>
          </cell>
          <cell r="L632">
            <v>0</v>
          </cell>
          <cell r="M632" t="str">
            <v>邬若海</v>
          </cell>
          <cell r="N632">
            <v>0</v>
          </cell>
        </row>
        <row r="633">
          <cell r="K633">
            <v>0</v>
          </cell>
          <cell r="L633">
            <v>0</v>
          </cell>
          <cell r="M633" t="str">
            <v>邬若海</v>
          </cell>
          <cell r="N633">
            <v>0</v>
          </cell>
        </row>
        <row r="634">
          <cell r="K634">
            <v>0</v>
          </cell>
          <cell r="L634">
            <v>0</v>
          </cell>
          <cell r="M634" t="str">
            <v>陈刚</v>
          </cell>
          <cell r="N634">
            <v>0</v>
          </cell>
        </row>
        <row r="635">
          <cell r="K635">
            <v>0</v>
          </cell>
          <cell r="L635">
            <v>0</v>
          </cell>
          <cell r="M635" t="str">
            <v>陈刚</v>
          </cell>
          <cell r="N635">
            <v>0</v>
          </cell>
        </row>
        <row r="636">
          <cell r="K636">
            <v>0</v>
          </cell>
          <cell r="L636">
            <v>0</v>
          </cell>
          <cell r="M636" t="str">
            <v>彭子澄</v>
          </cell>
          <cell r="N636">
            <v>0</v>
          </cell>
        </row>
        <row r="637">
          <cell r="K637">
            <v>0</v>
          </cell>
          <cell r="L637">
            <v>0</v>
          </cell>
          <cell r="M637" t="str">
            <v>彭子澄</v>
          </cell>
          <cell r="N637">
            <v>0</v>
          </cell>
        </row>
        <row r="638">
          <cell r="K638">
            <v>0</v>
          </cell>
          <cell r="L638">
            <v>0</v>
          </cell>
          <cell r="M638" t="str">
            <v>钱丹</v>
          </cell>
          <cell r="N638">
            <v>0</v>
          </cell>
        </row>
        <row r="639">
          <cell r="K639">
            <v>0</v>
          </cell>
          <cell r="L639">
            <v>0</v>
          </cell>
          <cell r="M639" t="str">
            <v>胡超</v>
          </cell>
          <cell r="N639">
            <v>0</v>
          </cell>
        </row>
        <row r="640">
          <cell r="K640">
            <v>0</v>
          </cell>
          <cell r="L640">
            <v>0</v>
          </cell>
          <cell r="M640" t="str">
            <v>胡超</v>
          </cell>
          <cell r="N640">
            <v>0</v>
          </cell>
        </row>
        <row r="641">
          <cell r="K641">
            <v>0</v>
          </cell>
          <cell r="L641">
            <v>0</v>
          </cell>
          <cell r="M641" t="str">
            <v>胡超</v>
          </cell>
          <cell r="N641">
            <v>0</v>
          </cell>
        </row>
        <row r="642">
          <cell r="K642">
            <v>0</v>
          </cell>
          <cell r="L642">
            <v>0</v>
          </cell>
          <cell r="M642" t="str">
            <v>陈刚</v>
          </cell>
          <cell r="N642">
            <v>0</v>
          </cell>
        </row>
        <row r="643">
          <cell r="K643">
            <v>0</v>
          </cell>
          <cell r="L643">
            <v>0</v>
          </cell>
          <cell r="M643" t="str">
            <v>胡超</v>
          </cell>
          <cell r="N643">
            <v>0</v>
          </cell>
        </row>
        <row r="644">
          <cell r="K644">
            <v>0</v>
          </cell>
          <cell r="L644">
            <v>0</v>
          </cell>
          <cell r="M644" t="str">
            <v>彭子澄</v>
          </cell>
          <cell r="N644">
            <v>0</v>
          </cell>
        </row>
        <row r="645">
          <cell r="K645">
            <v>25</v>
          </cell>
          <cell r="L645">
            <v>130</v>
          </cell>
          <cell r="M645" t="str">
            <v>彭子澄</v>
          </cell>
          <cell r="N645">
            <v>155</v>
          </cell>
        </row>
        <row r="646">
          <cell r="K646">
            <v>0</v>
          </cell>
          <cell r="L646">
            <v>0</v>
          </cell>
          <cell r="M646" t="str">
            <v>彭子澄</v>
          </cell>
          <cell r="N646">
            <v>0</v>
          </cell>
        </row>
        <row r="647">
          <cell r="K647">
            <v>16.200000000000017</v>
          </cell>
          <cell r="L647">
            <v>40</v>
          </cell>
          <cell r="M647" t="str">
            <v>彭子澄</v>
          </cell>
          <cell r="N647">
            <v>56.200000000000017</v>
          </cell>
        </row>
        <row r="648">
          <cell r="K648">
            <v>0</v>
          </cell>
          <cell r="L648">
            <v>0</v>
          </cell>
          <cell r="M648" t="str">
            <v>彭子澄</v>
          </cell>
          <cell r="N648">
            <v>0</v>
          </cell>
        </row>
        <row r="649">
          <cell r="K649">
            <v>0</v>
          </cell>
          <cell r="L649">
            <v>0</v>
          </cell>
          <cell r="M649" t="str">
            <v>彭子澄</v>
          </cell>
          <cell r="N649">
            <v>0</v>
          </cell>
        </row>
        <row r="650">
          <cell r="K650">
            <v>49</v>
          </cell>
          <cell r="L650">
            <v>70</v>
          </cell>
          <cell r="M650" t="str">
            <v>彭子澄</v>
          </cell>
          <cell r="N650">
            <v>119</v>
          </cell>
        </row>
        <row r="651">
          <cell r="K651">
            <v>14</v>
          </cell>
          <cell r="L651">
            <v>30</v>
          </cell>
          <cell r="M651" t="str">
            <v>彭子澄</v>
          </cell>
          <cell r="N651">
            <v>44</v>
          </cell>
        </row>
        <row r="652">
          <cell r="K652">
            <v>0</v>
          </cell>
          <cell r="L652">
            <v>0</v>
          </cell>
          <cell r="M652" t="str">
            <v>彭子澄</v>
          </cell>
          <cell r="N652">
            <v>0</v>
          </cell>
        </row>
        <row r="653">
          <cell r="K653">
            <v>0</v>
          </cell>
          <cell r="L653">
            <v>0</v>
          </cell>
          <cell r="M653" t="str">
            <v>彭子澄</v>
          </cell>
          <cell r="N653">
            <v>0</v>
          </cell>
        </row>
        <row r="654">
          <cell r="K654">
            <v>0</v>
          </cell>
          <cell r="L654">
            <v>0</v>
          </cell>
          <cell r="M654" t="str">
            <v>彭子澄</v>
          </cell>
          <cell r="N654">
            <v>0</v>
          </cell>
        </row>
        <row r="655">
          <cell r="K655">
            <v>14</v>
          </cell>
          <cell r="L655">
            <v>20</v>
          </cell>
          <cell r="M655" t="str">
            <v>彭子澄</v>
          </cell>
          <cell r="N655">
            <v>34</v>
          </cell>
        </row>
        <row r="656">
          <cell r="K656">
            <v>14</v>
          </cell>
          <cell r="L656">
            <v>20</v>
          </cell>
          <cell r="M656" t="str">
            <v>彭子澄</v>
          </cell>
          <cell r="N656">
            <v>34</v>
          </cell>
        </row>
        <row r="657">
          <cell r="K657">
            <v>21.000000000000014</v>
          </cell>
          <cell r="L657">
            <v>30</v>
          </cell>
          <cell r="M657" t="str">
            <v>彭子澄</v>
          </cell>
          <cell r="N657">
            <v>51.000000000000014</v>
          </cell>
        </row>
        <row r="658">
          <cell r="K658">
            <v>40</v>
          </cell>
          <cell r="L658">
            <v>100</v>
          </cell>
          <cell r="M658" t="str">
            <v>彭子澄</v>
          </cell>
          <cell r="N658">
            <v>140</v>
          </cell>
        </row>
        <row r="659">
          <cell r="K659">
            <v>0</v>
          </cell>
          <cell r="L659">
            <v>0</v>
          </cell>
          <cell r="M659" t="str">
            <v>彭子澄</v>
          </cell>
          <cell r="N659">
            <v>0</v>
          </cell>
        </row>
        <row r="660">
          <cell r="K660">
            <v>0</v>
          </cell>
          <cell r="L660">
            <v>0</v>
          </cell>
          <cell r="M660" t="str">
            <v>胡超</v>
          </cell>
          <cell r="N660">
            <v>0</v>
          </cell>
        </row>
        <row r="661">
          <cell r="K661">
            <v>0</v>
          </cell>
          <cell r="L661">
            <v>0</v>
          </cell>
          <cell r="M661" t="str">
            <v>陈刚</v>
          </cell>
          <cell r="N661">
            <v>0</v>
          </cell>
        </row>
        <row r="662">
          <cell r="K662">
            <v>0</v>
          </cell>
          <cell r="L662">
            <v>0</v>
          </cell>
          <cell r="M662" t="str">
            <v>彭子澄</v>
          </cell>
          <cell r="N662">
            <v>0</v>
          </cell>
        </row>
        <row r="663">
          <cell r="K663">
            <v>0</v>
          </cell>
          <cell r="L663">
            <v>0</v>
          </cell>
          <cell r="M663" t="str">
            <v>马升伟</v>
          </cell>
          <cell r="N663">
            <v>0</v>
          </cell>
        </row>
        <row r="664">
          <cell r="K664">
            <v>0</v>
          </cell>
          <cell r="L664">
            <v>0</v>
          </cell>
          <cell r="M664" t="str">
            <v>彭子澄</v>
          </cell>
          <cell r="N664">
            <v>0</v>
          </cell>
        </row>
        <row r="665">
          <cell r="K665">
            <v>0</v>
          </cell>
          <cell r="L665">
            <v>0</v>
          </cell>
          <cell r="M665" t="str">
            <v>彭子澄</v>
          </cell>
          <cell r="N665">
            <v>0</v>
          </cell>
        </row>
        <row r="666">
          <cell r="K666">
            <v>0</v>
          </cell>
          <cell r="L666">
            <v>0</v>
          </cell>
          <cell r="M666" t="str">
            <v>彭子澄</v>
          </cell>
          <cell r="N666">
            <v>0</v>
          </cell>
        </row>
        <row r="667">
          <cell r="K667">
            <v>0</v>
          </cell>
          <cell r="L667">
            <v>0</v>
          </cell>
          <cell r="M667" t="str">
            <v>彭子澄</v>
          </cell>
          <cell r="N667">
            <v>0</v>
          </cell>
        </row>
        <row r="668">
          <cell r="K668">
            <v>0</v>
          </cell>
          <cell r="L668">
            <v>0</v>
          </cell>
          <cell r="M668" t="str">
            <v>彭子澄</v>
          </cell>
          <cell r="N668">
            <v>0</v>
          </cell>
        </row>
        <row r="669">
          <cell r="K669">
            <v>0</v>
          </cell>
          <cell r="L669">
            <v>0</v>
          </cell>
          <cell r="M669" t="str">
            <v>彭子澄</v>
          </cell>
          <cell r="N669">
            <v>0</v>
          </cell>
        </row>
        <row r="670">
          <cell r="K670">
            <v>0</v>
          </cell>
          <cell r="L670">
            <v>0</v>
          </cell>
          <cell r="M670" t="str">
            <v>彭子澄</v>
          </cell>
          <cell r="N670">
            <v>0</v>
          </cell>
        </row>
        <row r="671">
          <cell r="K671">
            <v>0</v>
          </cell>
          <cell r="L671">
            <v>0</v>
          </cell>
          <cell r="M671" t="str">
            <v>彭子澄</v>
          </cell>
          <cell r="N671">
            <v>0</v>
          </cell>
        </row>
        <row r="672">
          <cell r="K672">
            <v>0</v>
          </cell>
          <cell r="L672">
            <v>0</v>
          </cell>
          <cell r="M672" t="str">
            <v>彭子澄</v>
          </cell>
          <cell r="N672">
            <v>0</v>
          </cell>
        </row>
        <row r="673">
          <cell r="K673">
            <v>0</v>
          </cell>
          <cell r="L673">
            <v>0</v>
          </cell>
          <cell r="M673" t="str">
            <v>彭子澄</v>
          </cell>
          <cell r="N673">
            <v>0</v>
          </cell>
        </row>
        <row r="674">
          <cell r="K674">
            <v>0</v>
          </cell>
          <cell r="L674">
            <v>0</v>
          </cell>
          <cell r="M674" t="str">
            <v>赵锐</v>
          </cell>
          <cell r="N674">
            <v>0</v>
          </cell>
        </row>
        <row r="675">
          <cell r="K675">
            <v>0</v>
          </cell>
          <cell r="L675">
            <v>0</v>
          </cell>
          <cell r="M675" t="str">
            <v>彭子澄</v>
          </cell>
          <cell r="N675">
            <v>0</v>
          </cell>
        </row>
        <row r="676">
          <cell r="K676">
            <v>0</v>
          </cell>
          <cell r="L676">
            <v>0</v>
          </cell>
          <cell r="M676" t="str">
            <v>彭子澄</v>
          </cell>
          <cell r="N676">
            <v>0</v>
          </cell>
        </row>
        <row r="677">
          <cell r="K677">
            <v>0</v>
          </cell>
          <cell r="L677">
            <v>0</v>
          </cell>
          <cell r="M677" t="str">
            <v>彭子澄</v>
          </cell>
          <cell r="N677">
            <v>0</v>
          </cell>
        </row>
        <row r="678">
          <cell r="K678">
            <v>0</v>
          </cell>
          <cell r="L678">
            <v>0</v>
          </cell>
          <cell r="M678" t="str">
            <v>彭子澄</v>
          </cell>
          <cell r="N678">
            <v>0</v>
          </cell>
        </row>
        <row r="679">
          <cell r="K679">
            <v>0</v>
          </cell>
          <cell r="L679">
            <v>0</v>
          </cell>
          <cell r="M679" t="str">
            <v>彭子澄</v>
          </cell>
          <cell r="N679">
            <v>0</v>
          </cell>
        </row>
        <row r="680">
          <cell r="K680">
            <v>0</v>
          </cell>
          <cell r="L680">
            <v>0</v>
          </cell>
          <cell r="M680" t="str">
            <v>彭子澄</v>
          </cell>
          <cell r="N680">
            <v>0</v>
          </cell>
        </row>
        <row r="681">
          <cell r="K681">
            <v>0</v>
          </cell>
          <cell r="L681">
            <v>0</v>
          </cell>
          <cell r="M681" t="str">
            <v>彭子澄</v>
          </cell>
          <cell r="N681">
            <v>0</v>
          </cell>
        </row>
        <row r="682">
          <cell r="K682">
            <v>0</v>
          </cell>
          <cell r="L682">
            <v>0</v>
          </cell>
          <cell r="M682" t="str">
            <v>彭子澄</v>
          </cell>
          <cell r="N682">
            <v>0</v>
          </cell>
        </row>
        <row r="683">
          <cell r="K683">
            <v>0</v>
          </cell>
          <cell r="L683">
            <v>0</v>
          </cell>
          <cell r="M683" t="str">
            <v>赵锐</v>
          </cell>
          <cell r="N683">
            <v>0</v>
          </cell>
        </row>
        <row r="684">
          <cell r="K684">
            <v>0</v>
          </cell>
          <cell r="L684">
            <v>0</v>
          </cell>
          <cell r="M684" t="str">
            <v>赵锐</v>
          </cell>
          <cell r="N684">
            <v>0</v>
          </cell>
        </row>
        <row r="685">
          <cell r="K685">
            <v>0</v>
          </cell>
          <cell r="L685">
            <v>0</v>
          </cell>
          <cell r="M685" t="str">
            <v>胡超</v>
          </cell>
          <cell r="N685">
            <v>0</v>
          </cell>
        </row>
        <row r="686">
          <cell r="K686">
            <v>0</v>
          </cell>
          <cell r="L686">
            <v>0</v>
          </cell>
          <cell r="M686" t="str">
            <v>胡超</v>
          </cell>
          <cell r="N686">
            <v>0</v>
          </cell>
        </row>
        <row r="687">
          <cell r="K687">
            <v>0</v>
          </cell>
          <cell r="L687">
            <v>0</v>
          </cell>
          <cell r="M687" t="str">
            <v>胡超</v>
          </cell>
          <cell r="N687">
            <v>0</v>
          </cell>
        </row>
        <row r="688">
          <cell r="K688">
            <v>0</v>
          </cell>
          <cell r="L688">
            <v>0</v>
          </cell>
          <cell r="M688" t="str">
            <v>胡超</v>
          </cell>
          <cell r="N688">
            <v>0</v>
          </cell>
        </row>
        <row r="689">
          <cell r="K689">
            <v>0</v>
          </cell>
          <cell r="L689">
            <v>0</v>
          </cell>
          <cell r="M689" t="str">
            <v>彭子澄</v>
          </cell>
          <cell r="N689">
            <v>0</v>
          </cell>
        </row>
        <row r="690">
          <cell r="K690">
            <v>0</v>
          </cell>
          <cell r="L690">
            <v>0</v>
          </cell>
          <cell r="M690" t="str">
            <v>彭子澄</v>
          </cell>
          <cell r="N690">
            <v>0</v>
          </cell>
        </row>
        <row r="691">
          <cell r="K691">
            <v>0</v>
          </cell>
          <cell r="L691">
            <v>0</v>
          </cell>
          <cell r="M691" t="str">
            <v>赵锐</v>
          </cell>
          <cell r="N691">
            <v>0</v>
          </cell>
        </row>
      </sheetData>
      <sheetData sheetId="1"/>
      <sheetData sheetId="2"/>
      <sheetData sheetId="3"/>
      <sheetData sheetId="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W691"/>
  <sheetViews>
    <sheetView zoomScaleNormal="100" workbookViewId="0">
      <pane xSplit="4" ySplit="1" topLeftCell="E86" activePane="bottomRight" state="frozen"/>
      <selection pane="topRight" activeCell="E1" sqref="E1"/>
      <selection pane="bottomLeft" activeCell="A2" sqref="A2"/>
      <selection pane="bottomRight" activeCell="D99" sqref="D99"/>
    </sheetView>
  </sheetViews>
  <sheetFormatPr defaultColWidth="8.875" defaultRowHeight="27.95" customHeight="1"/>
  <cols>
    <col min="1" max="1" width="4.125" style="9" customWidth="1"/>
    <col min="2" max="2" width="6.75" style="9" customWidth="1"/>
    <col min="3" max="3" width="6.875" style="9" customWidth="1"/>
    <col min="4" max="4" width="42" style="47" customWidth="1"/>
    <col min="5" max="5" width="6.75" style="25" customWidth="1"/>
    <col min="6" max="6" width="6" style="25" customWidth="1"/>
    <col min="7" max="7" width="7" style="82" customWidth="1"/>
    <col min="8" max="8" width="7.5" style="9" customWidth="1"/>
    <col min="9" max="9" width="7.25" style="67" customWidth="1"/>
    <col min="10" max="10" width="7.5" style="84" customWidth="1"/>
    <col min="11" max="11" width="9" style="9" customWidth="1"/>
    <col min="12" max="13" width="7.125" style="9" customWidth="1"/>
    <col min="14" max="14" width="8.5" style="9" customWidth="1"/>
    <col min="15" max="16" width="7.75" style="15" customWidth="1"/>
    <col min="17" max="19" width="8" style="9" customWidth="1"/>
    <col min="20" max="20" width="8" style="93" customWidth="1"/>
    <col min="21" max="16384" width="8.875" style="16"/>
  </cols>
  <sheetData>
    <row r="1" spans="1:20" s="6" customFormat="1" ht="27.95" customHeight="1">
      <c r="A1" s="6" t="s">
        <v>0</v>
      </c>
      <c r="B1" s="6" t="s">
        <v>1</v>
      </c>
      <c r="C1" s="6" t="s">
        <v>2</v>
      </c>
      <c r="D1" s="6" t="s">
        <v>3</v>
      </c>
      <c r="E1" s="7" t="s">
        <v>4</v>
      </c>
      <c r="F1" s="7" t="s">
        <v>5</v>
      </c>
      <c r="G1" s="81" t="s">
        <v>6</v>
      </c>
      <c r="H1" s="6" t="s">
        <v>7</v>
      </c>
      <c r="I1" s="8" t="s">
        <v>8</v>
      </c>
      <c r="J1" s="85" t="s">
        <v>9</v>
      </c>
      <c r="K1" s="6" t="s">
        <v>10</v>
      </c>
      <c r="L1" s="6" t="s">
        <v>11</v>
      </c>
      <c r="M1" s="6" t="s">
        <v>12</v>
      </c>
      <c r="N1" s="6" t="s">
        <v>13</v>
      </c>
      <c r="O1" s="8" t="s">
        <v>12499</v>
      </c>
      <c r="P1" s="8" t="s">
        <v>12500</v>
      </c>
      <c r="Q1" s="6" t="s">
        <v>14</v>
      </c>
      <c r="R1" s="6" t="s">
        <v>8705</v>
      </c>
      <c r="S1" s="6" t="s">
        <v>8706</v>
      </c>
      <c r="T1" s="92" t="s">
        <v>8707</v>
      </c>
    </row>
    <row r="2" spans="1:20" ht="27.95" customHeight="1">
      <c r="A2" s="9" t="s">
        <v>15</v>
      </c>
      <c r="B2" s="9" t="s">
        <v>16</v>
      </c>
      <c r="C2" s="10">
        <v>241414</v>
      </c>
      <c r="D2" s="11" t="s">
        <v>17</v>
      </c>
      <c r="E2" s="12">
        <v>119</v>
      </c>
      <c r="F2" s="12">
        <v>159</v>
      </c>
      <c r="G2" s="82">
        <f>(F2-E2)/F2</f>
        <v>0.25157232704402516</v>
      </c>
      <c r="H2" s="13">
        <f>E2</f>
        <v>119</v>
      </c>
      <c r="I2" s="14">
        <v>149</v>
      </c>
      <c r="J2" s="84">
        <f>(I2-H2)/I2</f>
        <v>0.20134228187919462</v>
      </c>
      <c r="K2" s="9">
        <f>E2-H2</f>
        <v>0</v>
      </c>
      <c r="L2" s="9">
        <f>F2-I2</f>
        <v>10</v>
      </c>
      <c r="M2" s="9" t="s">
        <v>18</v>
      </c>
      <c r="N2" s="9">
        <f>K2+L2</f>
        <v>10</v>
      </c>
      <c r="O2" s="15">
        <v>1</v>
      </c>
      <c r="P2" s="15">
        <v>149</v>
      </c>
      <c r="Q2" s="9">
        <f>VLOOKUP(C2,Sheet1!A:C,3,0)</f>
        <v>49</v>
      </c>
      <c r="R2" s="9">
        <v>3</v>
      </c>
      <c r="S2" s="9">
        <v>0</v>
      </c>
      <c r="T2" s="93">
        <v>0</v>
      </c>
    </row>
    <row r="3" spans="1:20" ht="27.95" customHeight="1">
      <c r="A3" s="9" t="s">
        <v>15</v>
      </c>
      <c r="B3" s="9" t="s">
        <v>16</v>
      </c>
      <c r="C3" s="10">
        <v>241416</v>
      </c>
      <c r="D3" s="11" t="s">
        <v>19</v>
      </c>
      <c r="E3" s="12">
        <v>36</v>
      </c>
      <c r="F3" s="12">
        <v>48</v>
      </c>
      <c r="G3" s="82">
        <f t="shared" ref="G3:G66" si="0">(F3-E3)/F3</f>
        <v>0.25</v>
      </c>
      <c r="H3" s="13">
        <f>E3</f>
        <v>36</v>
      </c>
      <c r="I3" s="14">
        <v>45</v>
      </c>
      <c r="J3" s="84">
        <f t="shared" ref="J3:J66" si="1">(I3-H3)/I3</f>
        <v>0.2</v>
      </c>
      <c r="K3" s="9">
        <f t="shared" ref="K3:K66" si="2">E3-H3</f>
        <v>0</v>
      </c>
      <c r="L3" s="9">
        <f t="shared" ref="L3:L66" si="3">F3-I3</f>
        <v>3</v>
      </c>
      <c r="M3" s="9" t="s">
        <v>18</v>
      </c>
      <c r="N3" s="9">
        <f t="shared" ref="N3:N66" si="4">K3+L3</f>
        <v>3</v>
      </c>
      <c r="O3" s="15">
        <v>1</v>
      </c>
      <c r="P3" s="15">
        <v>45</v>
      </c>
      <c r="Q3" s="9">
        <f>VLOOKUP(C3,Sheet1!A:C,3,0)</f>
        <v>49</v>
      </c>
      <c r="R3" s="9">
        <v>17</v>
      </c>
      <c r="S3" s="9">
        <v>1</v>
      </c>
      <c r="T3" s="93">
        <v>5.5555555555555552E-2</v>
      </c>
    </row>
    <row r="4" spans="1:20" s="23" customFormat="1" ht="27.95" customHeight="1">
      <c r="A4" s="17" t="s">
        <v>15</v>
      </c>
      <c r="B4" s="17" t="s">
        <v>16</v>
      </c>
      <c r="C4" s="18">
        <v>241417</v>
      </c>
      <c r="D4" s="19" t="s">
        <v>20</v>
      </c>
      <c r="E4" s="12">
        <v>66</v>
      </c>
      <c r="F4" s="12">
        <v>88</v>
      </c>
      <c r="G4" s="82">
        <f t="shared" si="0"/>
        <v>0.25</v>
      </c>
      <c r="H4" s="20">
        <f>E4</f>
        <v>66</v>
      </c>
      <c r="I4" s="21">
        <v>79</v>
      </c>
      <c r="J4" s="86">
        <f t="shared" si="1"/>
        <v>0.16455696202531644</v>
      </c>
      <c r="K4" s="17">
        <f t="shared" si="2"/>
        <v>0</v>
      </c>
      <c r="L4" s="17">
        <f t="shared" si="3"/>
        <v>9</v>
      </c>
      <c r="M4" s="17" t="s">
        <v>18</v>
      </c>
      <c r="N4" s="17">
        <f t="shared" si="4"/>
        <v>9</v>
      </c>
      <c r="O4" s="22">
        <v>2</v>
      </c>
      <c r="P4" s="22">
        <v>159</v>
      </c>
      <c r="Q4" s="17">
        <f>VLOOKUP(C4,Sheet1!A:C,3,0)</f>
        <v>48</v>
      </c>
      <c r="R4" s="17">
        <v>1</v>
      </c>
      <c r="S4" s="17">
        <v>0</v>
      </c>
      <c r="T4" s="94">
        <v>0</v>
      </c>
    </row>
    <row r="5" spans="1:20" ht="27.95" customHeight="1">
      <c r="A5" s="9" t="s">
        <v>15</v>
      </c>
      <c r="B5" s="9" t="s">
        <v>16</v>
      </c>
      <c r="C5" s="13">
        <v>187108</v>
      </c>
      <c r="D5" s="24" t="s">
        <v>21</v>
      </c>
      <c r="E5" s="13">
        <v>20.16</v>
      </c>
      <c r="F5" s="13">
        <v>28.8</v>
      </c>
      <c r="G5" s="82">
        <f t="shared" si="0"/>
        <v>0.3</v>
      </c>
      <c r="H5" s="13">
        <v>13.44</v>
      </c>
      <c r="I5" s="8">
        <v>19.899999999999999</v>
      </c>
      <c r="J5" s="84">
        <f t="shared" si="1"/>
        <v>0.32462311557788942</v>
      </c>
      <c r="K5" s="9">
        <f t="shared" si="2"/>
        <v>6.7200000000000006</v>
      </c>
      <c r="L5" s="9">
        <f t="shared" si="3"/>
        <v>8.9000000000000021</v>
      </c>
      <c r="M5" s="9" t="s">
        <v>18</v>
      </c>
      <c r="N5" s="9">
        <f t="shared" si="4"/>
        <v>15.620000000000003</v>
      </c>
      <c r="O5" s="15">
        <v>121</v>
      </c>
      <c r="P5" s="15">
        <v>1762.1999999999996</v>
      </c>
      <c r="Q5" s="9">
        <f>VLOOKUP(C5,Sheet1!A:C,3,0)</f>
        <v>87</v>
      </c>
      <c r="R5" s="9">
        <v>795</v>
      </c>
      <c r="S5" s="9">
        <v>119</v>
      </c>
      <c r="T5" s="93">
        <v>0.11398467432950192</v>
      </c>
    </row>
    <row r="6" spans="1:20" ht="27.95" customHeight="1">
      <c r="A6" s="9" t="s">
        <v>15</v>
      </c>
      <c r="B6" s="9" t="s">
        <v>16</v>
      </c>
      <c r="C6" s="13">
        <v>222067</v>
      </c>
      <c r="D6" s="24" t="s">
        <v>22</v>
      </c>
      <c r="E6" s="13">
        <v>29</v>
      </c>
      <c r="F6" s="13">
        <v>39.9</v>
      </c>
      <c r="G6" s="82">
        <f t="shared" si="0"/>
        <v>0.27318295739348369</v>
      </c>
      <c r="H6" s="13">
        <v>14</v>
      </c>
      <c r="I6" s="8">
        <v>19.899999999999999</v>
      </c>
      <c r="J6" s="84">
        <f t="shared" si="1"/>
        <v>0.29648241206030146</v>
      </c>
      <c r="K6" s="9">
        <f t="shared" si="2"/>
        <v>15</v>
      </c>
      <c r="L6" s="9">
        <f t="shared" si="3"/>
        <v>20</v>
      </c>
      <c r="M6" s="9" t="s">
        <v>18</v>
      </c>
      <c r="N6" s="9">
        <f t="shared" si="4"/>
        <v>35</v>
      </c>
      <c r="O6" s="15">
        <v>0</v>
      </c>
      <c r="P6" s="15">
        <v>0</v>
      </c>
      <c r="Q6" s="9">
        <f>VLOOKUP(C6,Sheet1!A:C,3,0)</f>
        <v>35</v>
      </c>
      <c r="R6" s="9">
        <v>12</v>
      </c>
      <c r="S6" s="9">
        <v>0</v>
      </c>
      <c r="T6" s="93">
        <v>0</v>
      </c>
    </row>
    <row r="7" spans="1:20" ht="27.95" customHeight="1">
      <c r="A7" s="9" t="s">
        <v>15</v>
      </c>
      <c r="B7" s="9" t="s">
        <v>16</v>
      </c>
      <c r="C7" s="13">
        <v>222068</v>
      </c>
      <c r="D7" s="24" t="s">
        <v>23</v>
      </c>
      <c r="E7" s="13">
        <v>29</v>
      </c>
      <c r="F7" s="13">
        <v>39.9</v>
      </c>
      <c r="G7" s="82">
        <f t="shared" si="0"/>
        <v>0.27318295739348369</v>
      </c>
      <c r="H7" s="13">
        <v>14</v>
      </c>
      <c r="I7" s="8">
        <v>19.899999999999999</v>
      </c>
      <c r="J7" s="84">
        <f t="shared" si="1"/>
        <v>0.29648241206030146</v>
      </c>
      <c r="K7" s="9">
        <f t="shared" si="2"/>
        <v>15</v>
      </c>
      <c r="L7" s="9">
        <f t="shared" si="3"/>
        <v>20</v>
      </c>
      <c r="M7" s="9" t="s">
        <v>18</v>
      </c>
      <c r="N7" s="9">
        <f t="shared" si="4"/>
        <v>35</v>
      </c>
      <c r="O7" s="15">
        <v>0</v>
      </c>
      <c r="P7" s="15">
        <v>0</v>
      </c>
      <c r="Q7" s="9">
        <f>VLOOKUP(C7,Sheet1!A:C,3,0)</f>
        <v>22</v>
      </c>
      <c r="R7" s="9">
        <v>22</v>
      </c>
      <c r="S7" s="9">
        <v>0</v>
      </c>
      <c r="T7" s="93">
        <v>0</v>
      </c>
    </row>
    <row r="8" spans="1:20" s="28" customFormat="1" ht="27.95" customHeight="1">
      <c r="A8" s="25" t="s">
        <v>15</v>
      </c>
      <c r="B8" s="25" t="s">
        <v>16</v>
      </c>
      <c r="C8" s="13">
        <v>224399</v>
      </c>
      <c r="D8" s="24" t="s">
        <v>24</v>
      </c>
      <c r="E8" s="13">
        <v>118</v>
      </c>
      <c r="F8" s="13">
        <v>148</v>
      </c>
      <c r="G8" s="82">
        <f t="shared" si="0"/>
        <v>0.20270270270270271</v>
      </c>
      <c r="H8" s="13">
        <v>108</v>
      </c>
      <c r="I8" s="8">
        <v>128</v>
      </c>
      <c r="J8" s="84">
        <f t="shared" si="1"/>
        <v>0.15625</v>
      </c>
      <c r="K8" s="25">
        <f t="shared" si="2"/>
        <v>10</v>
      </c>
      <c r="L8" s="25">
        <f t="shared" si="3"/>
        <v>20</v>
      </c>
      <c r="M8" s="25" t="s">
        <v>18</v>
      </c>
      <c r="N8" s="25">
        <f t="shared" si="4"/>
        <v>30</v>
      </c>
      <c r="O8" s="26">
        <v>58</v>
      </c>
      <c r="P8" s="26">
        <v>6670</v>
      </c>
      <c r="Q8" s="27">
        <f>VLOOKUP(C8,Sheet1!A:C,3,0)</f>
        <v>138</v>
      </c>
      <c r="R8" s="27">
        <v>435</v>
      </c>
      <c r="S8" s="27">
        <v>51</v>
      </c>
      <c r="T8" s="95">
        <v>9.1397849462365593E-2</v>
      </c>
    </row>
    <row r="9" spans="1:20" s="28" customFormat="1" ht="27.95" customHeight="1">
      <c r="A9" s="25" t="s">
        <v>15</v>
      </c>
      <c r="B9" s="25" t="s">
        <v>16</v>
      </c>
      <c r="C9" s="13">
        <v>240206</v>
      </c>
      <c r="D9" s="24" t="s">
        <v>25</v>
      </c>
      <c r="E9" s="13">
        <v>14.4</v>
      </c>
      <c r="F9" s="13">
        <v>18</v>
      </c>
      <c r="G9" s="82">
        <f t="shared" si="0"/>
        <v>0.19999999999999998</v>
      </c>
      <c r="H9" s="13">
        <v>14.4</v>
      </c>
      <c r="I9" s="8">
        <v>16.8</v>
      </c>
      <c r="J9" s="84">
        <f t="shared" si="1"/>
        <v>0.14285714285714288</v>
      </c>
      <c r="K9" s="25">
        <f t="shared" si="2"/>
        <v>0</v>
      </c>
      <c r="L9" s="25">
        <f t="shared" si="3"/>
        <v>1.1999999999999993</v>
      </c>
      <c r="M9" s="25" t="s">
        <v>18</v>
      </c>
      <c r="N9" s="25">
        <f t="shared" si="4"/>
        <v>1.1999999999999993</v>
      </c>
      <c r="O9" s="26">
        <v>605</v>
      </c>
      <c r="P9" s="26">
        <v>10077.999999999996</v>
      </c>
      <c r="Q9" s="27">
        <f>VLOOKUP(C9,Sheet1!A:C,3,0)</f>
        <v>387</v>
      </c>
      <c r="R9" s="27">
        <v>1897</v>
      </c>
      <c r="S9" s="27">
        <v>584</v>
      </c>
      <c r="T9" s="95">
        <v>0.22137983320697499</v>
      </c>
    </row>
    <row r="10" spans="1:20" s="33" customFormat="1" ht="27.95" customHeight="1">
      <c r="A10" s="27" t="s">
        <v>15</v>
      </c>
      <c r="B10" s="27" t="s">
        <v>16</v>
      </c>
      <c r="C10" s="29">
        <v>240264</v>
      </c>
      <c r="D10" s="30" t="s">
        <v>26</v>
      </c>
      <c r="E10" s="29">
        <v>62</v>
      </c>
      <c r="F10" s="29">
        <v>89</v>
      </c>
      <c r="G10" s="83">
        <f t="shared" si="0"/>
        <v>0.30337078651685395</v>
      </c>
      <c r="H10" s="29">
        <v>61</v>
      </c>
      <c r="I10" s="31">
        <v>79</v>
      </c>
      <c r="J10" s="83">
        <f t="shared" si="1"/>
        <v>0.22784810126582278</v>
      </c>
      <c r="K10" s="27">
        <f t="shared" si="2"/>
        <v>1</v>
      </c>
      <c r="L10" s="27">
        <f t="shared" si="3"/>
        <v>10</v>
      </c>
      <c r="M10" s="27" t="s">
        <v>18</v>
      </c>
      <c r="N10" s="27">
        <f t="shared" si="4"/>
        <v>11</v>
      </c>
      <c r="O10" s="32">
        <v>255</v>
      </c>
      <c r="P10" s="32">
        <v>17931</v>
      </c>
      <c r="Q10" s="27">
        <f>VLOOKUP(C10,Sheet1!A:C,3,0)</f>
        <v>255</v>
      </c>
      <c r="R10" s="27">
        <v>2460</v>
      </c>
      <c r="S10" s="27">
        <v>230</v>
      </c>
      <c r="T10" s="95">
        <v>7.9639889196675903E-2</v>
      </c>
    </row>
    <row r="11" spans="1:20" ht="27.95" customHeight="1">
      <c r="A11" s="9" t="s">
        <v>15</v>
      </c>
      <c r="B11" s="9" t="s">
        <v>16</v>
      </c>
      <c r="C11" s="10">
        <v>240313</v>
      </c>
      <c r="D11" s="11" t="s">
        <v>27</v>
      </c>
      <c r="E11" s="12">
        <v>40.799999999999997</v>
      </c>
      <c r="F11" s="12">
        <v>68</v>
      </c>
      <c r="G11" s="82">
        <f t="shared" si="0"/>
        <v>0.4</v>
      </c>
      <c r="H11" s="13">
        <f>E11</f>
        <v>40.799999999999997</v>
      </c>
      <c r="I11" s="14">
        <v>59</v>
      </c>
      <c r="J11" s="84">
        <f t="shared" si="1"/>
        <v>0.30847457627118646</v>
      </c>
      <c r="K11" s="9">
        <f t="shared" si="2"/>
        <v>0</v>
      </c>
      <c r="L11" s="9">
        <f t="shared" si="3"/>
        <v>9</v>
      </c>
      <c r="M11" s="9" t="s">
        <v>18</v>
      </c>
      <c r="N11" s="9">
        <f t="shared" si="4"/>
        <v>9</v>
      </c>
      <c r="O11" s="15">
        <v>11</v>
      </c>
      <c r="P11" s="15">
        <v>731</v>
      </c>
      <c r="Q11" s="9">
        <f>VLOOKUP(C11,Sheet1!A:C,3,0)</f>
        <v>38</v>
      </c>
      <c r="R11" s="9">
        <v>59</v>
      </c>
      <c r="S11" s="9">
        <v>10</v>
      </c>
      <c r="T11" s="93">
        <v>0.15625</v>
      </c>
    </row>
    <row r="12" spans="1:20" s="33" customFormat="1" ht="27.95" customHeight="1">
      <c r="A12" s="27" t="s">
        <v>15</v>
      </c>
      <c r="B12" s="27" t="s">
        <v>16</v>
      </c>
      <c r="C12" s="34">
        <v>240315</v>
      </c>
      <c r="D12" s="35" t="s">
        <v>28</v>
      </c>
      <c r="E12" s="36">
        <v>59.4</v>
      </c>
      <c r="F12" s="36">
        <v>99</v>
      </c>
      <c r="G12" s="83">
        <f t="shared" si="0"/>
        <v>0.4</v>
      </c>
      <c r="H12" s="29">
        <f>E12</f>
        <v>59.4</v>
      </c>
      <c r="I12" s="37">
        <v>79</v>
      </c>
      <c r="J12" s="83">
        <f t="shared" si="1"/>
        <v>0.24810126582278483</v>
      </c>
      <c r="K12" s="27">
        <f t="shared" si="2"/>
        <v>0</v>
      </c>
      <c r="L12" s="27">
        <f t="shared" si="3"/>
        <v>20</v>
      </c>
      <c r="M12" s="27" t="s">
        <v>18</v>
      </c>
      <c r="N12" s="27">
        <f t="shared" si="4"/>
        <v>20</v>
      </c>
      <c r="O12" s="32">
        <v>113</v>
      </c>
      <c r="P12" s="32">
        <v>10376</v>
      </c>
      <c r="Q12" s="27">
        <f>VLOOKUP(C12,Sheet1!A:C,3,0)</f>
        <v>85</v>
      </c>
      <c r="R12" s="27">
        <v>445</v>
      </c>
      <c r="S12" s="27">
        <v>101</v>
      </c>
      <c r="T12" s="95">
        <v>0.17565217391304347</v>
      </c>
    </row>
    <row r="13" spans="1:20" s="23" customFormat="1" ht="27.95" customHeight="1">
      <c r="A13" s="17" t="s">
        <v>15</v>
      </c>
      <c r="B13" s="17" t="s">
        <v>16</v>
      </c>
      <c r="C13" s="18">
        <v>240370</v>
      </c>
      <c r="D13" s="19" t="s">
        <v>29</v>
      </c>
      <c r="E13" s="12">
        <v>119.4</v>
      </c>
      <c r="F13" s="12">
        <v>199</v>
      </c>
      <c r="G13" s="82">
        <f t="shared" si="0"/>
        <v>0.39999999999999997</v>
      </c>
      <c r="H13" s="20">
        <f>E13</f>
        <v>119.4</v>
      </c>
      <c r="I13" s="21">
        <v>169</v>
      </c>
      <c r="J13" s="86">
        <f t="shared" si="1"/>
        <v>0.29349112426035501</v>
      </c>
      <c r="K13" s="17">
        <f t="shared" si="2"/>
        <v>0</v>
      </c>
      <c r="L13" s="17">
        <f t="shared" si="3"/>
        <v>30</v>
      </c>
      <c r="M13" s="17" t="s">
        <v>18</v>
      </c>
      <c r="N13" s="17">
        <f t="shared" si="4"/>
        <v>30</v>
      </c>
      <c r="O13" s="22">
        <v>48</v>
      </c>
      <c r="P13" s="22">
        <v>8941</v>
      </c>
      <c r="Q13" s="17">
        <f>VLOOKUP(C13,Sheet1!A:C,3,0)</f>
        <v>51</v>
      </c>
      <c r="R13" s="17">
        <v>346</v>
      </c>
      <c r="S13" s="17">
        <v>46</v>
      </c>
      <c r="T13" s="94">
        <v>0.11274509803921569</v>
      </c>
    </row>
    <row r="14" spans="1:20" s="33" customFormat="1" ht="27.95" customHeight="1">
      <c r="A14" s="27" t="s">
        <v>15</v>
      </c>
      <c r="B14" s="27" t="s">
        <v>16</v>
      </c>
      <c r="C14" s="29">
        <v>241419</v>
      </c>
      <c r="D14" s="30" t="s">
        <v>12501</v>
      </c>
      <c r="E14" s="29">
        <v>52</v>
      </c>
      <c r="F14" s="29">
        <v>69</v>
      </c>
      <c r="G14" s="83">
        <f t="shared" si="0"/>
        <v>0.24637681159420291</v>
      </c>
      <c r="H14" s="29">
        <f>E14</f>
        <v>52</v>
      </c>
      <c r="I14" s="31">
        <v>59</v>
      </c>
      <c r="J14" s="83">
        <f t="shared" si="1"/>
        <v>0.11864406779661017</v>
      </c>
      <c r="K14" s="27">
        <f t="shared" si="2"/>
        <v>0</v>
      </c>
      <c r="L14" s="27">
        <f t="shared" si="3"/>
        <v>10</v>
      </c>
      <c r="M14" s="27" t="s">
        <v>18</v>
      </c>
      <c r="N14" s="27">
        <f t="shared" si="4"/>
        <v>10</v>
      </c>
      <c r="O14" s="32">
        <v>5</v>
      </c>
      <c r="P14" s="32">
        <v>312</v>
      </c>
      <c r="Q14" s="27">
        <f>VLOOKUP(C14,Sheet1!A:C,3,0)</f>
        <v>45</v>
      </c>
      <c r="R14" s="27">
        <v>4</v>
      </c>
      <c r="S14" s="27">
        <v>0</v>
      </c>
      <c r="T14" s="95">
        <v>0</v>
      </c>
    </row>
    <row r="15" spans="1:20" s="23" customFormat="1" ht="27.95" customHeight="1">
      <c r="A15" s="17" t="s">
        <v>15</v>
      </c>
      <c r="B15" s="17" t="s">
        <v>16</v>
      </c>
      <c r="C15" s="20">
        <v>241426</v>
      </c>
      <c r="D15" s="38" t="s">
        <v>31</v>
      </c>
      <c r="E15" s="25">
        <v>79.2</v>
      </c>
      <c r="F15" s="25">
        <v>108</v>
      </c>
      <c r="G15" s="82">
        <f t="shared" si="0"/>
        <v>0.26666666666666666</v>
      </c>
      <c r="H15" s="17">
        <v>78</v>
      </c>
      <c r="I15" s="22">
        <v>98</v>
      </c>
      <c r="J15" s="86">
        <f t="shared" si="1"/>
        <v>0.20408163265306123</v>
      </c>
      <c r="K15" s="17">
        <f t="shared" si="2"/>
        <v>1.2000000000000028</v>
      </c>
      <c r="L15" s="17">
        <f t="shared" si="3"/>
        <v>10</v>
      </c>
      <c r="M15" s="17" t="s">
        <v>32</v>
      </c>
      <c r="N15" s="17">
        <f t="shared" si="4"/>
        <v>11.200000000000003</v>
      </c>
      <c r="O15" s="22">
        <v>0</v>
      </c>
      <c r="P15" s="22">
        <v>0</v>
      </c>
      <c r="Q15" s="17" t="e">
        <f>VLOOKUP(C15,Sheet1!A:C,3,0)</f>
        <v>#N/A</v>
      </c>
      <c r="R15" s="17" t="e">
        <v>#N/A</v>
      </c>
      <c r="S15" s="17" t="e">
        <v>#N/A</v>
      </c>
      <c r="T15" s="94" t="e">
        <v>#N/A</v>
      </c>
    </row>
    <row r="16" spans="1:20" s="33" customFormat="1" ht="27.95" customHeight="1">
      <c r="A16" s="27" t="s">
        <v>15</v>
      </c>
      <c r="B16" s="27" t="s">
        <v>16</v>
      </c>
      <c r="C16" s="29">
        <v>241427</v>
      </c>
      <c r="D16" s="39" t="s">
        <v>33</v>
      </c>
      <c r="E16" s="27">
        <v>64</v>
      </c>
      <c r="F16" s="27">
        <v>99</v>
      </c>
      <c r="G16" s="83">
        <f t="shared" si="0"/>
        <v>0.35353535353535354</v>
      </c>
      <c r="H16" s="27">
        <v>60</v>
      </c>
      <c r="I16" s="32">
        <v>79</v>
      </c>
      <c r="J16" s="83">
        <f t="shared" si="1"/>
        <v>0.24050632911392406</v>
      </c>
      <c r="K16" s="27">
        <f t="shared" si="2"/>
        <v>4</v>
      </c>
      <c r="L16" s="27">
        <f t="shared" si="3"/>
        <v>20</v>
      </c>
      <c r="M16" s="27" t="s">
        <v>32</v>
      </c>
      <c r="N16" s="27">
        <f t="shared" si="4"/>
        <v>24</v>
      </c>
      <c r="O16" s="32">
        <v>0</v>
      </c>
      <c r="P16" s="32">
        <v>0</v>
      </c>
      <c r="Q16" s="27" t="e">
        <f>VLOOKUP(C16,Sheet1!A:C,3,0)</f>
        <v>#N/A</v>
      </c>
      <c r="R16" s="27" t="e">
        <v>#N/A</v>
      </c>
      <c r="S16" s="27" t="e">
        <v>#N/A</v>
      </c>
      <c r="T16" s="95" t="e">
        <v>#N/A</v>
      </c>
    </row>
    <row r="17" spans="1:20" s="23" customFormat="1" ht="27.95" customHeight="1">
      <c r="A17" s="17" t="s">
        <v>15</v>
      </c>
      <c r="B17" s="17" t="s">
        <v>16</v>
      </c>
      <c r="C17" s="20">
        <v>241595</v>
      </c>
      <c r="D17" s="38" t="s">
        <v>34</v>
      </c>
      <c r="E17" s="25">
        <v>54</v>
      </c>
      <c r="F17" s="25">
        <v>68</v>
      </c>
      <c r="G17" s="82">
        <f t="shared" si="0"/>
        <v>0.20588235294117646</v>
      </c>
      <c r="H17" s="17">
        <v>53</v>
      </c>
      <c r="I17" s="22">
        <v>66</v>
      </c>
      <c r="J17" s="86">
        <f t="shared" si="1"/>
        <v>0.19696969696969696</v>
      </c>
      <c r="K17" s="17">
        <f t="shared" si="2"/>
        <v>1</v>
      </c>
      <c r="L17" s="17">
        <f t="shared" si="3"/>
        <v>2</v>
      </c>
      <c r="M17" s="17" t="s">
        <v>32</v>
      </c>
      <c r="N17" s="17">
        <f t="shared" si="4"/>
        <v>3</v>
      </c>
      <c r="O17" s="22">
        <v>0</v>
      </c>
      <c r="P17" s="22">
        <v>0</v>
      </c>
      <c r="Q17" s="17" t="e">
        <f>VLOOKUP(C17,Sheet1!A:C,3,0)</f>
        <v>#N/A</v>
      </c>
      <c r="R17" s="17" t="e">
        <v>#N/A</v>
      </c>
      <c r="S17" s="17" t="e">
        <v>#N/A</v>
      </c>
      <c r="T17" s="94" t="e">
        <v>#N/A</v>
      </c>
    </row>
    <row r="18" spans="1:20" s="23" customFormat="1" ht="27.95" customHeight="1">
      <c r="A18" s="17" t="s">
        <v>15</v>
      </c>
      <c r="B18" s="17" t="s">
        <v>16</v>
      </c>
      <c r="C18" s="20">
        <v>241596</v>
      </c>
      <c r="D18" s="38" t="s">
        <v>35</v>
      </c>
      <c r="E18" s="25">
        <v>46</v>
      </c>
      <c r="F18" s="25">
        <v>58</v>
      </c>
      <c r="G18" s="82">
        <f t="shared" si="0"/>
        <v>0.20689655172413793</v>
      </c>
      <c r="H18" s="17">
        <v>45</v>
      </c>
      <c r="I18" s="22">
        <v>55</v>
      </c>
      <c r="J18" s="86">
        <f t="shared" si="1"/>
        <v>0.18181818181818182</v>
      </c>
      <c r="K18" s="17">
        <f t="shared" si="2"/>
        <v>1</v>
      </c>
      <c r="L18" s="17">
        <f t="shared" si="3"/>
        <v>3</v>
      </c>
      <c r="M18" s="17" t="s">
        <v>32</v>
      </c>
      <c r="N18" s="17">
        <f t="shared" si="4"/>
        <v>4</v>
      </c>
      <c r="O18" s="22">
        <v>0</v>
      </c>
      <c r="P18" s="22">
        <v>0</v>
      </c>
      <c r="Q18" s="17" t="e">
        <f>VLOOKUP(C18,Sheet1!A:C,3,0)</f>
        <v>#N/A</v>
      </c>
      <c r="R18" s="17" t="e">
        <v>#N/A</v>
      </c>
      <c r="S18" s="17" t="e">
        <v>#N/A</v>
      </c>
      <c r="T18" s="94" t="e">
        <v>#N/A</v>
      </c>
    </row>
    <row r="19" spans="1:20" s="28" customFormat="1" ht="27.95" customHeight="1">
      <c r="A19" s="25" t="s">
        <v>15</v>
      </c>
      <c r="B19" s="25" t="s">
        <v>16</v>
      </c>
      <c r="C19" s="13">
        <v>241597</v>
      </c>
      <c r="D19" s="40" t="s">
        <v>36</v>
      </c>
      <c r="E19" s="25">
        <v>158</v>
      </c>
      <c r="F19" s="25">
        <v>199</v>
      </c>
      <c r="G19" s="82">
        <f t="shared" si="0"/>
        <v>0.20603015075376885</v>
      </c>
      <c r="H19" s="25">
        <v>150</v>
      </c>
      <c r="I19" s="26">
        <v>188</v>
      </c>
      <c r="J19" s="84">
        <f t="shared" si="1"/>
        <v>0.20212765957446807</v>
      </c>
      <c r="K19" s="25">
        <f t="shared" si="2"/>
        <v>8</v>
      </c>
      <c r="L19" s="25">
        <f t="shared" si="3"/>
        <v>11</v>
      </c>
      <c r="M19" s="25" t="s">
        <v>32</v>
      </c>
      <c r="N19" s="25">
        <f t="shared" si="4"/>
        <v>19</v>
      </c>
      <c r="O19" s="26">
        <v>0</v>
      </c>
      <c r="P19" s="26">
        <v>0</v>
      </c>
      <c r="Q19" s="27" t="e">
        <f>VLOOKUP(C19,Sheet1!A:C,3,0)</f>
        <v>#N/A</v>
      </c>
      <c r="R19" s="27" t="e">
        <v>#N/A</v>
      </c>
      <c r="S19" s="27" t="e">
        <v>#N/A</v>
      </c>
      <c r="T19" s="95" t="e">
        <v>#N/A</v>
      </c>
    </row>
    <row r="20" spans="1:20" s="33" customFormat="1" ht="27.95" customHeight="1">
      <c r="A20" s="27" t="s">
        <v>15</v>
      </c>
      <c r="B20" s="27" t="s">
        <v>16</v>
      </c>
      <c r="C20" s="29">
        <v>241599</v>
      </c>
      <c r="D20" s="39" t="s">
        <v>12502</v>
      </c>
      <c r="E20" s="27">
        <v>68</v>
      </c>
      <c r="F20" s="27">
        <v>99</v>
      </c>
      <c r="G20" s="83">
        <f t="shared" si="0"/>
        <v>0.31313131313131315</v>
      </c>
      <c r="H20" s="27">
        <v>66</v>
      </c>
      <c r="I20" s="32">
        <v>86</v>
      </c>
      <c r="J20" s="83">
        <f t="shared" si="1"/>
        <v>0.23255813953488372</v>
      </c>
      <c r="K20" s="27">
        <f t="shared" si="2"/>
        <v>2</v>
      </c>
      <c r="L20" s="27">
        <f t="shared" si="3"/>
        <v>13</v>
      </c>
      <c r="M20" s="27" t="s">
        <v>32</v>
      </c>
      <c r="N20" s="27">
        <f t="shared" si="4"/>
        <v>15</v>
      </c>
      <c r="O20" s="32">
        <v>0</v>
      </c>
      <c r="P20" s="32">
        <v>0</v>
      </c>
      <c r="Q20" s="27" t="e">
        <f>VLOOKUP(C20,Sheet1!A:C,3,0)</f>
        <v>#N/A</v>
      </c>
      <c r="R20" s="27" t="e">
        <v>#N/A</v>
      </c>
      <c r="S20" s="27" t="e">
        <v>#N/A</v>
      </c>
      <c r="T20" s="95" t="e">
        <v>#N/A</v>
      </c>
    </row>
    <row r="21" spans="1:20" s="23" customFormat="1" ht="27.95" customHeight="1">
      <c r="A21" s="17" t="s">
        <v>15</v>
      </c>
      <c r="B21" s="17" t="s">
        <v>16</v>
      </c>
      <c r="C21" s="20">
        <v>241613</v>
      </c>
      <c r="D21" s="38" t="s">
        <v>37</v>
      </c>
      <c r="E21" s="25">
        <v>78</v>
      </c>
      <c r="F21" s="25">
        <v>129</v>
      </c>
      <c r="G21" s="82">
        <f t="shared" si="0"/>
        <v>0.39534883720930231</v>
      </c>
      <c r="H21" s="17">
        <v>77</v>
      </c>
      <c r="I21" s="22">
        <v>98</v>
      </c>
      <c r="J21" s="86">
        <f t="shared" si="1"/>
        <v>0.21428571428571427</v>
      </c>
      <c r="K21" s="17">
        <f t="shared" si="2"/>
        <v>1</v>
      </c>
      <c r="L21" s="17">
        <f t="shared" si="3"/>
        <v>31</v>
      </c>
      <c r="M21" s="17" t="s">
        <v>32</v>
      </c>
      <c r="N21" s="17">
        <f t="shared" si="4"/>
        <v>32</v>
      </c>
      <c r="O21" s="22">
        <v>0</v>
      </c>
      <c r="P21" s="22">
        <v>0</v>
      </c>
      <c r="Q21" s="17" t="e">
        <f>VLOOKUP(C21,Sheet1!A:C,3,0)</f>
        <v>#N/A</v>
      </c>
      <c r="R21" s="17" t="e">
        <v>#N/A</v>
      </c>
      <c r="S21" s="17" t="e">
        <v>#N/A</v>
      </c>
      <c r="T21" s="94" t="e">
        <v>#N/A</v>
      </c>
    </row>
    <row r="22" spans="1:20" s="28" customFormat="1" ht="27.95" customHeight="1">
      <c r="A22" s="25" t="s">
        <v>15</v>
      </c>
      <c r="B22" s="25" t="s">
        <v>16</v>
      </c>
      <c r="C22" s="13">
        <v>241661</v>
      </c>
      <c r="D22" s="40" t="s">
        <v>38</v>
      </c>
      <c r="E22" s="25">
        <v>74</v>
      </c>
      <c r="F22" s="25">
        <v>99</v>
      </c>
      <c r="G22" s="82">
        <f t="shared" si="0"/>
        <v>0.25252525252525254</v>
      </c>
      <c r="H22" s="25">
        <v>72</v>
      </c>
      <c r="I22" s="26">
        <v>92</v>
      </c>
      <c r="J22" s="84">
        <f t="shared" si="1"/>
        <v>0.21739130434782608</v>
      </c>
      <c r="K22" s="25">
        <f t="shared" si="2"/>
        <v>2</v>
      </c>
      <c r="L22" s="25">
        <f t="shared" si="3"/>
        <v>7</v>
      </c>
      <c r="M22" s="25" t="s">
        <v>32</v>
      </c>
      <c r="N22" s="25">
        <f t="shared" si="4"/>
        <v>9</v>
      </c>
      <c r="O22" s="26">
        <v>0</v>
      </c>
      <c r="P22" s="26">
        <v>0</v>
      </c>
      <c r="Q22" s="27" t="e">
        <f>VLOOKUP(C22,Sheet1!A:C,3,0)</f>
        <v>#N/A</v>
      </c>
      <c r="R22" s="27" t="e">
        <v>#N/A</v>
      </c>
      <c r="S22" s="27" t="e">
        <v>#N/A</v>
      </c>
      <c r="T22" s="95" t="e">
        <v>#N/A</v>
      </c>
    </row>
    <row r="23" spans="1:20" s="28" customFormat="1" ht="27.95" customHeight="1">
      <c r="A23" s="25" t="s">
        <v>15</v>
      </c>
      <c r="B23" s="25" t="s">
        <v>16</v>
      </c>
      <c r="C23" s="13">
        <v>241612</v>
      </c>
      <c r="D23" s="40" t="s">
        <v>39</v>
      </c>
      <c r="E23" s="25">
        <v>78</v>
      </c>
      <c r="F23" s="25">
        <v>129</v>
      </c>
      <c r="G23" s="82">
        <f t="shared" si="0"/>
        <v>0.39534883720930231</v>
      </c>
      <c r="H23" s="25">
        <v>77</v>
      </c>
      <c r="I23" s="26">
        <v>98</v>
      </c>
      <c r="J23" s="84">
        <f t="shared" si="1"/>
        <v>0.21428571428571427</v>
      </c>
      <c r="K23" s="25">
        <f t="shared" si="2"/>
        <v>1</v>
      </c>
      <c r="L23" s="25">
        <f t="shared" si="3"/>
        <v>31</v>
      </c>
      <c r="M23" s="25" t="s">
        <v>32</v>
      </c>
      <c r="N23" s="25">
        <f t="shared" si="4"/>
        <v>32</v>
      </c>
      <c r="O23" s="26">
        <v>0</v>
      </c>
      <c r="P23" s="26">
        <v>0</v>
      </c>
      <c r="Q23" s="27" t="e">
        <f>VLOOKUP(C23,Sheet1!A:C,3,0)</f>
        <v>#N/A</v>
      </c>
      <c r="R23" s="27" t="e">
        <v>#N/A</v>
      </c>
      <c r="S23" s="27" t="e">
        <v>#N/A</v>
      </c>
      <c r="T23" s="95" t="e">
        <v>#N/A</v>
      </c>
    </row>
    <row r="24" spans="1:20" s="23" customFormat="1" ht="27.95" customHeight="1">
      <c r="A24" s="17" t="s">
        <v>15</v>
      </c>
      <c r="B24" s="17" t="s">
        <v>16</v>
      </c>
      <c r="C24" s="20">
        <v>241598</v>
      </c>
      <c r="D24" s="38" t="s">
        <v>40</v>
      </c>
      <c r="E24" s="25">
        <v>68</v>
      </c>
      <c r="F24" s="25">
        <v>99</v>
      </c>
      <c r="G24" s="82">
        <f t="shared" si="0"/>
        <v>0.31313131313131315</v>
      </c>
      <c r="H24" s="17">
        <v>66</v>
      </c>
      <c r="I24" s="22">
        <v>86</v>
      </c>
      <c r="J24" s="86">
        <f t="shared" si="1"/>
        <v>0.23255813953488372</v>
      </c>
      <c r="K24" s="17">
        <f t="shared" si="2"/>
        <v>2</v>
      </c>
      <c r="L24" s="17">
        <f t="shared" si="3"/>
        <v>13</v>
      </c>
      <c r="M24" s="17" t="s">
        <v>32</v>
      </c>
      <c r="N24" s="17">
        <f t="shared" si="4"/>
        <v>15</v>
      </c>
      <c r="O24" s="22">
        <v>0</v>
      </c>
      <c r="P24" s="22">
        <v>0</v>
      </c>
      <c r="Q24" s="17" t="e">
        <f>VLOOKUP(C24,Sheet1!A:C,3,0)</f>
        <v>#N/A</v>
      </c>
      <c r="R24" s="17" t="e">
        <v>#N/A</v>
      </c>
      <c r="S24" s="17" t="e">
        <v>#N/A</v>
      </c>
      <c r="T24" s="94" t="e">
        <v>#N/A</v>
      </c>
    </row>
    <row r="25" spans="1:20" s="28" customFormat="1" ht="27.95" customHeight="1">
      <c r="A25" s="25" t="s">
        <v>15</v>
      </c>
      <c r="B25" s="25" t="s">
        <v>16</v>
      </c>
      <c r="C25" s="13">
        <v>241437</v>
      </c>
      <c r="D25" s="40" t="s">
        <v>41</v>
      </c>
      <c r="E25" s="25">
        <v>78</v>
      </c>
      <c r="F25" s="25">
        <v>129</v>
      </c>
      <c r="G25" s="82">
        <f t="shared" si="0"/>
        <v>0.39534883720930231</v>
      </c>
      <c r="H25" s="25">
        <v>68</v>
      </c>
      <c r="I25" s="26">
        <v>99</v>
      </c>
      <c r="J25" s="84">
        <f t="shared" si="1"/>
        <v>0.31313131313131315</v>
      </c>
      <c r="K25" s="25">
        <f t="shared" si="2"/>
        <v>10</v>
      </c>
      <c r="L25" s="25">
        <f t="shared" si="3"/>
        <v>30</v>
      </c>
      <c r="M25" s="25" t="s">
        <v>32</v>
      </c>
      <c r="N25" s="25">
        <f t="shared" si="4"/>
        <v>40</v>
      </c>
      <c r="O25" s="26">
        <v>0</v>
      </c>
      <c r="P25" s="26">
        <v>0</v>
      </c>
      <c r="Q25" s="27">
        <f>VLOOKUP(C25,Sheet1!A:C,3,0)</f>
        <v>20</v>
      </c>
      <c r="R25" s="27" t="e">
        <v>#N/A</v>
      </c>
      <c r="S25" s="27" t="e">
        <v>#N/A</v>
      </c>
      <c r="T25" s="95" t="e">
        <v>#N/A</v>
      </c>
    </row>
    <row r="26" spans="1:20" s="28" customFormat="1" ht="27.95" customHeight="1">
      <c r="A26" s="25" t="s">
        <v>15</v>
      </c>
      <c r="B26" s="25" t="s">
        <v>16</v>
      </c>
      <c r="C26" s="13">
        <v>241445</v>
      </c>
      <c r="D26" s="40" t="s">
        <v>42</v>
      </c>
      <c r="E26" s="25">
        <v>78</v>
      </c>
      <c r="F26" s="25">
        <v>129</v>
      </c>
      <c r="G26" s="82">
        <f t="shared" si="0"/>
        <v>0.39534883720930231</v>
      </c>
      <c r="H26" s="25">
        <v>60</v>
      </c>
      <c r="I26" s="26">
        <v>99</v>
      </c>
      <c r="J26" s="84">
        <f t="shared" si="1"/>
        <v>0.39393939393939392</v>
      </c>
      <c r="K26" s="25">
        <f t="shared" si="2"/>
        <v>18</v>
      </c>
      <c r="L26" s="25">
        <f t="shared" si="3"/>
        <v>30</v>
      </c>
      <c r="M26" s="25" t="s">
        <v>32</v>
      </c>
      <c r="N26" s="25">
        <f t="shared" si="4"/>
        <v>48</v>
      </c>
      <c r="O26" s="26">
        <v>0</v>
      </c>
      <c r="P26" s="26">
        <v>0</v>
      </c>
      <c r="Q26" s="27">
        <f>VLOOKUP(C26,Sheet1!A:C,3,0)</f>
        <v>20</v>
      </c>
      <c r="R26" s="27" t="e">
        <v>#N/A</v>
      </c>
      <c r="S26" s="27" t="e">
        <v>#N/A</v>
      </c>
      <c r="T26" s="95" t="e">
        <v>#N/A</v>
      </c>
    </row>
    <row r="27" spans="1:20" s="28" customFormat="1" ht="27.95" customHeight="1">
      <c r="A27" s="25" t="s">
        <v>15</v>
      </c>
      <c r="B27" s="25" t="s">
        <v>16</v>
      </c>
      <c r="C27" s="13">
        <v>241457</v>
      </c>
      <c r="D27" s="40" t="s">
        <v>43</v>
      </c>
      <c r="E27" s="25">
        <v>186</v>
      </c>
      <c r="F27" s="25">
        <v>298</v>
      </c>
      <c r="G27" s="82">
        <f t="shared" si="0"/>
        <v>0.37583892617449666</v>
      </c>
      <c r="H27" s="25">
        <v>175</v>
      </c>
      <c r="I27" s="26">
        <v>228</v>
      </c>
      <c r="J27" s="84">
        <f t="shared" si="1"/>
        <v>0.23245614035087719</v>
      </c>
      <c r="K27" s="25">
        <f t="shared" si="2"/>
        <v>11</v>
      </c>
      <c r="L27" s="25">
        <f t="shared" si="3"/>
        <v>70</v>
      </c>
      <c r="M27" s="25" t="s">
        <v>32</v>
      </c>
      <c r="N27" s="25">
        <f t="shared" si="4"/>
        <v>81</v>
      </c>
      <c r="O27" s="26">
        <v>0</v>
      </c>
      <c r="P27" s="26">
        <v>0</v>
      </c>
      <c r="Q27" s="27">
        <f>VLOOKUP(C27,Sheet1!A:C,3,0)</f>
        <v>20</v>
      </c>
      <c r="R27" s="27" t="e">
        <v>#N/A</v>
      </c>
      <c r="S27" s="27" t="e">
        <v>#N/A</v>
      </c>
      <c r="T27" s="95" t="e">
        <v>#N/A</v>
      </c>
    </row>
    <row r="28" spans="1:20" s="23" customFormat="1" ht="27.95" customHeight="1">
      <c r="A28" s="17" t="s">
        <v>15</v>
      </c>
      <c r="B28" s="17" t="s">
        <v>16</v>
      </c>
      <c r="C28" s="20">
        <v>190714</v>
      </c>
      <c r="D28" s="41" t="s">
        <v>44</v>
      </c>
      <c r="E28" s="13">
        <v>138</v>
      </c>
      <c r="F28" s="13">
        <v>168</v>
      </c>
      <c r="G28" s="82">
        <f t="shared" si="0"/>
        <v>0.17857142857142858</v>
      </c>
      <c r="H28" s="20">
        <v>115</v>
      </c>
      <c r="I28" s="42">
        <v>129</v>
      </c>
      <c r="J28" s="86">
        <f t="shared" si="1"/>
        <v>0.10852713178294573</v>
      </c>
      <c r="K28" s="17">
        <f t="shared" si="2"/>
        <v>23</v>
      </c>
      <c r="L28" s="17">
        <f t="shared" si="3"/>
        <v>39</v>
      </c>
      <c r="M28" s="17" t="s">
        <v>18</v>
      </c>
      <c r="N28" s="17">
        <f t="shared" si="4"/>
        <v>62</v>
      </c>
      <c r="O28" s="22">
        <v>58</v>
      </c>
      <c r="P28" s="22">
        <v>6838</v>
      </c>
      <c r="Q28" s="17">
        <f>VLOOKUP(C28,Sheet1!A:C,3,0)</f>
        <v>51</v>
      </c>
      <c r="R28" s="17">
        <v>585</v>
      </c>
      <c r="S28" s="17">
        <v>54</v>
      </c>
      <c r="T28" s="94">
        <v>6.9053708439897693E-2</v>
      </c>
    </row>
    <row r="29" spans="1:20" s="28" customFormat="1" ht="27.95" customHeight="1">
      <c r="A29" s="25" t="s">
        <v>15</v>
      </c>
      <c r="B29" s="25" t="s">
        <v>16</v>
      </c>
      <c r="C29" s="13">
        <v>202358</v>
      </c>
      <c r="D29" s="24" t="s">
        <v>45</v>
      </c>
      <c r="E29" s="13">
        <v>150</v>
      </c>
      <c r="F29" s="13">
        <v>198</v>
      </c>
      <c r="G29" s="82">
        <f t="shared" si="0"/>
        <v>0.24242424242424243</v>
      </c>
      <c r="H29" s="13">
        <v>140</v>
      </c>
      <c r="I29" s="8">
        <v>178</v>
      </c>
      <c r="J29" s="84">
        <f t="shared" si="1"/>
        <v>0.21348314606741572</v>
      </c>
      <c r="K29" s="25">
        <f t="shared" si="2"/>
        <v>10</v>
      </c>
      <c r="L29" s="25">
        <f t="shared" si="3"/>
        <v>20</v>
      </c>
      <c r="M29" s="25" t="s">
        <v>18</v>
      </c>
      <c r="N29" s="25">
        <f t="shared" si="4"/>
        <v>30</v>
      </c>
      <c r="O29" s="26">
        <v>27</v>
      </c>
      <c r="P29" s="26">
        <v>4676</v>
      </c>
      <c r="Q29" s="27">
        <f>VLOOKUP(C29,Sheet1!A:C,3,0)</f>
        <v>140</v>
      </c>
      <c r="R29" s="27">
        <v>186</v>
      </c>
      <c r="S29" s="27">
        <v>24</v>
      </c>
      <c r="T29" s="95">
        <v>9.7560975609756101E-2</v>
      </c>
    </row>
    <row r="30" spans="1:20" s="28" customFormat="1" ht="27.95" customHeight="1">
      <c r="A30" s="25" t="s">
        <v>15</v>
      </c>
      <c r="B30" s="25" t="s">
        <v>16</v>
      </c>
      <c r="C30" s="13">
        <v>207942</v>
      </c>
      <c r="D30" s="24" t="s">
        <v>46</v>
      </c>
      <c r="E30" s="13">
        <v>10.8</v>
      </c>
      <c r="F30" s="13">
        <v>19</v>
      </c>
      <c r="G30" s="82">
        <f t="shared" si="0"/>
        <v>0.43157894736842101</v>
      </c>
      <c r="H30" s="13">
        <v>7.5</v>
      </c>
      <c r="I30" s="8">
        <v>12.8</v>
      </c>
      <c r="J30" s="84">
        <f t="shared" si="1"/>
        <v>0.41406250000000006</v>
      </c>
      <c r="K30" s="25">
        <f t="shared" si="2"/>
        <v>3.3000000000000007</v>
      </c>
      <c r="L30" s="25">
        <f t="shared" si="3"/>
        <v>6.1999999999999993</v>
      </c>
      <c r="M30" s="25" t="s">
        <v>18</v>
      </c>
      <c r="N30" s="25">
        <f t="shared" si="4"/>
        <v>9.5</v>
      </c>
      <c r="O30" s="26">
        <v>1997</v>
      </c>
      <c r="P30" s="26">
        <v>18732.3</v>
      </c>
      <c r="Q30" s="27" t="e">
        <f>VLOOKUP(C30,Sheet1!A:C,3,0)</f>
        <v>#N/A</v>
      </c>
      <c r="R30" s="27">
        <v>3277</v>
      </c>
      <c r="S30" s="27">
        <v>1962</v>
      </c>
      <c r="T30" s="95">
        <v>0.39692494436576975</v>
      </c>
    </row>
    <row r="31" spans="1:20" s="23" customFormat="1" ht="27.95" customHeight="1">
      <c r="A31" s="17" t="s">
        <v>15</v>
      </c>
      <c r="B31" s="17" t="s">
        <v>16</v>
      </c>
      <c r="C31" s="20">
        <v>225666</v>
      </c>
      <c r="D31" s="41" t="s">
        <v>47</v>
      </c>
      <c r="E31" s="13">
        <v>328</v>
      </c>
      <c r="F31" s="13">
        <v>418</v>
      </c>
      <c r="G31" s="82">
        <f t="shared" si="0"/>
        <v>0.21531100478468901</v>
      </c>
      <c r="H31" s="20">
        <v>318</v>
      </c>
      <c r="I31" s="42">
        <v>399</v>
      </c>
      <c r="J31" s="86">
        <f t="shared" si="1"/>
        <v>0.20300751879699247</v>
      </c>
      <c r="K31" s="17">
        <f t="shared" si="2"/>
        <v>10</v>
      </c>
      <c r="L31" s="17">
        <f t="shared" si="3"/>
        <v>19</v>
      </c>
      <c r="M31" s="17" t="s">
        <v>18</v>
      </c>
      <c r="N31" s="17">
        <f t="shared" si="4"/>
        <v>29</v>
      </c>
      <c r="O31" s="22">
        <v>20</v>
      </c>
      <c r="P31" s="22">
        <v>6741</v>
      </c>
      <c r="Q31" s="17">
        <f>VLOOKUP(C31,Sheet1!A:C,3,0)</f>
        <v>87</v>
      </c>
      <c r="R31" s="17">
        <v>915</v>
      </c>
      <c r="S31" s="17">
        <v>20</v>
      </c>
      <c r="T31" s="94">
        <v>1.6220600162206E-2</v>
      </c>
    </row>
    <row r="32" spans="1:20" s="23" customFormat="1" ht="27.95" customHeight="1">
      <c r="A32" s="17" t="s">
        <v>15</v>
      </c>
      <c r="B32" s="17" t="s">
        <v>16</v>
      </c>
      <c r="C32" s="20">
        <v>228976</v>
      </c>
      <c r="D32" s="41" t="s">
        <v>12513</v>
      </c>
      <c r="E32" s="13">
        <v>214</v>
      </c>
      <c r="F32" s="13">
        <v>268</v>
      </c>
      <c r="G32" s="82">
        <f t="shared" si="0"/>
        <v>0.20149253731343283</v>
      </c>
      <c r="H32" s="20">
        <v>199</v>
      </c>
      <c r="I32" s="42">
        <v>238</v>
      </c>
      <c r="J32" s="86">
        <f t="shared" si="1"/>
        <v>0.1638655462184874</v>
      </c>
      <c r="K32" s="17">
        <f t="shared" si="2"/>
        <v>15</v>
      </c>
      <c r="L32" s="17">
        <f t="shared" si="3"/>
        <v>30</v>
      </c>
      <c r="M32" s="17" t="s">
        <v>18</v>
      </c>
      <c r="N32" s="17">
        <f t="shared" si="4"/>
        <v>45</v>
      </c>
      <c r="O32" s="22">
        <v>188</v>
      </c>
      <c r="P32" s="22">
        <v>39232</v>
      </c>
      <c r="Q32" s="17">
        <f>VLOOKUP(C32,Sheet1!A:C,3,0)</f>
        <v>141</v>
      </c>
      <c r="R32" s="17">
        <v>1588</v>
      </c>
      <c r="S32" s="17">
        <v>108</v>
      </c>
      <c r="T32" s="94">
        <v>5.0396640223985066E-2</v>
      </c>
    </row>
    <row r="33" spans="1:20" s="28" customFormat="1" ht="27.95" customHeight="1">
      <c r="A33" s="25" t="s">
        <v>15</v>
      </c>
      <c r="B33" s="25" t="s">
        <v>16</v>
      </c>
      <c r="C33" s="13">
        <v>232228</v>
      </c>
      <c r="D33" s="24" t="s">
        <v>48</v>
      </c>
      <c r="E33" s="13">
        <v>175</v>
      </c>
      <c r="F33" s="13">
        <v>219</v>
      </c>
      <c r="G33" s="82">
        <f t="shared" si="0"/>
        <v>0.20091324200913241</v>
      </c>
      <c r="H33" s="13">
        <v>155</v>
      </c>
      <c r="I33" s="8">
        <v>179</v>
      </c>
      <c r="J33" s="84">
        <f t="shared" si="1"/>
        <v>0.13407821229050279</v>
      </c>
      <c r="K33" s="25">
        <f t="shared" si="2"/>
        <v>20</v>
      </c>
      <c r="L33" s="25">
        <f t="shared" si="3"/>
        <v>40</v>
      </c>
      <c r="M33" s="25" t="s">
        <v>18</v>
      </c>
      <c r="N33" s="25">
        <f t="shared" si="4"/>
        <v>60</v>
      </c>
      <c r="O33" s="26">
        <v>147</v>
      </c>
      <c r="P33" s="26">
        <v>24183</v>
      </c>
      <c r="Q33" s="27">
        <f>VLOOKUP(C33,Sheet1!A:C,3,0)</f>
        <v>120</v>
      </c>
      <c r="R33" s="27">
        <v>1147</v>
      </c>
      <c r="S33" s="27">
        <v>122</v>
      </c>
      <c r="T33" s="95">
        <v>8.0368906455862976E-2</v>
      </c>
    </row>
    <row r="34" spans="1:20" s="23" customFormat="1" ht="27.95" customHeight="1">
      <c r="A34" s="17" t="s">
        <v>15</v>
      </c>
      <c r="B34" s="17" t="s">
        <v>16</v>
      </c>
      <c r="C34" s="20">
        <v>201278</v>
      </c>
      <c r="D34" s="41" t="s">
        <v>49</v>
      </c>
      <c r="E34" s="13">
        <v>109.45</v>
      </c>
      <c r="F34" s="13">
        <v>159</v>
      </c>
      <c r="G34" s="82">
        <f t="shared" si="0"/>
        <v>0.31163522012578615</v>
      </c>
      <c r="H34" s="20">
        <v>105</v>
      </c>
      <c r="I34" s="42">
        <v>139</v>
      </c>
      <c r="J34" s="86">
        <f t="shared" si="1"/>
        <v>0.2446043165467626</v>
      </c>
      <c r="K34" s="17">
        <f t="shared" si="2"/>
        <v>4.4500000000000028</v>
      </c>
      <c r="L34" s="17">
        <f t="shared" si="3"/>
        <v>20</v>
      </c>
      <c r="M34" s="17" t="s">
        <v>18</v>
      </c>
      <c r="N34" s="17">
        <f t="shared" si="4"/>
        <v>24.450000000000003</v>
      </c>
      <c r="O34" s="22">
        <v>532</v>
      </c>
      <c r="P34" s="22">
        <v>68270</v>
      </c>
      <c r="Q34" s="17">
        <f>VLOOKUP(C34,Sheet1!A:C,3,0)</f>
        <v>952</v>
      </c>
      <c r="R34" s="17">
        <v>2043</v>
      </c>
      <c r="S34" s="17">
        <v>486</v>
      </c>
      <c r="T34" s="94">
        <v>0.16146179401993355</v>
      </c>
    </row>
    <row r="35" spans="1:20" s="28" customFormat="1" ht="27.95" customHeight="1">
      <c r="A35" s="25" t="s">
        <v>15</v>
      </c>
      <c r="B35" s="25" t="s">
        <v>16</v>
      </c>
      <c r="C35" s="13">
        <v>202351</v>
      </c>
      <c r="D35" s="24" t="s">
        <v>50</v>
      </c>
      <c r="E35" s="13">
        <v>129</v>
      </c>
      <c r="F35" s="13">
        <v>199</v>
      </c>
      <c r="G35" s="82">
        <f t="shared" si="0"/>
        <v>0.35175879396984927</v>
      </c>
      <c r="H35" s="13">
        <v>112</v>
      </c>
      <c r="I35" s="8">
        <v>149</v>
      </c>
      <c r="J35" s="84">
        <f t="shared" si="1"/>
        <v>0.24832214765100671</v>
      </c>
      <c r="K35" s="25">
        <f t="shared" si="2"/>
        <v>17</v>
      </c>
      <c r="L35" s="25">
        <f t="shared" si="3"/>
        <v>50</v>
      </c>
      <c r="M35" s="25" t="s">
        <v>18</v>
      </c>
      <c r="N35" s="25">
        <f t="shared" si="4"/>
        <v>67</v>
      </c>
      <c r="O35" s="26">
        <v>39</v>
      </c>
      <c r="P35" s="26">
        <v>5617</v>
      </c>
      <c r="Q35" s="27">
        <f>VLOOKUP(C35,Sheet1!A:C,3,0)</f>
        <v>97</v>
      </c>
      <c r="R35" s="27">
        <v>357</v>
      </c>
      <c r="S35" s="27">
        <v>34</v>
      </c>
      <c r="T35" s="95">
        <v>7.1881606765327691E-2</v>
      </c>
    </row>
    <row r="36" spans="1:20" s="28" customFormat="1" ht="27.95" customHeight="1">
      <c r="A36" s="25" t="s">
        <v>15</v>
      </c>
      <c r="B36" s="25" t="s">
        <v>16</v>
      </c>
      <c r="C36" s="13">
        <v>218216</v>
      </c>
      <c r="D36" s="24" t="s">
        <v>51</v>
      </c>
      <c r="E36" s="13">
        <v>62</v>
      </c>
      <c r="F36" s="13">
        <v>89</v>
      </c>
      <c r="G36" s="82">
        <f t="shared" si="0"/>
        <v>0.30337078651685395</v>
      </c>
      <c r="H36" s="13">
        <v>52</v>
      </c>
      <c r="I36" s="8">
        <v>61.8</v>
      </c>
      <c r="J36" s="84">
        <f t="shared" si="1"/>
        <v>0.15857605177993522</v>
      </c>
      <c r="K36" s="25">
        <f t="shared" si="2"/>
        <v>10</v>
      </c>
      <c r="L36" s="25">
        <f t="shared" si="3"/>
        <v>27.200000000000003</v>
      </c>
      <c r="M36" s="25" t="s">
        <v>18</v>
      </c>
      <c r="N36" s="25">
        <f t="shared" si="4"/>
        <v>37.200000000000003</v>
      </c>
      <c r="O36" s="26">
        <v>34</v>
      </c>
      <c r="P36" s="26">
        <v>2159.6</v>
      </c>
      <c r="Q36" s="27">
        <f>VLOOKUP(C36,Sheet1!A:C,3,0)</f>
        <v>170</v>
      </c>
      <c r="R36" s="27">
        <v>201</v>
      </c>
      <c r="S36" s="27">
        <v>32</v>
      </c>
      <c r="T36" s="95">
        <v>0.12648221343873517</v>
      </c>
    </row>
    <row r="37" spans="1:20" s="23" customFormat="1" ht="27.95" customHeight="1">
      <c r="A37" s="17" t="s">
        <v>15</v>
      </c>
      <c r="B37" s="17" t="s">
        <v>16</v>
      </c>
      <c r="C37" s="20">
        <v>232786</v>
      </c>
      <c r="D37" s="41" t="s">
        <v>52</v>
      </c>
      <c r="E37" s="13">
        <v>139</v>
      </c>
      <c r="F37" s="13">
        <v>199</v>
      </c>
      <c r="G37" s="82">
        <f t="shared" si="0"/>
        <v>0.30150753768844218</v>
      </c>
      <c r="H37" s="20">
        <v>120</v>
      </c>
      <c r="I37" s="42">
        <v>159</v>
      </c>
      <c r="J37" s="86">
        <f t="shared" si="1"/>
        <v>0.24528301886792453</v>
      </c>
      <c r="K37" s="17">
        <f t="shared" si="2"/>
        <v>19</v>
      </c>
      <c r="L37" s="17">
        <f t="shared" si="3"/>
        <v>40</v>
      </c>
      <c r="M37" s="17" t="s">
        <v>18</v>
      </c>
      <c r="N37" s="17">
        <f t="shared" si="4"/>
        <v>59</v>
      </c>
      <c r="O37" s="22">
        <v>83</v>
      </c>
      <c r="P37" s="22">
        <v>12061</v>
      </c>
      <c r="Q37" s="17">
        <f>VLOOKUP(C37,Sheet1!A:C,3,0)</f>
        <v>933</v>
      </c>
      <c r="R37" s="17">
        <v>1151</v>
      </c>
      <c r="S37" s="17">
        <v>76</v>
      </c>
      <c r="T37" s="94">
        <v>4.7738693467336682E-2</v>
      </c>
    </row>
    <row r="38" spans="1:20" s="28" customFormat="1" ht="27.95" customHeight="1">
      <c r="A38" s="25" t="s">
        <v>15</v>
      </c>
      <c r="B38" s="25" t="s">
        <v>16</v>
      </c>
      <c r="C38" s="13">
        <v>236430</v>
      </c>
      <c r="D38" s="24" t="s">
        <v>53</v>
      </c>
      <c r="E38" s="13">
        <v>74</v>
      </c>
      <c r="F38" s="13">
        <v>99</v>
      </c>
      <c r="G38" s="82">
        <f t="shared" si="0"/>
        <v>0.25252525252525254</v>
      </c>
      <c r="H38" s="13">
        <v>74</v>
      </c>
      <c r="I38" s="8">
        <v>89</v>
      </c>
      <c r="J38" s="84">
        <f t="shared" si="1"/>
        <v>0.16853932584269662</v>
      </c>
      <c r="K38" s="25">
        <f t="shared" si="2"/>
        <v>0</v>
      </c>
      <c r="L38" s="25">
        <f t="shared" si="3"/>
        <v>10</v>
      </c>
      <c r="M38" s="25" t="s">
        <v>18</v>
      </c>
      <c r="N38" s="25">
        <f t="shared" si="4"/>
        <v>10</v>
      </c>
      <c r="O38" s="26">
        <v>75</v>
      </c>
      <c r="P38" s="26">
        <v>6416</v>
      </c>
      <c r="Q38" s="27">
        <f>VLOOKUP(C38,Sheet1!A:C,3,0)</f>
        <v>539</v>
      </c>
      <c r="R38" s="27">
        <v>558</v>
      </c>
      <c r="S38" s="27">
        <v>63</v>
      </c>
      <c r="T38" s="95">
        <v>8.5250338294993233E-2</v>
      </c>
    </row>
    <row r="39" spans="1:20" s="23" customFormat="1" ht="27.95" customHeight="1">
      <c r="A39" s="17" t="s">
        <v>15</v>
      </c>
      <c r="B39" s="17" t="s">
        <v>16</v>
      </c>
      <c r="C39" s="20">
        <v>236837</v>
      </c>
      <c r="D39" s="41" t="s">
        <v>54</v>
      </c>
      <c r="E39" s="13">
        <v>126.75</v>
      </c>
      <c r="F39" s="13">
        <v>169</v>
      </c>
      <c r="G39" s="82">
        <f t="shared" si="0"/>
        <v>0.25</v>
      </c>
      <c r="H39" s="20">
        <v>112</v>
      </c>
      <c r="I39" s="42">
        <v>149.9</v>
      </c>
      <c r="J39" s="86">
        <f t="shared" si="1"/>
        <v>0.25283522348232157</v>
      </c>
      <c r="K39" s="17">
        <f t="shared" si="2"/>
        <v>14.75</v>
      </c>
      <c r="L39" s="17">
        <f t="shared" si="3"/>
        <v>19.099999999999994</v>
      </c>
      <c r="M39" s="17" t="s">
        <v>18</v>
      </c>
      <c r="N39" s="17">
        <f t="shared" si="4"/>
        <v>33.849999999999994</v>
      </c>
      <c r="O39" s="22">
        <v>12</v>
      </c>
      <c r="P39" s="22">
        <v>1552</v>
      </c>
      <c r="Q39" s="17">
        <f>VLOOKUP(C39,Sheet1!A:C,3,0)</f>
        <v>168</v>
      </c>
      <c r="R39" s="17">
        <v>300</v>
      </c>
      <c r="S39" s="17">
        <v>13</v>
      </c>
      <c r="T39" s="94">
        <v>3.7790697674418602E-2</v>
      </c>
    </row>
    <row r="40" spans="1:20" ht="27.95" customHeight="1">
      <c r="A40" s="9" t="s">
        <v>15</v>
      </c>
      <c r="B40" s="9" t="s">
        <v>16</v>
      </c>
      <c r="C40" s="13">
        <v>236839</v>
      </c>
      <c r="D40" s="24" t="s">
        <v>55</v>
      </c>
      <c r="E40" s="13">
        <v>96.75</v>
      </c>
      <c r="F40" s="13">
        <v>129</v>
      </c>
      <c r="G40" s="82">
        <f t="shared" si="0"/>
        <v>0.25</v>
      </c>
      <c r="H40" s="13">
        <v>75</v>
      </c>
      <c r="I40" s="8">
        <v>99.9</v>
      </c>
      <c r="J40" s="84">
        <f t="shared" si="1"/>
        <v>0.24924924924924929</v>
      </c>
      <c r="K40" s="9">
        <f t="shared" si="2"/>
        <v>21.75</v>
      </c>
      <c r="L40" s="9">
        <f t="shared" si="3"/>
        <v>29.099999999999994</v>
      </c>
      <c r="M40" s="9" t="s">
        <v>18</v>
      </c>
      <c r="N40" s="9">
        <f t="shared" si="4"/>
        <v>50.849999999999994</v>
      </c>
      <c r="O40" s="15">
        <v>2</v>
      </c>
      <c r="P40" s="15">
        <v>212</v>
      </c>
      <c r="Q40" s="9">
        <f>VLOOKUP(C40,Sheet1!A:C,3,0)</f>
        <v>94</v>
      </c>
      <c r="R40" s="9">
        <v>64</v>
      </c>
      <c r="S40" s="9">
        <v>2</v>
      </c>
      <c r="T40" s="93">
        <v>2.6666666666666668E-2</v>
      </c>
    </row>
    <row r="41" spans="1:20" s="23" customFormat="1" ht="27.95" customHeight="1">
      <c r="A41" s="17" t="s">
        <v>15</v>
      </c>
      <c r="B41" s="17" t="s">
        <v>16</v>
      </c>
      <c r="C41" s="20">
        <v>232523</v>
      </c>
      <c r="D41" s="41" t="s">
        <v>56</v>
      </c>
      <c r="E41" s="13">
        <v>159</v>
      </c>
      <c r="F41" s="13">
        <v>209</v>
      </c>
      <c r="G41" s="82">
        <f t="shared" si="0"/>
        <v>0.23923444976076555</v>
      </c>
      <c r="H41" s="20">
        <f>E41</f>
        <v>159</v>
      </c>
      <c r="I41" s="42">
        <v>199</v>
      </c>
      <c r="J41" s="86">
        <f t="shared" si="1"/>
        <v>0.20100502512562815</v>
      </c>
      <c r="K41" s="17">
        <f t="shared" si="2"/>
        <v>0</v>
      </c>
      <c r="L41" s="17">
        <f t="shared" si="3"/>
        <v>10</v>
      </c>
      <c r="M41" s="17" t="s">
        <v>18</v>
      </c>
      <c r="N41" s="17">
        <f t="shared" si="4"/>
        <v>10</v>
      </c>
      <c r="O41" s="22">
        <v>45</v>
      </c>
      <c r="P41" s="22">
        <v>8258</v>
      </c>
      <c r="Q41" s="17">
        <f>VLOOKUP(C41,Sheet1!A:C,3,0)</f>
        <v>298</v>
      </c>
      <c r="R41" s="17">
        <v>731</v>
      </c>
      <c r="S41" s="17">
        <v>37</v>
      </c>
      <c r="T41" s="94">
        <v>3.7449392712550607E-2</v>
      </c>
    </row>
    <row r="42" spans="1:20" s="28" customFormat="1" ht="27.95" customHeight="1">
      <c r="A42" s="25" t="s">
        <v>15</v>
      </c>
      <c r="B42" s="25" t="s">
        <v>16</v>
      </c>
      <c r="C42" s="13">
        <v>236877</v>
      </c>
      <c r="D42" s="24" t="s">
        <v>57</v>
      </c>
      <c r="E42" s="13">
        <v>159</v>
      </c>
      <c r="F42" s="13">
        <v>199</v>
      </c>
      <c r="G42" s="82">
        <f t="shared" si="0"/>
        <v>0.20100502512562815</v>
      </c>
      <c r="H42" s="13">
        <f>E42</f>
        <v>159</v>
      </c>
      <c r="I42" s="8">
        <v>179</v>
      </c>
      <c r="J42" s="84">
        <f t="shared" si="1"/>
        <v>0.11173184357541899</v>
      </c>
      <c r="K42" s="25">
        <f t="shared" si="2"/>
        <v>0</v>
      </c>
      <c r="L42" s="25">
        <f t="shared" si="3"/>
        <v>20</v>
      </c>
      <c r="M42" s="25" t="s">
        <v>18</v>
      </c>
      <c r="N42" s="25">
        <f t="shared" si="4"/>
        <v>20</v>
      </c>
      <c r="O42" s="26">
        <v>9</v>
      </c>
      <c r="P42" s="26">
        <v>1572</v>
      </c>
      <c r="Q42" s="27">
        <f>VLOOKUP(C42,Sheet1!A:C,3,0)</f>
        <v>144</v>
      </c>
      <c r="R42" s="27">
        <v>243</v>
      </c>
      <c r="S42" s="27">
        <v>6</v>
      </c>
      <c r="T42" s="95">
        <v>1.8987341772151899E-2</v>
      </c>
    </row>
    <row r="43" spans="1:20" ht="27.95" customHeight="1">
      <c r="A43" s="9" t="s">
        <v>15</v>
      </c>
      <c r="B43" s="9" t="s">
        <v>16</v>
      </c>
      <c r="C43" s="13">
        <v>227018</v>
      </c>
      <c r="D43" s="24" t="s">
        <v>58</v>
      </c>
      <c r="E43" s="13">
        <v>79</v>
      </c>
      <c r="F43" s="13">
        <v>99</v>
      </c>
      <c r="G43" s="82">
        <f t="shared" si="0"/>
        <v>0.20202020202020202</v>
      </c>
      <c r="H43" s="13">
        <f>I43*0.8</f>
        <v>71.2</v>
      </c>
      <c r="I43" s="8">
        <v>89</v>
      </c>
      <c r="J43" s="84">
        <f t="shared" si="1"/>
        <v>0.19999999999999996</v>
      </c>
      <c r="K43" s="9">
        <f t="shared" si="2"/>
        <v>7.7999999999999972</v>
      </c>
      <c r="L43" s="9">
        <f t="shared" si="3"/>
        <v>10</v>
      </c>
      <c r="M43" s="9" t="s">
        <v>18</v>
      </c>
      <c r="N43" s="9">
        <f t="shared" si="4"/>
        <v>17.799999999999997</v>
      </c>
      <c r="O43" s="15">
        <v>36</v>
      </c>
      <c r="P43" s="15">
        <v>3121</v>
      </c>
      <c r="Q43" s="9">
        <f>VLOOKUP(C43,Sheet1!A:C,3,0)</f>
        <v>123</v>
      </c>
      <c r="R43" s="9">
        <v>430</v>
      </c>
      <c r="S43" s="9">
        <v>30</v>
      </c>
      <c r="T43" s="93">
        <v>5.6497175141242938E-2</v>
      </c>
    </row>
    <row r="44" spans="1:20" s="23" customFormat="1" ht="27.95" customHeight="1">
      <c r="A44" s="17" t="s">
        <v>15</v>
      </c>
      <c r="B44" s="17" t="s">
        <v>16</v>
      </c>
      <c r="C44" s="20">
        <v>232795</v>
      </c>
      <c r="D44" s="41" t="s">
        <v>59</v>
      </c>
      <c r="E44" s="13">
        <v>149</v>
      </c>
      <c r="F44" s="13">
        <v>298</v>
      </c>
      <c r="G44" s="82">
        <f t="shared" si="0"/>
        <v>0.5</v>
      </c>
      <c r="H44" s="20">
        <v>149</v>
      </c>
      <c r="I44" s="42">
        <v>269</v>
      </c>
      <c r="J44" s="86">
        <f t="shared" si="1"/>
        <v>0.44609665427509293</v>
      </c>
      <c r="K44" s="17">
        <f t="shared" si="2"/>
        <v>0</v>
      </c>
      <c r="L44" s="17">
        <f t="shared" si="3"/>
        <v>29</v>
      </c>
      <c r="M44" s="17" t="s">
        <v>18</v>
      </c>
      <c r="N44" s="17">
        <f t="shared" si="4"/>
        <v>29</v>
      </c>
      <c r="O44" s="22">
        <v>20</v>
      </c>
      <c r="P44" s="22">
        <v>4953</v>
      </c>
      <c r="Q44" s="17">
        <f>VLOOKUP(C44,Sheet1!A:C,3,0)</f>
        <v>295</v>
      </c>
      <c r="R44" s="17">
        <v>633</v>
      </c>
      <c r="S44" s="17">
        <v>19</v>
      </c>
      <c r="T44" s="94">
        <v>2.219626168224299E-2</v>
      </c>
    </row>
    <row r="45" spans="1:20" ht="27.95" customHeight="1">
      <c r="A45" s="9" t="s">
        <v>15</v>
      </c>
      <c r="B45" s="9" t="s">
        <v>16</v>
      </c>
      <c r="C45" s="13">
        <v>236113</v>
      </c>
      <c r="D45" s="24" t="s">
        <v>60</v>
      </c>
      <c r="E45" s="13">
        <v>105</v>
      </c>
      <c r="F45" s="13">
        <v>129</v>
      </c>
      <c r="G45" s="82">
        <f t="shared" si="0"/>
        <v>0.18604651162790697</v>
      </c>
      <c r="H45" s="13">
        <v>103</v>
      </c>
      <c r="I45" s="8">
        <v>119</v>
      </c>
      <c r="J45" s="84">
        <f t="shared" si="1"/>
        <v>0.13445378151260504</v>
      </c>
      <c r="K45" s="9">
        <f t="shared" si="2"/>
        <v>2</v>
      </c>
      <c r="L45" s="9">
        <f t="shared" si="3"/>
        <v>10</v>
      </c>
      <c r="M45" s="9" t="s">
        <v>18</v>
      </c>
      <c r="N45" s="9">
        <f t="shared" si="4"/>
        <v>12</v>
      </c>
      <c r="O45" s="15">
        <v>20</v>
      </c>
      <c r="P45" s="15">
        <v>2102</v>
      </c>
      <c r="Q45" s="9">
        <f>VLOOKUP(C45,Sheet1!A:C,3,0)</f>
        <v>59</v>
      </c>
      <c r="R45" s="9">
        <v>260</v>
      </c>
      <c r="S45" s="9">
        <v>16</v>
      </c>
      <c r="T45" s="93">
        <v>4.7619047619047616E-2</v>
      </c>
    </row>
    <row r="46" spans="1:20" ht="27.95" customHeight="1">
      <c r="A46" s="9" t="s">
        <v>15</v>
      </c>
      <c r="B46" s="9" t="s">
        <v>16</v>
      </c>
      <c r="C46" s="13">
        <v>229427</v>
      </c>
      <c r="D46" s="24" t="s">
        <v>61</v>
      </c>
      <c r="E46" s="13">
        <v>103</v>
      </c>
      <c r="F46" s="13">
        <v>129</v>
      </c>
      <c r="G46" s="82">
        <f t="shared" si="0"/>
        <v>0.20155038759689922</v>
      </c>
      <c r="H46" s="13">
        <v>102</v>
      </c>
      <c r="I46" s="8">
        <v>119</v>
      </c>
      <c r="J46" s="84">
        <f t="shared" si="1"/>
        <v>0.14285714285714285</v>
      </c>
      <c r="K46" s="9">
        <f t="shared" si="2"/>
        <v>1</v>
      </c>
      <c r="L46" s="9">
        <f t="shared" si="3"/>
        <v>10</v>
      </c>
      <c r="M46" s="9" t="s">
        <v>18</v>
      </c>
      <c r="N46" s="9">
        <f t="shared" si="4"/>
        <v>11</v>
      </c>
      <c r="O46" s="15">
        <v>19</v>
      </c>
      <c r="P46" s="15">
        <v>2062</v>
      </c>
      <c r="Q46" s="9">
        <f>VLOOKUP(C46,Sheet1!A:C,3,0)</f>
        <v>119</v>
      </c>
      <c r="R46" s="9">
        <v>259</v>
      </c>
      <c r="S46" s="9">
        <v>14</v>
      </c>
      <c r="T46" s="93">
        <v>4.3209876543209874E-2</v>
      </c>
    </row>
    <row r="47" spans="1:20" s="23" customFormat="1" ht="27.95" customHeight="1">
      <c r="A47" s="17" t="s">
        <v>15</v>
      </c>
      <c r="B47" s="17" t="s">
        <v>16</v>
      </c>
      <c r="C47" s="20">
        <v>236114</v>
      </c>
      <c r="D47" s="41" t="s">
        <v>62</v>
      </c>
      <c r="E47" s="13">
        <v>85</v>
      </c>
      <c r="F47" s="13">
        <v>109</v>
      </c>
      <c r="G47" s="82">
        <f t="shared" si="0"/>
        <v>0.22018348623853212</v>
      </c>
      <c r="H47" s="20">
        <v>84</v>
      </c>
      <c r="I47" s="42">
        <v>99</v>
      </c>
      <c r="J47" s="86">
        <f t="shared" si="1"/>
        <v>0.15151515151515152</v>
      </c>
      <c r="K47" s="17">
        <f t="shared" si="2"/>
        <v>1</v>
      </c>
      <c r="L47" s="17">
        <f t="shared" si="3"/>
        <v>10</v>
      </c>
      <c r="M47" s="17" t="s">
        <v>18</v>
      </c>
      <c r="N47" s="17">
        <f t="shared" si="4"/>
        <v>11</v>
      </c>
      <c r="O47" s="22">
        <v>91</v>
      </c>
      <c r="P47" s="22">
        <v>7855.92</v>
      </c>
      <c r="Q47" s="17">
        <f>VLOOKUP(C47,Sheet1!A:C,3,0)</f>
        <v>255</v>
      </c>
      <c r="R47" s="17">
        <v>595</v>
      </c>
      <c r="S47" s="17">
        <v>89</v>
      </c>
      <c r="T47" s="94">
        <v>0.12158469945355191</v>
      </c>
    </row>
    <row r="48" spans="1:20" ht="27.95" customHeight="1">
      <c r="A48" s="9" t="s">
        <v>15</v>
      </c>
      <c r="B48" s="9" t="s">
        <v>16</v>
      </c>
      <c r="C48" s="13">
        <v>236115</v>
      </c>
      <c r="D48" s="24" t="s">
        <v>63</v>
      </c>
      <c r="E48" s="13">
        <v>96</v>
      </c>
      <c r="F48" s="13">
        <v>119</v>
      </c>
      <c r="G48" s="82">
        <f t="shared" si="0"/>
        <v>0.19327731092436976</v>
      </c>
      <c r="H48" s="13">
        <v>95</v>
      </c>
      <c r="I48" s="8">
        <v>109</v>
      </c>
      <c r="J48" s="84">
        <f t="shared" si="1"/>
        <v>0.12844036697247707</v>
      </c>
      <c r="K48" s="9">
        <f t="shared" si="2"/>
        <v>1</v>
      </c>
      <c r="L48" s="9">
        <f t="shared" si="3"/>
        <v>10</v>
      </c>
      <c r="M48" s="9" t="s">
        <v>18</v>
      </c>
      <c r="N48" s="9">
        <f t="shared" si="4"/>
        <v>11</v>
      </c>
      <c r="O48" s="15">
        <v>71</v>
      </c>
      <c r="P48" s="15">
        <v>6758</v>
      </c>
      <c r="Q48" s="9">
        <f>VLOOKUP(C48,Sheet1!A:C,3,0)</f>
        <v>48</v>
      </c>
      <c r="R48" s="9">
        <v>427</v>
      </c>
      <c r="S48" s="9">
        <v>69</v>
      </c>
      <c r="T48" s="93">
        <v>0.1270718232044199</v>
      </c>
    </row>
    <row r="49" spans="1:20" ht="27.95" customHeight="1">
      <c r="A49" s="9" t="s">
        <v>15</v>
      </c>
      <c r="B49" s="9" t="s">
        <v>16</v>
      </c>
      <c r="C49" s="43">
        <v>234556</v>
      </c>
      <c r="D49" s="24" t="s">
        <v>64</v>
      </c>
      <c r="E49" s="44">
        <v>129</v>
      </c>
      <c r="F49" s="44">
        <v>169</v>
      </c>
      <c r="G49" s="82">
        <f t="shared" si="0"/>
        <v>0.23668639053254437</v>
      </c>
      <c r="H49" s="9">
        <v>119</v>
      </c>
      <c r="I49" s="8">
        <v>139</v>
      </c>
      <c r="J49" s="84">
        <f t="shared" si="1"/>
        <v>0.14388489208633093</v>
      </c>
      <c r="K49" s="9">
        <f t="shared" si="2"/>
        <v>10</v>
      </c>
      <c r="L49" s="9">
        <f t="shared" si="3"/>
        <v>30</v>
      </c>
      <c r="M49" s="9" t="s">
        <v>18</v>
      </c>
      <c r="N49" s="9">
        <f t="shared" si="4"/>
        <v>40</v>
      </c>
      <c r="O49" s="15">
        <v>2</v>
      </c>
      <c r="P49" s="15">
        <v>316</v>
      </c>
      <c r="Q49" s="9">
        <f>VLOOKUP(C49,Sheet1!A:C,3,0)</f>
        <v>48</v>
      </c>
      <c r="R49" s="9">
        <v>44</v>
      </c>
      <c r="S49" s="9">
        <v>1</v>
      </c>
      <c r="T49" s="93">
        <v>1.6949152542372881E-2</v>
      </c>
    </row>
    <row r="50" spans="1:20" ht="27.95" customHeight="1">
      <c r="A50" s="9" t="s">
        <v>15</v>
      </c>
      <c r="B50" s="9" t="s">
        <v>16</v>
      </c>
      <c r="C50" s="13">
        <v>234557</v>
      </c>
      <c r="D50" s="24" t="s">
        <v>65</v>
      </c>
      <c r="E50" s="13">
        <v>129</v>
      </c>
      <c r="F50" s="13">
        <v>169</v>
      </c>
      <c r="G50" s="82">
        <f t="shared" si="0"/>
        <v>0.23668639053254437</v>
      </c>
      <c r="H50" s="13">
        <v>125</v>
      </c>
      <c r="I50" s="8">
        <v>149</v>
      </c>
      <c r="J50" s="84">
        <f t="shared" si="1"/>
        <v>0.16107382550335569</v>
      </c>
      <c r="K50" s="9">
        <f t="shared" si="2"/>
        <v>4</v>
      </c>
      <c r="L50" s="9">
        <f t="shared" si="3"/>
        <v>20</v>
      </c>
      <c r="M50" s="9" t="s">
        <v>18</v>
      </c>
      <c r="N50" s="9">
        <f t="shared" si="4"/>
        <v>24</v>
      </c>
      <c r="O50" s="15">
        <v>10</v>
      </c>
      <c r="P50" s="15">
        <v>1299</v>
      </c>
      <c r="Q50" s="9">
        <f>VLOOKUP(C50,Sheet1!A:C,3,0)</f>
        <v>29</v>
      </c>
      <c r="R50" s="9">
        <v>200</v>
      </c>
      <c r="S50" s="9">
        <v>9</v>
      </c>
      <c r="T50" s="93">
        <v>3.5573122529644272E-2</v>
      </c>
    </row>
    <row r="51" spans="1:20" s="28" customFormat="1" ht="27.95" customHeight="1">
      <c r="A51" s="25" t="s">
        <v>15</v>
      </c>
      <c r="B51" s="25" t="s">
        <v>16</v>
      </c>
      <c r="C51" s="13">
        <v>234985</v>
      </c>
      <c r="D51" s="24" t="s">
        <v>66</v>
      </c>
      <c r="E51" s="13">
        <v>51</v>
      </c>
      <c r="F51" s="13">
        <v>69</v>
      </c>
      <c r="G51" s="82">
        <f t="shared" si="0"/>
        <v>0.2608695652173913</v>
      </c>
      <c r="H51" s="13">
        <v>46</v>
      </c>
      <c r="I51" s="8">
        <v>59</v>
      </c>
      <c r="J51" s="84">
        <f t="shared" si="1"/>
        <v>0.22033898305084745</v>
      </c>
      <c r="K51" s="25">
        <f t="shared" si="2"/>
        <v>5</v>
      </c>
      <c r="L51" s="25">
        <f t="shared" si="3"/>
        <v>10</v>
      </c>
      <c r="M51" s="25" t="s">
        <v>18</v>
      </c>
      <c r="N51" s="25">
        <f t="shared" si="4"/>
        <v>15</v>
      </c>
      <c r="O51" s="26">
        <v>26</v>
      </c>
      <c r="P51" s="26">
        <v>1497</v>
      </c>
      <c r="Q51" s="27">
        <f>VLOOKUP(C51,Sheet1!A:C,3,0)</f>
        <v>103</v>
      </c>
      <c r="R51" s="27">
        <v>503</v>
      </c>
      <c r="S51" s="27">
        <v>21</v>
      </c>
      <c r="T51" s="95">
        <v>3.0882352941176472E-2</v>
      </c>
    </row>
    <row r="52" spans="1:20" s="23" customFormat="1" ht="27.95" customHeight="1">
      <c r="A52" s="17" t="s">
        <v>15</v>
      </c>
      <c r="B52" s="17" t="s">
        <v>16</v>
      </c>
      <c r="C52" s="20">
        <v>234986</v>
      </c>
      <c r="D52" s="41" t="s">
        <v>67</v>
      </c>
      <c r="E52" s="13">
        <v>234</v>
      </c>
      <c r="F52" s="13">
        <v>319</v>
      </c>
      <c r="G52" s="82">
        <f t="shared" si="0"/>
        <v>0.2664576802507837</v>
      </c>
      <c r="H52" s="20">
        <v>219</v>
      </c>
      <c r="I52" s="42">
        <v>288</v>
      </c>
      <c r="J52" s="86">
        <f t="shared" si="1"/>
        <v>0.23958333333333334</v>
      </c>
      <c r="K52" s="17">
        <f t="shared" si="2"/>
        <v>15</v>
      </c>
      <c r="L52" s="17">
        <f t="shared" si="3"/>
        <v>31</v>
      </c>
      <c r="M52" s="17" t="s">
        <v>18</v>
      </c>
      <c r="N52" s="17">
        <f t="shared" si="4"/>
        <v>46</v>
      </c>
      <c r="O52" s="22">
        <v>10</v>
      </c>
      <c r="P52" s="22">
        <v>2487</v>
      </c>
      <c r="Q52" s="17">
        <f>VLOOKUP(C52,Sheet1!A:C,3,0)</f>
        <v>7</v>
      </c>
      <c r="R52" s="17">
        <v>194</v>
      </c>
      <c r="S52" s="17">
        <v>10</v>
      </c>
      <c r="T52" s="94">
        <v>3.90625E-2</v>
      </c>
    </row>
    <row r="53" spans="1:20" s="28" customFormat="1" ht="27.95" customHeight="1">
      <c r="A53" s="25" t="s">
        <v>15</v>
      </c>
      <c r="B53" s="25" t="s">
        <v>16</v>
      </c>
      <c r="C53" s="13">
        <v>237062</v>
      </c>
      <c r="D53" s="24" t="s">
        <v>68</v>
      </c>
      <c r="E53" s="13">
        <v>159.19999999999999</v>
      </c>
      <c r="F53" s="13">
        <v>199</v>
      </c>
      <c r="G53" s="82">
        <f t="shared" si="0"/>
        <v>0.20000000000000007</v>
      </c>
      <c r="H53" s="13">
        <v>138.6</v>
      </c>
      <c r="I53" s="8">
        <v>169</v>
      </c>
      <c r="J53" s="84">
        <f t="shared" si="1"/>
        <v>0.17988165680473375</v>
      </c>
      <c r="K53" s="25">
        <f t="shared" si="2"/>
        <v>20.599999999999994</v>
      </c>
      <c r="L53" s="25">
        <f t="shared" si="3"/>
        <v>30</v>
      </c>
      <c r="M53" s="25" t="s">
        <v>18</v>
      </c>
      <c r="N53" s="25">
        <f t="shared" si="4"/>
        <v>50.599999999999994</v>
      </c>
      <c r="O53" s="26">
        <v>9</v>
      </c>
      <c r="P53" s="26">
        <v>1318</v>
      </c>
      <c r="Q53" s="27">
        <f>VLOOKUP(C53,Sheet1!A:C,3,0)</f>
        <v>10</v>
      </c>
      <c r="R53" s="27">
        <v>123</v>
      </c>
      <c r="S53" s="27">
        <v>9</v>
      </c>
      <c r="T53" s="95">
        <v>0.06</v>
      </c>
    </row>
    <row r="54" spans="1:20" s="28" customFormat="1" ht="27.95" customHeight="1">
      <c r="A54" s="25" t="s">
        <v>15</v>
      </c>
      <c r="B54" s="25" t="s">
        <v>16</v>
      </c>
      <c r="C54" s="13">
        <v>238896</v>
      </c>
      <c r="D54" s="24" t="s">
        <v>69</v>
      </c>
      <c r="E54" s="13">
        <v>151.19999999999999</v>
      </c>
      <c r="F54" s="13">
        <v>189</v>
      </c>
      <c r="G54" s="82">
        <f t="shared" si="0"/>
        <v>0.20000000000000007</v>
      </c>
      <c r="H54" s="13">
        <v>138.6</v>
      </c>
      <c r="I54" s="8">
        <v>169</v>
      </c>
      <c r="J54" s="84">
        <f t="shared" si="1"/>
        <v>0.17988165680473375</v>
      </c>
      <c r="K54" s="25">
        <f t="shared" si="2"/>
        <v>12.599999999999994</v>
      </c>
      <c r="L54" s="25">
        <f t="shared" si="3"/>
        <v>20</v>
      </c>
      <c r="M54" s="25" t="s">
        <v>18</v>
      </c>
      <c r="N54" s="25">
        <f t="shared" si="4"/>
        <v>32.599999999999994</v>
      </c>
      <c r="O54" s="26">
        <v>0</v>
      </c>
      <c r="P54" s="26">
        <v>0</v>
      </c>
      <c r="Q54" s="27">
        <f>VLOOKUP(C54,Sheet1!A:C,3,0)</f>
        <v>30</v>
      </c>
      <c r="R54" s="27">
        <v>14</v>
      </c>
      <c r="S54" s="27">
        <v>0</v>
      </c>
      <c r="T54" s="95">
        <v>0</v>
      </c>
    </row>
    <row r="55" spans="1:20" s="28" customFormat="1" ht="27.95" customHeight="1">
      <c r="A55" s="25" t="s">
        <v>15</v>
      </c>
      <c r="B55" s="25" t="s">
        <v>16</v>
      </c>
      <c r="C55" s="13">
        <v>235096</v>
      </c>
      <c r="D55" s="24" t="s">
        <v>70</v>
      </c>
      <c r="E55" s="13">
        <v>244</v>
      </c>
      <c r="F55" s="13">
        <v>325</v>
      </c>
      <c r="G55" s="82">
        <f t="shared" si="0"/>
        <v>0.24923076923076923</v>
      </c>
      <c r="H55" s="13">
        <v>222</v>
      </c>
      <c r="I55" s="8">
        <v>258</v>
      </c>
      <c r="J55" s="84">
        <f t="shared" si="1"/>
        <v>0.13953488372093023</v>
      </c>
      <c r="K55" s="25">
        <f t="shared" si="2"/>
        <v>22</v>
      </c>
      <c r="L55" s="25">
        <f t="shared" si="3"/>
        <v>67</v>
      </c>
      <c r="M55" s="25" t="s">
        <v>18</v>
      </c>
      <c r="N55" s="25">
        <f t="shared" si="4"/>
        <v>89</v>
      </c>
      <c r="O55" s="26">
        <v>9</v>
      </c>
      <c r="P55" s="26">
        <v>2022</v>
      </c>
      <c r="Q55" s="27">
        <f>VLOOKUP(C55,Sheet1!A:C,3,0)</f>
        <v>44</v>
      </c>
      <c r="R55" s="27">
        <v>600</v>
      </c>
      <c r="S55" s="27">
        <v>9</v>
      </c>
      <c r="T55" s="95">
        <v>1.1349306431273645E-2</v>
      </c>
    </row>
    <row r="56" spans="1:20" s="23" customFormat="1" ht="27.95" customHeight="1">
      <c r="A56" s="17" t="s">
        <v>15</v>
      </c>
      <c r="B56" s="17" t="s">
        <v>16</v>
      </c>
      <c r="C56" s="20">
        <v>235117</v>
      </c>
      <c r="D56" s="41" t="s">
        <v>71</v>
      </c>
      <c r="E56" s="13">
        <v>63</v>
      </c>
      <c r="F56" s="13">
        <v>79</v>
      </c>
      <c r="G56" s="82">
        <f t="shared" si="0"/>
        <v>0.20253164556962025</v>
      </c>
      <c r="H56" s="20">
        <f>E56</f>
        <v>63</v>
      </c>
      <c r="I56" s="42">
        <v>69</v>
      </c>
      <c r="J56" s="86">
        <f t="shared" si="1"/>
        <v>8.6956521739130432E-2</v>
      </c>
      <c r="K56" s="17">
        <f t="shared" si="2"/>
        <v>0</v>
      </c>
      <c r="L56" s="17">
        <f t="shared" si="3"/>
        <v>10</v>
      </c>
      <c r="M56" s="17" t="s">
        <v>18</v>
      </c>
      <c r="N56" s="17">
        <f t="shared" si="4"/>
        <v>10</v>
      </c>
      <c r="O56" s="22">
        <v>195</v>
      </c>
      <c r="P56" s="22">
        <v>12698</v>
      </c>
      <c r="Q56" s="17">
        <f>VLOOKUP(C56,Sheet1!A:C,3,0)</f>
        <v>110</v>
      </c>
      <c r="R56" s="17">
        <v>970</v>
      </c>
      <c r="S56" s="17">
        <v>125</v>
      </c>
      <c r="T56" s="94">
        <v>9.5858895705521474E-2</v>
      </c>
    </row>
    <row r="57" spans="1:20" s="23" customFormat="1" ht="27.95" customHeight="1">
      <c r="A57" s="17" t="s">
        <v>15</v>
      </c>
      <c r="B57" s="17" t="s">
        <v>16</v>
      </c>
      <c r="C57" s="20">
        <v>204255</v>
      </c>
      <c r="D57" s="41" t="s">
        <v>72</v>
      </c>
      <c r="E57" s="13">
        <v>69.400000000000006</v>
      </c>
      <c r="F57" s="13">
        <v>99</v>
      </c>
      <c r="G57" s="82">
        <f t="shared" si="0"/>
        <v>0.29898989898989892</v>
      </c>
      <c r="H57" s="20">
        <v>61.5</v>
      </c>
      <c r="I57" s="42">
        <v>69</v>
      </c>
      <c r="J57" s="86">
        <f t="shared" si="1"/>
        <v>0.10869565217391304</v>
      </c>
      <c r="K57" s="17">
        <f t="shared" si="2"/>
        <v>7.9000000000000057</v>
      </c>
      <c r="L57" s="17">
        <f t="shared" si="3"/>
        <v>30</v>
      </c>
      <c r="M57" s="17" t="s">
        <v>18</v>
      </c>
      <c r="N57" s="17">
        <f t="shared" si="4"/>
        <v>37.900000000000006</v>
      </c>
      <c r="O57" s="22">
        <v>370</v>
      </c>
      <c r="P57" s="22">
        <v>22175</v>
      </c>
      <c r="Q57" s="17">
        <f>VLOOKUP(C57,Sheet1!A:C,3,0)</f>
        <v>114</v>
      </c>
      <c r="R57" s="17">
        <v>2199</v>
      </c>
      <c r="S57" s="17">
        <v>359</v>
      </c>
      <c r="T57" s="94">
        <v>0.12757640369580667</v>
      </c>
    </row>
    <row r="58" spans="1:20" ht="27.95" customHeight="1">
      <c r="A58" s="9" t="s">
        <v>15</v>
      </c>
      <c r="B58" s="9" t="s">
        <v>16</v>
      </c>
      <c r="C58" s="13">
        <v>204265</v>
      </c>
      <c r="D58" s="24" t="s">
        <v>73</v>
      </c>
      <c r="E58" s="13">
        <v>48.3</v>
      </c>
      <c r="F58" s="13">
        <v>76</v>
      </c>
      <c r="G58" s="82">
        <f t="shared" si="0"/>
        <v>0.36447368421052634</v>
      </c>
      <c r="H58" s="13">
        <v>45</v>
      </c>
      <c r="I58" s="8">
        <v>59</v>
      </c>
      <c r="J58" s="84">
        <f t="shared" si="1"/>
        <v>0.23728813559322035</v>
      </c>
      <c r="K58" s="9">
        <f t="shared" si="2"/>
        <v>3.2999999999999972</v>
      </c>
      <c r="L58" s="9">
        <f t="shared" si="3"/>
        <v>17</v>
      </c>
      <c r="M58" s="9" t="s">
        <v>18</v>
      </c>
      <c r="N58" s="9">
        <f t="shared" si="4"/>
        <v>20.299999999999997</v>
      </c>
      <c r="O58" s="15">
        <v>7</v>
      </c>
      <c r="P58" s="15">
        <v>482</v>
      </c>
      <c r="Q58" s="9">
        <f>VLOOKUP(C58,Sheet1!A:C,3,0)</f>
        <v>62</v>
      </c>
      <c r="R58" s="9">
        <v>43</v>
      </c>
      <c r="S58" s="9">
        <v>4</v>
      </c>
      <c r="T58" s="93">
        <v>7.8431372549019607E-2</v>
      </c>
    </row>
    <row r="59" spans="1:20" s="28" customFormat="1" ht="27.95" customHeight="1">
      <c r="A59" s="25" t="s">
        <v>15</v>
      </c>
      <c r="B59" s="25" t="s">
        <v>16</v>
      </c>
      <c r="C59" s="13">
        <v>220137</v>
      </c>
      <c r="D59" s="24" t="s">
        <v>74</v>
      </c>
      <c r="E59" s="13">
        <v>233</v>
      </c>
      <c r="F59" s="13">
        <v>299</v>
      </c>
      <c r="G59" s="82">
        <f t="shared" si="0"/>
        <v>0.22073578595317725</v>
      </c>
      <c r="H59" s="9">
        <v>198</v>
      </c>
      <c r="I59" s="15">
        <v>249</v>
      </c>
      <c r="J59" s="84">
        <f t="shared" si="1"/>
        <v>0.20481927710843373</v>
      </c>
      <c r="K59" s="25">
        <f t="shared" si="2"/>
        <v>35</v>
      </c>
      <c r="L59" s="25">
        <f t="shared" si="3"/>
        <v>50</v>
      </c>
      <c r="M59" s="25" t="s">
        <v>18</v>
      </c>
      <c r="N59" s="25">
        <f t="shared" si="4"/>
        <v>85</v>
      </c>
      <c r="O59" s="26">
        <v>1</v>
      </c>
      <c r="P59" s="26">
        <v>249</v>
      </c>
      <c r="Q59" s="27">
        <f>VLOOKUP(C59,Sheet1!A:C,3,0)</f>
        <v>30</v>
      </c>
      <c r="R59" s="27">
        <v>53</v>
      </c>
      <c r="S59" s="27">
        <v>1</v>
      </c>
      <c r="T59" s="95">
        <v>1.282051282051282E-2</v>
      </c>
    </row>
    <row r="60" spans="1:20" s="28" customFormat="1" ht="27.95" customHeight="1">
      <c r="A60" s="25" t="s">
        <v>15</v>
      </c>
      <c r="B60" s="25" t="s">
        <v>16</v>
      </c>
      <c r="C60" s="13">
        <v>239586</v>
      </c>
      <c r="D60" s="24" t="s">
        <v>75</v>
      </c>
      <c r="E60" s="13">
        <v>102</v>
      </c>
      <c r="F60" s="13">
        <v>139</v>
      </c>
      <c r="G60" s="82">
        <f t="shared" si="0"/>
        <v>0.26618705035971224</v>
      </c>
      <c r="H60" s="13">
        <v>100</v>
      </c>
      <c r="I60" s="8">
        <v>129</v>
      </c>
      <c r="J60" s="84">
        <f t="shared" si="1"/>
        <v>0.22480620155038761</v>
      </c>
      <c r="K60" s="25">
        <f t="shared" si="2"/>
        <v>2</v>
      </c>
      <c r="L60" s="25">
        <f t="shared" si="3"/>
        <v>10</v>
      </c>
      <c r="M60" s="25" t="s">
        <v>18</v>
      </c>
      <c r="N60" s="25">
        <f t="shared" si="4"/>
        <v>12</v>
      </c>
      <c r="O60" s="26">
        <v>16</v>
      </c>
      <c r="P60" s="26">
        <v>1930</v>
      </c>
      <c r="Q60" s="27">
        <f>VLOOKUP(C60,Sheet1!A:C,3,0)</f>
        <v>90</v>
      </c>
      <c r="R60" s="27">
        <v>279</v>
      </c>
      <c r="S60" s="27">
        <v>14</v>
      </c>
      <c r="T60" s="95">
        <v>3.8461538461538464E-2</v>
      </c>
    </row>
    <row r="61" spans="1:20" s="28" customFormat="1" ht="27.95" customHeight="1">
      <c r="A61" s="25" t="s">
        <v>15</v>
      </c>
      <c r="B61" s="25" t="s">
        <v>16</v>
      </c>
      <c r="C61" s="13">
        <v>220257</v>
      </c>
      <c r="D61" s="24" t="s">
        <v>76</v>
      </c>
      <c r="E61" s="13">
        <v>166</v>
      </c>
      <c r="F61" s="13">
        <v>249</v>
      </c>
      <c r="G61" s="82">
        <f t="shared" si="0"/>
        <v>0.33333333333333331</v>
      </c>
      <c r="H61" s="9">
        <v>151</v>
      </c>
      <c r="I61" s="15">
        <v>199</v>
      </c>
      <c r="J61" s="84">
        <f t="shared" si="1"/>
        <v>0.24120603015075376</v>
      </c>
      <c r="K61" s="25">
        <f t="shared" si="2"/>
        <v>15</v>
      </c>
      <c r="L61" s="25">
        <f t="shared" si="3"/>
        <v>50</v>
      </c>
      <c r="M61" s="25" t="s">
        <v>18</v>
      </c>
      <c r="N61" s="25">
        <f t="shared" si="4"/>
        <v>65</v>
      </c>
      <c r="O61" s="26">
        <v>9</v>
      </c>
      <c r="P61" s="26">
        <v>1590</v>
      </c>
      <c r="Q61" s="27">
        <f>VLOOKUP(C61,Sheet1!A:C,3,0)</f>
        <v>96</v>
      </c>
      <c r="R61" s="27">
        <v>130</v>
      </c>
      <c r="S61" s="27">
        <v>9</v>
      </c>
      <c r="T61" s="95">
        <v>5.3892215568862277E-2</v>
      </c>
    </row>
    <row r="62" spans="1:20" s="28" customFormat="1" ht="27.95" customHeight="1">
      <c r="A62" s="25" t="s">
        <v>15</v>
      </c>
      <c r="B62" s="25" t="s">
        <v>16</v>
      </c>
      <c r="C62" s="13">
        <v>220258</v>
      </c>
      <c r="D62" s="24" t="s">
        <v>77</v>
      </c>
      <c r="E62" s="13">
        <v>166</v>
      </c>
      <c r="F62" s="13">
        <v>259</v>
      </c>
      <c r="G62" s="82">
        <f t="shared" si="0"/>
        <v>0.35907335907335908</v>
      </c>
      <c r="H62" s="9">
        <v>156</v>
      </c>
      <c r="I62" s="15">
        <v>199</v>
      </c>
      <c r="J62" s="84">
        <f t="shared" si="1"/>
        <v>0.21608040201005024</v>
      </c>
      <c r="K62" s="25">
        <f t="shared" si="2"/>
        <v>10</v>
      </c>
      <c r="L62" s="25">
        <f t="shared" si="3"/>
        <v>60</v>
      </c>
      <c r="M62" s="25" t="s">
        <v>18</v>
      </c>
      <c r="N62" s="25">
        <f t="shared" si="4"/>
        <v>70</v>
      </c>
      <c r="O62" s="26">
        <v>7</v>
      </c>
      <c r="P62" s="26">
        <v>1206.48</v>
      </c>
      <c r="Q62" s="27">
        <f>VLOOKUP(C62,Sheet1!A:C,3,0)</f>
        <v>102</v>
      </c>
      <c r="R62" s="27">
        <v>90</v>
      </c>
      <c r="S62" s="27">
        <v>6</v>
      </c>
      <c r="T62" s="95">
        <v>4.9586776859504134E-2</v>
      </c>
    </row>
    <row r="63" spans="1:20" s="28" customFormat="1" ht="27.95" customHeight="1">
      <c r="A63" s="25" t="s">
        <v>15</v>
      </c>
      <c r="B63" s="25" t="s">
        <v>16</v>
      </c>
      <c r="C63" s="13">
        <v>238944</v>
      </c>
      <c r="D63" s="24" t="s">
        <v>78</v>
      </c>
      <c r="E63" s="13">
        <v>49</v>
      </c>
      <c r="F63" s="13">
        <v>69</v>
      </c>
      <c r="G63" s="82">
        <f t="shared" si="0"/>
        <v>0.28985507246376813</v>
      </c>
      <c r="H63" s="13">
        <v>49</v>
      </c>
      <c r="I63" s="8">
        <v>59</v>
      </c>
      <c r="J63" s="84">
        <f t="shared" si="1"/>
        <v>0.16949152542372881</v>
      </c>
      <c r="K63" s="25">
        <f t="shared" si="2"/>
        <v>0</v>
      </c>
      <c r="L63" s="25">
        <f t="shared" si="3"/>
        <v>10</v>
      </c>
      <c r="M63" s="25" t="s">
        <v>18</v>
      </c>
      <c r="N63" s="25">
        <f t="shared" si="4"/>
        <v>10</v>
      </c>
      <c r="O63" s="26">
        <v>22</v>
      </c>
      <c r="P63" s="26">
        <v>1353</v>
      </c>
      <c r="Q63" s="27">
        <f>VLOOKUP(C63,Sheet1!A:C,3,0)</f>
        <v>16</v>
      </c>
      <c r="R63" s="27">
        <v>268</v>
      </c>
      <c r="S63" s="27">
        <v>20</v>
      </c>
      <c r="T63" s="95">
        <v>5.9171597633136092E-2</v>
      </c>
    </row>
    <row r="64" spans="1:20" s="28" customFormat="1" ht="27.95" customHeight="1">
      <c r="A64" s="25" t="s">
        <v>15</v>
      </c>
      <c r="B64" s="25" t="s">
        <v>16</v>
      </c>
      <c r="C64" s="13">
        <v>238953</v>
      </c>
      <c r="D64" s="24" t="s">
        <v>79</v>
      </c>
      <c r="E64" s="13">
        <v>192</v>
      </c>
      <c r="F64" s="13">
        <v>259</v>
      </c>
      <c r="G64" s="82">
        <f t="shared" si="0"/>
        <v>0.25868725868725867</v>
      </c>
      <c r="H64" s="13">
        <v>192</v>
      </c>
      <c r="I64" s="8">
        <v>239</v>
      </c>
      <c r="J64" s="84">
        <f t="shared" si="1"/>
        <v>0.19665271966527198</v>
      </c>
      <c r="K64" s="25">
        <f t="shared" si="2"/>
        <v>0</v>
      </c>
      <c r="L64" s="25">
        <f t="shared" si="3"/>
        <v>20</v>
      </c>
      <c r="M64" s="25" t="s">
        <v>18</v>
      </c>
      <c r="N64" s="25">
        <f t="shared" si="4"/>
        <v>20</v>
      </c>
      <c r="O64" s="26">
        <v>0</v>
      </c>
      <c r="P64" s="26">
        <v>0</v>
      </c>
      <c r="Q64" s="27">
        <f>VLOOKUP(C64,Sheet1!A:C,3,0)</f>
        <v>20</v>
      </c>
      <c r="R64" s="27">
        <v>53</v>
      </c>
      <c r="S64" s="27">
        <v>0</v>
      </c>
      <c r="T64" s="95">
        <v>0</v>
      </c>
    </row>
    <row r="65" spans="1:20" s="23" customFormat="1" ht="27.95" customHeight="1">
      <c r="A65" s="17" t="s">
        <v>15</v>
      </c>
      <c r="B65" s="17" t="s">
        <v>16</v>
      </c>
      <c r="C65" s="20">
        <v>238955</v>
      </c>
      <c r="D65" s="41" t="s">
        <v>80</v>
      </c>
      <c r="E65" s="13">
        <v>189</v>
      </c>
      <c r="F65" s="13">
        <v>259</v>
      </c>
      <c r="G65" s="82">
        <f t="shared" si="0"/>
        <v>0.27027027027027029</v>
      </c>
      <c r="H65" s="20">
        <v>189</v>
      </c>
      <c r="I65" s="42">
        <v>239</v>
      </c>
      <c r="J65" s="86">
        <f t="shared" si="1"/>
        <v>0.20920502092050208</v>
      </c>
      <c r="K65" s="17">
        <f t="shared" si="2"/>
        <v>0</v>
      </c>
      <c r="L65" s="17">
        <f t="shared" si="3"/>
        <v>20</v>
      </c>
      <c r="M65" s="17" t="s">
        <v>18</v>
      </c>
      <c r="N65" s="17">
        <f t="shared" si="4"/>
        <v>20</v>
      </c>
      <c r="O65" s="22">
        <v>6</v>
      </c>
      <c r="P65" s="22">
        <v>1352</v>
      </c>
      <c r="Q65" s="17">
        <f>VLOOKUP(C65,Sheet1!A:C,3,0)</f>
        <v>57</v>
      </c>
      <c r="R65" s="17">
        <v>190</v>
      </c>
      <c r="S65" s="17">
        <v>6</v>
      </c>
      <c r="T65" s="94">
        <v>2.6785714285714284E-2</v>
      </c>
    </row>
    <row r="66" spans="1:20" s="28" customFormat="1" ht="27.95" customHeight="1">
      <c r="A66" s="25" t="s">
        <v>15</v>
      </c>
      <c r="B66" s="25" t="s">
        <v>16</v>
      </c>
      <c r="C66" s="13">
        <v>240153</v>
      </c>
      <c r="D66" s="40" t="s">
        <v>81</v>
      </c>
      <c r="E66" s="25">
        <v>99</v>
      </c>
      <c r="F66" s="25">
        <v>139</v>
      </c>
      <c r="G66" s="82">
        <f t="shared" si="0"/>
        <v>0.28776978417266186</v>
      </c>
      <c r="H66" s="25">
        <v>99</v>
      </c>
      <c r="I66" s="26">
        <v>119</v>
      </c>
      <c r="J66" s="84">
        <f t="shared" si="1"/>
        <v>0.16806722689075632</v>
      </c>
      <c r="K66" s="25">
        <f t="shared" si="2"/>
        <v>0</v>
      </c>
      <c r="L66" s="25">
        <f t="shared" si="3"/>
        <v>20</v>
      </c>
      <c r="M66" s="25" t="s">
        <v>32</v>
      </c>
      <c r="N66" s="25">
        <f t="shared" si="4"/>
        <v>20</v>
      </c>
      <c r="O66" s="26">
        <v>2</v>
      </c>
      <c r="P66" s="26">
        <v>220</v>
      </c>
      <c r="Q66" s="27">
        <f>VLOOKUP(C66,Sheet1!A:C,3,0)</f>
        <v>88</v>
      </c>
      <c r="R66" s="27">
        <v>159</v>
      </c>
      <c r="S66" s="27">
        <v>2</v>
      </c>
      <c r="T66" s="95">
        <v>1.1428571428571429E-2</v>
      </c>
    </row>
    <row r="67" spans="1:20" s="28" customFormat="1" ht="27.95" customHeight="1">
      <c r="A67" s="25" t="s">
        <v>15</v>
      </c>
      <c r="B67" s="25" t="s">
        <v>16</v>
      </c>
      <c r="C67" s="13">
        <v>240155</v>
      </c>
      <c r="D67" s="40" t="s">
        <v>82</v>
      </c>
      <c r="E67" s="25">
        <v>128</v>
      </c>
      <c r="F67" s="25">
        <v>179</v>
      </c>
      <c r="G67" s="82">
        <f t="shared" ref="G67:G130" si="5">(F67-E67)/F67</f>
        <v>0.28491620111731841</v>
      </c>
      <c r="H67" s="25">
        <v>128</v>
      </c>
      <c r="I67" s="26">
        <v>158</v>
      </c>
      <c r="J67" s="84">
        <f t="shared" ref="J67:J130" si="6">(I67-H67)/I67</f>
        <v>0.189873417721519</v>
      </c>
      <c r="K67" s="25">
        <f t="shared" ref="K67:K130" si="7">E67-H67</f>
        <v>0</v>
      </c>
      <c r="L67" s="25">
        <f t="shared" ref="L67:L130" si="8">F67-I67</f>
        <v>21</v>
      </c>
      <c r="M67" s="25" t="s">
        <v>32</v>
      </c>
      <c r="N67" s="25">
        <f t="shared" ref="N67:N130" si="9">K67+L67</f>
        <v>21</v>
      </c>
      <c r="O67" s="26">
        <v>2</v>
      </c>
      <c r="P67" s="26">
        <v>261</v>
      </c>
      <c r="Q67" s="27">
        <f>VLOOKUP(C67,Sheet1!A:C,3,0)</f>
        <v>48</v>
      </c>
      <c r="R67" s="27">
        <v>135</v>
      </c>
      <c r="S67" s="27">
        <v>2</v>
      </c>
      <c r="T67" s="95">
        <v>1.3605442176870748E-2</v>
      </c>
    </row>
    <row r="68" spans="1:20" s="23" customFormat="1" ht="27.95" customHeight="1">
      <c r="A68" s="17" t="s">
        <v>15</v>
      </c>
      <c r="B68" s="17" t="s">
        <v>16</v>
      </c>
      <c r="C68" s="20">
        <v>228520</v>
      </c>
      <c r="D68" s="41" t="s">
        <v>83</v>
      </c>
      <c r="E68" s="13">
        <v>36</v>
      </c>
      <c r="F68" s="13">
        <v>49</v>
      </c>
      <c r="G68" s="82">
        <f t="shared" si="5"/>
        <v>0.26530612244897961</v>
      </c>
      <c r="H68" s="20">
        <f>E68</f>
        <v>36</v>
      </c>
      <c r="I68" s="42">
        <v>39</v>
      </c>
      <c r="J68" s="86">
        <f t="shared" si="6"/>
        <v>7.6923076923076927E-2</v>
      </c>
      <c r="K68" s="17">
        <f t="shared" si="7"/>
        <v>0</v>
      </c>
      <c r="L68" s="17">
        <f t="shared" si="8"/>
        <v>10</v>
      </c>
      <c r="M68" s="17" t="s">
        <v>18</v>
      </c>
      <c r="N68" s="17">
        <f t="shared" si="9"/>
        <v>10</v>
      </c>
      <c r="O68" s="22">
        <v>46</v>
      </c>
      <c r="P68" s="22">
        <v>1615</v>
      </c>
      <c r="Q68" s="17">
        <f>VLOOKUP(C68,Sheet1!A:C,3,0)</f>
        <v>190</v>
      </c>
      <c r="R68" s="17">
        <v>359</v>
      </c>
      <c r="S68" s="17">
        <v>43</v>
      </c>
      <c r="T68" s="94">
        <v>9.7505668934240369E-2</v>
      </c>
    </row>
    <row r="69" spans="1:20" s="23" customFormat="1" ht="27.95" customHeight="1">
      <c r="A69" s="17" t="s">
        <v>15</v>
      </c>
      <c r="B69" s="17" t="s">
        <v>16</v>
      </c>
      <c r="C69" s="20">
        <v>228521</v>
      </c>
      <c r="D69" s="41" t="s">
        <v>84</v>
      </c>
      <c r="E69" s="13">
        <v>36</v>
      </c>
      <c r="F69" s="13">
        <v>49</v>
      </c>
      <c r="G69" s="82">
        <f t="shared" si="5"/>
        <v>0.26530612244897961</v>
      </c>
      <c r="H69" s="20">
        <f>E69</f>
        <v>36</v>
      </c>
      <c r="I69" s="42">
        <v>39</v>
      </c>
      <c r="J69" s="86">
        <f t="shared" si="6"/>
        <v>7.6923076923076927E-2</v>
      </c>
      <c r="K69" s="17">
        <f t="shared" si="7"/>
        <v>0</v>
      </c>
      <c r="L69" s="17">
        <f t="shared" si="8"/>
        <v>10</v>
      </c>
      <c r="M69" s="17" t="s">
        <v>18</v>
      </c>
      <c r="N69" s="17">
        <f t="shared" si="9"/>
        <v>10</v>
      </c>
      <c r="O69" s="22">
        <v>94</v>
      </c>
      <c r="P69" s="22">
        <v>3441</v>
      </c>
      <c r="Q69" s="17">
        <f>VLOOKUP(C69,Sheet1!A:C,3,0)</f>
        <v>102</v>
      </c>
      <c r="R69" s="17">
        <v>545</v>
      </c>
      <c r="S69" s="17">
        <v>81</v>
      </c>
      <c r="T69" s="94">
        <v>0.12423312883435583</v>
      </c>
    </row>
    <row r="70" spans="1:20" s="23" customFormat="1" ht="27.95" customHeight="1">
      <c r="A70" s="17" t="s">
        <v>15</v>
      </c>
      <c r="B70" s="17" t="s">
        <v>16</v>
      </c>
      <c r="C70" s="20">
        <v>222408</v>
      </c>
      <c r="D70" s="41" t="s">
        <v>85</v>
      </c>
      <c r="E70" s="13">
        <v>1207</v>
      </c>
      <c r="F70" s="13">
        <v>1500</v>
      </c>
      <c r="G70" s="82">
        <f t="shared" si="5"/>
        <v>0.19533333333333333</v>
      </c>
      <c r="H70" s="20">
        <v>1177</v>
      </c>
      <c r="I70" s="42">
        <v>1399</v>
      </c>
      <c r="J70" s="86">
        <f t="shared" si="6"/>
        <v>0.15868477483917084</v>
      </c>
      <c r="K70" s="17">
        <f t="shared" si="7"/>
        <v>30</v>
      </c>
      <c r="L70" s="17">
        <f t="shared" si="8"/>
        <v>101</v>
      </c>
      <c r="M70" s="17" t="s">
        <v>18</v>
      </c>
      <c r="N70" s="17">
        <f t="shared" si="9"/>
        <v>131</v>
      </c>
      <c r="O70" s="22">
        <v>3</v>
      </c>
      <c r="P70" s="22">
        <v>3852</v>
      </c>
      <c r="Q70" s="17">
        <f>VLOOKUP(C70,Sheet1!A:C,3,0)</f>
        <v>16</v>
      </c>
      <c r="R70" s="17">
        <v>362</v>
      </c>
      <c r="S70" s="17">
        <v>2</v>
      </c>
      <c r="T70" s="94">
        <v>3.8986354775828458E-3</v>
      </c>
    </row>
    <row r="71" spans="1:20" ht="27.95" customHeight="1">
      <c r="A71" s="9" t="s">
        <v>15</v>
      </c>
      <c r="B71" s="9" t="s">
        <v>16</v>
      </c>
      <c r="C71" s="13">
        <v>222409</v>
      </c>
      <c r="D71" s="24" t="s">
        <v>86</v>
      </c>
      <c r="E71" s="13">
        <v>224</v>
      </c>
      <c r="F71" s="13">
        <v>279</v>
      </c>
      <c r="G71" s="82">
        <f t="shared" si="5"/>
        <v>0.1971326164874552</v>
      </c>
      <c r="H71" s="13">
        <v>190</v>
      </c>
      <c r="I71" s="8">
        <v>229</v>
      </c>
      <c r="J71" s="84">
        <f t="shared" si="6"/>
        <v>0.1703056768558952</v>
      </c>
      <c r="K71" s="9">
        <f t="shared" si="7"/>
        <v>34</v>
      </c>
      <c r="L71" s="9">
        <f t="shared" si="8"/>
        <v>50</v>
      </c>
      <c r="M71" s="9" t="s">
        <v>18</v>
      </c>
      <c r="N71" s="9">
        <f t="shared" si="9"/>
        <v>84</v>
      </c>
      <c r="O71" s="15">
        <v>9</v>
      </c>
      <c r="P71" s="15">
        <v>2063</v>
      </c>
      <c r="Q71" s="9">
        <f>VLOOKUP(C71,Sheet1!A:C,3,0)</f>
        <v>50</v>
      </c>
      <c r="R71" s="9">
        <v>212</v>
      </c>
      <c r="S71" s="9">
        <v>8</v>
      </c>
      <c r="T71" s="93">
        <v>2.6315789473684209E-2</v>
      </c>
    </row>
    <row r="72" spans="1:20" ht="27.95" customHeight="1">
      <c r="A72" s="9" t="s">
        <v>15</v>
      </c>
      <c r="B72" s="9" t="s">
        <v>16</v>
      </c>
      <c r="C72" s="13">
        <v>222411</v>
      </c>
      <c r="D72" s="24" t="s">
        <v>87</v>
      </c>
      <c r="E72" s="13">
        <v>951</v>
      </c>
      <c r="F72" s="13">
        <v>1189</v>
      </c>
      <c r="G72" s="82">
        <f t="shared" si="5"/>
        <v>0.20016820857863751</v>
      </c>
      <c r="H72" s="13">
        <v>921</v>
      </c>
      <c r="I72" s="8">
        <v>1099</v>
      </c>
      <c r="J72" s="84">
        <f t="shared" si="6"/>
        <v>0.16196542311191992</v>
      </c>
      <c r="K72" s="9">
        <f t="shared" si="7"/>
        <v>30</v>
      </c>
      <c r="L72" s="9">
        <f t="shared" si="8"/>
        <v>90</v>
      </c>
      <c r="M72" s="9" t="s">
        <v>18</v>
      </c>
      <c r="N72" s="9">
        <f t="shared" si="9"/>
        <v>120</v>
      </c>
      <c r="O72" s="15">
        <v>1</v>
      </c>
      <c r="P72" s="15">
        <v>1009</v>
      </c>
      <c r="Q72" s="9">
        <f>VLOOKUP(C72,Sheet1!A:C,3,0)</f>
        <v>8</v>
      </c>
      <c r="R72" s="9">
        <v>71</v>
      </c>
      <c r="S72" s="9">
        <v>1</v>
      </c>
      <c r="T72" s="93">
        <v>1.0752688172043012E-2</v>
      </c>
    </row>
    <row r="73" spans="1:20" ht="27.95" customHeight="1">
      <c r="A73" s="9" t="s">
        <v>15</v>
      </c>
      <c r="B73" s="9" t="s">
        <v>16</v>
      </c>
      <c r="C73" s="13">
        <v>228115</v>
      </c>
      <c r="D73" s="24" t="s">
        <v>88</v>
      </c>
      <c r="E73" s="13">
        <v>763</v>
      </c>
      <c r="F73" s="13">
        <v>948</v>
      </c>
      <c r="G73" s="82">
        <f t="shared" si="5"/>
        <v>0.19514767932489452</v>
      </c>
      <c r="H73" s="13">
        <v>733</v>
      </c>
      <c r="I73" s="8">
        <v>889</v>
      </c>
      <c r="J73" s="84">
        <f t="shared" si="6"/>
        <v>0.17547806524184478</v>
      </c>
      <c r="K73" s="9">
        <f t="shared" si="7"/>
        <v>30</v>
      </c>
      <c r="L73" s="9">
        <f t="shared" si="8"/>
        <v>59</v>
      </c>
      <c r="M73" s="9" t="s">
        <v>18</v>
      </c>
      <c r="N73" s="9">
        <f t="shared" si="9"/>
        <v>89</v>
      </c>
      <c r="O73" s="15">
        <v>2</v>
      </c>
      <c r="P73" s="15">
        <v>1616</v>
      </c>
      <c r="Q73" s="9">
        <f>VLOOKUP(C73,Sheet1!A:C,3,0)</f>
        <v>9</v>
      </c>
      <c r="R73" s="9">
        <v>132</v>
      </c>
      <c r="S73" s="9">
        <v>2</v>
      </c>
      <c r="T73" s="93">
        <v>9.6618357487922701E-3</v>
      </c>
    </row>
    <row r="74" spans="1:20" ht="27.95" customHeight="1">
      <c r="A74" s="9" t="s">
        <v>15</v>
      </c>
      <c r="B74" s="9" t="s">
        <v>16</v>
      </c>
      <c r="C74" s="13">
        <v>234194</v>
      </c>
      <c r="D74" s="24" t="s">
        <v>89</v>
      </c>
      <c r="E74" s="13">
        <v>647</v>
      </c>
      <c r="F74" s="13">
        <v>809</v>
      </c>
      <c r="G74" s="82">
        <f t="shared" si="5"/>
        <v>0.20024721878862795</v>
      </c>
      <c r="H74" s="13">
        <v>627</v>
      </c>
      <c r="I74" s="8">
        <v>759</v>
      </c>
      <c r="J74" s="84">
        <f t="shared" si="6"/>
        <v>0.17391304347826086</v>
      </c>
      <c r="K74" s="9">
        <f t="shared" si="7"/>
        <v>20</v>
      </c>
      <c r="L74" s="9">
        <f t="shared" si="8"/>
        <v>50</v>
      </c>
      <c r="M74" s="9" t="s">
        <v>18</v>
      </c>
      <c r="N74" s="9">
        <f t="shared" si="9"/>
        <v>70</v>
      </c>
      <c r="O74" s="15">
        <v>0</v>
      </c>
      <c r="P74" s="15">
        <v>0</v>
      </c>
      <c r="Q74" s="9">
        <f>VLOOKUP(C74,Sheet1!A:C,3,0)</f>
        <v>8</v>
      </c>
      <c r="R74" s="9">
        <v>33</v>
      </c>
      <c r="S74" s="9">
        <v>0</v>
      </c>
      <c r="T74" s="93">
        <v>0</v>
      </c>
    </row>
    <row r="75" spans="1:20" s="23" customFormat="1" ht="27.95" customHeight="1">
      <c r="A75" s="17" t="s">
        <v>15</v>
      </c>
      <c r="B75" s="17" t="s">
        <v>16</v>
      </c>
      <c r="C75" s="20">
        <v>222416</v>
      </c>
      <c r="D75" s="41" t="s">
        <v>90</v>
      </c>
      <c r="E75" s="13">
        <v>627</v>
      </c>
      <c r="F75" s="13">
        <v>780</v>
      </c>
      <c r="G75" s="82">
        <f t="shared" si="5"/>
        <v>0.19615384615384615</v>
      </c>
      <c r="H75" s="20">
        <v>577</v>
      </c>
      <c r="I75" s="42">
        <v>699</v>
      </c>
      <c r="J75" s="86">
        <f t="shared" si="6"/>
        <v>0.17453505007153075</v>
      </c>
      <c r="K75" s="17">
        <f t="shared" si="7"/>
        <v>50</v>
      </c>
      <c r="L75" s="17">
        <f t="shared" si="8"/>
        <v>81</v>
      </c>
      <c r="M75" s="17" t="s">
        <v>18</v>
      </c>
      <c r="N75" s="17">
        <f t="shared" si="9"/>
        <v>131</v>
      </c>
      <c r="O75" s="22">
        <v>14</v>
      </c>
      <c r="P75" s="22">
        <v>8246</v>
      </c>
      <c r="Q75" s="17">
        <f>VLOOKUP(C75,Sheet1!A:C,3,0)</f>
        <v>30</v>
      </c>
      <c r="R75" s="17">
        <v>336</v>
      </c>
      <c r="S75" s="17">
        <v>13</v>
      </c>
      <c r="T75" s="94">
        <v>2.7896995708154508E-2</v>
      </c>
    </row>
    <row r="76" spans="1:20" ht="27.95" customHeight="1">
      <c r="A76" s="9" t="s">
        <v>15</v>
      </c>
      <c r="B76" s="9" t="s">
        <v>16</v>
      </c>
      <c r="C76" s="13">
        <v>222417</v>
      </c>
      <c r="D76" s="24" t="s">
        <v>91</v>
      </c>
      <c r="E76" s="13">
        <v>531</v>
      </c>
      <c r="F76" s="13">
        <v>660</v>
      </c>
      <c r="G76" s="82">
        <f t="shared" si="5"/>
        <v>0.19545454545454546</v>
      </c>
      <c r="H76" s="13">
        <v>481</v>
      </c>
      <c r="I76" s="8">
        <v>599</v>
      </c>
      <c r="J76" s="84">
        <f t="shared" si="6"/>
        <v>0.19699499165275458</v>
      </c>
      <c r="K76" s="9">
        <f t="shared" si="7"/>
        <v>50</v>
      </c>
      <c r="L76" s="9">
        <f t="shared" si="8"/>
        <v>61</v>
      </c>
      <c r="M76" s="9" t="s">
        <v>18</v>
      </c>
      <c r="N76" s="9">
        <f t="shared" si="9"/>
        <v>111</v>
      </c>
      <c r="O76" s="15">
        <v>3</v>
      </c>
      <c r="P76" s="15">
        <v>1427</v>
      </c>
      <c r="Q76" s="9">
        <f>VLOOKUP(C76,Sheet1!A:C,3,0)</f>
        <v>67</v>
      </c>
      <c r="R76" s="9">
        <v>247</v>
      </c>
      <c r="S76" s="9">
        <v>3</v>
      </c>
      <c r="T76" s="93">
        <v>9.0634441087613302E-3</v>
      </c>
    </row>
    <row r="77" spans="1:20" ht="27.95" customHeight="1">
      <c r="A77" s="9" t="s">
        <v>15</v>
      </c>
      <c r="B77" s="9" t="s">
        <v>16</v>
      </c>
      <c r="C77" s="13">
        <v>228417</v>
      </c>
      <c r="D77" s="24" t="s">
        <v>92</v>
      </c>
      <c r="E77" s="13">
        <v>140</v>
      </c>
      <c r="F77" s="13">
        <v>189</v>
      </c>
      <c r="G77" s="82">
        <f t="shared" si="5"/>
        <v>0.25925925925925924</v>
      </c>
      <c r="H77" s="13">
        <f>E77</f>
        <v>140</v>
      </c>
      <c r="I77" s="8">
        <v>179</v>
      </c>
      <c r="J77" s="84">
        <f t="shared" si="6"/>
        <v>0.21787709497206703</v>
      </c>
      <c r="K77" s="9">
        <f t="shared" si="7"/>
        <v>0</v>
      </c>
      <c r="L77" s="9">
        <f t="shared" si="8"/>
        <v>10</v>
      </c>
      <c r="M77" s="9" t="s">
        <v>18</v>
      </c>
      <c r="N77" s="9">
        <f t="shared" si="9"/>
        <v>10</v>
      </c>
      <c r="O77" s="15">
        <v>6</v>
      </c>
      <c r="P77" s="15">
        <v>1006</v>
      </c>
      <c r="Q77" s="9">
        <f>VLOOKUP(C77,Sheet1!A:C,3,0)</f>
        <v>20</v>
      </c>
      <c r="R77" s="9">
        <v>89</v>
      </c>
      <c r="S77" s="9">
        <v>5</v>
      </c>
      <c r="T77" s="93">
        <v>4.5871559633027525E-2</v>
      </c>
    </row>
    <row r="78" spans="1:20" s="23" customFormat="1" ht="27.95" customHeight="1">
      <c r="A78" s="17" t="s">
        <v>15</v>
      </c>
      <c r="B78" s="17" t="s">
        <v>16</v>
      </c>
      <c r="C78" s="20">
        <v>228418</v>
      </c>
      <c r="D78" s="41" t="s">
        <v>93</v>
      </c>
      <c r="E78" s="13">
        <v>135</v>
      </c>
      <c r="F78" s="13">
        <v>179</v>
      </c>
      <c r="G78" s="82">
        <f t="shared" si="5"/>
        <v>0.24581005586592178</v>
      </c>
      <c r="H78" s="20">
        <f>E78</f>
        <v>135</v>
      </c>
      <c r="I78" s="42">
        <v>169</v>
      </c>
      <c r="J78" s="86">
        <f t="shared" si="6"/>
        <v>0.20118343195266272</v>
      </c>
      <c r="K78" s="17">
        <f t="shared" si="7"/>
        <v>0</v>
      </c>
      <c r="L78" s="17">
        <f t="shared" si="8"/>
        <v>10</v>
      </c>
      <c r="M78" s="17" t="s">
        <v>18</v>
      </c>
      <c r="N78" s="17">
        <f t="shared" si="9"/>
        <v>10</v>
      </c>
      <c r="O78" s="22">
        <v>16</v>
      </c>
      <c r="P78" s="22">
        <v>2579</v>
      </c>
      <c r="Q78" s="17">
        <f>VLOOKUP(C78,Sheet1!A:C,3,0)</f>
        <v>57</v>
      </c>
      <c r="R78" s="17">
        <v>139</v>
      </c>
      <c r="S78" s="17">
        <v>13</v>
      </c>
      <c r="T78" s="94">
        <v>7.5144508670520235E-2</v>
      </c>
    </row>
    <row r="79" spans="1:20" ht="27.95" customHeight="1">
      <c r="A79" s="9" t="s">
        <v>15</v>
      </c>
      <c r="B79" s="9" t="s">
        <v>16</v>
      </c>
      <c r="C79" s="13">
        <v>228433</v>
      </c>
      <c r="D79" s="24" t="s">
        <v>94</v>
      </c>
      <c r="E79" s="13">
        <v>119</v>
      </c>
      <c r="F79" s="13">
        <v>159</v>
      </c>
      <c r="G79" s="82">
        <f t="shared" si="5"/>
        <v>0.25157232704402516</v>
      </c>
      <c r="H79" s="13">
        <f>E79</f>
        <v>119</v>
      </c>
      <c r="I79" s="8">
        <v>149</v>
      </c>
      <c r="J79" s="84">
        <f t="shared" si="6"/>
        <v>0.20134228187919462</v>
      </c>
      <c r="K79" s="9">
        <f t="shared" si="7"/>
        <v>0</v>
      </c>
      <c r="L79" s="9">
        <f t="shared" si="8"/>
        <v>10</v>
      </c>
      <c r="M79" s="9" t="s">
        <v>18</v>
      </c>
      <c r="N79" s="9">
        <f t="shared" si="9"/>
        <v>10</v>
      </c>
      <c r="O79" s="15">
        <v>9</v>
      </c>
      <c r="P79" s="15">
        <v>1282</v>
      </c>
      <c r="Q79" s="9">
        <f>VLOOKUP(C79,Sheet1!A:C,3,0)</f>
        <v>57</v>
      </c>
      <c r="R79" s="9">
        <v>222</v>
      </c>
      <c r="S79" s="9">
        <v>6</v>
      </c>
      <c r="T79" s="93">
        <v>2.1352313167259787E-2</v>
      </c>
    </row>
    <row r="80" spans="1:20" ht="27.95" customHeight="1">
      <c r="A80" s="9" t="s">
        <v>15</v>
      </c>
      <c r="B80" s="9" t="s">
        <v>16</v>
      </c>
      <c r="C80" s="13">
        <v>233672</v>
      </c>
      <c r="D80" s="24" t="s">
        <v>95</v>
      </c>
      <c r="E80" s="13">
        <v>399</v>
      </c>
      <c r="F80" s="13">
        <v>499</v>
      </c>
      <c r="G80" s="82">
        <f t="shared" si="5"/>
        <v>0.20040080160320642</v>
      </c>
      <c r="H80" s="13">
        <f>E80</f>
        <v>399</v>
      </c>
      <c r="I80" s="8">
        <v>469</v>
      </c>
      <c r="J80" s="84">
        <f t="shared" si="6"/>
        <v>0.14925373134328357</v>
      </c>
      <c r="K80" s="9">
        <f t="shared" si="7"/>
        <v>0</v>
      </c>
      <c r="L80" s="9">
        <f t="shared" si="8"/>
        <v>30</v>
      </c>
      <c r="M80" s="9" t="s">
        <v>18</v>
      </c>
      <c r="N80" s="9">
        <f t="shared" si="9"/>
        <v>30</v>
      </c>
      <c r="O80" s="15">
        <v>4</v>
      </c>
      <c r="P80" s="15">
        <v>1828</v>
      </c>
      <c r="Q80" s="9">
        <f>VLOOKUP(C80,Sheet1!A:C,3,0)</f>
        <v>7</v>
      </c>
      <c r="R80" s="9">
        <v>213</v>
      </c>
      <c r="S80" s="9">
        <v>4</v>
      </c>
      <c r="T80" s="93">
        <v>1.509433962264151E-2</v>
      </c>
    </row>
    <row r="81" spans="1:20" ht="27.95" customHeight="1">
      <c r="A81" s="9" t="s">
        <v>15</v>
      </c>
      <c r="B81" s="9" t="s">
        <v>16</v>
      </c>
      <c r="C81" s="13">
        <v>233675</v>
      </c>
      <c r="D81" s="24" t="s">
        <v>96</v>
      </c>
      <c r="E81" s="13">
        <v>143</v>
      </c>
      <c r="F81" s="13">
        <v>179</v>
      </c>
      <c r="G81" s="82">
        <f t="shared" si="5"/>
        <v>0.2011173184357542</v>
      </c>
      <c r="H81" s="13">
        <f>E81</f>
        <v>143</v>
      </c>
      <c r="I81" s="8">
        <v>169</v>
      </c>
      <c r="J81" s="84">
        <f t="shared" si="6"/>
        <v>0.15384615384615385</v>
      </c>
      <c r="K81" s="9">
        <f t="shared" si="7"/>
        <v>0</v>
      </c>
      <c r="L81" s="9">
        <f t="shared" si="8"/>
        <v>10</v>
      </c>
      <c r="M81" s="9" t="s">
        <v>18</v>
      </c>
      <c r="N81" s="9">
        <f t="shared" si="9"/>
        <v>10</v>
      </c>
      <c r="O81" s="15">
        <v>0</v>
      </c>
      <c r="P81" s="15">
        <v>0</v>
      </c>
      <c r="Q81" s="9">
        <f>VLOOKUP(C81,Sheet1!A:C,3,0)</f>
        <v>31</v>
      </c>
      <c r="R81" s="9">
        <v>13</v>
      </c>
      <c r="S81" s="9">
        <v>0</v>
      </c>
      <c r="T81" s="93">
        <v>0</v>
      </c>
    </row>
    <row r="82" spans="1:20" s="28" customFormat="1" ht="27.95" customHeight="1">
      <c r="A82" s="25" t="s">
        <v>15</v>
      </c>
      <c r="B82" s="25" t="s">
        <v>16</v>
      </c>
      <c r="C82" s="13">
        <v>240210</v>
      </c>
      <c r="D82" s="24" t="s">
        <v>97</v>
      </c>
      <c r="E82" s="13">
        <v>222.4</v>
      </c>
      <c r="F82" s="13">
        <v>278</v>
      </c>
      <c r="G82" s="82">
        <f t="shared" si="5"/>
        <v>0.19999999999999998</v>
      </c>
      <c r="H82" s="13">
        <v>195</v>
      </c>
      <c r="I82" s="8">
        <v>238</v>
      </c>
      <c r="J82" s="84">
        <f t="shared" si="6"/>
        <v>0.18067226890756302</v>
      </c>
      <c r="K82" s="25">
        <f t="shared" si="7"/>
        <v>27.400000000000006</v>
      </c>
      <c r="L82" s="25">
        <f t="shared" si="8"/>
        <v>40</v>
      </c>
      <c r="M82" s="25" t="s">
        <v>18</v>
      </c>
      <c r="N82" s="25">
        <f t="shared" si="9"/>
        <v>67.400000000000006</v>
      </c>
      <c r="O82" s="26">
        <v>8</v>
      </c>
      <c r="P82" s="26">
        <v>2001</v>
      </c>
      <c r="Q82" s="27">
        <f>VLOOKUP(C82,Sheet1!A:C,3,0)</f>
        <v>32</v>
      </c>
      <c r="R82" s="27">
        <v>426</v>
      </c>
      <c r="S82" s="27">
        <v>3</v>
      </c>
      <c r="T82" s="95">
        <v>5.6497175141242938E-3</v>
      </c>
    </row>
    <row r="83" spans="1:20" s="23" customFormat="1" ht="27.95" customHeight="1">
      <c r="A83" s="17" t="s">
        <v>15</v>
      </c>
      <c r="B83" s="17" t="s">
        <v>16</v>
      </c>
      <c r="C83" s="20">
        <v>215544</v>
      </c>
      <c r="D83" s="41" t="s">
        <v>98</v>
      </c>
      <c r="E83" s="13">
        <v>67</v>
      </c>
      <c r="F83" s="13">
        <v>89</v>
      </c>
      <c r="G83" s="82">
        <f t="shared" si="5"/>
        <v>0.24719101123595505</v>
      </c>
      <c r="H83" s="20">
        <v>55</v>
      </c>
      <c r="I83" s="42">
        <v>69</v>
      </c>
      <c r="J83" s="86">
        <f t="shared" si="6"/>
        <v>0.20289855072463769</v>
      </c>
      <c r="K83" s="17">
        <f t="shared" si="7"/>
        <v>12</v>
      </c>
      <c r="L83" s="17">
        <f t="shared" si="8"/>
        <v>20</v>
      </c>
      <c r="M83" s="17" t="s">
        <v>18</v>
      </c>
      <c r="N83" s="17">
        <f t="shared" si="9"/>
        <v>32</v>
      </c>
      <c r="O83" s="22">
        <v>20</v>
      </c>
      <c r="P83" s="22">
        <v>1221.4000000000001</v>
      </c>
      <c r="Q83" s="17">
        <f>VLOOKUP(C83,Sheet1!A:C,3,0)</f>
        <v>82</v>
      </c>
      <c r="R83" s="17">
        <v>495</v>
      </c>
      <c r="S83" s="17">
        <v>20</v>
      </c>
      <c r="T83" s="94">
        <v>3.3057851239669422E-2</v>
      </c>
    </row>
    <row r="84" spans="1:20" s="33" customFormat="1" ht="27.95" customHeight="1">
      <c r="A84" s="27" t="s">
        <v>15</v>
      </c>
      <c r="B84" s="27" t="s">
        <v>16</v>
      </c>
      <c r="C84" s="34">
        <v>241104</v>
      </c>
      <c r="D84" s="35" t="s">
        <v>99</v>
      </c>
      <c r="E84" s="36">
        <v>90</v>
      </c>
      <c r="F84" s="36">
        <v>159</v>
      </c>
      <c r="G84" s="83">
        <f t="shared" si="5"/>
        <v>0.43396226415094341</v>
      </c>
      <c r="H84" s="29">
        <f>E84</f>
        <v>90</v>
      </c>
      <c r="I84" s="37">
        <v>129</v>
      </c>
      <c r="J84" s="83">
        <f t="shared" si="6"/>
        <v>0.30232558139534882</v>
      </c>
      <c r="K84" s="27">
        <f t="shared" si="7"/>
        <v>0</v>
      </c>
      <c r="L84" s="27">
        <f t="shared" si="8"/>
        <v>30</v>
      </c>
      <c r="M84" s="27" t="s">
        <v>18</v>
      </c>
      <c r="N84" s="27">
        <f t="shared" si="9"/>
        <v>30</v>
      </c>
      <c r="O84" s="32">
        <v>0</v>
      </c>
      <c r="P84" s="32">
        <v>0</v>
      </c>
      <c r="Q84" s="27">
        <f>VLOOKUP(C84,Sheet1!A:C,3,0)</f>
        <v>20</v>
      </c>
      <c r="R84" s="27">
        <v>83</v>
      </c>
      <c r="S84" s="27">
        <v>0</v>
      </c>
      <c r="T84" s="95">
        <v>0</v>
      </c>
    </row>
    <row r="85" spans="1:20" ht="27.95" customHeight="1">
      <c r="A85" s="9" t="s">
        <v>15</v>
      </c>
      <c r="B85" s="9" t="s">
        <v>16</v>
      </c>
      <c r="C85" s="10">
        <v>241108</v>
      </c>
      <c r="D85" s="11" t="s">
        <v>100</v>
      </c>
      <c r="E85" s="12">
        <v>380</v>
      </c>
      <c r="F85" s="12">
        <v>549</v>
      </c>
      <c r="G85" s="82">
        <f t="shared" si="5"/>
        <v>0.30783242258652094</v>
      </c>
      <c r="H85" s="13">
        <f>E85</f>
        <v>380</v>
      </c>
      <c r="I85" s="14">
        <v>499</v>
      </c>
      <c r="J85" s="84">
        <f t="shared" si="6"/>
        <v>0.23847695390781562</v>
      </c>
      <c r="K85" s="9">
        <f t="shared" si="7"/>
        <v>0</v>
      </c>
      <c r="L85" s="9">
        <f t="shared" si="8"/>
        <v>50</v>
      </c>
      <c r="M85" s="9" t="s">
        <v>18</v>
      </c>
      <c r="N85" s="9">
        <f t="shared" si="9"/>
        <v>50</v>
      </c>
      <c r="O85" s="15">
        <v>0</v>
      </c>
      <c r="P85" s="15">
        <v>0</v>
      </c>
      <c r="Q85" s="9">
        <f>VLOOKUP(C85,Sheet1!A:C,3,0)</f>
        <v>20</v>
      </c>
      <c r="R85" s="9">
        <v>21</v>
      </c>
      <c r="S85" s="9">
        <v>0</v>
      </c>
      <c r="T85" s="93">
        <v>0</v>
      </c>
    </row>
    <row r="86" spans="1:20" ht="27.95" customHeight="1">
      <c r="A86" s="9" t="s">
        <v>15</v>
      </c>
      <c r="B86" s="9" t="s">
        <v>16</v>
      </c>
      <c r="C86" s="10">
        <v>241402</v>
      </c>
      <c r="D86" s="45" t="s">
        <v>101</v>
      </c>
      <c r="E86" s="12">
        <v>646</v>
      </c>
      <c r="F86" s="12">
        <v>799</v>
      </c>
      <c r="G86" s="82">
        <f t="shared" si="5"/>
        <v>0.19148936170212766</v>
      </c>
      <c r="H86" s="13">
        <f>E86</f>
        <v>646</v>
      </c>
      <c r="I86" s="14">
        <v>769</v>
      </c>
      <c r="J86" s="84">
        <f t="shared" si="6"/>
        <v>0.1599479843953186</v>
      </c>
      <c r="K86" s="9">
        <f t="shared" si="7"/>
        <v>0</v>
      </c>
      <c r="L86" s="9">
        <f t="shared" si="8"/>
        <v>30</v>
      </c>
      <c r="M86" s="9" t="s">
        <v>18</v>
      </c>
      <c r="N86" s="9">
        <f t="shared" si="9"/>
        <v>30</v>
      </c>
      <c r="O86" s="15">
        <v>1</v>
      </c>
      <c r="P86" s="15">
        <v>799</v>
      </c>
      <c r="Q86" s="9">
        <f>VLOOKUP(C86,Sheet1!A:C,3,0)</f>
        <v>19</v>
      </c>
      <c r="R86" s="9" t="e">
        <v>#N/A</v>
      </c>
      <c r="S86" s="9" t="e">
        <v>#N/A</v>
      </c>
      <c r="T86" s="93" t="e">
        <v>#N/A</v>
      </c>
    </row>
    <row r="87" spans="1:20" ht="27.95" customHeight="1">
      <c r="A87" s="9" t="s">
        <v>15</v>
      </c>
      <c r="B87" s="9" t="s">
        <v>16</v>
      </c>
      <c r="C87" s="10">
        <v>241407</v>
      </c>
      <c r="D87" s="45" t="s">
        <v>102</v>
      </c>
      <c r="E87" s="12">
        <v>646</v>
      </c>
      <c r="F87" s="12">
        <v>789</v>
      </c>
      <c r="G87" s="82">
        <f t="shared" si="5"/>
        <v>0.18124207858048164</v>
      </c>
      <c r="H87" s="13">
        <f>E87</f>
        <v>646</v>
      </c>
      <c r="I87" s="14">
        <v>769</v>
      </c>
      <c r="J87" s="84">
        <f t="shared" si="6"/>
        <v>0.1599479843953186</v>
      </c>
      <c r="K87" s="9">
        <f t="shared" si="7"/>
        <v>0</v>
      </c>
      <c r="L87" s="9">
        <f t="shared" si="8"/>
        <v>20</v>
      </c>
      <c r="M87" s="9" t="s">
        <v>18</v>
      </c>
      <c r="N87" s="9">
        <f t="shared" si="9"/>
        <v>20</v>
      </c>
      <c r="O87" s="15">
        <v>0</v>
      </c>
      <c r="P87" s="15">
        <v>0</v>
      </c>
      <c r="Q87" s="9">
        <f>VLOOKUP(C87,Sheet1!A:C,3,0)</f>
        <v>20</v>
      </c>
      <c r="R87" s="9" t="e">
        <v>#N/A</v>
      </c>
      <c r="S87" s="9" t="e">
        <v>#N/A</v>
      </c>
      <c r="T87" s="93" t="e">
        <v>#N/A</v>
      </c>
    </row>
    <row r="88" spans="1:20" s="23" customFormat="1" ht="27.95" customHeight="1">
      <c r="A88" s="17" t="s">
        <v>15</v>
      </c>
      <c r="B88" s="17" t="s">
        <v>16</v>
      </c>
      <c r="C88" s="20">
        <v>236083</v>
      </c>
      <c r="D88" s="46" t="s">
        <v>103</v>
      </c>
      <c r="E88" s="13">
        <v>224</v>
      </c>
      <c r="F88" s="13">
        <v>288</v>
      </c>
      <c r="G88" s="82">
        <f t="shared" si="5"/>
        <v>0.22222222222222221</v>
      </c>
      <c r="H88" s="20">
        <v>214</v>
      </c>
      <c r="I88" s="42">
        <v>259</v>
      </c>
      <c r="J88" s="86">
        <f t="shared" si="6"/>
        <v>0.17374517374517376</v>
      </c>
      <c r="K88" s="17">
        <f t="shared" si="7"/>
        <v>10</v>
      </c>
      <c r="L88" s="17">
        <f t="shared" si="8"/>
        <v>29</v>
      </c>
      <c r="M88" s="17" t="s">
        <v>18</v>
      </c>
      <c r="N88" s="17">
        <f t="shared" si="9"/>
        <v>39</v>
      </c>
      <c r="O88" s="22">
        <v>2</v>
      </c>
      <c r="P88" s="22">
        <v>476</v>
      </c>
      <c r="Q88" s="17">
        <f>VLOOKUP(C88,Sheet1!A:C,3,0)</f>
        <v>3</v>
      </c>
      <c r="R88" s="17">
        <v>306</v>
      </c>
      <c r="S88" s="17">
        <v>1</v>
      </c>
      <c r="T88" s="94">
        <v>2.5316455696202532E-3</v>
      </c>
    </row>
    <row r="89" spans="1:20" s="28" customFormat="1" ht="27.95" customHeight="1">
      <c r="A89" s="25" t="s">
        <v>15</v>
      </c>
      <c r="B89" s="25" t="s">
        <v>16</v>
      </c>
      <c r="C89" s="13">
        <v>241226</v>
      </c>
      <c r="D89" s="40" t="s">
        <v>104</v>
      </c>
      <c r="E89" s="25">
        <v>580</v>
      </c>
      <c r="F89" s="25">
        <v>718</v>
      </c>
      <c r="G89" s="82">
        <f t="shared" si="5"/>
        <v>0.19220055710306408</v>
      </c>
      <c r="H89" s="25">
        <v>570</v>
      </c>
      <c r="I89" s="26">
        <v>688</v>
      </c>
      <c r="J89" s="84">
        <f t="shared" si="6"/>
        <v>0.17151162790697674</v>
      </c>
      <c r="K89" s="25">
        <f t="shared" si="7"/>
        <v>10</v>
      </c>
      <c r="L89" s="25">
        <f t="shared" si="8"/>
        <v>30</v>
      </c>
      <c r="M89" s="25" t="s">
        <v>32</v>
      </c>
      <c r="N89" s="25">
        <f t="shared" si="9"/>
        <v>40</v>
      </c>
      <c r="O89" s="26">
        <v>0</v>
      </c>
      <c r="P89" s="26">
        <v>0</v>
      </c>
      <c r="Q89" s="27">
        <f>VLOOKUP(C89,Sheet1!A:C,3,0)</f>
        <v>10</v>
      </c>
      <c r="R89" s="27">
        <v>35</v>
      </c>
      <c r="S89" s="27">
        <v>0</v>
      </c>
      <c r="T89" s="95">
        <v>0</v>
      </c>
    </row>
    <row r="90" spans="1:20" s="28" customFormat="1" ht="27.95" customHeight="1">
      <c r="A90" s="25" t="s">
        <v>15</v>
      </c>
      <c r="B90" s="25" t="s">
        <v>16</v>
      </c>
      <c r="C90" s="13">
        <v>241227</v>
      </c>
      <c r="D90" s="40" t="s">
        <v>105</v>
      </c>
      <c r="E90" s="25">
        <v>907</v>
      </c>
      <c r="F90" s="25">
        <v>1118</v>
      </c>
      <c r="G90" s="82">
        <f t="shared" si="5"/>
        <v>0.18872987477638639</v>
      </c>
      <c r="H90" s="25">
        <v>892</v>
      </c>
      <c r="I90" s="26">
        <v>1068</v>
      </c>
      <c r="J90" s="84">
        <f t="shared" si="6"/>
        <v>0.16479400749063669</v>
      </c>
      <c r="K90" s="25">
        <f t="shared" si="7"/>
        <v>15</v>
      </c>
      <c r="L90" s="25">
        <f t="shared" si="8"/>
        <v>50</v>
      </c>
      <c r="M90" s="25" t="s">
        <v>32</v>
      </c>
      <c r="N90" s="25">
        <f t="shared" si="9"/>
        <v>65</v>
      </c>
      <c r="O90" s="26">
        <v>0</v>
      </c>
      <c r="P90" s="26">
        <v>0</v>
      </c>
      <c r="Q90" s="27">
        <f>VLOOKUP(C90,Sheet1!A:C,3,0)</f>
        <v>10</v>
      </c>
      <c r="R90" s="27">
        <v>15</v>
      </c>
      <c r="S90" s="27">
        <v>0</v>
      </c>
      <c r="T90" s="95">
        <v>0</v>
      </c>
    </row>
    <row r="91" spans="1:20" s="28" customFormat="1" ht="27.95" customHeight="1">
      <c r="A91" s="25" t="s">
        <v>15</v>
      </c>
      <c r="B91" s="25" t="s">
        <v>16</v>
      </c>
      <c r="C91" s="13">
        <v>241228</v>
      </c>
      <c r="D91" s="40" t="s">
        <v>106</v>
      </c>
      <c r="E91" s="25">
        <v>1469</v>
      </c>
      <c r="F91" s="25">
        <v>1828</v>
      </c>
      <c r="G91" s="82">
        <f t="shared" si="5"/>
        <v>0.19638949671772429</v>
      </c>
      <c r="H91" s="25">
        <v>1450</v>
      </c>
      <c r="I91" s="26">
        <v>1758</v>
      </c>
      <c r="J91" s="84">
        <f t="shared" si="6"/>
        <v>0.1751990898748578</v>
      </c>
      <c r="K91" s="25">
        <f t="shared" si="7"/>
        <v>19</v>
      </c>
      <c r="L91" s="25">
        <f t="shared" si="8"/>
        <v>70</v>
      </c>
      <c r="M91" s="25" t="s">
        <v>32</v>
      </c>
      <c r="N91" s="25">
        <f t="shared" si="9"/>
        <v>89</v>
      </c>
      <c r="O91" s="26">
        <v>0</v>
      </c>
      <c r="P91" s="26">
        <v>0</v>
      </c>
      <c r="Q91" s="27">
        <f>VLOOKUP(C91,Sheet1!A:C,3,0)</f>
        <v>10</v>
      </c>
      <c r="R91" s="27">
        <v>14</v>
      </c>
      <c r="S91" s="27">
        <v>0</v>
      </c>
      <c r="T91" s="95">
        <v>0</v>
      </c>
    </row>
    <row r="92" spans="1:20" s="28" customFormat="1" ht="27.95" customHeight="1">
      <c r="A92" s="25" t="s">
        <v>15</v>
      </c>
      <c r="B92" s="25" t="s">
        <v>16</v>
      </c>
      <c r="C92" s="13">
        <v>241224</v>
      </c>
      <c r="D92" s="40" t="s">
        <v>107</v>
      </c>
      <c r="E92" s="25">
        <v>392</v>
      </c>
      <c r="F92" s="25">
        <v>478</v>
      </c>
      <c r="G92" s="82">
        <f t="shared" si="5"/>
        <v>0.1799163179916318</v>
      </c>
      <c r="H92" s="25">
        <v>385</v>
      </c>
      <c r="I92" s="26">
        <v>458</v>
      </c>
      <c r="J92" s="84">
        <f t="shared" si="6"/>
        <v>0.15938864628820962</v>
      </c>
      <c r="K92" s="25">
        <f t="shared" si="7"/>
        <v>7</v>
      </c>
      <c r="L92" s="25">
        <f t="shared" si="8"/>
        <v>20</v>
      </c>
      <c r="M92" s="25" t="s">
        <v>32</v>
      </c>
      <c r="N92" s="25">
        <f t="shared" si="9"/>
        <v>27</v>
      </c>
      <c r="O92" s="26">
        <v>0</v>
      </c>
      <c r="P92" s="26">
        <v>0</v>
      </c>
      <c r="Q92" s="27">
        <f>VLOOKUP(C92,Sheet1!A:C,3,0)</f>
        <v>10</v>
      </c>
      <c r="R92" s="27">
        <v>33</v>
      </c>
      <c r="S92" s="27">
        <v>0</v>
      </c>
      <c r="T92" s="95">
        <v>0</v>
      </c>
    </row>
    <row r="93" spans="1:20" s="28" customFormat="1" ht="26.25" customHeight="1">
      <c r="A93" s="25" t="s">
        <v>15</v>
      </c>
      <c r="B93" s="25" t="s">
        <v>16</v>
      </c>
      <c r="C93" s="13">
        <v>235360</v>
      </c>
      <c r="D93" s="47" t="s">
        <v>108</v>
      </c>
      <c r="E93" s="25">
        <v>411</v>
      </c>
      <c r="F93" s="25">
        <v>499</v>
      </c>
      <c r="G93" s="82">
        <f t="shared" si="5"/>
        <v>0.17635270541082165</v>
      </c>
      <c r="H93" s="25">
        <v>405</v>
      </c>
      <c r="I93" s="26">
        <v>489</v>
      </c>
      <c r="J93" s="84">
        <f t="shared" si="6"/>
        <v>0.17177914110429449</v>
      </c>
      <c r="K93" s="25">
        <f t="shared" si="7"/>
        <v>6</v>
      </c>
      <c r="L93" s="25">
        <f t="shared" si="8"/>
        <v>10</v>
      </c>
      <c r="M93" s="25" t="s">
        <v>32</v>
      </c>
      <c r="N93" s="25">
        <f t="shared" si="9"/>
        <v>16</v>
      </c>
      <c r="O93" s="26">
        <v>7</v>
      </c>
      <c r="P93" s="26">
        <v>3059</v>
      </c>
      <c r="Q93" s="27">
        <f>VLOOKUP(C93,Sheet1!A:C,3,0)</f>
        <v>8</v>
      </c>
      <c r="R93" s="27">
        <v>233</v>
      </c>
      <c r="S93" s="27">
        <v>6</v>
      </c>
      <c r="T93" s="95">
        <v>1.8518518518518517E-2</v>
      </c>
    </row>
    <row r="94" spans="1:20" s="28" customFormat="1" ht="26.25" customHeight="1">
      <c r="A94" s="25" t="s">
        <v>15</v>
      </c>
      <c r="B94" s="25" t="s">
        <v>16</v>
      </c>
      <c r="C94" s="13">
        <v>235361</v>
      </c>
      <c r="D94" s="47" t="s">
        <v>109</v>
      </c>
      <c r="E94" s="25">
        <v>433</v>
      </c>
      <c r="F94" s="25">
        <v>518</v>
      </c>
      <c r="G94" s="82">
        <f t="shared" si="5"/>
        <v>0.1640926640926641</v>
      </c>
      <c r="H94" s="25">
        <v>425</v>
      </c>
      <c r="I94" s="26">
        <v>509</v>
      </c>
      <c r="J94" s="84">
        <f t="shared" si="6"/>
        <v>0.16502946954813361</v>
      </c>
      <c r="K94" s="25">
        <f t="shared" si="7"/>
        <v>8</v>
      </c>
      <c r="L94" s="25">
        <f t="shared" si="8"/>
        <v>9</v>
      </c>
      <c r="M94" s="25" t="s">
        <v>32</v>
      </c>
      <c r="N94" s="25">
        <f t="shared" si="9"/>
        <v>17</v>
      </c>
      <c r="O94" s="26">
        <v>3</v>
      </c>
      <c r="P94" s="26">
        <v>1362</v>
      </c>
      <c r="Q94" s="27">
        <f>VLOOKUP(C94,Sheet1!A:C,3,0)</f>
        <v>14</v>
      </c>
      <c r="R94" s="27">
        <v>180</v>
      </c>
      <c r="S94" s="27">
        <v>3</v>
      </c>
      <c r="T94" s="95">
        <v>1.2E-2</v>
      </c>
    </row>
    <row r="95" spans="1:20" s="23" customFormat="1" ht="26.25" customHeight="1">
      <c r="A95" s="17" t="s">
        <v>15</v>
      </c>
      <c r="B95" s="17" t="s">
        <v>16</v>
      </c>
      <c r="C95" s="17">
        <v>240651</v>
      </c>
      <c r="D95" s="38" t="s">
        <v>110</v>
      </c>
      <c r="E95" s="25">
        <v>237</v>
      </c>
      <c r="F95" s="25">
        <v>289</v>
      </c>
      <c r="G95" s="82">
        <f t="shared" si="5"/>
        <v>0.17993079584775087</v>
      </c>
      <c r="H95" s="17">
        <v>232</v>
      </c>
      <c r="I95" s="22">
        <v>268</v>
      </c>
      <c r="J95" s="86">
        <f t="shared" si="6"/>
        <v>0.13432835820895522</v>
      </c>
      <c r="K95" s="17">
        <f t="shared" si="7"/>
        <v>5</v>
      </c>
      <c r="L95" s="17">
        <f t="shared" si="8"/>
        <v>21</v>
      </c>
      <c r="M95" s="17" t="s">
        <v>32</v>
      </c>
      <c r="N95" s="17">
        <f t="shared" si="9"/>
        <v>26</v>
      </c>
      <c r="O95" s="22">
        <v>26</v>
      </c>
      <c r="P95" s="22">
        <v>6480</v>
      </c>
      <c r="Q95" s="17">
        <f>VLOOKUP(C95,Sheet1!A:C,3,0)</f>
        <v>94</v>
      </c>
      <c r="R95" s="17">
        <v>1335</v>
      </c>
      <c r="S95" s="17">
        <v>17</v>
      </c>
      <c r="T95" s="94">
        <v>1.0328068043742407E-2</v>
      </c>
    </row>
    <row r="96" spans="1:20" s="28" customFormat="1" ht="27.95" customHeight="1">
      <c r="A96" s="25" t="s">
        <v>15</v>
      </c>
      <c r="B96" s="25" t="s">
        <v>16</v>
      </c>
      <c r="C96" s="13">
        <v>240285</v>
      </c>
      <c r="D96" s="47" t="s">
        <v>111</v>
      </c>
      <c r="E96" s="25">
        <v>694</v>
      </c>
      <c r="F96" s="25">
        <v>888</v>
      </c>
      <c r="G96" s="82">
        <f t="shared" si="5"/>
        <v>0.21846846846846846</v>
      </c>
      <c r="H96" s="25">
        <v>685</v>
      </c>
      <c r="I96" s="26">
        <v>798</v>
      </c>
      <c r="J96" s="84">
        <f t="shared" si="6"/>
        <v>0.14160401002506265</v>
      </c>
      <c r="K96" s="25">
        <f t="shared" si="7"/>
        <v>9</v>
      </c>
      <c r="L96" s="25">
        <f t="shared" si="8"/>
        <v>90</v>
      </c>
      <c r="M96" s="25" t="s">
        <v>32</v>
      </c>
      <c r="N96" s="25">
        <f t="shared" si="9"/>
        <v>99</v>
      </c>
      <c r="O96" s="26">
        <v>0</v>
      </c>
      <c r="P96" s="26">
        <v>0</v>
      </c>
      <c r="Q96" s="27">
        <f>VLOOKUP(C96,Sheet1!A:C,3,0)</f>
        <v>5</v>
      </c>
      <c r="R96" s="27">
        <v>46</v>
      </c>
      <c r="S96" s="27">
        <v>0</v>
      </c>
      <c r="T96" s="95">
        <v>0</v>
      </c>
    </row>
    <row r="97" spans="1:20" s="23" customFormat="1" ht="27.95" customHeight="1">
      <c r="A97" s="17" t="s">
        <v>15</v>
      </c>
      <c r="B97" s="17" t="s">
        <v>16</v>
      </c>
      <c r="C97" s="20">
        <v>240291</v>
      </c>
      <c r="D97" s="38" t="s">
        <v>112</v>
      </c>
      <c r="E97" s="25">
        <v>527</v>
      </c>
      <c r="F97" s="25">
        <v>668</v>
      </c>
      <c r="G97" s="82">
        <f t="shared" si="5"/>
        <v>0.21107784431137724</v>
      </c>
      <c r="H97" s="17">
        <v>520</v>
      </c>
      <c r="I97" s="22">
        <v>628</v>
      </c>
      <c r="J97" s="86">
        <f t="shared" si="6"/>
        <v>0.17197452229299362</v>
      </c>
      <c r="K97" s="17">
        <f t="shared" si="7"/>
        <v>7</v>
      </c>
      <c r="L97" s="17">
        <f t="shared" si="8"/>
        <v>40</v>
      </c>
      <c r="M97" s="17" t="s">
        <v>32</v>
      </c>
      <c r="N97" s="17">
        <f t="shared" si="9"/>
        <v>47</v>
      </c>
      <c r="O97" s="22">
        <v>4</v>
      </c>
      <c r="P97" s="22">
        <v>2059</v>
      </c>
      <c r="Q97" s="17">
        <f>VLOOKUP(C97,Sheet1!A:C,3,0)</f>
        <v>16</v>
      </c>
      <c r="R97" s="17">
        <v>236</v>
      </c>
      <c r="S97" s="17">
        <v>4</v>
      </c>
      <c r="T97" s="94">
        <v>1.3651877133105802E-2</v>
      </c>
    </row>
    <row r="98" spans="1:20" s="28" customFormat="1" ht="27.95" customHeight="1">
      <c r="A98" s="25" t="s">
        <v>15</v>
      </c>
      <c r="B98" s="25" t="s">
        <v>16</v>
      </c>
      <c r="C98" s="13">
        <v>230749</v>
      </c>
      <c r="D98" s="40" t="s">
        <v>113</v>
      </c>
      <c r="E98" s="25">
        <v>1066</v>
      </c>
      <c r="F98" s="25">
        <v>1399</v>
      </c>
      <c r="G98" s="82">
        <f t="shared" si="5"/>
        <v>0.23802716225875625</v>
      </c>
      <c r="H98" s="25">
        <v>1055</v>
      </c>
      <c r="I98" s="26">
        <v>1288</v>
      </c>
      <c r="J98" s="84">
        <f t="shared" si="6"/>
        <v>0.18090062111801242</v>
      </c>
      <c r="K98" s="25">
        <f t="shared" si="7"/>
        <v>11</v>
      </c>
      <c r="L98" s="25">
        <f t="shared" si="8"/>
        <v>111</v>
      </c>
      <c r="M98" s="25" t="s">
        <v>32</v>
      </c>
      <c r="N98" s="25">
        <f t="shared" si="9"/>
        <v>122</v>
      </c>
      <c r="O98" s="26">
        <v>1</v>
      </c>
      <c r="P98" s="26">
        <v>1108</v>
      </c>
      <c r="Q98" s="27">
        <f>VLOOKUP(C98,Sheet1!A:C,3,0)</f>
        <v>11</v>
      </c>
      <c r="R98" s="27">
        <v>85</v>
      </c>
      <c r="S98" s="27">
        <v>1</v>
      </c>
      <c r="T98" s="95">
        <v>9.6153846153846159E-3</v>
      </c>
    </row>
    <row r="99" spans="1:20" s="23" customFormat="1" ht="27.95" customHeight="1">
      <c r="A99" s="17" t="s">
        <v>15</v>
      </c>
      <c r="B99" s="17" t="s">
        <v>16</v>
      </c>
      <c r="C99" s="20">
        <v>230751</v>
      </c>
      <c r="D99" s="38" t="s">
        <v>114</v>
      </c>
      <c r="E99" s="25">
        <v>518</v>
      </c>
      <c r="F99" s="25">
        <v>699</v>
      </c>
      <c r="G99" s="82">
        <f t="shared" si="5"/>
        <v>0.25894134477825465</v>
      </c>
      <c r="H99" s="17">
        <v>512</v>
      </c>
      <c r="I99" s="22">
        <v>628</v>
      </c>
      <c r="J99" s="86">
        <f t="shared" si="6"/>
        <v>0.18471337579617833</v>
      </c>
      <c r="K99" s="17">
        <f t="shared" si="7"/>
        <v>6</v>
      </c>
      <c r="L99" s="17">
        <f t="shared" si="8"/>
        <v>71</v>
      </c>
      <c r="M99" s="17" t="s">
        <v>32</v>
      </c>
      <c r="N99" s="17">
        <f t="shared" si="9"/>
        <v>77</v>
      </c>
      <c r="O99" s="22">
        <v>5</v>
      </c>
      <c r="P99" s="22">
        <v>3107</v>
      </c>
      <c r="Q99" s="17">
        <f>VLOOKUP(C99,Sheet1!A:C,3,0)</f>
        <v>8</v>
      </c>
      <c r="R99" s="17">
        <v>114</v>
      </c>
      <c r="S99" s="17">
        <v>4</v>
      </c>
      <c r="T99" s="94">
        <v>2.4844720496894408E-2</v>
      </c>
    </row>
    <row r="100" spans="1:20" s="23" customFormat="1" ht="27.95" customHeight="1">
      <c r="A100" s="17" t="s">
        <v>15</v>
      </c>
      <c r="B100" s="17" t="s">
        <v>16</v>
      </c>
      <c r="C100" s="20">
        <v>240435</v>
      </c>
      <c r="D100" s="38" t="s">
        <v>115</v>
      </c>
      <c r="E100" s="25">
        <v>540</v>
      </c>
      <c r="F100" s="25">
        <v>668</v>
      </c>
      <c r="G100" s="82">
        <f t="shared" si="5"/>
        <v>0.19161676646706588</v>
      </c>
      <c r="H100" s="17">
        <v>528</v>
      </c>
      <c r="I100" s="22">
        <v>628</v>
      </c>
      <c r="J100" s="86">
        <f t="shared" si="6"/>
        <v>0.15923566878980891</v>
      </c>
      <c r="K100" s="17">
        <f t="shared" si="7"/>
        <v>12</v>
      </c>
      <c r="L100" s="17">
        <f t="shared" si="8"/>
        <v>40</v>
      </c>
      <c r="M100" s="17" t="s">
        <v>32</v>
      </c>
      <c r="N100" s="17">
        <f t="shared" si="9"/>
        <v>52</v>
      </c>
      <c r="O100" s="22">
        <v>5</v>
      </c>
      <c r="P100" s="22">
        <v>2897</v>
      </c>
      <c r="Q100" s="17">
        <f>VLOOKUP(C100,Sheet1!A:C,3,0)</f>
        <v>5</v>
      </c>
      <c r="R100" s="17">
        <v>117</v>
      </c>
      <c r="S100" s="17">
        <v>5</v>
      </c>
      <c r="T100" s="94">
        <v>3.8167938931297711E-2</v>
      </c>
    </row>
    <row r="101" spans="1:20" s="28" customFormat="1" ht="27.95" customHeight="1">
      <c r="A101" s="25" t="s">
        <v>15</v>
      </c>
      <c r="B101" s="25" t="s">
        <v>16</v>
      </c>
      <c r="C101" s="13">
        <v>240436</v>
      </c>
      <c r="D101" s="40" t="s">
        <v>116</v>
      </c>
      <c r="E101" s="25">
        <v>455</v>
      </c>
      <c r="F101" s="25">
        <v>568</v>
      </c>
      <c r="G101" s="82">
        <f t="shared" si="5"/>
        <v>0.198943661971831</v>
      </c>
      <c r="H101" s="25">
        <v>445</v>
      </c>
      <c r="I101" s="26">
        <v>528</v>
      </c>
      <c r="J101" s="84">
        <f t="shared" si="6"/>
        <v>0.1571969696969697</v>
      </c>
      <c r="K101" s="25">
        <f t="shared" si="7"/>
        <v>10</v>
      </c>
      <c r="L101" s="25">
        <f t="shared" si="8"/>
        <v>40</v>
      </c>
      <c r="M101" s="25" t="s">
        <v>32</v>
      </c>
      <c r="N101" s="25">
        <f t="shared" si="9"/>
        <v>50</v>
      </c>
      <c r="O101" s="26">
        <v>2</v>
      </c>
      <c r="P101" s="26">
        <v>1016</v>
      </c>
      <c r="Q101" s="27">
        <f>VLOOKUP(C101,Sheet1!A:C,3,0)</f>
        <v>8</v>
      </c>
      <c r="R101" s="27">
        <v>58</v>
      </c>
      <c r="S101" s="27">
        <v>2</v>
      </c>
      <c r="T101" s="95">
        <v>3.2258064516129031E-2</v>
      </c>
    </row>
    <row r="102" spans="1:20" s="28" customFormat="1" ht="27.95" customHeight="1">
      <c r="A102" s="25" t="s">
        <v>15</v>
      </c>
      <c r="B102" s="25" t="s">
        <v>16</v>
      </c>
      <c r="C102" s="13">
        <v>240437</v>
      </c>
      <c r="D102" s="40" t="s">
        <v>117</v>
      </c>
      <c r="E102" s="25">
        <v>618</v>
      </c>
      <c r="F102" s="25">
        <v>768</v>
      </c>
      <c r="G102" s="82">
        <f t="shared" si="5"/>
        <v>0.1953125</v>
      </c>
      <c r="H102" s="25">
        <v>608</v>
      </c>
      <c r="I102" s="26">
        <v>728</v>
      </c>
      <c r="J102" s="84">
        <f t="shared" si="6"/>
        <v>0.16483516483516483</v>
      </c>
      <c r="K102" s="25">
        <f t="shared" si="7"/>
        <v>10</v>
      </c>
      <c r="L102" s="25">
        <f t="shared" si="8"/>
        <v>40</v>
      </c>
      <c r="M102" s="25" t="s">
        <v>32</v>
      </c>
      <c r="N102" s="25">
        <f t="shared" si="9"/>
        <v>50</v>
      </c>
      <c r="O102" s="26">
        <v>2</v>
      </c>
      <c r="P102" s="26">
        <v>1235</v>
      </c>
      <c r="Q102" s="27">
        <f>VLOOKUP(C102,Sheet1!A:C,3,0)</f>
        <v>8</v>
      </c>
      <c r="R102" s="27">
        <v>60</v>
      </c>
      <c r="S102" s="27">
        <v>2</v>
      </c>
      <c r="T102" s="95">
        <v>2.8571428571428571E-2</v>
      </c>
    </row>
    <row r="103" spans="1:20" s="28" customFormat="1" ht="27.95" customHeight="1">
      <c r="A103" s="25" t="s">
        <v>15</v>
      </c>
      <c r="B103" s="25" t="s">
        <v>16</v>
      </c>
      <c r="C103" s="13">
        <v>228970</v>
      </c>
      <c r="D103" s="47" t="s">
        <v>118</v>
      </c>
      <c r="E103" s="25">
        <v>368</v>
      </c>
      <c r="F103" s="25">
        <v>468</v>
      </c>
      <c r="G103" s="82">
        <f t="shared" si="5"/>
        <v>0.21367521367521367</v>
      </c>
      <c r="H103" s="25">
        <v>360</v>
      </c>
      <c r="I103" s="26">
        <v>399</v>
      </c>
      <c r="J103" s="84">
        <f t="shared" si="6"/>
        <v>9.7744360902255634E-2</v>
      </c>
      <c r="K103" s="25">
        <f t="shared" si="7"/>
        <v>8</v>
      </c>
      <c r="L103" s="25">
        <f t="shared" si="8"/>
        <v>69</v>
      </c>
      <c r="M103" s="25" t="s">
        <v>32</v>
      </c>
      <c r="N103" s="25">
        <f t="shared" si="9"/>
        <v>77</v>
      </c>
      <c r="O103" s="26">
        <v>96</v>
      </c>
      <c r="P103" s="26">
        <v>32716</v>
      </c>
      <c r="Q103" s="27">
        <f>VLOOKUP(C103,Sheet1!A:C,3,0)</f>
        <v>62</v>
      </c>
      <c r="R103" s="27">
        <v>2492</v>
      </c>
      <c r="S103" s="27">
        <v>96</v>
      </c>
      <c r="T103" s="95">
        <v>2.9020556227327691E-2</v>
      </c>
    </row>
    <row r="104" spans="1:20" s="28" customFormat="1" ht="27.95" customHeight="1">
      <c r="A104" s="25" t="s">
        <v>15</v>
      </c>
      <c r="B104" s="25" t="s">
        <v>16</v>
      </c>
      <c r="C104" s="13">
        <v>228972</v>
      </c>
      <c r="D104" s="47" t="s">
        <v>119</v>
      </c>
      <c r="E104" s="25">
        <v>315</v>
      </c>
      <c r="F104" s="25">
        <v>409</v>
      </c>
      <c r="G104" s="82">
        <f t="shared" si="5"/>
        <v>0.22982885085574573</v>
      </c>
      <c r="H104" s="25">
        <v>305</v>
      </c>
      <c r="I104" s="26">
        <v>368</v>
      </c>
      <c r="J104" s="84">
        <f t="shared" si="6"/>
        <v>0.17119565217391305</v>
      </c>
      <c r="K104" s="25">
        <f t="shared" si="7"/>
        <v>10</v>
      </c>
      <c r="L104" s="25">
        <f t="shared" si="8"/>
        <v>41</v>
      </c>
      <c r="M104" s="25" t="s">
        <v>32</v>
      </c>
      <c r="N104" s="25">
        <f t="shared" si="9"/>
        <v>51</v>
      </c>
      <c r="O104" s="26">
        <v>3</v>
      </c>
      <c r="P104" s="26">
        <v>1040</v>
      </c>
      <c r="Q104" s="27">
        <f>VLOOKUP(C104,Sheet1!A:C,3,0)</f>
        <v>16</v>
      </c>
      <c r="R104" s="27">
        <v>86</v>
      </c>
      <c r="S104" s="27">
        <v>3</v>
      </c>
      <c r="T104" s="95">
        <v>2.7272727272727271E-2</v>
      </c>
    </row>
    <row r="105" spans="1:20" s="28" customFormat="1" ht="27.95" customHeight="1">
      <c r="A105" s="25" t="s">
        <v>15</v>
      </c>
      <c r="B105" s="25" t="s">
        <v>16</v>
      </c>
      <c r="C105" s="13">
        <v>232229</v>
      </c>
      <c r="D105" s="47" t="s">
        <v>120</v>
      </c>
      <c r="E105" s="25">
        <v>448</v>
      </c>
      <c r="F105" s="25">
        <v>579</v>
      </c>
      <c r="G105" s="82">
        <f t="shared" si="5"/>
        <v>0.22625215889464595</v>
      </c>
      <c r="H105" s="25">
        <v>440</v>
      </c>
      <c r="I105" s="26">
        <v>499</v>
      </c>
      <c r="J105" s="84">
        <f t="shared" si="6"/>
        <v>0.11823647294589178</v>
      </c>
      <c r="K105" s="25">
        <f t="shared" si="7"/>
        <v>8</v>
      </c>
      <c r="L105" s="25">
        <f t="shared" si="8"/>
        <v>80</v>
      </c>
      <c r="M105" s="25" t="s">
        <v>32</v>
      </c>
      <c r="N105" s="25">
        <f t="shared" si="9"/>
        <v>88</v>
      </c>
      <c r="O105" s="26">
        <v>7</v>
      </c>
      <c r="P105" s="26">
        <v>3078</v>
      </c>
      <c r="Q105" s="27">
        <f>VLOOKUP(C105,Sheet1!A:C,3,0)</f>
        <v>10</v>
      </c>
      <c r="R105" s="27">
        <v>280</v>
      </c>
      <c r="S105" s="27">
        <v>7</v>
      </c>
      <c r="T105" s="95">
        <v>1.8666666666666668E-2</v>
      </c>
    </row>
    <row r="106" spans="1:20" s="28" customFormat="1" ht="27.95" customHeight="1">
      <c r="A106" s="25" t="s">
        <v>15</v>
      </c>
      <c r="B106" s="25" t="s">
        <v>16</v>
      </c>
      <c r="C106" s="9">
        <v>240648</v>
      </c>
      <c r="D106" s="47" t="s">
        <v>121</v>
      </c>
      <c r="E106" s="25">
        <v>636</v>
      </c>
      <c r="F106" s="25">
        <v>819</v>
      </c>
      <c r="G106" s="82">
        <f t="shared" si="5"/>
        <v>0.22344322344322345</v>
      </c>
      <c r="H106" s="25">
        <v>630</v>
      </c>
      <c r="I106" s="26">
        <v>768</v>
      </c>
      <c r="J106" s="84">
        <f t="shared" si="6"/>
        <v>0.1796875</v>
      </c>
      <c r="K106" s="25">
        <f t="shared" si="7"/>
        <v>6</v>
      </c>
      <c r="L106" s="25">
        <f t="shared" si="8"/>
        <v>51</v>
      </c>
      <c r="M106" s="25" t="s">
        <v>32</v>
      </c>
      <c r="N106" s="25">
        <f t="shared" si="9"/>
        <v>57</v>
      </c>
      <c r="O106" s="26">
        <v>2</v>
      </c>
      <c r="P106" s="26">
        <v>1237</v>
      </c>
      <c r="Q106" s="27">
        <f>VLOOKUP(C106,Sheet1!A:C,3,0)</f>
        <v>18</v>
      </c>
      <c r="R106" s="27">
        <v>174</v>
      </c>
      <c r="S106" s="27">
        <v>2</v>
      </c>
      <c r="T106" s="95">
        <v>9.9009900990099011E-3</v>
      </c>
    </row>
    <row r="107" spans="1:20" s="23" customFormat="1" ht="27.95" customHeight="1">
      <c r="A107" s="17" t="s">
        <v>15</v>
      </c>
      <c r="B107" s="17" t="s">
        <v>16</v>
      </c>
      <c r="C107" s="17">
        <v>240654</v>
      </c>
      <c r="D107" s="38" t="s">
        <v>122</v>
      </c>
      <c r="E107" s="25">
        <v>307</v>
      </c>
      <c r="F107" s="25">
        <v>389</v>
      </c>
      <c r="G107" s="82">
        <f t="shared" si="5"/>
        <v>0.21079691516709512</v>
      </c>
      <c r="H107" s="17">
        <v>304</v>
      </c>
      <c r="I107" s="22">
        <v>368</v>
      </c>
      <c r="J107" s="86">
        <f t="shared" si="6"/>
        <v>0.17391304347826086</v>
      </c>
      <c r="K107" s="17">
        <f t="shared" si="7"/>
        <v>3</v>
      </c>
      <c r="L107" s="17">
        <f t="shared" si="8"/>
        <v>21</v>
      </c>
      <c r="M107" s="17" t="s">
        <v>32</v>
      </c>
      <c r="N107" s="17">
        <f t="shared" si="9"/>
        <v>24</v>
      </c>
      <c r="O107" s="22">
        <v>10</v>
      </c>
      <c r="P107" s="22">
        <v>3314</v>
      </c>
      <c r="Q107" s="17">
        <f>VLOOKUP(C107,Sheet1!A:C,3,0)</f>
        <v>15</v>
      </c>
      <c r="R107" s="17">
        <v>628</v>
      </c>
      <c r="S107" s="17">
        <v>7</v>
      </c>
      <c r="T107" s="94">
        <v>9.485094850948509E-3</v>
      </c>
    </row>
    <row r="108" spans="1:20" s="28" customFormat="1" ht="27.95" customHeight="1">
      <c r="A108" s="25" t="s">
        <v>15</v>
      </c>
      <c r="B108" s="25" t="s">
        <v>16</v>
      </c>
      <c r="C108" s="9">
        <v>240655</v>
      </c>
      <c r="D108" s="47" t="s">
        <v>123</v>
      </c>
      <c r="E108" s="25">
        <v>351</v>
      </c>
      <c r="F108" s="25">
        <v>449</v>
      </c>
      <c r="G108" s="82">
        <f t="shared" si="5"/>
        <v>0.21826280623608019</v>
      </c>
      <c r="H108" s="25">
        <v>351</v>
      </c>
      <c r="I108" s="26">
        <v>429</v>
      </c>
      <c r="J108" s="84">
        <f t="shared" si="6"/>
        <v>0.18181818181818182</v>
      </c>
      <c r="K108" s="25">
        <f t="shared" si="7"/>
        <v>0</v>
      </c>
      <c r="L108" s="25">
        <f t="shared" si="8"/>
        <v>20</v>
      </c>
      <c r="M108" s="25" t="s">
        <v>32</v>
      </c>
      <c r="N108" s="25">
        <f t="shared" si="9"/>
        <v>20</v>
      </c>
      <c r="O108" s="26">
        <v>6</v>
      </c>
      <c r="P108" s="26">
        <v>2297</v>
      </c>
      <c r="Q108" s="27">
        <f>VLOOKUP(C108,Sheet1!A:C,3,0)</f>
        <v>16</v>
      </c>
      <c r="R108" s="27">
        <v>306</v>
      </c>
      <c r="S108" s="27">
        <v>6</v>
      </c>
      <c r="T108" s="95">
        <v>1.5957446808510637E-2</v>
      </c>
    </row>
    <row r="109" spans="1:20" s="28" customFormat="1" ht="27.95" customHeight="1">
      <c r="A109" s="25" t="s">
        <v>15</v>
      </c>
      <c r="B109" s="25" t="s">
        <v>16</v>
      </c>
      <c r="C109" s="13">
        <v>233756</v>
      </c>
      <c r="D109" s="47" t="s">
        <v>124</v>
      </c>
      <c r="E109" s="25">
        <v>1125</v>
      </c>
      <c r="F109" s="25">
        <v>1399</v>
      </c>
      <c r="G109" s="82">
        <f t="shared" si="5"/>
        <v>0.1958541815582559</v>
      </c>
      <c r="H109" s="25">
        <v>1120</v>
      </c>
      <c r="I109" s="26">
        <v>1299</v>
      </c>
      <c r="J109" s="84">
        <f t="shared" si="6"/>
        <v>0.13779830638953042</v>
      </c>
      <c r="K109" s="25">
        <f t="shared" si="7"/>
        <v>5</v>
      </c>
      <c r="L109" s="25">
        <f t="shared" si="8"/>
        <v>100</v>
      </c>
      <c r="M109" s="25" t="s">
        <v>32</v>
      </c>
      <c r="N109" s="25">
        <f t="shared" si="9"/>
        <v>105</v>
      </c>
      <c r="O109" s="26">
        <v>0</v>
      </c>
      <c r="P109" s="26">
        <v>0</v>
      </c>
      <c r="Q109" s="27">
        <f>VLOOKUP(C109,Sheet1!A:C,3,0)</f>
        <v>28</v>
      </c>
      <c r="R109" s="27">
        <v>209</v>
      </c>
      <c r="S109" s="27">
        <v>0</v>
      </c>
      <c r="T109" s="95">
        <v>0</v>
      </c>
    </row>
    <row r="110" spans="1:20" s="28" customFormat="1" ht="27.95" customHeight="1">
      <c r="A110" s="25" t="s">
        <v>15</v>
      </c>
      <c r="B110" s="25" t="s">
        <v>16</v>
      </c>
      <c r="C110" s="13">
        <v>237028</v>
      </c>
      <c r="D110" s="47" t="s">
        <v>125</v>
      </c>
      <c r="E110" s="25">
        <v>745</v>
      </c>
      <c r="F110" s="25">
        <v>899</v>
      </c>
      <c r="G110" s="82">
        <f t="shared" si="5"/>
        <v>0.17130144605116795</v>
      </c>
      <c r="H110" s="25">
        <v>735</v>
      </c>
      <c r="I110" s="26">
        <v>888</v>
      </c>
      <c r="J110" s="84">
        <f t="shared" si="6"/>
        <v>0.17229729729729729</v>
      </c>
      <c r="K110" s="25">
        <f t="shared" si="7"/>
        <v>10</v>
      </c>
      <c r="L110" s="25">
        <f t="shared" si="8"/>
        <v>11</v>
      </c>
      <c r="M110" s="25" t="s">
        <v>32</v>
      </c>
      <c r="N110" s="25">
        <f t="shared" si="9"/>
        <v>21</v>
      </c>
      <c r="O110" s="26">
        <v>3</v>
      </c>
      <c r="P110" s="26">
        <v>2392</v>
      </c>
      <c r="Q110" s="27">
        <f>VLOOKUP(C110,Sheet1!A:C,3,0)</f>
        <v>10</v>
      </c>
      <c r="R110" s="27">
        <v>102</v>
      </c>
      <c r="S110" s="27">
        <v>3</v>
      </c>
      <c r="T110" s="95">
        <v>2.2222222222222223E-2</v>
      </c>
    </row>
    <row r="111" spans="1:20" s="28" customFormat="1" ht="27.95" customHeight="1">
      <c r="A111" s="25" t="s">
        <v>15</v>
      </c>
      <c r="B111" s="25" t="s">
        <v>16</v>
      </c>
      <c r="C111" s="13">
        <v>228963</v>
      </c>
      <c r="D111" s="47" t="s">
        <v>126</v>
      </c>
      <c r="E111" s="25">
        <v>462</v>
      </c>
      <c r="F111" s="25">
        <v>539</v>
      </c>
      <c r="G111" s="82">
        <f t="shared" si="5"/>
        <v>0.14285714285714285</v>
      </c>
      <c r="H111" s="25">
        <v>440</v>
      </c>
      <c r="I111" s="26">
        <v>499</v>
      </c>
      <c r="J111" s="84">
        <f t="shared" si="6"/>
        <v>0.11823647294589178</v>
      </c>
      <c r="K111" s="25">
        <f t="shared" si="7"/>
        <v>22</v>
      </c>
      <c r="L111" s="25">
        <f t="shared" si="8"/>
        <v>40</v>
      </c>
      <c r="M111" s="25" t="s">
        <v>32</v>
      </c>
      <c r="N111" s="25">
        <f t="shared" si="9"/>
        <v>62</v>
      </c>
      <c r="O111" s="26">
        <v>5</v>
      </c>
      <c r="P111" s="26">
        <v>2515</v>
      </c>
      <c r="Q111" s="27">
        <f>VLOOKUP(C111,Sheet1!A:C,3,0)</f>
        <v>51</v>
      </c>
      <c r="R111" s="27">
        <v>193</v>
      </c>
      <c r="S111" s="27">
        <v>4</v>
      </c>
      <c r="T111" s="95">
        <v>1.509433962264151E-2</v>
      </c>
    </row>
    <row r="112" spans="1:20" s="28" customFormat="1" ht="27.95" customHeight="1">
      <c r="A112" s="25" t="s">
        <v>15</v>
      </c>
      <c r="B112" s="25" t="s">
        <v>16</v>
      </c>
      <c r="C112" s="13">
        <v>228965</v>
      </c>
      <c r="D112" s="47" t="s">
        <v>127</v>
      </c>
      <c r="E112" s="25">
        <v>252</v>
      </c>
      <c r="F112" s="25">
        <v>289</v>
      </c>
      <c r="G112" s="82">
        <f t="shared" si="5"/>
        <v>0.12802768166089964</v>
      </c>
      <c r="H112" s="25">
        <v>246</v>
      </c>
      <c r="I112" s="26">
        <v>279</v>
      </c>
      <c r="J112" s="84">
        <f t="shared" si="6"/>
        <v>0.11827956989247312</v>
      </c>
      <c r="K112" s="25">
        <f t="shared" si="7"/>
        <v>6</v>
      </c>
      <c r="L112" s="25">
        <f t="shared" si="8"/>
        <v>10</v>
      </c>
      <c r="M112" s="25" t="s">
        <v>32</v>
      </c>
      <c r="N112" s="25">
        <f t="shared" si="9"/>
        <v>16</v>
      </c>
      <c r="O112" s="26">
        <v>12</v>
      </c>
      <c r="P112" s="26">
        <v>2870</v>
      </c>
      <c r="Q112" s="27">
        <f>VLOOKUP(C112,Sheet1!A:C,3,0)</f>
        <v>33</v>
      </c>
      <c r="R112" s="27">
        <v>245</v>
      </c>
      <c r="S112" s="27">
        <v>12</v>
      </c>
      <c r="T112" s="95">
        <v>4.0133779264214048E-2</v>
      </c>
    </row>
    <row r="113" spans="1:20" s="23" customFormat="1" ht="27.95" customHeight="1">
      <c r="A113" s="17" t="s">
        <v>15</v>
      </c>
      <c r="B113" s="17" t="s">
        <v>16</v>
      </c>
      <c r="C113" s="17">
        <v>240637</v>
      </c>
      <c r="D113" s="38" t="s">
        <v>128</v>
      </c>
      <c r="E113" s="25">
        <v>411</v>
      </c>
      <c r="F113" s="25">
        <v>499</v>
      </c>
      <c r="G113" s="82">
        <f t="shared" si="5"/>
        <v>0.17635270541082165</v>
      </c>
      <c r="H113" s="17">
        <v>407</v>
      </c>
      <c r="I113" s="22">
        <v>479</v>
      </c>
      <c r="J113" s="86">
        <f t="shared" si="6"/>
        <v>0.15031315240083507</v>
      </c>
      <c r="K113" s="17">
        <f t="shared" si="7"/>
        <v>4</v>
      </c>
      <c r="L113" s="17">
        <f t="shared" si="8"/>
        <v>20</v>
      </c>
      <c r="M113" s="17" t="s">
        <v>32</v>
      </c>
      <c r="N113" s="17">
        <f t="shared" si="9"/>
        <v>24</v>
      </c>
      <c r="O113" s="22">
        <v>7</v>
      </c>
      <c r="P113" s="22">
        <v>3144</v>
      </c>
      <c r="Q113" s="17">
        <f>VLOOKUP(C113,Sheet1!A:C,3,0)</f>
        <v>7</v>
      </c>
      <c r="R113" s="17">
        <v>237</v>
      </c>
      <c r="S113" s="17">
        <v>6</v>
      </c>
      <c r="T113" s="94">
        <v>2.1739130434782608E-2</v>
      </c>
    </row>
    <row r="114" spans="1:20" s="28" customFormat="1" ht="27.95" customHeight="1">
      <c r="A114" s="25" t="s">
        <v>15</v>
      </c>
      <c r="B114" s="25" t="s">
        <v>16</v>
      </c>
      <c r="C114" s="13">
        <v>228966</v>
      </c>
      <c r="D114" s="47" t="s">
        <v>129</v>
      </c>
      <c r="E114" s="25">
        <v>799</v>
      </c>
      <c r="F114" s="25">
        <v>939</v>
      </c>
      <c r="G114" s="82">
        <f t="shared" si="5"/>
        <v>0.14909478168264112</v>
      </c>
      <c r="H114" s="25">
        <v>770</v>
      </c>
      <c r="I114" s="26">
        <v>899</v>
      </c>
      <c r="J114" s="84">
        <f t="shared" si="6"/>
        <v>0.14349276974416017</v>
      </c>
      <c r="K114" s="25">
        <f t="shared" si="7"/>
        <v>29</v>
      </c>
      <c r="L114" s="25">
        <f t="shared" si="8"/>
        <v>40</v>
      </c>
      <c r="M114" s="25" t="s">
        <v>32</v>
      </c>
      <c r="N114" s="25">
        <f t="shared" si="9"/>
        <v>69</v>
      </c>
      <c r="O114" s="26">
        <v>2</v>
      </c>
      <c r="P114" s="26">
        <v>1512</v>
      </c>
      <c r="Q114" s="27">
        <f>VLOOKUP(C114,Sheet1!A:C,3,0)</f>
        <v>37</v>
      </c>
      <c r="R114" s="27">
        <v>199</v>
      </c>
      <c r="S114" s="27">
        <v>2</v>
      </c>
      <c r="T114" s="95">
        <v>7.6045627376425855E-3</v>
      </c>
    </row>
    <row r="115" spans="1:20" s="28" customFormat="1" ht="27.95" customHeight="1">
      <c r="A115" s="25" t="s">
        <v>15</v>
      </c>
      <c r="B115" s="25" t="s">
        <v>16</v>
      </c>
      <c r="C115" s="13">
        <v>230690</v>
      </c>
      <c r="D115" s="47" t="s">
        <v>130</v>
      </c>
      <c r="E115" s="25">
        <v>311</v>
      </c>
      <c r="F115" s="25">
        <v>399</v>
      </c>
      <c r="G115" s="82">
        <f t="shared" si="5"/>
        <v>0.22055137844611528</v>
      </c>
      <c r="H115" s="25">
        <v>306</v>
      </c>
      <c r="I115" s="26">
        <v>349</v>
      </c>
      <c r="J115" s="84">
        <f t="shared" si="6"/>
        <v>0.12320916905444126</v>
      </c>
      <c r="K115" s="25">
        <f t="shared" si="7"/>
        <v>5</v>
      </c>
      <c r="L115" s="25">
        <f t="shared" si="8"/>
        <v>50</v>
      </c>
      <c r="M115" s="25" t="s">
        <v>32</v>
      </c>
      <c r="N115" s="25">
        <f t="shared" si="9"/>
        <v>55</v>
      </c>
      <c r="O115" s="26">
        <v>9</v>
      </c>
      <c r="P115" s="26">
        <v>2868</v>
      </c>
      <c r="Q115" s="27">
        <f>VLOOKUP(C115,Sheet1!A:C,3,0)</f>
        <v>18</v>
      </c>
      <c r="R115" s="27">
        <v>439</v>
      </c>
      <c r="S115" s="27">
        <v>7</v>
      </c>
      <c r="T115" s="95">
        <v>1.1986301369863013E-2</v>
      </c>
    </row>
    <row r="116" spans="1:20" s="23" customFormat="1" ht="27.95" customHeight="1">
      <c r="A116" s="17" t="s">
        <v>15</v>
      </c>
      <c r="B116" s="17" t="s">
        <v>16</v>
      </c>
      <c r="C116" s="20">
        <v>236512</v>
      </c>
      <c r="D116" s="38" t="s">
        <v>131</v>
      </c>
      <c r="E116" s="25">
        <v>306</v>
      </c>
      <c r="F116" s="25">
        <v>399</v>
      </c>
      <c r="G116" s="82">
        <f t="shared" si="5"/>
        <v>0.23308270676691728</v>
      </c>
      <c r="H116" s="17">
        <v>294</v>
      </c>
      <c r="I116" s="22">
        <v>349</v>
      </c>
      <c r="J116" s="86">
        <f t="shared" si="6"/>
        <v>0.15759312320916904</v>
      </c>
      <c r="K116" s="17">
        <f t="shared" si="7"/>
        <v>12</v>
      </c>
      <c r="L116" s="17">
        <f t="shared" si="8"/>
        <v>50</v>
      </c>
      <c r="M116" s="17" t="s">
        <v>32</v>
      </c>
      <c r="N116" s="17">
        <f t="shared" si="9"/>
        <v>62</v>
      </c>
      <c r="O116" s="22">
        <v>9</v>
      </c>
      <c r="P116" s="22">
        <v>2661</v>
      </c>
      <c r="Q116" s="17">
        <f>VLOOKUP(C116,Sheet1!A:C,3,0)</f>
        <v>28</v>
      </c>
      <c r="R116" s="17">
        <v>294</v>
      </c>
      <c r="S116" s="17">
        <v>8</v>
      </c>
      <c r="T116" s="94">
        <v>0.02</v>
      </c>
    </row>
    <row r="117" spans="1:20" s="28" customFormat="1" ht="27.95" customHeight="1">
      <c r="A117" s="25" t="s">
        <v>15</v>
      </c>
      <c r="B117" s="25" t="s">
        <v>16</v>
      </c>
      <c r="C117" s="13">
        <v>236514</v>
      </c>
      <c r="D117" s="47" t="s">
        <v>132</v>
      </c>
      <c r="E117" s="25">
        <v>507</v>
      </c>
      <c r="F117" s="25">
        <v>639</v>
      </c>
      <c r="G117" s="82">
        <f t="shared" si="5"/>
        <v>0.20657276995305165</v>
      </c>
      <c r="H117" s="25">
        <v>486</v>
      </c>
      <c r="I117" s="26">
        <v>568</v>
      </c>
      <c r="J117" s="84">
        <f t="shared" si="6"/>
        <v>0.14436619718309859</v>
      </c>
      <c r="K117" s="25">
        <f t="shared" si="7"/>
        <v>21</v>
      </c>
      <c r="L117" s="25">
        <f t="shared" si="8"/>
        <v>71</v>
      </c>
      <c r="M117" s="25" t="s">
        <v>32</v>
      </c>
      <c r="N117" s="25">
        <f t="shared" si="9"/>
        <v>92</v>
      </c>
      <c r="O117" s="26">
        <v>1</v>
      </c>
      <c r="P117" s="26">
        <v>639</v>
      </c>
      <c r="Q117" s="27">
        <f>VLOOKUP(C117,Sheet1!A:C,3,0)</f>
        <v>44</v>
      </c>
      <c r="R117" s="27">
        <v>96</v>
      </c>
      <c r="S117" s="27">
        <v>1</v>
      </c>
      <c r="T117" s="95">
        <v>9.0090090090090089E-3</v>
      </c>
    </row>
    <row r="118" spans="1:20" s="28" customFormat="1" ht="27.95" customHeight="1">
      <c r="A118" s="25" t="s">
        <v>15</v>
      </c>
      <c r="B118" s="25" t="s">
        <v>16</v>
      </c>
      <c r="C118" s="13">
        <v>236518</v>
      </c>
      <c r="D118" s="47" t="s">
        <v>133</v>
      </c>
      <c r="E118" s="25">
        <v>197</v>
      </c>
      <c r="F118" s="25">
        <v>258</v>
      </c>
      <c r="G118" s="82">
        <f t="shared" si="5"/>
        <v>0.23643410852713179</v>
      </c>
      <c r="H118" s="25">
        <v>189</v>
      </c>
      <c r="I118" s="26">
        <v>228</v>
      </c>
      <c r="J118" s="84">
        <f t="shared" si="6"/>
        <v>0.17105263157894737</v>
      </c>
      <c r="K118" s="25">
        <f t="shared" si="7"/>
        <v>8</v>
      </c>
      <c r="L118" s="25">
        <f t="shared" si="8"/>
        <v>30</v>
      </c>
      <c r="M118" s="25" t="s">
        <v>32</v>
      </c>
      <c r="N118" s="25">
        <f t="shared" si="9"/>
        <v>38</v>
      </c>
      <c r="O118" s="26">
        <v>4</v>
      </c>
      <c r="P118" s="26">
        <v>840</v>
      </c>
      <c r="Q118" s="27">
        <f>VLOOKUP(C118,Sheet1!A:C,3,0)</f>
        <v>42</v>
      </c>
      <c r="R118" s="27">
        <v>166</v>
      </c>
      <c r="S118" s="27">
        <v>4</v>
      </c>
      <c r="T118" s="95">
        <v>1.8518518518518517E-2</v>
      </c>
    </row>
    <row r="119" spans="1:20" s="28" customFormat="1" ht="27.95" customHeight="1">
      <c r="A119" s="25" t="s">
        <v>15</v>
      </c>
      <c r="B119" s="25" t="s">
        <v>16</v>
      </c>
      <c r="C119" s="9">
        <v>240635</v>
      </c>
      <c r="D119" s="47" t="s">
        <v>134</v>
      </c>
      <c r="E119" s="25">
        <v>497</v>
      </c>
      <c r="F119" s="25">
        <v>599</v>
      </c>
      <c r="G119" s="82">
        <f t="shared" si="5"/>
        <v>0.17028380634390652</v>
      </c>
      <c r="H119" s="25">
        <v>492</v>
      </c>
      <c r="I119" s="26">
        <v>579</v>
      </c>
      <c r="J119" s="84">
        <f t="shared" si="6"/>
        <v>0.15025906735751296</v>
      </c>
      <c r="K119" s="25">
        <f t="shared" si="7"/>
        <v>5</v>
      </c>
      <c r="L119" s="25">
        <f t="shared" si="8"/>
        <v>20</v>
      </c>
      <c r="M119" s="25" t="s">
        <v>32</v>
      </c>
      <c r="N119" s="25">
        <f t="shared" si="9"/>
        <v>25</v>
      </c>
      <c r="O119" s="26">
        <v>7</v>
      </c>
      <c r="P119" s="26">
        <v>3398</v>
      </c>
      <c r="Q119" s="27">
        <f>VLOOKUP(C119,Sheet1!A:C,3,0)</f>
        <v>7</v>
      </c>
      <c r="R119" s="27">
        <v>312</v>
      </c>
      <c r="S119" s="27">
        <v>7</v>
      </c>
      <c r="T119" s="95">
        <v>2.0172910662824207E-2</v>
      </c>
    </row>
    <row r="120" spans="1:20" s="28" customFormat="1" ht="27.95" customHeight="1">
      <c r="A120" s="25" t="s">
        <v>15</v>
      </c>
      <c r="B120" s="25" t="s">
        <v>16</v>
      </c>
      <c r="C120" s="13">
        <v>230692</v>
      </c>
      <c r="D120" s="47" t="s">
        <v>135</v>
      </c>
      <c r="E120" s="25">
        <v>237</v>
      </c>
      <c r="F120" s="25">
        <v>309</v>
      </c>
      <c r="G120" s="82">
        <f t="shared" si="5"/>
        <v>0.23300970873786409</v>
      </c>
      <c r="H120" s="25">
        <v>233</v>
      </c>
      <c r="I120" s="26">
        <v>288</v>
      </c>
      <c r="J120" s="84">
        <f t="shared" si="6"/>
        <v>0.19097222222222221</v>
      </c>
      <c r="K120" s="25">
        <f t="shared" si="7"/>
        <v>4</v>
      </c>
      <c r="L120" s="25">
        <f t="shared" si="8"/>
        <v>21</v>
      </c>
      <c r="M120" s="25" t="s">
        <v>32</v>
      </c>
      <c r="N120" s="25">
        <f t="shared" si="9"/>
        <v>25</v>
      </c>
      <c r="O120" s="26">
        <v>19</v>
      </c>
      <c r="P120" s="26">
        <v>4907</v>
      </c>
      <c r="Q120" s="27">
        <f>VLOOKUP(C120,Sheet1!A:C,3,0)</f>
        <v>36</v>
      </c>
      <c r="R120" s="27">
        <v>920</v>
      </c>
      <c r="S120" s="27">
        <v>18</v>
      </c>
      <c r="T120" s="95">
        <v>1.5138772077375946E-2</v>
      </c>
    </row>
    <row r="121" spans="1:20" s="28" customFormat="1" ht="27.95" customHeight="1">
      <c r="A121" s="25" t="s">
        <v>15</v>
      </c>
      <c r="B121" s="25" t="s">
        <v>16</v>
      </c>
      <c r="C121" s="13">
        <v>228953</v>
      </c>
      <c r="D121" s="47" t="s">
        <v>136</v>
      </c>
      <c r="E121" s="25">
        <v>68</v>
      </c>
      <c r="F121" s="25">
        <v>88</v>
      </c>
      <c r="G121" s="82">
        <f t="shared" si="5"/>
        <v>0.22727272727272727</v>
      </c>
      <c r="H121" s="25">
        <v>66</v>
      </c>
      <c r="I121" s="26">
        <v>88</v>
      </c>
      <c r="J121" s="84">
        <f t="shared" si="6"/>
        <v>0.25</v>
      </c>
      <c r="K121" s="25">
        <f t="shared" si="7"/>
        <v>2</v>
      </c>
      <c r="L121" s="25">
        <f t="shared" si="8"/>
        <v>0</v>
      </c>
      <c r="M121" s="25" t="s">
        <v>32</v>
      </c>
      <c r="N121" s="25">
        <f t="shared" si="9"/>
        <v>2</v>
      </c>
      <c r="O121" s="26">
        <v>56</v>
      </c>
      <c r="P121" s="26">
        <v>4176.41</v>
      </c>
      <c r="Q121" s="27">
        <f>VLOOKUP(C121,Sheet1!A:C,3,0)</f>
        <v>57</v>
      </c>
      <c r="R121" s="27">
        <v>443</v>
      </c>
      <c r="S121" s="27">
        <v>50</v>
      </c>
      <c r="T121" s="95">
        <v>8.5616438356164379E-2</v>
      </c>
    </row>
    <row r="122" spans="1:20" s="33" customFormat="1" ht="27.95" customHeight="1">
      <c r="A122" s="27" t="s">
        <v>15</v>
      </c>
      <c r="B122" s="27" t="s">
        <v>16</v>
      </c>
      <c r="C122" s="29">
        <v>236102</v>
      </c>
      <c r="D122" s="30" t="s">
        <v>137</v>
      </c>
      <c r="E122" s="29">
        <v>200</v>
      </c>
      <c r="F122" s="29">
        <v>259</v>
      </c>
      <c r="G122" s="83">
        <f t="shared" si="5"/>
        <v>0.22779922779922779</v>
      </c>
      <c r="H122" s="29">
        <v>200</v>
      </c>
      <c r="I122" s="31">
        <v>229</v>
      </c>
      <c r="J122" s="83">
        <f t="shared" si="6"/>
        <v>0.12663755458515283</v>
      </c>
      <c r="K122" s="27">
        <f t="shared" si="7"/>
        <v>0</v>
      </c>
      <c r="L122" s="27">
        <f t="shared" si="8"/>
        <v>30</v>
      </c>
      <c r="M122" s="27" t="s">
        <v>18</v>
      </c>
      <c r="N122" s="27">
        <f t="shared" si="9"/>
        <v>30</v>
      </c>
      <c r="O122" s="32">
        <v>142</v>
      </c>
      <c r="P122" s="32">
        <v>29302</v>
      </c>
      <c r="Q122" s="27">
        <f>VLOOKUP(C122,Sheet1!A:C,3,0)</f>
        <v>245</v>
      </c>
      <c r="R122" s="27">
        <v>2831</v>
      </c>
      <c r="S122" s="27">
        <v>128</v>
      </c>
      <c r="T122" s="95">
        <v>3.4279592929833957E-2</v>
      </c>
    </row>
    <row r="123" spans="1:20" s="23" customFormat="1" ht="27.95" customHeight="1">
      <c r="A123" s="17" t="s">
        <v>15</v>
      </c>
      <c r="B123" s="17" t="s">
        <v>16</v>
      </c>
      <c r="C123" s="17">
        <v>240639</v>
      </c>
      <c r="D123" s="38" t="s">
        <v>138</v>
      </c>
      <c r="E123" s="25">
        <v>286</v>
      </c>
      <c r="F123" s="25">
        <v>358</v>
      </c>
      <c r="G123" s="82">
        <f t="shared" si="5"/>
        <v>0.2011173184357542</v>
      </c>
      <c r="H123" s="17">
        <v>284</v>
      </c>
      <c r="I123" s="22">
        <v>339</v>
      </c>
      <c r="J123" s="86">
        <f t="shared" si="6"/>
        <v>0.16224188790560473</v>
      </c>
      <c r="K123" s="17">
        <f t="shared" si="7"/>
        <v>2</v>
      </c>
      <c r="L123" s="17">
        <f t="shared" si="8"/>
        <v>19</v>
      </c>
      <c r="M123" s="17" t="s">
        <v>32</v>
      </c>
      <c r="N123" s="17">
        <f t="shared" si="9"/>
        <v>21</v>
      </c>
      <c r="O123" s="22">
        <v>3</v>
      </c>
      <c r="P123" s="22">
        <v>838</v>
      </c>
      <c r="Q123" s="17">
        <f>VLOOKUP(C123,Sheet1!A:C,3,0)</f>
        <v>5</v>
      </c>
      <c r="R123" s="17">
        <v>277</v>
      </c>
      <c r="S123" s="17">
        <v>3</v>
      </c>
      <c r="T123" s="94">
        <v>9.0634441087613302E-3</v>
      </c>
    </row>
    <row r="124" spans="1:20" s="28" customFormat="1" ht="27.95" customHeight="1">
      <c r="A124" s="25" t="s">
        <v>15</v>
      </c>
      <c r="B124" s="25" t="s">
        <v>16</v>
      </c>
      <c r="C124" s="13">
        <v>234884</v>
      </c>
      <c r="D124" s="47" t="s">
        <v>139</v>
      </c>
      <c r="E124" s="25">
        <v>281</v>
      </c>
      <c r="F124" s="25">
        <v>359</v>
      </c>
      <c r="G124" s="82">
        <f t="shared" si="5"/>
        <v>0.21727019498607242</v>
      </c>
      <c r="H124" s="25">
        <v>275</v>
      </c>
      <c r="I124" s="26">
        <v>319</v>
      </c>
      <c r="J124" s="84">
        <f t="shared" si="6"/>
        <v>0.13793103448275862</v>
      </c>
      <c r="K124" s="25">
        <f t="shared" si="7"/>
        <v>6</v>
      </c>
      <c r="L124" s="25">
        <f t="shared" si="8"/>
        <v>40</v>
      </c>
      <c r="M124" s="25" t="s">
        <v>32</v>
      </c>
      <c r="N124" s="25">
        <f t="shared" si="9"/>
        <v>46</v>
      </c>
      <c r="O124" s="26">
        <v>5</v>
      </c>
      <c r="P124" s="26">
        <v>1299</v>
      </c>
      <c r="Q124" s="27">
        <f>VLOOKUP(C124,Sheet1!A:C,3,0)</f>
        <v>23</v>
      </c>
      <c r="R124" s="27">
        <v>188</v>
      </c>
      <c r="S124" s="27">
        <v>6</v>
      </c>
      <c r="T124" s="95">
        <v>2.6785714285714284E-2</v>
      </c>
    </row>
    <row r="125" spans="1:20" s="28" customFormat="1" ht="27.95" customHeight="1">
      <c r="A125" s="25" t="s">
        <v>15</v>
      </c>
      <c r="B125" s="25" t="s">
        <v>16</v>
      </c>
      <c r="C125" s="9">
        <v>240652</v>
      </c>
      <c r="D125" s="40" t="s">
        <v>140</v>
      </c>
      <c r="E125" s="25">
        <v>316</v>
      </c>
      <c r="F125" s="25">
        <v>389</v>
      </c>
      <c r="G125" s="82">
        <f t="shared" si="5"/>
        <v>0.18766066838046272</v>
      </c>
      <c r="H125" s="25">
        <v>311</v>
      </c>
      <c r="I125" s="26">
        <v>368</v>
      </c>
      <c r="J125" s="84">
        <f t="shared" si="6"/>
        <v>0.15489130434782608</v>
      </c>
      <c r="K125" s="25">
        <f t="shared" si="7"/>
        <v>5</v>
      </c>
      <c r="L125" s="25">
        <f t="shared" si="8"/>
        <v>21</v>
      </c>
      <c r="M125" s="25" t="s">
        <v>32</v>
      </c>
      <c r="N125" s="25">
        <f t="shared" si="9"/>
        <v>26</v>
      </c>
      <c r="O125" s="26">
        <v>12</v>
      </c>
      <c r="P125" s="26">
        <v>4018</v>
      </c>
      <c r="Q125" s="27">
        <f>VLOOKUP(C125,Sheet1!A:C,3,0)</f>
        <v>71</v>
      </c>
      <c r="R125" s="27">
        <v>390</v>
      </c>
      <c r="S125" s="27">
        <v>9</v>
      </c>
      <c r="T125" s="95">
        <v>1.7374517374517374E-2</v>
      </c>
    </row>
    <row r="126" spans="1:20" s="23" customFormat="1" ht="27.95" customHeight="1">
      <c r="A126" s="17" t="s">
        <v>15</v>
      </c>
      <c r="B126" s="17" t="s">
        <v>16</v>
      </c>
      <c r="C126" s="17">
        <v>240616</v>
      </c>
      <c r="D126" s="38" t="s">
        <v>141</v>
      </c>
      <c r="E126" s="25">
        <v>664</v>
      </c>
      <c r="F126" s="25">
        <v>799</v>
      </c>
      <c r="G126" s="82">
        <f t="shared" si="5"/>
        <v>0.16896120150187735</v>
      </c>
      <c r="H126" s="17">
        <v>652</v>
      </c>
      <c r="I126" s="22">
        <v>779</v>
      </c>
      <c r="J126" s="86">
        <f t="shared" si="6"/>
        <v>0.16302952503209242</v>
      </c>
      <c r="K126" s="17">
        <f t="shared" si="7"/>
        <v>12</v>
      </c>
      <c r="L126" s="17">
        <f t="shared" si="8"/>
        <v>20</v>
      </c>
      <c r="M126" s="17" t="s">
        <v>32</v>
      </c>
      <c r="N126" s="17">
        <f t="shared" si="9"/>
        <v>32</v>
      </c>
      <c r="O126" s="22">
        <v>1</v>
      </c>
      <c r="P126" s="22">
        <v>664</v>
      </c>
      <c r="Q126" s="17">
        <f>VLOOKUP(C126,Sheet1!A:C,3,0)</f>
        <v>23</v>
      </c>
      <c r="R126" s="17">
        <v>359</v>
      </c>
      <c r="S126" s="17">
        <v>1</v>
      </c>
      <c r="T126" s="94">
        <v>2.34192037470726E-3</v>
      </c>
    </row>
    <row r="127" spans="1:20" s="28" customFormat="1" ht="27.95" customHeight="1">
      <c r="A127" s="25" t="s">
        <v>15</v>
      </c>
      <c r="B127" s="25" t="s">
        <v>16</v>
      </c>
      <c r="C127" s="9">
        <v>240617</v>
      </c>
      <c r="D127" s="40" t="s">
        <v>142</v>
      </c>
      <c r="E127" s="25">
        <v>719</v>
      </c>
      <c r="F127" s="25">
        <v>888</v>
      </c>
      <c r="G127" s="82">
        <f t="shared" si="5"/>
        <v>0.19031531531531531</v>
      </c>
      <c r="H127" s="25">
        <v>708</v>
      </c>
      <c r="I127" s="26">
        <v>858</v>
      </c>
      <c r="J127" s="84">
        <f t="shared" si="6"/>
        <v>0.17482517482517482</v>
      </c>
      <c r="K127" s="25">
        <f t="shared" si="7"/>
        <v>11</v>
      </c>
      <c r="L127" s="25">
        <f t="shared" si="8"/>
        <v>30</v>
      </c>
      <c r="M127" s="25" t="s">
        <v>32</v>
      </c>
      <c r="N127" s="25">
        <f t="shared" si="9"/>
        <v>41</v>
      </c>
      <c r="O127" s="26">
        <v>1</v>
      </c>
      <c r="P127" s="26">
        <v>738</v>
      </c>
      <c r="Q127" s="27">
        <f>VLOOKUP(C127,Sheet1!A:C,3,0)</f>
        <v>17</v>
      </c>
      <c r="R127" s="27">
        <v>187</v>
      </c>
      <c r="S127" s="27">
        <v>1</v>
      </c>
      <c r="T127" s="95">
        <v>4.7846889952153108E-3</v>
      </c>
    </row>
    <row r="128" spans="1:20" s="28" customFormat="1" ht="27.95" customHeight="1">
      <c r="A128" s="25" t="s">
        <v>15</v>
      </c>
      <c r="B128" s="25" t="s">
        <v>16</v>
      </c>
      <c r="C128" s="9">
        <v>240623</v>
      </c>
      <c r="D128" s="40" t="s">
        <v>143</v>
      </c>
      <c r="E128" s="25">
        <v>330</v>
      </c>
      <c r="F128" s="25">
        <v>419</v>
      </c>
      <c r="G128" s="82">
        <f t="shared" si="5"/>
        <v>0.21241050119331742</v>
      </c>
      <c r="H128" s="25">
        <v>319</v>
      </c>
      <c r="I128" s="26">
        <v>398</v>
      </c>
      <c r="J128" s="84">
        <f t="shared" si="6"/>
        <v>0.19849246231155779</v>
      </c>
      <c r="K128" s="25">
        <f t="shared" si="7"/>
        <v>11</v>
      </c>
      <c r="L128" s="25">
        <f t="shared" si="8"/>
        <v>21</v>
      </c>
      <c r="M128" s="25" t="s">
        <v>32</v>
      </c>
      <c r="N128" s="25">
        <f t="shared" si="9"/>
        <v>32</v>
      </c>
      <c r="O128" s="26">
        <v>5</v>
      </c>
      <c r="P128" s="26">
        <v>1768</v>
      </c>
      <c r="Q128" s="27">
        <f>VLOOKUP(C128,Sheet1!A:C,3,0)</f>
        <v>4</v>
      </c>
      <c r="R128" s="27">
        <v>111</v>
      </c>
      <c r="S128" s="27">
        <v>4</v>
      </c>
      <c r="T128" s="95">
        <v>3.2258064516129031E-2</v>
      </c>
    </row>
    <row r="129" spans="1:20" s="28" customFormat="1" ht="27.95" customHeight="1">
      <c r="A129" s="25" t="s">
        <v>15</v>
      </c>
      <c r="B129" s="25" t="s">
        <v>16</v>
      </c>
      <c r="C129" s="9">
        <v>240626</v>
      </c>
      <c r="D129" s="40" t="s">
        <v>144</v>
      </c>
      <c r="E129" s="25">
        <v>459</v>
      </c>
      <c r="F129" s="25">
        <v>579</v>
      </c>
      <c r="G129" s="82">
        <f t="shared" si="5"/>
        <v>0.20725388601036268</v>
      </c>
      <c r="H129" s="25">
        <v>452</v>
      </c>
      <c r="I129" s="26">
        <v>528</v>
      </c>
      <c r="J129" s="84">
        <f t="shared" si="6"/>
        <v>0.14393939393939395</v>
      </c>
      <c r="K129" s="25">
        <f t="shared" si="7"/>
        <v>7</v>
      </c>
      <c r="L129" s="25">
        <f t="shared" si="8"/>
        <v>51</v>
      </c>
      <c r="M129" s="25" t="s">
        <v>32</v>
      </c>
      <c r="N129" s="25">
        <f t="shared" si="9"/>
        <v>58</v>
      </c>
      <c r="O129" s="26">
        <v>4</v>
      </c>
      <c r="P129" s="26">
        <v>1791</v>
      </c>
      <c r="Q129" s="27">
        <f>VLOOKUP(C129,Sheet1!A:C,3,0)</f>
        <v>20</v>
      </c>
      <c r="R129" s="27">
        <v>159</v>
      </c>
      <c r="S129" s="27">
        <v>4</v>
      </c>
      <c r="T129" s="95">
        <v>2.1390374331550801E-2</v>
      </c>
    </row>
    <row r="130" spans="1:20" s="28" customFormat="1" ht="27.95" customHeight="1">
      <c r="A130" s="25" t="s">
        <v>15</v>
      </c>
      <c r="B130" s="25" t="s">
        <v>16</v>
      </c>
      <c r="C130" s="13">
        <v>235037</v>
      </c>
      <c r="D130" s="40" t="s">
        <v>145</v>
      </c>
      <c r="E130" s="25">
        <v>360</v>
      </c>
      <c r="F130" s="25">
        <v>449</v>
      </c>
      <c r="G130" s="82">
        <f t="shared" si="5"/>
        <v>0.19821826280623608</v>
      </c>
      <c r="H130" s="25">
        <v>358</v>
      </c>
      <c r="I130" s="26">
        <v>398</v>
      </c>
      <c r="J130" s="84">
        <f t="shared" si="6"/>
        <v>0.10050251256281408</v>
      </c>
      <c r="K130" s="25">
        <f t="shared" si="7"/>
        <v>2</v>
      </c>
      <c r="L130" s="25">
        <f t="shared" si="8"/>
        <v>51</v>
      </c>
      <c r="M130" s="25" t="s">
        <v>32</v>
      </c>
      <c r="N130" s="25">
        <f t="shared" si="9"/>
        <v>53</v>
      </c>
      <c r="O130" s="26">
        <v>1</v>
      </c>
      <c r="P130" s="26">
        <v>360</v>
      </c>
      <c r="Q130" s="27">
        <f>VLOOKUP(C130,Sheet1!A:C,3,0)</f>
        <v>25</v>
      </c>
      <c r="R130" s="27">
        <v>73</v>
      </c>
      <c r="S130" s="27">
        <v>1</v>
      </c>
      <c r="T130" s="95">
        <v>1.2345679012345678E-2</v>
      </c>
    </row>
    <row r="131" spans="1:20" s="28" customFormat="1" ht="27.95" customHeight="1">
      <c r="A131" s="25" t="s">
        <v>15</v>
      </c>
      <c r="B131" s="25" t="s">
        <v>16</v>
      </c>
      <c r="C131" s="13">
        <v>235044</v>
      </c>
      <c r="D131" s="40" t="s">
        <v>146</v>
      </c>
      <c r="E131" s="25">
        <v>280</v>
      </c>
      <c r="F131" s="25">
        <v>349</v>
      </c>
      <c r="G131" s="82">
        <f t="shared" ref="G131:G194" si="10">(F131-E131)/F131</f>
        <v>0.19770773638968481</v>
      </c>
      <c r="H131" s="25">
        <v>278</v>
      </c>
      <c r="I131" s="26">
        <v>329</v>
      </c>
      <c r="J131" s="84">
        <f t="shared" ref="J131:J194" si="11">(I131-H131)/I131</f>
        <v>0.15501519756838905</v>
      </c>
      <c r="K131" s="25">
        <f t="shared" ref="K131:K194" si="12">E131-H131</f>
        <v>2</v>
      </c>
      <c r="L131" s="25">
        <f t="shared" ref="L131:L194" si="13">F131-I131</f>
        <v>20</v>
      </c>
      <c r="M131" s="25" t="s">
        <v>32</v>
      </c>
      <c r="N131" s="25">
        <f t="shared" ref="N131:N194" si="14">K131+L131</f>
        <v>22</v>
      </c>
      <c r="O131" s="26">
        <v>1</v>
      </c>
      <c r="P131" s="26">
        <v>297</v>
      </c>
      <c r="Q131" s="27">
        <f>VLOOKUP(C131,Sheet1!A:C,3,0)</f>
        <v>17</v>
      </c>
      <c r="R131" s="27">
        <v>71</v>
      </c>
      <c r="S131" s="27">
        <v>2</v>
      </c>
      <c r="T131" s="95">
        <v>2.0833333333333332E-2</v>
      </c>
    </row>
    <row r="132" spans="1:20" s="23" customFormat="1" ht="27.95" customHeight="1">
      <c r="A132" s="17" t="s">
        <v>15</v>
      </c>
      <c r="B132" s="17" t="s">
        <v>16</v>
      </c>
      <c r="C132" s="20">
        <v>240572</v>
      </c>
      <c r="D132" s="38" t="s">
        <v>147</v>
      </c>
      <c r="E132" s="25">
        <v>540</v>
      </c>
      <c r="F132" s="25">
        <v>728</v>
      </c>
      <c r="G132" s="82">
        <f t="shared" si="10"/>
        <v>0.25824175824175827</v>
      </c>
      <c r="H132" s="17">
        <v>522</v>
      </c>
      <c r="I132" s="22">
        <v>628</v>
      </c>
      <c r="J132" s="86">
        <f t="shared" si="11"/>
        <v>0.16878980891719744</v>
      </c>
      <c r="K132" s="17">
        <f t="shared" si="12"/>
        <v>18</v>
      </c>
      <c r="L132" s="17">
        <f t="shared" si="13"/>
        <v>100</v>
      </c>
      <c r="M132" s="17" t="s">
        <v>32</v>
      </c>
      <c r="N132" s="17">
        <f t="shared" si="14"/>
        <v>118</v>
      </c>
      <c r="O132" s="22">
        <v>6</v>
      </c>
      <c r="P132" s="22">
        <v>3234</v>
      </c>
      <c r="Q132" s="17">
        <f>VLOOKUP(C132,Sheet1!A:C,3,0)</f>
        <v>10</v>
      </c>
      <c r="R132" s="17">
        <v>443</v>
      </c>
      <c r="S132" s="17">
        <v>6</v>
      </c>
      <c r="T132" s="94">
        <v>1.1111111111111112E-2</v>
      </c>
    </row>
    <row r="133" spans="1:20" s="33" customFormat="1" ht="27.95" customHeight="1">
      <c r="A133" s="27" t="s">
        <v>15</v>
      </c>
      <c r="B133" s="27" t="s">
        <v>16</v>
      </c>
      <c r="C133" s="29">
        <v>223853</v>
      </c>
      <c r="D133" s="30" t="s">
        <v>148</v>
      </c>
      <c r="E133" s="29">
        <v>239</v>
      </c>
      <c r="F133" s="29">
        <v>299</v>
      </c>
      <c r="G133" s="83">
        <f t="shared" si="10"/>
        <v>0.20066889632107024</v>
      </c>
      <c r="H133" s="29">
        <v>224</v>
      </c>
      <c r="I133" s="31">
        <v>269</v>
      </c>
      <c r="J133" s="83">
        <f t="shared" si="11"/>
        <v>0.16728624535315986</v>
      </c>
      <c r="K133" s="27">
        <f t="shared" si="12"/>
        <v>15</v>
      </c>
      <c r="L133" s="27">
        <f t="shared" si="13"/>
        <v>30</v>
      </c>
      <c r="M133" s="27" t="s">
        <v>18</v>
      </c>
      <c r="N133" s="27">
        <f t="shared" si="14"/>
        <v>45</v>
      </c>
      <c r="O133" s="32">
        <v>23</v>
      </c>
      <c r="P133" s="32">
        <v>5278</v>
      </c>
      <c r="Q133" s="27">
        <f>VLOOKUP(C133,Sheet1!A:C,3,0)</f>
        <v>31</v>
      </c>
      <c r="R133" s="27">
        <v>271</v>
      </c>
      <c r="S133" s="27">
        <v>22</v>
      </c>
      <c r="T133" s="95">
        <v>6.2146892655367235E-2</v>
      </c>
    </row>
    <row r="134" spans="1:20" s="28" customFormat="1" ht="27.95" customHeight="1">
      <c r="A134" s="25" t="s">
        <v>15</v>
      </c>
      <c r="B134" s="25" t="s">
        <v>16</v>
      </c>
      <c r="C134" s="13">
        <v>236447</v>
      </c>
      <c r="D134" s="40" t="s">
        <v>149</v>
      </c>
      <c r="E134" s="25">
        <v>365</v>
      </c>
      <c r="F134" s="25">
        <v>499</v>
      </c>
      <c r="G134" s="82">
        <f t="shared" si="10"/>
        <v>0.26853707414829658</v>
      </c>
      <c r="H134" s="25">
        <v>364</v>
      </c>
      <c r="I134" s="26">
        <v>458</v>
      </c>
      <c r="J134" s="84">
        <f t="shared" si="11"/>
        <v>0.20524017467248909</v>
      </c>
      <c r="K134" s="25">
        <f t="shared" si="12"/>
        <v>1</v>
      </c>
      <c r="L134" s="25">
        <f t="shared" si="13"/>
        <v>41</v>
      </c>
      <c r="M134" s="25" t="s">
        <v>32</v>
      </c>
      <c r="N134" s="25">
        <f t="shared" si="14"/>
        <v>42</v>
      </c>
      <c r="O134" s="26">
        <v>0</v>
      </c>
      <c r="P134" s="26">
        <v>0</v>
      </c>
      <c r="Q134" s="27">
        <f>VLOOKUP(C134,Sheet1!A:C,3,0)</f>
        <v>10</v>
      </c>
      <c r="R134" s="27">
        <v>23</v>
      </c>
      <c r="S134" s="27">
        <v>0</v>
      </c>
      <c r="T134" s="95">
        <v>0</v>
      </c>
    </row>
    <row r="135" spans="1:20" s="28" customFormat="1" ht="27.95" customHeight="1">
      <c r="A135" s="25" t="s">
        <v>15</v>
      </c>
      <c r="B135" s="25" t="s">
        <v>16</v>
      </c>
      <c r="C135" s="13">
        <v>236449</v>
      </c>
      <c r="D135" s="40" t="s">
        <v>150</v>
      </c>
      <c r="E135" s="25">
        <v>133</v>
      </c>
      <c r="F135" s="25">
        <v>188</v>
      </c>
      <c r="G135" s="82">
        <f t="shared" si="10"/>
        <v>0.29255319148936171</v>
      </c>
      <c r="H135" s="25">
        <v>132</v>
      </c>
      <c r="I135" s="26">
        <v>158</v>
      </c>
      <c r="J135" s="84">
        <f t="shared" si="11"/>
        <v>0.16455696202531644</v>
      </c>
      <c r="K135" s="25">
        <f t="shared" si="12"/>
        <v>1</v>
      </c>
      <c r="L135" s="25">
        <f t="shared" si="13"/>
        <v>30</v>
      </c>
      <c r="M135" s="25" t="s">
        <v>32</v>
      </c>
      <c r="N135" s="25">
        <f t="shared" si="14"/>
        <v>31</v>
      </c>
      <c r="O135" s="26">
        <v>1</v>
      </c>
      <c r="P135" s="26">
        <v>128</v>
      </c>
      <c r="Q135" s="27">
        <f>VLOOKUP(C135,Sheet1!A:C,3,0)</f>
        <v>25</v>
      </c>
      <c r="R135" s="27">
        <v>27</v>
      </c>
      <c r="S135" s="27">
        <v>1</v>
      </c>
      <c r="T135" s="95">
        <v>3.4482758620689655E-2</v>
      </c>
    </row>
    <row r="136" spans="1:20" s="28" customFormat="1" ht="27.95" customHeight="1">
      <c r="A136" s="25" t="s">
        <v>15</v>
      </c>
      <c r="B136" s="25" t="s">
        <v>16</v>
      </c>
      <c r="C136" s="13">
        <v>236450</v>
      </c>
      <c r="D136" s="40" t="s">
        <v>151</v>
      </c>
      <c r="E136" s="25">
        <v>278</v>
      </c>
      <c r="F136" s="25">
        <v>399</v>
      </c>
      <c r="G136" s="82">
        <f t="shared" si="10"/>
        <v>0.3032581453634085</v>
      </c>
      <c r="H136" s="25">
        <v>277</v>
      </c>
      <c r="I136" s="26">
        <v>339</v>
      </c>
      <c r="J136" s="84">
        <f t="shared" si="11"/>
        <v>0.18289085545722714</v>
      </c>
      <c r="K136" s="25">
        <f t="shared" si="12"/>
        <v>1</v>
      </c>
      <c r="L136" s="25">
        <f t="shared" si="13"/>
        <v>60</v>
      </c>
      <c r="M136" s="25" t="s">
        <v>32</v>
      </c>
      <c r="N136" s="25">
        <f t="shared" si="14"/>
        <v>61</v>
      </c>
      <c r="O136" s="26">
        <v>1</v>
      </c>
      <c r="P136" s="26">
        <v>339</v>
      </c>
      <c r="Q136" s="27">
        <f>VLOOKUP(C136,Sheet1!A:C,3,0)</f>
        <v>13</v>
      </c>
      <c r="R136" s="27">
        <v>46</v>
      </c>
      <c r="S136" s="27">
        <v>1</v>
      </c>
      <c r="T136" s="95">
        <v>0.02</v>
      </c>
    </row>
    <row r="137" spans="1:20" s="28" customFormat="1" ht="27.95" customHeight="1">
      <c r="A137" s="25" t="s">
        <v>15</v>
      </c>
      <c r="B137" s="25" t="s">
        <v>16</v>
      </c>
      <c r="C137" s="13">
        <v>236318</v>
      </c>
      <c r="D137" s="47" t="s">
        <v>152</v>
      </c>
      <c r="E137" s="25">
        <v>108</v>
      </c>
      <c r="F137" s="25">
        <v>139</v>
      </c>
      <c r="G137" s="82">
        <f t="shared" si="10"/>
        <v>0.22302158273381295</v>
      </c>
      <c r="H137" s="25">
        <v>107</v>
      </c>
      <c r="I137" s="26">
        <v>128</v>
      </c>
      <c r="J137" s="84">
        <f t="shared" si="11"/>
        <v>0.1640625</v>
      </c>
      <c r="K137" s="25">
        <f t="shared" si="12"/>
        <v>1</v>
      </c>
      <c r="L137" s="25">
        <f t="shared" si="13"/>
        <v>11</v>
      </c>
      <c r="M137" s="25" t="s">
        <v>32</v>
      </c>
      <c r="N137" s="25">
        <f t="shared" si="14"/>
        <v>12</v>
      </c>
      <c r="O137" s="26">
        <v>6</v>
      </c>
      <c r="P137" s="26">
        <v>762</v>
      </c>
      <c r="Q137" s="27">
        <f>VLOOKUP(C137,Sheet1!A:C,3,0)</f>
        <v>41</v>
      </c>
      <c r="R137" s="27">
        <v>659</v>
      </c>
      <c r="S137" s="27">
        <v>6</v>
      </c>
      <c r="T137" s="95">
        <v>7.874015748031496E-3</v>
      </c>
    </row>
    <row r="138" spans="1:20" s="23" customFormat="1" ht="27.95" customHeight="1">
      <c r="A138" s="17" t="s">
        <v>15</v>
      </c>
      <c r="B138" s="17" t="s">
        <v>16</v>
      </c>
      <c r="C138" s="20">
        <v>236319</v>
      </c>
      <c r="D138" s="38" t="s">
        <v>153</v>
      </c>
      <c r="E138" s="25">
        <v>108</v>
      </c>
      <c r="F138" s="25">
        <v>139</v>
      </c>
      <c r="G138" s="82">
        <f t="shared" si="10"/>
        <v>0.22302158273381295</v>
      </c>
      <c r="H138" s="17">
        <v>107</v>
      </c>
      <c r="I138" s="22">
        <v>129</v>
      </c>
      <c r="J138" s="86">
        <f t="shared" si="11"/>
        <v>0.17054263565891473</v>
      </c>
      <c r="K138" s="17">
        <f t="shared" si="12"/>
        <v>1</v>
      </c>
      <c r="L138" s="17">
        <f t="shared" si="13"/>
        <v>10</v>
      </c>
      <c r="M138" s="17" t="s">
        <v>32</v>
      </c>
      <c r="N138" s="17">
        <f t="shared" si="14"/>
        <v>11</v>
      </c>
      <c r="O138" s="22">
        <v>30</v>
      </c>
      <c r="P138" s="22">
        <v>3427</v>
      </c>
      <c r="Q138" s="17">
        <f>VLOOKUP(C138,Sheet1!A:C,3,0)</f>
        <v>107</v>
      </c>
      <c r="R138" s="17">
        <v>301</v>
      </c>
      <c r="S138" s="17">
        <v>26</v>
      </c>
      <c r="T138" s="94">
        <v>6.6496163682864456E-2</v>
      </c>
    </row>
    <row r="139" spans="1:20" s="28" customFormat="1" ht="27.95" customHeight="1">
      <c r="A139" s="25" t="s">
        <v>15</v>
      </c>
      <c r="B139" s="25" t="s">
        <v>16</v>
      </c>
      <c r="C139" s="13">
        <v>238852</v>
      </c>
      <c r="D139" s="40" t="s">
        <v>154</v>
      </c>
      <c r="E139" s="25">
        <v>237</v>
      </c>
      <c r="F139" s="25">
        <v>289</v>
      </c>
      <c r="G139" s="82">
        <f t="shared" si="10"/>
        <v>0.17993079584775087</v>
      </c>
      <c r="H139" s="25">
        <v>234</v>
      </c>
      <c r="I139" s="26">
        <v>279</v>
      </c>
      <c r="J139" s="84">
        <f t="shared" si="11"/>
        <v>0.16129032258064516</v>
      </c>
      <c r="K139" s="25">
        <f t="shared" si="12"/>
        <v>3</v>
      </c>
      <c r="L139" s="25">
        <f t="shared" si="13"/>
        <v>10</v>
      </c>
      <c r="M139" s="25" t="s">
        <v>32</v>
      </c>
      <c r="N139" s="25">
        <f t="shared" si="14"/>
        <v>13</v>
      </c>
      <c r="O139" s="26">
        <v>5</v>
      </c>
      <c r="P139" s="26">
        <v>1136</v>
      </c>
      <c r="Q139" s="27">
        <f>VLOOKUP(C139,Sheet1!A:C,3,0)</f>
        <v>10</v>
      </c>
      <c r="R139" s="27">
        <v>44</v>
      </c>
      <c r="S139" s="27">
        <v>5</v>
      </c>
      <c r="T139" s="95">
        <v>9.8039215686274508E-2</v>
      </c>
    </row>
    <row r="140" spans="1:20" s="33" customFormat="1" ht="27.95" customHeight="1">
      <c r="A140" s="27" t="s">
        <v>15</v>
      </c>
      <c r="B140" s="27" t="s">
        <v>16</v>
      </c>
      <c r="C140" s="29">
        <v>238848</v>
      </c>
      <c r="D140" s="39" t="s">
        <v>155</v>
      </c>
      <c r="E140" s="27">
        <v>279</v>
      </c>
      <c r="F140" s="27">
        <v>339</v>
      </c>
      <c r="G140" s="83">
        <f t="shared" si="10"/>
        <v>0.17699115044247787</v>
      </c>
      <c r="H140" s="27">
        <v>275</v>
      </c>
      <c r="I140" s="32">
        <v>328</v>
      </c>
      <c r="J140" s="83">
        <f t="shared" si="11"/>
        <v>0.16158536585365854</v>
      </c>
      <c r="K140" s="27">
        <f t="shared" si="12"/>
        <v>4</v>
      </c>
      <c r="L140" s="27">
        <f t="shared" si="13"/>
        <v>11</v>
      </c>
      <c r="M140" s="27" t="s">
        <v>32</v>
      </c>
      <c r="N140" s="27">
        <f t="shared" si="14"/>
        <v>15</v>
      </c>
      <c r="O140" s="32">
        <v>8</v>
      </c>
      <c r="P140" s="32">
        <v>2475</v>
      </c>
      <c r="Q140" s="27">
        <f>VLOOKUP(C140,Sheet1!A:C,3,0)</f>
        <v>25</v>
      </c>
      <c r="R140" s="27">
        <v>74</v>
      </c>
      <c r="S140" s="27">
        <v>7</v>
      </c>
      <c r="T140" s="95">
        <v>8.2352941176470587E-2</v>
      </c>
    </row>
    <row r="141" spans="1:20" s="23" customFormat="1" ht="27.95" customHeight="1">
      <c r="A141" s="17" t="s">
        <v>15</v>
      </c>
      <c r="B141" s="17" t="s">
        <v>16</v>
      </c>
      <c r="C141" s="20">
        <v>238846</v>
      </c>
      <c r="D141" s="38" t="s">
        <v>156</v>
      </c>
      <c r="E141" s="25">
        <v>279</v>
      </c>
      <c r="F141" s="25">
        <v>339</v>
      </c>
      <c r="G141" s="82">
        <f t="shared" si="10"/>
        <v>0.17699115044247787</v>
      </c>
      <c r="H141" s="17">
        <v>275</v>
      </c>
      <c r="I141" s="22">
        <v>328</v>
      </c>
      <c r="J141" s="86">
        <f t="shared" si="11"/>
        <v>0.16158536585365854</v>
      </c>
      <c r="K141" s="17">
        <f t="shared" si="12"/>
        <v>4</v>
      </c>
      <c r="L141" s="17">
        <f t="shared" si="13"/>
        <v>11</v>
      </c>
      <c r="M141" s="17" t="s">
        <v>32</v>
      </c>
      <c r="N141" s="17">
        <f t="shared" si="14"/>
        <v>15</v>
      </c>
      <c r="O141" s="22">
        <v>6</v>
      </c>
      <c r="P141" s="22">
        <v>1697</v>
      </c>
      <c r="Q141" s="17">
        <f>VLOOKUP(C141,Sheet1!A:C,3,0)</f>
        <v>24</v>
      </c>
      <c r="R141" s="17">
        <v>137</v>
      </c>
      <c r="S141" s="17">
        <v>5</v>
      </c>
      <c r="T141" s="94">
        <v>3.125E-2</v>
      </c>
    </row>
    <row r="142" spans="1:20" s="23" customFormat="1" ht="27.95" customHeight="1">
      <c r="A142" s="17" t="s">
        <v>15</v>
      </c>
      <c r="B142" s="17" t="s">
        <v>16</v>
      </c>
      <c r="C142" s="20">
        <v>236473</v>
      </c>
      <c r="D142" s="38" t="s">
        <v>157</v>
      </c>
      <c r="E142" s="25">
        <v>350</v>
      </c>
      <c r="F142" s="25">
        <v>558</v>
      </c>
      <c r="G142" s="82">
        <f t="shared" si="10"/>
        <v>0.37275985663082439</v>
      </c>
      <c r="H142" s="17">
        <v>350</v>
      </c>
      <c r="I142" s="22">
        <v>488</v>
      </c>
      <c r="J142" s="86">
        <f t="shared" si="11"/>
        <v>0.28278688524590162</v>
      </c>
      <c r="K142" s="17">
        <f t="shared" si="12"/>
        <v>0</v>
      </c>
      <c r="L142" s="17">
        <f t="shared" si="13"/>
        <v>70</v>
      </c>
      <c r="M142" s="17" t="s">
        <v>32</v>
      </c>
      <c r="N142" s="17">
        <f t="shared" si="14"/>
        <v>70</v>
      </c>
      <c r="O142" s="22">
        <v>2</v>
      </c>
      <c r="P142" s="22">
        <v>794</v>
      </c>
      <c r="Q142" s="17">
        <f>VLOOKUP(C142,Sheet1!A:C,3,0)</f>
        <v>22</v>
      </c>
      <c r="R142" s="17">
        <v>104</v>
      </c>
      <c r="S142" s="17">
        <v>2</v>
      </c>
      <c r="T142" s="94">
        <v>1.6528925619834711E-2</v>
      </c>
    </row>
    <row r="143" spans="1:20" s="28" customFormat="1" ht="27.95" customHeight="1">
      <c r="A143" s="25" t="s">
        <v>15</v>
      </c>
      <c r="B143" s="25" t="s">
        <v>16</v>
      </c>
      <c r="C143" s="13">
        <v>232610</v>
      </c>
      <c r="D143" s="40" t="s">
        <v>158</v>
      </c>
      <c r="E143" s="25">
        <v>417</v>
      </c>
      <c r="F143" s="25">
        <v>529</v>
      </c>
      <c r="G143" s="82">
        <f t="shared" si="10"/>
        <v>0.21172022684310018</v>
      </c>
      <c r="H143" s="25">
        <v>410</v>
      </c>
      <c r="I143" s="26">
        <v>499</v>
      </c>
      <c r="J143" s="84">
        <f t="shared" si="11"/>
        <v>0.17835671342685372</v>
      </c>
      <c r="K143" s="25">
        <f t="shared" si="12"/>
        <v>7</v>
      </c>
      <c r="L143" s="25">
        <f t="shared" si="13"/>
        <v>30</v>
      </c>
      <c r="M143" s="25" t="s">
        <v>32</v>
      </c>
      <c r="N143" s="25">
        <f t="shared" si="14"/>
        <v>37</v>
      </c>
      <c r="O143" s="26">
        <v>1</v>
      </c>
      <c r="P143" s="26">
        <v>529</v>
      </c>
      <c r="Q143" s="27">
        <f>VLOOKUP(C143,Sheet1!A:C,3,0)</f>
        <v>26</v>
      </c>
      <c r="R143" s="27">
        <v>29</v>
      </c>
      <c r="S143" s="27">
        <v>1</v>
      </c>
      <c r="T143" s="95">
        <v>2.9411764705882353E-2</v>
      </c>
    </row>
    <row r="144" spans="1:20" s="28" customFormat="1" ht="27.95" customHeight="1">
      <c r="A144" s="25" t="s">
        <v>15</v>
      </c>
      <c r="B144" s="25" t="s">
        <v>16</v>
      </c>
      <c r="C144" s="13">
        <v>229513</v>
      </c>
      <c r="D144" s="47" t="s">
        <v>159</v>
      </c>
      <c r="E144" s="25">
        <v>89</v>
      </c>
      <c r="F144" s="25">
        <v>149</v>
      </c>
      <c r="G144" s="82">
        <f t="shared" si="10"/>
        <v>0.40268456375838924</v>
      </c>
      <c r="H144" s="25">
        <v>89</v>
      </c>
      <c r="I144" s="26">
        <v>119</v>
      </c>
      <c r="J144" s="84">
        <f t="shared" si="11"/>
        <v>0.25210084033613445</v>
      </c>
      <c r="K144" s="25">
        <f t="shared" si="12"/>
        <v>0</v>
      </c>
      <c r="L144" s="25">
        <f t="shared" si="13"/>
        <v>30</v>
      </c>
      <c r="M144" s="25" t="s">
        <v>32</v>
      </c>
      <c r="N144" s="25">
        <f t="shared" si="14"/>
        <v>30</v>
      </c>
      <c r="O144" s="26">
        <v>18</v>
      </c>
      <c r="P144" s="26">
        <v>2060</v>
      </c>
      <c r="Q144" s="27">
        <f>VLOOKUP(C144,Sheet1!A:C,3,0)</f>
        <v>191</v>
      </c>
      <c r="R144" s="27">
        <v>223</v>
      </c>
      <c r="S144" s="27">
        <v>17</v>
      </c>
      <c r="T144" s="95">
        <v>6.5384615384615388E-2</v>
      </c>
    </row>
    <row r="145" spans="1:20" s="28" customFormat="1" ht="27.95" customHeight="1">
      <c r="A145" s="25" t="s">
        <v>15</v>
      </c>
      <c r="B145" s="25" t="s">
        <v>16</v>
      </c>
      <c r="C145" s="13">
        <v>229514</v>
      </c>
      <c r="D145" s="47" t="s">
        <v>160</v>
      </c>
      <c r="E145" s="25">
        <v>90</v>
      </c>
      <c r="F145" s="25">
        <v>136</v>
      </c>
      <c r="G145" s="82">
        <f t="shared" si="10"/>
        <v>0.33823529411764708</v>
      </c>
      <c r="H145" s="25">
        <v>90</v>
      </c>
      <c r="I145" s="26">
        <v>109</v>
      </c>
      <c r="J145" s="84">
        <f t="shared" si="11"/>
        <v>0.1743119266055046</v>
      </c>
      <c r="K145" s="25">
        <f t="shared" si="12"/>
        <v>0</v>
      </c>
      <c r="L145" s="25">
        <f t="shared" si="13"/>
        <v>27</v>
      </c>
      <c r="M145" s="25" t="s">
        <v>32</v>
      </c>
      <c r="N145" s="25">
        <f t="shared" si="14"/>
        <v>27</v>
      </c>
      <c r="O145" s="26">
        <v>22</v>
      </c>
      <c r="P145" s="26">
        <v>2189</v>
      </c>
      <c r="Q145" s="27">
        <f>VLOOKUP(C145,Sheet1!A:C,3,0)</f>
        <v>551</v>
      </c>
      <c r="R145" s="27">
        <v>241</v>
      </c>
      <c r="S145" s="27">
        <v>21</v>
      </c>
      <c r="T145" s="95">
        <v>7.1186440677966104E-2</v>
      </c>
    </row>
    <row r="146" spans="1:20" s="28" customFormat="1" ht="27.95" customHeight="1">
      <c r="A146" s="25" t="s">
        <v>15</v>
      </c>
      <c r="B146" s="25" t="s">
        <v>16</v>
      </c>
      <c r="C146" s="13">
        <v>233238</v>
      </c>
      <c r="D146" s="47" t="s">
        <v>161</v>
      </c>
      <c r="E146" s="25">
        <v>162</v>
      </c>
      <c r="F146" s="25">
        <v>218</v>
      </c>
      <c r="G146" s="82">
        <f t="shared" si="10"/>
        <v>0.25688073394495414</v>
      </c>
      <c r="H146" s="25">
        <v>162</v>
      </c>
      <c r="I146" s="26">
        <v>199</v>
      </c>
      <c r="J146" s="84">
        <f t="shared" si="11"/>
        <v>0.18592964824120603</v>
      </c>
      <c r="K146" s="25">
        <f t="shared" si="12"/>
        <v>0</v>
      </c>
      <c r="L146" s="25">
        <f t="shared" si="13"/>
        <v>19</v>
      </c>
      <c r="M146" s="25" t="s">
        <v>32</v>
      </c>
      <c r="N146" s="25">
        <f t="shared" si="14"/>
        <v>19</v>
      </c>
      <c r="O146" s="26">
        <v>12</v>
      </c>
      <c r="P146" s="26">
        <v>2288</v>
      </c>
      <c r="Q146" s="27">
        <f>VLOOKUP(C146,Sheet1!A:C,3,0)</f>
        <v>18</v>
      </c>
      <c r="R146" s="27">
        <v>142</v>
      </c>
      <c r="S146" s="27">
        <v>12</v>
      </c>
      <c r="T146" s="95">
        <v>6.741573033707865E-2</v>
      </c>
    </row>
    <row r="147" spans="1:20" s="28" customFormat="1" ht="27.95" customHeight="1">
      <c r="A147" s="25" t="s">
        <v>15</v>
      </c>
      <c r="B147" s="25" t="s">
        <v>16</v>
      </c>
      <c r="C147" s="13">
        <v>239535</v>
      </c>
      <c r="D147" s="40" t="s">
        <v>162</v>
      </c>
      <c r="E147" s="25">
        <v>197</v>
      </c>
      <c r="F147" s="25">
        <v>268</v>
      </c>
      <c r="G147" s="82">
        <f t="shared" si="10"/>
        <v>0.26492537313432835</v>
      </c>
      <c r="H147" s="25">
        <v>195</v>
      </c>
      <c r="I147" s="26">
        <v>239</v>
      </c>
      <c r="J147" s="84">
        <f t="shared" si="11"/>
        <v>0.18410041841004185</v>
      </c>
      <c r="K147" s="25">
        <f t="shared" si="12"/>
        <v>2</v>
      </c>
      <c r="L147" s="25">
        <f t="shared" si="13"/>
        <v>29</v>
      </c>
      <c r="M147" s="25" t="s">
        <v>32</v>
      </c>
      <c r="N147" s="25">
        <f t="shared" si="14"/>
        <v>31</v>
      </c>
      <c r="O147" s="26">
        <v>0</v>
      </c>
      <c r="P147" s="26">
        <v>0</v>
      </c>
      <c r="Q147" s="27">
        <f>VLOOKUP(C147,Sheet1!A:C,3,0)</f>
        <v>20</v>
      </c>
      <c r="R147" s="27">
        <v>37</v>
      </c>
      <c r="S147" s="27">
        <v>0</v>
      </c>
      <c r="T147" s="95">
        <v>0</v>
      </c>
    </row>
    <row r="148" spans="1:20" s="23" customFormat="1" ht="27.95" customHeight="1">
      <c r="A148" s="17" t="s">
        <v>15</v>
      </c>
      <c r="B148" s="17" t="s">
        <v>16</v>
      </c>
      <c r="C148" s="20">
        <v>239532</v>
      </c>
      <c r="D148" s="38" t="s">
        <v>163</v>
      </c>
      <c r="E148" s="25">
        <v>164</v>
      </c>
      <c r="F148" s="25">
        <v>229</v>
      </c>
      <c r="G148" s="82">
        <f t="shared" si="10"/>
        <v>0.28384279475982532</v>
      </c>
      <c r="H148" s="17">
        <v>162</v>
      </c>
      <c r="I148" s="22">
        <v>198</v>
      </c>
      <c r="J148" s="86">
        <f t="shared" si="11"/>
        <v>0.18181818181818182</v>
      </c>
      <c r="K148" s="17">
        <f t="shared" si="12"/>
        <v>2</v>
      </c>
      <c r="L148" s="17">
        <f t="shared" si="13"/>
        <v>31</v>
      </c>
      <c r="M148" s="17" t="s">
        <v>32</v>
      </c>
      <c r="N148" s="17">
        <f t="shared" si="14"/>
        <v>33</v>
      </c>
      <c r="O148" s="22">
        <v>0</v>
      </c>
      <c r="P148" s="22">
        <v>0</v>
      </c>
      <c r="Q148" s="17">
        <f>VLOOKUP(C148,Sheet1!A:C,3,0)</f>
        <v>19</v>
      </c>
      <c r="R148" s="17">
        <v>48</v>
      </c>
      <c r="S148" s="17">
        <v>2</v>
      </c>
      <c r="T148" s="94">
        <v>3.5714285714285712E-2</v>
      </c>
    </row>
    <row r="149" spans="1:20" s="28" customFormat="1" ht="27.95" customHeight="1">
      <c r="A149" s="25" t="s">
        <v>15</v>
      </c>
      <c r="B149" s="25" t="s">
        <v>16</v>
      </c>
      <c r="C149" s="13">
        <v>233725</v>
      </c>
      <c r="D149" s="40" t="s">
        <v>164</v>
      </c>
      <c r="E149" s="25">
        <v>70</v>
      </c>
      <c r="F149" s="25">
        <v>88</v>
      </c>
      <c r="G149" s="82">
        <f t="shared" si="10"/>
        <v>0.20454545454545456</v>
      </c>
      <c r="H149" s="25">
        <v>62</v>
      </c>
      <c r="I149" s="26">
        <v>78</v>
      </c>
      <c r="J149" s="84">
        <f t="shared" si="11"/>
        <v>0.20512820512820512</v>
      </c>
      <c r="K149" s="25">
        <f t="shared" si="12"/>
        <v>8</v>
      </c>
      <c r="L149" s="25">
        <f t="shared" si="13"/>
        <v>10</v>
      </c>
      <c r="M149" s="25" t="s">
        <v>32</v>
      </c>
      <c r="N149" s="25">
        <f t="shared" si="14"/>
        <v>18</v>
      </c>
      <c r="O149" s="26">
        <v>10</v>
      </c>
      <c r="P149" s="26">
        <v>746</v>
      </c>
      <c r="Q149" s="27">
        <f>VLOOKUP(C149,Sheet1!A:C,3,0)</f>
        <v>86</v>
      </c>
      <c r="R149" s="27">
        <v>212</v>
      </c>
      <c r="S149" s="27">
        <v>9</v>
      </c>
      <c r="T149" s="95">
        <v>3.0508474576271188E-2</v>
      </c>
    </row>
    <row r="150" spans="1:20" s="28" customFormat="1" ht="27.95" customHeight="1">
      <c r="A150" s="25" t="s">
        <v>15</v>
      </c>
      <c r="B150" s="25" t="s">
        <v>16</v>
      </c>
      <c r="C150" s="13">
        <v>234311</v>
      </c>
      <c r="D150" s="40" t="s">
        <v>165</v>
      </c>
      <c r="E150" s="25">
        <v>95</v>
      </c>
      <c r="F150" s="25">
        <v>119</v>
      </c>
      <c r="G150" s="82">
        <f t="shared" si="10"/>
        <v>0.20168067226890757</v>
      </c>
      <c r="H150" s="25">
        <v>78</v>
      </c>
      <c r="I150" s="26">
        <v>98</v>
      </c>
      <c r="J150" s="84">
        <f t="shared" si="11"/>
        <v>0.20408163265306123</v>
      </c>
      <c r="K150" s="25">
        <f t="shared" si="12"/>
        <v>17</v>
      </c>
      <c r="L150" s="25">
        <f t="shared" si="13"/>
        <v>21</v>
      </c>
      <c r="M150" s="25" t="s">
        <v>32</v>
      </c>
      <c r="N150" s="25">
        <f t="shared" si="14"/>
        <v>38</v>
      </c>
      <c r="O150" s="26">
        <v>11</v>
      </c>
      <c r="P150" s="26">
        <v>1062</v>
      </c>
      <c r="Q150" s="27">
        <f>VLOOKUP(C150,Sheet1!A:C,3,0)</f>
        <v>71</v>
      </c>
      <c r="R150" s="27">
        <v>182</v>
      </c>
      <c r="S150" s="27">
        <v>10</v>
      </c>
      <c r="T150" s="95">
        <v>4.2553191489361701E-2</v>
      </c>
    </row>
    <row r="151" spans="1:20" s="28" customFormat="1" ht="27.95" customHeight="1">
      <c r="A151" s="25" t="s">
        <v>15</v>
      </c>
      <c r="B151" s="25" t="s">
        <v>16</v>
      </c>
      <c r="C151" s="13">
        <v>234126</v>
      </c>
      <c r="D151" s="40" t="s">
        <v>166</v>
      </c>
      <c r="E151" s="25">
        <v>64</v>
      </c>
      <c r="F151" s="25">
        <v>88</v>
      </c>
      <c r="G151" s="82">
        <f t="shared" si="10"/>
        <v>0.27272727272727271</v>
      </c>
      <c r="H151" s="25">
        <v>63</v>
      </c>
      <c r="I151" s="26">
        <v>75</v>
      </c>
      <c r="J151" s="84">
        <f t="shared" si="11"/>
        <v>0.16</v>
      </c>
      <c r="K151" s="25">
        <f t="shared" si="12"/>
        <v>1</v>
      </c>
      <c r="L151" s="25">
        <f t="shared" si="13"/>
        <v>13</v>
      </c>
      <c r="M151" s="25" t="s">
        <v>32</v>
      </c>
      <c r="N151" s="25">
        <f t="shared" si="14"/>
        <v>14</v>
      </c>
      <c r="O151" s="26">
        <v>25</v>
      </c>
      <c r="P151" s="26">
        <v>1662</v>
      </c>
      <c r="Q151" s="27">
        <f>VLOOKUP(C151,Sheet1!A:C,3,0)</f>
        <v>98</v>
      </c>
      <c r="R151" s="27">
        <v>189</v>
      </c>
      <c r="S151" s="27">
        <v>22</v>
      </c>
      <c r="T151" s="95">
        <v>8.3969465648854963E-2</v>
      </c>
    </row>
    <row r="152" spans="1:20" s="28" customFormat="1" ht="27.95" customHeight="1">
      <c r="A152" s="25" t="s">
        <v>15</v>
      </c>
      <c r="B152" s="25" t="s">
        <v>16</v>
      </c>
      <c r="C152" s="13">
        <v>234316</v>
      </c>
      <c r="D152" s="40" t="s">
        <v>167</v>
      </c>
      <c r="E152" s="25">
        <v>152</v>
      </c>
      <c r="F152" s="25">
        <v>199</v>
      </c>
      <c r="G152" s="82">
        <f t="shared" si="10"/>
        <v>0.23618090452261306</v>
      </c>
      <c r="H152" s="25">
        <v>151</v>
      </c>
      <c r="I152" s="26">
        <v>179</v>
      </c>
      <c r="J152" s="84">
        <f t="shared" si="11"/>
        <v>0.15642458100558659</v>
      </c>
      <c r="K152" s="25">
        <f t="shared" si="12"/>
        <v>1</v>
      </c>
      <c r="L152" s="25">
        <f t="shared" si="13"/>
        <v>20</v>
      </c>
      <c r="M152" s="25" t="s">
        <v>32</v>
      </c>
      <c r="N152" s="25">
        <f t="shared" si="14"/>
        <v>21</v>
      </c>
      <c r="O152" s="26">
        <v>2</v>
      </c>
      <c r="P152" s="26">
        <v>313</v>
      </c>
      <c r="Q152" s="27">
        <f>VLOOKUP(C152,Sheet1!A:C,3,0)</f>
        <v>57</v>
      </c>
      <c r="R152" s="27">
        <v>107</v>
      </c>
      <c r="S152" s="27">
        <v>2</v>
      </c>
      <c r="T152" s="95">
        <v>1.4492753623188406E-2</v>
      </c>
    </row>
    <row r="153" spans="1:20" s="23" customFormat="1" ht="27.95" customHeight="1">
      <c r="A153" s="17" t="s">
        <v>15</v>
      </c>
      <c r="B153" s="17" t="s">
        <v>16</v>
      </c>
      <c r="C153" s="20">
        <v>224862</v>
      </c>
      <c r="D153" s="41" t="s">
        <v>168</v>
      </c>
      <c r="E153" s="13">
        <v>101</v>
      </c>
      <c r="F153" s="13">
        <v>119</v>
      </c>
      <c r="G153" s="82">
        <f t="shared" si="10"/>
        <v>0.15126050420168066</v>
      </c>
      <c r="H153" s="20">
        <v>96</v>
      </c>
      <c r="I153" s="42">
        <v>109</v>
      </c>
      <c r="J153" s="86">
        <f t="shared" si="11"/>
        <v>0.11926605504587157</v>
      </c>
      <c r="K153" s="17">
        <f t="shared" si="12"/>
        <v>5</v>
      </c>
      <c r="L153" s="17">
        <f t="shared" si="13"/>
        <v>10</v>
      </c>
      <c r="M153" s="17" t="s">
        <v>18</v>
      </c>
      <c r="N153" s="17">
        <f t="shared" si="14"/>
        <v>15</v>
      </c>
      <c r="O153" s="22">
        <v>80</v>
      </c>
      <c r="P153" s="22">
        <v>8226</v>
      </c>
      <c r="Q153" s="17">
        <f>VLOOKUP(C153,Sheet1!A:C,3,0)</f>
        <v>111</v>
      </c>
      <c r="R153" s="17">
        <v>373</v>
      </c>
      <c r="S153" s="17">
        <v>58</v>
      </c>
      <c r="T153" s="94">
        <v>0.11836734693877551</v>
      </c>
    </row>
    <row r="154" spans="1:20" s="28" customFormat="1" ht="27.95" customHeight="1">
      <c r="A154" s="25" t="s">
        <v>15</v>
      </c>
      <c r="B154" s="25" t="s">
        <v>16</v>
      </c>
      <c r="C154" s="13">
        <v>234686</v>
      </c>
      <c r="D154" s="40" t="s">
        <v>169</v>
      </c>
      <c r="E154" s="25">
        <v>143</v>
      </c>
      <c r="F154" s="25">
        <v>199</v>
      </c>
      <c r="G154" s="82">
        <f t="shared" si="10"/>
        <v>0.28140703517587939</v>
      </c>
      <c r="H154" s="25">
        <v>135</v>
      </c>
      <c r="I154" s="26">
        <v>179</v>
      </c>
      <c r="J154" s="84">
        <f t="shared" si="11"/>
        <v>0.24581005586592178</v>
      </c>
      <c r="K154" s="25">
        <f t="shared" si="12"/>
        <v>8</v>
      </c>
      <c r="L154" s="25">
        <f t="shared" si="13"/>
        <v>20</v>
      </c>
      <c r="M154" s="25" t="s">
        <v>32</v>
      </c>
      <c r="N154" s="25">
        <f t="shared" si="14"/>
        <v>28</v>
      </c>
      <c r="O154" s="26">
        <v>4</v>
      </c>
      <c r="P154" s="26">
        <v>671</v>
      </c>
      <c r="Q154" s="27">
        <f>VLOOKUP(C154,Sheet1!A:C,3,0)</f>
        <v>61</v>
      </c>
      <c r="R154" s="27">
        <v>75</v>
      </c>
      <c r="S154" s="27">
        <v>4</v>
      </c>
      <c r="T154" s="95">
        <v>3.9603960396039604E-2</v>
      </c>
    </row>
    <row r="155" spans="1:20" s="23" customFormat="1" ht="27.95" customHeight="1">
      <c r="A155" s="17" t="s">
        <v>15</v>
      </c>
      <c r="B155" s="17" t="s">
        <v>16</v>
      </c>
      <c r="C155" s="20">
        <v>234687</v>
      </c>
      <c r="D155" s="38" t="s">
        <v>170</v>
      </c>
      <c r="E155" s="25">
        <v>63</v>
      </c>
      <c r="F155" s="25">
        <v>88</v>
      </c>
      <c r="G155" s="82">
        <f t="shared" si="10"/>
        <v>0.28409090909090912</v>
      </c>
      <c r="H155" s="17">
        <v>63</v>
      </c>
      <c r="I155" s="22">
        <v>79</v>
      </c>
      <c r="J155" s="86">
        <f t="shared" si="11"/>
        <v>0.20253164556962025</v>
      </c>
      <c r="K155" s="17">
        <f t="shared" si="12"/>
        <v>0</v>
      </c>
      <c r="L155" s="17">
        <f t="shared" si="13"/>
        <v>9</v>
      </c>
      <c r="M155" s="17" t="s">
        <v>32</v>
      </c>
      <c r="N155" s="17">
        <f t="shared" si="14"/>
        <v>9</v>
      </c>
      <c r="O155" s="22">
        <v>59</v>
      </c>
      <c r="P155" s="22">
        <v>3942</v>
      </c>
      <c r="Q155" s="17">
        <f>VLOOKUP(C155,Sheet1!A:C,3,0)</f>
        <v>40</v>
      </c>
      <c r="R155" s="17">
        <v>311</v>
      </c>
      <c r="S155" s="17">
        <v>44</v>
      </c>
      <c r="T155" s="94">
        <v>0.10352941176470588</v>
      </c>
    </row>
    <row r="156" spans="1:20" s="28" customFormat="1" ht="27.95" customHeight="1">
      <c r="A156" s="25" t="s">
        <v>15</v>
      </c>
      <c r="B156" s="25" t="s">
        <v>16</v>
      </c>
      <c r="C156" s="13">
        <v>228954</v>
      </c>
      <c r="D156" s="47" t="s">
        <v>171</v>
      </c>
      <c r="E156" s="25">
        <v>222</v>
      </c>
      <c r="F156" s="25">
        <v>286</v>
      </c>
      <c r="G156" s="82">
        <f t="shared" si="10"/>
        <v>0.22377622377622378</v>
      </c>
      <c r="H156" s="25">
        <v>218</v>
      </c>
      <c r="I156" s="26">
        <v>268</v>
      </c>
      <c r="J156" s="84">
        <f t="shared" si="11"/>
        <v>0.18656716417910449</v>
      </c>
      <c r="K156" s="25">
        <f t="shared" si="12"/>
        <v>4</v>
      </c>
      <c r="L156" s="25">
        <f t="shared" si="13"/>
        <v>18</v>
      </c>
      <c r="M156" s="25" t="s">
        <v>32</v>
      </c>
      <c r="N156" s="25">
        <f t="shared" si="14"/>
        <v>22</v>
      </c>
      <c r="O156" s="26">
        <v>3</v>
      </c>
      <c r="P156" s="26">
        <v>664</v>
      </c>
      <c r="Q156" s="27">
        <f>VLOOKUP(C156,Sheet1!A:C,3,0)</f>
        <v>35</v>
      </c>
      <c r="R156" s="27">
        <v>70</v>
      </c>
      <c r="S156" s="27">
        <v>3</v>
      </c>
      <c r="T156" s="95">
        <v>3.3333333333333333E-2</v>
      </c>
    </row>
    <row r="157" spans="1:20" s="28" customFormat="1" ht="27.95" customHeight="1">
      <c r="A157" s="25" t="s">
        <v>15</v>
      </c>
      <c r="B157" s="25" t="s">
        <v>16</v>
      </c>
      <c r="C157" s="13">
        <v>228956</v>
      </c>
      <c r="D157" s="40" t="s">
        <v>172</v>
      </c>
      <c r="E157" s="25">
        <v>165</v>
      </c>
      <c r="F157" s="25">
        <v>229</v>
      </c>
      <c r="G157" s="82">
        <f t="shared" si="10"/>
        <v>0.27947598253275108</v>
      </c>
      <c r="H157" s="25">
        <v>162</v>
      </c>
      <c r="I157" s="26">
        <v>188</v>
      </c>
      <c r="J157" s="84">
        <f t="shared" si="11"/>
        <v>0.13829787234042554</v>
      </c>
      <c r="K157" s="25">
        <f t="shared" si="12"/>
        <v>3</v>
      </c>
      <c r="L157" s="25">
        <f t="shared" si="13"/>
        <v>41</v>
      </c>
      <c r="M157" s="25" t="s">
        <v>32</v>
      </c>
      <c r="N157" s="25">
        <f t="shared" si="14"/>
        <v>44</v>
      </c>
      <c r="O157" s="26">
        <v>6</v>
      </c>
      <c r="P157" s="26">
        <v>821</v>
      </c>
      <c r="Q157" s="27">
        <f>VLOOKUP(C157,Sheet1!A:C,3,0)</f>
        <v>99</v>
      </c>
      <c r="R157" s="27">
        <v>240</v>
      </c>
      <c r="S157" s="27">
        <v>6</v>
      </c>
      <c r="T157" s="95">
        <v>1.9108280254777069E-2</v>
      </c>
    </row>
    <row r="158" spans="1:20" s="28" customFormat="1" ht="27.95" customHeight="1">
      <c r="A158" s="25" t="s">
        <v>15</v>
      </c>
      <c r="B158" s="25" t="s">
        <v>16</v>
      </c>
      <c r="C158" s="13">
        <v>239212</v>
      </c>
      <c r="D158" s="47" t="s">
        <v>173</v>
      </c>
      <c r="E158" s="25">
        <v>152</v>
      </c>
      <c r="F158" s="25">
        <v>189</v>
      </c>
      <c r="G158" s="82">
        <f t="shared" si="10"/>
        <v>0.19576719576719576</v>
      </c>
      <c r="H158" s="25">
        <v>150</v>
      </c>
      <c r="I158" s="26">
        <v>178</v>
      </c>
      <c r="J158" s="84">
        <f t="shared" si="11"/>
        <v>0.15730337078651685</v>
      </c>
      <c r="K158" s="25">
        <f t="shared" si="12"/>
        <v>2</v>
      </c>
      <c r="L158" s="25">
        <f t="shared" si="13"/>
        <v>11</v>
      </c>
      <c r="M158" s="25" t="s">
        <v>32</v>
      </c>
      <c r="N158" s="25">
        <f t="shared" si="14"/>
        <v>13</v>
      </c>
      <c r="O158" s="26">
        <v>13</v>
      </c>
      <c r="P158" s="26">
        <v>2095</v>
      </c>
      <c r="Q158" s="27">
        <f>VLOOKUP(C158,Sheet1!A:C,3,0)</f>
        <v>25</v>
      </c>
      <c r="R158" s="27">
        <v>160</v>
      </c>
      <c r="S158" s="27">
        <v>12</v>
      </c>
      <c r="T158" s="95">
        <v>6.8571428571428575E-2</v>
      </c>
    </row>
    <row r="159" spans="1:20" s="28" customFormat="1" ht="27.95" customHeight="1">
      <c r="A159" s="25" t="s">
        <v>15</v>
      </c>
      <c r="B159" s="25" t="s">
        <v>16</v>
      </c>
      <c r="C159" s="13">
        <v>230274</v>
      </c>
      <c r="D159" s="40" t="s">
        <v>174</v>
      </c>
      <c r="E159" s="25">
        <v>68</v>
      </c>
      <c r="F159" s="25">
        <v>90</v>
      </c>
      <c r="G159" s="82">
        <f t="shared" si="10"/>
        <v>0.24444444444444444</v>
      </c>
      <c r="H159" s="25">
        <v>66</v>
      </c>
      <c r="I159" s="26">
        <v>79</v>
      </c>
      <c r="J159" s="84">
        <f t="shared" si="11"/>
        <v>0.16455696202531644</v>
      </c>
      <c r="K159" s="25">
        <f t="shared" si="12"/>
        <v>2</v>
      </c>
      <c r="L159" s="25">
        <f t="shared" si="13"/>
        <v>11</v>
      </c>
      <c r="M159" s="25" t="s">
        <v>32</v>
      </c>
      <c r="N159" s="25">
        <f t="shared" si="14"/>
        <v>13</v>
      </c>
      <c r="O159" s="26">
        <v>24</v>
      </c>
      <c r="P159" s="26">
        <v>1689</v>
      </c>
      <c r="Q159" s="27">
        <f>VLOOKUP(C159,Sheet1!A:C,3,0)</f>
        <v>27</v>
      </c>
      <c r="R159" s="27">
        <v>276</v>
      </c>
      <c r="S159" s="27">
        <v>17</v>
      </c>
      <c r="T159" s="95">
        <v>4.4619422572178477E-2</v>
      </c>
    </row>
    <row r="160" spans="1:20" s="23" customFormat="1" ht="27.95" customHeight="1">
      <c r="A160" s="17" t="s">
        <v>15</v>
      </c>
      <c r="B160" s="17" t="s">
        <v>16</v>
      </c>
      <c r="C160" s="20">
        <v>224333</v>
      </c>
      <c r="D160" s="41" t="s">
        <v>175</v>
      </c>
      <c r="E160" s="13">
        <v>94</v>
      </c>
      <c r="F160" s="13">
        <v>129</v>
      </c>
      <c r="G160" s="82">
        <f t="shared" si="10"/>
        <v>0.27131782945736432</v>
      </c>
      <c r="H160" s="20">
        <v>70</v>
      </c>
      <c r="I160" s="42">
        <v>89</v>
      </c>
      <c r="J160" s="86">
        <f t="shared" si="11"/>
        <v>0.21348314606741572</v>
      </c>
      <c r="K160" s="17">
        <f t="shared" si="12"/>
        <v>24</v>
      </c>
      <c r="L160" s="17">
        <f t="shared" si="13"/>
        <v>40</v>
      </c>
      <c r="M160" s="17" t="s">
        <v>18</v>
      </c>
      <c r="N160" s="17">
        <f t="shared" si="14"/>
        <v>64</v>
      </c>
      <c r="O160" s="22">
        <v>10</v>
      </c>
      <c r="P160" s="22">
        <v>798</v>
      </c>
      <c r="Q160" s="17">
        <f>VLOOKUP(C160,Sheet1!A:C,3,0)</f>
        <v>83</v>
      </c>
      <c r="R160" s="17">
        <v>92</v>
      </c>
      <c r="S160" s="17">
        <v>10</v>
      </c>
      <c r="T160" s="94">
        <v>8.1967213114754092E-2</v>
      </c>
    </row>
    <row r="161" spans="1:20" ht="27.95" customHeight="1">
      <c r="A161" s="9" t="s">
        <v>15</v>
      </c>
      <c r="B161" s="9" t="s">
        <v>16</v>
      </c>
      <c r="C161" s="13">
        <v>235458</v>
      </c>
      <c r="D161" s="24" t="s">
        <v>176</v>
      </c>
      <c r="E161" s="13">
        <v>89.5</v>
      </c>
      <c r="F161" s="13">
        <v>119</v>
      </c>
      <c r="G161" s="82">
        <f t="shared" si="10"/>
        <v>0.24789915966386555</v>
      </c>
      <c r="H161" s="13">
        <v>88</v>
      </c>
      <c r="I161" s="8">
        <v>109</v>
      </c>
      <c r="J161" s="84">
        <f t="shared" si="11"/>
        <v>0.19266055045871561</v>
      </c>
      <c r="K161" s="9">
        <f t="shared" si="12"/>
        <v>1.5</v>
      </c>
      <c r="L161" s="9">
        <f t="shared" si="13"/>
        <v>10</v>
      </c>
      <c r="M161" s="9" t="s">
        <v>18</v>
      </c>
      <c r="N161" s="9">
        <f t="shared" si="14"/>
        <v>11.5</v>
      </c>
      <c r="O161" s="15">
        <v>94</v>
      </c>
      <c r="P161" s="15">
        <v>8681</v>
      </c>
      <c r="Q161" s="9">
        <f>VLOOKUP(C161,Sheet1!A:C,3,0)</f>
        <v>196</v>
      </c>
      <c r="R161" s="9">
        <v>828</v>
      </c>
      <c r="S161" s="9">
        <v>90</v>
      </c>
      <c r="T161" s="93">
        <v>8.2568807339449546E-2</v>
      </c>
    </row>
    <row r="162" spans="1:20" s="33" customFormat="1" ht="27.95" customHeight="1">
      <c r="A162" s="27" t="s">
        <v>15</v>
      </c>
      <c r="B162" s="27" t="s">
        <v>16</v>
      </c>
      <c r="C162" s="29">
        <v>232613</v>
      </c>
      <c r="D162" s="39" t="s">
        <v>177</v>
      </c>
      <c r="E162" s="27">
        <v>92</v>
      </c>
      <c r="F162" s="27">
        <v>119</v>
      </c>
      <c r="G162" s="83">
        <f t="shared" si="10"/>
        <v>0.22689075630252101</v>
      </c>
      <c r="H162" s="27">
        <v>90</v>
      </c>
      <c r="I162" s="32">
        <v>99</v>
      </c>
      <c r="J162" s="83">
        <f t="shared" si="11"/>
        <v>9.0909090909090912E-2</v>
      </c>
      <c r="K162" s="27">
        <f t="shared" si="12"/>
        <v>2</v>
      </c>
      <c r="L162" s="27">
        <f t="shared" si="13"/>
        <v>20</v>
      </c>
      <c r="M162" s="27" t="s">
        <v>32</v>
      </c>
      <c r="N162" s="27">
        <f t="shared" si="14"/>
        <v>22</v>
      </c>
      <c r="O162" s="32">
        <v>41</v>
      </c>
      <c r="P162" s="32">
        <v>3949</v>
      </c>
      <c r="Q162" s="27">
        <f>VLOOKUP(C162,Sheet1!A:C,3,0)</f>
        <v>44</v>
      </c>
      <c r="R162" s="27">
        <v>446</v>
      </c>
      <c r="S162" s="27">
        <v>32</v>
      </c>
      <c r="T162" s="95">
        <v>5.2287581699346407E-2</v>
      </c>
    </row>
    <row r="163" spans="1:20" s="28" customFormat="1" ht="27.95" customHeight="1">
      <c r="A163" s="25" t="s">
        <v>15</v>
      </c>
      <c r="B163" s="25" t="s">
        <v>16</v>
      </c>
      <c r="C163" s="13">
        <v>230748</v>
      </c>
      <c r="D163" s="40" t="s">
        <v>178</v>
      </c>
      <c r="E163" s="25">
        <v>132</v>
      </c>
      <c r="F163" s="25">
        <v>180</v>
      </c>
      <c r="G163" s="82">
        <f t="shared" si="10"/>
        <v>0.26666666666666666</v>
      </c>
      <c r="H163" s="25">
        <v>129</v>
      </c>
      <c r="I163" s="26">
        <v>168</v>
      </c>
      <c r="J163" s="84">
        <f t="shared" si="11"/>
        <v>0.23214285714285715</v>
      </c>
      <c r="K163" s="25">
        <f t="shared" si="12"/>
        <v>3</v>
      </c>
      <c r="L163" s="25">
        <f t="shared" si="13"/>
        <v>12</v>
      </c>
      <c r="M163" s="25" t="s">
        <v>32</v>
      </c>
      <c r="N163" s="25">
        <f t="shared" si="14"/>
        <v>15</v>
      </c>
      <c r="O163" s="26">
        <v>7</v>
      </c>
      <c r="P163" s="26">
        <v>1007</v>
      </c>
      <c r="Q163" s="27">
        <f>VLOOKUP(C163,Sheet1!A:C,3,0)</f>
        <v>151</v>
      </c>
      <c r="R163" s="27">
        <v>107</v>
      </c>
      <c r="S163" s="27">
        <v>6</v>
      </c>
      <c r="T163" s="95">
        <v>3.870967741935484E-2</v>
      </c>
    </row>
    <row r="164" spans="1:20" s="28" customFormat="1" ht="27.95" customHeight="1">
      <c r="A164" s="25" t="s">
        <v>15</v>
      </c>
      <c r="B164" s="25" t="s">
        <v>16</v>
      </c>
      <c r="C164" s="13">
        <v>232578</v>
      </c>
      <c r="D164" s="40" t="s">
        <v>179</v>
      </c>
      <c r="E164" s="25">
        <v>189</v>
      </c>
      <c r="F164" s="25">
        <v>299</v>
      </c>
      <c r="G164" s="82">
        <f t="shared" si="10"/>
        <v>0.36789297658862874</v>
      </c>
      <c r="H164" s="25">
        <v>180</v>
      </c>
      <c r="I164" s="26">
        <v>239</v>
      </c>
      <c r="J164" s="84">
        <f t="shared" si="11"/>
        <v>0.24686192468619247</v>
      </c>
      <c r="K164" s="25">
        <f t="shared" si="12"/>
        <v>9</v>
      </c>
      <c r="L164" s="25">
        <f t="shared" si="13"/>
        <v>60</v>
      </c>
      <c r="M164" s="25" t="s">
        <v>32</v>
      </c>
      <c r="N164" s="25">
        <f t="shared" si="14"/>
        <v>69</v>
      </c>
      <c r="O164" s="26">
        <v>8</v>
      </c>
      <c r="P164" s="26">
        <v>1662</v>
      </c>
      <c r="Q164" s="27">
        <f>VLOOKUP(C164,Sheet1!A:C,3,0)</f>
        <v>47</v>
      </c>
      <c r="R164" s="27">
        <v>218</v>
      </c>
      <c r="S164" s="27">
        <v>8</v>
      </c>
      <c r="T164" s="95">
        <v>2.7777777777777776E-2</v>
      </c>
    </row>
    <row r="165" spans="1:20" s="28" customFormat="1" ht="27.95" customHeight="1">
      <c r="A165" s="25" t="s">
        <v>15</v>
      </c>
      <c r="B165" s="25" t="s">
        <v>16</v>
      </c>
      <c r="C165" s="13">
        <v>235356</v>
      </c>
      <c r="D165" s="40" t="s">
        <v>180</v>
      </c>
      <c r="E165" s="25">
        <v>185</v>
      </c>
      <c r="F165" s="25">
        <v>288</v>
      </c>
      <c r="G165" s="82">
        <f t="shared" si="10"/>
        <v>0.3576388888888889</v>
      </c>
      <c r="H165" s="25">
        <v>180</v>
      </c>
      <c r="I165" s="26">
        <v>228</v>
      </c>
      <c r="J165" s="84">
        <f t="shared" si="11"/>
        <v>0.21052631578947367</v>
      </c>
      <c r="K165" s="25">
        <f t="shared" si="12"/>
        <v>5</v>
      </c>
      <c r="L165" s="25">
        <f t="shared" si="13"/>
        <v>60</v>
      </c>
      <c r="M165" s="25" t="s">
        <v>32</v>
      </c>
      <c r="N165" s="25">
        <f t="shared" si="14"/>
        <v>65</v>
      </c>
      <c r="O165" s="26">
        <v>0</v>
      </c>
      <c r="P165" s="26">
        <v>0</v>
      </c>
      <c r="Q165" s="27">
        <f>VLOOKUP(C165,Sheet1!A:C,3,0)</f>
        <v>28</v>
      </c>
      <c r="R165" s="27">
        <v>11</v>
      </c>
      <c r="S165" s="27">
        <v>0</v>
      </c>
      <c r="T165" s="95">
        <v>0</v>
      </c>
    </row>
    <row r="166" spans="1:20" s="28" customFormat="1" ht="27.95" customHeight="1">
      <c r="A166" s="25" t="s">
        <v>15</v>
      </c>
      <c r="B166" s="25" t="s">
        <v>16</v>
      </c>
      <c r="C166" s="13">
        <v>236440</v>
      </c>
      <c r="D166" s="40" t="s">
        <v>181</v>
      </c>
      <c r="E166" s="25">
        <v>77</v>
      </c>
      <c r="F166" s="25">
        <v>109</v>
      </c>
      <c r="G166" s="82">
        <f t="shared" si="10"/>
        <v>0.29357798165137616</v>
      </c>
      <c r="H166" s="25">
        <v>76</v>
      </c>
      <c r="I166" s="26">
        <v>88</v>
      </c>
      <c r="J166" s="84">
        <f t="shared" si="11"/>
        <v>0.13636363636363635</v>
      </c>
      <c r="K166" s="25">
        <f t="shared" si="12"/>
        <v>1</v>
      </c>
      <c r="L166" s="25">
        <f t="shared" si="13"/>
        <v>21</v>
      </c>
      <c r="M166" s="25" t="s">
        <v>32</v>
      </c>
      <c r="N166" s="25">
        <f t="shared" si="14"/>
        <v>22</v>
      </c>
      <c r="O166" s="26">
        <v>12</v>
      </c>
      <c r="P166" s="26">
        <v>926</v>
      </c>
      <c r="Q166" s="27">
        <f>VLOOKUP(C166,Sheet1!A:C,3,0)</f>
        <v>30</v>
      </c>
      <c r="R166" s="27">
        <v>132</v>
      </c>
      <c r="S166" s="27">
        <v>12</v>
      </c>
      <c r="T166" s="95">
        <v>6.8571428571428575E-2</v>
      </c>
    </row>
    <row r="167" spans="1:20" s="28" customFormat="1" ht="27.95" customHeight="1">
      <c r="A167" s="25" t="s">
        <v>15</v>
      </c>
      <c r="B167" s="25" t="s">
        <v>16</v>
      </c>
      <c r="C167" s="13">
        <v>230276</v>
      </c>
      <c r="D167" s="40" t="s">
        <v>182</v>
      </c>
      <c r="E167" s="25">
        <v>58</v>
      </c>
      <c r="F167" s="25">
        <v>75</v>
      </c>
      <c r="G167" s="82">
        <f t="shared" si="10"/>
        <v>0.22666666666666666</v>
      </c>
      <c r="H167" s="25">
        <v>55</v>
      </c>
      <c r="I167" s="26">
        <v>68</v>
      </c>
      <c r="J167" s="84">
        <f t="shared" si="11"/>
        <v>0.19117647058823528</v>
      </c>
      <c r="K167" s="25">
        <f t="shared" si="12"/>
        <v>3</v>
      </c>
      <c r="L167" s="25">
        <f t="shared" si="13"/>
        <v>7</v>
      </c>
      <c r="M167" s="25" t="s">
        <v>32</v>
      </c>
      <c r="N167" s="25">
        <f t="shared" si="14"/>
        <v>10</v>
      </c>
      <c r="O167" s="26">
        <v>18</v>
      </c>
      <c r="P167" s="26">
        <v>1172</v>
      </c>
      <c r="Q167" s="27">
        <f>VLOOKUP(C167,Sheet1!A:C,3,0)</f>
        <v>117</v>
      </c>
      <c r="R167" s="27">
        <v>240</v>
      </c>
      <c r="S167" s="27">
        <v>18</v>
      </c>
      <c r="T167" s="95">
        <v>6.2068965517241378E-2</v>
      </c>
    </row>
    <row r="168" spans="1:20" s="23" customFormat="1" ht="27.95" customHeight="1">
      <c r="A168" s="17" t="s">
        <v>15</v>
      </c>
      <c r="B168" s="17" t="s">
        <v>16</v>
      </c>
      <c r="C168" s="20">
        <v>237338</v>
      </c>
      <c r="D168" s="38" t="s">
        <v>183</v>
      </c>
      <c r="E168" s="25">
        <v>65</v>
      </c>
      <c r="F168" s="25">
        <v>98</v>
      </c>
      <c r="G168" s="82">
        <f t="shared" si="10"/>
        <v>0.33673469387755101</v>
      </c>
      <c r="H168" s="17">
        <v>58</v>
      </c>
      <c r="I168" s="22">
        <v>79</v>
      </c>
      <c r="J168" s="86">
        <f t="shared" si="11"/>
        <v>0.26582278481012656</v>
      </c>
      <c r="K168" s="17">
        <f t="shared" si="12"/>
        <v>7</v>
      </c>
      <c r="L168" s="17">
        <f t="shared" si="13"/>
        <v>19</v>
      </c>
      <c r="M168" s="17" t="s">
        <v>32</v>
      </c>
      <c r="N168" s="17">
        <f t="shared" si="14"/>
        <v>26</v>
      </c>
      <c r="O168" s="22">
        <v>38</v>
      </c>
      <c r="P168" s="22">
        <v>2768.66</v>
      </c>
      <c r="Q168" s="17">
        <f>VLOOKUP(C168,Sheet1!A:C,3,0)</f>
        <v>58</v>
      </c>
      <c r="R168" s="17">
        <v>520</v>
      </c>
      <c r="S168" s="17">
        <v>34</v>
      </c>
      <c r="T168" s="94">
        <v>5.1671732522796353E-2</v>
      </c>
    </row>
    <row r="169" spans="1:20" s="28" customFormat="1" ht="27.95" customHeight="1">
      <c r="A169" s="25" t="s">
        <v>15</v>
      </c>
      <c r="B169" s="25" t="s">
        <v>16</v>
      </c>
      <c r="C169" s="13">
        <v>237906</v>
      </c>
      <c r="D169" s="40" t="s">
        <v>184</v>
      </c>
      <c r="E169" s="25">
        <v>70</v>
      </c>
      <c r="F169" s="25">
        <v>99</v>
      </c>
      <c r="G169" s="82">
        <f t="shared" si="10"/>
        <v>0.29292929292929293</v>
      </c>
      <c r="H169" s="25">
        <v>70</v>
      </c>
      <c r="I169" s="26">
        <v>88</v>
      </c>
      <c r="J169" s="84">
        <f t="shared" si="11"/>
        <v>0.20454545454545456</v>
      </c>
      <c r="K169" s="25">
        <f t="shared" si="12"/>
        <v>0</v>
      </c>
      <c r="L169" s="25">
        <f t="shared" si="13"/>
        <v>11</v>
      </c>
      <c r="M169" s="25" t="s">
        <v>32</v>
      </c>
      <c r="N169" s="25">
        <f t="shared" si="14"/>
        <v>11</v>
      </c>
      <c r="O169" s="26">
        <v>14</v>
      </c>
      <c r="P169" s="26">
        <v>1069</v>
      </c>
      <c r="Q169" s="27">
        <f>VLOOKUP(C169,Sheet1!A:C,3,0)</f>
        <v>56</v>
      </c>
      <c r="R169" s="27">
        <v>188</v>
      </c>
      <c r="S169" s="27">
        <v>12</v>
      </c>
      <c r="T169" s="95">
        <v>5.4054054054054057E-2</v>
      </c>
    </row>
    <row r="170" spans="1:20" s="28" customFormat="1" ht="27.95" customHeight="1">
      <c r="A170" s="25" t="s">
        <v>15</v>
      </c>
      <c r="B170" s="25" t="s">
        <v>16</v>
      </c>
      <c r="C170" s="13">
        <v>237832</v>
      </c>
      <c r="D170" s="40" t="s">
        <v>185</v>
      </c>
      <c r="E170" s="25">
        <v>64</v>
      </c>
      <c r="F170" s="25">
        <v>99</v>
      </c>
      <c r="G170" s="82">
        <f t="shared" si="10"/>
        <v>0.35353535353535354</v>
      </c>
      <c r="H170" s="25">
        <v>64</v>
      </c>
      <c r="I170" s="26">
        <v>79</v>
      </c>
      <c r="J170" s="84">
        <f t="shared" si="11"/>
        <v>0.189873417721519</v>
      </c>
      <c r="K170" s="25">
        <f t="shared" si="12"/>
        <v>0</v>
      </c>
      <c r="L170" s="25">
        <f t="shared" si="13"/>
        <v>20</v>
      </c>
      <c r="M170" s="25" t="s">
        <v>32</v>
      </c>
      <c r="N170" s="25">
        <f t="shared" si="14"/>
        <v>20</v>
      </c>
      <c r="O170" s="26">
        <v>0</v>
      </c>
      <c r="P170" s="26">
        <v>0</v>
      </c>
      <c r="Q170" s="27">
        <f>VLOOKUP(C170,Sheet1!A:C,3,0)</f>
        <v>119</v>
      </c>
      <c r="R170" s="27">
        <v>19</v>
      </c>
      <c r="S170" s="27">
        <v>1</v>
      </c>
      <c r="T170" s="95">
        <v>0.05</v>
      </c>
    </row>
    <row r="171" spans="1:20" s="28" customFormat="1" ht="27.95" customHeight="1">
      <c r="A171" s="25" t="s">
        <v>15</v>
      </c>
      <c r="B171" s="25" t="s">
        <v>16</v>
      </c>
      <c r="C171" s="13">
        <v>238728</v>
      </c>
      <c r="D171" s="40" t="s">
        <v>186</v>
      </c>
      <c r="E171" s="25">
        <v>74</v>
      </c>
      <c r="F171" s="25">
        <v>96</v>
      </c>
      <c r="G171" s="82">
        <f t="shared" si="10"/>
        <v>0.22916666666666666</v>
      </c>
      <c r="H171" s="25">
        <v>68</v>
      </c>
      <c r="I171" s="26">
        <v>89</v>
      </c>
      <c r="J171" s="84">
        <f t="shared" si="11"/>
        <v>0.23595505617977527</v>
      </c>
      <c r="K171" s="25">
        <f t="shared" si="12"/>
        <v>6</v>
      </c>
      <c r="L171" s="25">
        <f t="shared" si="13"/>
        <v>7</v>
      </c>
      <c r="M171" s="25" t="s">
        <v>32</v>
      </c>
      <c r="N171" s="25">
        <f t="shared" si="14"/>
        <v>13</v>
      </c>
      <c r="O171" s="26">
        <v>2</v>
      </c>
      <c r="P171" s="26">
        <v>155</v>
      </c>
      <c r="Q171" s="27">
        <f>VLOOKUP(C171,Sheet1!A:C,3,0)</f>
        <v>54</v>
      </c>
      <c r="R171" s="27">
        <v>49</v>
      </c>
      <c r="S171" s="27">
        <v>2</v>
      </c>
      <c r="T171" s="95">
        <v>0.04</v>
      </c>
    </row>
    <row r="172" spans="1:20" ht="27.95" customHeight="1">
      <c r="A172" s="9" t="s">
        <v>15</v>
      </c>
      <c r="B172" s="9" t="s">
        <v>16</v>
      </c>
      <c r="C172" s="13">
        <v>237079</v>
      </c>
      <c r="D172" s="24" t="s">
        <v>187</v>
      </c>
      <c r="E172" s="29">
        <f>F172*0.75</f>
        <v>103.5</v>
      </c>
      <c r="F172" s="29">
        <v>138</v>
      </c>
      <c r="G172" s="83">
        <f t="shared" si="10"/>
        <v>0.25</v>
      </c>
      <c r="H172" s="13">
        <f>I172*0.75</f>
        <v>81.75</v>
      </c>
      <c r="I172" s="8">
        <f>109</f>
        <v>109</v>
      </c>
      <c r="J172" s="84">
        <f t="shared" si="11"/>
        <v>0.25</v>
      </c>
      <c r="K172" s="9">
        <f t="shared" si="12"/>
        <v>21.75</v>
      </c>
      <c r="L172" s="9">
        <f t="shared" si="13"/>
        <v>29</v>
      </c>
      <c r="M172" s="9" t="s">
        <v>18</v>
      </c>
      <c r="N172" s="9">
        <f t="shared" si="14"/>
        <v>50.75</v>
      </c>
      <c r="O172" s="15">
        <v>1</v>
      </c>
      <c r="P172" s="15">
        <v>119</v>
      </c>
      <c r="Q172" s="9">
        <f>VLOOKUP(C172,Sheet1!A:C,3,0)</f>
        <v>46</v>
      </c>
      <c r="R172" s="9">
        <v>40</v>
      </c>
      <c r="S172" s="9">
        <v>0</v>
      </c>
      <c r="T172" s="93">
        <v>0</v>
      </c>
    </row>
    <row r="173" spans="1:20" ht="27.95" customHeight="1">
      <c r="A173" s="9" t="s">
        <v>15</v>
      </c>
      <c r="B173" s="9" t="s">
        <v>16</v>
      </c>
      <c r="C173" s="13">
        <v>237417</v>
      </c>
      <c r="D173" s="24" t="s">
        <v>188</v>
      </c>
      <c r="E173" s="13">
        <v>103</v>
      </c>
      <c r="F173" s="13">
        <v>158</v>
      </c>
      <c r="G173" s="82">
        <f t="shared" si="10"/>
        <v>0.34810126582278483</v>
      </c>
      <c r="H173" s="13">
        <v>100</v>
      </c>
      <c r="I173" s="8">
        <v>118</v>
      </c>
      <c r="J173" s="84">
        <f t="shared" si="11"/>
        <v>0.15254237288135594</v>
      </c>
      <c r="K173" s="9">
        <f t="shared" si="12"/>
        <v>3</v>
      </c>
      <c r="L173" s="9">
        <f t="shared" si="13"/>
        <v>40</v>
      </c>
      <c r="M173" s="9" t="s">
        <v>18</v>
      </c>
      <c r="N173" s="9">
        <f t="shared" si="14"/>
        <v>43</v>
      </c>
      <c r="O173" s="15">
        <v>4</v>
      </c>
      <c r="P173" s="15">
        <v>435</v>
      </c>
      <c r="Q173" s="9">
        <f>VLOOKUP(C173,Sheet1!A:C,3,0)</f>
        <v>84</v>
      </c>
      <c r="R173" s="9">
        <v>92</v>
      </c>
      <c r="S173" s="9">
        <v>4</v>
      </c>
      <c r="T173" s="93">
        <v>3.6363636363636362E-2</v>
      </c>
    </row>
    <row r="174" spans="1:20" s="23" customFormat="1" ht="27.95" customHeight="1">
      <c r="A174" s="17" t="s">
        <v>15</v>
      </c>
      <c r="B174" s="17" t="s">
        <v>16</v>
      </c>
      <c r="C174" s="20">
        <v>240552</v>
      </c>
      <c r="D174" s="38" t="s">
        <v>189</v>
      </c>
      <c r="E174" s="25">
        <v>103</v>
      </c>
      <c r="F174" s="25">
        <v>148</v>
      </c>
      <c r="G174" s="82">
        <f t="shared" si="10"/>
        <v>0.30405405405405406</v>
      </c>
      <c r="H174" s="17">
        <v>103</v>
      </c>
      <c r="I174" s="22">
        <v>128</v>
      </c>
      <c r="J174" s="86">
        <f t="shared" si="11"/>
        <v>0.1953125</v>
      </c>
      <c r="K174" s="17">
        <f t="shared" si="12"/>
        <v>0</v>
      </c>
      <c r="L174" s="17">
        <f t="shared" si="13"/>
        <v>20</v>
      </c>
      <c r="M174" s="17" t="s">
        <v>32</v>
      </c>
      <c r="N174" s="17">
        <f t="shared" si="14"/>
        <v>20</v>
      </c>
      <c r="O174" s="22">
        <v>0</v>
      </c>
      <c r="P174" s="22">
        <v>0</v>
      </c>
      <c r="Q174" s="17">
        <f>VLOOKUP(C174,Sheet1!A:C,3,0)</f>
        <v>50</v>
      </c>
      <c r="R174" s="17">
        <v>57</v>
      </c>
      <c r="S174" s="17">
        <v>0</v>
      </c>
      <c r="T174" s="94">
        <v>0</v>
      </c>
    </row>
    <row r="175" spans="1:20" s="28" customFormat="1" ht="27.95" customHeight="1">
      <c r="A175" s="25" t="s">
        <v>15</v>
      </c>
      <c r="B175" s="25" t="s">
        <v>16</v>
      </c>
      <c r="C175" s="13">
        <v>240553</v>
      </c>
      <c r="D175" s="40" t="s">
        <v>190</v>
      </c>
      <c r="E175" s="25">
        <v>132</v>
      </c>
      <c r="F175" s="25">
        <v>188</v>
      </c>
      <c r="G175" s="82">
        <f t="shared" si="10"/>
        <v>0.2978723404255319</v>
      </c>
      <c r="H175" s="25">
        <v>132</v>
      </c>
      <c r="I175" s="26">
        <v>158</v>
      </c>
      <c r="J175" s="84">
        <f t="shared" si="11"/>
        <v>0.16455696202531644</v>
      </c>
      <c r="K175" s="25">
        <f t="shared" si="12"/>
        <v>0</v>
      </c>
      <c r="L175" s="25">
        <f t="shared" si="13"/>
        <v>30</v>
      </c>
      <c r="M175" s="25" t="s">
        <v>32</v>
      </c>
      <c r="N175" s="25">
        <f t="shared" si="14"/>
        <v>30</v>
      </c>
      <c r="O175" s="26">
        <v>1</v>
      </c>
      <c r="P175" s="26">
        <v>188</v>
      </c>
      <c r="Q175" s="27">
        <f>VLOOKUP(C175,Sheet1!A:C,3,0)</f>
        <v>49</v>
      </c>
      <c r="R175" s="27">
        <v>25</v>
      </c>
      <c r="S175" s="27">
        <v>0</v>
      </c>
      <c r="T175" s="95">
        <v>0</v>
      </c>
    </row>
    <row r="176" spans="1:20" s="23" customFormat="1" ht="27.95" customHeight="1">
      <c r="A176" s="17" t="s">
        <v>15</v>
      </c>
      <c r="B176" s="17" t="s">
        <v>16</v>
      </c>
      <c r="C176" s="20">
        <v>241043</v>
      </c>
      <c r="D176" s="38" t="s">
        <v>191</v>
      </c>
      <c r="E176" s="25">
        <v>108</v>
      </c>
      <c r="F176" s="25">
        <v>139</v>
      </c>
      <c r="G176" s="82">
        <f t="shared" si="10"/>
        <v>0.22302158273381295</v>
      </c>
      <c r="H176" s="17">
        <v>108</v>
      </c>
      <c r="I176" s="22">
        <v>128</v>
      </c>
      <c r="J176" s="86">
        <f t="shared" si="11"/>
        <v>0.15625</v>
      </c>
      <c r="K176" s="17">
        <f t="shared" si="12"/>
        <v>0</v>
      </c>
      <c r="L176" s="17">
        <f t="shared" si="13"/>
        <v>11</v>
      </c>
      <c r="M176" s="17" t="s">
        <v>32</v>
      </c>
      <c r="N176" s="17">
        <f t="shared" si="14"/>
        <v>11</v>
      </c>
      <c r="O176" s="22">
        <v>5</v>
      </c>
      <c r="P176" s="22">
        <v>661</v>
      </c>
      <c r="Q176" s="17">
        <f>VLOOKUP(C176,Sheet1!A:C,3,0)</f>
        <v>16</v>
      </c>
      <c r="R176" s="17">
        <v>373</v>
      </c>
      <c r="S176" s="17">
        <v>0</v>
      </c>
      <c r="T176" s="94">
        <v>0</v>
      </c>
    </row>
    <row r="177" spans="1:20" s="28" customFormat="1" ht="27" customHeight="1">
      <c r="A177" s="25" t="s">
        <v>15</v>
      </c>
      <c r="B177" s="25" t="s">
        <v>16</v>
      </c>
      <c r="C177" s="13">
        <v>203238</v>
      </c>
      <c r="D177" s="24" t="s">
        <v>192</v>
      </c>
      <c r="E177" s="13">
        <f>F177*0.75</f>
        <v>96</v>
      </c>
      <c r="F177" s="13">
        <v>128</v>
      </c>
      <c r="G177" s="82">
        <f t="shared" si="10"/>
        <v>0.25</v>
      </c>
      <c r="H177" s="13">
        <f>I177*0.75</f>
        <v>66.75</v>
      </c>
      <c r="I177" s="8">
        <v>89</v>
      </c>
      <c r="J177" s="84">
        <f t="shared" si="11"/>
        <v>0.25</v>
      </c>
      <c r="K177" s="25">
        <f t="shared" si="12"/>
        <v>29.25</v>
      </c>
      <c r="L177" s="25">
        <f t="shared" si="13"/>
        <v>39</v>
      </c>
      <c r="M177" s="25" t="s">
        <v>18</v>
      </c>
      <c r="N177" s="25">
        <f t="shared" si="14"/>
        <v>68.25</v>
      </c>
      <c r="O177" s="26">
        <v>2</v>
      </c>
      <c r="P177" s="26">
        <v>220</v>
      </c>
      <c r="Q177" s="27">
        <f>VLOOKUP(C177,Sheet1!A:C,3,0)</f>
        <v>12</v>
      </c>
      <c r="R177" s="27">
        <v>25</v>
      </c>
      <c r="S177" s="27">
        <v>1</v>
      </c>
      <c r="T177" s="95">
        <v>2.6315789473684209E-2</v>
      </c>
    </row>
    <row r="178" spans="1:20" s="28" customFormat="1" ht="27" customHeight="1">
      <c r="A178" s="25" t="s">
        <v>15</v>
      </c>
      <c r="B178" s="25" t="s">
        <v>16</v>
      </c>
      <c r="C178" s="13">
        <v>224950</v>
      </c>
      <c r="D178" s="24" t="s">
        <v>193</v>
      </c>
      <c r="E178" s="13">
        <f>F178*0.75</f>
        <v>223.5</v>
      </c>
      <c r="F178" s="13">
        <v>298</v>
      </c>
      <c r="G178" s="82">
        <f t="shared" si="10"/>
        <v>0.25</v>
      </c>
      <c r="H178" s="13">
        <f>I178*0.75</f>
        <v>103.5</v>
      </c>
      <c r="I178" s="8">
        <v>138</v>
      </c>
      <c r="J178" s="84">
        <f t="shared" si="11"/>
        <v>0.25</v>
      </c>
      <c r="K178" s="25">
        <f t="shared" si="12"/>
        <v>120</v>
      </c>
      <c r="L178" s="25">
        <f t="shared" si="13"/>
        <v>160</v>
      </c>
      <c r="M178" s="25" t="s">
        <v>18</v>
      </c>
      <c r="N178" s="25">
        <f t="shared" si="14"/>
        <v>280</v>
      </c>
      <c r="O178" s="26">
        <v>0</v>
      </c>
      <c r="P178" s="26">
        <v>0</v>
      </c>
      <c r="Q178" s="27">
        <f>VLOOKUP(C178,Sheet1!A:C,3,0)</f>
        <v>11</v>
      </c>
      <c r="R178" s="27">
        <v>34</v>
      </c>
      <c r="S178" s="27">
        <v>0</v>
      </c>
      <c r="T178" s="95">
        <v>0</v>
      </c>
    </row>
    <row r="179" spans="1:20" s="23" customFormat="1" ht="27" customHeight="1">
      <c r="A179" s="17" t="s">
        <v>15</v>
      </c>
      <c r="B179" s="17" t="s">
        <v>16</v>
      </c>
      <c r="C179" s="20">
        <v>241186</v>
      </c>
      <c r="D179" s="41" t="s">
        <v>194</v>
      </c>
      <c r="E179" s="13">
        <v>35</v>
      </c>
      <c r="F179" s="13">
        <v>59</v>
      </c>
      <c r="G179" s="82">
        <f t="shared" si="10"/>
        <v>0.40677966101694918</v>
      </c>
      <c r="H179" s="20">
        <f>E179</f>
        <v>35</v>
      </c>
      <c r="I179" s="42">
        <v>49</v>
      </c>
      <c r="J179" s="86">
        <f t="shared" si="11"/>
        <v>0.2857142857142857</v>
      </c>
      <c r="K179" s="17">
        <f t="shared" si="12"/>
        <v>0</v>
      </c>
      <c r="L179" s="17">
        <f t="shared" si="13"/>
        <v>10</v>
      </c>
      <c r="M179" s="17" t="s">
        <v>18</v>
      </c>
      <c r="N179" s="17">
        <f t="shared" si="14"/>
        <v>10</v>
      </c>
      <c r="O179" s="22">
        <v>18</v>
      </c>
      <c r="P179" s="22">
        <v>1024</v>
      </c>
      <c r="Q179" s="17">
        <f>VLOOKUP(C179,Sheet1!A:C,3,0)</f>
        <v>41</v>
      </c>
      <c r="R179" s="17">
        <v>60</v>
      </c>
      <c r="S179" s="17">
        <v>1</v>
      </c>
      <c r="T179" s="94">
        <v>1.5384615384615385E-2</v>
      </c>
    </row>
    <row r="180" spans="1:20" ht="27" customHeight="1">
      <c r="A180" s="9" t="s">
        <v>15</v>
      </c>
      <c r="B180" s="9" t="s">
        <v>16</v>
      </c>
      <c r="C180" s="10">
        <v>241191</v>
      </c>
      <c r="D180" s="11" t="s">
        <v>195</v>
      </c>
      <c r="E180" s="12">
        <v>59</v>
      </c>
      <c r="F180" s="12">
        <v>98</v>
      </c>
      <c r="G180" s="82">
        <f t="shared" si="10"/>
        <v>0.39795918367346939</v>
      </c>
      <c r="H180" s="13">
        <f>E180</f>
        <v>59</v>
      </c>
      <c r="I180" s="14">
        <v>79</v>
      </c>
      <c r="J180" s="84">
        <f t="shared" si="11"/>
        <v>0.25316455696202533</v>
      </c>
      <c r="K180" s="9">
        <f t="shared" si="12"/>
        <v>0</v>
      </c>
      <c r="L180" s="9">
        <f t="shared" si="13"/>
        <v>19</v>
      </c>
      <c r="M180" s="9" t="s">
        <v>18</v>
      </c>
      <c r="N180" s="9">
        <f t="shared" si="14"/>
        <v>19</v>
      </c>
      <c r="O180" s="15">
        <v>4</v>
      </c>
      <c r="P180" s="15">
        <v>382</v>
      </c>
      <c r="Q180" s="9">
        <f>VLOOKUP(C180,Sheet1!A:C,3,0)</f>
        <v>6</v>
      </c>
      <c r="R180" s="9">
        <v>26</v>
      </c>
      <c r="S180" s="9">
        <v>2</v>
      </c>
      <c r="T180" s="93">
        <v>6.25E-2</v>
      </c>
    </row>
    <row r="181" spans="1:20" s="33" customFormat="1" ht="27.95" customHeight="1">
      <c r="A181" s="27" t="s">
        <v>15</v>
      </c>
      <c r="B181" s="27" t="s">
        <v>16</v>
      </c>
      <c r="C181" s="34">
        <v>241193</v>
      </c>
      <c r="D181" s="35" t="s">
        <v>196</v>
      </c>
      <c r="E181" s="36">
        <v>47</v>
      </c>
      <c r="F181" s="36">
        <v>78</v>
      </c>
      <c r="G181" s="83">
        <f t="shared" si="10"/>
        <v>0.39743589743589741</v>
      </c>
      <c r="H181" s="29">
        <f>E181</f>
        <v>47</v>
      </c>
      <c r="I181" s="37">
        <v>59</v>
      </c>
      <c r="J181" s="83">
        <f t="shared" si="11"/>
        <v>0.20338983050847459</v>
      </c>
      <c r="K181" s="27">
        <f t="shared" si="12"/>
        <v>0</v>
      </c>
      <c r="L181" s="27">
        <f t="shared" si="13"/>
        <v>19</v>
      </c>
      <c r="M181" s="27" t="s">
        <v>18</v>
      </c>
      <c r="N181" s="27">
        <f t="shared" si="14"/>
        <v>19</v>
      </c>
      <c r="O181" s="32">
        <v>3</v>
      </c>
      <c r="P181" s="32">
        <v>234</v>
      </c>
      <c r="Q181" s="27">
        <f>VLOOKUP(C181,Sheet1!A:C,3,0)</f>
        <v>7</v>
      </c>
      <c r="R181" s="27">
        <v>25</v>
      </c>
      <c r="S181" s="27">
        <v>2</v>
      </c>
      <c r="T181" s="95">
        <v>6.6666666666666666E-2</v>
      </c>
    </row>
    <row r="182" spans="1:20" s="28" customFormat="1" ht="27.95" customHeight="1">
      <c r="A182" s="25" t="s">
        <v>15</v>
      </c>
      <c r="B182" s="25" t="s">
        <v>16</v>
      </c>
      <c r="C182" s="13">
        <v>240269</v>
      </c>
      <c r="D182" s="40" t="s">
        <v>197</v>
      </c>
      <c r="E182" s="25">
        <v>49.5</v>
      </c>
      <c r="F182" s="25">
        <v>99</v>
      </c>
      <c r="G182" s="82">
        <f t="shared" si="10"/>
        <v>0.5</v>
      </c>
      <c r="H182" s="25">
        <v>35</v>
      </c>
      <c r="I182" s="26">
        <v>58</v>
      </c>
      <c r="J182" s="84">
        <f t="shared" si="11"/>
        <v>0.39655172413793105</v>
      </c>
      <c r="K182" s="25">
        <f t="shared" si="12"/>
        <v>14.5</v>
      </c>
      <c r="L182" s="25">
        <f t="shared" si="13"/>
        <v>41</v>
      </c>
      <c r="M182" s="25" t="s">
        <v>32</v>
      </c>
      <c r="N182" s="25">
        <f t="shared" si="14"/>
        <v>55.5</v>
      </c>
      <c r="O182" s="26">
        <v>4</v>
      </c>
      <c r="P182" s="26">
        <v>396</v>
      </c>
      <c r="Q182" s="27">
        <f>VLOOKUP(C182,Sheet1!A:C,3,0)</f>
        <v>46</v>
      </c>
      <c r="R182" s="27">
        <v>56</v>
      </c>
      <c r="S182" s="27">
        <v>4</v>
      </c>
      <c r="T182" s="95">
        <v>6.6666666666666666E-2</v>
      </c>
    </row>
    <row r="183" spans="1:20" s="23" customFormat="1" ht="27.95" customHeight="1">
      <c r="A183" s="17" t="s">
        <v>15</v>
      </c>
      <c r="B183" s="17" t="s">
        <v>16</v>
      </c>
      <c r="C183" s="20">
        <v>240033</v>
      </c>
      <c r="D183" s="41" t="s">
        <v>198</v>
      </c>
      <c r="E183" s="13">
        <v>230</v>
      </c>
      <c r="F183" s="13">
        <v>369</v>
      </c>
      <c r="G183" s="82">
        <f t="shared" si="10"/>
        <v>0.37669376693766937</v>
      </c>
      <c r="H183" s="20">
        <f>E183</f>
        <v>230</v>
      </c>
      <c r="I183" s="42">
        <v>329</v>
      </c>
      <c r="J183" s="86">
        <f t="shared" si="11"/>
        <v>0.30091185410334348</v>
      </c>
      <c r="K183" s="17">
        <f t="shared" si="12"/>
        <v>0</v>
      </c>
      <c r="L183" s="17">
        <f t="shared" si="13"/>
        <v>40</v>
      </c>
      <c r="M183" s="17" t="s">
        <v>18</v>
      </c>
      <c r="N183" s="17">
        <f t="shared" si="14"/>
        <v>40</v>
      </c>
      <c r="O183" s="22">
        <v>10</v>
      </c>
      <c r="P183" s="22">
        <v>2720</v>
      </c>
      <c r="Q183" s="17">
        <f>VLOOKUP(C183,Sheet1!A:C,3,0)</f>
        <v>28</v>
      </c>
      <c r="R183" s="17">
        <v>334</v>
      </c>
      <c r="S183" s="17">
        <v>10</v>
      </c>
      <c r="T183" s="94">
        <v>2.3041474654377881E-2</v>
      </c>
    </row>
    <row r="184" spans="1:20" s="28" customFormat="1" ht="27.95" customHeight="1">
      <c r="A184" s="25" t="s">
        <v>15</v>
      </c>
      <c r="B184" s="25" t="s">
        <v>16</v>
      </c>
      <c r="C184" s="13">
        <v>222565</v>
      </c>
      <c r="D184" s="24" t="s">
        <v>199</v>
      </c>
      <c r="E184" s="13">
        <v>150</v>
      </c>
      <c r="F184" s="13">
        <v>219</v>
      </c>
      <c r="G184" s="82">
        <f t="shared" si="10"/>
        <v>0.31506849315068491</v>
      </c>
      <c r="H184" s="13">
        <v>150</v>
      </c>
      <c r="I184" s="8">
        <v>179</v>
      </c>
      <c r="J184" s="84">
        <f t="shared" si="11"/>
        <v>0.16201117318435754</v>
      </c>
      <c r="K184" s="25">
        <f t="shared" si="12"/>
        <v>0</v>
      </c>
      <c r="L184" s="25">
        <f t="shared" si="13"/>
        <v>40</v>
      </c>
      <c r="M184" s="25" t="s">
        <v>18</v>
      </c>
      <c r="N184" s="25">
        <f t="shared" si="14"/>
        <v>40</v>
      </c>
      <c r="O184" s="26">
        <v>10</v>
      </c>
      <c r="P184" s="26">
        <v>1679</v>
      </c>
      <c r="Q184" s="27">
        <f>VLOOKUP(C184,Sheet1!A:C,3,0)</f>
        <v>37</v>
      </c>
      <c r="R184" s="27">
        <v>210</v>
      </c>
      <c r="S184" s="27">
        <v>6</v>
      </c>
      <c r="T184" s="95">
        <v>2.0202020202020204E-2</v>
      </c>
    </row>
    <row r="185" spans="1:20" s="33" customFormat="1" ht="27.95" customHeight="1">
      <c r="A185" s="27" t="s">
        <v>15</v>
      </c>
      <c r="B185" s="27" t="s">
        <v>16</v>
      </c>
      <c r="C185" s="29">
        <v>210440</v>
      </c>
      <c r="D185" s="30" t="s">
        <v>200</v>
      </c>
      <c r="E185" s="29">
        <v>156</v>
      </c>
      <c r="F185" s="29">
        <v>208</v>
      </c>
      <c r="G185" s="83">
        <f t="shared" si="10"/>
        <v>0.25</v>
      </c>
      <c r="H185" s="29">
        <v>156</v>
      </c>
      <c r="I185" s="31">
        <v>199</v>
      </c>
      <c r="J185" s="83">
        <f t="shared" si="11"/>
        <v>0.21608040201005024</v>
      </c>
      <c r="K185" s="27">
        <f t="shared" si="12"/>
        <v>0</v>
      </c>
      <c r="L185" s="27">
        <f t="shared" si="13"/>
        <v>9</v>
      </c>
      <c r="M185" s="27" t="s">
        <v>18</v>
      </c>
      <c r="N185" s="27">
        <f t="shared" si="14"/>
        <v>9</v>
      </c>
      <c r="O185" s="32">
        <v>48</v>
      </c>
      <c r="P185" s="32">
        <v>8471</v>
      </c>
      <c r="Q185" s="27">
        <f>VLOOKUP(C185,Sheet1!A:C,3,0)</f>
        <v>84</v>
      </c>
      <c r="R185" s="27">
        <v>714</v>
      </c>
      <c r="S185" s="27">
        <v>41</v>
      </c>
      <c r="T185" s="95">
        <v>4.3203371970495258E-2</v>
      </c>
    </row>
    <row r="186" spans="1:20" s="28" customFormat="1" ht="27.95" customHeight="1">
      <c r="A186" s="25" t="s">
        <v>15</v>
      </c>
      <c r="B186" s="25" t="s">
        <v>16</v>
      </c>
      <c r="C186" s="13">
        <v>240280</v>
      </c>
      <c r="D186" s="40" t="s">
        <v>201</v>
      </c>
      <c r="E186" s="25">
        <v>49</v>
      </c>
      <c r="F186" s="25">
        <v>79</v>
      </c>
      <c r="G186" s="82">
        <f t="shared" si="10"/>
        <v>0.379746835443038</v>
      </c>
      <c r="H186" s="25">
        <v>43</v>
      </c>
      <c r="I186" s="26">
        <v>59</v>
      </c>
      <c r="J186" s="84">
        <f t="shared" si="11"/>
        <v>0.2711864406779661</v>
      </c>
      <c r="K186" s="25">
        <f t="shared" si="12"/>
        <v>6</v>
      </c>
      <c r="L186" s="25">
        <f t="shared" si="13"/>
        <v>20</v>
      </c>
      <c r="M186" s="25" t="s">
        <v>32</v>
      </c>
      <c r="N186" s="25">
        <f t="shared" si="14"/>
        <v>26</v>
      </c>
      <c r="O186" s="26">
        <v>5</v>
      </c>
      <c r="P186" s="26">
        <v>320.40000000000003</v>
      </c>
      <c r="Q186" s="27">
        <f>VLOOKUP(C186,Sheet1!A:C,3,0)</f>
        <v>95</v>
      </c>
      <c r="R186" s="27">
        <v>225</v>
      </c>
      <c r="S186" s="27">
        <v>5</v>
      </c>
      <c r="T186" s="95">
        <v>2.1459227467811159E-2</v>
      </c>
    </row>
    <row r="187" spans="1:20" s="28" customFormat="1" ht="27.95" customHeight="1">
      <c r="A187" s="25" t="s">
        <v>15</v>
      </c>
      <c r="B187" s="25" t="s">
        <v>16</v>
      </c>
      <c r="C187" s="13">
        <v>240201</v>
      </c>
      <c r="D187" s="40" t="s">
        <v>202</v>
      </c>
      <c r="E187" s="25">
        <v>175</v>
      </c>
      <c r="F187" s="25">
        <v>258</v>
      </c>
      <c r="G187" s="82">
        <f t="shared" si="10"/>
        <v>0.32170542635658916</v>
      </c>
      <c r="H187" s="25">
        <v>167</v>
      </c>
      <c r="I187" s="26">
        <v>208</v>
      </c>
      <c r="J187" s="84">
        <f t="shared" si="11"/>
        <v>0.19711538461538461</v>
      </c>
      <c r="K187" s="25">
        <f t="shared" si="12"/>
        <v>8</v>
      </c>
      <c r="L187" s="25">
        <f t="shared" si="13"/>
        <v>50</v>
      </c>
      <c r="M187" s="25" t="s">
        <v>32</v>
      </c>
      <c r="N187" s="25">
        <f t="shared" si="14"/>
        <v>58</v>
      </c>
      <c r="O187" s="26">
        <v>1</v>
      </c>
      <c r="P187" s="26">
        <v>208</v>
      </c>
      <c r="Q187" s="27">
        <f>VLOOKUP(C187,Sheet1!A:C,3,0)</f>
        <v>49</v>
      </c>
      <c r="R187" s="27">
        <v>30</v>
      </c>
      <c r="S187" s="27">
        <v>1</v>
      </c>
      <c r="T187" s="95">
        <v>3.0303030303030304E-2</v>
      </c>
    </row>
    <row r="188" spans="1:20" ht="27.95" customHeight="1">
      <c r="A188" s="9" t="s">
        <v>15</v>
      </c>
      <c r="B188" s="9" t="s">
        <v>16</v>
      </c>
      <c r="C188" s="13">
        <v>235751</v>
      </c>
      <c r="D188" s="24" t="s">
        <v>203</v>
      </c>
      <c r="E188" s="13">
        <v>97.5</v>
      </c>
      <c r="F188" s="13">
        <v>129</v>
      </c>
      <c r="G188" s="82">
        <f t="shared" si="10"/>
        <v>0.2441860465116279</v>
      </c>
      <c r="H188" s="13">
        <f>E188</f>
        <v>97.5</v>
      </c>
      <c r="I188" s="8">
        <v>119</v>
      </c>
      <c r="J188" s="84">
        <f t="shared" si="11"/>
        <v>0.18067226890756302</v>
      </c>
      <c r="K188" s="9">
        <f t="shared" si="12"/>
        <v>0</v>
      </c>
      <c r="L188" s="9">
        <f t="shared" si="13"/>
        <v>10</v>
      </c>
      <c r="M188" s="9" t="s">
        <v>18</v>
      </c>
      <c r="N188" s="9">
        <f t="shared" si="14"/>
        <v>10</v>
      </c>
      <c r="O188" s="15">
        <v>15</v>
      </c>
      <c r="P188" s="15">
        <v>1473</v>
      </c>
      <c r="Q188" s="9">
        <f>VLOOKUP(C188,Sheet1!A:C,3,0)</f>
        <v>132</v>
      </c>
      <c r="R188" s="9">
        <v>182</v>
      </c>
      <c r="S188" s="9">
        <v>12</v>
      </c>
      <c r="T188" s="93">
        <v>5.4545454545454543E-2</v>
      </c>
    </row>
    <row r="189" spans="1:20" s="28" customFormat="1" ht="27.95" customHeight="1">
      <c r="A189" s="25" t="s">
        <v>15</v>
      </c>
      <c r="B189" s="25" t="s">
        <v>16</v>
      </c>
      <c r="C189" s="13">
        <v>230683</v>
      </c>
      <c r="D189" s="40" t="s">
        <v>204</v>
      </c>
      <c r="E189" s="25">
        <v>525</v>
      </c>
      <c r="F189" s="25">
        <v>679</v>
      </c>
      <c r="G189" s="82">
        <f t="shared" si="10"/>
        <v>0.22680412371134021</v>
      </c>
      <c r="H189" s="25">
        <v>520</v>
      </c>
      <c r="I189" s="26">
        <v>588</v>
      </c>
      <c r="J189" s="84">
        <f t="shared" si="11"/>
        <v>0.11564625850340136</v>
      </c>
      <c r="K189" s="25">
        <f t="shared" si="12"/>
        <v>5</v>
      </c>
      <c r="L189" s="25">
        <f t="shared" si="13"/>
        <v>91</v>
      </c>
      <c r="M189" s="25" t="s">
        <v>32</v>
      </c>
      <c r="N189" s="25">
        <f t="shared" si="14"/>
        <v>96</v>
      </c>
      <c r="O189" s="26">
        <v>3</v>
      </c>
      <c r="P189" s="26">
        <v>1509</v>
      </c>
      <c r="Q189" s="27">
        <f>VLOOKUP(C189,Sheet1!A:C,3,0)</f>
        <v>65</v>
      </c>
      <c r="R189" s="27">
        <v>111</v>
      </c>
      <c r="S189" s="27">
        <v>3</v>
      </c>
      <c r="T189" s="95">
        <v>2.1276595744680851E-2</v>
      </c>
    </row>
    <row r="190" spans="1:20" s="33" customFormat="1" ht="27.95" customHeight="1">
      <c r="A190" s="27" t="s">
        <v>15</v>
      </c>
      <c r="B190" s="27" t="s">
        <v>16</v>
      </c>
      <c r="C190" s="29">
        <v>236464</v>
      </c>
      <c r="D190" s="30" t="s">
        <v>205</v>
      </c>
      <c r="E190" s="29">
        <v>127</v>
      </c>
      <c r="F190" s="29">
        <v>169</v>
      </c>
      <c r="G190" s="83">
        <f t="shared" si="10"/>
        <v>0.24852071005917159</v>
      </c>
      <c r="H190" s="29">
        <f>E190</f>
        <v>127</v>
      </c>
      <c r="I190" s="31">
        <v>159</v>
      </c>
      <c r="J190" s="83">
        <f t="shared" si="11"/>
        <v>0.20125786163522014</v>
      </c>
      <c r="K190" s="27">
        <f t="shared" si="12"/>
        <v>0</v>
      </c>
      <c r="L190" s="27">
        <f t="shared" si="13"/>
        <v>10</v>
      </c>
      <c r="M190" s="27" t="s">
        <v>18</v>
      </c>
      <c r="N190" s="27">
        <f t="shared" si="14"/>
        <v>10</v>
      </c>
      <c r="O190" s="32">
        <v>16</v>
      </c>
      <c r="P190" s="32">
        <v>2282</v>
      </c>
      <c r="Q190" s="27">
        <f>VLOOKUP(C190,Sheet1!A:C,3,0)</f>
        <v>75</v>
      </c>
      <c r="R190" s="27">
        <v>300</v>
      </c>
      <c r="S190" s="27">
        <v>15</v>
      </c>
      <c r="T190" s="95">
        <v>3.6764705882352942E-2</v>
      </c>
    </row>
    <row r="191" spans="1:20" s="28" customFormat="1" ht="27" customHeight="1">
      <c r="A191" s="25" t="s">
        <v>15</v>
      </c>
      <c r="B191" s="25" t="s">
        <v>16</v>
      </c>
      <c r="C191" s="13">
        <v>232777</v>
      </c>
      <c r="D191" s="40" t="s">
        <v>206</v>
      </c>
      <c r="E191" s="25">
        <v>277</v>
      </c>
      <c r="F191" s="25">
        <v>349</v>
      </c>
      <c r="G191" s="82">
        <f t="shared" si="10"/>
        <v>0.20630372492836677</v>
      </c>
      <c r="H191" s="25">
        <v>272</v>
      </c>
      <c r="I191" s="26">
        <v>329</v>
      </c>
      <c r="J191" s="84">
        <f t="shared" si="11"/>
        <v>0.17325227963525835</v>
      </c>
      <c r="K191" s="25">
        <f t="shared" si="12"/>
        <v>5</v>
      </c>
      <c r="L191" s="25">
        <f t="shared" si="13"/>
        <v>20</v>
      </c>
      <c r="M191" s="25" t="s">
        <v>32</v>
      </c>
      <c r="N191" s="25">
        <f t="shared" si="14"/>
        <v>25</v>
      </c>
      <c r="O191" s="26">
        <v>3</v>
      </c>
      <c r="P191" s="26">
        <v>882</v>
      </c>
      <c r="Q191" s="27">
        <f>VLOOKUP(C191,Sheet1!A:C,3,0)</f>
        <v>21</v>
      </c>
      <c r="R191" s="27">
        <v>93</v>
      </c>
      <c r="S191" s="27">
        <v>2</v>
      </c>
      <c r="T191" s="95">
        <v>1.6129032258064516E-2</v>
      </c>
    </row>
    <row r="192" spans="1:20" s="23" customFormat="1" ht="27.95" customHeight="1">
      <c r="A192" s="17" t="s">
        <v>15</v>
      </c>
      <c r="B192" s="17" t="s">
        <v>16</v>
      </c>
      <c r="C192" s="20">
        <v>239903</v>
      </c>
      <c r="D192" s="38" t="s">
        <v>207</v>
      </c>
      <c r="E192" s="25">
        <v>150</v>
      </c>
      <c r="F192" s="25">
        <v>199</v>
      </c>
      <c r="G192" s="82">
        <f t="shared" si="10"/>
        <v>0.24623115577889448</v>
      </c>
      <c r="H192" s="17">
        <v>148</v>
      </c>
      <c r="I192" s="22">
        <v>188</v>
      </c>
      <c r="J192" s="86">
        <f t="shared" si="11"/>
        <v>0.21276595744680851</v>
      </c>
      <c r="K192" s="17">
        <f t="shared" si="12"/>
        <v>2</v>
      </c>
      <c r="L192" s="17">
        <f t="shared" si="13"/>
        <v>11</v>
      </c>
      <c r="M192" s="17" t="s">
        <v>32</v>
      </c>
      <c r="N192" s="17">
        <f t="shared" si="14"/>
        <v>13</v>
      </c>
      <c r="O192" s="22">
        <v>18</v>
      </c>
      <c r="P192" s="22">
        <v>3074.42</v>
      </c>
      <c r="Q192" s="17">
        <f>VLOOKUP(C192,Sheet1!A:C,3,0)</f>
        <v>45</v>
      </c>
      <c r="R192" s="17">
        <v>468</v>
      </c>
      <c r="S192" s="17">
        <v>16</v>
      </c>
      <c r="T192" s="94">
        <v>2.9465930018416207E-2</v>
      </c>
    </row>
    <row r="193" spans="1:20" s="33" customFormat="1" ht="27.95" customHeight="1">
      <c r="A193" s="27" t="s">
        <v>15</v>
      </c>
      <c r="B193" s="27" t="s">
        <v>16</v>
      </c>
      <c r="C193" s="29">
        <v>239629</v>
      </c>
      <c r="D193" s="39" t="s">
        <v>208</v>
      </c>
      <c r="E193" s="27">
        <v>64</v>
      </c>
      <c r="F193" s="27">
        <v>99</v>
      </c>
      <c r="G193" s="83">
        <f t="shared" si="10"/>
        <v>0.35353535353535354</v>
      </c>
      <c r="H193" s="27">
        <v>62</v>
      </c>
      <c r="I193" s="32">
        <v>79</v>
      </c>
      <c r="J193" s="83">
        <f t="shared" si="11"/>
        <v>0.21518987341772153</v>
      </c>
      <c r="K193" s="27">
        <f t="shared" si="12"/>
        <v>2</v>
      </c>
      <c r="L193" s="27">
        <f t="shared" si="13"/>
        <v>20</v>
      </c>
      <c r="M193" s="27" t="s">
        <v>32</v>
      </c>
      <c r="N193" s="27">
        <f t="shared" si="14"/>
        <v>22</v>
      </c>
      <c r="O193" s="32">
        <v>163</v>
      </c>
      <c r="P193" s="32">
        <v>13505</v>
      </c>
      <c r="Q193" s="27">
        <f>VLOOKUP(C193,Sheet1!A:C,3,0)</f>
        <v>184</v>
      </c>
      <c r="R193" s="27">
        <v>1829</v>
      </c>
      <c r="S193" s="27">
        <v>136</v>
      </c>
      <c r="T193" s="95">
        <v>5.6761268781302172E-2</v>
      </c>
    </row>
    <row r="194" spans="1:20" s="28" customFormat="1" ht="27.95" customHeight="1">
      <c r="A194" s="25" t="s">
        <v>15</v>
      </c>
      <c r="B194" s="25" t="s">
        <v>16</v>
      </c>
      <c r="C194" s="13">
        <v>237905</v>
      </c>
      <c r="D194" s="40" t="s">
        <v>209</v>
      </c>
      <c r="E194" s="25">
        <v>48</v>
      </c>
      <c r="F194" s="25">
        <v>99</v>
      </c>
      <c r="G194" s="82">
        <f t="shared" si="10"/>
        <v>0.51515151515151514</v>
      </c>
      <c r="H194" s="25">
        <v>48</v>
      </c>
      <c r="I194" s="26">
        <v>79</v>
      </c>
      <c r="J194" s="84">
        <f t="shared" si="11"/>
        <v>0.39240506329113922</v>
      </c>
      <c r="K194" s="25">
        <f t="shared" si="12"/>
        <v>0</v>
      </c>
      <c r="L194" s="25">
        <f t="shared" si="13"/>
        <v>20</v>
      </c>
      <c r="M194" s="25" t="s">
        <v>32</v>
      </c>
      <c r="N194" s="25">
        <f t="shared" si="14"/>
        <v>20</v>
      </c>
      <c r="O194" s="26">
        <v>29</v>
      </c>
      <c r="P194" s="26">
        <v>2343</v>
      </c>
      <c r="Q194" s="27">
        <f>VLOOKUP(C194,Sheet1!A:C,3,0)</f>
        <v>81</v>
      </c>
      <c r="R194" s="27">
        <v>224</v>
      </c>
      <c r="S194" s="27">
        <v>25</v>
      </c>
      <c r="T194" s="95">
        <v>8.0645161290322578E-2</v>
      </c>
    </row>
    <row r="195" spans="1:20" ht="27.95" customHeight="1">
      <c r="A195" s="9" t="s">
        <v>15</v>
      </c>
      <c r="B195" s="9" t="s">
        <v>16</v>
      </c>
      <c r="C195" s="13">
        <v>217855</v>
      </c>
      <c r="D195" s="24" t="s">
        <v>210</v>
      </c>
      <c r="E195" s="13">
        <v>152</v>
      </c>
      <c r="F195" s="13">
        <v>199</v>
      </c>
      <c r="G195" s="82">
        <f t="shared" ref="G195:G259" si="15">(F195-E195)/F195</f>
        <v>0.23618090452261306</v>
      </c>
      <c r="H195" s="13">
        <v>144</v>
      </c>
      <c r="I195" s="8">
        <v>179</v>
      </c>
      <c r="J195" s="84">
        <f t="shared" ref="J195:J259" si="16">(I195-H195)/I195</f>
        <v>0.19553072625698323</v>
      </c>
      <c r="K195" s="9">
        <f t="shared" ref="K195:K259" si="17">E195-H195</f>
        <v>8</v>
      </c>
      <c r="L195" s="9">
        <f t="shared" ref="L195:L259" si="18">F195-I195</f>
        <v>20</v>
      </c>
      <c r="M195" s="9" t="s">
        <v>18</v>
      </c>
      <c r="N195" s="9">
        <f t="shared" ref="N195:N259" si="19">K195+L195</f>
        <v>28</v>
      </c>
      <c r="O195" s="15">
        <v>11</v>
      </c>
      <c r="P195" s="15">
        <v>1869</v>
      </c>
      <c r="Q195" s="9">
        <f>VLOOKUP(C195,Sheet1!A:C,3,0)</f>
        <v>129</v>
      </c>
      <c r="R195" s="9">
        <v>366</v>
      </c>
      <c r="S195" s="9">
        <v>10</v>
      </c>
      <c r="T195" s="93">
        <v>0.02</v>
      </c>
    </row>
    <row r="196" spans="1:20" s="28" customFormat="1" ht="27.95" customHeight="1">
      <c r="A196" s="25" t="s">
        <v>15</v>
      </c>
      <c r="B196" s="25" t="s">
        <v>16</v>
      </c>
      <c r="C196" s="13">
        <v>202075</v>
      </c>
      <c r="D196" s="24" t="s">
        <v>211</v>
      </c>
      <c r="E196" s="13">
        <v>43.3</v>
      </c>
      <c r="F196" s="13">
        <v>59</v>
      </c>
      <c r="G196" s="82">
        <f t="shared" si="15"/>
        <v>0.26610169491525426</v>
      </c>
      <c r="H196" s="13">
        <v>36.5</v>
      </c>
      <c r="I196" s="8">
        <v>49</v>
      </c>
      <c r="J196" s="84">
        <f t="shared" si="16"/>
        <v>0.25510204081632654</v>
      </c>
      <c r="K196" s="25">
        <f t="shared" si="17"/>
        <v>6.7999999999999972</v>
      </c>
      <c r="L196" s="25">
        <f t="shared" si="18"/>
        <v>10</v>
      </c>
      <c r="M196" s="25" t="s">
        <v>18</v>
      </c>
      <c r="N196" s="25">
        <f t="shared" si="19"/>
        <v>16.799999999999997</v>
      </c>
      <c r="O196" s="26">
        <v>35</v>
      </c>
      <c r="P196" s="26">
        <v>1606</v>
      </c>
      <c r="Q196" s="27">
        <f>VLOOKUP(C196,Sheet1!A:C,3,0)</f>
        <v>21</v>
      </c>
      <c r="R196" s="27">
        <v>313</v>
      </c>
      <c r="S196" s="27">
        <v>32</v>
      </c>
      <c r="T196" s="95">
        <v>7.9800498753117205E-2</v>
      </c>
    </row>
    <row r="197" spans="1:20" s="23" customFormat="1" ht="27.95" customHeight="1">
      <c r="A197" s="17" t="s">
        <v>15</v>
      </c>
      <c r="B197" s="17" t="s">
        <v>16</v>
      </c>
      <c r="C197" s="20">
        <v>222941</v>
      </c>
      <c r="D197" s="41" t="s">
        <v>212</v>
      </c>
      <c r="E197" s="13">
        <v>120</v>
      </c>
      <c r="F197" s="13">
        <v>159</v>
      </c>
      <c r="G197" s="82">
        <f t="shared" si="15"/>
        <v>0.24528301886792453</v>
      </c>
      <c r="H197" s="20">
        <v>100</v>
      </c>
      <c r="I197" s="42">
        <v>119</v>
      </c>
      <c r="J197" s="86">
        <f t="shared" si="16"/>
        <v>0.15966386554621848</v>
      </c>
      <c r="K197" s="17">
        <f t="shared" si="17"/>
        <v>20</v>
      </c>
      <c r="L197" s="17">
        <f t="shared" si="18"/>
        <v>40</v>
      </c>
      <c r="M197" s="17" t="s">
        <v>18</v>
      </c>
      <c r="N197" s="17">
        <f t="shared" si="19"/>
        <v>60</v>
      </c>
      <c r="O197" s="22">
        <v>57</v>
      </c>
      <c r="P197" s="22">
        <v>7397</v>
      </c>
      <c r="Q197" s="17">
        <f>VLOOKUP(C197,Sheet1!A:C,3,0)</f>
        <v>80</v>
      </c>
      <c r="R197" s="17">
        <v>495</v>
      </c>
      <c r="S197" s="17">
        <v>47</v>
      </c>
      <c r="T197" s="94">
        <v>6.9836552748885589E-2</v>
      </c>
    </row>
    <row r="198" spans="1:20" ht="27.95" customHeight="1">
      <c r="A198" s="9" t="s">
        <v>15</v>
      </c>
      <c r="B198" s="9" t="s">
        <v>16</v>
      </c>
      <c r="C198" s="13">
        <v>222944</v>
      </c>
      <c r="D198" s="24" t="s">
        <v>213</v>
      </c>
      <c r="E198" s="13">
        <v>66</v>
      </c>
      <c r="F198" s="13">
        <v>89</v>
      </c>
      <c r="G198" s="82">
        <f t="shared" si="15"/>
        <v>0.25842696629213485</v>
      </c>
      <c r="H198" s="13">
        <v>55</v>
      </c>
      <c r="I198" s="8">
        <v>61.8</v>
      </c>
      <c r="J198" s="84">
        <f t="shared" si="16"/>
        <v>0.11003236245954688</v>
      </c>
      <c r="K198" s="9">
        <f t="shared" si="17"/>
        <v>11</v>
      </c>
      <c r="L198" s="9">
        <f t="shared" si="18"/>
        <v>27.200000000000003</v>
      </c>
      <c r="M198" s="9" t="s">
        <v>18</v>
      </c>
      <c r="N198" s="9">
        <f t="shared" si="19"/>
        <v>38.200000000000003</v>
      </c>
      <c r="O198" s="15">
        <v>76</v>
      </c>
      <c r="P198" s="15">
        <v>4610.8</v>
      </c>
      <c r="Q198" s="9">
        <f>VLOOKUP(C198,Sheet1!A:C,3,0)</f>
        <v>170</v>
      </c>
      <c r="R198" s="9">
        <v>877</v>
      </c>
      <c r="S198" s="9">
        <v>66</v>
      </c>
      <c r="T198" s="93">
        <v>5.9836808703535811E-2</v>
      </c>
    </row>
    <row r="199" spans="1:20" ht="27.95" customHeight="1">
      <c r="A199" s="9" t="s">
        <v>15</v>
      </c>
      <c r="B199" s="9" t="s">
        <v>16</v>
      </c>
      <c r="C199" s="13">
        <v>217856</v>
      </c>
      <c r="D199" s="24" t="s">
        <v>214</v>
      </c>
      <c r="E199" s="13">
        <v>99</v>
      </c>
      <c r="F199" s="13">
        <v>129</v>
      </c>
      <c r="G199" s="82">
        <f t="shared" si="15"/>
        <v>0.23255813953488372</v>
      </c>
      <c r="H199" s="13">
        <v>45</v>
      </c>
      <c r="I199" s="8">
        <v>49</v>
      </c>
      <c r="J199" s="84">
        <f t="shared" si="16"/>
        <v>8.1632653061224483E-2</v>
      </c>
      <c r="K199" s="9">
        <f t="shared" si="17"/>
        <v>54</v>
      </c>
      <c r="L199" s="9">
        <f t="shared" si="18"/>
        <v>80</v>
      </c>
      <c r="M199" s="9" t="s">
        <v>18</v>
      </c>
      <c r="N199" s="9">
        <f t="shared" si="19"/>
        <v>134</v>
      </c>
      <c r="O199" s="15">
        <v>62</v>
      </c>
      <c r="P199" s="15">
        <v>3121.2</v>
      </c>
      <c r="Q199" s="9">
        <f>VLOOKUP(C199,Sheet1!A:C,3,0)</f>
        <v>293</v>
      </c>
      <c r="R199" s="9">
        <v>473</v>
      </c>
      <c r="S199" s="9">
        <v>20</v>
      </c>
      <c r="T199" s="93">
        <v>3.2467532467532464E-2</v>
      </c>
    </row>
    <row r="200" spans="1:20" s="28" customFormat="1" ht="27.95" customHeight="1">
      <c r="A200" s="25" t="s">
        <v>15</v>
      </c>
      <c r="B200" s="25" t="s">
        <v>16</v>
      </c>
      <c r="C200" s="9">
        <v>240660</v>
      </c>
      <c r="D200" s="40" t="s">
        <v>215</v>
      </c>
      <c r="E200" s="25">
        <v>245</v>
      </c>
      <c r="F200" s="25">
        <v>299</v>
      </c>
      <c r="G200" s="82">
        <f t="shared" si="15"/>
        <v>0.1806020066889632</v>
      </c>
      <c r="H200" s="25">
        <v>241</v>
      </c>
      <c r="I200" s="26">
        <v>299</v>
      </c>
      <c r="J200" s="84">
        <f t="shared" si="16"/>
        <v>0.1939799331103679</v>
      </c>
      <c r="K200" s="25">
        <f t="shared" si="17"/>
        <v>4</v>
      </c>
      <c r="L200" s="25">
        <f t="shared" si="18"/>
        <v>0</v>
      </c>
      <c r="M200" s="25" t="s">
        <v>32</v>
      </c>
      <c r="N200" s="25">
        <f t="shared" si="19"/>
        <v>4</v>
      </c>
      <c r="O200" s="26">
        <v>6</v>
      </c>
      <c r="P200" s="26">
        <v>1648</v>
      </c>
      <c r="Q200" s="27">
        <f>VLOOKUP(C200,Sheet1!A:C,3,0)</f>
        <v>33</v>
      </c>
      <c r="R200" s="27">
        <v>468</v>
      </c>
      <c r="S200" s="27">
        <v>6</v>
      </c>
      <c r="T200" s="95">
        <v>1.0869565217391304E-2</v>
      </c>
    </row>
    <row r="201" spans="1:20" s="28" customFormat="1" ht="27.95" customHeight="1">
      <c r="A201" s="25" t="s">
        <v>15</v>
      </c>
      <c r="B201" s="25" t="s">
        <v>16</v>
      </c>
      <c r="C201" s="13">
        <v>234691</v>
      </c>
      <c r="D201" s="40" t="s">
        <v>216</v>
      </c>
      <c r="E201" s="25">
        <v>70</v>
      </c>
      <c r="F201" s="25">
        <v>99</v>
      </c>
      <c r="G201" s="82">
        <f t="shared" si="15"/>
        <v>0.29292929292929293</v>
      </c>
      <c r="H201" s="25">
        <v>70</v>
      </c>
      <c r="I201" s="26">
        <v>88</v>
      </c>
      <c r="J201" s="84">
        <f t="shared" si="16"/>
        <v>0.20454545454545456</v>
      </c>
      <c r="K201" s="25">
        <f t="shared" si="17"/>
        <v>0</v>
      </c>
      <c r="L201" s="25">
        <f t="shared" si="18"/>
        <v>11</v>
      </c>
      <c r="M201" s="25" t="s">
        <v>32</v>
      </c>
      <c r="N201" s="25">
        <f t="shared" si="19"/>
        <v>11</v>
      </c>
      <c r="O201" s="26">
        <v>17</v>
      </c>
      <c r="P201" s="26">
        <v>1248</v>
      </c>
      <c r="Q201" s="27">
        <f>VLOOKUP(C201,Sheet1!A:C,3,0)</f>
        <v>91</v>
      </c>
      <c r="R201" s="27">
        <v>656</v>
      </c>
      <c r="S201" s="27">
        <v>15</v>
      </c>
      <c r="T201" s="95">
        <v>1.8050541516245487E-2</v>
      </c>
    </row>
    <row r="202" spans="1:20" s="28" customFormat="1" ht="27.95" customHeight="1">
      <c r="A202" s="25" t="s">
        <v>15</v>
      </c>
      <c r="B202" s="25" t="s">
        <v>16</v>
      </c>
      <c r="C202" s="13">
        <v>236471</v>
      </c>
      <c r="D202" s="40" t="s">
        <v>217</v>
      </c>
      <c r="E202" s="25">
        <v>146</v>
      </c>
      <c r="F202" s="25">
        <v>179</v>
      </c>
      <c r="G202" s="82">
        <f t="shared" si="15"/>
        <v>0.18435754189944134</v>
      </c>
      <c r="H202" s="25">
        <v>141</v>
      </c>
      <c r="I202" s="26">
        <v>159</v>
      </c>
      <c r="J202" s="84">
        <f t="shared" si="16"/>
        <v>0.11320754716981132</v>
      </c>
      <c r="K202" s="25">
        <f t="shared" si="17"/>
        <v>5</v>
      </c>
      <c r="L202" s="25">
        <f t="shared" si="18"/>
        <v>20</v>
      </c>
      <c r="M202" s="25" t="s">
        <v>32</v>
      </c>
      <c r="N202" s="25">
        <f t="shared" si="19"/>
        <v>25</v>
      </c>
      <c r="O202" s="26">
        <v>5</v>
      </c>
      <c r="P202" s="26">
        <v>697</v>
      </c>
      <c r="Q202" s="27">
        <f>VLOOKUP(C202,Sheet1!A:C,3,0)</f>
        <v>53</v>
      </c>
      <c r="R202" s="27">
        <v>112</v>
      </c>
      <c r="S202" s="27">
        <v>5</v>
      </c>
      <c r="T202" s="95">
        <v>3.7037037037037035E-2</v>
      </c>
    </row>
    <row r="203" spans="1:20" s="28" customFormat="1" ht="27.95" customHeight="1">
      <c r="A203" s="25" t="s">
        <v>15</v>
      </c>
      <c r="B203" s="25" t="s">
        <v>16</v>
      </c>
      <c r="C203" s="13">
        <v>241425</v>
      </c>
      <c r="D203" s="40" t="s">
        <v>218</v>
      </c>
      <c r="E203" s="25">
        <v>50.4</v>
      </c>
      <c r="F203" s="25">
        <v>69</v>
      </c>
      <c r="G203" s="82">
        <f t="shared" si="15"/>
        <v>0.26956521739130435</v>
      </c>
      <c r="H203" s="25">
        <v>49</v>
      </c>
      <c r="I203" s="26">
        <v>62</v>
      </c>
      <c r="J203" s="84">
        <f t="shared" si="16"/>
        <v>0.20967741935483872</v>
      </c>
      <c r="K203" s="25">
        <f t="shared" si="17"/>
        <v>1.3999999999999986</v>
      </c>
      <c r="L203" s="25">
        <f t="shared" si="18"/>
        <v>7</v>
      </c>
      <c r="M203" s="25" t="s">
        <v>32</v>
      </c>
      <c r="N203" s="25">
        <f t="shared" si="19"/>
        <v>8.3999999999999986</v>
      </c>
      <c r="O203" s="26">
        <v>0</v>
      </c>
      <c r="P203" s="26">
        <v>0</v>
      </c>
      <c r="Q203" s="27" t="e">
        <f>VLOOKUP(C203,Sheet1!A:C,3,0)</f>
        <v>#N/A</v>
      </c>
      <c r="R203" s="27" t="e">
        <v>#N/A</v>
      </c>
      <c r="S203" s="27" t="e">
        <v>#N/A</v>
      </c>
      <c r="T203" s="95" t="e">
        <v>#N/A</v>
      </c>
    </row>
    <row r="204" spans="1:20" s="33" customFormat="1" ht="27.95" customHeight="1">
      <c r="A204" s="27" t="s">
        <v>15</v>
      </c>
      <c r="B204" s="27" t="s">
        <v>16</v>
      </c>
      <c r="C204" s="29">
        <v>230686</v>
      </c>
      <c r="D204" s="39" t="s">
        <v>219</v>
      </c>
      <c r="E204" s="27">
        <v>47</v>
      </c>
      <c r="F204" s="27">
        <v>75</v>
      </c>
      <c r="G204" s="83">
        <f t="shared" si="15"/>
        <v>0.37333333333333335</v>
      </c>
      <c r="H204" s="27">
        <v>45</v>
      </c>
      <c r="I204" s="32">
        <v>62</v>
      </c>
      <c r="J204" s="83">
        <f t="shared" si="16"/>
        <v>0.27419354838709675</v>
      </c>
      <c r="K204" s="27">
        <f t="shared" si="17"/>
        <v>2</v>
      </c>
      <c r="L204" s="27">
        <f t="shared" si="18"/>
        <v>13</v>
      </c>
      <c r="M204" s="27" t="s">
        <v>32</v>
      </c>
      <c r="N204" s="27">
        <f t="shared" si="19"/>
        <v>15</v>
      </c>
      <c r="O204" s="32">
        <v>45</v>
      </c>
      <c r="P204" s="32">
        <v>2698.66</v>
      </c>
      <c r="Q204" s="27">
        <f>VLOOKUP(C204,Sheet1!A:C,3,0)</f>
        <v>103</v>
      </c>
      <c r="R204" s="27">
        <v>427</v>
      </c>
      <c r="S204" s="27">
        <v>40</v>
      </c>
      <c r="T204" s="95">
        <v>7.4487895716946001E-2</v>
      </c>
    </row>
    <row r="205" spans="1:20" s="23" customFormat="1" ht="27" customHeight="1">
      <c r="A205" s="17" t="s">
        <v>15</v>
      </c>
      <c r="B205" s="17" t="s">
        <v>16</v>
      </c>
      <c r="C205" s="20">
        <v>239227</v>
      </c>
      <c r="D205" s="38" t="s">
        <v>220</v>
      </c>
      <c r="E205" s="25">
        <v>49</v>
      </c>
      <c r="F205" s="25">
        <v>69</v>
      </c>
      <c r="G205" s="82">
        <f t="shared" si="15"/>
        <v>0.28985507246376813</v>
      </c>
      <c r="H205" s="17">
        <v>48</v>
      </c>
      <c r="I205" s="22">
        <v>66</v>
      </c>
      <c r="J205" s="86">
        <f t="shared" si="16"/>
        <v>0.27272727272727271</v>
      </c>
      <c r="K205" s="17">
        <f t="shared" si="17"/>
        <v>1</v>
      </c>
      <c r="L205" s="17">
        <f t="shared" si="18"/>
        <v>3</v>
      </c>
      <c r="M205" s="17" t="s">
        <v>32</v>
      </c>
      <c r="N205" s="17">
        <f t="shared" si="19"/>
        <v>4</v>
      </c>
      <c r="O205" s="22">
        <v>39</v>
      </c>
      <c r="P205" s="22">
        <v>2239</v>
      </c>
      <c r="Q205" s="17">
        <f>VLOOKUP(C205,Sheet1!A:C,3,0)</f>
        <v>65</v>
      </c>
      <c r="R205" s="17">
        <v>255</v>
      </c>
      <c r="S205" s="17">
        <v>22</v>
      </c>
      <c r="T205" s="94">
        <v>6.25E-2</v>
      </c>
    </row>
    <row r="206" spans="1:20" ht="27.95" customHeight="1">
      <c r="A206" s="9" t="s">
        <v>15</v>
      </c>
      <c r="B206" s="9" t="s">
        <v>16</v>
      </c>
      <c r="C206" s="13">
        <v>217854</v>
      </c>
      <c r="D206" s="24" t="s">
        <v>221</v>
      </c>
      <c r="E206" s="13">
        <v>105</v>
      </c>
      <c r="F206" s="13">
        <v>138</v>
      </c>
      <c r="G206" s="82">
        <f t="shared" si="15"/>
        <v>0.2391304347826087</v>
      </c>
      <c r="H206" s="13">
        <v>99</v>
      </c>
      <c r="I206" s="8">
        <v>119</v>
      </c>
      <c r="J206" s="84">
        <f t="shared" si="16"/>
        <v>0.16806722689075632</v>
      </c>
      <c r="K206" s="9">
        <f t="shared" si="17"/>
        <v>6</v>
      </c>
      <c r="L206" s="9">
        <f t="shared" si="18"/>
        <v>19</v>
      </c>
      <c r="M206" s="9" t="s">
        <v>18</v>
      </c>
      <c r="N206" s="9">
        <f t="shared" si="19"/>
        <v>25</v>
      </c>
      <c r="O206" s="15">
        <v>21</v>
      </c>
      <c r="P206" s="15">
        <v>2398</v>
      </c>
      <c r="Q206" s="9">
        <f>VLOOKUP(C206,Sheet1!A:C,3,0)</f>
        <v>115</v>
      </c>
      <c r="R206" s="9">
        <v>148</v>
      </c>
      <c r="S206" s="9">
        <v>21</v>
      </c>
      <c r="T206" s="93">
        <v>0.11931818181818182</v>
      </c>
    </row>
    <row r="207" spans="1:20" s="28" customFormat="1" ht="27.95" customHeight="1">
      <c r="A207" s="25" t="s">
        <v>15</v>
      </c>
      <c r="B207" s="25" t="s">
        <v>16</v>
      </c>
      <c r="C207" s="13">
        <v>232728</v>
      </c>
      <c r="D207" s="40" t="s">
        <v>222</v>
      </c>
      <c r="E207" s="25">
        <v>57</v>
      </c>
      <c r="F207" s="25">
        <v>79</v>
      </c>
      <c r="G207" s="82">
        <f t="shared" si="15"/>
        <v>0.27848101265822783</v>
      </c>
      <c r="H207" s="25">
        <v>52</v>
      </c>
      <c r="I207" s="26">
        <v>68</v>
      </c>
      <c r="J207" s="84">
        <f t="shared" si="16"/>
        <v>0.23529411764705882</v>
      </c>
      <c r="K207" s="25">
        <f t="shared" si="17"/>
        <v>5</v>
      </c>
      <c r="L207" s="25">
        <f t="shared" si="18"/>
        <v>11</v>
      </c>
      <c r="M207" s="25" t="s">
        <v>32</v>
      </c>
      <c r="N207" s="25">
        <f t="shared" si="19"/>
        <v>16</v>
      </c>
      <c r="O207" s="26">
        <v>45</v>
      </c>
      <c r="P207" s="26">
        <v>2541.3999999999996</v>
      </c>
      <c r="Q207" s="27">
        <f>VLOOKUP(C207,Sheet1!A:C,3,0)</f>
        <v>70</v>
      </c>
      <c r="R207" s="27">
        <v>384</v>
      </c>
      <c r="S207" s="27">
        <v>41</v>
      </c>
      <c r="T207" s="95">
        <v>8.6864406779661021E-2</v>
      </c>
    </row>
    <row r="208" spans="1:20" ht="27.95" customHeight="1">
      <c r="A208" s="9" t="s">
        <v>15</v>
      </c>
      <c r="B208" s="9" t="s">
        <v>16</v>
      </c>
      <c r="C208" s="13">
        <v>224331</v>
      </c>
      <c r="D208" s="24" t="s">
        <v>223</v>
      </c>
      <c r="E208" s="13">
        <v>200</v>
      </c>
      <c r="F208" s="13">
        <v>269</v>
      </c>
      <c r="G208" s="82">
        <f t="shared" si="15"/>
        <v>0.25650557620817843</v>
      </c>
      <c r="H208" s="13">
        <v>160</v>
      </c>
      <c r="I208" s="8">
        <v>209</v>
      </c>
      <c r="J208" s="84">
        <f t="shared" si="16"/>
        <v>0.23444976076555024</v>
      </c>
      <c r="K208" s="9">
        <f t="shared" si="17"/>
        <v>40</v>
      </c>
      <c r="L208" s="9">
        <f t="shared" si="18"/>
        <v>60</v>
      </c>
      <c r="M208" s="9" t="s">
        <v>18</v>
      </c>
      <c r="N208" s="9">
        <f t="shared" si="19"/>
        <v>100</v>
      </c>
      <c r="O208" s="15">
        <v>5</v>
      </c>
      <c r="P208" s="15">
        <v>914</v>
      </c>
      <c r="Q208" s="9">
        <f>VLOOKUP(C208,Sheet1!A:C,3,0)</f>
        <v>10</v>
      </c>
      <c r="R208" s="9">
        <v>46</v>
      </c>
      <c r="S208" s="9">
        <v>4</v>
      </c>
      <c r="T208" s="93">
        <v>6.7796610169491525E-2</v>
      </c>
    </row>
    <row r="209" spans="1:20" s="28" customFormat="1" ht="27.75" customHeight="1">
      <c r="A209" s="25" t="s">
        <v>15</v>
      </c>
      <c r="B209" s="25" t="s">
        <v>16</v>
      </c>
      <c r="C209" s="13">
        <v>234073</v>
      </c>
      <c r="D209" s="40" t="s">
        <v>224</v>
      </c>
      <c r="E209" s="25">
        <v>450</v>
      </c>
      <c r="F209" s="25">
        <v>529</v>
      </c>
      <c r="G209" s="82">
        <f t="shared" si="15"/>
        <v>0.14933837429111532</v>
      </c>
      <c r="H209" s="25">
        <v>432</v>
      </c>
      <c r="I209" s="26">
        <v>499</v>
      </c>
      <c r="J209" s="84">
        <f t="shared" si="16"/>
        <v>0.13426853707414829</v>
      </c>
      <c r="K209" s="25">
        <f t="shared" si="17"/>
        <v>18</v>
      </c>
      <c r="L209" s="25">
        <f t="shared" si="18"/>
        <v>30</v>
      </c>
      <c r="M209" s="25" t="s">
        <v>32</v>
      </c>
      <c r="N209" s="25">
        <f t="shared" si="19"/>
        <v>48</v>
      </c>
      <c r="O209" s="26">
        <v>0</v>
      </c>
      <c r="P209" s="26">
        <v>0</v>
      </c>
      <c r="Q209" s="27">
        <f>VLOOKUP(C209,Sheet1!A:C,3,0)</f>
        <v>26</v>
      </c>
      <c r="R209" s="27">
        <v>84</v>
      </c>
      <c r="S209" s="27">
        <v>0</v>
      </c>
      <c r="T209" s="95">
        <v>0</v>
      </c>
    </row>
    <row r="210" spans="1:20" s="28" customFormat="1" ht="27" customHeight="1">
      <c r="A210" s="25" t="s">
        <v>15</v>
      </c>
      <c r="B210" s="25" t="s">
        <v>16</v>
      </c>
      <c r="C210" s="13">
        <v>234177</v>
      </c>
      <c r="D210" s="40" t="s">
        <v>225</v>
      </c>
      <c r="E210" s="25">
        <v>180</v>
      </c>
      <c r="F210" s="25">
        <v>229</v>
      </c>
      <c r="G210" s="82">
        <f t="shared" si="15"/>
        <v>0.21397379912663755</v>
      </c>
      <c r="H210" s="25">
        <v>170</v>
      </c>
      <c r="I210" s="26">
        <v>199</v>
      </c>
      <c r="J210" s="84">
        <f t="shared" si="16"/>
        <v>0.14572864321608039</v>
      </c>
      <c r="K210" s="25">
        <f t="shared" si="17"/>
        <v>10</v>
      </c>
      <c r="L210" s="25">
        <f t="shared" si="18"/>
        <v>30</v>
      </c>
      <c r="M210" s="25" t="s">
        <v>32</v>
      </c>
      <c r="N210" s="25">
        <f t="shared" si="19"/>
        <v>40</v>
      </c>
      <c r="O210" s="26">
        <v>8</v>
      </c>
      <c r="P210" s="26">
        <v>1489</v>
      </c>
      <c r="Q210" s="27">
        <f>VLOOKUP(C210,Sheet1!A:C,3,0)</f>
        <v>54</v>
      </c>
      <c r="R210" s="27">
        <v>135</v>
      </c>
      <c r="S210" s="27">
        <v>8</v>
      </c>
      <c r="T210" s="95">
        <v>4.4444444444444446E-2</v>
      </c>
    </row>
    <row r="211" spans="1:20" s="28" customFormat="1" ht="27.95" customHeight="1">
      <c r="A211" s="25" t="s">
        <v>15</v>
      </c>
      <c r="B211" s="25" t="s">
        <v>16</v>
      </c>
      <c r="C211" s="13">
        <v>232489</v>
      </c>
      <c r="D211" s="40" t="s">
        <v>226</v>
      </c>
      <c r="E211" s="25">
        <v>496</v>
      </c>
      <c r="F211" s="25">
        <v>679</v>
      </c>
      <c r="G211" s="82">
        <f t="shared" si="15"/>
        <v>0.26951399116347569</v>
      </c>
      <c r="H211" s="25">
        <v>475</v>
      </c>
      <c r="I211" s="26">
        <v>558</v>
      </c>
      <c r="J211" s="84">
        <f t="shared" si="16"/>
        <v>0.14874551971326164</v>
      </c>
      <c r="K211" s="25">
        <f t="shared" si="17"/>
        <v>21</v>
      </c>
      <c r="L211" s="25">
        <f t="shared" si="18"/>
        <v>121</v>
      </c>
      <c r="M211" s="25" t="s">
        <v>32</v>
      </c>
      <c r="N211" s="25">
        <f t="shared" si="19"/>
        <v>142</v>
      </c>
      <c r="O211" s="26">
        <v>3</v>
      </c>
      <c r="P211" s="26">
        <v>1645</v>
      </c>
      <c r="Q211" s="27">
        <f>VLOOKUP(C211,Sheet1!A:C,3,0)</f>
        <v>50</v>
      </c>
      <c r="R211" s="27">
        <v>210</v>
      </c>
      <c r="S211" s="27">
        <v>3</v>
      </c>
      <c r="T211" s="95">
        <v>1.1583011583011582E-2</v>
      </c>
    </row>
    <row r="212" spans="1:20" s="28" customFormat="1" ht="27.95" customHeight="1">
      <c r="A212" s="25" t="s">
        <v>15</v>
      </c>
      <c r="B212" s="25" t="s">
        <v>16</v>
      </c>
      <c r="C212" s="13">
        <v>232500</v>
      </c>
      <c r="D212" s="40" t="s">
        <v>227</v>
      </c>
      <c r="E212" s="25">
        <v>442</v>
      </c>
      <c r="F212" s="25">
        <v>588</v>
      </c>
      <c r="G212" s="82">
        <f t="shared" si="15"/>
        <v>0.24829931972789115</v>
      </c>
      <c r="H212" s="25">
        <v>425</v>
      </c>
      <c r="I212" s="26">
        <v>499</v>
      </c>
      <c r="J212" s="84">
        <f t="shared" si="16"/>
        <v>0.14829659318637275</v>
      </c>
      <c r="K212" s="25">
        <f t="shared" si="17"/>
        <v>17</v>
      </c>
      <c r="L212" s="25">
        <f t="shared" si="18"/>
        <v>89</v>
      </c>
      <c r="M212" s="25" t="s">
        <v>32</v>
      </c>
      <c r="N212" s="25">
        <f t="shared" si="19"/>
        <v>106</v>
      </c>
      <c r="O212" s="26">
        <v>1</v>
      </c>
      <c r="P212" s="26">
        <v>428</v>
      </c>
      <c r="Q212" s="27">
        <f>VLOOKUP(C212,Sheet1!A:C,3,0)</f>
        <v>41</v>
      </c>
      <c r="R212" s="27">
        <v>116</v>
      </c>
      <c r="S212" s="27">
        <v>1</v>
      </c>
      <c r="T212" s="95">
        <v>7.1942446043165471E-3</v>
      </c>
    </row>
    <row r="213" spans="1:20" s="28" customFormat="1" ht="27.95" customHeight="1">
      <c r="A213" s="25" t="s">
        <v>15</v>
      </c>
      <c r="B213" s="25" t="s">
        <v>16</v>
      </c>
      <c r="C213" s="13">
        <v>238889</v>
      </c>
      <c r="D213" s="40" t="s">
        <v>228</v>
      </c>
      <c r="E213" s="25">
        <v>70</v>
      </c>
      <c r="F213" s="25">
        <v>89</v>
      </c>
      <c r="G213" s="82">
        <f t="shared" si="15"/>
        <v>0.21348314606741572</v>
      </c>
      <c r="H213" s="25">
        <v>66</v>
      </c>
      <c r="I213" s="26">
        <v>79</v>
      </c>
      <c r="J213" s="84">
        <f t="shared" si="16"/>
        <v>0.16455696202531644</v>
      </c>
      <c r="K213" s="25">
        <f t="shared" si="17"/>
        <v>4</v>
      </c>
      <c r="L213" s="25">
        <f t="shared" si="18"/>
        <v>10</v>
      </c>
      <c r="M213" s="25" t="s">
        <v>32</v>
      </c>
      <c r="N213" s="25">
        <f t="shared" si="19"/>
        <v>14</v>
      </c>
      <c r="O213" s="26">
        <v>12</v>
      </c>
      <c r="P213" s="26">
        <v>907</v>
      </c>
      <c r="Q213" s="27">
        <f>VLOOKUP(C213,Sheet1!A:C,3,0)</f>
        <v>67</v>
      </c>
      <c r="R213" s="27">
        <v>354</v>
      </c>
      <c r="S213" s="27">
        <v>12</v>
      </c>
      <c r="T213" s="95">
        <v>2.823529411764706E-2</v>
      </c>
    </row>
    <row r="214" spans="1:20" s="28" customFormat="1" ht="27.95" customHeight="1">
      <c r="A214" s="25" t="s">
        <v>15</v>
      </c>
      <c r="B214" s="25" t="s">
        <v>16</v>
      </c>
      <c r="C214" s="13">
        <v>238890</v>
      </c>
      <c r="D214" s="40" t="s">
        <v>229</v>
      </c>
      <c r="E214" s="25">
        <v>100</v>
      </c>
      <c r="F214" s="25">
        <v>129</v>
      </c>
      <c r="G214" s="82">
        <f t="shared" si="15"/>
        <v>0.22480620155038761</v>
      </c>
      <c r="H214" s="25">
        <v>96</v>
      </c>
      <c r="I214" s="26">
        <v>118</v>
      </c>
      <c r="J214" s="84">
        <f t="shared" si="16"/>
        <v>0.1864406779661017</v>
      </c>
      <c r="K214" s="25">
        <f t="shared" si="17"/>
        <v>4</v>
      </c>
      <c r="L214" s="25">
        <f t="shared" si="18"/>
        <v>11</v>
      </c>
      <c r="M214" s="25" t="s">
        <v>32</v>
      </c>
      <c r="N214" s="25">
        <f t="shared" si="19"/>
        <v>15</v>
      </c>
      <c r="O214" s="26">
        <v>5</v>
      </c>
      <c r="P214" s="26">
        <v>595</v>
      </c>
      <c r="Q214" s="27">
        <f>VLOOKUP(C214,Sheet1!A:C,3,0)</f>
        <v>9</v>
      </c>
      <c r="R214" s="27">
        <v>170</v>
      </c>
      <c r="S214" s="27">
        <v>3</v>
      </c>
      <c r="T214" s="95">
        <v>1.5151515151515152E-2</v>
      </c>
    </row>
    <row r="215" spans="1:20" s="28" customFormat="1" ht="27.95" customHeight="1">
      <c r="A215" s="25" t="s">
        <v>15</v>
      </c>
      <c r="B215" s="25" t="s">
        <v>16</v>
      </c>
      <c r="C215" s="13">
        <v>237795</v>
      </c>
      <c r="D215" s="40" t="s">
        <v>230</v>
      </c>
      <c r="E215" s="25">
        <v>88</v>
      </c>
      <c r="F215" s="25">
        <v>118</v>
      </c>
      <c r="G215" s="82">
        <f t="shared" si="15"/>
        <v>0.25423728813559321</v>
      </c>
      <c r="H215" s="25">
        <v>85</v>
      </c>
      <c r="I215" s="26">
        <v>99</v>
      </c>
      <c r="J215" s="84">
        <f t="shared" si="16"/>
        <v>0.14141414141414141</v>
      </c>
      <c r="K215" s="25">
        <f t="shared" si="17"/>
        <v>3</v>
      </c>
      <c r="L215" s="25">
        <f t="shared" si="18"/>
        <v>19</v>
      </c>
      <c r="M215" s="25" t="s">
        <v>32</v>
      </c>
      <c r="N215" s="25">
        <f t="shared" si="19"/>
        <v>22</v>
      </c>
      <c r="O215" s="26">
        <v>12</v>
      </c>
      <c r="P215" s="26">
        <v>1115</v>
      </c>
      <c r="Q215" s="27">
        <f>VLOOKUP(C215,Sheet1!A:C,3,0)</f>
        <v>84</v>
      </c>
      <c r="R215" s="27">
        <v>178</v>
      </c>
      <c r="S215" s="27">
        <v>13</v>
      </c>
      <c r="T215" s="95">
        <v>5.4852320675105488E-2</v>
      </c>
    </row>
    <row r="216" spans="1:20" s="33" customFormat="1" ht="27.95" customHeight="1">
      <c r="A216" s="27" t="s">
        <v>15</v>
      </c>
      <c r="B216" s="27" t="s">
        <v>16</v>
      </c>
      <c r="C216" s="29">
        <v>238803</v>
      </c>
      <c r="D216" s="39" t="s">
        <v>231</v>
      </c>
      <c r="E216" s="27">
        <v>98</v>
      </c>
      <c r="F216" s="27">
        <v>129</v>
      </c>
      <c r="G216" s="83">
        <f t="shared" si="15"/>
        <v>0.24031007751937986</v>
      </c>
      <c r="H216" s="27">
        <v>95</v>
      </c>
      <c r="I216" s="32">
        <v>119</v>
      </c>
      <c r="J216" s="83">
        <f t="shared" si="16"/>
        <v>0.20168067226890757</v>
      </c>
      <c r="K216" s="27">
        <f t="shared" si="17"/>
        <v>3</v>
      </c>
      <c r="L216" s="27">
        <f t="shared" si="18"/>
        <v>10</v>
      </c>
      <c r="M216" s="27" t="s">
        <v>32</v>
      </c>
      <c r="N216" s="27">
        <f t="shared" si="19"/>
        <v>13</v>
      </c>
      <c r="O216" s="32">
        <v>63</v>
      </c>
      <c r="P216" s="32">
        <v>6559</v>
      </c>
      <c r="Q216" s="27">
        <f>VLOOKUP(C216,Sheet1!A:C,3,0)</f>
        <v>62</v>
      </c>
      <c r="R216" s="27">
        <v>517</v>
      </c>
      <c r="S216" s="27">
        <v>57</v>
      </c>
      <c r="T216" s="95">
        <v>8.15450643776824E-2</v>
      </c>
    </row>
    <row r="217" spans="1:20" s="28" customFormat="1" ht="27.95" customHeight="1">
      <c r="A217" s="25" t="s">
        <v>15</v>
      </c>
      <c r="B217" s="25" t="s">
        <v>16</v>
      </c>
      <c r="C217" s="13">
        <v>240178</v>
      </c>
      <c r="D217" s="40" t="s">
        <v>232</v>
      </c>
      <c r="E217" s="25">
        <v>51</v>
      </c>
      <c r="F217" s="25">
        <v>79</v>
      </c>
      <c r="G217" s="82">
        <f t="shared" si="15"/>
        <v>0.35443037974683544</v>
      </c>
      <c r="H217" s="25">
        <v>48</v>
      </c>
      <c r="I217" s="26">
        <v>68</v>
      </c>
      <c r="J217" s="84">
        <f t="shared" si="16"/>
        <v>0.29411764705882354</v>
      </c>
      <c r="K217" s="25">
        <f t="shared" si="17"/>
        <v>3</v>
      </c>
      <c r="L217" s="25">
        <f t="shared" si="18"/>
        <v>11</v>
      </c>
      <c r="M217" s="25" t="s">
        <v>32</v>
      </c>
      <c r="N217" s="25">
        <f t="shared" si="19"/>
        <v>14</v>
      </c>
      <c r="O217" s="26">
        <v>15</v>
      </c>
      <c r="P217" s="26">
        <v>815.2</v>
      </c>
      <c r="Q217" s="27">
        <f>VLOOKUP(C217,Sheet1!A:C,3,0)</f>
        <v>25</v>
      </c>
      <c r="R217" s="27">
        <v>317</v>
      </c>
      <c r="S217" s="27">
        <v>14</v>
      </c>
      <c r="T217" s="95">
        <v>0.04</v>
      </c>
    </row>
    <row r="218" spans="1:20" s="28" customFormat="1" ht="27.95" customHeight="1">
      <c r="A218" s="25" t="s">
        <v>15</v>
      </c>
      <c r="B218" s="25" t="s">
        <v>16</v>
      </c>
      <c r="C218" s="13">
        <v>236980</v>
      </c>
      <c r="D218" s="40" t="s">
        <v>233</v>
      </c>
      <c r="E218" s="25">
        <v>63</v>
      </c>
      <c r="F218" s="25">
        <v>99</v>
      </c>
      <c r="G218" s="82">
        <f t="shared" si="15"/>
        <v>0.36363636363636365</v>
      </c>
      <c r="H218" s="25">
        <v>58</v>
      </c>
      <c r="I218" s="26">
        <v>88</v>
      </c>
      <c r="J218" s="84">
        <f t="shared" si="16"/>
        <v>0.34090909090909088</v>
      </c>
      <c r="K218" s="25">
        <f t="shared" si="17"/>
        <v>5</v>
      </c>
      <c r="L218" s="25">
        <f t="shared" si="18"/>
        <v>11</v>
      </c>
      <c r="M218" s="25" t="s">
        <v>32</v>
      </c>
      <c r="N218" s="25">
        <f t="shared" si="19"/>
        <v>16</v>
      </c>
      <c r="O218" s="26">
        <v>30</v>
      </c>
      <c r="P218" s="26">
        <v>2276</v>
      </c>
      <c r="Q218" s="27">
        <f>VLOOKUP(C218,Sheet1!A:C,3,0)</f>
        <v>79</v>
      </c>
      <c r="R218" s="27">
        <v>507</v>
      </c>
      <c r="S218" s="27">
        <v>28</v>
      </c>
      <c r="T218" s="95">
        <v>4.3887147335423198E-2</v>
      </c>
    </row>
    <row r="219" spans="1:20" s="28" customFormat="1" ht="27.95" customHeight="1">
      <c r="A219" s="25" t="s">
        <v>15</v>
      </c>
      <c r="B219" s="25" t="s">
        <v>16</v>
      </c>
      <c r="C219" s="13">
        <v>230272</v>
      </c>
      <c r="D219" s="40" t="s">
        <v>234</v>
      </c>
      <c r="E219" s="25">
        <v>62</v>
      </c>
      <c r="F219" s="25">
        <v>79</v>
      </c>
      <c r="G219" s="82">
        <f t="shared" si="15"/>
        <v>0.21518987341772153</v>
      </c>
      <c r="H219" s="25">
        <v>60</v>
      </c>
      <c r="I219" s="26">
        <v>69</v>
      </c>
      <c r="J219" s="84">
        <f t="shared" si="16"/>
        <v>0.13043478260869565</v>
      </c>
      <c r="K219" s="25">
        <f t="shared" si="17"/>
        <v>2</v>
      </c>
      <c r="L219" s="25">
        <f t="shared" si="18"/>
        <v>10</v>
      </c>
      <c r="M219" s="25" t="s">
        <v>32</v>
      </c>
      <c r="N219" s="25">
        <f t="shared" si="19"/>
        <v>12</v>
      </c>
      <c r="O219" s="26">
        <v>54</v>
      </c>
      <c r="P219" s="26">
        <v>3547.7</v>
      </c>
      <c r="Q219" s="27">
        <f>VLOOKUP(C219,Sheet1!A:C,3,0)</f>
        <v>29</v>
      </c>
      <c r="R219" s="27">
        <v>132</v>
      </c>
      <c r="S219" s="27">
        <v>41</v>
      </c>
      <c r="T219" s="95">
        <v>0.22905027932960895</v>
      </c>
    </row>
    <row r="220" spans="1:20" s="28" customFormat="1" ht="27.95" customHeight="1">
      <c r="A220" s="25" t="s">
        <v>15</v>
      </c>
      <c r="B220" s="25" t="s">
        <v>16</v>
      </c>
      <c r="C220" s="13">
        <v>201651</v>
      </c>
      <c r="D220" s="24" t="s">
        <v>235</v>
      </c>
      <c r="E220" s="13">
        <v>130</v>
      </c>
      <c r="F220" s="13">
        <v>188</v>
      </c>
      <c r="G220" s="82">
        <f t="shared" si="15"/>
        <v>0.30851063829787234</v>
      </c>
      <c r="H220" s="13">
        <v>119.25</v>
      </c>
      <c r="I220" s="8">
        <v>159</v>
      </c>
      <c r="J220" s="84">
        <f t="shared" si="16"/>
        <v>0.25</v>
      </c>
      <c r="K220" s="25">
        <f t="shared" si="17"/>
        <v>10.75</v>
      </c>
      <c r="L220" s="25">
        <f t="shared" si="18"/>
        <v>29</v>
      </c>
      <c r="M220" s="25" t="s">
        <v>18</v>
      </c>
      <c r="N220" s="25">
        <f t="shared" si="19"/>
        <v>39.75</v>
      </c>
      <c r="O220" s="26">
        <v>1</v>
      </c>
      <c r="P220" s="26">
        <v>188</v>
      </c>
      <c r="Q220" s="27">
        <f>VLOOKUP(C220,Sheet1!A:C,3,0)</f>
        <v>134</v>
      </c>
      <c r="R220" s="27">
        <v>8</v>
      </c>
      <c r="S220" s="27">
        <v>1</v>
      </c>
      <c r="T220" s="95">
        <v>0.1111111111111111</v>
      </c>
    </row>
    <row r="221" spans="1:20" s="28" customFormat="1" ht="27.95" customHeight="1">
      <c r="A221" s="25" t="s">
        <v>15</v>
      </c>
      <c r="B221" s="25" t="s">
        <v>16</v>
      </c>
      <c r="C221" s="13">
        <v>223713</v>
      </c>
      <c r="D221" s="24" t="s">
        <v>236</v>
      </c>
      <c r="E221" s="13">
        <v>81</v>
      </c>
      <c r="F221" s="13">
        <v>108</v>
      </c>
      <c r="G221" s="82">
        <f t="shared" si="15"/>
        <v>0.25</v>
      </c>
      <c r="H221" s="13">
        <v>75</v>
      </c>
      <c r="I221" s="8">
        <v>99</v>
      </c>
      <c r="J221" s="84">
        <f t="shared" si="16"/>
        <v>0.24242424242424243</v>
      </c>
      <c r="K221" s="25">
        <f t="shared" si="17"/>
        <v>6</v>
      </c>
      <c r="L221" s="25">
        <f t="shared" si="18"/>
        <v>9</v>
      </c>
      <c r="M221" s="25" t="s">
        <v>18</v>
      </c>
      <c r="N221" s="25">
        <f t="shared" si="19"/>
        <v>15</v>
      </c>
      <c r="O221" s="26">
        <v>2</v>
      </c>
      <c r="P221" s="26">
        <v>205</v>
      </c>
      <c r="Q221" s="27">
        <f>VLOOKUP(C221,Sheet1!A:C,3,0)</f>
        <v>144</v>
      </c>
      <c r="R221" s="27">
        <v>45</v>
      </c>
      <c r="S221" s="27">
        <v>2</v>
      </c>
      <c r="T221" s="95">
        <v>3.4482758620689655E-2</v>
      </c>
    </row>
    <row r="222" spans="1:20" s="33" customFormat="1" ht="27.95" customHeight="1">
      <c r="A222" s="27" t="s">
        <v>15</v>
      </c>
      <c r="B222" s="27" t="s">
        <v>16</v>
      </c>
      <c r="C222" s="29">
        <v>239527</v>
      </c>
      <c r="D222" s="30" t="s">
        <v>237</v>
      </c>
      <c r="E222" s="29">
        <v>64</v>
      </c>
      <c r="F222" s="29">
        <v>99</v>
      </c>
      <c r="G222" s="83">
        <f t="shared" si="15"/>
        <v>0.35353535353535354</v>
      </c>
      <c r="H222" s="29">
        <f>E222</f>
        <v>64</v>
      </c>
      <c r="I222" s="31">
        <v>79</v>
      </c>
      <c r="J222" s="83">
        <f t="shared" si="16"/>
        <v>0.189873417721519</v>
      </c>
      <c r="K222" s="27">
        <f t="shared" si="17"/>
        <v>0</v>
      </c>
      <c r="L222" s="27">
        <f t="shared" si="18"/>
        <v>20</v>
      </c>
      <c r="M222" s="27" t="s">
        <v>18</v>
      </c>
      <c r="N222" s="27">
        <f t="shared" si="19"/>
        <v>20</v>
      </c>
      <c r="O222" s="32">
        <v>11</v>
      </c>
      <c r="P222" s="32">
        <v>943</v>
      </c>
      <c r="Q222" s="27">
        <f>VLOOKUP(C222,Sheet1!A:C,3,0)</f>
        <v>85</v>
      </c>
      <c r="R222" s="27">
        <v>123</v>
      </c>
      <c r="S222" s="27">
        <v>7</v>
      </c>
      <c r="T222" s="95">
        <v>4.6052631578947366E-2</v>
      </c>
    </row>
    <row r="223" spans="1:20" ht="27.95" customHeight="1">
      <c r="A223" s="9" t="s">
        <v>15</v>
      </c>
      <c r="B223" s="9" t="s">
        <v>16</v>
      </c>
      <c r="C223" s="13">
        <v>228166</v>
      </c>
      <c r="D223" s="24" t="s">
        <v>238</v>
      </c>
      <c r="E223" s="13">
        <v>84</v>
      </c>
      <c r="F223" s="13">
        <v>109</v>
      </c>
      <c r="G223" s="82">
        <f t="shared" si="15"/>
        <v>0.22935779816513763</v>
      </c>
      <c r="H223" s="13">
        <v>80</v>
      </c>
      <c r="I223" s="8">
        <v>99</v>
      </c>
      <c r="J223" s="84">
        <f t="shared" si="16"/>
        <v>0.19191919191919191</v>
      </c>
      <c r="K223" s="9">
        <f t="shared" si="17"/>
        <v>4</v>
      </c>
      <c r="L223" s="9">
        <f t="shared" si="18"/>
        <v>10</v>
      </c>
      <c r="M223" s="9" t="s">
        <v>18</v>
      </c>
      <c r="N223" s="9">
        <f t="shared" si="19"/>
        <v>14</v>
      </c>
      <c r="O223" s="15">
        <v>1</v>
      </c>
      <c r="P223" s="15">
        <v>109</v>
      </c>
      <c r="Q223" s="9">
        <f>VLOOKUP(C223,Sheet1!A:C,3,0)</f>
        <v>32</v>
      </c>
      <c r="R223" s="9">
        <v>14</v>
      </c>
      <c r="S223" s="9">
        <v>0</v>
      </c>
      <c r="T223" s="93">
        <v>0</v>
      </c>
    </row>
    <row r="224" spans="1:20" ht="27.95" customHeight="1">
      <c r="A224" s="9" t="s">
        <v>15</v>
      </c>
      <c r="B224" s="9" t="s">
        <v>16</v>
      </c>
      <c r="C224" s="13">
        <v>228167</v>
      </c>
      <c r="D224" s="24" t="s">
        <v>239</v>
      </c>
      <c r="E224" s="13">
        <v>77</v>
      </c>
      <c r="F224" s="13">
        <v>109</v>
      </c>
      <c r="G224" s="82">
        <f t="shared" si="15"/>
        <v>0.29357798165137616</v>
      </c>
      <c r="H224" s="13">
        <v>77</v>
      </c>
      <c r="I224" s="8">
        <v>99</v>
      </c>
      <c r="J224" s="84">
        <f t="shared" si="16"/>
        <v>0.22222222222222221</v>
      </c>
      <c r="K224" s="9">
        <f t="shared" si="17"/>
        <v>0</v>
      </c>
      <c r="L224" s="9">
        <f t="shared" si="18"/>
        <v>10</v>
      </c>
      <c r="M224" s="9" t="s">
        <v>18</v>
      </c>
      <c r="N224" s="9">
        <f t="shared" si="19"/>
        <v>10</v>
      </c>
      <c r="O224" s="15">
        <v>7</v>
      </c>
      <c r="P224" s="15">
        <v>598</v>
      </c>
      <c r="Q224" s="9">
        <f>VLOOKUP(C224,Sheet1!A:C,3,0)</f>
        <v>124</v>
      </c>
      <c r="R224" s="9">
        <v>137</v>
      </c>
      <c r="S224" s="9">
        <v>6</v>
      </c>
      <c r="T224" s="93">
        <v>3.2967032967032968E-2</v>
      </c>
    </row>
    <row r="225" spans="1:20" s="33" customFormat="1" ht="27.95" customHeight="1">
      <c r="A225" s="27" t="s">
        <v>15</v>
      </c>
      <c r="B225" s="27" t="s">
        <v>16</v>
      </c>
      <c r="C225" s="29">
        <v>228355</v>
      </c>
      <c r="D225" s="30" t="s">
        <v>240</v>
      </c>
      <c r="E225" s="29">
        <v>110</v>
      </c>
      <c r="F225" s="29">
        <v>138</v>
      </c>
      <c r="G225" s="83">
        <f t="shared" si="15"/>
        <v>0.20289855072463769</v>
      </c>
      <c r="H225" s="29">
        <v>85</v>
      </c>
      <c r="I225" s="31">
        <v>98</v>
      </c>
      <c r="J225" s="83">
        <f t="shared" si="16"/>
        <v>0.1326530612244898</v>
      </c>
      <c r="K225" s="27">
        <f t="shared" si="17"/>
        <v>25</v>
      </c>
      <c r="L225" s="27">
        <f t="shared" si="18"/>
        <v>40</v>
      </c>
      <c r="M225" s="27" t="s">
        <v>18</v>
      </c>
      <c r="N225" s="27">
        <f t="shared" si="19"/>
        <v>65</v>
      </c>
      <c r="O225" s="32">
        <v>68</v>
      </c>
      <c r="P225" s="32">
        <v>5991</v>
      </c>
      <c r="Q225" s="27">
        <f>VLOOKUP(C225,Sheet1!A:C,3,0)</f>
        <v>232</v>
      </c>
      <c r="R225" s="27">
        <v>1244</v>
      </c>
      <c r="S225" s="27">
        <v>64</v>
      </c>
      <c r="T225" s="95">
        <v>3.8346315158777712E-2</v>
      </c>
    </row>
    <row r="226" spans="1:20" ht="27.95" customHeight="1">
      <c r="A226" s="9" t="s">
        <v>15</v>
      </c>
      <c r="B226" s="9" t="s">
        <v>16</v>
      </c>
      <c r="C226" s="13">
        <v>228357</v>
      </c>
      <c r="D226" s="24" t="s">
        <v>241</v>
      </c>
      <c r="E226" s="13">
        <v>110</v>
      </c>
      <c r="F226" s="13">
        <v>138</v>
      </c>
      <c r="G226" s="82">
        <f t="shared" si="15"/>
        <v>0.20289855072463769</v>
      </c>
      <c r="H226" s="13">
        <v>92</v>
      </c>
      <c r="I226" s="8">
        <v>108</v>
      </c>
      <c r="J226" s="84">
        <f t="shared" si="16"/>
        <v>0.14814814814814814</v>
      </c>
      <c r="K226" s="9">
        <f t="shared" si="17"/>
        <v>18</v>
      </c>
      <c r="L226" s="9">
        <f t="shared" si="18"/>
        <v>30</v>
      </c>
      <c r="M226" s="9" t="s">
        <v>18</v>
      </c>
      <c r="N226" s="9">
        <f t="shared" si="19"/>
        <v>48</v>
      </c>
      <c r="O226" s="15">
        <v>18</v>
      </c>
      <c r="P226" s="15">
        <v>2303</v>
      </c>
      <c r="Q226" s="9">
        <f>VLOOKUP(C226,Sheet1!A:C,3,0)</f>
        <v>37</v>
      </c>
      <c r="R226" s="9">
        <v>293</v>
      </c>
      <c r="S226" s="9">
        <v>18</v>
      </c>
      <c r="T226" s="93">
        <v>4.878048780487805E-2</v>
      </c>
    </row>
    <row r="227" spans="1:20" s="23" customFormat="1" ht="27.95" customHeight="1">
      <c r="A227" s="17" t="s">
        <v>15</v>
      </c>
      <c r="B227" s="17" t="s">
        <v>16</v>
      </c>
      <c r="C227" s="20">
        <v>224396</v>
      </c>
      <c r="D227" s="41" t="s">
        <v>242</v>
      </c>
      <c r="E227" s="13">
        <v>95</v>
      </c>
      <c r="F227" s="13">
        <v>118</v>
      </c>
      <c r="G227" s="82">
        <f t="shared" si="15"/>
        <v>0.19491525423728814</v>
      </c>
      <c r="H227" s="20">
        <v>85</v>
      </c>
      <c r="I227" s="42">
        <v>99</v>
      </c>
      <c r="J227" s="86">
        <f t="shared" si="16"/>
        <v>0.14141414141414141</v>
      </c>
      <c r="K227" s="17">
        <f t="shared" si="17"/>
        <v>10</v>
      </c>
      <c r="L227" s="17">
        <f t="shared" si="18"/>
        <v>19</v>
      </c>
      <c r="M227" s="17" t="s">
        <v>18</v>
      </c>
      <c r="N227" s="17">
        <f t="shared" si="19"/>
        <v>29</v>
      </c>
      <c r="O227" s="22">
        <v>183</v>
      </c>
      <c r="P227" s="22">
        <v>16636</v>
      </c>
      <c r="Q227" s="17">
        <f>VLOOKUP(C227,Sheet1!A:C,3,0)</f>
        <v>25</v>
      </c>
      <c r="R227" s="17">
        <v>968</v>
      </c>
      <c r="S227" s="17">
        <v>151</v>
      </c>
      <c r="T227" s="94">
        <v>0.11277072442120986</v>
      </c>
    </row>
    <row r="228" spans="1:20" s="23" customFormat="1" ht="27.95" customHeight="1">
      <c r="A228" s="17" t="s">
        <v>15</v>
      </c>
      <c r="B228" s="17" t="s">
        <v>16</v>
      </c>
      <c r="C228" s="20">
        <v>224397</v>
      </c>
      <c r="D228" s="41" t="s">
        <v>243</v>
      </c>
      <c r="E228" s="13">
        <v>134</v>
      </c>
      <c r="F228" s="13">
        <v>168</v>
      </c>
      <c r="G228" s="82">
        <f t="shared" si="15"/>
        <v>0.20238095238095238</v>
      </c>
      <c r="H228" s="20">
        <v>118</v>
      </c>
      <c r="I228" s="42">
        <v>138</v>
      </c>
      <c r="J228" s="86">
        <f t="shared" si="16"/>
        <v>0.14492753623188406</v>
      </c>
      <c r="K228" s="17">
        <f t="shared" si="17"/>
        <v>16</v>
      </c>
      <c r="L228" s="17">
        <f t="shared" si="18"/>
        <v>30</v>
      </c>
      <c r="M228" s="17" t="s">
        <v>18</v>
      </c>
      <c r="N228" s="17">
        <f t="shared" si="19"/>
        <v>46</v>
      </c>
      <c r="O228" s="22">
        <v>101</v>
      </c>
      <c r="P228" s="22">
        <v>14032</v>
      </c>
      <c r="Q228" s="17">
        <f>VLOOKUP(C228,Sheet1!A:C,3,0)</f>
        <v>50</v>
      </c>
      <c r="R228" s="17">
        <v>604</v>
      </c>
      <c r="S228" s="17">
        <v>84</v>
      </c>
      <c r="T228" s="94">
        <v>9.870740305522914E-2</v>
      </c>
    </row>
    <row r="229" spans="1:20" ht="27.95" customHeight="1">
      <c r="A229" s="9" t="s">
        <v>15</v>
      </c>
      <c r="B229" s="9" t="s">
        <v>16</v>
      </c>
      <c r="C229" s="10">
        <v>240898</v>
      </c>
      <c r="D229" s="11" t="s">
        <v>244</v>
      </c>
      <c r="E229" s="36">
        <v>68</v>
      </c>
      <c r="F229" s="36">
        <v>85</v>
      </c>
      <c r="G229" s="83">
        <f t="shared" si="15"/>
        <v>0.2</v>
      </c>
      <c r="H229" s="13">
        <f>E229</f>
        <v>68</v>
      </c>
      <c r="I229" s="14">
        <v>79</v>
      </c>
      <c r="J229" s="84">
        <f t="shared" si="16"/>
        <v>0.13924050632911392</v>
      </c>
      <c r="K229" s="9">
        <f t="shared" si="17"/>
        <v>0</v>
      </c>
      <c r="L229" s="9">
        <f t="shared" si="18"/>
        <v>6</v>
      </c>
      <c r="M229" s="9" t="s">
        <v>18</v>
      </c>
      <c r="N229" s="9">
        <f t="shared" si="19"/>
        <v>6</v>
      </c>
      <c r="O229" s="15">
        <v>4</v>
      </c>
      <c r="P229" s="15">
        <v>340</v>
      </c>
      <c r="Q229" s="9">
        <f>VLOOKUP(C229,Sheet1!A:C,3,0)</f>
        <v>46</v>
      </c>
      <c r="R229" s="9">
        <v>383</v>
      </c>
      <c r="S229" s="9">
        <v>3</v>
      </c>
      <c r="T229" s="93">
        <v>6.8649885583524023E-3</v>
      </c>
    </row>
    <row r="230" spans="1:20" s="28" customFormat="1" ht="27.95" customHeight="1">
      <c r="A230" s="25" t="s">
        <v>15</v>
      </c>
      <c r="B230" s="25" t="s">
        <v>16</v>
      </c>
      <c r="C230" s="13">
        <v>234535</v>
      </c>
      <c r="D230" s="40" t="s">
        <v>245</v>
      </c>
      <c r="E230" s="25">
        <v>107</v>
      </c>
      <c r="F230" s="25">
        <v>158</v>
      </c>
      <c r="G230" s="82">
        <f t="shared" si="15"/>
        <v>0.32278481012658228</v>
      </c>
      <c r="H230" s="25">
        <v>100</v>
      </c>
      <c r="I230" s="26">
        <v>128</v>
      </c>
      <c r="J230" s="84">
        <f t="shared" si="16"/>
        <v>0.21875</v>
      </c>
      <c r="K230" s="25">
        <f t="shared" si="17"/>
        <v>7</v>
      </c>
      <c r="L230" s="25">
        <f t="shared" si="18"/>
        <v>30</v>
      </c>
      <c r="M230" s="25" t="s">
        <v>32</v>
      </c>
      <c r="N230" s="25">
        <f t="shared" si="19"/>
        <v>37</v>
      </c>
      <c r="O230" s="26">
        <v>10</v>
      </c>
      <c r="P230" s="26">
        <v>1293</v>
      </c>
      <c r="Q230" s="27">
        <f>VLOOKUP(C230,Sheet1!A:C,3,0)</f>
        <v>39</v>
      </c>
      <c r="R230" s="27">
        <v>225</v>
      </c>
      <c r="S230" s="27">
        <v>10</v>
      </c>
      <c r="T230" s="95">
        <v>3.7037037037037035E-2</v>
      </c>
    </row>
    <row r="231" spans="1:20" s="23" customFormat="1" ht="30" customHeight="1">
      <c r="A231" s="17" t="s">
        <v>15</v>
      </c>
      <c r="B231" s="17" t="s">
        <v>16</v>
      </c>
      <c r="C231" s="20">
        <v>234551</v>
      </c>
      <c r="D231" s="41" t="s">
        <v>246</v>
      </c>
      <c r="E231" s="13">
        <v>109</v>
      </c>
      <c r="F231" s="13">
        <v>169</v>
      </c>
      <c r="G231" s="82">
        <f t="shared" si="15"/>
        <v>0.35502958579881655</v>
      </c>
      <c r="H231" s="20">
        <v>82.6</v>
      </c>
      <c r="I231" s="42">
        <v>118</v>
      </c>
      <c r="J231" s="86">
        <f t="shared" si="16"/>
        <v>0.30000000000000004</v>
      </c>
      <c r="K231" s="17">
        <f t="shared" si="17"/>
        <v>26.400000000000006</v>
      </c>
      <c r="L231" s="17">
        <f t="shared" si="18"/>
        <v>51</v>
      </c>
      <c r="M231" s="17" t="s">
        <v>18</v>
      </c>
      <c r="N231" s="17">
        <f t="shared" si="19"/>
        <v>77.400000000000006</v>
      </c>
      <c r="O231" s="22">
        <v>26</v>
      </c>
      <c r="P231" s="22">
        <v>2777</v>
      </c>
      <c r="Q231" s="17">
        <f>VLOOKUP(C231,Sheet1!A:C,3,0)</f>
        <v>46</v>
      </c>
      <c r="R231" s="17">
        <v>633</v>
      </c>
      <c r="S231" s="17">
        <v>25</v>
      </c>
      <c r="T231" s="94">
        <v>3.1289111389236547E-2</v>
      </c>
    </row>
    <row r="232" spans="1:20" s="28" customFormat="1" ht="27.95" customHeight="1">
      <c r="A232" s="25" t="s">
        <v>15</v>
      </c>
      <c r="B232" s="25" t="s">
        <v>16</v>
      </c>
      <c r="C232" s="13">
        <v>232238</v>
      </c>
      <c r="D232" s="40" t="s">
        <v>247</v>
      </c>
      <c r="E232" s="25">
        <v>49</v>
      </c>
      <c r="F232" s="25">
        <v>108</v>
      </c>
      <c r="G232" s="82">
        <f t="shared" si="15"/>
        <v>0.54629629629629628</v>
      </c>
      <c r="H232" s="25">
        <v>49</v>
      </c>
      <c r="I232" s="26">
        <v>68</v>
      </c>
      <c r="J232" s="84">
        <f t="shared" si="16"/>
        <v>0.27941176470588236</v>
      </c>
      <c r="K232" s="25">
        <f t="shared" si="17"/>
        <v>0</v>
      </c>
      <c r="L232" s="25">
        <f t="shared" si="18"/>
        <v>40</v>
      </c>
      <c r="M232" s="25" t="s">
        <v>32</v>
      </c>
      <c r="N232" s="25">
        <f t="shared" si="19"/>
        <v>40</v>
      </c>
      <c r="O232" s="26">
        <v>12</v>
      </c>
      <c r="P232" s="26">
        <v>862.40000000000009</v>
      </c>
      <c r="Q232" s="27">
        <f>VLOOKUP(C232,Sheet1!A:C,3,0)</f>
        <v>86</v>
      </c>
      <c r="R232" s="27">
        <v>338</v>
      </c>
      <c r="S232" s="27">
        <v>9</v>
      </c>
      <c r="T232" s="95">
        <v>2.1479713603818614E-2</v>
      </c>
    </row>
    <row r="233" spans="1:20" s="28" customFormat="1" ht="27.95" customHeight="1">
      <c r="A233" s="25" t="s">
        <v>15</v>
      </c>
      <c r="B233" s="25" t="s">
        <v>16</v>
      </c>
      <c r="C233" s="13">
        <v>232239</v>
      </c>
      <c r="D233" s="40" t="s">
        <v>248</v>
      </c>
      <c r="E233" s="25">
        <v>40</v>
      </c>
      <c r="F233" s="25">
        <v>69</v>
      </c>
      <c r="G233" s="82">
        <f t="shared" si="15"/>
        <v>0.42028985507246375</v>
      </c>
      <c r="H233" s="25">
        <v>36</v>
      </c>
      <c r="I233" s="26">
        <v>49</v>
      </c>
      <c r="J233" s="84">
        <f t="shared" si="16"/>
        <v>0.26530612244897961</v>
      </c>
      <c r="K233" s="25">
        <f t="shared" si="17"/>
        <v>4</v>
      </c>
      <c r="L233" s="25">
        <f t="shared" si="18"/>
        <v>20</v>
      </c>
      <c r="M233" s="25" t="s">
        <v>32</v>
      </c>
      <c r="N233" s="25">
        <f t="shared" si="19"/>
        <v>24</v>
      </c>
      <c r="O233" s="26">
        <v>17</v>
      </c>
      <c r="P233" s="26">
        <v>901</v>
      </c>
      <c r="Q233" s="27">
        <f>VLOOKUP(C233,Sheet1!A:C,3,0)</f>
        <v>43</v>
      </c>
      <c r="R233" s="27">
        <v>170</v>
      </c>
      <c r="S233" s="27">
        <v>16</v>
      </c>
      <c r="T233" s="95">
        <v>6.6390041493775934E-2</v>
      </c>
    </row>
    <row r="234" spans="1:20" s="23" customFormat="1" ht="27.95" customHeight="1">
      <c r="A234" s="17" t="s">
        <v>15</v>
      </c>
      <c r="B234" s="17" t="s">
        <v>16</v>
      </c>
      <c r="C234" s="20">
        <v>237277</v>
      </c>
      <c r="D234" s="41" t="s">
        <v>12503</v>
      </c>
      <c r="E234" s="13">
        <v>40</v>
      </c>
      <c r="F234" s="13">
        <v>89</v>
      </c>
      <c r="G234" s="82">
        <f t="shared" si="15"/>
        <v>0.550561797752809</v>
      </c>
      <c r="H234" s="20">
        <v>36</v>
      </c>
      <c r="I234" s="42">
        <v>79</v>
      </c>
      <c r="J234" s="86">
        <f t="shared" si="16"/>
        <v>0.54430379746835444</v>
      </c>
      <c r="K234" s="17">
        <f t="shared" si="17"/>
        <v>4</v>
      </c>
      <c r="L234" s="17">
        <f t="shared" si="18"/>
        <v>10</v>
      </c>
      <c r="M234" s="17" t="s">
        <v>18</v>
      </c>
      <c r="N234" s="17">
        <f t="shared" si="19"/>
        <v>14</v>
      </c>
      <c r="O234" s="22">
        <v>223</v>
      </c>
      <c r="P234" s="22">
        <v>15405.5</v>
      </c>
      <c r="Q234" s="17">
        <f>VLOOKUP(C234,Sheet1!A:C,3,0)</f>
        <v>160</v>
      </c>
      <c r="R234" s="17">
        <v>1116</v>
      </c>
      <c r="S234" s="17">
        <v>180</v>
      </c>
      <c r="T234" s="94">
        <v>0.11842105263157894</v>
      </c>
    </row>
    <row r="235" spans="1:20" ht="27.95" customHeight="1">
      <c r="A235" s="9" t="s">
        <v>15</v>
      </c>
      <c r="B235" s="9" t="s">
        <v>16</v>
      </c>
      <c r="C235" s="13">
        <v>237280</v>
      </c>
      <c r="D235" s="24" t="s">
        <v>249</v>
      </c>
      <c r="E235" s="13">
        <v>35</v>
      </c>
      <c r="F235" s="13">
        <v>79</v>
      </c>
      <c r="G235" s="82">
        <f t="shared" si="15"/>
        <v>0.55696202531645567</v>
      </c>
      <c r="H235" s="13">
        <v>31</v>
      </c>
      <c r="I235" s="8">
        <v>69</v>
      </c>
      <c r="J235" s="84">
        <f t="shared" si="16"/>
        <v>0.55072463768115942</v>
      </c>
      <c r="K235" s="9">
        <f t="shared" si="17"/>
        <v>4</v>
      </c>
      <c r="L235" s="9">
        <f t="shared" si="18"/>
        <v>10</v>
      </c>
      <c r="M235" s="9" t="s">
        <v>18</v>
      </c>
      <c r="N235" s="9">
        <f t="shared" si="19"/>
        <v>14</v>
      </c>
      <c r="O235" s="15">
        <v>25</v>
      </c>
      <c r="P235" s="15">
        <v>1516</v>
      </c>
      <c r="Q235" s="9">
        <f>VLOOKUP(C235,Sheet1!A:C,3,0)</f>
        <v>386</v>
      </c>
      <c r="R235" s="9">
        <v>126</v>
      </c>
      <c r="S235" s="9">
        <v>13</v>
      </c>
      <c r="T235" s="93">
        <v>7.926829268292683E-2</v>
      </c>
    </row>
    <row r="236" spans="1:20" s="33" customFormat="1" ht="27.95" customHeight="1">
      <c r="A236" s="27" t="s">
        <v>15</v>
      </c>
      <c r="B236" s="27" t="s">
        <v>16</v>
      </c>
      <c r="C236" s="29">
        <v>241578</v>
      </c>
      <c r="D236" s="30" t="s">
        <v>12504</v>
      </c>
      <c r="E236" s="29">
        <v>80</v>
      </c>
      <c r="F236" s="29">
        <v>139</v>
      </c>
      <c r="G236" s="83">
        <f>(F236-E236)/F236</f>
        <v>0.42446043165467628</v>
      </c>
      <c r="H236" s="29">
        <v>80</v>
      </c>
      <c r="I236" s="31">
        <v>139</v>
      </c>
      <c r="J236" s="83">
        <f>(I236-H236)/I236</f>
        <v>0.42446043165467628</v>
      </c>
      <c r="K236" s="27"/>
      <c r="L236" s="27"/>
      <c r="M236" s="27"/>
      <c r="N236" s="27"/>
      <c r="O236" s="32"/>
      <c r="P236" s="32"/>
      <c r="Q236" s="27"/>
      <c r="R236" s="27"/>
      <c r="S236" s="27"/>
      <c r="T236" s="95"/>
    </row>
    <row r="237" spans="1:20" s="28" customFormat="1" ht="27.95" customHeight="1">
      <c r="A237" s="25" t="s">
        <v>15</v>
      </c>
      <c r="B237" s="25" t="s">
        <v>16</v>
      </c>
      <c r="C237" s="13">
        <v>201290</v>
      </c>
      <c r="D237" s="24" t="s">
        <v>250</v>
      </c>
      <c r="E237" s="13">
        <v>109</v>
      </c>
      <c r="F237" s="13">
        <v>159</v>
      </c>
      <c r="G237" s="82">
        <f t="shared" si="15"/>
        <v>0.31446540880503143</v>
      </c>
      <c r="H237" s="13">
        <v>94</v>
      </c>
      <c r="I237" s="8">
        <v>129</v>
      </c>
      <c r="J237" s="84">
        <f t="shared" si="16"/>
        <v>0.27131782945736432</v>
      </c>
      <c r="K237" s="25">
        <f t="shared" si="17"/>
        <v>15</v>
      </c>
      <c r="L237" s="25">
        <f t="shared" si="18"/>
        <v>30</v>
      </c>
      <c r="M237" s="25" t="s">
        <v>18</v>
      </c>
      <c r="N237" s="25">
        <f t="shared" si="19"/>
        <v>45</v>
      </c>
      <c r="O237" s="26">
        <v>25</v>
      </c>
      <c r="P237" s="26">
        <v>3224</v>
      </c>
      <c r="Q237" s="27">
        <f>VLOOKUP(C237,Sheet1!A:C,3,0)</f>
        <v>61</v>
      </c>
      <c r="R237" s="27">
        <v>270</v>
      </c>
      <c r="S237" s="27">
        <v>22</v>
      </c>
      <c r="T237" s="95">
        <v>6.5088757396449703E-2</v>
      </c>
    </row>
    <row r="238" spans="1:20" s="28" customFormat="1" ht="27.95" customHeight="1">
      <c r="A238" s="25" t="s">
        <v>15</v>
      </c>
      <c r="B238" s="25" t="s">
        <v>16</v>
      </c>
      <c r="C238" s="13">
        <v>236117</v>
      </c>
      <c r="D238" s="24" t="s">
        <v>251</v>
      </c>
      <c r="E238" s="13">
        <v>49</v>
      </c>
      <c r="F238" s="13">
        <v>65</v>
      </c>
      <c r="G238" s="82">
        <f t="shared" si="15"/>
        <v>0.24615384615384617</v>
      </c>
      <c r="H238" s="13">
        <v>47</v>
      </c>
      <c r="I238" s="8">
        <v>59</v>
      </c>
      <c r="J238" s="84">
        <f t="shared" si="16"/>
        <v>0.20338983050847459</v>
      </c>
      <c r="K238" s="25">
        <f t="shared" si="17"/>
        <v>2</v>
      </c>
      <c r="L238" s="25">
        <f t="shared" si="18"/>
        <v>6</v>
      </c>
      <c r="M238" s="25" t="s">
        <v>18</v>
      </c>
      <c r="N238" s="25">
        <f t="shared" si="19"/>
        <v>8</v>
      </c>
      <c r="O238" s="26">
        <v>3</v>
      </c>
      <c r="P238" s="26">
        <v>183</v>
      </c>
      <c r="Q238" s="27">
        <f>VLOOKUP(C238,Sheet1!A:C,3,0)</f>
        <v>92</v>
      </c>
      <c r="R238" s="27">
        <v>35</v>
      </c>
      <c r="S238" s="27">
        <v>3</v>
      </c>
      <c r="T238" s="95">
        <v>4.8387096774193547E-2</v>
      </c>
    </row>
    <row r="239" spans="1:20" s="28" customFormat="1" ht="27.95" customHeight="1">
      <c r="A239" s="25" t="s">
        <v>15</v>
      </c>
      <c r="B239" s="25" t="s">
        <v>16</v>
      </c>
      <c r="C239" s="13">
        <v>236316</v>
      </c>
      <c r="D239" s="40" t="s">
        <v>252</v>
      </c>
      <c r="E239" s="25">
        <v>79</v>
      </c>
      <c r="F239" s="25">
        <v>99</v>
      </c>
      <c r="G239" s="82">
        <f t="shared" si="15"/>
        <v>0.20202020202020202</v>
      </c>
      <c r="H239" s="25">
        <v>78</v>
      </c>
      <c r="I239" s="26">
        <v>88</v>
      </c>
      <c r="J239" s="84">
        <f t="shared" si="16"/>
        <v>0.11363636363636363</v>
      </c>
      <c r="K239" s="25">
        <f t="shared" si="17"/>
        <v>1</v>
      </c>
      <c r="L239" s="25">
        <f t="shared" si="18"/>
        <v>11</v>
      </c>
      <c r="M239" s="25" t="s">
        <v>32</v>
      </c>
      <c r="N239" s="25">
        <f t="shared" si="19"/>
        <v>12</v>
      </c>
      <c r="O239" s="26">
        <v>26</v>
      </c>
      <c r="P239" s="26">
        <v>2390</v>
      </c>
      <c r="Q239" s="27">
        <f>VLOOKUP(C239,Sheet1!A:C,3,0)</f>
        <v>224</v>
      </c>
      <c r="R239" s="27">
        <v>198</v>
      </c>
      <c r="S239" s="27">
        <v>16</v>
      </c>
      <c r="T239" s="95">
        <v>6.8376068376068383E-2</v>
      </c>
    </row>
    <row r="240" spans="1:20" s="33" customFormat="1" ht="27.75" customHeight="1">
      <c r="A240" s="27" t="s">
        <v>15</v>
      </c>
      <c r="B240" s="27" t="s">
        <v>16</v>
      </c>
      <c r="C240" s="29">
        <v>239650</v>
      </c>
      <c r="D240" s="39" t="s">
        <v>253</v>
      </c>
      <c r="E240" s="27">
        <v>46</v>
      </c>
      <c r="F240" s="27">
        <v>65</v>
      </c>
      <c r="G240" s="83">
        <f t="shared" si="15"/>
        <v>0.29230769230769232</v>
      </c>
      <c r="H240" s="27">
        <v>44</v>
      </c>
      <c r="I240" s="32">
        <v>58</v>
      </c>
      <c r="J240" s="83">
        <f t="shared" si="16"/>
        <v>0.2413793103448276</v>
      </c>
      <c r="K240" s="27">
        <f t="shared" si="17"/>
        <v>2</v>
      </c>
      <c r="L240" s="27">
        <f t="shared" si="18"/>
        <v>7</v>
      </c>
      <c r="M240" s="27" t="s">
        <v>32</v>
      </c>
      <c r="N240" s="27">
        <f t="shared" si="19"/>
        <v>9</v>
      </c>
      <c r="O240" s="32">
        <v>112</v>
      </c>
      <c r="P240" s="32">
        <v>6556</v>
      </c>
      <c r="Q240" s="27">
        <f>VLOOKUP(C240,Sheet1!A:C,3,0)</f>
        <v>26</v>
      </c>
      <c r="R240" s="27">
        <v>1157</v>
      </c>
      <c r="S240" s="27">
        <v>81</v>
      </c>
      <c r="T240" s="95">
        <v>5.4915254237288137E-2</v>
      </c>
    </row>
    <row r="241" spans="1:20" s="28" customFormat="1" ht="27.95" customHeight="1">
      <c r="A241" s="25" t="s">
        <v>15</v>
      </c>
      <c r="B241" s="25" t="s">
        <v>16</v>
      </c>
      <c r="C241" s="13">
        <v>236527</v>
      </c>
      <c r="D241" s="40" t="s">
        <v>254</v>
      </c>
      <c r="E241" s="25">
        <v>43</v>
      </c>
      <c r="F241" s="25">
        <v>59</v>
      </c>
      <c r="G241" s="82">
        <f t="shared" si="15"/>
        <v>0.2711864406779661</v>
      </c>
      <c r="H241" s="25">
        <v>40</v>
      </c>
      <c r="I241" s="26">
        <v>49</v>
      </c>
      <c r="J241" s="84">
        <f t="shared" si="16"/>
        <v>0.18367346938775511</v>
      </c>
      <c r="K241" s="25">
        <f t="shared" si="17"/>
        <v>3</v>
      </c>
      <c r="L241" s="25">
        <f t="shared" si="18"/>
        <v>10</v>
      </c>
      <c r="M241" s="25" t="s">
        <v>32</v>
      </c>
      <c r="N241" s="25">
        <f t="shared" si="19"/>
        <v>13</v>
      </c>
      <c r="O241" s="26">
        <v>52</v>
      </c>
      <c r="P241" s="26">
        <v>2580</v>
      </c>
      <c r="Q241" s="27">
        <f>VLOOKUP(C241,Sheet1!A:C,3,0)</f>
        <v>152</v>
      </c>
      <c r="R241" s="27">
        <v>372</v>
      </c>
      <c r="S241" s="27">
        <v>49</v>
      </c>
      <c r="T241" s="95">
        <v>9.2452830188679239E-2</v>
      </c>
    </row>
    <row r="242" spans="1:20" s="28" customFormat="1" ht="27.95" customHeight="1">
      <c r="A242" s="25" t="s">
        <v>15</v>
      </c>
      <c r="B242" s="25" t="s">
        <v>16</v>
      </c>
      <c r="C242" s="13">
        <v>234537</v>
      </c>
      <c r="D242" s="40" t="s">
        <v>255</v>
      </c>
      <c r="E242" s="25">
        <v>70</v>
      </c>
      <c r="F242" s="25">
        <v>96</v>
      </c>
      <c r="G242" s="82">
        <f t="shared" si="15"/>
        <v>0.27083333333333331</v>
      </c>
      <c r="H242" s="25">
        <v>64</v>
      </c>
      <c r="I242" s="26">
        <v>79</v>
      </c>
      <c r="J242" s="84">
        <f t="shared" si="16"/>
        <v>0.189873417721519</v>
      </c>
      <c r="K242" s="25">
        <f t="shared" si="17"/>
        <v>6</v>
      </c>
      <c r="L242" s="25">
        <f t="shared" si="18"/>
        <v>17</v>
      </c>
      <c r="M242" s="25" t="s">
        <v>32</v>
      </c>
      <c r="N242" s="25">
        <f t="shared" si="19"/>
        <v>23</v>
      </c>
      <c r="O242" s="26">
        <v>23</v>
      </c>
      <c r="P242" s="26">
        <v>1672</v>
      </c>
      <c r="Q242" s="27">
        <f>VLOOKUP(C242,Sheet1!A:C,3,0)</f>
        <v>132</v>
      </c>
      <c r="R242" s="27">
        <v>225</v>
      </c>
      <c r="S242" s="27">
        <v>13</v>
      </c>
      <c r="T242" s="95">
        <v>4.3624161073825503E-2</v>
      </c>
    </row>
    <row r="243" spans="1:20" s="28" customFormat="1" ht="27.95" customHeight="1">
      <c r="A243" s="25" t="s">
        <v>15</v>
      </c>
      <c r="B243" s="25" t="s">
        <v>16</v>
      </c>
      <c r="C243" s="13">
        <v>241046</v>
      </c>
      <c r="D243" s="40" t="s">
        <v>256</v>
      </c>
      <c r="E243" s="25">
        <v>148</v>
      </c>
      <c r="F243" s="25">
        <v>198</v>
      </c>
      <c r="G243" s="82">
        <f t="shared" si="15"/>
        <v>0.25252525252525254</v>
      </c>
      <c r="H243" s="25">
        <v>143</v>
      </c>
      <c r="I243" s="26">
        <v>178</v>
      </c>
      <c r="J243" s="84">
        <f t="shared" si="16"/>
        <v>0.19662921348314608</v>
      </c>
      <c r="K243" s="25">
        <f t="shared" si="17"/>
        <v>5</v>
      </c>
      <c r="L243" s="25">
        <f t="shared" si="18"/>
        <v>20</v>
      </c>
      <c r="M243" s="25" t="s">
        <v>32</v>
      </c>
      <c r="N243" s="25">
        <f t="shared" si="19"/>
        <v>25</v>
      </c>
      <c r="O243" s="26">
        <v>1</v>
      </c>
      <c r="P243" s="26">
        <v>198</v>
      </c>
      <c r="Q243" s="27">
        <f>VLOOKUP(C243,Sheet1!A:C,3,0)</f>
        <v>59</v>
      </c>
      <c r="R243" s="27">
        <v>56</v>
      </c>
      <c r="S243" s="27">
        <v>1</v>
      </c>
      <c r="T243" s="95">
        <v>1.3513513513513514E-2</v>
      </c>
    </row>
    <row r="244" spans="1:20" ht="27.95" customHeight="1">
      <c r="A244" s="9" t="s">
        <v>15</v>
      </c>
      <c r="B244" s="9" t="s">
        <v>16</v>
      </c>
      <c r="C244" s="13">
        <v>237304</v>
      </c>
      <c r="D244" s="24" t="s">
        <v>257</v>
      </c>
      <c r="E244" s="13">
        <v>44.2</v>
      </c>
      <c r="F244" s="13">
        <v>59</v>
      </c>
      <c r="G244" s="82">
        <f t="shared" si="15"/>
        <v>0.25084745762711858</v>
      </c>
      <c r="H244" s="13">
        <f>E244</f>
        <v>44.2</v>
      </c>
      <c r="I244" s="8">
        <v>59</v>
      </c>
      <c r="J244" s="84">
        <f t="shared" si="16"/>
        <v>0.25084745762711858</v>
      </c>
      <c r="K244" s="9">
        <f t="shared" si="17"/>
        <v>0</v>
      </c>
      <c r="L244" s="9">
        <f t="shared" si="18"/>
        <v>0</v>
      </c>
      <c r="M244" s="9" t="s">
        <v>18</v>
      </c>
      <c r="N244" s="9">
        <f t="shared" si="19"/>
        <v>0</v>
      </c>
      <c r="O244" s="15">
        <v>5</v>
      </c>
      <c r="P244" s="15">
        <v>305</v>
      </c>
      <c r="Q244" s="9">
        <f>VLOOKUP(C244,Sheet1!A:C,3,0)</f>
        <v>59</v>
      </c>
      <c r="R244" s="9">
        <v>27</v>
      </c>
      <c r="S244" s="9">
        <v>5</v>
      </c>
      <c r="T244" s="93">
        <v>0.14705882352941177</v>
      </c>
    </row>
    <row r="245" spans="1:20" s="28" customFormat="1" ht="27.95" customHeight="1">
      <c r="A245" s="25" t="s">
        <v>15</v>
      </c>
      <c r="B245" s="25" t="s">
        <v>16</v>
      </c>
      <c r="C245" s="13">
        <v>237305</v>
      </c>
      <c r="D245" s="24" t="s">
        <v>258</v>
      </c>
      <c r="E245" s="13">
        <v>44</v>
      </c>
      <c r="F245" s="13">
        <v>59</v>
      </c>
      <c r="G245" s="82">
        <f t="shared" si="15"/>
        <v>0.25423728813559321</v>
      </c>
      <c r="H245" s="13">
        <v>40</v>
      </c>
      <c r="I245" s="8">
        <v>49</v>
      </c>
      <c r="J245" s="84">
        <f t="shared" si="16"/>
        <v>0.18367346938775511</v>
      </c>
      <c r="K245" s="25">
        <f t="shared" si="17"/>
        <v>4</v>
      </c>
      <c r="L245" s="25">
        <f t="shared" si="18"/>
        <v>10</v>
      </c>
      <c r="M245" s="25" t="s">
        <v>18</v>
      </c>
      <c r="N245" s="25">
        <f t="shared" si="19"/>
        <v>14</v>
      </c>
      <c r="O245" s="26">
        <v>9</v>
      </c>
      <c r="P245" s="26">
        <v>511</v>
      </c>
      <c r="Q245" s="27">
        <f>VLOOKUP(C245,Sheet1!A:C,3,0)</f>
        <v>30</v>
      </c>
      <c r="R245" s="27">
        <v>60</v>
      </c>
      <c r="S245" s="27">
        <v>7</v>
      </c>
      <c r="T245" s="95">
        <v>8.3333333333333329E-2</v>
      </c>
    </row>
    <row r="246" spans="1:20" s="28" customFormat="1" ht="27.95" customHeight="1">
      <c r="A246" s="25" t="s">
        <v>15</v>
      </c>
      <c r="B246" s="25" t="s">
        <v>16</v>
      </c>
      <c r="C246" s="13">
        <v>237306</v>
      </c>
      <c r="D246" s="24" t="s">
        <v>259</v>
      </c>
      <c r="E246" s="13">
        <v>36.700000000000003</v>
      </c>
      <c r="F246" s="13">
        <v>49</v>
      </c>
      <c r="G246" s="82">
        <f t="shared" si="15"/>
        <v>0.25102040816326526</v>
      </c>
      <c r="H246" s="13">
        <v>35</v>
      </c>
      <c r="I246" s="8">
        <v>45</v>
      </c>
      <c r="J246" s="84">
        <f t="shared" si="16"/>
        <v>0.22222222222222221</v>
      </c>
      <c r="K246" s="25">
        <f t="shared" si="17"/>
        <v>1.7000000000000028</v>
      </c>
      <c r="L246" s="25">
        <f t="shared" si="18"/>
        <v>4</v>
      </c>
      <c r="M246" s="25" t="s">
        <v>18</v>
      </c>
      <c r="N246" s="25">
        <f t="shared" si="19"/>
        <v>5.7000000000000028</v>
      </c>
      <c r="O246" s="26">
        <v>41</v>
      </c>
      <c r="P246" s="26">
        <v>1738</v>
      </c>
      <c r="Q246" s="27">
        <f>VLOOKUP(C246,Sheet1!A:C,3,0)</f>
        <v>77</v>
      </c>
      <c r="R246" s="27">
        <v>358</v>
      </c>
      <c r="S246" s="27">
        <v>37</v>
      </c>
      <c r="T246" s="95">
        <v>7.7405857740585768E-2</v>
      </c>
    </row>
    <row r="247" spans="1:20" ht="27.95" customHeight="1">
      <c r="A247" s="9" t="s">
        <v>15</v>
      </c>
      <c r="B247" s="9" t="s">
        <v>16</v>
      </c>
      <c r="C247" s="13">
        <v>235456</v>
      </c>
      <c r="D247" s="24" t="s">
        <v>260</v>
      </c>
      <c r="E247" s="13">
        <v>52.5</v>
      </c>
      <c r="F247" s="13">
        <v>69</v>
      </c>
      <c r="G247" s="82">
        <f t="shared" si="15"/>
        <v>0.2391304347826087</v>
      </c>
      <c r="H247" s="13">
        <v>45</v>
      </c>
      <c r="I247" s="8">
        <v>61.8</v>
      </c>
      <c r="J247" s="84">
        <f t="shared" si="16"/>
        <v>0.27184466019417475</v>
      </c>
      <c r="K247" s="9">
        <f t="shared" si="17"/>
        <v>7.5</v>
      </c>
      <c r="L247" s="9">
        <f t="shared" si="18"/>
        <v>7.2000000000000028</v>
      </c>
      <c r="M247" s="9" t="s">
        <v>18</v>
      </c>
      <c r="N247" s="9">
        <f t="shared" si="19"/>
        <v>14.700000000000003</v>
      </c>
      <c r="O247" s="15">
        <v>31</v>
      </c>
      <c r="P247" s="15">
        <v>1898.9999999999995</v>
      </c>
      <c r="Q247" s="9">
        <f>VLOOKUP(C247,Sheet1!A:C,3,0)</f>
        <v>67</v>
      </c>
      <c r="R247" s="9">
        <v>244</v>
      </c>
      <c r="S247" s="9">
        <v>25</v>
      </c>
      <c r="T247" s="93">
        <v>6.684491978609626E-2</v>
      </c>
    </row>
    <row r="248" spans="1:20" s="28" customFormat="1" ht="27.95" customHeight="1">
      <c r="A248" s="25" t="s">
        <v>15</v>
      </c>
      <c r="B248" s="25" t="s">
        <v>16</v>
      </c>
      <c r="C248" s="13">
        <v>236958</v>
      </c>
      <c r="D248" s="40" t="s">
        <v>261</v>
      </c>
      <c r="E248" s="25">
        <v>418</v>
      </c>
      <c r="F248" s="25">
        <v>558</v>
      </c>
      <c r="G248" s="82">
        <f t="shared" si="15"/>
        <v>0.25089605734767023</v>
      </c>
      <c r="H248" s="25">
        <v>415</v>
      </c>
      <c r="I248" s="26">
        <v>528</v>
      </c>
      <c r="J248" s="84">
        <f t="shared" si="16"/>
        <v>0.21401515151515152</v>
      </c>
      <c r="K248" s="25">
        <f t="shared" si="17"/>
        <v>3</v>
      </c>
      <c r="L248" s="25">
        <f t="shared" si="18"/>
        <v>30</v>
      </c>
      <c r="M248" s="25" t="s">
        <v>32</v>
      </c>
      <c r="N248" s="25">
        <f t="shared" si="19"/>
        <v>33</v>
      </c>
      <c r="O248" s="26">
        <v>3</v>
      </c>
      <c r="P248" s="26">
        <v>1559</v>
      </c>
      <c r="Q248" s="27">
        <f>VLOOKUP(C248,Sheet1!A:C,3,0)</f>
        <v>27</v>
      </c>
      <c r="R248" s="27">
        <v>36</v>
      </c>
      <c r="S248" s="27">
        <v>2</v>
      </c>
      <c r="T248" s="95">
        <v>4.1666666666666664E-2</v>
      </c>
    </row>
    <row r="249" spans="1:20" ht="27.95" customHeight="1">
      <c r="A249" s="9" t="s">
        <v>15</v>
      </c>
      <c r="B249" s="9" t="s">
        <v>16</v>
      </c>
      <c r="C249" s="10">
        <v>240808</v>
      </c>
      <c r="D249" s="11" t="s">
        <v>262</v>
      </c>
      <c r="E249" s="12">
        <v>337</v>
      </c>
      <c r="F249" s="12">
        <v>495</v>
      </c>
      <c r="G249" s="82">
        <f t="shared" si="15"/>
        <v>0.31919191919191919</v>
      </c>
      <c r="H249" s="13">
        <f>F249*0.63</f>
        <v>311.85000000000002</v>
      </c>
      <c r="I249" s="14">
        <v>399</v>
      </c>
      <c r="J249" s="84">
        <f t="shared" si="16"/>
        <v>0.21842105263157888</v>
      </c>
      <c r="K249" s="9">
        <f t="shared" si="17"/>
        <v>25.149999999999977</v>
      </c>
      <c r="L249" s="9">
        <f t="shared" si="18"/>
        <v>96</v>
      </c>
      <c r="M249" s="9" t="s">
        <v>18</v>
      </c>
      <c r="N249" s="9">
        <f t="shared" si="19"/>
        <v>121.14999999999998</v>
      </c>
      <c r="O249" s="15">
        <v>0</v>
      </c>
      <c r="P249" s="15">
        <v>0</v>
      </c>
      <c r="Q249" s="9">
        <f>VLOOKUP(C249,Sheet1!A:C,3,0)</f>
        <v>50</v>
      </c>
      <c r="R249" s="9">
        <v>55</v>
      </c>
      <c r="S249" s="9">
        <v>0</v>
      </c>
      <c r="T249" s="93">
        <v>0</v>
      </c>
    </row>
    <row r="250" spans="1:20" ht="27.95" customHeight="1">
      <c r="A250" s="9" t="s">
        <v>15</v>
      </c>
      <c r="B250" s="9" t="s">
        <v>16</v>
      </c>
      <c r="C250" s="10">
        <v>240809</v>
      </c>
      <c r="D250" s="11" t="s">
        <v>263</v>
      </c>
      <c r="E250" s="12">
        <v>218</v>
      </c>
      <c r="F250" s="12">
        <v>300</v>
      </c>
      <c r="G250" s="82">
        <f t="shared" si="15"/>
        <v>0.27333333333333332</v>
      </c>
      <c r="H250" s="13">
        <v>201.6</v>
      </c>
      <c r="I250" s="14">
        <v>259</v>
      </c>
      <c r="J250" s="84">
        <f t="shared" si="16"/>
        <v>0.22162162162162163</v>
      </c>
      <c r="K250" s="9">
        <f t="shared" si="17"/>
        <v>16.400000000000006</v>
      </c>
      <c r="L250" s="9">
        <f t="shared" si="18"/>
        <v>41</v>
      </c>
      <c r="M250" s="9" t="s">
        <v>18</v>
      </c>
      <c r="N250" s="9">
        <f t="shared" si="19"/>
        <v>57.400000000000006</v>
      </c>
      <c r="O250" s="15">
        <v>0</v>
      </c>
      <c r="P250" s="15">
        <v>0</v>
      </c>
      <c r="Q250" s="9">
        <f>VLOOKUP(C250,Sheet1!A:C,3,0)</f>
        <v>50</v>
      </c>
      <c r="R250" s="9">
        <v>73</v>
      </c>
      <c r="S250" s="9">
        <v>0</v>
      </c>
      <c r="T250" s="93">
        <v>0</v>
      </c>
    </row>
    <row r="251" spans="1:20" ht="27.95" customHeight="1">
      <c r="A251" s="9" t="s">
        <v>15</v>
      </c>
      <c r="B251" s="9" t="s">
        <v>16</v>
      </c>
      <c r="C251" s="10">
        <v>240825</v>
      </c>
      <c r="D251" s="11" t="s">
        <v>264</v>
      </c>
      <c r="E251" s="12">
        <v>1556</v>
      </c>
      <c r="F251" s="12">
        <v>2288</v>
      </c>
      <c r="G251" s="82">
        <f t="shared" si="15"/>
        <v>0.31993006993006995</v>
      </c>
      <c r="H251" s="13">
        <v>1259</v>
      </c>
      <c r="I251" s="14">
        <v>1499</v>
      </c>
      <c r="J251" s="84">
        <f t="shared" si="16"/>
        <v>0.16010673782521681</v>
      </c>
      <c r="K251" s="9">
        <f t="shared" si="17"/>
        <v>297</v>
      </c>
      <c r="L251" s="9">
        <f t="shared" si="18"/>
        <v>789</v>
      </c>
      <c r="M251" s="9" t="s">
        <v>18</v>
      </c>
      <c r="N251" s="9">
        <f t="shared" si="19"/>
        <v>1086</v>
      </c>
      <c r="O251" s="15">
        <v>1</v>
      </c>
      <c r="P251" s="15">
        <v>1299</v>
      </c>
      <c r="Q251" s="9">
        <f>VLOOKUP(C251,Sheet1!A:C,3,0)</f>
        <v>19</v>
      </c>
      <c r="R251" s="9">
        <v>89</v>
      </c>
      <c r="S251" s="9">
        <v>2</v>
      </c>
      <c r="T251" s="93">
        <v>1.9801980198019802E-2</v>
      </c>
    </row>
    <row r="252" spans="1:20" ht="27.95" customHeight="1">
      <c r="A252" s="9" t="s">
        <v>15</v>
      </c>
      <c r="B252" s="9" t="s">
        <v>16</v>
      </c>
      <c r="C252" s="10">
        <v>240827</v>
      </c>
      <c r="D252" s="11" t="s">
        <v>265</v>
      </c>
      <c r="E252" s="12">
        <v>870</v>
      </c>
      <c r="F252" s="12">
        <v>1280</v>
      </c>
      <c r="G252" s="82">
        <f t="shared" si="15"/>
        <v>0.3203125</v>
      </c>
      <c r="H252" s="13">
        <f>F252*0.625</f>
        <v>800</v>
      </c>
      <c r="I252" s="14">
        <v>999</v>
      </c>
      <c r="J252" s="84">
        <f t="shared" si="16"/>
        <v>0.19919919919919921</v>
      </c>
      <c r="K252" s="9">
        <f t="shared" si="17"/>
        <v>70</v>
      </c>
      <c r="L252" s="9">
        <f t="shared" si="18"/>
        <v>281</v>
      </c>
      <c r="M252" s="9" t="s">
        <v>18</v>
      </c>
      <c r="N252" s="9">
        <f t="shared" si="19"/>
        <v>351</v>
      </c>
      <c r="O252" s="15">
        <v>0</v>
      </c>
      <c r="P252" s="15">
        <v>0</v>
      </c>
      <c r="Q252" s="9">
        <f>VLOOKUP(C252,Sheet1!A:C,3,0)</f>
        <v>20</v>
      </c>
      <c r="R252" s="9">
        <v>72</v>
      </c>
      <c r="S252" s="9">
        <v>0</v>
      </c>
      <c r="T252" s="93">
        <v>0</v>
      </c>
    </row>
    <row r="253" spans="1:20" s="23" customFormat="1" ht="27.95" customHeight="1">
      <c r="A253" s="17" t="s">
        <v>15</v>
      </c>
      <c r="B253" s="17" t="s">
        <v>16</v>
      </c>
      <c r="C253" s="18">
        <v>240828</v>
      </c>
      <c r="D253" s="19" t="s">
        <v>266</v>
      </c>
      <c r="E253" s="12">
        <v>1142</v>
      </c>
      <c r="F253" s="12">
        <v>1680</v>
      </c>
      <c r="G253" s="82">
        <f t="shared" si="15"/>
        <v>0.32023809523809521</v>
      </c>
      <c r="H253" s="20">
        <v>1058.4000000000001</v>
      </c>
      <c r="I253" s="21">
        <v>1319</v>
      </c>
      <c r="J253" s="86">
        <f t="shared" si="16"/>
        <v>0.19757391963608786</v>
      </c>
      <c r="K253" s="17">
        <f t="shared" si="17"/>
        <v>83.599999999999909</v>
      </c>
      <c r="L253" s="17">
        <f t="shared" si="18"/>
        <v>361</v>
      </c>
      <c r="M253" s="17" t="s">
        <v>18</v>
      </c>
      <c r="N253" s="17">
        <f t="shared" si="19"/>
        <v>444.59999999999991</v>
      </c>
      <c r="O253" s="22">
        <v>2</v>
      </c>
      <c r="P253" s="22">
        <v>2278</v>
      </c>
      <c r="Q253" s="17">
        <f>VLOOKUP(C253,Sheet1!A:C,3,0)</f>
        <v>18</v>
      </c>
      <c r="R253" s="17">
        <v>134</v>
      </c>
      <c r="S253" s="17">
        <v>2</v>
      </c>
      <c r="T253" s="94">
        <v>1.0638297872340425E-2</v>
      </c>
    </row>
    <row r="254" spans="1:20" ht="27.95" customHeight="1">
      <c r="A254" s="9" t="s">
        <v>15</v>
      </c>
      <c r="B254" s="9" t="s">
        <v>16</v>
      </c>
      <c r="C254" s="10">
        <v>240829</v>
      </c>
      <c r="D254" s="11" t="s">
        <v>267</v>
      </c>
      <c r="E254" s="12">
        <v>1278</v>
      </c>
      <c r="F254" s="12">
        <v>1880</v>
      </c>
      <c r="G254" s="82">
        <f t="shared" si="15"/>
        <v>0.3202127659574468</v>
      </c>
      <c r="H254" s="13">
        <f>F254*0.63</f>
        <v>1184.4000000000001</v>
      </c>
      <c r="I254" s="14">
        <v>1499</v>
      </c>
      <c r="J254" s="84">
        <f t="shared" si="16"/>
        <v>0.20987324883255498</v>
      </c>
      <c r="K254" s="9">
        <f t="shared" si="17"/>
        <v>93.599999999999909</v>
      </c>
      <c r="L254" s="9">
        <f t="shared" si="18"/>
        <v>381</v>
      </c>
      <c r="M254" s="9" t="s">
        <v>18</v>
      </c>
      <c r="N254" s="9">
        <f t="shared" si="19"/>
        <v>474.59999999999991</v>
      </c>
      <c r="O254" s="15">
        <v>0</v>
      </c>
      <c r="P254" s="15">
        <v>0</v>
      </c>
      <c r="Q254" s="9">
        <f>VLOOKUP(C254,Sheet1!A:C,3,0)</f>
        <v>20</v>
      </c>
      <c r="R254" s="9">
        <v>82</v>
      </c>
      <c r="S254" s="9">
        <v>0</v>
      </c>
      <c r="T254" s="93">
        <v>0</v>
      </c>
    </row>
    <row r="255" spans="1:20" s="23" customFormat="1" ht="27.95" customHeight="1">
      <c r="A255" s="17" t="s">
        <v>15</v>
      </c>
      <c r="B255" s="17" t="s">
        <v>16</v>
      </c>
      <c r="C255" s="20">
        <v>241048</v>
      </c>
      <c r="D255" s="38" t="s">
        <v>268</v>
      </c>
      <c r="E255" s="25">
        <v>490</v>
      </c>
      <c r="F255" s="25">
        <v>699</v>
      </c>
      <c r="G255" s="82">
        <f t="shared" si="15"/>
        <v>0.29899856938483549</v>
      </c>
      <c r="H255" s="17">
        <v>450</v>
      </c>
      <c r="I255" s="22">
        <v>699</v>
      </c>
      <c r="J255" s="86">
        <f t="shared" si="16"/>
        <v>0.35622317596566522</v>
      </c>
      <c r="K255" s="17">
        <f t="shared" si="17"/>
        <v>40</v>
      </c>
      <c r="L255" s="17">
        <f t="shared" si="18"/>
        <v>0</v>
      </c>
      <c r="M255" s="17" t="s">
        <v>32</v>
      </c>
      <c r="N255" s="17">
        <f t="shared" si="19"/>
        <v>40</v>
      </c>
      <c r="O255" s="22">
        <v>2</v>
      </c>
      <c r="P255" s="22">
        <v>1398</v>
      </c>
      <c r="Q255" s="17">
        <f>VLOOKUP(C255,Sheet1!A:C,3,0)</f>
        <v>18</v>
      </c>
      <c r="R255" s="17">
        <v>53</v>
      </c>
      <c r="S255" s="17">
        <v>2</v>
      </c>
      <c r="T255" s="94">
        <v>3.2258064516129031E-2</v>
      </c>
    </row>
    <row r="256" spans="1:20" ht="27.95" customHeight="1">
      <c r="A256" s="9" t="s">
        <v>15</v>
      </c>
      <c r="B256" s="9" t="s">
        <v>16</v>
      </c>
      <c r="C256" s="13">
        <v>237414</v>
      </c>
      <c r="D256" s="24" t="s">
        <v>269</v>
      </c>
      <c r="E256" s="13">
        <v>130</v>
      </c>
      <c r="F256" s="13">
        <v>189</v>
      </c>
      <c r="G256" s="82">
        <f t="shared" si="15"/>
        <v>0.31216931216931215</v>
      </c>
      <c r="H256" s="13">
        <v>120</v>
      </c>
      <c r="I256" s="8">
        <v>169</v>
      </c>
      <c r="J256" s="84">
        <f t="shared" si="16"/>
        <v>0.28994082840236685</v>
      </c>
      <c r="K256" s="9">
        <f t="shared" si="17"/>
        <v>10</v>
      </c>
      <c r="L256" s="9">
        <f t="shared" si="18"/>
        <v>20</v>
      </c>
      <c r="M256" s="9" t="s">
        <v>18</v>
      </c>
      <c r="N256" s="9">
        <f t="shared" si="19"/>
        <v>30</v>
      </c>
      <c r="O256" s="15">
        <v>3</v>
      </c>
      <c r="P256" s="15">
        <v>517</v>
      </c>
      <c r="Q256" s="9">
        <f>VLOOKUP(C256,Sheet1!A:C,3,0)</f>
        <v>37</v>
      </c>
      <c r="R256" s="9">
        <v>24</v>
      </c>
      <c r="S256" s="9">
        <v>3</v>
      </c>
      <c r="T256" s="93">
        <v>9.0909090909090912E-2</v>
      </c>
    </row>
    <row r="257" spans="1:20" s="28" customFormat="1" ht="27.95" customHeight="1">
      <c r="A257" s="25" t="s">
        <v>15</v>
      </c>
      <c r="B257" s="25" t="s">
        <v>16</v>
      </c>
      <c r="C257" s="13">
        <v>232727</v>
      </c>
      <c r="D257" s="40" t="s">
        <v>270</v>
      </c>
      <c r="E257" s="25">
        <v>1170</v>
      </c>
      <c r="F257" s="25">
        <v>1688</v>
      </c>
      <c r="G257" s="82">
        <f t="shared" si="15"/>
        <v>0.30687203791469192</v>
      </c>
      <c r="H257" s="25">
        <v>1170</v>
      </c>
      <c r="I257" s="26">
        <v>1488</v>
      </c>
      <c r="J257" s="84">
        <f t="shared" si="16"/>
        <v>0.21370967741935484</v>
      </c>
      <c r="K257" s="25">
        <f t="shared" si="17"/>
        <v>0</v>
      </c>
      <c r="L257" s="25">
        <f t="shared" si="18"/>
        <v>200</v>
      </c>
      <c r="M257" s="25" t="s">
        <v>32</v>
      </c>
      <c r="N257" s="25">
        <f t="shared" si="19"/>
        <v>200</v>
      </c>
      <c r="O257" s="26">
        <v>0</v>
      </c>
      <c r="P257" s="26">
        <v>0</v>
      </c>
      <c r="Q257" s="27">
        <f>VLOOKUP(C257,Sheet1!A:C,3,0)</f>
        <v>19</v>
      </c>
      <c r="R257" s="27">
        <v>77</v>
      </c>
      <c r="S257" s="27">
        <v>0</v>
      </c>
      <c r="T257" s="95">
        <v>0</v>
      </c>
    </row>
    <row r="258" spans="1:20" ht="27.95" customHeight="1">
      <c r="A258" s="9" t="s">
        <v>15</v>
      </c>
      <c r="B258" s="9" t="s">
        <v>16</v>
      </c>
      <c r="C258" s="13">
        <v>235584</v>
      </c>
      <c r="D258" s="24" t="s">
        <v>271</v>
      </c>
      <c r="E258" s="13">
        <v>73</v>
      </c>
      <c r="F258" s="13">
        <v>99</v>
      </c>
      <c r="G258" s="82">
        <f t="shared" si="15"/>
        <v>0.26262626262626265</v>
      </c>
      <c r="H258" s="13">
        <f>E258</f>
        <v>73</v>
      </c>
      <c r="I258" s="8">
        <v>95</v>
      </c>
      <c r="J258" s="84">
        <f t="shared" si="16"/>
        <v>0.23157894736842105</v>
      </c>
      <c r="K258" s="9">
        <f t="shared" si="17"/>
        <v>0</v>
      </c>
      <c r="L258" s="9">
        <f t="shared" si="18"/>
        <v>4</v>
      </c>
      <c r="M258" s="9" t="s">
        <v>18</v>
      </c>
      <c r="N258" s="9">
        <f t="shared" si="19"/>
        <v>4</v>
      </c>
      <c r="O258" s="15">
        <v>17</v>
      </c>
      <c r="P258" s="15">
        <v>1252</v>
      </c>
      <c r="Q258" s="9">
        <f>VLOOKUP(C258,Sheet1!A:C,3,0)</f>
        <v>46</v>
      </c>
      <c r="R258" s="9">
        <v>238</v>
      </c>
      <c r="S258" s="9">
        <v>17</v>
      </c>
      <c r="T258" s="93">
        <v>5.5194805194805192E-2</v>
      </c>
    </row>
    <row r="259" spans="1:20" ht="27.95" customHeight="1">
      <c r="A259" s="9" t="s">
        <v>15</v>
      </c>
      <c r="B259" s="9" t="s">
        <v>16</v>
      </c>
      <c r="C259" s="13">
        <v>221264</v>
      </c>
      <c r="D259" s="24" t="s">
        <v>272</v>
      </c>
      <c r="E259" s="13">
        <v>960</v>
      </c>
      <c r="F259" s="13">
        <v>1280</v>
      </c>
      <c r="G259" s="82">
        <f t="shared" si="15"/>
        <v>0.25</v>
      </c>
      <c r="H259" s="13">
        <v>830</v>
      </c>
      <c r="I259" s="8">
        <v>1080</v>
      </c>
      <c r="J259" s="84">
        <f t="shared" si="16"/>
        <v>0.23148148148148148</v>
      </c>
      <c r="K259" s="9">
        <f t="shared" si="17"/>
        <v>130</v>
      </c>
      <c r="L259" s="9">
        <f t="shared" si="18"/>
        <v>200</v>
      </c>
      <c r="M259" s="9" t="s">
        <v>18</v>
      </c>
      <c r="N259" s="9">
        <f t="shared" si="19"/>
        <v>330</v>
      </c>
      <c r="O259" s="15">
        <v>1</v>
      </c>
      <c r="P259" s="15">
        <v>1280</v>
      </c>
      <c r="Q259" s="9">
        <f>VLOOKUP(C259,Sheet1!A:C,3,0)</f>
        <v>52</v>
      </c>
      <c r="R259" s="9">
        <v>168</v>
      </c>
      <c r="S259" s="9">
        <v>1</v>
      </c>
      <c r="T259" s="93">
        <v>3.968253968253968E-3</v>
      </c>
    </row>
    <row r="260" spans="1:20" s="23" customFormat="1" ht="27.95" customHeight="1">
      <c r="A260" s="17" t="s">
        <v>15</v>
      </c>
      <c r="B260" s="17" t="s">
        <v>16</v>
      </c>
      <c r="C260" s="20">
        <v>221265</v>
      </c>
      <c r="D260" s="41" t="s">
        <v>273</v>
      </c>
      <c r="E260" s="13">
        <v>305</v>
      </c>
      <c r="F260" s="13">
        <v>399</v>
      </c>
      <c r="G260" s="82">
        <f t="shared" ref="G260:G323" si="20">(F260-E260)/F260</f>
        <v>0.23558897243107768</v>
      </c>
      <c r="H260" s="20">
        <v>265</v>
      </c>
      <c r="I260" s="42">
        <v>329</v>
      </c>
      <c r="J260" s="86">
        <f t="shared" ref="J260:J323" si="21">(I260-H260)/I260</f>
        <v>0.19452887537993921</v>
      </c>
      <c r="K260" s="17">
        <f t="shared" ref="K260:K323" si="22">E260-H260</f>
        <v>40</v>
      </c>
      <c r="L260" s="17">
        <f t="shared" ref="L260:L323" si="23">F260-I260</f>
        <v>70</v>
      </c>
      <c r="M260" s="17" t="s">
        <v>18</v>
      </c>
      <c r="N260" s="17">
        <f t="shared" ref="N260:N323" si="24">K260+L260</f>
        <v>110</v>
      </c>
      <c r="O260" s="22">
        <v>13</v>
      </c>
      <c r="P260" s="22">
        <v>4098</v>
      </c>
      <c r="Q260" s="17">
        <f>VLOOKUP(C260,Sheet1!A:C,3,0)</f>
        <v>136</v>
      </c>
      <c r="R260" s="17">
        <v>481</v>
      </c>
      <c r="S260" s="17">
        <v>10</v>
      </c>
      <c r="T260" s="94">
        <v>1.5503875968992248E-2</v>
      </c>
    </row>
    <row r="261" spans="1:20" s="23" customFormat="1" ht="27.95" customHeight="1">
      <c r="A261" s="17" t="s">
        <v>15</v>
      </c>
      <c r="B261" s="17" t="s">
        <v>274</v>
      </c>
      <c r="C261" s="17">
        <v>238780</v>
      </c>
      <c r="D261" s="38" t="s">
        <v>275</v>
      </c>
      <c r="E261" s="25">
        <v>219.45</v>
      </c>
      <c r="F261" s="25">
        <v>399</v>
      </c>
      <c r="G261" s="82">
        <f t="shared" si="20"/>
        <v>0.45</v>
      </c>
      <c r="H261" s="17">
        <v>219.45</v>
      </c>
      <c r="I261" s="17">
        <v>399</v>
      </c>
      <c r="J261" s="86">
        <f t="shared" si="21"/>
        <v>0.45</v>
      </c>
      <c r="K261" s="17">
        <f t="shared" si="22"/>
        <v>0</v>
      </c>
      <c r="L261" s="17">
        <f t="shared" si="23"/>
        <v>0</v>
      </c>
      <c r="M261" s="17" t="s">
        <v>276</v>
      </c>
      <c r="N261" s="17">
        <f t="shared" si="24"/>
        <v>0</v>
      </c>
      <c r="O261" s="22">
        <v>118</v>
      </c>
      <c r="P261" s="22">
        <v>39601</v>
      </c>
      <c r="Q261" s="17">
        <f>VLOOKUP(C261,Sheet1!A:C,3,0)</f>
        <v>779</v>
      </c>
      <c r="R261" s="17">
        <v>2042</v>
      </c>
      <c r="S261" s="17">
        <v>112</v>
      </c>
      <c r="T261" s="94">
        <v>3.7221668328348285E-2</v>
      </c>
    </row>
    <row r="262" spans="1:20" s="23" customFormat="1" ht="27.95" customHeight="1">
      <c r="A262" s="17" t="s">
        <v>15</v>
      </c>
      <c r="B262" s="17" t="s">
        <v>274</v>
      </c>
      <c r="C262" s="17">
        <v>236787</v>
      </c>
      <c r="D262" s="38" t="s">
        <v>277</v>
      </c>
      <c r="E262" s="25">
        <v>164.45</v>
      </c>
      <c r="F262" s="25">
        <v>299</v>
      </c>
      <c r="G262" s="82">
        <f t="shared" si="20"/>
        <v>0.45</v>
      </c>
      <c r="H262" s="17">
        <v>164.45</v>
      </c>
      <c r="I262" s="17">
        <v>299</v>
      </c>
      <c r="J262" s="86">
        <f t="shared" si="21"/>
        <v>0.45</v>
      </c>
      <c r="K262" s="17">
        <f t="shared" si="22"/>
        <v>0</v>
      </c>
      <c r="L262" s="17">
        <f t="shared" si="23"/>
        <v>0</v>
      </c>
      <c r="M262" s="17" t="s">
        <v>276</v>
      </c>
      <c r="N262" s="17">
        <f t="shared" si="24"/>
        <v>0</v>
      </c>
      <c r="O262" s="22">
        <v>100</v>
      </c>
      <c r="P262" s="22">
        <v>25441</v>
      </c>
      <c r="Q262" s="17">
        <f>VLOOKUP(C262,Sheet1!A:C,3,0)</f>
        <v>226</v>
      </c>
      <c r="R262" s="17">
        <v>2197</v>
      </c>
      <c r="S262" s="17">
        <v>84</v>
      </c>
      <c r="T262" s="94">
        <v>2.6658203744842908E-2</v>
      </c>
    </row>
    <row r="263" spans="1:20" s="23" customFormat="1" ht="27.95" customHeight="1">
      <c r="A263" s="17" t="s">
        <v>15</v>
      </c>
      <c r="B263" s="17" t="s">
        <v>274</v>
      </c>
      <c r="C263" s="17">
        <v>236786</v>
      </c>
      <c r="D263" s="38" t="s">
        <v>278</v>
      </c>
      <c r="E263" s="25">
        <v>328.9</v>
      </c>
      <c r="F263" s="25">
        <v>598</v>
      </c>
      <c r="G263" s="82">
        <f t="shared" si="20"/>
        <v>0.45</v>
      </c>
      <c r="H263" s="17">
        <v>328.9</v>
      </c>
      <c r="I263" s="17">
        <v>598</v>
      </c>
      <c r="J263" s="86">
        <f t="shared" si="21"/>
        <v>0.45</v>
      </c>
      <c r="K263" s="17">
        <f t="shared" si="22"/>
        <v>0</v>
      </c>
      <c r="L263" s="17">
        <f t="shared" si="23"/>
        <v>0</v>
      </c>
      <c r="M263" s="17" t="s">
        <v>276</v>
      </c>
      <c r="N263" s="17">
        <f t="shared" si="24"/>
        <v>0</v>
      </c>
      <c r="O263" s="22">
        <v>25</v>
      </c>
      <c r="P263" s="22">
        <v>13022</v>
      </c>
      <c r="Q263" s="17">
        <f>VLOOKUP(C263,Sheet1!A:C,3,0)</f>
        <v>901</v>
      </c>
      <c r="R263" s="17">
        <v>1365</v>
      </c>
      <c r="S263" s="17">
        <v>24</v>
      </c>
      <c r="T263" s="94">
        <v>1.293800539083558E-2</v>
      </c>
    </row>
    <row r="264" spans="1:20" s="23" customFormat="1" ht="27.95" customHeight="1">
      <c r="A264" s="17" t="s">
        <v>15</v>
      </c>
      <c r="B264" s="17" t="s">
        <v>274</v>
      </c>
      <c r="C264" s="17">
        <v>236881</v>
      </c>
      <c r="D264" s="38" t="s">
        <v>279</v>
      </c>
      <c r="E264" s="25">
        <v>218.9</v>
      </c>
      <c r="F264" s="25">
        <v>398</v>
      </c>
      <c r="G264" s="82">
        <f t="shared" si="20"/>
        <v>0.45</v>
      </c>
      <c r="H264" s="17">
        <v>218.9</v>
      </c>
      <c r="I264" s="17">
        <v>398</v>
      </c>
      <c r="J264" s="86">
        <f t="shared" si="21"/>
        <v>0.45</v>
      </c>
      <c r="K264" s="17">
        <f t="shared" si="22"/>
        <v>0</v>
      </c>
      <c r="L264" s="17">
        <f t="shared" si="23"/>
        <v>0</v>
      </c>
      <c r="M264" s="17" t="s">
        <v>276</v>
      </c>
      <c r="N264" s="17">
        <f t="shared" si="24"/>
        <v>0</v>
      </c>
      <c r="O264" s="22">
        <v>373</v>
      </c>
      <c r="P264" s="22">
        <v>132850.94</v>
      </c>
      <c r="Q264" s="17">
        <f>VLOOKUP(C264,Sheet1!A:C,3,0)</f>
        <v>530</v>
      </c>
      <c r="R264" s="17">
        <v>2994</v>
      </c>
      <c r="S264" s="17">
        <v>294</v>
      </c>
      <c r="T264" s="94">
        <v>6.9437883797827116E-2</v>
      </c>
    </row>
    <row r="265" spans="1:20" s="23" customFormat="1" ht="27.95" customHeight="1">
      <c r="A265" s="17" t="s">
        <v>15</v>
      </c>
      <c r="B265" s="17" t="s">
        <v>274</v>
      </c>
      <c r="C265" s="17">
        <v>230357</v>
      </c>
      <c r="D265" s="38" t="s">
        <v>280</v>
      </c>
      <c r="E265" s="25">
        <v>328.9</v>
      </c>
      <c r="F265" s="25">
        <v>598</v>
      </c>
      <c r="G265" s="82">
        <f t="shared" si="20"/>
        <v>0.45</v>
      </c>
      <c r="H265" s="17">
        <v>328.9</v>
      </c>
      <c r="I265" s="17">
        <v>598</v>
      </c>
      <c r="J265" s="86">
        <f t="shared" si="21"/>
        <v>0.45</v>
      </c>
      <c r="K265" s="17">
        <f t="shared" si="22"/>
        <v>0</v>
      </c>
      <c r="L265" s="17">
        <f t="shared" si="23"/>
        <v>0</v>
      </c>
      <c r="M265" s="17" t="s">
        <v>276</v>
      </c>
      <c r="N265" s="17">
        <f t="shared" si="24"/>
        <v>0</v>
      </c>
      <c r="O265" s="22">
        <v>154</v>
      </c>
      <c r="P265" s="22">
        <v>86441</v>
      </c>
      <c r="Q265" s="17">
        <f>VLOOKUP(C265,Sheet1!A:C,3,0)</f>
        <v>408</v>
      </c>
      <c r="R265" s="17">
        <v>3472</v>
      </c>
      <c r="S265" s="17">
        <v>175</v>
      </c>
      <c r="T265" s="94">
        <v>3.5971223021582732E-2</v>
      </c>
    </row>
    <row r="266" spans="1:20" s="23" customFormat="1" ht="27.95" customHeight="1">
      <c r="A266" s="17" t="s">
        <v>15</v>
      </c>
      <c r="B266" s="17" t="s">
        <v>274</v>
      </c>
      <c r="C266" s="17">
        <v>234680</v>
      </c>
      <c r="D266" s="38" t="s">
        <v>281</v>
      </c>
      <c r="E266" s="25">
        <v>178</v>
      </c>
      <c r="F266" s="25">
        <v>298</v>
      </c>
      <c r="G266" s="82">
        <f t="shared" si="20"/>
        <v>0.40268456375838924</v>
      </c>
      <c r="H266" s="17">
        <v>178</v>
      </c>
      <c r="I266" s="17">
        <v>298</v>
      </c>
      <c r="J266" s="86">
        <f t="shared" si="21"/>
        <v>0.40268456375838924</v>
      </c>
      <c r="K266" s="17">
        <f t="shared" si="22"/>
        <v>0</v>
      </c>
      <c r="L266" s="17">
        <f t="shared" si="23"/>
        <v>0</v>
      </c>
      <c r="M266" s="17" t="str">
        <f>VLOOKUP(C264,[1]总表不要动!$F:$N,9,0)</f>
        <v>闻娟</v>
      </c>
      <c r="N266" s="17">
        <f t="shared" si="24"/>
        <v>0</v>
      </c>
      <c r="O266" s="22">
        <v>83</v>
      </c>
      <c r="P266" s="22">
        <v>19212</v>
      </c>
      <c r="Q266" s="17">
        <f>VLOOKUP(C266,Sheet1!A:C,3,0)</f>
        <v>616</v>
      </c>
      <c r="R266" s="17">
        <v>1287</v>
      </c>
      <c r="S266" s="17">
        <v>69</v>
      </c>
      <c r="T266" s="94">
        <v>4.445876288659794E-2</v>
      </c>
    </row>
    <row r="267" spans="1:20" s="23" customFormat="1" ht="27.95" customHeight="1">
      <c r="A267" s="17" t="s">
        <v>15</v>
      </c>
      <c r="B267" s="17" t="s">
        <v>274</v>
      </c>
      <c r="C267" s="17">
        <v>233064</v>
      </c>
      <c r="D267" s="38" t="s">
        <v>282</v>
      </c>
      <c r="E267" s="25">
        <v>160.80000000000001</v>
      </c>
      <c r="F267" s="25">
        <v>268</v>
      </c>
      <c r="G267" s="82">
        <f t="shared" si="20"/>
        <v>0.39999999999999997</v>
      </c>
      <c r="H267" s="17">
        <v>160.80000000000001</v>
      </c>
      <c r="I267" s="17">
        <v>268</v>
      </c>
      <c r="J267" s="86">
        <f t="shared" si="21"/>
        <v>0.39999999999999997</v>
      </c>
      <c r="K267" s="17">
        <f t="shared" si="22"/>
        <v>0</v>
      </c>
      <c r="L267" s="17">
        <f t="shared" si="23"/>
        <v>0</v>
      </c>
      <c r="M267" s="17" t="str">
        <f>VLOOKUP(C265,[1]总表不要动!$F:$N,9,0)</f>
        <v>闻娟</v>
      </c>
      <c r="N267" s="17">
        <f t="shared" si="24"/>
        <v>0</v>
      </c>
      <c r="O267" s="22">
        <v>59</v>
      </c>
      <c r="P267" s="22">
        <v>12449</v>
      </c>
      <c r="Q267" s="17">
        <f>VLOOKUP(C267,Sheet1!A:C,3,0)</f>
        <v>454</v>
      </c>
      <c r="R267" s="17">
        <v>1341</v>
      </c>
      <c r="S267" s="17">
        <v>51</v>
      </c>
      <c r="T267" s="94">
        <v>2.816123688569851E-2</v>
      </c>
    </row>
    <row r="268" spans="1:20" s="23" customFormat="1" ht="27.95" customHeight="1">
      <c r="A268" s="17" t="s">
        <v>15</v>
      </c>
      <c r="B268" s="17" t="s">
        <v>274</v>
      </c>
      <c r="C268" s="17">
        <v>237384</v>
      </c>
      <c r="D268" s="38" t="s">
        <v>283</v>
      </c>
      <c r="E268" s="25">
        <v>163.9</v>
      </c>
      <c r="F268" s="25">
        <v>298</v>
      </c>
      <c r="G268" s="82">
        <f t="shared" si="20"/>
        <v>0.44999999999999996</v>
      </c>
      <c r="H268" s="17">
        <v>163.9</v>
      </c>
      <c r="I268" s="17">
        <v>298</v>
      </c>
      <c r="J268" s="86">
        <f t="shared" si="21"/>
        <v>0.44999999999999996</v>
      </c>
      <c r="K268" s="17">
        <f t="shared" si="22"/>
        <v>0</v>
      </c>
      <c r="L268" s="17">
        <f t="shared" si="23"/>
        <v>0</v>
      </c>
      <c r="M268" s="17" t="str">
        <f>VLOOKUP(C266,[1]总表不要动!$F:$N,9,0)</f>
        <v>庄婷</v>
      </c>
      <c r="N268" s="17">
        <f t="shared" si="24"/>
        <v>0</v>
      </c>
      <c r="O268" s="22">
        <v>36</v>
      </c>
      <c r="P268" s="22">
        <v>8649</v>
      </c>
      <c r="Q268" s="17">
        <f>VLOOKUP(C268,Sheet1!A:C,3,0)</f>
        <v>131</v>
      </c>
      <c r="R268" s="17">
        <v>198</v>
      </c>
      <c r="S268" s="17">
        <v>1</v>
      </c>
      <c r="T268" s="94">
        <v>3.968253968253968E-3</v>
      </c>
    </row>
    <row r="269" spans="1:20" s="23" customFormat="1" ht="27.95" customHeight="1">
      <c r="A269" s="17" t="s">
        <v>15</v>
      </c>
      <c r="B269" s="17" t="s">
        <v>274</v>
      </c>
      <c r="C269" s="17">
        <v>223648</v>
      </c>
      <c r="D269" s="38" t="s">
        <v>284</v>
      </c>
      <c r="E269" s="25">
        <v>164.45</v>
      </c>
      <c r="F269" s="25">
        <v>299</v>
      </c>
      <c r="G269" s="82">
        <f t="shared" si="20"/>
        <v>0.45</v>
      </c>
      <c r="H269" s="17">
        <v>164.45</v>
      </c>
      <c r="I269" s="17">
        <v>299</v>
      </c>
      <c r="J269" s="86">
        <f t="shared" si="21"/>
        <v>0.45</v>
      </c>
      <c r="K269" s="17">
        <f t="shared" si="22"/>
        <v>0</v>
      </c>
      <c r="L269" s="17">
        <f t="shared" si="23"/>
        <v>0</v>
      </c>
      <c r="M269" s="17" t="str">
        <f>VLOOKUP(C267,[1]总表不要动!$F:$N,9,0)</f>
        <v>庄婷</v>
      </c>
      <c r="N269" s="17">
        <f t="shared" si="24"/>
        <v>0</v>
      </c>
      <c r="O269" s="22">
        <v>1</v>
      </c>
      <c r="P269" s="22">
        <v>279</v>
      </c>
      <c r="Q269" s="17">
        <f>VLOOKUP(C269,Sheet1!A:C,3,0)</f>
        <v>160</v>
      </c>
      <c r="R269" s="17">
        <v>226</v>
      </c>
      <c r="S269" s="17">
        <v>0</v>
      </c>
      <c r="T269" s="94">
        <v>0</v>
      </c>
    </row>
    <row r="270" spans="1:20" s="23" customFormat="1" ht="27.95" customHeight="1">
      <c r="A270" s="17" t="s">
        <v>15</v>
      </c>
      <c r="B270" s="17" t="s">
        <v>274</v>
      </c>
      <c r="C270" s="17">
        <v>236282</v>
      </c>
      <c r="D270" s="38" t="s">
        <v>285</v>
      </c>
      <c r="E270" s="25">
        <v>163.9</v>
      </c>
      <c r="F270" s="25">
        <v>298</v>
      </c>
      <c r="G270" s="82">
        <f t="shared" si="20"/>
        <v>0.44999999999999996</v>
      </c>
      <c r="H270" s="17">
        <v>163.9</v>
      </c>
      <c r="I270" s="17">
        <v>298</v>
      </c>
      <c r="J270" s="86">
        <f t="shared" si="21"/>
        <v>0.44999999999999996</v>
      </c>
      <c r="K270" s="17">
        <f t="shared" si="22"/>
        <v>0</v>
      </c>
      <c r="L270" s="17">
        <f t="shared" si="23"/>
        <v>0</v>
      </c>
      <c r="M270" s="17" t="str">
        <f>VLOOKUP(C268,[1]总表不要动!$F:$N,9,0)</f>
        <v>庄婷</v>
      </c>
      <c r="N270" s="17">
        <f t="shared" si="24"/>
        <v>0</v>
      </c>
      <c r="O270" s="22">
        <v>77</v>
      </c>
      <c r="P270" s="22">
        <v>20391</v>
      </c>
      <c r="Q270" s="17">
        <f>VLOOKUP(C270,Sheet1!A:C,3,0)</f>
        <v>429</v>
      </c>
      <c r="R270" s="17">
        <v>1719</v>
      </c>
      <c r="S270" s="17">
        <v>115</v>
      </c>
      <c r="T270" s="94">
        <v>5.0571679859278802E-2</v>
      </c>
    </row>
    <row r="271" spans="1:20" s="23" customFormat="1" ht="27.95" customHeight="1">
      <c r="A271" s="17" t="s">
        <v>15</v>
      </c>
      <c r="B271" s="17" t="s">
        <v>274</v>
      </c>
      <c r="C271" s="17">
        <v>235542</v>
      </c>
      <c r="D271" s="38" t="s">
        <v>286</v>
      </c>
      <c r="E271" s="25">
        <v>549.45000000000005</v>
      </c>
      <c r="F271" s="25">
        <v>999</v>
      </c>
      <c r="G271" s="82">
        <f t="shared" si="20"/>
        <v>0.44999999999999996</v>
      </c>
      <c r="H271" s="17">
        <v>549.45000000000005</v>
      </c>
      <c r="I271" s="17">
        <v>999</v>
      </c>
      <c r="J271" s="86">
        <f t="shared" si="21"/>
        <v>0.44999999999999996</v>
      </c>
      <c r="K271" s="17">
        <f t="shared" si="22"/>
        <v>0</v>
      </c>
      <c r="L271" s="17">
        <f t="shared" si="23"/>
        <v>0</v>
      </c>
      <c r="M271" s="17" t="str">
        <f>VLOOKUP(C269,[1]总表不要动!$F:$N,9,0)</f>
        <v>庄婷</v>
      </c>
      <c r="N271" s="17">
        <f t="shared" si="24"/>
        <v>0</v>
      </c>
      <c r="O271" s="22">
        <v>14</v>
      </c>
      <c r="P271" s="22">
        <v>12511</v>
      </c>
      <c r="Q271" s="17">
        <f>VLOOKUP(C271,Sheet1!A:C,3,0)</f>
        <v>98</v>
      </c>
      <c r="R271" s="17">
        <v>143</v>
      </c>
      <c r="S271" s="17">
        <v>22</v>
      </c>
      <c r="T271" s="94">
        <v>0.11458333333333333</v>
      </c>
    </row>
    <row r="272" spans="1:20" s="23" customFormat="1" ht="27.95" customHeight="1">
      <c r="A272" s="17" t="s">
        <v>15</v>
      </c>
      <c r="B272" s="17" t="s">
        <v>274</v>
      </c>
      <c r="C272" s="17">
        <v>234973</v>
      </c>
      <c r="D272" s="38" t="s">
        <v>287</v>
      </c>
      <c r="E272" s="25">
        <v>239.2</v>
      </c>
      <c r="F272" s="25">
        <v>368</v>
      </c>
      <c r="G272" s="82">
        <f t="shared" si="20"/>
        <v>0.35000000000000003</v>
      </c>
      <c r="H272" s="17">
        <v>239.2</v>
      </c>
      <c r="I272" s="17">
        <v>368</v>
      </c>
      <c r="J272" s="86">
        <f t="shared" si="21"/>
        <v>0.35000000000000003</v>
      </c>
      <c r="K272" s="17">
        <f t="shared" si="22"/>
        <v>0</v>
      </c>
      <c r="L272" s="17">
        <f t="shared" si="23"/>
        <v>0</v>
      </c>
      <c r="M272" s="17" t="e">
        <f>VLOOKUP(C270,[1]总表不要动!$F:$N,9,0)</f>
        <v>#REF!</v>
      </c>
      <c r="N272" s="17">
        <f t="shared" si="24"/>
        <v>0</v>
      </c>
      <c r="O272" s="22">
        <v>24</v>
      </c>
      <c r="P272" s="22">
        <v>7637</v>
      </c>
      <c r="Q272" s="17">
        <f>VLOOKUP(C272,Sheet1!A:C,3,0)</f>
        <v>374</v>
      </c>
      <c r="R272" s="17">
        <v>715</v>
      </c>
      <c r="S272" s="17">
        <v>39</v>
      </c>
      <c r="T272" s="94">
        <v>4.0752351097178681E-2</v>
      </c>
    </row>
    <row r="273" spans="1:20" s="23" customFormat="1" ht="27.95" customHeight="1">
      <c r="A273" s="17" t="s">
        <v>15</v>
      </c>
      <c r="B273" s="17" t="s">
        <v>274</v>
      </c>
      <c r="C273" s="17">
        <v>225359</v>
      </c>
      <c r="D273" s="38" t="s">
        <v>288</v>
      </c>
      <c r="E273" s="25">
        <v>828</v>
      </c>
      <c r="F273" s="25">
        <v>1380</v>
      </c>
      <c r="G273" s="82">
        <f t="shared" si="20"/>
        <v>0.4</v>
      </c>
      <c r="H273" s="17">
        <v>828</v>
      </c>
      <c r="I273" s="17">
        <v>1380</v>
      </c>
      <c r="J273" s="86">
        <f t="shared" si="21"/>
        <v>0.4</v>
      </c>
      <c r="K273" s="17">
        <f t="shared" si="22"/>
        <v>0</v>
      </c>
      <c r="L273" s="17">
        <f t="shared" si="23"/>
        <v>0</v>
      </c>
      <c r="M273" s="17" t="str">
        <f>VLOOKUP(C272,[1]总表不要动!$F:$N,9,0)</f>
        <v>庄婷</v>
      </c>
      <c r="N273" s="17">
        <f t="shared" si="24"/>
        <v>0</v>
      </c>
      <c r="O273" s="22">
        <v>97</v>
      </c>
      <c r="P273" s="22">
        <v>124557</v>
      </c>
      <c r="Q273" s="17">
        <f>VLOOKUP(C273,Sheet1!A:C,3,0)</f>
        <v>234</v>
      </c>
      <c r="R273" s="17">
        <v>1138</v>
      </c>
      <c r="S273" s="17">
        <v>98</v>
      </c>
      <c r="T273" s="94">
        <v>5.9214501510574016E-2</v>
      </c>
    </row>
    <row r="274" spans="1:20" s="23" customFormat="1" ht="27.95" customHeight="1">
      <c r="A274" s="17" t="s">
        <v>15</v>
      </c>
      <c r="B274" s="17" t="s">
        <v>274</v>
      </c>
      <c r="C274" s="17">
        <v>236861</v>
      </c>
      <c r="D274" s="38" t="s">
        <v>289</v>
      </c>
      <c r="E274" s="25">
        <v>199</v>
      </c>
      <c r="F274" s="25">
        <v>398</v>
      </c>
      <c r="G274" s="82">
        <f t="shared" si="20"/>
        <v>0.5</v>
      </c>
      <c r="H274" s="17">
        <v>199</v>
      </c>
      <c r="I274" s="17">
        <v>398</v>
      </c>
      <c r="J274" s="86">
        <f t="shared" si="21"/>
        <v>0.5</v>
      </c>
      <c r="K274" s="17">
        <f t="shared" si="22"/>
        <v>0</v>
      </c>
      <c r="L274" s="17">
        <f t="shared" si="23"/>
        <v>0</v>
      </c>
      <c r="M274" s="17" t="e">
        <f>VLOOKUP(#REF!,[1]总表不要动!$F:$N,9,0)</f>
        <v>#REF!</v>
      </c>
      <c r="N274" s="17">
        <f t="shared" si="24"/>
        <v>0</v>
      </c>
      <c r="O274" s="22">
        <v>44</v>
      </c>
      <c r="P274" s="22">
        <v>15374</v>
      </c>
      <c r="Q274" s="17">
        <f>VLOOKUP(C274,Sheet1!A:C,3,0)</f>
        <v>276</v>
      </c>
      <c r="R274" s="17">
        <v>404</v>
      </c>
      <c r="S274" s="17">
        <v>38</v>
      </c>
      <c r="T274" s="94">
        <v>7.2796934865900387E-2</v>
      </c>
    </row>
    <row r="275" spans="1:20" s="23" customFormat="1" ht="27.95" customHeight="1">
      <c r="A275" s="17" t="s">
        <v>15</v>
      </c>
      <c r="B275" s="17" t="s">
        <v>274</v>
      </c>
      <c r="C275" s="17">
        <v>222511</v>
      </c>
      <c r="D275" s="38" t="s">
        <v>290</v>
      </c>
      <c r="E275" s="25">
        <v>1008</v>
      </c>
      <c r="F275" s="25">
        <v>1680</v>
      </c>
      <c r="G275" s="82">
        <f t="shared" si="20"/>
        <v>0.4</v>
      </c>
      <c r="H275" s="17">
        <v>1008</v>
      </c>
      <c r="I275" s="17">
        <v>1680</v>
      </c>
      <c r="J275" s="86">
        <f t="shared" si="21"/>
        <v>0.4</v>
      </c>
      <c r="K275" s="17">
        <f t="shared" si="22"/>
        <v>0</v>
      </c>
      <c r="L275" s="17">
        <f t="shared" si="23"/>
        <v>0</v>
      </c>
      <c r="M275" s="17" t="str">
        <f>VLOOKUP(C285,[1]总表不要动!$F:$N,9,0)</f>
        <v>杨祁瑢</v>
      </c>
      <c r="N275" s="17">
        <f t="shared" si="24"/>
        <v>0</v>
      </c>
      <c r="O275" s="22">
        <v>21</v>
      </c>
      <c r="P275" s="22">
        <v>34770</v>
      </c>
      <c r="Q275" s="17">
        <f>VLOOKUP(C275,Sheet1!A:C,3,0)</f>
        <v>690</v>
      </c>
      <c r="R275" s="17">
        <v>610</v>
      </c>
      <c r="S275" s="17">
        <v>31</v>
      </c>
      <c r="T275" s="94">
        <v>3.6948748510131108E-2</v>
      </c>
    </row>
    <row r="276" spans="1:20" s="23" customFormat="1" ht="27.95" customHeight="1">
      <c r="A276" s="17" t="s">
        <v>15</v>
      </c>
      <c r="B276" s="17" t="s">
        <v>274</v>
      </c>
      <c r="C276" s="48">
        <v>239965</v>
      </c>
      <c r="D276" s="38" t="s">
        <v>291</v>
      </c>
      <c r="E276" s="25">
        <f>VLOOKUP(C276,[1]总表不要动!$F:$I,4,0)</f>
        <v>109.45</v>
      </c>
      <c r="F276" s="25">
        <f>VLOOKUP(C276,[1]总表不要动!$F:$J,5,0)</f>
        <v>199</v>
      </c>
      <c r="G276" s="82">
        <f t="shared" si="20"/>
        <v>0.45</v>
      </c>
      <c r="H276" s="17">
        <v>109.45</v>
      </c>
      <c r="I276" s="49">
        <v>199</v>
      </c>
      <c r="J276" s="86">
        <f t="shared" si="21"/>
        <v>0.45</v>
      </c>
      <c r="K276" s="17">
        <f t="shared" si="22"/>
        <v>0</v>
      </c>
      <c r="L276" s="17">
        <f t="shared" si="23"/>
        <v>0</v>
      </c>
      <c r="M276" s="17" t="str">
        <f>VLOOKUP(C287,[1]总表不要动!$F:$N,9,0)</f>
        <v>余睿</v>
      </c>
      <c r="N276" s="17">
        <f t="shared" si="24"/>
        <v>0</v>
      </c>
      <c r="O276" s="22">
        <v>146</v>
      </c>
      <c r="P276" s="22">
        <v>26351</v>
      </c>
      <c r="Q276" s="17">
        <f>VLOOKUP(C276,Sheet1!A:C,3,0)</f>
        <v>389</v>
      </c>
      <c r="R276" s="17">
        <v>1585</v>
      </c>
      <c r="S276" s="17">
        <v>225</v>
      </c>
      <c r="T276" s="94">
        <v>0.1048951048951049</v>
      </c>
    </row>
    <row r="277" spans="1:20" s="23" customFormat="1" ht="27.95" customHeight="1">
      <c r="A277" s="17" t="s">
        <v>15</v>
      </c>
      <c r="B277" s="17" t="s">
        <v>274</v>
      </c>
      <c r="C277" s="50">
        <v>239706</v>
      </c>
      <c r="D277" s="38" t="s">
        <v>292</v>
      </c>
      <c r="E277" s="25">
        <f>VLOOKUP(C277,[1]总表不要动!$F:$I,4,0)</f>
        <v>164.45</v>
      </c>
      <c r="F277" s="25">
        <f>VLOOKUP(C277,[1]总表不要动!$F:$J,5,0)</f>
        <v>299</v>
      </c>
      <c r="G277" s="82">
        <f t="shared" si="20"/>
        <v>0.45</v>
      </c>
      <c r="H277" s="17">
        <v>164.45</v>
      </c>
      <c r="I277" s="49">
        <v>299</v>
      </c>
      <c r="J277" s="86">
        <f t="shared" si="21"/>
        <v>0.45</v>
      </c>
      <c r="K277" s="17">
        <f t="shared" si="22"/>
        <v>0</v>
      </c>
      <c r="L277" s="17">
        <f t="shared" si="23"/>
        <v>0</v>
      </c>
      <c r="M277" s="17" t="str">
        <f>VLOOKUP(C275,[1]总表不要动!$F:$N,9,0)</f>
        <v>庄婷</v>
      </c>
      <c r="N277" s="17">
        <f t="shared" si="24"/>
        <v>0</v>
      </c>
      <c r="O277" s="22">
        <v>68</v>
      </c>
      <c r="P277" s="22">
        <v>16854</v>
      </c>
      <c r="Q277" s="17">
        <f>VLOOKUP(C277,Sheet1!A:C,3,0)</f>
        <v>511</v>
      </c>
      <c r="R277" s="17">
        <v>1314</v>
      </c>
      <c r="S277" s="17">
        <v>82</v>
      </c>
      <c r="T277" s="94">
        <v>4.3897216274089934E-2</v>
      </c>
    </row>
    <row r="278" spans="1:20" s="28" customFormat="1" ht="27.95" customHeight="1">
      <c r="A278" s="25" t="s">
        <v>15</v>
      </c>
      <c r="B278" s="25" t="s">
        <v>274</v>
      </c>
      <c r="C278" s="51">
        <v>232898</v>
      </c>
      <c r="D278" s="40" t="s">
        <v>293</v>
      </c>
      <c r="E278" s="25">
        <f>VLOOKUP(C278,[1]总表不要动!$F:$I,4,0)</f>
        <v>164.45</v>
      </c>
      <c r="F278" s="25">
        <f>VLOOKUP(C278,[1]总表不要动!$F:$J,5,0)</f>
        <v>299</v>
      </c>
      <c r="G278" s="82">
        <f t="shared" si="20"/>
        <v>0.45</v>
      </c>
      <c r="H278" s="25">
        <v>164.45</v>
      </c>
      <c r="I278" s="52">
        <v>299</v>
      </c>
      <c r="J278" s="84">
        <f t="shared" si="21"/>
        <v>0.45</v>
      </c>
      <c r="K278" s="25">
        <f t="shared" si="22"/>
        <v>0</v>
      </c>
      <c r="L278" s="25">
        <f t="shared" si="23"/>
        <v>0</v>
      </c>
      <c r="M278" s="25" t="s">
        <v>294</v>
      </c>
      <c r="N278" s="25">
        <f t="shared" si="24"/>
        <v>0</v>
      </c>
      <c r="O278" s="26">
        <v>56</v>
      </c>
      <c r="P278" s="26">
        <v>12660</v>
      </c>
      <c r="Q278" s="27">
        <f>VLOOKUP(C278,Sheet1!A:C,3,0)</f>
        <v>246</v>
      </c>
      <c r="R278" s="27">
        <v>878</v>
      </c>
      <c r="S278" s="27">
        <v>36</v>
      </c>
      <c r="T278" s="95">
        <v>2.6966292134831461E-2</v>
      </c>
    </row>
    <row r="279" spans="1:20" s="28" customFormat="1" ht="27.95" customHeight="1">
      <c r="A279" s="25" t="s">
        <v>15</v>
      </c>
      <c r="B279" s="25" t="s">
        <v>274</v>
      </c>
      <c r="C279" s="53">
        <v>222940</v>
      </c>
      <c r="D279" s="40" t="s">
        <v>295</v>
      </c>
      <c r="E279" s="25">
        <f>VLOOKUP(C279,[1]总表不要动!$F:$I,4,0)</f>
        <v>239.4</v>
      </c>
      <c r="F279" s="25">
        <f>VLOOKUP(C279,[1]总表不要动!$F:$J,5,0)</f>
        <v>399</v>
      </c>
      <c r="G279" s="82">
        <f t="shared" si="20"/>
        <v>0.39999999999999997</v>
      </c>
      <c r="H279" s="25">
        <v>239.4</v>
      </c>
      <c r="I279" s="52">
        <v>399</v>
      </c>
      <c r="J279" s="84">
        <f t="shared" si="21"/>
        <v>0.39999999999999997</v>
      </c>
      <c r="K279" s="25">
        <f t="shared" si="22"/>
        <v>0</v>
      </c>
      <c r="L279" s="25">
        <f t="shared" si="23"/>
        <v>0</v>
      </c>
      <c r="M279" s="25" t="str">
        <f>VLOOKUP(C277,[1]总表不要动!$F:$N,9,0)</f>
        <v>余睿</v>
      </c>
      <c r="N279" s="25">
        <f t="shared" si="24"/>
        <v>0</v>
      </c>
      <c r="O279" s="26">
        <v>74</v>
      </c>
      <c r="P279" s="26">
        <v>26197.48</v>
      </c>
      <c r="Q279" s="27">
        <f>VLOOKUP(C279,Sheet1!A:C,3,0)</f>
        <v>967</v>
      </c>
      <c r="R279" s="27">
        <v>1533</v>
      </c>
      <c r="S279" s="27">
        <v>56</v>
      </c>
      <c r="T279" s="95">
        <v>2.5191183085919926E-2</v>
      </c>
    </row>
    <row r="280" spans="1:20" s="23" customFormat="1" ht="27.95" customHeight="1">
      <c r="A280" s="17" t="s">
        <v>15</v>
      </c>
      <c r="B280" s="17" t="s">
        <v>274</v>
      </c>
      <c r="C280" s="48">
        <v>210088</v>
      </c>
      <c r="D280" s="38" t="s">
        <v>296</v>
      </c>
      <c r="E280" s="25">
        <f>VLOOKUP(C280,[1]总表不要动!$F:$I,4,0)</f>
        <v>163.9</v>
      </c>
      <c r="F280" s="25">
        <f>VLOOKUP(C280,[1]总表不要动!$F:$J,5,0)</f>
        <v>298</v>
      </c>
      <c r="G280" s="82">
        <f t="shared" si="20"/>
        <v>0.44999999999999996</v>
      </c>
      <c r="H280" s="17">
        <v>163.9</v>
      </c>
      <c r="I280" s="49">
        <v>298</v>
      </c>
      <c r="J280" s="86">
        <f t="shared" si="21"/>
        <v>0.44999999999999996</v>
      </c>
      <c r="K280" s="17">
        <f t="shared" si="22"/>
        <v>0</v>
      </c>
      <c r="L280" s="17">
        <f t="shared" si="23"/>
        <v>0</v>
      </c>
      <c r="M280" s="17" t="str">
        <f>VLOOKUP(C278,[1]总表不要动!$F:$N,9,0)</f>
        <v>余睿</v>
      </c>
      <c r="N280" s="17">
        <f t="shared" si="24"/>
        <v>0</v>
      </c>
      <c r="O280" s="22">
        <v>106</v>
      </c>
      <c r="P280" s="22">
        <v>22667.52</v>
      </c>
      <c r="Q280" s="17">
        <f>VLOOKUP(C280,Sheet1!A:C,3,0)</f>
        <v>431</v>
      </c>
      <c r="R280" s="17">
        <v>1739</v>
      </c>
      <c r="S280" s="17">
        <v>180</v>
      </c>
      <c r="T280" s="94">
        <v>7.2727272727272724E-2</v>
      </c>
    </row>
    <row r="281" spans="1:20" s="23" customFormat="1" ht="27.95" customHeight="1">
      <c r="A281" s="17" t="s">
        <v>15</v>
      </c>
      <c r="B281" s="17" t="s">
        <v>274</v>
      </c>
      <c r="C281" s="48">
        <v>213315</v>
      </c>
      <c r="D281" s="38" t="s">
        <v>297</v>
      </c>
      <c r="E281" s="25">
        <f>VLOOKUP(C281,[1]总表不要动!$F:$I,4,0)</f>
        <v>172.84</v>
      </c>
      <c r="F281" s="25">
        <f>VLOOKUP(C281,[1]总表不要动!$F:$J,5,0)</f>
        <v>298</v>
      </c>
      <c r="G281" s="82">
        <f t="shared" si="20"/>
        <v>0.42</v>
      </c>
      <c r="H281" s="17">
        <v>172.84</v>
      </c>
      <c r="I281" s="49">
        <v>298</v>
      </c>
      <c r="J281" s="86">
        <f t="shared" si="21"/>
        <v>0.42</v>
      </c>
      <c r="K281" s="17">
        <f t="shared" si="22"/>
        <v>0</v>
      </c>
      <c r="L281" s="17">
        <f t="shared" si="23"/>
        <v>0</v>
      </c>
      <c r="M281" s="17" t="str">
        <f>VLOOKUP(C279,[1]总表不要动!$F:$N,9,0)</f>
        <v>庄婷</v>
      </c>
      <c r="N281" s="17">
        <f t="shared" si="24"/>
        <v>0</v>
      </c>
      <c r="O281" s="22">
        <v>94</v>
      </c>
      <c r="P281" s="22">
        <v>22106</v>
      </c>
      <c r="Q281" s="17">
        <f>VLOOKUP(C281,Sheet1!A:C,3,0)</f>
        <v>255</v>
      </c>
      <c r="R281" s="17">
        <v>1074</v>
      </c>
      <c r="S281" s="17">
        <v>167</v>
      </c>
      <c r="T281" s="94">
        <v>0.102203182374541</v>
      </c>
    </row>
    <row r="282" spans="1:20" s="23" customFormat="1" ht="27.95" customHeight="1">
      <c r="A282" s="17" t="s">
        <v>15</v>
      </c>
      <c r="B282" s="17" t="s">
        <v>274</v>
      </c>
      <c r="C282" s="48">
        <v>235312</v>
      </c>
      <c r="D282" s="38" t="s">
        <v>298</v>
      </c>
      <c r="E282" s="25">
        <f>VLOOKUP(C282,[1]总表不要动!$F:$I,4,0)</f>
        <v>449</v>
      </c>
      <c r="F282" s="25">
        <f>VLOOKUP(C282,[1]总表不要动!$F:$J,5,0)</f>
        <v>998</v>
      </c>
      <c r="G282" s="82">
        <f t="shared" si="20"/>
        <v>0.55010020040080165</v>
      </c>
      <c r="H282" s="17">
        <v>449</v>
      </c>
      <c r="I282" s="49">
        <v>998</v>
      </c>
      <c r="J282" s="86">
        <f t="shared" si="21"/>
        <v>0.55010020040080165</v>
      </c>
      <c r="K282" s="17">
        <f t="shared" si="22"/>
        <v>0</v>
      </c>
      <c r="L282" s="17">
        <f t="shared" si="23"/>
        <v>0</v>
      </c>
      <c r="M282" s="17" t="str">
        <f>VLOOKUP(C280,[1]总表不要动!$F:$N,9,0)</f>
        <v>余睿</v>
      </c>
      <c r="N282" s="17">
        <f t="shared" si="24"/>
        <v>0</v>
      </c>
      <c r="O282" s="22">
        <v>25</v>
      </c>
      <c r="P282" s="22">
        <v>18979</v>
      </c>
      <c r="Q282" s="17">
        <f>VLOOKUP(C282,Sheet1!A:C,3,0)</f>
        <v>194</v>
      </c>
      <c r="R282" s="17">
        <v>1039</v>
      </c>
      <c r="S282" s="17">
        <v>32</v>
      </c>
      <c r="T282" s="94">
        <v>2.1262458471760799E-2</v>
      </c>
    </row>
    <row r="283" spans="1:20" s="28" customFormat="1" ht="27.95" customHeight="1">
      <c r="A283" s="25" t="s">
        <v>15</v>
      </c>
      <c r="B283" s="25" t="s">
        <v>274</v>
      </c>
      <c r="C283" s="25">
        <v>223422</v>
      </c>
      <c r="D283" s="40" t="s">
        <v>299</v>
      </c>
      <c r="E283" s="25">
        <v>164.45</v>
      </c>
      <c r="F283" s="25">
        <v>299</v>
      </c>
      <c r="G283" s="82">
        <f t="shared" si="20"/>
        <v>0.45</v>
      </c>
      <c r="H283" s="25">
        <v>164.45</v>
      </c>
      <c r="I283" s="25">
        <v>299</v>
      </c>
      <c r="J283" s="84">
        <f t="shared" si="21"/>
        <v>0.45</v>
      </c>
      <c r="K283" s="25">
        <f t="shared" si="22"/>
        <v>0</v>
      </c>
      <c r="L283" s="25">
        <f t="shared" si="23"/>
        <v>0</v>
      </c>
      <c r="M283" s="25" t="str">
        <f>VLOOKUP(C273,[1]总表不要动!$F:$N,9,0)</f>
        <v>庄婷</v>
      </c>
      <c r="N283" s="25">
        <f t="shared" si="24"/>
        <v>0</v>
      </c>
      <c r="O283" s="26">
        <v>7</v>
      </c>
      <c r="P283" s="26">
        <v>1859</v>
      </c>
      <c r="Q283" s="27">
        <f>VLOOKUP(C283,Sheet1!A:C,3,0)</f>
        <v>299</v>
      </c>
      <c r="R283" s="27">
        <v>172</v>
      </c>
      <c r="S283" s="27">
        <v>5</v>
      </c>
      <c r="T283" s="95">
        <v>2.0242914979757085E-2</v>
      </c>
    </row>
    <row r="284" spans="1:20" ht="27.95" customHeight="1">
      <c r="A284" s="9" t="s">
        <v>15</v>
      </c>
      <c r="B284" s="9" t="s">
        <v>274</v>
      </c>
      <c r="C284" s="9">
        <v>236269</v>
      </c>
      <c r="D284" s="47" t="s">
        <v>300</v>
      </c>
      <c r="E284" s="25">
        <v>178.8</v>
      </c>
      <c r="F284" s="25">
        <v>298</v>
      </c>
      <c r="G284" s="82">
        <f t="shared" si="20"/>
        <v>0.39999999999999997</v>
      </c>
      <c r="H284" s="9">
        <v>178.8</v>
      </c>
      <c r="I284" s="9">
        <v>298</v>
      </c>
      <c r="J284" s="84">
        <f t="shared" si="21"/>
        <v>0.39999999999999997</v>
      </c>
      <c r="K284" s="9">
        <f t="shared" si="22"/>
        <v>0</v>
      </c>
      <c r="L284" s="9">
        <f t="shared" si="23"/>
        <v>0</v>
      </c>
      <c r="M284" s="9" t="str">
        <f>VLOOKUP(C274,[1]总表不要动!$F:$N,9,0)</f>
        <v>余睿</v>
      </c>
      <c r="N284" s="9">
        <f t="shared" si="24"/>
        <v>0</v>
      </c>
      <c r="O284" s="15">
        <v>473</v>
      </c>
      <c r="P284" s="15">
        <v>126939</v>
      </c>
      <c r="Q284" s="9">
        <f>VLOOKUP(C284,Sheet1!A:C,3,0)</f>
        <v>1436</v>
      </c>
      <c r="R284" s="9">
        <v>3288</v>
      </c>
      <c r="S284" s="9">
        <v>607</v>
      </c>
      <c r="T284" s="93">
        <v>0.11695568400770713</v>
      </c>
    </row>
    <row r="285" spans="1:20" s="28" customFormat="1" ht="27.95" customHeight="1">
      <c r="A285" s="25" t="s">
        <v>15</v>
      </c>
      <c r="B285" s="25" t="s">
        <v>274</v>
      </c>
      <c r="C285" s="25">
        <v>225097</v>
      </c>
      <c r="D285" s="40" t="s">
        <v>301</v>
      </c>
      <c r="E285" s="25">
        <v>349</v>
      </c>
      <c r="F285" s="25">
        <v>698</v>
      </c>
      <c r="G285" s="82">
        <f t="shared" si="20"/>
        <v>0.5</v>
      </c>
      <c r="H285" s="25">
        <v>349</v>
      </c>
      <c r="I285" s="25">
        <v>698</v>
      </c>
      <c r="J285" s="84">
        <f t="shared" si="21"/>
        <v>0.5</v>
      </c>
      <c r="K285" s="25">
        <f t="shared" si="22"/>
        <v>0</v>
      </c>
      <c r="L285" s="25">
        <f t="shared" si="23"/>
        <v>0</v>
      </c>
      <c r="M285" s="25" t="str">
        <f>VLOOKUP(C284,[1]总表不要动!$F:$N,9,0)</f>
        <v>庄婷</v>
      </c>
      <c r="N285" s="25">
        <f t="shared" si="24"/>
        <v>0</v>
      </c>
      <c r="O285" s="26">
        <v>3</v>
      </c>
      <c r="P285" s="26">
        <v>1924</v>
      </c>
      <c r="Q285" s="27">
        <f>VLOOKUP(C285,Sheet1!A:C,3,0)</f>
        <v>104</v>
      </c>
      <c r="R285" s="27">
        <v>42</v>
      </c>
      <c r="S285" s="27">
        <v>1</v>
      </c>
      <c r="T285" s="95">
        <v>1.5625E-2</v>
      </c>
    </row>
    <row r="286" spans="1:20" s="23" customFormat="1" ht="27.95" customHeight="1">
      <c r="A286" s="17" t="s">
        <v>15</v>
      </c>
      <c r="B286" s="17" t="s">
        <v>274</v>
      </c>
      <c r="C286" s="17">
        <v>236268</v>
      </c>
      <c r="D286" s="38" t="s">
        <v>302</v>
      </c>
      <c r="E286" s="25">
        <v>149.5</v>
      </c>
      <c r="F286" s="25">
        <v>299</v>
      </c>
      <c r="G286" s="82">
        <f t="shared" si="20"/>
        <v>0.5</v>
      </c>
      <c r="H286" s="17">
        <v>149.5</v>
      </c>
      <c r="I286" s="17">
        <v>299</v>
      </c>
      <c r="J286" s="86">
        <f t="shared" si="21"/>
        <v>0.5</v>
      </c>
      <c r="K286" s="17">
        <f t="shared" si="22"/>
        <v>0</v>
      </c>
      <c r="L286" s="17">
        <f t="shared" si="23"/>
        <v>0</v>
      </c>
      <c r="M286" s="17" t="str">
        <f>VLOOKUP(C283,[1]总表不要动!$F:$N,9,0)</f>
        <v>庄婷</v>
      </c>
      <c r="N286" s="17">
        <f t="shared" si="24"/>
        <v>0</v>
      </c>
      <c r="O286" s="22">
        <v>224</v>
      </c>
      <c r="P286" s="22">
        <v>58340</v>
      </c>
      <c r="Q286" s="17">
        <f>VLOOKUP(C286,Sheet1!A:C,3,0)</f>
        <v>1377</v>
      </c>
      <c r="R286" s="17">
        <v>2369</v>
      </c>
      <c r="S286" s="17">
        <v>290</v>
      </c>
      <c r="T286" s="94">
        <v>8.3142201834862386E-2</v>
      </c>
    </row>
    <row r="287" spans="1:20" s="23" customFormat="1" ht="27.95" customHeight="1">
      <c r="A287" s="17" t="s">
        <v>15</v>
      </c>
      <c r="B287" s="17" t="s">
        <v>274</v>
      </c>
      <c r="C287" s="17">
        <v>232982</v>
      </c>
      <c r="D287" s="38" t="s">
        <v>303</v>
      </c>
      <c r="E287" s="25">
        <v>991.38</v>
      </c>
      <c r="F287" s="25">
        <v>1599</v>
      </c>
      <c r="G287" s="82">
        <f t="shared" si="20"/>
        <v>0.38</v>
      </c>
      <c r="H287" s="17">
        <v>991.38</v>
      </c>
      <c r="I287" s="17">
        <v>1599</v>
      </c>
      <c r="J287" s="86">
        <f t="shared" si="21"/>
        <v>0.38</v>
      </c>
      <c r="K287" s="17">
        <f t="shared" si="22"/>
        <v>0</v>
      </c>
      <c r="L287" s="17">
        <f t="shared" si="23"/>
        <v>0</v>
      </c>
      <c r="M287" s="17" t="str">
        <f>VLOOKUP(C286,[1]总表不要动!$F:$N,9,0)</f>
        <v>余睿</v>
      </c>
      <c r="N287" s="17">
        <f t="shared" si="24"/>
        <v>0</v>
      </c>
      <c r="O287" s="22">
        <v>40</v>
      </c>
      <c r="P287" s="22">
        <v>60534</v>
      </c>
      <c r="Q287" s="17">
        <f>VLOOKUP(C287,Sheet1!A:C,3,0)</f>
        <v>60</v>
      </c>
      <c r="R287" s="17">
        <v>576</v>
      </c>
      <c r="S287" s="17">
        <v>62</v>
      </c>
      <c r="T287" s="94">
        <v>7.8282828282828287E-2</v>
      </c>
    </row>
    <row r="288" spans="1:20" s="23" customFormat="1" ht="27.95" customHeight="1">
      <c r="A288" s="54" t="s">
        <v>304</v>
      </c>
      <c r="B288" s="54" t="s">
        <v>274</v>
      </c>
      <c r="C288" s="17">
        <v>232299</v>
      </c>
      <c r="D288" s="55" t="s">
        <v>305</v>
      </c>
      <c r="E288" s="9">
        <v>149</v>
      </c>
      <c r="F288" s="9">
        <v>298</v>
      </c>
      <c r="G288" s="82">
        <f t="shared" si="20"/>
        <v>0.5</v>
      </c>
      <c r="H288" s="17">
        <v>149</v>
      </c>
      <c r="I288" s="22">
        <v>149</v>
      </c>
      <c r="J288" s="86">
        <f t="shared" si="21"/>
        <v>0</v>
      </c>
      <c r="K288" s="17">
        <f t="shared" si="22"/>
        <v>0</v>
      </c>
      <c r="L288" s="17">
        <f t="shared" si="23"/>
        <v>149</v>
      </c>
      <c r="M288" s="17" t="s">
        <v>306</v>
      </c>
      <c r="N288" s="17">
        <f t="shared" si="24"/>
        <v>149</v>
      </c>
      <c r="O288" s="22">
        <v>241</v>
      </c>
      <c r="P288" s="22">
        <v>62372</v>
      </c>
      <c r="Q288" s="17">
        <f>VLOOKUP(C288,Sheet1!A:C,3,0)</f>
        <v>1346</v>
      </c>
      <c r="R288" s="17">
        <v>5017</v>
      </c>
      <c r="S288" s="17">
        <v>452</v>
      </c>
      <c r="T288" s="94">
        <v>6.2327633756205182E-2</v>
      </c>
    </row>
    <row r="289" spans="1:20" ht="27.95" customHeight="1">
      <c r="A289" s="56" t="s">
        <v>304</v>
      </c>
      <c r="B289" s="56" t="s">
        <v>274</v>
      </c>
      <c r="C289" s="9">
        <v>234569</v>
      </c>
      <c r="D289" s="57" t="s">
        <v>307</v>
      </c>
      <c r="E289" s="9">
        <v>109</v>
      </c>
      <c r="F289" s="9">
        <v>199</v>
      </c>
      <c r="G289" s="82">
        <f t="shared" si="20"/>
        <v>0.45226130653266333</v>
      </c>
      <c r="H289" s="9">
        <v>90</v>
      </c>
      <c r="I289" s="15">
        <v>109</v>
      </c>
      <c r="J289" s="84">
        <f t="shared" si="21"/>
        <v>0.1743119266055046</v>
      </c>
      <c r="K289" s="9">
        <f t="shared" si="22"/>
        <v>19</v>
      </c>
      <c r="L289" s="9">
        <f t="shared" si="23"/>
        <v>90</v>
      </c>
      <c r="M289" s="9" t="s">
        <v>306</v>
      </c>
      <c r="N289" s="9">
        <f t="shared" si="24"/>
        <v>109</v>
      </c>
      <c r="O289" s="15">
        <v>148</v>
      </c>
      <c r="P289" s="15">
        <v>26552</v>
      </c>
      <c r="Q289" s="9">
        <f>VLOOKUP(C289,Sheet1!A:C,3,0)</f>
        <v>229</v>
      </c>
      <c r="R289" s="9">
        <v>1924</v>
      </c>
      <c r="S289" s="9">
        <v>210</v>
      </c>
      <c r="T289" s="93">
        <v>8.1616789739603582E-2</v>
      </c>
    </row>
    <row r="290" spans="1:20" s="23" customFormat="1" ht="27.95" customHeight="1">
      <c r="A290" s="54" t="s">
        <v>304</v>
      </c>
      <c r="B290" s="54" t="s">
        <v>16</v>
      </c>
      <c r="C290" s="17">
        <v>240270</v>
      </c>
      <c r="D290" s="55" t="s">
        <v>308</v>
      </c>
      <c r="E290" s="9">
        <v>55</v>
      </c>
      <c r="F290" s="9">
        <v>79</v>
      </c>
      <c r="G290" s="82">
        <f t="shared" si="20"/>
        <v>0.30379746835443039</v>
      </c>
      <c r="H290" s="17">
        <f>F290-E290</f>
        <v>24</v>
      </c>
      <c r="I290" s="22">
        <v>55</v>
      </c>
      <c r="J290" s="86">
        <f t="shared" si="21"/>
        <v>0.5636363636363636</v>
      </c>
      <c r="K290" s="17">
        <f t="shared" si="22"/>
        <v>31</v>
      </c>
      <c r="L290" s="17">
        <f t="shared" si="23"/>
        <v>24</v>
      </c>
      <c r="M290" s="17" t="s">
        <v>306</v>
      </c>
      <c r="N290" s="17">
        <f t="shared" si="24"/>
        <v>55</v>
      </c>
      <c r="O290" s="22">
        <v>44</v>
      </c>
      <c r="P290" s="22">
        <v>3063</v>
      </c>
      <c r="Q290" s="17">
        <f>VLOOKUP(C290,Sheet1!A:C,3,0)</f>
        <v>78</v>
      </c>
      <c r="R290" s="17">
        <v>669</v>
      </c>
      <c r="S290" s="17">
        <v>28</v>
      </c>
      <c r="T290" s="94">
        <v>3.1425364758698095E-2</v>
      </c>
    </row>
    <row r="291" spans="1:20" s="33" customFormat="1" ht="27.95" customHeight="1">
      <c r="A291" s="58" t="s">
        <v>304</v>
      </c>
      <c r="B291" s="58" t="s">
        <v>16</v>
      </c>
      <c r="C291" s="27">
        <v>241377</v>
      </c>
      <c r="D291" s="59" t="s">
        <v>309</v>
      </c>
      <c r="E291" s="9">
        <v>110</v>
      </c>
      <c r="F291" s="9">
        <v>169</v>
      </c>
      <c r="G291" s="82">
        <f t="shared" si="20"/>
        <v>0.34911242603550297</v>
      </c>
      <c r="H291" s="27">
        <v>110</v>
      </c>
      <c r="I291" s="32">
        <v>169</v>
      </c>
      <c r="J291" s="83">
        <f t="shared" si="21"/>
        <v>0.34911242603550297</v>
      </c>
      <c r="K291" s="27">
        <f t="shared" si="22"/>
        <v>0</v>
      </c>
      <c r="L291" s="27">
        <f t="shared" si="23"/>
        <v>0</v>
      </c>
      <c r="M291" s="27" t="s">
        <v>306</v>
      </c>
      <c r="N291" s="27">
        <f t="shared" si="24"/>
        <v>0</v>
      </c>
      <c r="O291" s="32">
        <v>12</v>
      </c>
      <c r="P291" s="32">
        <v>1924</v>
      </c>
      <c r="Q291" s="27">
        <f>VLOOKUP(C291,Sheet1!A:C,3,0)</f>
        <v>436</v>
      </c>
      <c r="R291" s="27">
        <v>46</v>
      </c>
      <c r="S291" s="27">
        <v>1</v>
      </c>
      <c r="T291" s="95">
        <v>1.4492753623188406E-2</v>
      </c>
    </row>
    <row r="292" spans="1:20" s="23" customFormat="1" ht="27.95" customHeight="1">
      <c r="A292" s="54" t="s">
        <v>304</v>
      </c>
      <c r="B292" s="54" t="s">
        <v>16</v>
      </c>
      <c r="C292" s="17">
        <v>241378</v>
      </c>
      <c r="D292" s="55" t="s">
        <v>310</v>
      </c>
      <c r="E292" s="9">
        <v>48</v>
      </c>
      <c r="F292" s="9">
        <v>69</v>
      </c>
      <c r="G292" s="82">
        <f t="shared" si="20"/>
        <v>0.30434782608695654</v>
      </c>
      <c r="H292" s="17">
        <v>48</v>
      </c>
      <c r="I292" s="22">
        <v>69</v>
      </c>
      <c r="J292" s="86">
        <f t="shared" si="21"/>
        <v>0.30434782608695654</v>
      </c>
      <c r="K292" s="17">
        <f t="shared" si="22"/>
        <v>0</v>
      </c>
      <c r="L292" s="17">
        <f t="shared" si="23"/>
        <v>0</v>
      </c>
      <c r="M292" s="17" t="s">
        <v>306</v>
      </c>
      <c r="N292" s="17">
        <f t="shared" si="24"/>
        <v>0</v>
      </c>
      <c r="O292" s="22">
        <v>57</v>
      </c>
      <c r="P292" s="22">
        <v>3761</v>
      </c>
      <c r="Q292" s="17">
        <f>VLOOKUP(C292,Sheet1!A:C,3,0)</f>
        <v>1728</v>
      </c>
      <c r="R292" s="17">
        <v>26</v>
      </c>
      <c r="S292" s="17">
        <v>0</v>
      </c>
      <c r="T292" s="94">
        <v>0</v>
      </c>
    </row>
    <row r="293" spans="1:20" s="28" customFormat="1" ht="27.95" customHeight="1">
      <c r="A293" s="60" t="s">
        <v>304</v>
      </c>
      <c r="B293" s="60" t="s">
        <v>16</v>
      </c>
      <c r="C293" s="9">
        <v>241379</v>
      </c>
      <c r="D293" s="57" t="s">
        <v>311</v>
      </c>
      <c r="E293" s="9">
        <v>96</v>
      </c>
      <c r="F293" s="9">
        <v>138</v>
      </c>
      <c r="G293" s="82">
        <f t="shared" si="20"/>
        <v>0.30434782608695654</v>
      </c>
      <c r="H293" s="9">
        <v>96</v>
      </c>
      <c r="I293" s="15">
        <v>138</v>
      </c>
      <c r="J293" s="84">
        <f t="shared" si="21"/>
        <v>0.30434782608695654</v>
      </c>
      <c r="K293" s="25">
        <f t="shared" si="22"/>
        <v>0</v>
      </c>
      <c r="L293" s="25">
        <f t="shared" si="23"/>
        <v>0</v>
      </c>
      <c r="M293" s="9" t="s">
        <v>306</v>
      </c>
      <c r="N293" s="25">
        <f t="shared" si="24"/>
        <v>0</v>
      </c>
      <c r="O293" s="26">
        <v>8</v>
      </c>
      <c r="P293" s="26">
        <v>1075</v>
      </c>
      <c r="Q293" s="27">
        <f>VLOOKUP(C293,Sheet1!A:C,3,0)</f>
        <v>891</v>
      </c>
      <c r="R293" s="27">
        <v>21</v>
      </c>
      <c r="S293" s="27">
        <v>2</v>
      </c>
      <c r="T293" s="95">
        <v>8.6956521739130432E-2</v>
      </c>
    </row>
    <row r="294" spans="1:20" s="33" customFormat="1" ht="27.95" customHeight="1">
      <c r="A294" s="58" t="s">
        <v>304</v>
      </c>
      <c r="B294" s="58" t="s">
        <v>16</v>
      </c>
      <c r="C294" s="27">
        <v>241430</v>
      </c>
      <c r="D294" s="59" t="s">
        <v>312</v>
      </c>
      <c r="E294" s="9">
        <v>64</v>
      </c>
      <c r="F294" s="9">
        <v>99</v>
      </c>
      <c r="G294" s="82">
        <f t="shared" si="20"/>
        <v>0.35353535353535354</v>
      </c>
      <c r="H294" s="27">
        <v>64</v>
      </c>
      <c r="I294" s="32">
        <v>99</v>
      </c>
      <c r="J294" s="83">
        <f t="shared" si="21"/>
        <v>0.35353535353535354</v>
      </c>
      <c r="K294" s="27">
        <f t="shared" si="22"/>
        <v>0</v>
      </c>
      <c r="L294" s="27">
        <f t="shared" si="23"/>
        <v>0</v>
      </c>
      <c r="M294" s="27" t="s">
        <v>306</v>
      </c>
      <c r="N294" s="27">
        <f t="shared" si="24"/>
        <v>0</v>
      </c>
      <c r="O294" s="32">
        <v>15</v>
      </c>
      <c r="P294" s="32">
        <v>1436</v>
      </c>
      <c r="Q294" s="27">
        <f>VLOOKUP(C294,Sheet1!A:C,3,0)</f>
        <v>179</v>
      </c>
      <c r="R294" s="27">
        <v>19</v>
      </c>
      <c r="S294" s="27">
        <v>0</v>
      </c>
      <c r="T294" s="95">
        <v>0</v>
      </c>
    </row>
    <row r="295" spans="1:20" s="23" customFormat="1" ht="27.95" customHeight="1">
      <c r="A295" s="54" t="s">
        <v>304</v>
      </c>
      <c r="B295" s="54" t="s">
        <v>16</v>
      </c>
      <c r="C295" s="17">
        <v>241431</v>
      </c>
      <c r="D295" s="55" t="s">
        <v>313</v>
      </c>
      <c r="E295" s="9">
        <v>64</v>
      </c>
      <c r="F295" s="9">
        <v>99</v>
      </c>
      <c r="G295" s="82">
        <f t="shared" si="20"/>
        <v>0.35353535353535354</v>
      </c>
      <c r="H295" s="17">
        <v>64</v>
      </c>
      <c r="I295" s="22">
        <v>99</v>
      </c>
      <c r="J295" s="86">
        <f t="shared" si="21"/>
        <v>0.35353535353535354</v>
      </c>
      <c r="K295" s="17">
        <f t="shared" si="22"/>
        <v>0</v>
      </c>
      <c r="L295" s="17">
        <f t="shared" si="23"/>
        <v>0</v>
      </c>
      <c r="M295" s="17" t="s">
        <v>306</v>
      </c>
      <c r="N295" s="17">
        <f t="shared" si="24"/>
        <v>0</v>
      </c>
      <c r="O295" s="22">
        <v>12</v>
      </c>
      <c r="P295" s="22">
        <v>1163</v>
      </c>
      <c r="Q295" s="17">
        <f>VLOOKUP(C295,Sheet1!A:C,3,0)</f>
        <v>487</v>
      </c>
      <c r="R295" s="17">
        <v>20</v>
      </c>
      <c r="S295" s="17">
        <v>1</v>
      </c>
      <c r="T295" s="94">
        <v>3.7037037037037035E-2</v>
      </c>
    </row>
    <row r="296" spans="1:20" s="28" customFormat="1" ht="27.95" customHeight="1">
      <c r="A296" s="60" t="s">
        <v>304</v>
      </c>
      <c r="B296" s="60" t="s">
        <v>274</v>
      </c>
      <c r="C296" s="9">
        <v>229712</v>
      </c>
      <c r="D296" s="57" t="s">
        <v>314</v>
      </c>
      <c r="E296" s="9">
        <v>298.8</v>
      </c>
      <c r="F296" s="9">
        <v>498</v>
      </c>
      <c r="G296" s="82">
        <f t="shared" si="20"/>
        <v>0.39999999999999997</v>
      </c>
      <c r="H296" s="9">
        <v>199.2</v>
      </c>
      <c r="I296" s="15">
        <v>498</v>
      </c>
      <c r="J296" s="84">
        <f t="shared" si="21"/>
        <v>0.6</v>
      </c>
      <c r="K296" s="25">
        <f t="shared" si="22"/>
        <v>99.600000000000023</v>
      </c>
      <c r="L296" s="25">
        <f t="shared" si="23"/>
        <v>0</v>
      </c>
      <c r="M296" s="9" t="s">
        <v>306</v>
      </c>
      <c r="N296" s="25">
        <f t="shared" si="24"/>
        <v>99.600000000000023</v>
      </c>
      <c r="O296" s="26">
        <v>24</v>
      </c>
      <c r="P296" s="26">
        <v>8294</v>
      </c>
      <c r="Q296" s="27">
        <f>VLOOKUP(C296,Sheet1!A:C,3,0)</f>
        <v>94</v>
      </c>
      <c r="R296" s="27">
        <v>3290</v>
      </c>
      <c r="S296" s="27">
        <v>39</v>
      </c>
      <c r="T296" s="95">
        <v>8.9655172413793099E-3</v>
      </c>
    </row>
    <row r="297" spans="1:20" s="23" customFormat="1" ht="27.95" customHeight="1">
      <c r="A297" s="54" t="s">
        <v>304</v>
      </c>
      <c r="B297" s="54" t="s">
        <v>274</v>
      </c>
      <c r="C297" s="17">
        <v>230652</v>
      </c>
      <c r="D297" s="55" t="s">
        <v>315</v>
      </c>
      <c r="E297" s="9">
        <v>478.8</v>
      </c>
      <c r="F297" s="9">
        <v>798</v>
      </c>
      <c r="G297" s="82">
        <f t="shared" si="20"/>
        <v>0.39999999999999997</v>
      </c>
      <c r="H297" s="17">
        <v>319.2</v>
      </c>
      <c r="I297" s="22">
        <v>798</v>
      </c>
      <c r="J297" s="86">
        <f t="shared" si="21"/>
        <v>0.6</v>
      </c>
      <c r="K297" s="17">
        <f t="shared" si="22"/>
        <v>159.60000000000002</v>
      </c>
      <c r="L297" s="17">
        <f t="shared" si="23"/>
        <v>0</v>
      </c>
      <c r="M297" s="17" t="s">
        <v>306</v>
      </c>
      <c r="N297" s="17">
        <f t="shared" si="24"/>
        <v>159.60000000000002</v>
      </c>
      <c r="O297" s="22">
        <v>56</v>
      </c>
      <c r="P297" s="22">
        <v>33999</v>
      </c>
      <c r="Q297" s="17">
        <f>VLOOKUP(C297,Sheet1!A:C,3,0)</f>
        <v>36</v>
      </c>
      <c r="R297" s="17">
        <v>3435</v>
      </c>
      <c r="S297" s="17">
        <v>99</v>
      </c>
      <c r="T297" s="94">
        <v>2.1036974075648109E-2</v>
      </c>
    </row>
    <row r="298" spans="1:20" s="23" customFormat="1" ht="27.95" customHeight="1">
      <c r="A298" s="54" t="s">
        <v>304</v>
      </c>
      <c r="B298" s="54" t="s">
        <v>274</v>
      </c>
      <c r="C298" s="17">
        <v>232529</v>
      </c>
      <c r="D298" s="55" t="s">
        <v>316</v>
      </c>
      <c r="E298" s="9">
        <v>358.8</v>
      </c>
      <c r="F298" s="9">
        <v>598</v>
      </c>
      <c r="G298" s="82">
        <f t="shared" si="20"/>
        <v>0.39999999999999997</v>
      </c>
      <c r="H298" s="17">
        <v>239.2</v>
      </c>
      <c r="I298" s="22">
        <v>598</v>
      </c>
      <c r="J298" s="86">
        <f t="shared" si="21"/>
        <v>0.6</v>
      </c>
      <c r="K298" s="17">
        <f t="shared" si="22"/>
        <v>119.60000000000002</v>
      </c>
      <c r="L298" s="17">
        <f t="shared" si="23"/>
        <v>0</v>
      </c>
      <c r="M298" s="17" t="s">
        <v>306</v>
      </c>
      <c r="N298" s="17">
        <f t="shared" si="24"/>
        <v>119.60000000000002</v>
      </c>
      <c r="O298" s="22">
        <v>50</v>
      </c>
      <c r="P298" s="22">
        <v>17891</v>
      </c>
      <c r="Q298" s="17">
        <f>VLOOKUP(C298,Sheet1!A:C,3,0)</f>
        <v>127</v>
      </c>
      <c r="R298" s="17">
        <v>3369</v>
      </c>
      <c r="S298" s="17">
        <v>96</v>
      </c>
      <c r="T298" s="94">
        <v>2.2398506766215586E-2</v>
      </c>
    </row>
    <row r="299" spans="1:20" s="28" customFormat="1" ht="27.95" customHeight="1">
      <c r="A299" s="60" t="s">
        <v>304</v>
      </c>
      <c r="B299" s="60" t="s">
        <v>274</v>
      </c>
      <c r="C299" s="9">
        <v>232265</v>
      </c>
      <c r="D299" s="57" t="s">
        <v>317</v>
      </c>
      <c r="E299" s="9">
        <v>478</v>
      </c>
      <c r="F299" s="9">
        <v>798</v>
      </c>
      <c r="G299" s="82">
        <f t="shared" si="20"/>
        <v>0.40100250626566414</v>
      </c>
      <c r="H299" s="9">
        <v>320</v>
      </c>
      <c r="I299" s="15">
        <v>798</v>
      </c>
      <c r="J299" s="84">
        <f t="shared" si="21"/>
        <v>0.59899749373433586</v>
      </c>
      <c r="K299" s="25">
        <f t="shared" si="22"/>
        <v>158</v>
      </c>
      <c r="L299" s="25">
        <f t="shared" si="23"/>
        <v>0</v>
      </c>
      <c r="M299" s="9" t="s">
        <v>306</v>
      </c>
      <c r="N299" s="25">
        <f t="shared" si="24"/>
        <v>158</v>
      </c>
      <c r="O299" s="26">
        <v>17</v>
      </c>
      <c r="P299" s="26">
        <v>9010</v>
      </c>
      <c r="Q299" s="27">
        <f>VLOOKUP(C299,Sheet1!A:C,3,0)</f>
        <v>201</v>
      </c>
      <c r="R299" s="27">
        <v>3502</v>
      </c>
      <c r="S299" s="27">
        <v>45</v>
      </c>
      <c r="T299" s="95">
        <v>9.5036958817317843E-3</v>
      </c>
    </row>
    <row r="300" spans="1:20" s="28" customFormat="1" ht="27.95" customHeight="1">
      <c r="A300" s="60" t="s">
        <v>304</v>
      </c>
      <c r="B300" s="60" t="s">
        <v>274</v>
      </c>
      <c r="C300" s="9">
        <v>236027</v>
      </c>
      <c r="D300" s="57" t="s">
        <v>318</v>
      </c>
      <c r="E300" s="9">
        <v>478.8</v>
      </c>
      <c r="F300" s="9">
        <v>798</v>
      </c>
      <c r="G300" s="82">
        <f t="shared" si="20"/>
        <v>0.39999999999999997</v>
      </c>
      <c r="H300" s="9">
        <v>319.2</v>
      </c>
      <c r="I300" s="15">
        <v>798</v>
      </c>
      <c r="J300" s="84">
        <f t="shared" si="21"/>
        <v>0.6</v>
      </c>
      <c r="K300" s="25">
        <f t="shared" si="22"/>
        <v>159.60000000000002</v>
      </c>
      <c r="L300" s="25">
        <f t="shared" si="23"/>
        <v>0</v>
      </c>
      <c r="M300" s="9" t="s">
        <v>306</v>
      </c>
      <c r="N300" s="25">
        <f t="shared" si="24"/>
        <v>159.60000000000002</v>
      </c>
      <c r="O300" s="26">
        <v>27</v>
      </c>
      <c r="P300" s="26">
        <v>16122</v>
      </c>
      <c r="Q300" s="27">
        <f>VLOOKUP(C300,Sheet1!A:C,3,0)</f>
        <v>188</v>
      </c>
      <c r="R300" s="27">
        <v>2755</v>
      </c>
      <c r="S300" s="27">
        <v>44</v>
      </c>
      <c r="T300" s="95">
        <v>1.2051492741714598E-2</v>
      </c>
    </row>
    <row r="301" spans="1:20" s="28" customFormat="1" ht="27.95" customHeight="1">
      <c r="A301" s="60" t="s">
        <v>304</v>
      </c>
      <c r="B301" s="60" t="s">
        <v>16</v>
      </c>
      <c r="C301" s="9">
        <v>240996</v>
      </c>
      <c r="D301" s="57" t="s">
        <v>319</v>
      </c>
      <c r="E301" s="9">
        <v>239.4</v>
      </c>
      <c r="F301" s="9">
        <v>399</v>
      </c>
      <c r="G301" s="82">
        <f t="shared" si="20"/>
        <v>0.39999999999999997</v>
      </c>
      <c r="H301" s="9">
        <v>239.4</v>
      </c>
      <c r="I301" s="15">
        <v>399</v>
      </c>
      <c r="J301" s="84">
        <f t="shared" si="21"/>
        <v>0.39999999999999997</v>
      </c>
      <c r="K301" s="25">
        <f t="shared" si="22"/>
        <v>0</v>
      </c>
      <c r="L301" s="25">
        <f t="shared" si="23"/>
        <v>0</v>
      </c>
      <c r="M301" s="9" t="s">
        <v>306</v>
      </c>
      <c r="N301" s="25">
        <f t="shared" si="24"/>
        <v>0</v>
      </c>
      <c r="O301" s="26">
        <v>11</v>
      </c>
      <c r="P301" s="26">
        <v>4189</v>
      </c>
      <c r="Q301" s="27">
        <f>VLOOKUP(C301,Sheet1!A:C,3,0)</f>
        <v>28</v>
      </c>
      <c r="R301" s="27">
        <v>445</v>
      </c>
      <c r="S301" s="27">
        <v>4</v>
      </c>
      <c r="T301" s="95">
        <v>6.688963210702341E-3</v>
      </c>
    </row>
    <row r="302" spans="1:20" s="23" customFormat="1" ht="27.95" customHeight="1">
      <c r="A302" s="54" t="s">
        <v>304</v>
      </c>
      <c r="B302" s="54" t="s">
        <v>16</v>
      </c>
      <c r="C302" s="17">
        <v>240997</v>
      </c>
      <c r="D302" s="55" t="s">
        <v>320</v>
      </c>
      <c r="E302" s="9">
        <v>239.4</v>
      </c>
      <c r="F302" s="9">
        <v>399</v>
      </c>
      <c r="G302" s="82">
        <f t="shared" si="20"/>
        <v>0.39999999999999997</v>
      </c>
      <c r="H302" s="17">
        <v>239.4</v>
      </c>
      <c r="I302" s="22">
        <v>399</v>
      </c>
      <c r="J302" s="86">
        <f t="shared" si="21"/>
        <v>0.39999999999999997</v>
      </c>
      <c r="K302" s="17">
        <f t="shared" si="22"/>
        <v>0</v>
      </c>
      <c r="L302" s="17">
        <f t="shared" si="23"/>
        <v>0</v>
      </c>
      <c r="M302" s="17" t="s">
        <v>306</v>
      </c>
      <c r="N302" s="17">
        <f t="shared" si="24"/>
        <v>0</v>
      </c>
      <c r="O302" s="22">
        <v>8</v>
      </c>
      <c r="P302" s="22">
        <v>3013</v>
      </c>
      <c r="Q302" s="17">
        <f>VLOOKUP(C302,Sheet1!A:C,3,0)</f>
        <v>64</v>
      </c>
      <c r="R302" s="17">
        <v>417</v>
      </c>
      <c r="S302" s="17">
        <v>1</v>
      </c>
      <c r="T302" s="94">
        <v>1.8281535648994515E-3</v>
      </c>
    </row>
    <row r="303" spans="1:20" s="28" customFormat="1" ht="27.95" customHeight="1">
      <c r="A303" s="60" t="s">
        <v>304</v>
      </c>
      <c r="B303" s="60" t="s">
        <v>16</v>
      </c>
      <c r="C303" s="9">
        <v>240998</v>
      </c>
      <c r="D303" s="57" t="s">
        <v>321</v>
      </c>
      <c r="E303" s="9">
        <v>239.4</v>
      </c>
      <c r="F303" s="9">
        <v>399</v>
      </c>
      <c r="G303" s="82">
        <f t="shared" si="20"/>
        <v>0.39999999999999997</v>
      </c>
      <c r="H303" s="9">
        <v>239.4</v>
      </c>
      <c r="I303" s="15">
        <v>399</v>
      </c>
      <c r="J303" s="84">
        <f t="shared" si="21"/>
        <v>0.39999999999999997</v>
      </c>
      <c r="K303" s="25">
        <f t="shared" si="22"/>
        <v>0</v>
      </c>
      <c r="L303" s="25">
        <f t="shared" si="23"/>
        <v>0</v>
      </c>
      <c r="M303" s="9" t="s">
        <v>306</v>
      </c>
      <c r="N303" s="25">
        <f t="shared" si="24"/>
        <v>0</v>
      </c>
      <c r="O303" s="26">
        <v>5</v>
      </c>
      <c r="P303" s="26">
        <v>1930</v>
      </c>
      <c r="Q303" s="27">
        <f>VLOOKUP(C303,Sheet1!A:C,3,0)</f>
        <v>65</v>
      </c>
      <c r="R303" s="27">
        <v>339</v>
      </c>
      <c r="S303" s="27">
        <v>1</v>
      </c>
      <c r="T303" s="95">
        <v>2.403846153846154E-3</v>
      </c>
    </row>
    <row r="304" spans="1:20" s="28" customFormat="1" ht="27.95" customHeight="1">
      <c r="A304" s="60" t="s">
        <v>304</v>
      </c>
      <c r="B304" s="60" t="s">
        <v>16</v>
      </c>
      <c r="C304" s="9">
        <v>240999</v>
      </c>
      <c r="D304" s="57" t="s">
        <v>322</v>
      </c>
      <c r="E304" s="9">
        <v>239.4</v>
      </c>
      <c r="F304" s="9">
        <v>399</v>
      </c>
      <c r="G304" s="82">
        <f t="shared" si="20"/>
        <v>0.39999999999999997</v>
      </c>
      <c r="H304" s="9">
        <v>239.4</v>
      </c>
      <c r="I304" s="15">
        <v>399</v>
      </c>
      <c r="J304" s="84">
        <f t="shared" si="21"/>
        <v>0.39999999999999997</v>
      </c>
      <c r="K304" s="25">
        <f t="shared" si="22"/>
        <v>0</v>
      </c>
      <c r="L304" s="25">
        <f t="shared" si="23"/>
        <v>0</v>
      </c>
      <c r="M304" s="9" t="s">
        <v>306</v>
      </c>
      <c r="N304" s="25">
        <f t="shared" si="24"/>
        <v>0</v>
      </c>
      <c r="O304" s="26">
        <v>11</v>
      </c>
      <c r="P304" s="26">
        <v>4138</v>
      </c>
      <c r="Q304" s="27">
        <f>VLOOKUP(C304,Sheet1!A:C,3,0)</f>
        <v>35</v>
      </c>
      <c r="R304" s="27">
        <v>462</v>
      </c>
      <c r="S304" s="27">
        <v>1</v>
      </c>
      <c r="T304" s="95">
        <v>1.736111111111111E-3</v>
      </c>
    </row>
    <row r="305" spans="1:20" s="33" customFormat="1" ht="27.95" customHeight="1">
      <c r="A305" s="58" t="s">
        <v>304</v>
      </c>
      <c r="B305" s="58" t="s">
        <v>16</v>
      </c>
      <c r="C305" s="27">
        <v>238925</v>
      </c>
      <c r="D305" s="59" t="s">
        <v>323</v>
      </c>
      <c r="E305" s="9">
        <v>66</v>
      </c>
      <c r="F305" s="9">
        <v>99</v>
      </c>
      <c r="G305" s="82">
        <f t="shared" si="20"/>
        <v>0.33333333333333331</v>
      </c>
      <c r="H305" s="27">
        <v>33</v>
      </c>
      <c r="I305" s="32">
        <v>99</v>
      </c>
      <c r="J305" s="83">
        <f t="shared" si="21"/>
        <v>0.66666666666666663</v>
      </c>
      <c r="K305" s="27">
        <f t="shared" si="22"/>
        <v>33</v>
      </c>
      <c r="L305" s="27">
        <f t="shared" si="23"/>
        <v>0</v>
      </c>
      <c r="M305" s="27" t="s">
        <v>306</v>
      </c>
      <c r="N305" s="27">
        <f t="shared" si="24"/>
        <v>33</v>
      </c>
      <c r="O305" s="32">
        <v>35</v>
      </c>
      <c r="P305" s="32">
        <v>3237</v>
      </c>
      <c r="Q305" s="27">
        <f>VLOOKUP(C305,Sheet1!A:C,3,0)</f>
        <v>65</v>
      </c>
      <c r="R305" s="27">
        <v>3572</v>
      </c>
      <c r="S305" s="27">
        <v>39</v>
      </c>
      <c r="T305" s="95">
        <v>8.2036180058897776E-3</v>
      </c>
    </row>
    <row r="306" spans="1:20" s="28" customFormat="1" ht="27" customHeight="1">
      <c r="A306" s="60" t="s">
        <v>304</v>
      </c>
      <c r="B306" s="60" t="s">
        <v>16</v>
      </c>
      <c r="C306" s="9">
        <v>241216</v>
      </c>
      <c r="D306" s="57" t="s">
        <v>324</v>
      </c>
      <c r="E306" s="9">
        <v>279</v>
      </c>
      <c r="F306" s="9">
        <v>399</v>
      </c>
      <c r="G306" s="82">
        <f t="shared" si="20"/>
        <v>0.3007518796992481</v>
      </c>
      <c r="H306" s="9">
        <v>264</v>
      </c>
      <c r="I306" s="15">
        <v>389</v>
      </c>
      <c r="J306" s="84">
        <f t="shared" si="21"/>
        <v>0.32133676092544988</v>
      </c>
      <c r="K306" s="25">
        <f t="shared" si="22"/>
        <v>15</v>
      </c>
      <c r="L306" s="25">
        <f t="shared" si="23"/>
        <v>10</v>
      </c>
      <c r="M306" s="9" t="s">
        <v>306</v>
      </c>
      <c r="N306" s="25">
        <f t="shared" si="24"/>
        <v>25</v>
      </c>
      <c r="O306" s="26">
        <v>0</v>
      </c>
      <c r="P306" s="26">
        <v>0</v>
      </c>
      <c r="Q306" s="27">
        <f>VLOOKUP(C306,Sheet1!A:C,3,0)</f>
        <v>80</v>
      </c>
      <c r="R306" s="27">
        <v>155</v>
      </c>
      <c r="S306" s="27">
        <v>0</v>
      </c>
      <c r="T306" s="95">
        <v>0</v>
      </c>
    </row>
    <row r="307" spans="1:20" s="28" customFormat="1" ht="27" customHeight="1">
      <c r="A307" s="60" t="s">
        <v>304</v>
      </c>
      <c r="B307" s="60" t="s">
        <v>16</v>
      </c>
      <c r="C307" s="9">
        <v>241205</v>
      </c>
      <c r="D307" s="57" t="s">
        <v>325</v>
      </c>
      <c r="E307" s="9">
        <v>279</v>
      </c>
      <c r="F307" s="9">
        <v>399</v>
      </c>
      <c r="G307" s="82">
        <f t="shared" si="20"/>
        <v>0.3007518796992481</v>
      </c>
      <c r="H307" s="9">
        <v>264</v>
      </c>
      <c r="I307" s="15">
        <v>389</v>
      </c>
      <c r="J307" s="84">
        <f t="shared" si="21"/>
        <v>0.32133676092544988</v>
      </c>
      <c r="K307" s="25">
        <f t="shared" si="22"/>
        <v>15</v>
      </c>
      <c r="L307" s="25">
        <f t="shared" si="23"/>
        <v>10</v>
      </c>
      <c r="M307" s="9" t="s">
        <v>306</v>
      </c>
      <c r="N307" s="25">
        <f t="shared" si="24"/>
        <v>25</v>
      </c>
      <c r="O307" s="26">
        <v>1</v>
      </c>
      <c r="P307" s="26">
        <v>374</v>
      </c>
      <c r="Q307" s="27">
        <f>VLOOKUP(C307,Sheet1!A:C,3,0)</f>
        <v>159</v>
      </c>
      <c r="R307" s="27">
        <v>308</v>
      </c>
      <c r="S307" s="27">
        <v>0</v>
      </c>
      <c r="T307" s="95">
        <v>0</v>
      </c>
    </row>
    <row r="308" spans="1:20" s="28" customFormat="1" ht="27" customHeight="1">
      <c r="A308" s="60" t="s">
        <v>304</v>
      </c>
      <c r="B308" s="60" t="s">
        <v>16</v>
      </c>
      <c r="C308" s="9">
        <v>240167</v>
      </c>
      <c r="D308" s="57" t="s">
        <v>326</v>
      </c>
      <c r="E308" s="9">
        <v>272</v>
      </c>
      <c r="F308" s="9">
        <v>389</v>
      </c>
      <c r="G308" s="82">
        <f t="shared" si="20"/>
        <v>0.30077120822622105</v>
      </c>
      <c r="H308" s="9">
        <v>257</v>
      </c>
      <c r="I308" s="15">
        <v>379</v>
      </c>
      <c r="J308" s="84">
        <f t="shared" si="21"/>
        <v>0.32189973614775724</v>
      </c>
      <c r="K308" s="25">
        <f t="shared" si="22"/>
        <v>15</v>
      </c>
      <c r="L308" s="25">
        <f t="shared" si="23"/>
        <v>10</v>
      </c>
      <c r="M308" s="9" t="s">
        <v>306</v>
      </c>
      <c r="N308" s="25">
        <f t="shared" si="24"/>
        <v>25</v>
      </c>
      <c r="O308" s="26">
        <v>16</v>
      </c>
      <c r="P308" s="26">
        <v>5231</v>
      </c>
      <c r="Q308" s="27">
        <f>VLOOKUP(C308,Sheet1!A:C,3,0)</f>
        <v>60</v>
      </c>
      <c r="R308" s="27">
        <v>1752</v>
      </c>
      <c r="S308" s="27">
        <v>15</v>
      </c>
      <c r="T308" s="95">
        <v>5.8525165821303156E-3</v>
      </c>
    </row>
    <row r="309" spans="1:20" s="23" customFormat="1" ht="27" customHeight="1">
      <c r="A309" s="54" t="s">
        <v>304</v>
      </c>
      <c r="B309" s="54" t="s">
        <v>16</v>
      </c>
      <c r="C309" s="17">
        <v>241215</v>
      </c>
      <c r="D309" s="55" t="s">
        <v>327</v>
      </c>
      <c r="E309" s="9">
        <v>279</v>
      </c>
      <c r="F309" s="9">
        <v>399</v>
      </c>
      <c r="G309" s="82">
        <f t="shared" si="20"/>
        <v>0.3007518796992481</v>
      </c>
      <c r="H309" s="17">
        <v>264</v>
      </c>
      <c r="I309" s="22">
        <v>389</v>
      </c>
      <c r="J309" s="86">
        <f t="shared" si="21"/>
        <v>0.32133676092544988</v>
      </c>
      <c r="K309" s="17">
        <f t="shared" si="22"/>
        <v>15</v>
      </c>
      <c r="L309" s="17">
        <f t="shared" si="23"/>
        <v>10</v>
      </c>
      <c r="M309" s="17" t="s">
        <v>306</v>
      </c>
      <c r="N309" s="17">
        <f t="shared" si="24"/>
        <v>25</v>
      </c>
      <c r="O309" s="22">
        <v>2</v>
      </c>
      <c r="P309" s="22">
        <v>798</v>
      </c>
      <c r="Q309" s="17">
        <f>VLOOKUP(C309,Sheet1!A:C,3,0)</f>
        <v>197</v>
      </c>
      <c r="R309" s="17">
        <v>342</v>
      </c>
      <c r="S309" s="17">
        <v>0</v>
      </c>
      <c r="T309" s="94">
        <v>0</v>
      </c>
    </row>
    <row r="310" spans="1:20" s="28" customFormat="1" ht="27" customHeight="1">
      <c r="A310" s="60" t="s">
        <v>304</v>
      </c>
      <c r="B310" s="60" t="s">
        <v>16</v>
      </c>
      <c r="C310" s="9">
        <v>241214</v>
      </c>
      <c r="D310" s="57" t="s">
        <v>328</v>
      </c>
      <c r="E310" s="9">
        <v>279</v>
      </c>
      <c r="F310" s="9">
        <v>399</v>
      </c>
      <c r="G310" s="82">
        <f t="shared" si="20"/>
        <v>0.3007518796992481</v>
      </c>
      <c r="H310" s="9">
        <v>264</v>
      </c>
      <c r="I310" s="15">
        <v>389</v>
      </c>
      <c r="J310" s="84">
        <f t="shared" si="21"/>
        <v>0.32133676092544988</v>
      </c>
      <c r="K310" s="25">
        <f t="shared" si="22"/>
        <v>15</v>
      </c>
      <c r="L310" s="25">
        <f t="shared" si="23"/>
        <v>10</v>
      </c>
      <c r="M310" s="9" t="s">
        <v>306</v>
      </c>
      <c r="N310" s="25">
        <f t="shared" si="24"/>
        <v>25</v>
      </c>
      <c r="O310" s="26">
        <v>2</v>
      </c>
      <c r="P310" s="26">
        <v>743</v>
      </c>
      <c r="Q310" s="27">
        <f>VLOOKUP(C310,Sheet1!A:C,3,0)</f>
        <v>198</v>
      </c>
      <c r="R310" s="27">
        <v>265</v>
      </c>
      <c r="S310" s="27">
        <v>0</v>
      </c>
      <c r="T310" s="95">
        <v>0</v>
      </c>
    </row>
    <row r="311" spans="1:20" s="23" customFormat="1" ht="27.95" customHeight="1">
      <c r="A311" s="54" t="s">
        <v>304</v>
      </c>
      <c r="B311" s="54" t="s">
        <v>274</v>
      </c>
      <c r="C311" s="17">
        <v>233680</v>
      </c>
      <c r="D311" s="55" t="s">
        <v>329</v>
      </c>
      <c r="E311" s="9">
        <v>178</v>
      </c>
      <c r="F311" s="9">
        <v>298</v>
      </c>
      <c r="G311" s="82">
        <f t="shared" si="20"/>
        <v>0.40268456375838924</v>
      </c>
      <c r="H311" s="17">
        <v>120</v>
      </c>
      <c r="I311" s="22">
        <v>298</v>
      </c>
      <c r="J311" s="86">
        <f t="shared" si="21"/>
        <v>0.59731543624161076</v>
      </c>
      <c r="K311" s="17">
        <f t="shared" si="22"/>
        <v>58</v>
      </c>
      <c r="L311" s="17">
        <f t="shared" si="23"/>
        <v>0</v>
      </c>
      <c r="M311" s="17" t="s">
        <v>330</v>
      </c>
      <c r="N311" s="17">
        <f t="shared" si="24"/>
        <v>58</v>
      </c>
      <c r="O311" s="22">
        <v>129</v>
      </c>
      <c r="P311" s="22">
        <v>27978</v>
      </c>
      <c r="Q311" s="17">
        <f>VLOOKUP(C311,Sheet1!A:C,3,0)</f>
        <v>1788</v>
      </c>
      <c r="R311" s="17">
        <v>2355</v>
      </c>
      <c r="S311" s="17">
        <v>85</v>
      </c>
      <c r="T311" s="94">
        <v>2.7759634225996081E-2</v>
      </c>
    </row>
    <row r="312" spans="1:20" s="23" customFormat="1" ht="27.95" customHeight="1">
      <c r="A312" s="54" t="s">
        <v>304</v>
      </c>
      <c r="B312" s="54" t="s">
        <v>274</v>
      </c>
      <c r="C312" s="17">
        <v>233684</v>
      </c>
      <c r="D312" s="55" t="s">
        <v>331</v>
      </c>
      <c r="E312" s="9">
        <v>178</v>
      </c>
      <c r="F312" s="9">
        <v>298</v>
      </c>
      <c r="G312" s="82">
        <f t="shared" si="20"/>
        <v>0.40268456375838924</v>
      </c>
      <c r="H312" s="17">
        <v>120</v>
      </c>
      <c r="I312" s="22">
        <v>298</v>
      </c>
      <c r="J312" s="86">
        <f t="shared" si="21"/>
        <v>0.59731543624161076</v>
      </c>
      <c r="K312" s="17">
        <f t="shared" si="22"/>
        <v>58</v>
      </c>
      <c r="L312" s="17">
        <f t="shared" si="23"/>
        <v>0</v>
      </c>
      <c r="M312" s="17" t="s">
        <v>330</v>
      </c>
      <c r="N312" s="17">
        <f t="shared" si="24"/>
        <v>58</v>
      </c>
      <c r="O312" s="22">
        <v>151</v>
      </c>
      <c r="P312" s="22">
        <v>31873</v>
      </c>
      <c r="Q312" s="17">
        <f>VLOOKUP(C312,Sheet1!A:C,3,0)</f>
        <v>428</v>
      </c>
      <c r="R312" s="17">
        <v>4376</v>
      </c>
      <c r="S312" s="17">
        <v>260</v>
      </c>
      <c r="T312" s="94">
        <v>4.1740247230695138E-2</v>
      </c>
    </row>
    <row r="313" spans="1:20" s="28" customFormat="1" ht="27.95" customHeight="1">
      <c r="A313" s="60" t="s">
        <v>304</v>
      </c>
      <c r="B313" s="60" t="s">
        <v>274</v>
      </c>
      <c r="C313" s="9">
        <v>236933</v>
      </c>
      <c r="D313" s="57" t="s">
        <v>332</v>
      </c>
      <c r="E313" s="9">
        <v>358</v>
      </c>
      <c r="F313" s="9">
        <v>598</v>
      </c>
      <c r="G313" s="82">
        <f t="shared" si="20"/>
        <v>0.40133779264214048</v>
      </c>
      <c r="H313" s="9">
        <v>240</v>
      </c>
      <c r="I313" s="15">
        <v>598</v>
      </c>
      <c r="J313" s="84">
        <f t="shared" si="21"/>
        <v>0.59866220735785958</v>
      </c>
      <c r="K313" s="25">
        <f t="shared" si="22"/>
        <v>118</v>
      </c>
      <c r="L313" s="25">
        <f t="shared" si="23"/>
        <v>0</v>
      </c>
      <c r="M313" s="9" t="s">
        <v>330</v>
      </c>
      <c r="N313" s="25">
        <f t="shared" si="24"/>
        <v>118</v>
      </c>
      <c r="O313" s="26">
        <v>47</v>
      </c>
      <c r="P313" s="26">
        <v>22349</v>
      </c>
      <c r="Q313" s="27">
        <f>VLOOKUP(C313,Sheet1!A:C,3,0)</f>
        <v>438</v>
      </c>
      <c r="R313" s="27">
        <v>4088</v>
      </c>
      <c r="S313" s="27">
        <v>54</v>
      </c>
      <c r="T313" s="95">
        <v>1.0598626104023552E-2</v>
      </c>
    </row>
    <row r="314" spans="1:20" s="28" customFormat="1" ht="27.95" customHeight="1">
      <c r="A314" s="60" t="s">
        <v>304</v>
      </c>
      <c r="B314" s="60" t="s">
        <v>274</v>
      </c>
      <c r="C314" s="9">
        <v>234574</v>
      </c>
      <c r="D314" s="57" t="s">
        <v>333</v>
      </c>
      <c r="E314" s="9">
        <v>358.8</v>
      </c>
      <c r="F314" s="9">
        <v>598</v>
      </c>
      <c r="G314" s="82">
        <f t="shared" si="20"/>
        <v>0.39999999999999997</v>
      </c>
      <c r="H314" s="9">
        <v>239.2</v>
      </c>
      <c r="I314" s="15">
        <v>598</v>
      </c>
      <c r="J314" s="84">
        <f t="shared" si="21"/>
        <v>0.6</v>
      </c>
      <c r="K314" s="25">
        <f t="shared" si="22"/>
        <v>119.60000000000002</v>
      </c>
      <c r="L314" s="25">
        <f t="shared" si="23"/>
        <v>0</v>
      </c>
      <c r="M314" s="9" t="s">
        <v>330</v>
      </c>
      <c r="N314" s="25">
        <f t="shared" si="24"/>
        <v>119.60000000000002</v>
      </c>
      <c r="O314" s="26">
        <v>86</v>
      </c>
      <c r="P314" s="26">
        <v>41209</v>
      </c>
      <c r="Q314" s="27">
        <f>VLOOKUP(C314,Sheet1!A:C,3,0)</f>
        <v>316</v>
      </c>
      <c r="R314" s="27">
        <v>5903</v>
      </c>
      <c r="S314" s="27">
        <v>103</v>
      </c>
      <c r="T314" s="95">
        <v>1.3726012793176973E-2</v>
      </c>
    </row>
    <row r="315" spans="1:20" s="28" customFormat="1" ht="27.95" customHeight="1">
      <c r="A315" s="60" t="s">
        <v>304</v>
      </c>
      <c r="B315" s="60" t="s">
        <v>16</v>
      </c>
      <c r="C315" s="9">
        <v>237260</v>
      </c>
      <c r="D315" s="57" t="s">
        <v>334</v>
      </c>
      <c r="E315" s="9">
        <v>482.3</v>
      </c>
      <c r="F315" s="9">
        <v>689</v>
      </c>
      <c r="G315" s="82">
        <f t="shared" si="20"/>
        <v>0.3</v>
      </c>
      <c r="H315" s="9">
        <v>206.7</v>
      </c>
      <c r="I315" s="15">
        <v>689</v>
      </c>
      <c r="J315" s="84">
        <f t="shared" si="21"/>
        <v>0.70000000000000007</v>
      </c>
      <c r="K315" s="25">
        <f t="shared" si="22"/>
        <v>275.60000000000002</v>
      </c>
      <c r="L315" s="25">
        <f t="shared" si="23"/>
        <v>0</v>
      </c>
      <c r="M315" s="9" t="s">
        <v>306</v>
      </c>
      <c r="N315" s="25">
        <f t="shared" si="24"/>
        <v>275.60000000000002</v>
      </c>
      <c r="O315" s="26">
        <v>6</v>
      </c>
      <c r="P315" s="26">
        <v>3650</v>
      </c>
      <c r="Q315" s="27">
        <f>VLOOKUP(C315,Sheet1!A:C,3,0)</f>
        <v>26</v>
      </c>
      <c r="R315" s="27">
        <v>884</v>
      </c>
      <c r="S315" s="27">
        <v>7</v>
      </c>
      <c r="T315" s="95">
        <v>6.4279155188246093E-3</v>
      </c>
    </row>
    <row r="316" spans="1:20" s="28" customFormat="1" ht="27.95" customHeight="1">
      <c r="A316" s="60" t="s">
        <v>304</v>
      </c>
      <c r="B316" s="60" t="s">
        <v>16</v>
      </c>
      <c r="C316" s="9">
        <v>240344</v>
      </c>
      <c r="D316" s="57" t="s">
        <v>335</v>
      </c>
      <c r="E316" s="9">
        <v>398</v>
      </c>
      <c r="F316" s="9">
        <v>569</v>
      </c>
      <c r="G316" s="82">
        <f t="shared" si="20"/>
        <v>0.30052724077328646</v>
      </c>
      <c r="H316" s="9">
        <v>171</v>
      </c>
      <c r="I316" s="15">
        <v>569</v>
      </c>
      <c r="J316" s="84">
        <f t="shared" si="21"/>
        <v>0.69947275922671348</v>
      </c>
      <c r="K316" s="25">
        <f t="shared" si="22"/>
        <v>227</v>
      </c>
      <c r="L316" s="25">
        <f t="shared" si="23"/>
        <v>0</v>
      </c>
      <c r="M316" s="9" t="s">
        <v>306</v>
      </c>
      <c r="N316" s="25">
        <f t="shared" si="24"/>
        <v>227</v>
      </c>
      <c r="O316" s="26">
        <v>6</v>
      </c>
      <c r="P316" s="26">
        <v>2956</v>
      </c>
      <c r="Q316" s="27">
        <f>VLOOKUP(C316,Sheet1!A:C,3,0)</f>
        <v>149</v>
      </c>
      <c r="R316" s="27">
        <v>1215</v>
      </c>
      <c r="S316" s="27">
        <v>8</v>
      </c>
      <c r="T316" s="95">
        <v>5.108556832694764E-3</v>
      </c>
    </row>
    <row r="317" spans="1:20" s="28" customFormat="1" ht="27.95" customHeight="1">
      <c r="A317" s="60" t="s">
        <v>304</v>
      </c>
      <c r="B317" s="60" t="s">
        <v>16</v>
      </c>
      <c r="C317" s="9">
        <v>237265</v>
      </c>
      <c r="D317" s="57" t="s">
        <v>336</v>
      </c>
      <c r="E317" s="9">
        <v>342.3</v>
      </c>
      <c r="F317" s="9">
        <v>489</v>
      </c>
      <c r="G317" s="82">
        <f t="shared" si="20"/>
        <v>0.3</v>
      </c>
      <c r="H317" s="9">
        <v>146.69999999999999</v>
      </c>
      <c r="I317" s="15">
        <v>489</v>
      </c>
      <c r="J317" s="84">
        <f t="shared" si="21"/>
        <v>0.70000000000000007</v>
      </c>
      <c r="K317" s="25">
        <f t="shared" si="22"/>
        <v>195.60000000000002</v>
      </c>
      <c r="L317" s="25">
        <f t="shared" si="23"/>
        <v>0</v>
      </c>
      <c r="M317" s="9" t="s">
        <v>306</v>
      </c>
      <c r="N317" s="25">
        <f t="shared" si="24"/>
        <v>195.60000000000002</v>
      </c>
      <c r="O317" s="26">
        <v>4</v>
      </c>
      <c r="P317" s="26">
        <v>1741</v>
      </c>
      <c r="Q317" s="27">
        <f>VLOOKUP(C317,Sheet1!A:C,3,0)</f>
        <v>29</v>
      </c>
      <c r="R317" s="27">
        <v>1586</v>
      </c>
      <c r="S317" s="27">
        <v>5</v>
      </c>
      <c r="T317" s="95">
        <v>2.6824034334763948E-3</v>
      </c>
    </row>
    <row r="318" spans="1:20" s="28" customFormat="1" ht="27.95" customHeight="1">
      <c r="A318" s="60" t="s">
        <v>304</v>
      </c>
      <c r="B318" s="60" t="s">
        <v>16</v>
      </c>
      <c r="C318" s="9">
        <v>236476</v>
      </c>
      <c r="D318" s="57" t="s">
        <v>337</v>
      </c>
      <c r="E318" s="9">
        <v>454</v>
      </c>
      <c r="F318" s="9">
        <v>649</v>
      </c>
      <c r="G318" s="82">
        <f t="shared" si="20"/>
        <v>0.30046224961479201</v>
      </c>
      <c r="H318" s="9">
        <v>195</v>
      </c>
      <c r="I318" s="15">
        <v>649</v>
      </c>
      <c r="J318" s="84">
        <f t="shared" si="21"/>
        <v>0.69953775038520805</v>
      </c>
      <c r="K318" s="25">
        <f t="shared" si="22"/>
        <v>259</v>
      </c>
      <c r="L318" s="25">
        <f t="shared" si="23"/>
        <v>0</v>
      </c>
      <c r="M318" s="9" t="s">
        <v>306</v>
      </c>
      <c r="N318" s="25">
        <f t="shared" si="24"/>
        <v>259</v>
      </c>
      <c r="O318" s="26">
        <v>5</v>
      </c>
      <c r="P318" s="26">
        <v>2820</v>
      </c>
      <c r="Q318" s="27">
        <f>VLOOKUP(C318,Sheet1!A:C,3,0)</f>
        <v>53</v>
      </c>
      <c r="R318" s="27">
        <v>692</v>
      </c>
      <c r="S318" s="27">
        <v>4</v>
      </c>
      <c r="T318" s="95">
        <v>4.5197740112994352E-3</v>
      </c>
    </row>
    <row r="319" spans="1:20" s="23" customFormat="1" ht="27.95" customHeight="1">
      <c r="A319" s="54" t="s">
        <v>304</v>
      </c>
      <c r="B319" s="54" t="s">
        <v>16</v>
      </c>
      <c r="C319" s="17">
        <v>237262</v>
      </c>
      <c r="D319" s="55" t="s">
        <v>338</v>
      </c>
      <c r="E319" s="9">
        <v>349.3</v>
      </c>
      <c r="F319" s="9">
        <v>499</v>
      </c>
      <c r="G319" s="82">
        <f t="shared" si="20"/>
        <v>0.3</v>
      </c>
      <c r="H319" s="17">
        <v>149.69999999999999</v>
      </c>
      <c r="I319" s="22">
        <v>499</v>
      </c>
      <c r="J319" s="86">
        <f t="shared" si="21"/>
        <v>0.70000000000000007</v>
      </c>
      <c r="K319" s="17">
        <f t="shared" si="22"/>
        <v>199.60000000000002</v>
      </c>
      <c r="L319" s="17">
        <f t="shared" si="23"/>
        <v>0</v>
      </c>
      <c r="M319" s="17" t="s">
        <v>306</v>
      </c>
      <c r="N319" s="17">
        <f t="shared" si="24"/>
        <v>199.60000000000002</v>
      </c>
      <c r="O319" s="22">
        <v>3</v>
      </c>
      <c r="P319" s="22">
        <v>1222</v>
      </c>
      <c r="Q319" s="17">
        <f>VLOOKUP(C319,Sheet1!A:C,3,0)</f>
        <v>31</v>
      </c>
      <c r="R319" s="17">
        <v>636</v>
      </c>
      <c r="S319" s="17">
        <v>4</v>
      </c>
      <c r="T319" s="94">
        <v>5.0441361916771753E-3</v>
      </c>
    </row>
    <row r="320" spans="1:20" s="23" customFormat="1" ht="27.95" customHeight="1">
      <c r="A320" s="54" t="s">
        <v>304</v>
      </c>
      <c r="B320" s="54" t="s">
        <v>274</v>
      </c>
      <c r="C320" s="17">
        <v>236354</v>
      </c>
      <c r="D320" s="55" t="s">
        <v>339</v>
      </c>
      <c r="E320" s="9">
        <v>179</v>
      </c>
      <c r="F320" s="9">
        <v>299</v>
      </c>
      <c r="G320" s="82">
        <f t="shared" si="20"/>
        <v>0.40133779264214048</v>
      </c>
      <c r="H320" s="17">
        <v>120</v>
      </c>
      <c r="I320" s="22">
        <v>299</v>
      </c>
      <c r="J320" s="86">
        <f t="shared" si="21"/>
        <v>0.59866220735785958</v>
      </c>
      <c r="K320" s="17">
        <f t="shared" si="22"/>
        <v>59</v>
      </c>
      <c r="L320" s="17">
        <f t="shared" si="23"/>
        <v>0</v>
      </c>
      <c r="M320" s="17" t="s">
        <v>340</v>
      </c>
      <c r="N320" s="17">
        <f t="shared" si="24"/>
        <v>59</v>
      </c>
      <c r="O320" s="22">
        <v>80</v>
      </c>
      <c r="P320" s="22">
        <v>17705</v>
      </c>
      <c r="Q320" s="17">
        <f>VLOOKUP(C320,Sheet1!A:C,3,0)</f>
        <v>664</v>
      </c>
      <c r="R320" s="17">
        <v>1160</v>
      </c>
      <c r="S320" s="17">
        <v>174</v>
      </c>
      <c r="T320" s="94">
        <v>0.10977917981072555</v>
      </c>
    </row>
    <row r="321" spans="1:16377" s="23" customFormat="1" ht="27.95" customHeight="1">
      <c r="A321" s="54" t="s">
        <v>304</v>
      </c>
      <c r="B321" s="54" t="s">
        <v>274</v>
      </c>
      <c r="C321" s="17">
        <v>234755</v>
      </c>
      <c r="D321" s="55" t="s">
        <v>341</v>
      </c>
      <c r="E321" s="9">
        <v>299</v>
      </c>
      <c r="F321" s="9">
        <v>499</v>
      </c>
      <c r="G321" s="82">
        <f t="shared" si="20"/>
        <v>0.40080160320641284</v>
      </c>
      <c r="H321" s="17">
        <v>200</v>
      </c>
      <c r="I321" s="22">
        <v>499</v>
      </c>
      <c r="J321" s="86">
        <f t="shared" si="21"/>
        <v>0.59919839679358722</v>
      </c>
      <c r="K321" s="17">
        <f t="shared" si="22"/>
        <v>99</v>
      </c>
      <c r="L321" s="17">
        <f t="shared" si="23"/>
        <v>0</v>
      </c>
      <c r="M321" s="17" t="s">
        <v>340</v>
      </c>
      <c r="N321" s="17">
        <f t="shared" si="24"/>
        <v>99</v>
      </c>
      <c r="O321" s="22">
        <v>115</v>
      </c>
      <c r="P321" s="22">
        <v>43275</v>
      </c>
      <c r="Q321" s="17">
        <f>VLOOKUP(C321,Sheet1!A:C,3,0)</f>
        <v>731</v>
      </c>
      <c r="R321" s="17">
        <v>2407</v>
      </c>
      <c r="S321" s="17">
        <v>179</v>
      </c>
      <c r="T321" s="94">
        <v>5.2538890519518641E-2</v>
      </c>
    </row>
    <row r="322" spans="1:16377" ht="27.95" customHeight="1">
      <c r="A322" s="56" t="s">
        <v>304</v>
      </c>
      <c r="B322" s="56" t="s">
        <v>274</v>
      </c>
      <c r="C322" s="9">
        <v>233544</v>
      </c>
      <c r="D322" s="57" t="s">
        <v>342</v>
      </c>
      <c r="E322" s="9">
        <v>179.4</v>
      </c>
      <c r="F322" s="9">
        <v>299</v>
      </c>
      <c r="G322" s="82">
        <f t="shared" si="20"/>
        <v>0.39999999999999997</v>
      </c>
      <c r="H322" s="9">
        <v>119.6</v>
      </c>
      <c r="I322" s="15">
        <v>299</v>
      </c>
      <c r="J322" s="84">
        <f t="shared" si="21"/>
        <v>0.6</v>
      </c>
      <c r="K322" s="9">
        <f t="shared" si="22"/>
        <v>59.800000000000011</v>
      </c>
      <c r="L322" s="9">
        <f t="shared" si="23"/>
        <v>0</v>
      </c>
      <c r="M322" s="9" t="s">
        <v>340</v>
      </c>
      <c r="N322" s="9">
        <f t="shared" si="24"/>
        <v>59.800000000000011</v>
      </c>
      <c r="O322" s="15">
        <v>176</v>
      </c>
      <c r="P322" s="15">
        <v>46267</v>
      </c>
      <c r="Q322" s="9">
        <f>VLOOKUP(C322,Sheet1!A:C,3,0)</f>
        <v>539</v>
      </c>
      <c r="R322" s="9">
        <v>4149</v>
      </c>
      <c r="S322" s="9">
        <v>301</v>
      </c>
      <c r="T322" s="93">
        <v>5.2576419213973796E-2</v>
      </c>
    </row>
    <row r="323" spans="1:16377" s="23" customFormat="1" ht="27.95" customHeight="1">
      <c r="A323" s="54" t="s">
        <v>304</v>
      </c>
      <c r="B323" s="54" t="s">
        <v>274</v>
      </c>
      <c r="C323" s="17">
        <v>234199</v>
      </c>
      <c r="D323" s="55" t="s">
        <v>343</v>
      </c>
      <c r="E323" s="9">
        <v>178</v>
      </c>
      <c r="F323" s="9">
        <v>298</v>
      </c>
      <c r="G323" s="82">
        <f t="shared" si="20"/>
        <v>0.40268456375838924</v>
      </c>
      <c r="H323" s="17">
        <v>120</v>
      </c>
      <c r="I323" s="22">
        <v>298</v>
      </c>
      <c r="J323" s="86">
        <f t="shared" si="21"/>
        <v>0.59731543624161076</v>
      </c>
      <c r="K323" s="17">
        <f t="shared" si="22"/>
        <v>58</v>
      </c>
      <c r="L323" s="17">
        <f t="shared" si="23"/>
        <v>0</v>
      </c>
      <c r="M323" s="17" t="s">
        <v>340</v>
      </c>
      <c r="N323" s="17">
        <f t="shared" si="24"/>
        <v>58</v>
      </c>
      <c r="O323" s="22">
        <v>50</v>
      </c>
      <c r="P323" s="22">
        <v>13346</v>
      </c>
      <c r="Q323" s="17">
        <f>VLOOKUP(C323,Sheet1!A:C,3,0)</f>
        <v>346</v>
      </c>
      <c r="R323" s="17">
        <v>1693</v>
      </c>
      <c r="S323" s="17">
        <v>69</v>
      </c>
      <c r="T323" s="94">
        <v>3.1349386642435258E-2</v>
      </c>
    </row>
    <row r="324" spans="1:16377" s="23" customFormat="1" ht="27.95" customHeight="1">
      <c r="A324" s="54" t="s">
        <v>304</v>
      </c>
      <c r="B324" s="54" t="s">
        <v>274</v>
      </c>
      <c r="C324" s="17">
        <v>239957</v>
      </c>
      <c r="D324" s="55" t="s">
        <v>344</v>
      </c>
      <c r="E324" s="9">
        <v>173</v>
      </c>
      <c r="F324" s="9">
        <v>299</v>
      </c>
      <c r="G324" s="82">
        <f t="shared" ref="G324:G387" si="25">(F324-E324)/F324</f>
        <v>0.42140468227424749</v>
      </c>
      <c r="H324" s="17">
        <v>126</v>
      </c>
      <c r="I324" s="22">
        <v>299</v>
      </c>
      <c r="J324" s="86">
        <f t="shared" ref="J324:J387" si="26">(I324-H324)/I324</f>
        <v>0.57859531772575246</v>
      </c>
      <c r="K324" s="17">
        <f t="shared" ref="K324:K387" si="27">E324-H324</f>
        <v>47</v>
      </c>
      <c r="L324" s="17">
        <f t="shared" ref="L324:L387" si="28">F324-I324</f>
        <v>0</v>
      </c>
      <c r="M324" s="17" t="s">
        <v>340</v>
      </c>
      <c r="N324" s="17">
        <f t="shared" ref="N324:N387" si="29">K324+L324</f>
        <v>47</v>
      </c>
      <c r="O324" s="22">
        <v>77</v>
      </c>
      <c r="P324" s="22">
        <v>21105</v>
      </c>
      <c r="Q324" s="17">
        <f>VLOOKUP(C324,Sheet1!A:C,3,0)</f>
        <v>330</v>
      </c>
      <c r="R324" s="17">
        <v>2688</v>
      </c>
      <c r="S324" s="17">
        <v>109</v>
      </c>
      <c r="T324" s="94">
        <v>3.3050333535476047E-2</v>
      </c>
    </row>
    <row r="325" spans="1:16377" s="23" customFormat="1" ht="27.95" customHeight="1">
      <c r="A325" s="54" t="s">
        <v>304</v>
      </c>
      <c r="B325" s="54" t="s">
        <v>274</v>
      </c>
      <c r="C325" s="17">
        <v>238961</v>
      </c>
      <c r="D325" s="55" t="s">
        <v>345</v>
      </c>
      <c r="E325" s="9">
        <v>173</v>
      </c>
      <c r="F325" s="9">
        <v>299</v>
      </c>
      <c r="G325" s="82">
        <f t="shared" si="25"/>
        <v>0.42140468227424749</v>
      </c>
      <c r="H325" s="17">
        <v>126</v>
      </c>
      <c r="I325" s="22">
        <v>299</v>
      </c>
      <c r="J325" s="86">
        <f t="shared" si="26"/>
        <v>0.57859531772575246</v>
      </c>
      <c r="K325" s="17">
        <f t="shared" si="27"/>
        <v>47</v>
      </c>
      <c r="L325" s="17">
        <f t="shared" si="28"/>
        <v>0</v>
      </c>
      <c r="M325" s="17" t="s">
        <v>340</v>
      </c>
      <c r="N325" s="17">
        <f t="shared" si="29"/>
        <v>47</v>
      </c>
      <c r="O325" s="22">
        <v>68</v>
      </c>
      <c r="P325" s="22">
        <v>18298</v>
      </c>
      <c r="Q325" s="17">
        <f>VLOOKUP(C325,Sheet1!A:C,3,0)</f>
        <v>698</v>
      </c>
      <c r="R325" s="17">
        <v>1927</v>
      </c>
      <c r="S325" s="17">
        <v>113</v>
      </c>
      <c r="T325" s="94">
        <v>4.6122448979591835E-2</v>
      </c>
    </row>
    <row r="326" spans="1:16377" s="23" customFormat="1" ht="27.95" customHeight="1">
      <c r="A326" s="54" t="s">
        <v>304</v>
      </c>
      <c r="B326" s="54" t="s">
        <v>274</v>
      </c>
      <c r="C326" s="17">
        <v>233832</v>
      </c>
      <c r="D326" s="55" t="s">
        <v>346</v>
      </c>
      <c r="E326" s="9">
        <v>164</v>
      </c>
      <c r="F326" s="9">
        <v>299</v>
      </c>
      <c r="G326" s="82">
        <f t="shared" si="25"/>
        <v>0.451505016722408</v>
      </c>
      <c r="H326" s="17">
        <v>135</v>
      </c>
      <c r="I326" s="22">
        <v>299</v>
      </c>
      <c r="J326" s="86">
        <f t="shared" si="26"/>
        <v>0.54849498327759194</v>
      </c>
      <c r="K326" s="17">
        <f t="shared" si="27"/>
        <v>29</v>
      </c>
      <c r="L326" s="17">
        <f t="shared" si="28"/>
        <v>0</v>
      </c>
      <c r="M326" s="17" t="s">
        <v>340</v>
      </c>
      <c r="N326" s="17">
        <f t="shared" si="29"/>
        <v>29</v>
      </c>
      <c r="O326" s="22">
        <v>41</v>
      </c>
      <c r="P326" s="22">
        <v>10246</v>
      </c>
      <c r="Q326" s="17">
        <f>VLOOKUP(C326,Sheet1!A:C,3,0)</f>
        <v>25</v>
      </c>
      <c r="R326" s="17">
        <v>347</v>
      </c>
      <c r="S326" s="17">
        <v>79</v>
      </c>
      <c r="T326" s="94">
        <v>0.1673728813559322</v>
      </c>
    </row>
    <row r="327" spans="1:16377" s="33" customFormat="1" ht="27.95" customHeight="1">
      <c r="A327" s="60" t="s">
        <v>304</v>
      </c>
      <c r="B327" s="60" t="s">
        <v>16</v>
      </c>
      <c r="C327" s="9">
        <v>239922</v>
      </c>
      <c r="D327" s="57" t="s">
        <v>347</v>
      </c>
      <c r="E327" s="9">
        <v>27</v>
      </c>
      <c r="F327" s="15">
        <v>39</v>
      </c>
      <c r="G327" s="84">
        <f t="shared" si="25"/>
        <v>0.30769230769230771</v>
      </c>
      <c r="H327" s="25">
        <v>12</v>
      </c>
      <c r="I327" s="25">
        <v>39</v>
      </c>
      <c r="J327" s="4">
        <f t="shared" si="26"/>
        <v>0.69230769230769229</v>
      </c>
      <c r="K327" s="25">
        <f t="shared" si="27"/>
        <v>15</v>
      </c>
      <c r="L327" s="26">
        <f t="shared" si="28"/>
        <v>0</v>
      </c>
      <c r="M327" s="26" t="s">
        <v>340</v>
      </c>
      <c r="N327" s="27">
        <f t="shared" si="29"/>
        <v>15</v>
      </c>
      <c r="O327" s="27">
        <v>61</v>
      </c>
      <c r="P327" s="27">
        <v>1801.5</v>
      </c>
      <c r="Q327" s="27">
        <f>VLOOKUP(C327,Sheet1!A:C,3,0)</f>
        <v>76</v>
      </c>
      <c r="R327" s="28">
        <v>897</v>
      </c>
      <c r="S327" s="28">
        <v>62</v>
      </c>
      <c r="T327" s="96">
        <v>5.5111111111111111E-2</v>
      </c>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28"/>
      <c r="HU327" s="28"/>
      <c r="HV327" s="28"/>
      <c r="HW327" s="28"/>
      <c r="HX327" s="28"/>
      <c r="HY327" s="28"/>
      <c r="HZ327" s="28"/>
      <c r="IA327" s="28"/>
      <c r="IB327" s="28"/>
      <c r="IC327" s="28"/>
      <c r="ID327" s="28"/>
      <c r="IE327" s="28"/>
      <c r="IF327" s="28"/>
      <c r="IG327" s="28"/>
      <c r="IH327" s="28"/>
      <c r="II327" s="28"/>
      <c r="IJ327" s="28"/>
      <c r="IK327" s="28"/>
      <c r="IL327" s="28"/>
      <c r="IM327" s="28"/>
      <c r="IN327" s="28"/>
      <c r="IO327" s="28"/>
      <c r="IP327" s="28"/>
      <c r="IQ327" s="28"/>
      <c r="IR327" s="28"/>
      <c r="IS327" s="28"/>
      <c r="IT327" s="28"/>
      <c r="IU327" s="28"/>
      <c r="IV327" s="28"/>
      <c r="IW327" s="28"/>
      <c r="IX327" s="28"/>
      <c r="IY327" s="28"/>
      <c r="IZ327" s="28"/>
      <c r="JA327" s="28"/>
      <c r="JB327" s="28"/>
      <c r="JC327" s="28"/>
      <c r="JD327" s="28"/>
      <c r="JE327" s="28"/>
      <c r="JF327" s="28"/>
      <c r="JG327" s="28"/>
      <c r="JH327" s="28"/>
      <c r="JI327" s="28"/>
      <c r="JJ327" s="28"/>
      <c r="JK327" s="28"/>
      <c r="JL327" s="28"/>
      <c r="JM327" s="28"/>
      <c r="JN327" s="28"/>
      <c r="JO327" s="28"/>
      <c r="JP327" s="28"/>
      <c r="JQ327" s="28"/>
      <c r="JR327" s="28"/>
      <c r="JS327" s="28"/>
      <c r="JT327" s="28"/>
      <c r="JU327" s="28"/>
      <c r="JV327" s="28"/>
      <c r="JW327" s="28"/>
      <c r="JX327" s="28"/>
      <c r="JY327" s="28"/>
      <c r="JZ327" s="28"/>
      <c r="KA327" s="28"/>
      <c r="KB327" s="28"/>
      <c r="KC327" s="28"/>
      <c r="KD327" s="28"/>
      <c r="KE327" s="28"/>
      <c r="KF327" s="28"/>
      <c r="KG327" s="28"/>
      <c r="KH327" s="28"/>
      <c r="KI327" s="28"/>
      <c r="KJ327" s="28"/>
      <c r="KK327" s="28"/>
      <c r="KL327" s="28"/>
      <c r="KM327" s="28"/>
      <c r="KN327" s="28"/>
      <c r="KO327" s="28"/>
      <c r="KP327" s="28"/>
      <c r="KQ327" s="28"/>
      <c r="KR327" s="28"/>
      <c r="KS327" s="28"/>
      <c r="KT327" s="28"/>
      <c r="KU327" s="28"/>
      <c r="KV327" s="28"/>
      <c r="KW327" s="28"/>
      <c r="KX327" s="28"/>
      <c r="KY327" s="28"/>
      <c r="KZ327" s="28"/>
      <c r="LA327" s="28"/>
      <c r="LB327" s="28"/>
      <c r="LC327" s="28"/>
      <c r="LD327" s="28"/>
      <c r="LE327" s="28"/>
      <c r="LF327" s="28"/>
      <c r="LG327" s="28"/>
      <c r="LH327" s="28"/>
      <c r="LI327" s="28"/>
      <c r="LJ327" s="28"/>
      <c r="LK327" s="28"/>
      <c r="LL327" s="28"/>
      <c r="LM327" s="28"/>
      <c r="LN327" s="28"/>
      <c r="LO327" s="28"/>
      <c r="LP327" s="28"/>
      <c r="LQ327" s="28"/>
      <c r="LR327" s="28"/>
      <c r="LS327" s="28"/>
      <c r="LT327" s="28"/>
      <c r="LU327" s="28"/>
      <c r="LV327" s="28"/>
      <c r="LW327" s="28"/>
      <c r="LX327" s="28"/>
      <c r="LY327" s="28"/>
      <c r="LZ327" s="28"/>
      <c r="MA327" s="28"/>
      <c r="MB327" s="28"/>
      <c r="MC327" s="28"/>
      <c r="MD327" s="28"/>
      <c r="ME327" s="28"/>
      <c r="MF327" s="28"/>
      <c r="MG327" s="28"/>
      <c r="MH327" s="28"/>
      <c r="MI327" s="28"/>
      <c r="MJ327" s="28"/>
      <c r="MK327" s="28"/>
      <c r="ML327" s="28"/>
      <c r="MM327" s="28"/>
      <c r="MN327" s="28"/>
      <c r="MO327" s="28"/>
      <c r="MP327" s="28"/>
      <c r="MQ327" s="28"/>
      <c r="MR327" s="28"/>
      <c r="MS327" s="28"/>
      <c r="MT327" s="28"/>
      <c r="MU327" s="28"/>
      <c r="MV327" s="28"/>
      <c r="MW327" s="28"/>
      <c r="MX327" s="28"/>
      <c r="MY327" s="28"/>
      <c r="MZ327" s="28"/>
      <c r="NA327" s="28"/>
      <c r="NB327" s="28"/>
      <c r="NC327" s="28"/>
      <c r="ND327" s="28"/>
      <c r="NE327" s="28"/>
      <c r="NF327" s="28"/>
      <c r="NG327" s="28"/>
      <c r="NH327" s="28"/>
      <c r="NI327" s="28"/>
      <c r="NJ327" s="28"/>
      <c r="NK327" s="28"/>
      <c r="NL327" s="28"/>
      <c r="NM327" s="28"/>
      <c r="NN327" s="28"/>
      <c r="NO327" s="28"/>
      <c r="NP327" s="28"/>
      <c r="NQ327" s="28"/>
      <c r="NR327" s="28"/>
      <c r="NS327" s="28"/>
      <c r="NT327" s="28"/>
      <c r="NU327" s="28"/>
      <c r="NV327" s="28"/>
      <c r="NW327" s="28"/>
      <c r="NX327" s="28"/>
      <c r="NY327" s="28"/>
      <c r="NZ327" s="28"/>
      <c r="OA327" s="28"/>
      <c r="OB327" s="28"/>
      <c r="OC327" s="28"/>
      <c r="OD327" s="28"/>
      <c r="OE327" s="28"/>
      <c r="OF327" s="28"/>
      <c r="OG327" s="28"/>
      <c r="OH327" s="28"/>
      <c r="OI327" s="28"/>
      <c r="OJ327" s="28"/>
      <c r="OK327" s="28"/>
      <c r="OL327" s="28"/>
      <c r="OM327" s="28"/>
      <c r="ON327" s="28"/>
      <c r="OO327" s="28"/>
      <c r="OP327" s="28"/>
      <c r="OQ327" s="28"/>
      <c r="OR327" s="28"/>
      <c r="OS327" s="28"/>
      <c r="OT327" s="28"/>
      <c r="OU327" s="28"/>
      <c r="OV327" s="28"/>
      <c r="OW327" s="28"/>
      <c r="OX327" s="28"/>
      <c r="OY327" s="28"/>
      <c r="OZ327" s="28"/>
      <c r="PA327" s="28"/>
      <c r="PB327" s="28"/>
      <c r="PC327" s="28"/>
      <c r="PD327" s="28"/>
      <c r="PE327" s="28"/>
      <c r="PF327" s="28"/>
      <c r="PG327" s="28"/>
      <c r="PH327" s="28"/>
      <c r="PI327" s="28"/>
      <c r="PJ327" s="28"/>
      <c r="PK327" s="28"/>
      <c r="PL327" s="28"/>
      <c r="PM327" s="28"/>
      <c r="PN327" s="28"/>
      <c r="PO327" s="28"/>
      <c r="PP327" s="28"/>
      <c r="PQ327" s="28"/>
      <c r="PR327" s="28"/>
      <c r="PS327" s="28"/>
      <c r="PT327" s="28"/>
      <c r="PU327" s="28"/>
      <c r="PV327" s="28"/>
      <c r="PW327" s="28"/>
      <c r="PX327" s="28"/>
      <c r="PY327" s="28"/>
      <c r="PZ327" s="28"/>
      <c r="QA327" s="28"/>
      <c r="QB327" s="28"/>
      <c r="QC327" s="28"/>
      <c r="QD327" s="28"/>
      <c r="QE327" s="28"/>
      <c r="QF327" s="28"/>
      <c r="QG327" s="28"/>
      <c r="QH327" s="28"/>
      <c r="QI327" s="28"/>
      <c r="QJ327" s="28"/>
      <c r="QK327" s="28"/>
      <c r="QL327" s="28"/>
      <c r="QM327" s="28"/>
      <c r="QN327" s="28"/>
      <c r="QO327" s="28"/>
      <c r="QP327" s="28"/>
      <c r="QQ327" s="28"/>
      <c r="QR327" s="28"/>
      <c r="QS327" s="28"/>
      <c r="QT327" s="28"/>
      <c r="QU327" s="28"/>
      <c r="QV327" s="28"/>
      <c r="QW327" s="28"/>
      <c r="QX327" s="28"/>
      <c r="QY327" s="28"/>
      <c r="QZ327" s="28"/>
      <c r="RA327" s="28"/>
      <c r="RB327" s="28"/>
      <c r="RC327" s="28"/>
      <c r="RD327" s="28"/>
      <c r="RE327" s="28"/>
      <c r="RF327" s="28"/>
      <c r="RG327" s="28"/>
      <c r="RH327" s="28"/>
      <c r="RI327" s="28"/>
      <c r="RJ327" s="28"/>
      <c r="RK327" s="28"/>
      <c r="RL327" s="28"/>
      <c r="RM327" s="28"/>
      <c r="RN327" s="28"/>
      <c r="RO327" s="28"/>
      <c r="RP327" s="28"/>
      <c r="RQ327" s="28"/>
      <c r="RR327" s="28"/>
      <c r="RS327" s="28"/>
      <c r="RT327" s="28"/>
      <c r="RU327" s="28"/>
      <c r="RV327" s="28"/>
      <c r="RW327" s="28"/>
      <c r="RX327" s="28"/>
      <c r="RY327" s="28"/>
      <c r="RZ327" s="28"/>
      <c r="SA327" s="28"/>
      <c r="SB327" s="28"/>
      <c r="SC327" s="28"/>
      <c r="SD327" s="28"/>
      <c r="SE327" s="28"/>
      <c r="SF327" s="28"/>
      <c r="SG327" s="28"/>
      <c r="SH327" s="28"/>
      <c r="SI327" s="28"/>
      <c r="SJ327" s="28"/>
      <c r="SK327" s="28"/>
      <c r="SL327" s="28"/>
      <c r="SM327" s="28"/>
      <c r="SN327" s="28"/>
      <c r="SO327" s="28"/>
      <c r="SP327" s="28"/>
      <c r="SQ327" s="28"/>
      <c r="SR327" s="28"/>
      <c r="SS327" s="28"/>
      <c r="ST327" s="28"/>
      <c r="SU327" s="28"/>
      <c r="SV327" s="28"/>
      <c r="SW327" s="28"/>
      <c r="SX327" s="28"/>
      <c r="SY327" s="28"/>
      <c r="SZ327" s="28"/>
      <c r="TA327" s="28"/>
      <c r="TB327" s="28"/>
      <c r="TC327" s="28"/>
      <c r="TD327" s="28"/>
      <c r="TE327" s="28"/>
      <c r="TF327" s="28"/>
      <c r="TG327" s="28"/>
      <c r="TH327" s="28"/>
      <c r="TI327" s="28"/>
      <c r="TJ327" s="28"/>
      <c r="TK327" s="28"/>
      <c r="TL327" s="28"/>
      <c r="TM327" s="28"/>
      <c r="TN327" s="28"/>
      <c r="TO327" s="28"/>
      <c r="TP327" s="28"/>
      <c r="TQ327" s="28"/>
      <c r="TR327" s="28"/>
      <c r="TS327" s="28"/>
      <c r="TT327" s="28"/>
      <c r="TU327" s="28"/>
      <c r="TV327" s="28"/>
      <c r="TW327" s="28"/>
      <c r="TX327" s="28"/>
      <c r="TY327" s="28"/>
      <c r="TZ327" s="28"/>
      <c r="UA327" s="28"/>
      <c r="UB327" s="28"/>
      <c r="UC327" s="28"/>
      <c r="UD327" s="28"/>
      <c r="UE327" s="28"/>
      <c r="UF327" s="28"/>
      <c r="UG327" s="28"/>
      <c r="UH327" s="28"/>
      <c r="UI327" s="28"/>
      <c r="UJ327" s="28"/>
      <c r="UK327" s="28"/>
      <c r="UL327" s="28"/>
      <c r="UM327" s="28"/>
      <c r="UN327" s="28"/>
      <c r="UO327" s="28"/>
      <c r="UP327" s="28"/>
      <c r="UQ327" s="28"/>
      <c r="UR327" s="28"/>
      <c r="US327" s="28"/>
      <c r="UT327" s="28"/>
      <c r="UU327" s="28"/>
      <c r="UV327" s="28"/>
      <c r="UW327" s="28"/>
      <c r="UX327" s="28"/>
      <c r="UY327" s="28"/>
      <c r="UZ327" s="28"/>
      <c r="VA327" s="28"/>
      <c r="VB327" s="28"/>
      <c r="VC327" s="28"/>
      <c r="VD327" s="28"/>
      <c r="VE327" s="28"/>
      <c r="VF327" s="28"/>
      <c r="VG327" s="28"/>
      <c r="VH327" s="28"/>
      <c r="VI327" s="28"/>
      <c r="VJ327" s="28"/>
      <c r="VK327" s="28"/>
      <c r="VL327" s="28"/>
      <c r="VM327" s="28"/>
      <c r="VN327" s="28"/>
      <c r="VO327" s="28"/>
      <c r="VP327" s="28"/>
      <c r="VQ327" s="28"/>
      <c r="VR327" s="28"/>
      <c r="VS327" s="28"/>
      <c r="VT327" s="28"/>
      <c r="VU327" s="28"/>
      <c r="VV327" s="28"/>
      <c r="VW327" s="28"/>
      <c r="VX327" s="28"/>
      <c r="VY327" s="28"/>
      <c r="VZ327" s="28"/>
      <c r="WA327" s="28"/>
      <c r="WB327" s="28"/>
      <c r="WC327" s="28"/>
      <c r="WD327" s="28"/>
      <c r="WE327" s="28"/>
      <c r="WF327" s="28"/>
      <c r="WG327" s="28"/>
      <c r="WH327" s="28"/>
      <c r="WI327" s="28"/>
      <c r="WJ327" s="28"/>
      <c r="WK327" s="28"/>
      <c r="WL327" s="28"/>
      <c r="WM327" s="28"/>
      <c r="WN327" s="28"/>
      <c r="WO327" s="28"/>
      <c r="WP327" s="28"/>
      <c r="WQ327" s="28"/>
      <c r="WR327" s="28"/>
      <c r="WS327" s="28"/>
      <c r="WT327" s="28"/>
      <c r="WU327" s="28"/>
      <c r="WV327" s="28"/>
      <c r="WW327" s="28"/>
      <c r="WX327" s="28"/>
      <c r="WY327" s="28"/>
      <c r="WZ327" s="28"/>
      <c r="XA327" s="28"/>
      <c r="XB327" s="28"/>
      <c r="XC327" s="28"/>
      <c r="XD327" s="28"/>
      <c r="XE327" s="28"/>
      <c r="XF327" s="28"/>
      <c r="XG327" s="28"/>
      <c r="XH327" s="28"/>
      <c r="XI327" s="28"/>
      <c r="XJ327" s="28"/>
      <c r="XK327" s="28"/>
      <c r="XL327" s="28"/>
      <c r="XM327" s="28"/>
      <c r="XN327" s="28"/>
      <c r="XO327" s="28"/>
      <c r="XP327" s="28"/>
      <c r="XQ327" s="28"/>
      <c r="XR327" s="28"/>
      <c r="XS327" s="28"/>
      <c r="XT327" s="28"/>
      <c r="XU327" s="28"/>
      <c r="XV327" s="28"/>
      <c r="XW327" s="28"/>
      <c r="XX327" s="28"/>
      <c r="XY327" s="28"/>
      <c r="XZ327" s="28"/>
      <c r="YA327" s="28"/>
      <c r="YB327" s="28"/>
      <c r="YC327" s="28"/>
      <c r="YD327" s="28"/>
      <c r="YE327" s="28"/>
      <c r="YF327" s="28"/>
      <c r="YG327" s="28"/>
      <c r="YH327" s="28"/>
      <c r="YI327" s="28"/>
      <c r="YJ327" s="28"/>
      <c r="YK327" s="28"/>
      <c r="YL327" s="28"/>
      <c r="YM327" s="28"/>
      <c r="YN327" s="28"/>
      <c r="YO327" s="28"/>
      <c r="YP327" s="28"/>
      <c r="YQ327" s="28"/>
      <c r="YR327" s="28"/>
      <c r="YS327" s="28"/>
      <c r="YT327" s="28"/>
      <c r="YU327" s="28"/>
      <c r="YV327" s="28"/>
      <c r="YW327" s="28"/>
      <c r="YX327" s="28"/>
      <c r="YY327" s="28"/>
      <c r="YZ327" s="28"/>
      <c r="ZA327" s="28"/>
      <c r="ZB327" s="28"/>
      <c r="ZC327" s="28"/>
      <c r="ZD327" s="28"/>
      <c r="ZE327" s="28"/>
      <c r="ZF327" s="28"/>
      <c r="ZG327" s="28"/>
      <c r="ZH327" s="28"/>
      <c r="ZI327" s="28"/>
      <c r="ZJ327" s="28"/>
      <c r="ZK327" s="28"/>
      <c r="ZL327" s="28"/>
      <c r="ZM327" s="28"/>
      <c r="ZN327" s="28"/>
      <c r="ZO327" s="28"/>
      <c r="ZP327" s="28"/>
      <c r="ZQ327" s="28"/>
      <c r="ZR327" s="28"/>
      <c r="ZS327" s="28"/>
      <c r="ZT327" s="28"/>
      <c r="ZU327" s="28"/>
      <c r="ZV327" s="28"/>
      <c r="ZW327" s="28"/>
      <c r="ZX327" s="28"/>
      <c r="ZY327" s="28"/>
      <c r="ZZ327" s="28"/>
      <c r="AAA327" s="28"/>
      <c r="AAB327" s="28"/>
      <c r="AAC327" s="28"/>
      <c r="AAD327" s="28"/>
      <c r="AAE327" s="28"/>
      <c r="AAF327" s="28"/>
      <c r="AAG327" s="28"/>
      <c r="AAH327" s="28"/>
      <c r="AAI327" s="28"/>
      <c r="AAJ327" s="28"/>
      <c r="AAK327" s="28"/>
      <c r="AAL327" s="28"/>
      <c r="AAM327" s="28"/>
      <c r="AAN327" s="28"/>
      <c r="AAO327" s="28"/>
      <c r="AAP327" s="28"/>
      <c r="AAQ327" s="28"/>
      <c r="AAR327" s="28"/>
      <c r="AAS327" s="28"/>
      <c r="AAT327" s="28"/>
      <c r="AAU327" s="28"/>
      <c r="AAV327" s="28"/>
      <c r="AAW327" s="28"/>
      <c r="AAX327" s="28"/>
      <c r="AAY327" s="28"/>
      <c r="AAZ327" s="28"/>
      <c r="ABA327" s="28"/>
      <c r="ABB327" s="28"/>
      <c r="ABC327" s="28"/>
      <c r="ABD327" s="28"/>
      <c r="ABE327" s="28"/>
      <c r="ABF327" s="28"/>
      <c r="ABG327" s="28"/>
      <c r="ABH327" s="28"/>
      <c r="ABI327" s="28"/>
      <c r="ABJ327" s="28"/>
      <c r="ABK327" s="28"/>
      <c r="ABL327" s="28"/>
      <c r="ABM327" s="28"/>
      <c r="ABN327" s="28"/>
      <c r="ABO327" s="28"/>
      <c r="ABP327" s="28"/>
      <c r="ABQ327" s="28"/>
      <c r="ABR327" s="28"/>
      <c r="ABS327" s="28"/>
      <c r="ABT327" s="28"/>
      <c r="ABU327" s="28"/>
      <c r="ABV327" s="28"/>
      <c r="ABW327" s="28"/>
      <c r="ABX327" s="28"/>
      <c r="ABY327" s="28"/>
      <c r="ABZ327" s="28"/>
      <c r="ACA327" s="28"/>
      <c r="ACB327" s="28"/>
      <c r="ACC327" s="28"/>
      <c r="ACD327" s="28"/>
      <c r="ACE327" s="28"/>
      <c r="ACF327" s="28"/>
      <c r="ACG327" s="28"/>
      <c r="ACH327" s="28"/>
      <c r="ACI327" s="28"/>
      <c r="ACJ327" s="28"/>
      <c r="ACK327" s="28"/>
      <c r="ACL327" s="28"/>
      <c r="ACM327" s="28"/>
      <c r="ACN327" s="28"/>
      <c r="ACO327" s="28"/>
      <c r="ACP327" s="28"/>
      <c r="ACQ327" s="28"/>
      <c r="ACR327" s="28"/>
      <c r="ACS327" s="28"/>
      <c r="ACT327" s="28"/>
      <c r="ACU327" s="28"/>
      <c r="ACV327" s="28"/>
      <c r="ACW327" s="28"/>
      <c r="ACX327" s="28"/>
      <c r="ACY327" s="28"/>
      <c r="ACZ327" s="28"/>
      <c r="ADA327" s="28"/>
      <c r="ADB327" s="28"/>
      <c r="ADC327" s="28"/>
      <c r="ADD327" s="28"/>
      <c r="ADE327" s="28"/>
      <c r="ADF327" s="28"/>
      <c r="ADG327" s="28"/>
      <c r="ADH327" s="28"/>
      <c r="ADI327" s="28"/>
      <c r="ADJ327" s="28"/>
      <c r="ADK327" s="28"/>
      <c r="ADL327" s="28"/>
      <c r="ADM327" s="28"/>
      <c r="ADN327" s="28"/>
      <c r="ADO327" s="28"/>
      <c r="ADP327" s="28"/>
      <c r="ADQ327" s="28"/>
      <c r="ADR327" s="28"/>
      <c r="ADS327" s="28"/>
      <c r="ADT327" s="28"/>
      <c r="ADU327" s="28"/>
      <c r="ADV327" s="28"/>
      <c r="ADW327" s="28"/>
      <c r="ADX327" s="28"/>
      <c r="ADY327" s="28"/>
      <c r="ADZ327" s="28"/>
      <c r="AEA327" s="28"/>
      <c r="AEB327" s="28"/>
      <c r="AEC327" s="28"/>
      <c r="AED327" s="28"/>
      <c r="AEE327" s="28"/>
      <c r="AEF327" s="28"/>
      <c r="AEG327" s="28"/>
      <c r="AEH327" s="28"/>
      <c r="AEI327" s="28"/>
      <c r="AEJ327" s="28"/>
      <c r="AEK327" s="28"/>
      <c r="AEL327" s="28"/>
      <c r="AEM327" s="28"/>
      <c r="AEN327" s="28"/>
      <c r="AEO327" s="28"/>
      <c r="AEP327" s="28"/>
      <c r="AEQ327" s="28"/>
      <c r="AER327" s="28"/>
      <c r="AES327" s="28"/>
      <c r="AET327" s="28"/>
      <c r="AEU327" s="28"/>
      <c r="AEV327" s="28"/>
      <c r="AEW327" s="28"/>
      <c r="AEX327" s="28"/>
      <c r="AEY327" s="28"/>
      <c r="AEZ327" s="28"/>
      <c r="AFA327" s="28"/>
      <c r="AFB327" s="28"/>
      <c r="AFC327" s="28"/>
      <c r="AFD327" s="28"/>
      <c r="AFE327" s="28"/>
      <c r="AFF327" s="28"/>
      <c r="AFG327" s="28"/>
      <c r="AFH327" s="28"/>
      <c r="AFI327" s="28"/>
      <c r="AFJ327" s="28"/>
      <c r="AFK327" s="28"/>
      <c r="AFL327" s="28"/>
      <c r="AFM327" s="28"/>
      <c r="AFN327" s="28"/>
      <c r="AFO327" s="28"/>
      <c r="AFP327" s="28"/>
      <c r="AFQ327" s="28"/>
      <c r="AFR327" s="28"/>
      <c r="AFS327" s="28"/>
      <c r="AFT327" s="28"/>
      <c r="AFU327" s="28"/>
      <c r="AFV327" s="28"/>
      <c r="AFW327" s="28"/>
      <c r="AFX327" s="28"/>
      <c r="AFY327" s="28"/>
      <c r="AFZ327" s="28"/>
      <c r="AGA327" s="28"/>
      <c r="AGB327" s="28"/>
      <c r="AGC327" s="28"/>
      <c r="AGD327" s="28"/>
      <c r="AGE327" s="28"/>
      <c r="AGF327" s="28"/>
      <c r="AGG327" s="28"/>
      <c r="AGH327" s="28"/>
      <c r="AGI327" s="28"/>
      <c r="AGJ327" s="28"/>
      <c r="AGK327" s="28"/>
      <c r="AGL327" s="28"/>
      <c r="AGM327" s="28"/>
      <c r="AGN327" s="28"/>
      <c r="AGO327" s="28"/>
      <c r="AGP327" s="28"/>
      <c r="AGQ327" s="28"/>
      <c r="AGR327" s="28"/>
      <c r="AGS327" s="28"/>
      <c r="AGT327" s="28"/>
      <c r="AGU327" s="28"/>
      <c r="AGV327" s="28"/>
      <c r="AGW327" s="28"/>
      <c r="AGX327" s="28"/>
      <c r="AGY327" s="28"/>
      <c r="AGZ327" s="28"/>
      <c r="AHA327" s="28"/>
      <c r="AHB327" s="28"/>
      <c r="AHC327" s="28"/>
      <c r="AHD327" s="28"/>
      <c r="AHE327" s="28"/>
      <c r="AHF327" s="28"/>
      <c r="AHG327" s="28"/>
      <c r="AHH327" s="28"/>
      <c r="AHI327" s="28"/>
      <c r="AHJ327" s="28"/>
      <c r="AHK327" s="28"/>
      <c r="AHL327" s="28"/>
      <c r="AHM327" s="28"/>
      <c r="AHN327" s="28"/>
      <c r="AHO327" s="28"/>
      <c r="AHP327" s="28"/>
      <c r="AHQ327" s="28"/>
      <c r="AHR327" s="28"/>
      <c r="AHS327" s="28"/>
      <c r="AHT327" s="28"/>
      <c r="AHU327" s="28"/>
      <c r="AHV327" s="28"/>
      <c r="AHW327" s="28"/>
      <c r="AHX327" s="28"/>
      <c r="AHY327" s="28"/>
      <c r="AHZ327" s="28"/>
      <c r="AIA327" s="28"/>
      <c r="AIB327" s="28"/>
      <c r="AIC327" s="28"/>
      <c r="AID327" s="28"/>
      <c r="AIE327" s="28"/>
      <c r="AIF327" s="28"/>
      <c r="AIG327" s="28"/>
      <c r="AIH327" s="28"/>
      <c r="AII327" s="28"/>
      <c r="AIJ327" s="28"/>
      <c r="AIK327" s="28"/>
      <c r="AIL327" s="28"/>
      <c r="AIM327" s="28"/>
      <c r="AIN327" s="28"/>
      <c r="AIO327" s="28"/>
      <c r="AIP327" s="28"/>
      <c r="AIQ327" s="28"/>
      <c r="AIR327" s="28"/>
      <c r="AIS327" s="28"/>
      <c r="AIT327" s="28"/>
      <c r="AIU327" s="28"/>
      <c r="AIV327" s="28"/>
      <c r="AIW327" s="28"/>
      <c r="AIX327" s="28"/>
      <c r="AIY327" s="28"/>
      <c r="AIZ327" s="28"/>
      <c r="AJA327" s="28"/>
      <c r="AJB327" s="28"/>
      <c r="AJC327" s="28"/>
      <c r="AJD327" s="28"/>
      <c r="AJE327" s="28"/>
      <c r="AJF327" s="28"/>
      <c r="AJG327" s="28"/>
      <c r="AJH327" s="28"/>
      <c r="AJI327" s="28"/>
      <c r="AJJ327" s="28"/>
      <c r="AJK327" s="28"/>
      <c r="AJL327" s="28"/>
      <c r="AJM327" s="28"/>
      <c r="AJN327" s="28"/>
      <c r="AJO327" s="28"/>
      <c r="AJP327" s="28"/>
      <c r="AJQ327" s="28"/>
      <c r="AJR327" s="28"/>
      <c r="AJS327" s="28"/>
      <c r="AJT327" s="28"/>
      <c r="AJU327" s="28"/>
      <c r="AJV327" s="28"/>
      <c r="AJW327" s="28"/>
      <c r="AJX327" s="28"/>
      <c r="AJY327" s="28"/>
      <c r="AJZ327" s="28"/>
      <c r="AKA327" s="28"/>
      <c r="AKB327" s="28"/>
      <c r="AKC327" s="28"/>
      <c r="AKD327" s="28"/>
      <c r="AKE327" s="28"/>
      <c r="AKF327" s="28"/>
      <c r="AKG327" s="28"/>
      <c r="AKH327" s="28"/>
      <c r="AKI327" s="28"/>
      <c r="AKJ327" s="28"/>
      <c r="AKK327" s="28"/>
      <c r="AKL327" s="28"/>
      <c r="AKM327" s="28"/>
      <c r="AKN327" s="28"/>
      <c r="AKO327" s="28"/>
      <c r="AKP327" s="28"/>
      <c r="AKQ327" s="28"/>
      <c r="AKR327" s="28"/>
      <c r="AKS327" s="28"/>
      <c r="AKT327" s="28"/>
      <c r="AKU327" s="28"/>
      <c r="AKV327" s="28"/>
      <c r="AKW327" s="28"/>
      <c r="AKX327" s="28"/>
      <c r="AKY327" s="28"/>
      <c r="AKZ327" s="28"/>
      <c r="ALA327" s="28"/>
      <c r="ALB327" s="28"/>
      <c r="ALC327" s="28"/>
      <c r="ALD327" s="28"/>
      <c r="ALE327" s="28"/>
      <c r="ALF327" s="28"/>
      <c r="ALG327" s="28"/>
      <c r="ALH327" s="28"/>
      <c r="ALI327" s="28"/>
      <c r="ALJ327" s="28"/>
      <c r="ALK327" s="28"/>
      <c r="ALL327" s="28"/>
      <c r="ALM327" s="28"/>
      <c r="ALN327" s="28"/>
      <c r="ALO327" s="28"/>
      <c r="ALP327" s="28"/>
      <c r="ALQ327" s="28"/>
      <c r="ALR327" s="28"/>
      <c r="ALS327" s="28"/>
      <c r="ALT327" s="28"/>
      <c r="ALU327" s="28"/>
      <c r="ALV327" s="28"/>
      <c r="ALW327" s="28"/>
      <c r="ALX327" s="28"/>
      <c r="ALY327" s="28"/>
      <c r="ALZ327" s="28"/>
      <c r="AMA327" s="28"/>
      <c r="AMB327" s="28"/>
      <c r="AMC327" s="28"/>
      <c r="AMD327" s="28"/>
      <c r="AME327" s="28"/>
      <c r="AMF327" s="28"/>
      <c r="AMG327" s="28"/>
      <c r="AMH327" s="28"/>
      <c r="AMI327" s="28"/>
      <c r="AMJ327" s="28"/>
      <c r="AMK327" s="28"/>
      <c r="AML327" s="28"/>
      <c r="AMM327" s="28"/>
      <c r="AMN327" s="28"/>
      <c r="AMO327" s="28"/>
      <c r="AMP327" s="28"/>
      <c r="AMQ327" s="28"/>
      <c r="AMR327" s="28"/>
      <c r="AMS327" s="28"/>
      <c r="AMT327" s="28"/>
      <c r="AMU327" s="28"/>
      <c r="AMV327" s="28"/>
      <c r="AMW327" s="28"/>
      <c r="AMX327" s="28"/>
      <c r="AMY327" s="28"/>
      <c r="AMZ327" s="28"/>
      <c r="ANA327" s="28"/>
      <c r="ANB327" s="28"/>
      <c r="ANC327" s="28"/>
      <c r="AND327" s="28"/>
      <c r="ANE327" s="28"/>
      <c r="ANF327" s="28"/>
      <c r="ANG327" s="28"/>
      <c r="ANH327" s="28"/>
      <c r="ANI327" s="28"/>
      <c r="ANJ327" s="28"/>
      <c r="ANK327" s="28"/>
      <c r="ANL327" s="28"/>
      <c r="ANM327" s="28"/>
      <c r="ANN327" s="28"/>
      <c r="ANO327" s="28"/>
      <c r="ANP327" s="28"/>
      <c r="ANQ327" s="28"/>
      <c r="ANR327" s="28"/>
      <c r="ANS327" s="28"/>
      <c r="ANT327" s="28"/>
      <c r="ANU327" s="28"/>
      <c r="ANV327" s="28"/>
      <c r="ANW327" s="28"/>
      <c r="ANX327" s="28"/>
      <c r="ANY327" s="28"/>
      <c r="ANZ327" s="28"/>
      <c r="AOA327" s="28"/>
      <c r="AOB327" s="28"/>
      <c r="AOC327" s="28"/>
      <c r="AOD327" s="28"/>
      <c r="AOE327" s="28"/>
      <c r="AOF327" s="28"/>
      <c r="AOG327" s="28"/>
      <c r="AOH327" s="28"/>
      <c r="AOI327" s="28"/>
      <c r="AOJ327" s="28"/>
      <c r="AOK327" s="28"/>
      <c r="AOL327" s="28"/>
      <c r="AOM327" s="28"/>
      <c r="AON327" s="28"/>
      <c r="AOO327" s="28"/>
      <c r="AOP327" s="28"/>
      <c r="AOQ327" s="28"/>
      <c r="AOR327" s="28"/>
      <c r="AOS327" s="28"/>
      <c r="AOT327" s="28"/>
      <c r="AOU327" s="28"/>
      <c r="AOV327" s="28"/>
      <c r="AOW327" s="28"/>
      <c r="AOX327" s="28"/>
      <c r="AOY327" s="28"/>
      <c r="AOZ327" s="28"/>
      <c r="APA327" s="28"/>
      <c r="APB327" s="28"/>
      <c r="APC327" s="28"/>
      <c r="APD327" s="28"/>
      <c r="APE327" s="28"/>
      <c r="APF327" s="28"/>
      <c r="APG327" s="28"/>
      <c r="APH327" s="28"/>
      <c r="API327" s="28"/>
      <c r="APJ327" s="28"/>
      <c r="APK327" s="28"/>
      <c r="APL327" s="28"/>
      <c r="APM327" s="28"/>
      <c r="APN327" s="28"/>
      <c r="APO327" s="28"/>
      <c r="APP327" s="28"/>
      <c r="APQ327" s="28"/>
      <c r="APR327" s="28"/>
      <c r="APS327" s="28"/>
      <c r="APT327" s="28"/>
      <c r="APU327" s="28"/>
      <c r="APV327" s="28"/>
      <c r="APW327" s="28"/>
      <c r="APX327" s="28"/>
      <c r="APY327" s="28"/>
      <c r="APZ327" s="28"/>
      <c r="AQA327" s="28"/>
      <c r="AQB327" s="28"/>
      <c r="AQC327" s="28"/>
      <c r="AQD327" s="28"/>
      <c r="AQE327" s="28"/>
      <c r="AQF327" s="28"/>
      <c r="AQG327" s="28"/>
      <c r="AQH327" s="28"/>
      <c r="AQI327" s="28"/>
      <c r="AQJ327" s="28"/>
      <c r="AQK327" s="28"/>
      <c r="AQL327" s="28"/>
      <c r="AQM327" s="28"/>
      <c r="AQN327" s="28"/>
      <c r="AQO327" s="28"/>
      <c r="AQP327" s="28"/>
      <c r="AQQ327" s="28"/>
      <c r="AQR327" s="28"/>
      <c r="AQS327" s="28"/>
      <c r="AQT327" s="28"/>
      <c r="AQU327" s="28"/>
      <c r="AQV327" s="28"/>
      <c r="AQW327" s="28"/>
      <c r="AQX327" s="28"/>
      <c r="AQY327" s="28"/>
      <c r="AQZ327" s="28"/>
      <c r="ARA327" s="28"/>
      <c r="ARB327" s="28"/>
      <c r="ARC327" s="28"/>
      <c r="ARD327" s="28"/>
      <c r="ARE327" s="28"/>
      <c r="ARF327" s="28"/>
      <c r="ARG327" s="28"/>
      <c r="ARH327" s="28"/>
      <c r="ARI327" s="28"/>
      <c r="ARJ327" s="28"/>
      <c r="ARK327" s="28"/>
      <c r="ARL327" s="28"/>
      <c r="ARM327" s="28"/>
      <c r="ARN327" s="28"/>
      <c r="ARO327" s="28"/>
      <c r="ARP327" s="28"/>
      <c r="ARQ327" s="28"/>
      <c r="ARR327" s="28"/>
      <c r="ARS327" s="28"/>
      <c r="ART327" s="28"/>
      <c r="ARU327" s="28"/>
      <c r="ARV327" s="28"/>
      <c r="ARW327" s="28"/>
      <c r="ARX327" s="28"/>
      <c r="ARY327" s="28"/>
      <c r="ARZ327" s="28"/>
      <c r="ASA327" s="28"/>
      <c r="ASB327" s="28"/>
      <c r="ASC327" s="28"/>
      <c r="ASD327" s="28"/>
      <c r="ASE327" s="28"/>
      <c r="ASF327" s="28"/>
      <c r="ASG327" s="28"/>
      <c r="ASH327" s="28"/>
      <c r="ASI327" s="28"/>
      <c r="ASJ327" s="28"/>
      <c r="ASK327" s="28"/>
      <c r="ASL327" s="28"/>
      <c r="ASM327" s="28"/>
      <c r="ASN327" s="28"/>
      <c r="ASO327" s="28"/>
      <c r="ASP327" s="28"/>
      <c r="ASQ327" s="28"/>
      <c r="ASR327" s="28"/>
      <c r="ASS327" s="28"/>
      <c r="AST327" s="28"/>
      <c r="ASU327" s="28"/>
      <c r="ASV327" s="28"/>
      <c r="ASW327" s="28"/>
      <c r="ASX327" s="28"/>
      <c r="ASY327" s="28"/>
      <c r="ASZ327" s="28"/>
      <c r="ATA327" s="28"/>
      <c r="ATB327" s="28"/>
      <c r="ATC327" s="28"/>
      <c r="ATD327" s="28"/>
      <c r="ATE327" s="28"/>
      <c r="ATF327" s="28"/>
      <c r="ATG327" s="28"/>
      <c r="ATH327" s="28"/>
      <c r="ATI327" s="28"/>
      <c r="ATJ327" s="28"/>
      <c r="ATK327" s="28"/>
      <c r="ATL327" s="28"/>
      <c r="ATM327" s="28"/>
      <c r="ATN327" s="28"/>
      <c r="ATO327" s="28"/>
      <c r="ATP327" s="28"/>
      <c r="ATQ327" s="28"/>
      <c r="ATR327" s="28"/>
      <c r="ATS327" s="28"/>
      <c r="ATT327" s="28"/>
      <c r="ATU327" s="28"/>
      <c r="ATV327" s="28"/>
      <c r="ATW327" s="28"/>
      <c r="ATX327" s="28"/>
      <c r="ATY327" s="28"/>
      <c r="ATZ327" s="28"/>
      <c r="AUA327" s="28"/>
      <c r="AUB327" s="28"/>
      <c r="AUC327" s="28"/>
      <c r="AUD327" s="28"/>
      <c r="AUE327" s="28"/>
      <c r="AUF327" s="28"/>
      <c r="AUG327" s="28"/>
      <c r="AUH327" s="28"/>
      <c r="AUI327" s="28"/>
      <c r="AUJ327" s="28"/>
      <c r="AUK327" s="28"/>
      <c r="AUL327" s="28"/>
      <c r="AUM327" s="28"/>
      <c r="AUN327" s="28"/>
      <c r="AUO327" s="28"/>
      <c r="AUP327" s="28"/>
      <c r="AUQ327" s="28"/>
      <c r="AUR327" s="28"/>
      <c r="AUS327" s="28"/>
      <c r="AUT327" s="28"/>
      <c r="AUU327" s="28"/>
      <c r="AUV327" s="28"/>
      <c r="AUW327" s="28"/>
      <c r="AUX327" s="28"/>
      <c r="AUY327" s="28"/>
      <c r="AUZ327" s="28"/>
      <c r="AVA327" s="28"/>
      <c r="AVB327" s="28"/>
      <c r="AVC327" s="28"/>
      <c r="AVD327" s="28"/>
      <c r="AVE327" s="28"/>
      <c r="AVF327" s="28"/>
      <c r="AVG327" s="28"/>
      <c r="AVH327" s="28"/>
      <c r="AVI327" s="28"/>
      <c r="AVJ327" s="28"/>
      <c r="AVK327" s="28"/>
      <c r="AVL327" s="28"/>
      <c r="AVM327" s="28"/>
      <c r="AVN327" s="28"/>
      <c r="AVO327" s="28"/>
      <c r="AVP327" s="28"/>
      <c r="AVQ327" s="28"/>
      <c r="AVR327" s="28"/>
      <c r="AVS327" s="28"/>
      <c r="AVT327" s="28"/>
      <c r="AVU327" s="28"/>
      <c r="AVV327" s="28"/>
      <c r="AVW327" s="28"/>
      <c r="AVX327" s="28"/>
      <c r="AVY327" s="28"/>
      <c r="AVZ327" s="28"/>
      <c r="AWA327" s="28"/>
      <c r="AWB327" s="28"/>
      <c r="AWC327" s="28"/>
      <c r="AWD327" s="28"/>
      <c r="AWE327" s="28"/>
      <c r="AWF327" s="28"/>
      <c r="AWG327" s="28"/>
      <c r="AWH327" s="28"/>
      <c r="AWI327" s="28"/>
      <c r="AWJ327" s="28"/>
      <c r="AWK327" s="28"/>
      <c r="AWL327" s="28"/>
      <c r="AWM327" s="28"/>
      <c r="AWN327" s="28"/>
      <c r="AWO327" s="28"/>
      <c r="AWP327" s="28"/>
      <c r="AWQ327" s="28"/>
      <c r="AWR327" s="28"/>
      <c r="AWS327" s="28"/>
      <c r="AWT327" s="28"/>
      <c r="AWU327" s="28"/>
      <c r="AWV327" s="28"/>
      <c r="AWW327" s="28"/>
      <c r="AWX327" s="28"/>
      <c r="AWY327" s="28"/>
      <c r="AWZ327" s="28"/>
      <c r="AXA327" s="28"/>
      <c r="AXB327" s="28"/>
      <c r="AXC327" s="28"/>
      <c r="AXD327" s="28"/>
      <c r="AXE327" s="28"/>
      <c r="AXF327" s="28"/>
      <c r="AXG327" s="28"/>
      <c r="AXH327" s="28"/>
      <c r="AXI327" s="28"/>
      <c r="AXJ327" s="28"/>
      <c r="AXK327" s="28"/>
      <c r="AXL327" s="28"/>
      <c r="AXM327" s="28"/>
      <c r="AXN327" s="28"/>
      <c r="AXO327" s="28"/>
      <c r="AXP327" s="28"/>
      <c r="AXQ327" s="28"/>
      <c r="AXR327" s="28"/>
      <c r="AXS327" s="28"/>
      <c r="AXT327" s="28"/>
      <c r="AXU327" s="28"/>
      <c r="AXV327" s="28"/>
      <c r="AXW327" s="28"/>
      <c r="AXX327" s="28"/>
      <c r="AXY327" s="28"/>
      <c r="AXZ327" s="28"/>
      <c r="AYA327" s="28"/>
      <c r="AYB327" s="28"/>
      <c r="AYC327" s="28"/>
      <c r="AYD327" s="28"/>
      <c r="AYE327" s="28"/>
      <c r="AYF327" s="28"/>
      <c r="AYG327" s="28"/>
      <c r="AYH327" s="28"/>
      <c r="AYI327" s="28"/>
      <c r="AYJ327" s="28"/>
      <c r="AYK327" s="28"/>
      <c r="AYL327" s="28"/>
      <c r="AYM327" s="28"/>
      <c r="AYN327" s="28"/>
      <c r="AYO327" s="28"/>
      <c r="AYP327" s="28"/>
      <c r="AYQ327" s="28"/>
      <c r="AYR327" s="28"/>
      <c r="AYS327" s="28"/>
      <c r="AYT327" s="28"/>
      <c r="AYU327" s="28"/>
      <c r="AYV327" s="28"/>
      <c r="AYW327" s="28"/>
      <c r="AYX327" s="28"/>
      <c r="AYY327" s="28"/>
      <c r="AYZ327" s="28"/>
      <c r="AZA327" s="28"/>
      <c r="AZB327" s="28"/>
      <c r="AZC327" s="28"/>
      <c r="AZD327" s="28"/>
      <c r="AZE327" s="28"/>
      <c r="AZF327" s="28"/>
      <c r="AZG327" s="28"/>
      <c r="AZH327" s="28"/>
      <c r="AZI327" s="28"/>
      <c r="AZJ327" s="28"/>
      <c r="AZK327" s="28"/>
      <c r="AZL327" s="28"/>
      <c r="AZM327" s="28"/>
      <c r="AZN327" s="28"/>
      <c r="AZO327" s="28"/>
      <c r="AZP327" s="28"/>
      <c r="AZQ327" s="28"/>
      <c r="AZR327" s="28"/>
      <c r="AZS327" s="28"/>
      <c r="AZT327" s="28"/>
      <c r="AZU327" s="28"/>
      <c r="AZV327" s="28"/>
      <c r="AZW327" s="28"/>
      <c r="AZX327" s="28"/>
      <c r="AZY327" s="28"/>
      <c r="AZZ327" s="28"/>
      <c r="BAA327" s="28"/>
      <c r="BAB327" s="28"/>
      <c r="BAC327" s="28"/>
      <c r="BAD327" s="28"/>
      <c r="BAE327" s="28"/>
      <c r="BAF327" s="28"/>
      <c r="BAG327" s="28"/>
      <c r="BAH327" s="28"/>
      <c r="BAI327" s="28"/>
      <c r="BAJ327" s="28"/>
      <c r="BAK327" s="28"/>
      <c r="BAL327" s="28"/>
      <c r="BAM327" s="28"/>
      <c r="BAN327" s="28"/>
      <c r="BAO327" s="28"/>
      <c r="BAP327" s="28"/>
      <c r="BAQ327" s="28"/>
      <c r="BAR327" s="28"/>
      <c r="BAS327" s="28"/>
      <c r="BAT327" s="28"/>
      <c r="BAU327" s="28"/>
      <c r="BAV327" s="28"/>
      <c r="BAW327" s="28"/>
      <c r="BAX327" s="28"/>
      <c r="BAY327" s="28"/>
      <c r="BAZ327" s="28"/>
      <c r="BBA327" s="28"/>
      <c r="BBB327" s="28"/>
      <c r="BBC327" s="28"/>
      <c r="BBD327" s="28"/>
      <c r="BBE327" s="28"/>
      <c r="BBF327" s="28"/>
      <c r="BBG327" s="28"/>
      <c r="BBH327" s="28"/>
      <c r="BBI327" s="28"/>
      <c r="BBJ327" s="28"/>
      <c r="BBK327" s="28"/>
      <c r="BBL327" s="28"/>
      <c r="BBM327" s="28"/>
      <c r="BBN327" s="28"/>
      <c r="BBO327" s="28"/>
      <c r="BBP327" s="28"/>
      <c r="BBQ327" s="28"/>
      <c r="BBR327" s="28"/>
      <c r="BBS327" s="28"/>
      <c r="BBT327" s="28"/>
      <c r="BBU327" s="28"/>
      <c r="BBV327" s="28"/>
      <c r="BBW327" s="28"/>
      <c r="BBX327" s="28"/>
      <c r="BBY327" s="28"/>
      <c r="BBZ327" s="28"/>
      <c r="BCA327" s="28"/>
      <c r="BCB327" s="28"/>
      <c r="BCC327" s="28"/>
      <c r="BCD327" s="28"/>
      <c r="BCE327" s="28"/>
      <c r="BCF327" s="28"/>
      <c r="BCG327" s="28"/>
      <c r="BCH327" s="28"/>
      <c r="BCI327" s="28"/>
      <c r="BCJ327" s="28"/>
      <c r="BCK327" s="28"/>
      <c r="BCL327" s="28"/>
      <c r="BCM327" s="28"/>
      <c r="BCN327" s="28"/>
      <c r="BCO327" s="28"/>
      <c r="BCP327" s="28"/>
      <c r="BCQ327" s="28"/>
      <c r="BCR327" s="28"/>
      <c r="BCS327" s="28"/>
      <c r="BCT327" s="28"/>
      <c r="BCU327" s="28"/>
      <c r="BCV327" s="28"/>
      <c r="BCW327" s="28"/>
      <c r="BCX327" s="28"/>
      <c r="BCY327" s="28"/>
      <c r="BCZ327" s="28"/>
      <c r="BDA327" s="28"/>
      <c r="BDB327" s="28"/>
      <c r="BDC327" s="28"/>
      <c r="BDD327" s="28"/>
      <c r="BDE327" s="28"/>
      <c r="BDF327" s="28"/>
      <c r="BDG327" s="28"/>
      <c r="BDH327" s="28"/>
      <c r="BDI327" s="28"/>
      <c r="BDJ327" s="28"/>
      <c r="BDK327" s="28"/>
      <c r="BDL327" s="28"/>
      <c r="BDM327" s="28"/>
      <c r="BDN327" s="28"/>
      <c r="BDO327" s="28"/>
      <c r="BDP327" s="28"/>
      <c r="BDQ327" s="28"/>
      <c r="BDR327" s="28"/>
      <c r="BDS327" s="28"/>
      <c r="BDT327" s="28"/>
      <c r="BDU327" s="28"/>
      <c r="BDV327" s="28"/>
      <c r="BDW327" s="28"/>
      <c r="BDX327" s="28"/>
      <c r="BDY327" s="28"/>
      <c r="BDZ327" s="28"/>
      <c r="BEA327" s="28"/>
      <c r="BEB327" s="28"/>
      <c r="BEC327" s="28"/>
      <c r="BED327" s="28"/>
      <c r="BEE327" s="28"/>
      <c r="BEF327" s="28"/>
      <c r="BEG327" s="28"/>
      <c r="BEH327" s="28"/>
      <c r="BEI327" s="28"/>
      <c r="BEJ327" s="28"/>
      <c r="BEK327" s="28"/>
      <c r="BEL327" s="28"/>
      <c r="BEM327" s="28"/>
      <c r="BEN327" s="28"/>
      <c r="BEO327" s="28"/>
      <c r="BEP327" s="28"/>
      <c r="BEQ327" s="28"/>
      <c r="BER327" s="28"/>
      <c r="BES327" s="28"/>
      <c r="BET327" s="28"/>
      <c r="BEU327" s="28"/>
      <c r="BEV327" s="28"/>
      <c r="BEW327" s="28"/>
      <c r="BEX327" s="28"/>
      <c r="BEY327" s="28"/>
      <c r="BEZ327" s="28"/>
      <c r="BFA327" s="28"/>
      <c r="BFB327" s="28"/>
      <c r="BFC327" s="28"/>
      <c r="BFD327" s="28"/>
      <c r="BFE327" s="28"/>
      <c r="BFF327" s="28"/>
      <c r="BFG327" s="28"/>
      <c r="BFH327" s="28"/>
      <c r="BFI327" s="28"/>
      <c r="BFJ327" s="28"/>
      <c r="BFK327" s="28"/>
      <c r="BFL327" s="28"/>
      <c r="BFM327" s="28"/>
      <c r="BFN327" s="28"/>
      <c r="BFO327" s="28"/>
      <c r="BFP327" s="28"/>
      <c r="BFQ327" s="28"/>
      <c r="BFR327" s="28"/>
      <c r="BFS327" s="28"/>
      <c r="BFT327" s="28"/>
      <c r="BFU327" s="28"/>
      <c r="BFV327" s="28"/>
      <c r="BFW327" s="28"/>
      <c r="BFX327" s="28"/>
      <c r="BFY327" s="28"/>
      <c r="BFZ327" s="28"/>
      <c r="BGA327" s="28"/>
      <c r="BGB327" s="28"/>
      <c r="BGC327" s="28"/>
      <c r="BGD327" s="28"/>
      <c r="BGE327" s="28"/>
      <c r="BGF327" s="28"/>
      <c r="BGG327" s="28"/>
      <c r="BGH327" s="28"/>
      <c r="BGI327" s="28"/>
      <c r="BGJ327" s="28"/>
      <c r="BGK327" s="28"/>
      <c r="BGL327" s="28"/>
      <c r="BGM327" s="28"/>
      <c r="BGN327" s="28"/>
      <c r="BGO327" s="28"/>
      <c r="BGP327" s="28"/>
      <c r="BGQ327" s="28"/>
      <c r="BGR327" s="28"/>
      <c r="BGS327" s="28"/>
      <c r="BGT327" s="28"/>
      <c r="BGU327" s="28"/>
      <c r="BGV327" s="28"/>
      <c r="BGW327" s="28"/>
      <c r="BGX327" s="28"/>
      <c r="BGY327" s="28"/>
      <c r="BGZ327" s="28"/>
      <c r="BHA327" s="28"/>
      <c r="BHB327" s="28"/>
      <c r="BHC327" s="28"/>
      <c r="BHD327" s="28"/>
      <c r="BHE327" s="28"/>
      <c r="BHF327" s="28"/>
      <c r="BHG327" s="28"/>
      <c r="BHH327" s="28"/>
      <c r="BHI327" s="28"/>
      <c r="BHJ327" s="28"/>
      <c r="BHK327" s="28"/>
      <c r="BHL327" s="28"/>
      <c r="BHM327" s="28"/>
      <c r="BHN327" s="28"/>
      <c r="BHO327" s="28"/>
      <c r="BHP327" s="28"/>
      <c r="BHQ327" s="28"/>
      <c r="BHR327" s="28"/>
      <c r="BHS327" s="28"/>
      <c r="BHT327" s="28"/>
      <c r="BHU327" s="28"/>
      <c r="BHV327" s="28"/>
      <c r="BHW327" s="28"/>
      <c r="BHX327" s="28"/>
      <c r="BHY327" s="28"/>
      <c r="BHZ327" s="28"/>
      <c r="BIA327" s="28"/>
      <c r="BIB327" s="28"/>
      <c r="BIC327" s="28"/>
      <c r="BID327" s="28"/>
      <c r="BIE327" s="28"/>
      <c r="BIF327" s="28"/>
      <c r="BIG327" s="28"/>
      <c r="BIH327" s="28"/>
      <c r="BII327" s="28"/>
      <c r="BIJ327" s="28"/>
      <c r="BIK327" s="28"/>
      <c r="BIL327" s="28"/>
      <c r="BIM327" s="28"/>
      <c r="BIN327" s="28"/>
      <c r="BIO327" s="28"/>
      <c r="BIP327" s="28"/>
      <c r="BIQ327" s="28"/>
      <c r="BIR327" s="28"/>
      <c r="BIS327" s="28"/>
      <c r="BIT327" s="28"/>
      <c r="BIU327" s="28"/>
      <c r="BIV327" s="28"/>
      <c r="BIW327" s="28"/>
      <c r="BIX327" s="28"/>
      <c r="BIY327" s="28"/>
      <c r="BIZ327" s="28"/>
      <c r="BJA327" s="28"/>
      <c r="BJB327" s="28"/>
      <c r="BJC327" s="28"/>
      <c r="BJD327" s="28"/>
      <c r="BJE327" s="28"/>
      <c r="BJF327" s="28"/>
      <c r="BJG327" s="28"/>
      <c r="BJH327" s="28"/>
      <c r="BJI327" s="28"/>
      <c r="BJJ327" s="28"/>
      <c r="BJK327" s="28"/>
      <c r="BJL327" s="28"/>
      <c r="BJM327" s="28"/>
      <c r="BJN327" s="28"/>
      <c r="BJO327" s="28"/>
      <c r="BJP327" s="28"/>
      <c r="BJQ327" s="28"/>
      <c r="BJR327" s="28"/>
      <c r="BJS327" s="28"/>
      <c r="BJT327" s="28"/>
      <c r="BJU327" s="28"/>
      <c r="BJV327" s="28"/>
      <c r="BJW327" s="28"/>
      <c r="BJX327" s="28"/>
      <c r="BJY327" s="28"/>
      <c r="BJZ327" s="28"/>
      <c r="BKA327" s="28"/>
      <c r="BKB327" s="28"/>
      <c r="BKC327" s="28"/>
      <c r="BKD327" s="28"/>
      <c r="BKE327" s="28"/>
      <c r="BKF327" s="28"/>
      <c r="BKG327" s="28"/>
      <c r="BKH327" s="28"/>
      <c r="BKI327" s="28"/>
      <c r="BKJ327" s="28"/>
      <c r="BKK327" s="28"/>
      <c r="BKL327" s="28"/>
      <c r="BKM327" s="28"/>
      <c r="BKN327" s="28"/>
      <c r="BKO327" s="28"/>
      <c r="BKP327" s="28"/>
      <c r="BKQ327" s="28"/>
      <c r="BKR327" s="28"/>
      <c r="BKS327" s="28"/>
      <c r="BKT327" s="28"/>
      <c r="BKU327" s="28"/>
      <c r="BKV327" s="28"/>
      <c r="BKW327" s="28"/>
      <c r="BKX327" s="28"/>
      <c r="BKY327" s="28"/>
      <c r="BKZ327" s="28"/>
      <c r="BLA327" s="28"/>
      <c r="BLB327" s="28"/>
      <c r="BLC327" s="28"/>
      <c r="BLD327" s="28"/>
      <c r="BLE327" s="28"/>
      <c r="BLF327" s="28"/>
      <c r="BLG327" s="28"/>
      <c r="BLH327" s="28"/>
      <c r="BLI327" s="28"/>
      <c r="BLJ327" s="28"/>
      <c r="BLK327" s="28"/>
      <c r="BLL327" s="28"/>
      <c r="BLM327" s="28"/>
      <c r="BLN327" s="28"/>
      <c r="BLO327" s="28"/>
      <c r="BLP327" s="28"/>
      <c r="BLQ327" s="28"/>
      <c r="BLR327" s="28"/>
      <c r="BLS327" s="28"/>
      <c r="BLT327" s="28"/>
      <c r="BLU327" s="28"/>
      <c r="BLV327" s="28"/>
      <c r="BLW327" s="28"/>
      <c r="BLX327" s="28"/>
      <c r="BLY327" s="28"/>
      <c r="BLZ327" s="28"/>
      <c r="BMA327" s="28"/>
      <c r="BMB327" s="28"/>
      <c r="BMC327" s="28"/>
      <c r="BMD327" s="28"/>
      <c r="BME327" s="28"/>
      <c r="BMF327" s="28"/>
      <c r="BMG327" s="28"/>
      <c r="BMH327" s="28"/>
      <c r="BMI327" s="28"/>
      <c r="BMJ327" s="28"/>
      <c r="BMK327" s="28"/>
      <c r="BML327" s="28"/>
      <c r="BMM327" s="28"/>
      <c r="BMN327" s="28"/>
      <c r="BMO327" s="28"/>
      <c r="BMP327" s="28"/>
      <c r="BMQ327" s="28"/>
      <c r="BMR327" s="28"/>
      <c r="BMS327" s="28"/>
      <c r="BMT327" s="28"/>
      <c r="BMU327" s="28"/>
      <c r="BMV327" s="28"/>
      <c r="BMW327" s="28"/>
      <c r="BMX327" s="28"/>
      <c r="BMY327" s="28"/>
      <c r="BMZ327" s="28"/>
      <c r="BNA327" s="28"/>
      <c r="BNB327" s="28"/>
      <c r="BNC327" s="28"/>
      <c r="BND327" s="28"/>
      <c r="BNE327" s="28"/>
      <c r="BNF327" s="28"/>
      <c r="BNG327" s="28"/>
      <c r="BNH327" s="28"/>
      <c r="BNI327" s="28"/>
      <c r="BNJ327" s="28"/>
      <c r="BNK327" s="28"/>
      <c r="BNL327" s="28"/>
      <c r="BNM327" s="28"/>
      <c r="BNN327" s="28"/>
      <c r="BNO327" s="28"/>
      <c r="BNP327" s="28"/>
      <c r="BNQ327" s="28"/>
      <c r="BNR327" s="28"/>
      <c r="BNS327" s="28"/>
      <c r="BNT327" s="28"/>
      <c r="BNU327" s="28"/>
      <c r="BNV327" s="28"/>
      <c r="BNW327" s="28"/>
      <c r="BNX327" s="28"/>
      <c r="BNY327" s="28"/>
      <c r="BNZ327" s="28"/>
      <c r="BOA327" s="28"/>
      <c r="BOB327" s="28"/>
      <c r="BOC327" s="28"/>
      <c r="BOD327" s="28"/>
      <c r="BOE327" s="28"/>
      <c r="BOF327" s="28"/>
      <c r="BOG327" s="28"/>
      <c r="BOH327" s="28"/>
      <c r="BOI327" s="28"/>
      <c r="BOJ327" s="28"/>
      <c r="BOK327" s="28"/>
      <c r="BOL327" s="28"/>
      <c r="BOM327" s="28"/>
      <c r="BON327" s="28"/>
      <c r="BOO327" s="28"/>
      <c r="BOP327" s="28"/>
      <c r="BOQ327" s="28"/>
      <c r="BOR327" s="28"/>
      <c r="BOS327" s="28"/>
      <c r="BOT327" s="28"/>
      <c r="BOU327" s="28"/>
      <c r="BOV327" s="28"/>
      <c r="BOW327" s="28"/>
      <c r="BOX327" s="28"/>
      <c r="BOY327" s="28"/>
      <c r="BOZ327" s="28"/>
      <c r="BPA327" s="28"/>
      <c r="BPB327" s="28"/>
      <c r="BPC327" s="28"/>
      <c r="BPD327" s="28"/>
      <c r="BPE327" s="28"/>
      <c r="BPF327" s="28"/>
      <c r="BPG327" s="28"/>
      <c r="BPH327" s="28"/>
      <c r="BPI327" s="28"/>
      <c r="BPJ327" s="28"/>
      <c r="BPK327" s="28"/>
      <c r="BPL327" s="28"/>
      <c r="BPM327" s="28"/>
      <c r="BPN327" s="28"/>
      <c r="BPO327" s="28"/>
      <c r="BPP327" s="28"/>
      <c r="BPQ327" s="28"/>
      <c r="BPR327" s="28"/>
      <c r="BPS327" s="28"/>
      <c r="BPT327" s="28"/>
      <c r="BPU327" s="28"/>
      <c r="BPV327" s="28"/>
      <c r="BPW327" s="28"/>
      <c r="BPX327" s="28"/>
      <c r="BPY327" s="28"/>
      <c r="BPZ327" s="28"/>
      <c r="BQA327" s="28"/>
      <c r="BQB327" s="28"/>
      <c r="BQC327" s="28"/>
      <c r="BQD327" s="28"/>
      <c r="BQE327" s="28"/>
      <c r="BQF327" s="28"/>
      <c r="BQG327" s="28"/>
      <c r="BQH327" s="28"/>
      <c r="BQI327" s="28"/>
      <c r="BQJ327" s="28"/>
      <c r="BQK327" s="28"/>
      <c r="BQL327" s="28"/>
      <c r="BQM327" s="28"/>
      <c r="BQN327" s="28"/>
      <c r="BQO327" s="28"/>
      <c r="BQP327" s="28"/>
      <c r="BQQ327" s="28"/>
      <c r="BQR327" s="28"/>
      <c r="BQS327" s="28"/>
      <c r="BQT327" s="28"/>
      <c r="BQU327" s="28"/>
      <c r="BQV327" s="28"/>
      <c r="BQW327" s="28"/>
      <c r="BQX327" s="28"/>
      <c r="BQY327" s="28"/>
      <c r="BQZ327" s="28"/>
      <c r="BRA327" s="28"/>
      <c r="BRB327" s="28"/>
      <c r="BRC327" s="28"/>
      <c r="BRD327" s="28"/>
      <c r="BRE327" s="28"/>
      <c r="BRF327" s="28"/>
      <c r="BRG327" s="28"/>
      <c r="BRH327" s="28"/>
      <c r="BRI327" s="28"/>
      <c r="BRJ327" s="28"/>
      <c r="BRK327" s="28"/>
      <c r="BRL327" s="28"/>
      <c r="BRM327" s="28"/>
      <c r="BRN327" s="28"/>
      <c r="BRO327" s="28"/>
      <c r="BRP327" s="28"/>
      <c r="BRQ327" s="28"/>
      <c r="BRR327" s="28"/>
      <c r="BRS327" s="28"/>
      <c r="BRT327" s="28"/>
      <c r="BRU327" s="28"/>
      <c r="BRV327" s="28"/>
      <c r="BRW327" s="28"/>
      <c r="BRX327" s="28"/>
      <c r="BRY327" s="28"/>
      <c r="BRZ327" s="28"/>
      <c r="BSA327" s="28"/>
      <c r="BSB327" s="28"/>
      <c r="BSC327" s="28"/>
      <c r="BSD327" s="28"/>
      <c r="BSE327" s="28"/>
      <c r="BSF327" s="28"/>
      <c r="BSG327" s="28"/>
      <c r="BSH327" s="28"/>
      <c r="BSI327" s="28"/>
      <c r="BSJ327" s="28"/>
      <c r="BSK327" s="28"/>
      <c r="BSL327" s="28"/>
      <c r="BSM327" s="28"/>
      <c r="BSN327" s="28"/>
      <c r="BSO327" s="28"/>
      <c r="BSP327" s="28"/>
      <c r="BSQ327" s="28"/>
      <c r="BSR327" s="28"/>
      <c r="BSS327" s="28"/>
      <c r="BST327" s="28"/>
      <c r="BSU327" s="28"/>
      <c r="BSV327" s="28"/>
      <c r="BSW327" s="28"/>
      <c r="BSX327" s="28"/>
      <c r="BSY327" s="28"/>
      <c r="BSZ327" s="28"/>
      <c r="BTA327" s="28"/>
      <c r="BTB327" s="28"/>
      <c r="BTC327" s="28"/>
      <c r="BTD327" s="28"/>
      <c r="BTE327" s="28"/>
      <c r="BTF327" s="28"/>
      <c r="BTG327" s="28"/>
      <c r="BTH327" s="28"/>
      <c r="BTI327" s="28"/>
      <c r="BTJ327" s="28"/>
      <c r="BTK327" s="28"/>
      <c r="BTL327" s="28"/>
      <c r="BTM327" s="28"/>
      <c r="BTN327" s="28"/>
      <c r="BTO327" s="28"/>
      <c r="BTP327" s="28"/>
      <c r="BTQ327" s="28"/>
      <c r="BTR327" s="28"/>
      <c r="BTS327" s="28"/>
      <c r="BTT327" s="28"/>
      <c r="BTU327" s="28"/>
      <c r="BTV327" s="28"/>
      <c r="BTW327" s="28"/>
      <c r="BTX327" s="28"/>
      <c r="BTY327" s="28"/>
      <c r="BTZ327" s="28"/>
      <c r="BUA327" s="28"/>
      <c r="BUB327" s="28"/>
      <c r="BUC327" s="28"/>
      <c r="BUD327" s="28"/>
      <c r="BUE327" s="28"/>
      <c r="BUF327" s="28"/>
      <c r="BUG327" s="28"/>
      <c r="BUH327" s="28"/>
      <c r="BUI327" s="28"/>
      <c r="BUJ327" s="28"/>
      <c r="BUK327" s="28"/>
      <c r="BUL327" s="28"/>
      <c r="BUM327" s="28"/>
      <c r="BUN327" s="28"/>
      <c r="BUO327" s="28"/>
      <c r="BUP327" s="28"/>
      <c r="BUQ327" s="28"/>
      <c r="BUR327" s="28"/>
      <c r="BUS327" s="28"/>
      <c r="BUT327" s="28"/>
      <c r="BUU327" s="28"/>
      <c r="BUV327" s="28"/>
      <c r="BUW327" s="28"/>
      <c r="BUX327" s="28"/>
      <c r="BUY327" s="28"/>
      <c r="BUZ327" s="28"/>
      <c r="BVA327" s="28"/>
      <c r="BVB327" s="28"/>
      <c r="BVC327" s="28"/>
      <c r="BVD327" s="28"/>
      <c r="BVE327" s="28"/>
      <c r="BVF327" s="28"/>
      <c r="BVG327" s="28"/>
      <c r="BVH327" s="28"/>
      <c r="BVI327" s="28"/>
      <c r="BVJ327" s="28"/>
      <c r="BVK327" s="28"/>
      <c r="BVL327" s="28"/>
      <c r="BVM327" s="28"/>
      <c r="BVN327" s="28"/>
      <c r="BVO327" s="28"/>
      <c r="BVP327" s="28"/>
      <c r="BVQ327" s="28"/>
      <c r="BVR327" s="28"/>
      <c r="BVS327" s="28"/>
      <c r="BVT327" s="28"/>
      <c r="BVU327" s="28"/>
      <c r="BVV327" s="28"/>
      <c r="BVW327" s="28"/>
      <c r="BVX327" s="28"/>
      <c r="BVY327" s="28"/>
      <c r="BVZ327" s="28"/>
      <c r="BWA327" s="28"/>
      <c r="BWB327" s="28"/>
      <c r="BWC327" s="28"/>
      <c r="BWD327" s="28"/>
      <c r="BWE327" s="28"/>
      <c r="BWF327" s="28"/>
      <c r="BWG327" s="28"/>
      <c r="BWH327" s="28"/>
      <c r="BWI327" s="28"/>
      <c r="BWJ327" s="28"/>
      <c r="BWK327" s="28"/>
      <c r="BWL327" s="28"/>
      <c r="BWM327" s="28"/>
      <c r="BWN327" s="28"/>
      <c r="BWO327" s="28"/>
      <c r="BWP327" s="28"/>
      <c r="BWQ327" s="28"/>
      <c r="BWR327" s="28"/>
      <c r="BWS327" s="28"/>
      <c r="BWT327" s="28"/>
      <c r="BWU327" s="28"/>
      <c r="BWV327" s="28"/>
      <c r="BWW327" s="28"/>
      <c r="BWX327" s="28"/>
      <c r="BWY327" s="28"/>
      <c r="BWZ327" s="28"/>
      <c r="BXA327" s="28"/>
      <c r="BXB327" s="28"/>
      <c r="BXC327" s="28"/>
      <c r="BXD327" s="28"/>
      <c r="BXE327" s="28"/>
      <c r="BXF327" s="28"/>
      <c r="BXG327" s="28"/>
      <c r="BXH327" s="28"/>
      <c r="BXI327" s="28"/>
      <c r="BXJ327" s="28"/>
      <c r="BXK327" s="28"/>
      <c r="BXL327" s="28"/>
      <c r="BXM327" s="28"/>
      <c r="BXN327" s="28"/>
      <c r="BXO327" s="28"/>
      <c r="BXP327" s="28"/>
      <c r="BXQ327" s="28"/>
      <c r="BXR327" s="28"/>
      <c r="BXS327" s="28"/>
      <c r="BXT327" s="28"/>
      <c r="BXU327" s="28"/>
      <c r="BXV327" s="28"/>
      <c r="BXW327" s="28"/>
      <c r="BXX327" s="28"/>
      <c r="BXY327" s="28"/>
      <c r="BXZ327" s="28"/>
      <c r="BYA327" s="28"/>
      <c r="BYB327" s="28"/>
      <c r="BYC327" s="28"/>
      <c r="BYD327" s="28"/>
      <c r="BYE327" s="28"/>
      <c r="BYF327" s="28"/>
      <c r="BYG327" s="28"/>
      <c r="BYH327" s="28"/>
      <c r="BYI327" s="28"/>
      <c r="BYJ327" s="28"/>
      <c r="BYK327" s="28"/>
      <c r="BYL327" s="28"/>
      <c r="BYM327" s="28"/>
      <c r="BYN327" s="28"/>
      <c r="BYO327" s="28"/>
      <c r="BYP327" s="28"/>
      <c r="BYQ327" s="28"/>
      <c r="BYR327" s="28"/>
      <c r="BYS327" s="28"/>
      <c r="BYT327" s="28"/>
      <c r="BYU327" s="28"/>
      <c r="BYV327" s="28"/>
      <c r="BYW327" s="28"/>
      <c r="BYX327" s="28"/>
      <c r="BYY327" s="28"/>
      <c r="BYZ327" s="28"/>
      <c r="BZA327" s="28"/>
      <c r="BZB327" s="28"/>
      <c r="BZC327" s="28"/>
      <c r="BZD327" s="28"/>
      <c r="BZE327" s="28"/>
      <c r="BZF327" s="28"/>
      <c r="BZG327" s="28"/>
      <c r="BZH327" s="28"/>
      <c r="BZI327" s="28"/>
      <c r="BZJ327" s="28"/>
      <c r="BZK327" s="28"/>
      <c r="BZL327" s="28"/>
      <c r="BZM327" s="28"/>
      <c r="BZN327" s="28"/>
      <c r="BZO327" s="28"/>
      <c r="BZP327" s="28"/>
      <c r="BZQ327" s="28"/>
      <c r="BZR327" s="28"/>
      <c r="BZS327" s="28"/>
      <c r="BZT327" s="28"/>
      <c r="BZU327" s="28"/>
      <c r="BZV327" s="28"/>
      <c r="BZW327" s="28"/>
      <c r="BZX327" s="28"/>
      <c r="BZY327" s="28"/>
      <c r="BZZ327" s="28"/>
      <c r="CAA327" s="28"/>
      <c r="CAB327" s="28"/>
      <c r="CAC327" s="28"/>
      <c r="CAD327" s="28"/>
      <c r="CAE327" s="28"/>
      <c r="CAF327" s="28"/>
      <c r="CAG327" s="28"/>
      <c r="CAH327" s="28"/>
      <c r="CAI327" s="28"/>
      <c r="CAJ327" s="28"/>
      <c r="CAK327" s="28"/>
      <c r="CAL327" s="28"/>
      <c r="CAM327" s="28"/>
      <c r="CAN327" s="28"/>
      <c r="CAO327" s="28"/>
      <c r="CAP327" s="28"/>
      <c r="CAQ327" s="28"/>
      <c r="CAR327" s="28"/>
      <c r="CAS327" s="28"/>
      <c r="CAT327" s="28"/>
      <c r="CAU327" s="28"/>
      <c r="CAV327" s="28"/>
      <c r="CAW327" s="28"/>
      <c r="CAX327" s="28"/>
      <c r="CAY327" s="28"/>
      <c r="CAZ327" s="28"/>
      <c r="CBA327" s="28"/>
      <c r="CBB327" s="28"/>
      <c r="CBC327" s="28"/>
      <c r="CBD327" s="28"/>
      <c r="CBE327" s="28"/>
      <c r="CBF327" s="28"/>
      <c r="CBG327" s="28"/>
      <c r="CBH327" s="28"/>
      <c r="CBI327" s="28"/>
      <c r="CBJ327" s="28"/>
      <c r="CBK327" s="28"/>
      <c r="CBL327" s="28"/>
      <c r="CBM327" s="28"/>
      <c r="CBN327" s="28"/>
      <c r="CBO327" s="28"/>
      <c r="CBP327" s="28"/>
      <c r="CBQ327" s="28"/>
      <c r="CBR327" s="28"/>
      <c r="CBS327" s="28"/>
      <c r="CBT327" s="28"/>
      <c r="CBU327" s="28"/>
      <c r="CBV327" s="28"/>
      <c r="CBW327" s="28"/>
      <c r="CBX327" s="28"/>
      <c r="CBY327" s="28"/>
      <c r="CBZ327" s="28"/>
      <c r="CCA327" s="28"/>
      <c r="CCB327" s="28"/>
      <c r="CCC327" s="28"/>
      <c r="CCD327" s="28"/>
      <c r="CCE327" s="28"/>
      <c r="CCF327" s="28"/>
      <c r="CCG327" s="28"/>
      <c r="CCH327" s="28"/>
      <c r="CCI327" s="28"/>
      <c r="CCJ327" s="28"/>
      <c r="CCK327" s="28"/>
      <c r="CCL327" s="28"/>
      <c r="CCM327" s="28"/>
      <c r="CCN327" s="28"/>
      <c r="CCO327" s="28"/>
      <c r="CCP327" s="28"/>
      <c r="CCQ327" s="28"/>
      <c r="CCR327" s="28"/>
      <c r="CCS327" s="28"/>
      <c r="CCT327" s="28"/>
      <c r="CCU327" s="28"/>
      <c r="CCV327" s="28"/>
      <c r="CCW327" s="28"/>
      <c r="CCX327" s="28"/>
      <c r="CCY327" s="28"/>
      <c r="CCZ327" s="28"/>
      <c r="CDA327" s="28"/>
      <c r="CDB327" s="28"/>
      <c r="CDC327" s="28"/>
      <c r="CDD327" s="28"/>
      <c r="CDE327" s="28"/>
      <c r="CDF327" s="28"/>
      <c r="CDG327" s="28"/>
      <c r="CDH327" s="28"/>
      <c r="CDI327" s="28"/>
      <c r="CDJ327" s="28"/>
      <c r="CDK327" s="28"/>
      <c r="CDL327" s="28"/>
      <c r="CDM327" s="28"/>
      <c r="CDN327" s="28"/>
      <c r="CDO327" s="28"/>
      <c r="CDP327" s="28"/>
      <c r="CDQ327" s="28"/>
      <c r="CDR327" s="28"/>
      <c r="CDS327" s="28"/>
      <c r="CDT327" s="28"/>
      <c r="CDU327" s="28"/>
      <c r="CDV327" s="28"/>
      <c r="CDW327" s="28"/>
      <c r="CDX327" s="28"/>
      <c r="CDY327" s="28"/>
      <c r="CDZ327" s="28"/>
      <c r="CEA327" s="28"/>
      <c r="CEB327" s="28"/>
      <c r="CEC327" s="28"/>
      <c r="CED327" s="28"/>
      <c r="CEE327" s="28"/>
      <c r="CEF327" s="28"/>
      <c r="CEG327" s="28"/>
      <c r="CEH327" s="28"/>
      <c r="CEI327" s="28"/>
      <c r="CEJ327" s="28"/>
      <c r="CEK327" s="28"/>
      <c r="CEL327" s="28"/>
      <c r="CEM327" s="28"/>
      <c r="CEN327" s="28"/>
      <c r="CEO327" s="28"/>
      <c r="CEP327" s="28"/>
      <c r="CEQ327" s="28"/>
      <c r="CER327" s="28"/>
      <c r="CES327" s="28"/>
      <c r="CET327" s="28"/>
      <c r="CEU327" s="28"/>
      <c r="CEV327" s="28"/>
      <c r="CEW327" s="28"/>
      <c r="CEX327" s="28"/>
      <c r="CEY327" s="28"/>
      <c r="CEZ327" s="28"/>
      <c r="CFA327" s="28"/>
      <c r="CFB327" s="28"/>
      <c r="CFC327" s="28"/>
      <c r="CFD327" s="28"/>
      <c r="CFE327" s="28"/>
      <c r="CFF327" s="28"/>
      <c r="CFG327" s="28"/>
      <c r="CFH327" s="28"/>
      <c r="CFI327" s="28"/>
      <c r="CFJ327" s="28"/>
      <c r="CFK327" s="28"/>
      <c r="CFL327" s="28"/>
      <c r="CFM327" s="28"/>
      <c r="CFN327" s="28"/>
      <c r="CFO327" s="28"/>
      <c r="CFP327" s="28"/>
      <c r="CFQ327" s="28"/>
      <c r="CFR327" s="28"/>
      <c r="CFS327" s="28"/>
      <c r="CFT327" s="28"/>
      <c r="CFU327" s="28"/>
      <c r="CFV327" s="28"/>
      <c r="CFW327" s="28"/>
      <c r="CFX327" s="28"/>
      <c r="CFY327" s="28"/>
      <c r="CFZ327" s="28"/>
      <c r="CGA327" s="28"/>
      <c r="CGB327" s="28"/>
      <c r="CGC327" s="28"/>
      <c r="CGD327" s="28"/>
      <c r="CGE327" s="28"/>
      <c r="CGF327" s="28"/>
      <c r="CGG327" s="28"/>
      <c r="CGH327" s="28"/>
      <c r="CGI327" s="28"/>
      <c r="CGJ327" s="28"/>
      <c r="CGK327" s="28"/>
      <c r="CGL327" s="28"/>
      <c r="CGM327" s="28"/>
      <c r="CGN327" s="28"/>
      <c r="CGO327" s="28"/>
      <c r="CGP327" s="28"/>
      <c r="CGQ327" s="28"/>
      <c r="CGR327" s="28"/>
      <c r="CGS327" s="28"/>
      <c r="CGT327" s="28"/>
      <c r="CGU327" s="28"/>
      <c r="CGV327" s="28"/>
      <c r="CGW327" s="28"/>
      <c r="CGX327" s="28"/>
      <c r="CGY327" s="28"/>
      <c r="CGZ327" s="28"/>
      <c r="CHA327" s="28"/>
      <c r="CHB327" s="28"/>
      <c r="CHC327" s="28"/>
      <c r="CHD327" s="28"/>
      <c r="CHE327" s="28"/>
      <c r="CHF327" s="28"/>
      <c r="CHG327" s="28"/>
      <c r="CHH327" s="28"/>
      <c r="CHI327" s="28"/>
      <c r="CHJ327" s="28"/>
      <c r="CHK327" s="28"/>
      <c r="CHL327" s="28"/>
      <c r="CHM327" s="28"/>
      <c r="CHN327" s="28"/>
      <c r="CHO327" s="28"/>
      <c r="CHP327" s="28"/>
      <c r="CHQ327" s="28"/>
      <c r="CHR327" s="28"/>
      <c r="CHS327" s="28"/>
      <c r="CHT327" s="28"/>
      <c r="CHU327" s="28"/>
      <c r="CHV327" s="28"/>
      <c r="CHW327" s="28"/>
      <c r="CHX327" s="28"/>
      <c r="CHY327" s="28"/>
      <c r="CHZ327" s="28"/>
      <c r="CIA327" s="28"/>
      <c r="CIB327" s="28"/>
      <c r="CIC327" s="28"/>
      <c r="CID327" s="28"/>
      <c r="CIE327" s="28"/>
      <c r="CIF327" s="28"/>
      <c r="CIG327" s="28"/>
      <c r="CIH327" s="28"/>
      <c r="CII327" s="28"/>
      <c r="CIJ327" s="28"/>
      <c r="CIK327" s="28"/>
      <c r="CIL327" s="28"/>
      <c r="CIM327" s="28"/>
      <c r="CIN327" s="28"/>
      <c r="CIO327" s="28"/>
      <c r="CIP327" s="28"/>
      <c r="CIQ327" s="28"/>
      <c r="CIR327" s="28"/>
      <c r="CIS327" s="28"/>
      <c r="CIT327" s="28"/>
      <c r="CIU327" s="28"/>
      <c r="CIV327" s="28"/>
      <c r="CIW327" s="28"/>
      <c r="CIX327" s="28"/>
      <c r="CIY327" s="28"/>
      <c r="CIZ327" s="28"/>
      <c r="CJA327" s="28"/>
      <c r="CJB327" s="28"/>
      <c r="CJC327" s="28"/>
      <c r="CJD327" s="28"/>
      <c r="CJE327" s="28"/>
      <c r="CJF327" s="28"/>
      <c r="CJG327" s="28"/>
      <c r="CJH327" s="28"/>
      <c r="CJI327" s="28"/>
      <c r="CJJ327" s="28"/>
      <c r="CJK327" s="28"/>
      <c r="CJL327" s="28"/>
      <c r="CJM327" s="28"/>
      <c r="CJN327" s="28"/>
      <c r="CJO327" s="28"/>
      <c r="CJP327" s="28"/>
      <c r="CJQ327" s="28"/>
      <c r="CJR327" s="28"/>
      <c r="CJS327" s="28"/>
      <c r="CJT327" s="28"/>
      <c r="CJU327" s="28"/>
      <c r="CJV327" s="28"/>
      <c r="CJW327" s="28"/>
      <c r="CJX327" s="28"/>
      <c r="CJY327" s="28"/>
      <c r="CJZ327" s="28"/>
      <c r="CKA327" s="28"/>
      <c r="CKB327" s="28"/>
      <c r="CKC327" s="28"/>
      <c r="CKD327" s="28"/>
      <c r="CKE327" s="28"/>
      <c r="CKF327" s="28"/>
      <c r="CKG327" s="28"/>
      <c r="CKH327" s="28"/>
      <c r="CKI327" s="28"/>
      <c r="CKJ327" s="28"/>
      <c r="CKK327" s="28"/>
      <c r="CKL327" s="28"/>
      <c r="CKM327" s="28"/>
      <c r="CKN327" s="28"/>
      <c r="CKO327" s="28"/>
      <c r="CKP327" s="28"/>
      <c r="CKQ327" s="28"/>
      <c r="CKR327" s="28"/>
      <c r="CKS327" s="28"/>
      <c r="CKT327" s="28"/>
      <c r="CKU327" s="28"/>
      <c r="CKV327" s="28"/>
      <c r="CKW327" s="28"/>
      <c r="CKX327" s="28"/>
      <c r="CKY327" s="28"/>
      <c r="CKZ327" s="28"/>
      <c r="CLA327" s="28"/>
      <c r="CLB327" s="28"/>
      <c r="CLC327" s="28"/>
      <c r="CLD327" s="28"/>
      <c r="CLE327" s="28"/>
      <c r="CLF327" s="28"/>
      <c r="CLG327" s="28"/>
      <c r="CLH327" s="28"/>
      <c r="CLI327" s="28"/>
      <c r="CLJ327" s="28"/>
      <c r="CLK327" s="28"/>
      <c r="CLL327" s="28"/>
      <c r="CLM327" s="28"/>
      <c r="CLN327" s="28"/>
      <c r="CLO327" s="28"/>
      <c r="CLP327" s="28"/>
      <c r="CLQ327" s="28"/>
      <c r="CLR327" s="28"/>
      <c r="CLS327" s="28"/>
      <c r="CLT327" s="28"/>
      <c r="CLU327" s="28"/>
      <c r="CLV327" s="28"/>
      <c r="CLW327" s="28"/>
      <c r="CLX327" s="28"/>
      <c r="CLY327" s="28"/>
      <c r="CLZ327" s="28"/>
      <c r="CMA327" s="28"/>
      <c r="CMB327" s="28"/>
      <c r="CMC327" s="28"/>
      <c r="CMD327" s="28"/>
      <c r="CME327" s="28"/>
      <c r="CMF327" s="28"/>
      <c r="CMG327" s="28"/>
      <c r="CMH327" s="28"/>
      <c r="CMI327" s="28"/>
      <c r="CMJ327" s="28"/>
      <c r="CMK327" s="28"/>
      <c r="CML327" s="28"/>
      <c r="CMM327" s="28"/>
      <c r="CMN327" s="28"/>
      <c r="CMO327" s="28"/>
      <c r="CMP327" s="28"/>
      <c r="CMQ327" s="28"/>
      <c r="CMR327" s="28"/>
      <c r="CMS327" s="28"/>
      <c r="CMT327" s="28"/>
      <c r="CMU327" s="28"/>
      <c r="CMV327" s="28"/>
      <c r="CMW327" s="28"/>
      <c r="CMX327" s="28"/>
      <c r="CMY327" s="28"/>
      <c r="CMZ327" s="28"/>
      <c r="CNA327" s="28"/>
      <c r="CNB327" s="28"/>
      <c r="CNC327" s="28"/>
      <c r="CND327" s="28"/>
      <c r="CNE327" s="28"/>
      <c r="CNF327" s="28"/>
      <c r="CNG327" s="28"/>
      <c r="CNH327" s="28"/>
      <c r="CNI327" s="28"/>
      <c r="CNJ327" s="28"/>
      <c r="CNK327" s="28"/>
      <c r="CNL327" s="28"/>
      <c r="CNM327" s="28"/>
      <c r="CNN327" s="28"/>
      <c r="CNO327" s="28"/>
      <c r="CNP327" s="28"/>
      <c r="CNQ327" s="28"/>
      <c r="CNR327" s="28"/>
      <c r="CNS327" s="28"/>
      <c r="CNT327" s="28"/>
      <c r="CNU327" s="28"/>
      <c r="CNV327" s="28"/>
      <c r="CNW327" s="28"/>
      <c r="CNX327" s="28"/>
      <c r="CNY327" s="28"/>
      <c r="CNZ327" s="28"/>
      <c r="COA327" s="28"/>
      <c r="COB327" s="28"/>
      <c r="COC327" s="28"/>
      <c r="COD327" s="28"/>
      <c r="COE327" s="28"/>
      <c r="COF327" s="28"/>
      <c r="COG327" s="28"/>
      <c r="COH327" s="28"/>
      <c r="COI327" s="28"/>
      <c r="COJ327" s="28"/>
      <c r="COK327" s="28"/>
      <c r="COL327" s="28"/>
      <c r="COM327" s="28"/>
      <c r="CON327" s="28"/>
      <c r="COO327" s="28"/>
      <c r="COP327" s="28"/>
      <c r="COQ327" s="28"/>
      <c r="COR327" s="28"/>
      <c r="COS327" s="28"/>
      <c r="COT327" s="28"/>
      <c r="COU327" s="28"/>
      <c r="COV327" s="28"/>
      <c r="COW327" s="28"/>
      <c r="COX327" s="28"/>
      <c r="COY327" s="28"/>
      <c r="COZ327" s="28"/>
      <c r="CPA327" s="28"/>
      <c r="CPB327" s="28"/>
      <c r="CPC327" s="28"/>
      <c r="CPD327" s="28"/>
      <c r="CPE327" s="28"/>
      <c r="CPF327" s="28"/>
      <c r="CPG327" s="28"/>
      <c r="CPH327" s="28"/>
      <c r="CPI327" s="28"/>
      <c r="CPJ327" s="28"/>
      <c r="CPK327" s="28"/>
      <c r="CPL327" s="28"/>
      <c r="CPM327" s="28"/>
      <c r="CPN327" s="28"/>
      <c r="CPO327" s="28"/>
      <c r="CPP327" s="28"/>
      <c r="CPQ327" s="28"/>
      <c r="CPR327" s="28"/>
      <c r="CPS327" s="28"/>
      <c r="CPT327" s="28"/>
      <c r="CPU327" s="28"/>
      <c r="CPV327" s="28"/>
      <c r="CPW327" s="28"/>
      <c r="CPX327" s="28"/>
      <c r="CPY327" s="28"/>
      <c r="CPZ327" s="28"/>
      <c r="CQA327" s="28"/>
      <c r="CQB327" s="28"/>
      <c r="CQC327" s="28"/>
      <c r="CQD327" s="28"/>
      <c r="CQE327" s="28"/>
      <c r="CQF327" s="28"/>
      <c r="CQG327" s="28"/>
      <c r="CQH327" s="28"/>
      <c r="CQI327" s="28"/>
      <c r="CQJ327" s="28"/>
      <c r="CQK327" s="28"/>
      <c r="CQL327" s="28"/>
      <c r="CQM327" s="28"/>
      <c r="CQN327" s="28"/>
      <c r="CQO327" s="28"/>
      <c r="CQP327" s="28"/>
      <c r="CQQ327" s="28"/>
      <c r="CQR327" s="28"/>
      <c r="CQS327" s="28"/>
      <c r="CQT327" s="28"/>
      <c r="CQU327" s="28"/>
      <c r="CQV327" s="28"/>
      <c r="CQW327" s="28"/>
      <c r="CQX327" s="28"/>
      <c r="CQY327" s="28"/>
      <c r="CQZ327" s="28"/>
      <c r="CRA327" s="28"/>
      <c r="CRB327" s="28"/>
      <c r="CRC327" s="28"/>
      <c r="CRD327" s="28"/>
      <c r="CRE327" s="28"/>
      <c r="CRF327" s="28"/>
      <c r="CRG327" s="28"/>
      <c r="CRH327" s="28"/>
      <c r="CRI327" s="28"/>
      <c r="CRJ327" s="28"/>
      <c r="CRK327" s="28"/>
      <c r="CRL327" s="28"/>
      <c r="CRM327" s="28"/>
      <c r="CRN327" s="28"/>
      <c r="CRO327" s="28"/>
      <c r="CRP327" s="28"/>
      <c r="CRQ327" s="28"/>
      <c r="CRR327" s="28"/>
      <c r="CRS327" s="28"/>
      <c r="CRT327" s="28"/>
      <c r="CRU327" s="28"/>
      <c r="CRV327" s="28"/>
      <c r="CRW327" s="28"/>
      <c r="CRX327" s="28"/>
      <c r="CRY327" s="28"/>
      <c r="CRZ327" s="28"/>
      <c r="CSA327" s="28"/>
      <c r="CSB327" s="28"/>
      <c r="CSC327" s="28"/>
      <c r="CSD327" s="28"/>
      <c r="CSE327" s="28"/>
      <c r="CSF327" s="28"/>
      <c r="CSG327" s="28"/>
      <c r="CSH327" s="28"/>
      <c r="CSI327" s="28"/>
      <c r="CSJ327" s="28"/>
      <c r="CSK327" s="28"/>
      <c r="CSL327" s="28"/>
      <c r="CSM327" s="28"/>
      <c r="CSN327" s="28"/>
      <c r="CSO327" s="28"/>
      <c r="CSP327" s="28"/>
      <c r="CSQ327" s="28"/>
      <c r="CSR327" s="28"/>
      <c r="CSS327" s="28"/>
      <c r="CST327" s="28"/>
      <c r="CSU327" s="28"/>
      <c r="CSV327" s="28"/>
      <c r="CSW327" s="28"/>
      <c r="CSX327" s="28"/>
      <c r="CSY327" s="28"/>
      <c r="CSZ327" s="28"/>
      <c r="CTA327" s="28"/>
      <c r="CTB327" s="28"/>
      <c r="CTC327" s="28"/>
      <c r="CTD327" s="28"/>
      <c r="CTE327" s="28"/>
      <c r="CTF327" s="28"/>
      <c r="CTG327" s="28"/>
      <c r="CTH327" s="28"/>
      <c r="CTI327" s="28"/>
      <c r="CTJ327" s="28"/>
      <c r="CTK327" s="28"/>
      <c r="CTL327" s="28"/>
      <c r="CTM327" s="28"/>
      <c r="CTN327" s="28"/>
      <c r="CTO327" s="28"/>
      <c r="CTP327" s="28"/>
      <c r="CTQ327" s="28"/>
      <c r="CTR327" s="28"/>
      <c r="CTS327" s="28"/>
      <c r="CTT327" s="28"/>
      <c r="CTU327" s="28"/>
      <c r="CTV327" s="28"/>
      <c r="CTW327" s="28"/>
      <c r="CTX327" s="28"/>
      <c r="CTY327" s="28"/>
      <c r="CTZ327" s="28"/>
      <c r="CUA327" s="28"/>
      <c r="CUB327" s="28"/>
      <c r="CUC327" s="28"/>
      <c r="CUD327" s="28"/>
      <c r="CUE327" s="28"/>
      <c r="CUF327" s="28"/>
      <c r="CUG327" s="28"/>
      <c r="CUH327" s="28"/>
      <c r="CUI327" s="28"/>
      <c r="CUJ327" s="28"/>
      <c r="CUK327" s="28"/>
      <c r="CUL327" s="28"/>
      <c r="CUM327" s="28"/>
      <c r="CUN327" s="28"/>
      <c r="CUO327" s="28"/>
      <c r="CUP327" s="28"/>
      <c r="CUQ327" s="28"/>
      <c r="CUR327" s="28"/>
      <c r="CUS327" s="28"/>
      <c r="CUT327" s="28"/>
      <c r="CUU327" s="28"/>
      <c r="CUV327" s="28"/>
      <c r="CUW327" s="28"/>
      <c r="CUX327" s="28"/>
      <c r="CUY327" s="28"/>
      <c r="CUZ327" s="28"/>
      <c r="CVA327" s="28"/>
      <c r="CVB327" s="28"/>
      <c r="CVC327" s="28"/>
      <c r="CVD327" s="28"/>
      <c r="CVE327" s="28"/>
      <c r="CVF327" s="28"/>
      <c r="CVG327" s="28"/>
      <c r="CVH327" s="28"/>
      <c r="CVI327" s="28"/>
      <c r="CVJ327" s="28"/>
      <c r="CVK327" s="28"/>
      <c r="CVL327" s="28"/>
      <c r="CVM327" s="28"/>
      <c r="CVN327" s="28"/>
      <c r="CVO327" s="28"/>
      <c r="CVP327" s="28"/>
      <c r="CVQ327" s="28"/>
      <c r="CVR327" s="28"/>
      <c r="CVS327" s="28"/>
      <c r="CVT327" s="28"/>
      <c r="CVU327" s="28"/>
      <c r="CVV327" s="28"/>
      <c r="CVW327" s="28"/>
      <c r="CVX327" s="28"/>
      <c r="CVY327" s="28"/>
      <c r="CVZ327" s="28"/>
      <c r="CWA327" s="28"/>
      <c r="CWB327" s="28"/>
      <c r="CWC327" s="28"/>
      <c r="CWD327" s="28"/>
      <c r="CWE327" s="28"/>
      <c r="CWF327" s="28"/>
      <c r="CWG327" s="28"/>
      <c r="CWH327" s="28"/>
      <c r="CWI327" s="28"/>
      <c r="CWJ327" s="28"/>
      <c r="CWK327" s="28"/>
      <c r="CWL327" s="28"/>
      <c r="CWM327" s="28"/>
      <c r="CWN327" s="28"/>
      <c r="CWO327" s="28"/>
      <c r="CWP327" s="28"/>
      <c r="CWQ327" s="28"/>
      <c r="CWR327" s="28"/>
      <c r="CWS327" s="28"/>
      <c r="CWT327" s="28"/>
      <c r="CWU327" s="28"/>
      <c r="CWV327" s="28"/>
      <c r="CWW327" s="28"/>
      <c r="CWX327" s="28"/>
      <c r="CWY327" s="28"/>
      <c r="CWZ327" s="28"/>
      <c r="CXA327" s="28"/>
      <c r="CXB327" s="28"/>
      <c r="CXC327" s="28"/>
      <c r="CXD327" s="28"/>
      <c r="CXE327" s="28"/>
      <c r="CXF327" s="28"/>
      <c r="CXG327" s="28"/>
      <c r="CXH327" s="28"/>
      <c r="CXI327" s="28"/>
      <c r="CXJ327" s="28"/>
      <c r="CXK327" s="28"/>
      <c r="CXL327" s="28"/>
      <c r="CXM327" s="28"/>
      <c r="CXN327" s="28"/>
      <c r="CXO327" s="28"/>
      <c r="CXP327" s="28"/>
      <c r="CXQ327" s="28"/>
      <c r="CXR327" s="28"/>
      <c r="CXS327" s="28"/>
      <c r="CXT327" s="28"/>
      <c r="CXU327" s="28"/>
      <c r="CXV327" s="28"/>
      <c r="CXW327" s="28"/>
      <c r="CXX327" s="28"/>
      <c r="CXY327" s="28"/>
      <c r="CXZ327" s="28"/>
      <c r="CYA327" s="28"/>
      <c r="CYB327" s="28"/>
      <c r="CYC327" s="28"/>
      <c r="CYD327" s="28"/>
      <c r="CYE327" s="28"/>
      <c r="CYF327" s="28"/>
      <c r="CYG327" s="28"/>
      <c r="CYH327" s="28"/>
      <c r="CYI327" s="28"/>
      <c r="CYJ327" s="28"/>
      <c r="CYK327" s="28"/>
      <c r="CYL327" s="28"/>
      <c r="CYM327" s="28"/>
      <c r="CYN327" s="28"/>
      <c r="CYO327" s="28"/>
      <c r="CYP327" s="28"/>
      <c r="CYQ327" s="28"/>
      <c r="CYR327" s="28"/>
      <c r="CYS327" s="28"/>
      <c r="CYT327" s="28"/>
      <c r="CYU327" s="28"/>
      <c r="CYV327" s="28"/>
      <c r="CYW327" s="28"/>
      <c r="CYX327" s="28"/>
      <c r="CYY327" s="28"/>
      <c r="CYZ327" s="28"/>
      <c r="CZA327" s="28"/>
      <c r="CZB327" s="28"/>
      <c r="CZC327" s="28"/>
      <c r="CZD327" s="28"/>
      <c r="CZE327" s="28"/>
      <c r="CZF327" s="28"/>
      <c r="CZG327" s="28"/>
      <c r="CZH327" s="28"/>
      <c r="CZI327" s="28"/>
      <c r="CZJ327" s="28"/>
      <c r="CZK327" s="28"/>
      <c r="CZL327" s="28"/>
      <c r="CZM327" s="28"/>
      <c r="CZN327" s="28"/>
      <c r="CZO327" s="28"/>
      <c r="CZP327" s="28"/>
      <c r="CZQ327" s="28"/>
      <c r="CZR327" s="28"/>
      <c r="CZS327" s="28"/>
      <c r="CZT327" s="28"/>
      <c r="CZU327" s="28"/>
      <c r="CZV327" s="28"/>
      <c r="CZW327" s="28"/>
      <c r="CZX327" s="28"/>
      <c r="CZY327" s="28"/>
      <c r="CZZ327" s="28"/>
      <c r="DAA327" s="28"/>
      <c r="DAB327" s="28"/>
      <c r="DAC327" s="28"/>
      <c r="DAD327" s="28"/>
      <c r="DAE327" s="28"/>
      <c r="DAF327" s="28"/>
      <c r="DAG327" s="28"/>
      <c r="DAH327" s="28"/>
      <c r="DAI327" s="28"/>
      <c r="DAJ327" s="28"/>
      <c r="DAK327" s="28"/>
      <c r="DAL327" s="28"/>
      <c r="DAM327" s="28"/>
      <c r="DAN327" s="28"/>
      <c r="DAO327" s="28"/>
      <c r="DAP327" s="28"/>
      <c r="DAQ327" s="28"/>
      <c r="DAR327" s="28"/>
      <c r="DAS327" s="28"/>
      <c r="DAT327" s="28"/>
      <c r="DAU327" s="28"/>
      <c r="DAV327" s="28"/>
      <c r="DAW327" s="28"/>
      <c r="DAX327" s="28"/>
      <c r="DAY327" s="28"/>
      <c r="DAZ327" s="28"/>
      <c r="DBA327" s="28"/>
      <c r="DBB327" s="28"/>
      <c r="DBC327" s="28"/>
      <c r="DBD327" s="28"/>
      <c r="DBE327" s="28"/>
      <c r="DBF327" s="28"/>
      <c r="DBG327" s="28"/>
      <c r="DBH327" s="28"/>
      <c r="DBI327" s="28"/>
      <c r="DBJ327" s="28"/>
      <c r="DBK327" s="28"/>
      <c r="DBL327" s="28"/>
      <c r="DBM327" s="28"/>
      <c r="DBN327" s="28"/>
      <c r="DBO327" s="28"/>
      <c r="DBP327" s="28"/>
      <c r="DBQ327" s="28"/>
      <c r="DBR327" s="28"/>
      <c r="DBS327" s="28"/>
      <c r="DBT327" s="28"/>
      <c r="DBU327" s="28"/>
      <c r="DBV327" s="28"/>
      <c r="DBW327" s="28"/>
      <c r="DBX327" s="28"/>
      <c r="DBY327" s="28"/>
      <c r="DBZ327" s="28"/>
      <c r="DCA327" s="28"/>
      <c r="DCB327" s="28"/>
      <c r="DCC327" s="28"/>
      <c r="DCD327" s="28"/>
      <c r="DCE327" s="28"/>
      <c r="DCF327" s="28"/>
      <c r="DCG327" s="28"/>
      <c r="DCH327" s="28"/>
      <c r="DCI327" s="28"/>
      <c r="DCJ327" s="28"/>
      <c r="DCK327" s="28"/>
      <c r="DCL327" s="28"/>
      <c r="DCM327" s="28"/>
      <c r="DCN327" s="28"/>
      <c r="DCO327" s="28"/>
      <c r="DCP327" s="28"/>
      <c r="DCQ327" s="28"/>
      <c r="DCR327" s="28"/>
      <c r="DCS327" s="28"/>
      <c r="DCT327" s="28"/>
      <c r="DCU327" s="28"/>
      <c r="DCV327" s="28"/>
      <c r="DCW327" s="28"/>
      <c r="DCX327" s="28"/>
      <c r="DCY327" s="28"/>
      <c r="DCZ327" s="28"/>
      <c r="DDA327" s="28"/>
      <c r="DDB327" s="28"/>
      <c r="DDC327" s="28"/>
      <c r="DDD327" s="28"/>
      <c r="DDE327" s="28"/>
      <c r="DDF327" s="28"/>
      <c r="DDG327" s="28"/>
      <c r="DDH327" s="28"/>
      <c r="DDI327" s="28"/>
      <c r="DDJ327" s="28"/>
      <c r="DDK327" s="28"/>
      <c r="DDL327" s="28"/>
      <c r="DDM327" s="28"/>
      <c r="DDN327" s="28"/>
      <c r="DDO327" s="28"/>
      <c r="DDP327" s="28"/>
      <c r="DDQ327" s="28"/>
      <c r="DDR327" s="28"/>
      <c r="DDS327" s="28"/>
      <c r="DDT327" s="28"/>
      <c r="DDU327" s="28"/>
      <c r="DDV327" s="28"/>
      <c r="DDW327" s="28"/>
      <c r="DDX327" s="28"/>
      <c r="DDY327" s="28"/>
      <c r="DDZ327" s="28"/>
      <c r="DEA327" s="28"/>
      <c r="DEB327" s="28"/>
      <c r="DEC327" s="28"/>
      <c r="DED327" s="28"/>
      <c r="DEE327" s="28"/>
      <c r="DEF327" s="28"/>
      <c r="DEG327" s="28"/>
      <c r="DEH327" s="28"/>
      <c r="DEI327" s="28"/>
      <c r="DEJ327" s="28"/>
      <c r="DEK327" s="28"/>
      <c r="DEL327" s="28"/>
      <c r="DEM327" s="28"/>
      <c r="DEN327" s="28"/>
      <c r="DEO327" s="28"/>
      <c r="DEP327" s="28"/>
      <c r="DEQ327" s="28"/>
      <c r="DER327" s="28"/>
      <c r="DES327" s="28"/>
      <c r="DET327" s="28"/>
      <c r="DEU327" s="28"/>
      <c r="DEV327" s="28"/>
      <c r="DEW327" s="28"/>
      <c r="DEX327" s="28"/>
      <c r="DEY327" s="28"/>
      <c r="DEZ327" s="28"/>
      <c r="DFA327" s="28"/>
      <c r="DFB327" s="28"/>
      <c r="DFC327" s="28"/>
      <c r="DFD327" s="28"/>
      <c r="DFE327" s="28"/>
      <c r="DFF327" s="28"/>
      <c r="DFG327" s="28"/>
      <c r="DFH327" s="28"/>
      <c r="DFI327" s="28"/>
      <c r="DFJ327" s="28"/>
      <c r="DFK327" s="28"/>
      <c r="DFL327" s="28"/>
      <c r="DFM327" s="28"/>
      <c r="DFN327" s="28"/>
      <c r="DFO327" s="28"/>
      <c r="DFP327" s="28"/>
      <c r="DFQ327" s="28"/>
      <c r="DFR327" s="28"/>
      <c r="DFS327" s="28"/>
      <c r="DFT327" s="28"/>
      <c r="DFU327" s="28"/>
      <c r="DFV327" s="28"/>
      <c r="DFW327" s="28"/>
      <c r="DFX327" s="28"/>
      <c r="DFY327" s="28"/>
      <c r="DFZ327" s="28"/>
      <c r="DGA327" s="28"/>
      <c r="DGB327" s="28"/>
      <c r="DGC327" s="28"/>
      <c r="DGD327" s="28"/>
      <c r="DGE327" s="28"/>
      <c r="DGF327" s="28"/>
      <c r="DGG327" s="28"/>
      <c r="DGH327" s="28"/>
      <c r="DGI327" s="28"/>
      <c r="DGJ327" s="28"/>
      <c r="DGK327" s="28"/>
      <c r="DGL327" s="28"/>
      <c r="DGM327" s="28"/>
      <c r="DGN327" s="28"/>
      <c r="DGO327" s="28"/>
      <c r="DGP327" s="28"/>
      <c r="DGQ327" s="28"/>
      <c r="DGR327" s="28"/>
      <c r="DGS327" s="28"/>
      <c r="DGT327" s="28"/>
      <c r="DGU327" s="28"/>
      <c r="DGV327" s="28"/>
      <c r="DGW327" s="28"/>
      <c r="DGX327" s="28"/>
      <c r="DGY327" s="28"/>
      <c r="DGZ327" s="28"/>
      <c r="DHA327" s="28"/>
      <c r="DHB327" s="28"/>
      <c r="DHC327" s="28"/>
      <c r="DHD327" s="28"/>
      <c r="DHE327" s="28"/>
      <c r="DHF327" s="28"/>
      <c r="DHG327" s="28"/>
      <c r="DHH327" s="28"/>
      <c r="DHI327" s="28"/>
      <c r="DHJ327" s="28"/>
      <c r="DHK327" s="28"/>
      <c r="DHL327" s="28"/>
      <c r="DHM327" s="28"/>
      <c r="DHN327" s="28"/>
      <c r="DHO327" s="28"/>
      <c r="DHP327" s="28"/>
      <c r="DHQ327" s="28"/>
      <c r="DHR327" s="28"/>
      <c r="DHS327" s="28"/>
      <c r="DHT327" s="28"/>
      <c r="DHU327" s="28"/>
      <c r="DHV327" s="28"/>
      <c r="DHW327" s="28"/>
      <c r="DHX327" s="28"/>
      <c r="DHY327" s="28"/>
      <c r="DHZ327" s="28"/>
      <c r="DIA327" s="28"/>
      <c r="DIB327" s="28"/>
      <c r="DIC327" s="28"/>
      <c r="DID327" s="28"/>
      <c r="DIE327" s="28"/>
      <c r="DIF327" s="28"/>
      <c r="DIG327" s="28"/>
      <c r="DIH327" s="28"/>
      <c r="DII327" s="28"/>
      <c r="DIJ327" s="28"/>
      <c r="DIK327" s="28"/>
      <c r="DIL327" s="28"/>
      <c r="DIM327" s="28"/>
      <c r="DIN327" s="28"/>
      <c r="DIO327" s="28"/>
      <c r="DIP327" s="28"/>
      <c r="DIQ327" s="28"/>
      <c r="DIR327" s="28"/>
      <c r="DIS327" s="28"/>
      <c r="DIT327" s="28"/>
      <c r="DIU327" s="28"/>
      <c r="DIV327" s="28"/>
      <c r="DIW327" s="28"/>
      <c r="DIX327" s="28"/>
      <c r="DIY327" s="28"/>
      <c r="DIZ327" s="28"/>
      <c r="DJA327" s="28"/>
      <c r="DJB327" s="28"/>
      <c r="DJC327" s="28"/>
      <c r="DJD327" s="28"/>
      <c r="DJE327" s="28"/>
      <c r="DJF327" s="28"/>
      <c r="DJG327" s="28"/>
      <c r="DJH327" s="28"/>
      <c r="DJI327" s="28"/>
      <c r="DJJ327" s="28"/>
      <c r="DJK327" s="28"/>
      <c r="DJL327" s="28"/>
      <c r="DJM327" s="28"/>
      <c r="DJN327" s="28"/>
      <c r="DJO327" s="28"/>
      <c r="DJP327" s="28"/>
      <c r="DJQ327" s="28"/>
      <c r="DJR327" s="28"/>
      <c r="DJS327" s="28"/>
      <c r="DJT327" s="28"/>
      <c r="DJU327" s="28"/>
      <c r="DJV327" s="28"/>
      <c r="DJW327" s="28"/>
      <c r="DJX327" s="28"/>
      <c r="DJY327" s="28"/>
      <c r="DJZ327" s="28"/>
      <c r="DKA327" s="28"/>
      <c r="DKB327" s="28"/>
      <c r="DKC327" s="28"/>
      <c r="DKD327" s="28"/>
      <c r="DKE327" s="28"/>
      <c r="DKF327" s="28"/>
      <c r="DKG327" s="28"/>
      <c r="DKH327" s="28"/>
      <c r="DKI327" s="28"/>
      <c r="DKJ327" s="28"/>
      <c r="DKK327" s="28"/>
      <c r="DKL327" s="28"/>
      <c r="DKM327" s="28"/>
      <c r="DKN327" s="28"/>
      <c r="DKO327" s="28"/>
      <c r="DKP327" s="28"/>
      <c r="DKQ327" s="28"/>
      <c r="DKR327" s="28"/>
      <c r="DKS327" s="28"/>
      <c r="DKT327" s="28"/>
      <c r="DKU327" s="28"/>
      <c r="DKV327" s="28"/>
      <c r="DKW327" s="28"/>
      <c r="DKX327" s="28"/>
      <c r="DKY327" s="28"/>
      <c r="DKZ327" s="28"/>
      <c r="DLA327" s="28"/>
      <c r="DLB327" s="28"/>
      <c r="DLC327" s="28"/>
      <c r="DLD327" s="28"/>
      <c r="DLE327" s="28"/>
      <c r="DLF327" s="28"/>
      <c r="DLG327" s="28"/>
      <c r="DLH327" s="28"/>
      <c r="DLI327" s="28"/>
      <c r="DLJ327" s="28"/>
      <c r="DLK327" s="28"/>
      <c r="DLL327" s="28"/>
      <c r="DLM327" s="28"/>
      <c r="DLN327" s="28"/>
      <c r="DLO327" s="28"/>
      <c r="DLP327" s="28"/>
      <c r="DLQ327" s="28"/>
      <c r="DLR327" s="28"/>
      <c r="DLS327" s="28"/>
      <c r="DLT327" s="28"/>
      <c r="DLU327" s="28"/>
      <c r="DLV327" s="28"/>
      <c r="DLW327" s="28"/>
      <c r="DLX327" s="28"/>
      <c r="DLY327" s="28"/>
      <c r="DLZ327" s="28"/>
      <c r="DMA327" s="28"/>
      <c r="DMB327" s="28"/>
      <c r="DMC327" s="28"/>
      <c r="DMD327" s="28"/>
      <c r="DME327" s="28"/>
      <c r="DMF327" s="28"/>
      <c r="DMG327" s="28"/>
      <c r="DMH327" s="28"/>
      <c r="DMI327" s="28"/>
      <c r="DMJ327" s="28"/>
      <c r="DMK327" s="28"/>
      <c r="DML327" s="28"/>
      <c r="DMM327" s="28"/>
      <c r="DMN327" s="28"/>
      <c r="DMO327" s="28"/>
      <c r="DMP327" s="28"/>
      <c r="DMQ327" s="28"/>
      <c r="DMR327" s="28"/>
      <c r="DMS327" s="28"/>
      <c r="DMT327" s="28"/>
      <c r="DMU327" s="28"/>
      <c r="DMV327" s="28"/>
      <c r="DMW327" s="28"/>
      <c r="DMX327" s="28"/>
      <c r="DMY327" s="28"/>
      <c r="DMZ327" s="28"/>
      <c r="DNA327" s="28"/>
      <c r="DNB327" s="28"/>
      <c r="DNC327" s="28"/>
      <c r="DND327" s="28"/>
      <c r="DNE327" s="28"/>
      <c r="DNF327" s="28"/>
      <c r="DNG327" s="28"/>
      <c r="DNH327" s="28"/>
      <c r="DNI327" s="28"/>
      <c r="DNJ327" s="28"/>
      <c r="DNK327" s="28"/>
      <c r="DNL327" s="28"/>
      <c r="DNM327" s="28"/>
      <c r="DNN327" s="28"/>
      <c r="DNO327" s="28"/>
      <c r="DNP327" s="28"/>
      <c r="DNQ327" s="28"/>
      <c r="DNR327" s="28"/>
      <c r="DNS327" s="28"/>
      <c r="DNT327" s="28"/>
      <c r="DNU327" s="28"/>
      <c r="DNV327" s="28"/>
      <c r="DNW327" s="28"/>
      <c r="DNX327" s="28"/>
      <c r="DNY327" s="28"/>
      <c r="DNZ327" s="28"/>
      <c r="DOA327" s="28"/>
      <c r="DOB327" s="28"/>
      <c r="DOC327" s="28"/>
      <c r="DOD327" s="28"/>
      <c r="DOE327" s="28"/>
      <c r="DOF327" s="28"/>
      <c r="DOG327" s="28"/>
      <c r="DOH327" s="28"/>
      <c r="DOI327" s="28"/>
      <c r="DOJ327" s="28"/>
      <c r="DOK327" s="28"/>
      <c r="DOL327" s="28"/>
      <c r="DOM327" s="28"/>
      <c r="DON327" s="28"/>
      <c r="DOO327" s="28"/>
      <c r="DOP327" s="28"/>
      <c r="DOQ327" s="28"/>
      <c r="DOR327" s="28"/>
      <c r="DOS327" s="28"/>
      <c r="DOT327" s="28"/>
      <c r="DOU327" s="28"/>
      <c r="DOV327" s="28"/>
      <c r="DOW327" s="28"/>
      <c r="DOX327" s="28"/>
      <c r="DOY327" s="28"/>
      <c r="DOZ327" s="28"/>
      <c r="DPA327" s="28"/>
      <c r="DPB327" s="28"/>
      <c r="DPC327" s="28"/>
      <c r="DPD327" s="28"/>
      <c r="DPE327" s="28"/>
      <c r="DPF327" s="28"/>
      <c r="DPG327" s="28"/>
      <c r="DPH327" s="28"/>
      <c r="DPI327" s="28"/>
      <c r="DPJ327" s="28"/>
      <c r="DPK327" s="28"/>
      <c r="DPL327" s="28"/>
      <c r="DPM327" s="28"/>
      <c r="DPN327" s="28"/>
      <c r="DPO327" s="28"/>
      <c r="DPP327" s="28"/>
      <c r="DPQ327" s="28"/>
      <c r="DPR327" s="28"/>
      <c r="DPS327" s="28"/>
      <c r="DPT327" s="28"/>
      <c r="DPU327" s="28"/>
      <c r="DPV327" s="28"/>
      <c r="DPW327" s="28"/>
      <c r="DPX327" s="28"/>
      <c r="DPY327" s="28"/>
      <c r="DPZ327" s="28"/>
      <c r="DQA327" s="28"/>
      <c r="DQB327" s="28"/>
      <c r="DQC327" s="28"/>
      <c r="DQD327" s="28"/>
      <c r="DQE327" s="28"/>
      <c r="DQF327" s="28"/>
      <c r="DQG327" s="28"/>
      <c r="DQH327" s="28"/>
      <c r="DQI327" s="28"/>
      <c r="DQJ327" s="28"/>
      <c r="DQK327" s="28"/>
      <c r="DQL327" s="28"/>
      <c r="DQM327" s="28"/>
      <c r="DQN327" s="28"/>
      <c r="DQO327" s="28"/>
      <c r="DQP327" s="28"/>
      <c r="DQQ327" s="28"/>
      <c r="DQR327" s="28"/>
      <c r="DQS327" s="28"/>
      <c r="DQT327" s="28"/>
      <c r="DQU327" s="28"/>
      <c r="DQV327" s="28"/>
      <c r="DQW327" s="28"/>
      <c r="DQX327" s="28"/>
      <c r="DQY327" s="28"/>
      <c r="DQZ327" s="28"/>
      <c r="DRA327" s="28"/>
      <c r="DRB327" s="28"/>
      <c r="DRC327" s="28"/>
      <c r="DRD327" s="28"/>
      <c r="DRE327" s="28"/>
      <c r="DRF327" s="28"/>
      <c r="DRG327" s="28"/>
      <c r="DRH327" s="28"/>
      <c r="DRI327" s="28"/>
      <c r="DRJ327" s="28"/>
      <c r="DRK327" s="28"/>
      <c r="DRL327" s="28"/>
      <c r="DRM327" s="28"/>
      <c r="DRN327" s="28"/>
      <c r="DRO327" s="28"/>
      <c r="DRP327" s="28"/>
      <c r="DRQ327" s="28"/>
      <c r="DRR327" s="28"/>
      <c r="DRS327" s="28"/>
      <c r="DRT327" s="28"/>
      <c r="DRU327" s="28"/>
      <c r="DRV327" s="28"/>
      <c r="DRW327" s="28"/>
      <c r="DRX327" s="28"/>
      <c r="DRY327" s="28"/>
      <c r="DRZ327" s="28"/>
      <c r="DSA327" s="28"/>
      <c r="DSB327" s="28"/>
      <c r="DSC327" s="28"/>
      <c r="DSD327" s="28"/>
      <c r="DSE327" s="28"/>
      <c r="DSF327" s="28"/>
      <c r="DSG327" s="28"/>
      <c r="DSH327" s="28"/>
      <c r="DSI327" s="28"/>
      <c r="DSJ327" s="28"/>
      <c r="DSK327" s="28"/>
      <c r="DSL327" s="28"/>
      <c r="DSM327" s="28"/>
      <c r="DSN327" s="28"/>
      <c r="DSO327" s="28"/>
      <c r="DSP327" s="28"/>
      <c r="DSQ327" s="28"/>
      <c r="DSR327" s="28"/>
      <c r="DSS327" s="28"/>
      <c r="DST327" s="28"/>
      <c r="DSU327" s="28"/>
      <c r="DSV327" s="28"/>
      <c r="DSW327" s="28"/>
      <c r="DSX327" s="28"/>
      <c r="DSY327" s="28"/>
      <c r="DSZ327" s="28"/>
      <c r="DTA327" s="28"/>
      <c r="DTB327" s="28"/>
      <c r="DTC327" s="28"/>
      <c r="DTD327" s="28"/>
      <c r="DTE327" s="28"/>
      <c r="DTF327" s="28"/>
      <c r="DTG327" s="28"/>
      <c r="DTH327" s="28"/>
      <c r="DTI327" s="28"/>
      <c r="DTJ327" s="28"/>
      <c r="DTK327" s="28"/>
      <c r="DTL327" s="28"/>
      <c r="DTM327" s="28"/>
      <c r="DTN327" s="28"/>
      <c r="DTO327" s="28"/>
      <c r="DTP327" s="28"/>
      <c r="DTQ327" s="28"/>
      <c r="DTR327" s="28"/>
      <c r="DTS327" s="28"/>
      <c r="DTT327" s="28"/>
      <c r="DTU327" s="28"/>
      <c r="DTV327" s="28"/>
      <c r="DTW327" s="28"/>
      <c r="DTX327" s="28"/>
      <c r="DTY327" s="28"/>
      <c r="DTZ327" s="28"/>
      <c r="DUA327" s="28"/>
      <c r="DUB327" s="28"/>
      <c r="DUC327" s="28"/>
      <c r="DUD327" s="28"/>
      <c r="DUE327" s="28"/>
      <c r="DUF327" s="28"/>
      <c r="DUG327" s="28"/>
      <c r="DUH327" s="28"/>
      <c r="DUI327" s="28"/>
      <c r="DUJ327" s="28"/>
      <c r="DUK327" s="28"/>
      <c r="DUL327" s="28"/>
      <c r="DUM327" s="28"/>
      <c r="DUN327" s="28"/>
      <c r="DUO327" s="28"/>
      <c r="DUP327" s="28"/>
      <c r="DUQ327" s="28"/>
      <c r="DUR327" s="28"/>
      <c r="DUS327" s="28"/>
      <c r="DUT327" s="28"/>
      <c r="DUU327" s="28"/>
      <c r="DUV327" s="28"/>
      <c r="DUW327" s="28"/>
      <c r="DUX327" s="28"/>
      <c r="DUY327" s="28"/>
      <c r="DUZ327" s="28"/>
      <c r="DVA327" s="28"/>
      <c r="DVB327" s="28"/>
      <c r="DVC327" s="28"/>
      <c r="DVD327" s="28"/>
      <c r="DVE327" s="28"/>
      <c r="DVF327" s="28"/>
      <c r="DVG327" s="28"/>
      <c r="DVH327" s="28"/>
      <c r="DVI327" s="28"/>
      <c r="DVJ327" s="28"/>
      <c r="DVK327" s="28"/>
      <c r="DVL327" s="28"/>
      <c r="DVM327" s="28"/>
      <c r="DVN327" s="28"/>
      <c r="DVO327" s="28"/>
      <c r="DVP327" s="28"/>
      <c r="DVQ327" s="28"/>
      <c r="DVR327" s="28"/>
      <c r="DVS327" s="28"/>
      <c r="DVT327" s="28"/>
      <c r="DVU327" s="28"/>
      <c r="DVV327" s="28"/>
      <c r="DVW327" s="28"/>
      <c r="DVX327" s="28"/>
      <c r="DVY327" s="28"/>
      <c r="DVZ327" s="28"/>
      <c r="DWA327" s="28"/>
      <c r="DWB327" s="28"/>
      <c r="DWC327" s="28"/>
      <c r="DWD327" s="28"/>
      <c r="DWE327" s="28"/>
      <c r="DWF327" s="28"/>
      <c r="DWG327" s="28"/>
      <c r="DWH327" s="28"/>
      <c r="DWI327" s="28"/>
      <c r="DWJ327" s="28"/>
      <c r="DWK327" s="28"/>
      <c r="DWL327" s="28"/>
      <c r="DWM327" s="28"/>
      <c r="DWN327" s="28"/>
      <c r="DWO327" s="28"/>
      <c r="DWP327" s="28"/>
      <c r="DWQ327" s="28"/>
      <c r="DWR327" s="28"/>
      <c r="DWS327" s="28"/>
      <c r="DWT327" s="28"/>
      <c r="DWU327" s="28"/>
      <c r="DWV327" s="28"/>
      <c r="DWW327" s="28"/>
      <c r="DWX327" s="28"/>
      <c r="DWY327" s="28"/>
      <c r="DWZ327" s="28"/>
      <c r="DXA327" s="28"/>
      <c r="DXB327" s="28"/>
      <c r="DXC327" s="28"/>
      <c r="DXD327" s="28"/>
      <c r="DXE327" s="28"/>
      <c r="DXF327" s="28"/>
      <c r="DXG327" s="28"/>
      <c r="DXH327" s="28"/>
      <c r="DXI327" s="28"/>
      <c r="DXJ327" s="28"/>
      <c r="DXK327" s="28"/>
      <c r="DXL327" s="28"/>
      <c r="DXM327" s="28"/>
      <c r="DXN327" s="28"/>
      <c r="DXO327" s="28"/>
      <c r="DXP327" s="28"/>
      <c r="DXQ327" s="28"/>
      <c r="DXR327" s="28"/>
      <c r="DXS327" s="28"/>
      <c r="DXT327" s="28"/>
      <c r="DXU327" s="28"/>
      <c r="DXV327" s="28"/>
      <c r="DXW327" s="28"/>
      <c r="DXX327" s="28"/>
      <c r="DXY327" s="28"/>
      <c r="DXZ327" s="28"/>
      <c r="DYA327" s="28"/>
      <c r="DYB327" s="28"/>
      <c r="DYC327" s="28"/>
      <c r="DYD327" s="28"/>
      <c r="DYE327" s="28"/>
      <c r="DYF327" s="28"/>
      <c r="DYG327" s="28"/>
      <c r="DYH327" s="28"/>
      <c r="DYI327" s="28"/>
      <c r="DYJ327" s="28"/>
      <c r="DYK327" s="28"/>
      <c r="DYL327" s="28"/>
      <c r="DYM327" s="28"/>
      <c r="DYN327" s="28"/>
      <c r="DYO327" s="28"/>
      <c r="DYP327" s="28"/>
      <c r="DYQ327" s="28"/>
      <c r="DYR327" s="28"/>
      <c r="DYS327" s="28"/>
      <c r="DYT327" s="28"/>
      <c r="DYU327" s="28"/>
      <c r="DYV327" s="28"/>
      <c r="DYW327" s="28"/>
      <c r="DYX327" s="28"/>
      <c r="DYY327" s="28"/>
      <c r="DYZ327" s="28"/>
      <c r="DZA327" s="28"/>
      <c r="DZB327" s="28"/>
      <c r="DZC327" s="28"/>
      <c r="DZD327" s="28"/>
      <c r="DZE327" s="28"/>
      <c r="DZF327" s="28"/>
      <c r="DZG327" s="28"/>
      <c r="DZH327" s="28"/>
      <c r="DZI327" s="28"/>
      <c r="DZJ327" s="28"/>
      <c r="DZK327" s="28"/>
      <c r="DZL327" s="28"/>
      <c r="DZM327" s="28"/>
      <c r="DZN327" s="28"/>
      <c r="DZO327" s="28"/>
      <c r="DZP327" s="28"/>
      <c r="DZQ327" s="28"/>
      <c r="DZR327" s="28"/>
      <c r="DZS327" s="28"/>
      <c r="DZT327" s="28"/>
      <c r="DZU327" s="28"/>
      <c r="DZV327" s="28"/>
      <c r="DZW327" s="28"/>
      <c r="DZX327" s="28"/>
      <c r="DZY327" s="28"/>
      <c r="DZZ327" s="28"/>
      <c r="EAA327" s="28"/>
      <c r="EAB327" s="28"/>
      <c r="EAC327" s="28"/>
      <c r="EAD327" s="28"/>
      <c r="EAE327" s="28"/>
      <c r="EAF327" s="28"/>
      <c r="EAG327" s="28"/>
      <c r="EAH327" s="28"/>
      <c r="EAI327" s="28"/>
      <c r="EAJ327" s="28"/>
      <c r="EAK327" s="28"/>
      <c r="EAL327" s="28"/>
      <c r="EAM327" s="28"/>
      <c r="EAN327" s="28"/>
      <c r="EAO327" s="28"/>
      <c r="EAP327" s="28"/>
      <c r="EAQ327" s="28"/>
      <c r="EAR327" s="28"/>
      <c r="EAS327" s="28"/>
      <c r="EAT327" s="28"/>
      <c r="EAU327" s="28"/>
      <c r="EAV327" s="28"/>
      <c r="EAW327" s="28"/>
      <c r="EAX327" s="28"/>
      <c r="EAY327" s="28"/>
      <c r="EAZ327" s="28"/>
      <c r="EBA327" s="28"/>
      <c r="EBB327" s="28"/>
      <c r="EBC327" s="28"/>
      <c r="EBD327" s="28"/>
      <c r="EBE327" s="28"/>
      <c r="EBF327" s="28"/>
      <c r="EBG327" s="28"/>
      <c r="EBH327" s="28"/>
      <c r="EBI327" s="28"/>
      <c r="EBJ327" s="28"/>
      <c r="EBK327" s="28"/>
      <c r="EBL327" s="28"/>
      <c r="EBM327" s="28"/>
      <c r="EBN327" s="28"/>
      <c r="EBO327" s="28"/>
      <c r="EBP327" s="28"/>
      <c r="EBQ327" s="28"/>
      <c r="EBR327" s="28"/>
      <c r="EBS327" s="28"/>
      <c r="EBT327" s="28"/>
      <c r="EBU327" s="28"/>
      <c r="EBV327" s="28"/>
      <c r="EBW327" s="28"/>
      <c r="EBX327" s="28"/>
      <c r="EBY327" s="28"/>
      <c r="EBZ327" s="28"/>
      <c r="ECA327" s="28"/>
      <c r="ECB327" s="28"/>
      <c r="ECC327" s="28"/>
      <c r="ECD327" s="28"/>
      <c r="ECE327" s="28"/>
      <c r="ECF327" s="28"/>
      <c r="ECG327" s="28"/>
      <c r="ECH327" s="28"/>
      <c r="ECI327" s="28"/>
      <c r="ECJ327" s="28"/>
      <c r="ECK327" s="28"/>
      <c r="ECL327" s="28"/>
      <c r="ECM327" s="28"/>
      <c r="ECN327" s="28"/>
      <c r="ECO327" s="28"/>
      <c r="ECP327" s="28"/>
      <c r="ECQ327" s="28"/>
      <c r="ECR327" s="28"/>
      <c r="ECS327" s="28"/>
      <c r="ECT327" s="28"/>
      <c r="ECU327" s="28"/>
      <c r="ECV327" s="28"/>
      <c r="ECW327" s="28"/>
      <c r="ECX327" s="28"/>
      <c r="ECY327" s="28"/>
      <c r="ECZ327" s="28"/>
      <c r="EDA327" s="28"/>
      <c r="EDB327" s="28"/>
      <c r="EDC327" s="28"/>
      <c r="EDD327" s="28"/>
      <c r="EDE327" s="28"/>
      <c r="EDF327" s="28"/>
      <c r="EDG327" s="28"/>
      <c r="EDH327" s="28"/>
      <c r="EDI327" s="28"/>
      <c r="EDJ327" s="28"/>
      <c r="EDK327" s="28"/>
      <c r="EDL327" s="28"/>
      <c r="EDM327" s="28"/>
      <c r="EDN327" s="28"/>
      <c r="EDO327" s="28"/>
      <c r="EDP327" s="28"/>
      <c r="EDQ327" s="28"/>
      <c r="EDR327" s="28"/>
      <c r="EDS327" s="28"/>
      <c r="EDT327" s="28"/>
      <c r="EDU327" s="28"/>
      <c r="EDV327" s="28"/>
      <c r="EDW327" s="28"/>
      <c r="EDX327" s="28"/>
      <c r="EDY327" s="28"/>
      <c r="EDZ327" s="28"/>
      <c r="EEA327" s="28"/>
      <c r="EEB327" s="28"/>
      <c r="EEC327" s="28"/>
      <c r="EED327" s="28"/>
      <c r="EEE327" s="28"/>
      <c r="EEF327" s="28"/>
      <c r="EEG327" s="28"/>
      <c r="EEH327" s="28"/>
      <c r="EEI327" s="28"/>
      <c r="EEJ327" s="28"/>
      <c r="EEK327" s="28"/>
      <c r="EEL327" s="28"/>
      <c r="EEM327" s="28"/>
      <c r="EEN327" s="28"/>
      <c r="EEO327" s="28"/>
      <c r="EEP327" s="28"/>
      <c r="EEQ327" s="28"/>
      <c r="EER327" s="28"/>
      <c r="EES327" s="28"/>
      <c r="EET327" s="28"/>
      <c r="EEU327" s="28"/>
      <c r="EEV327" s="28"/>
      <c r="EEW327" s="28"/>
      <c r="EEX327" s="28"/>
      <c r="EEY327" s="28"/>
      <c r="EEZ327" s="28"/>
      <c r="EFA327" s="28"/>
      <c r="EFB327" s="28"/>
      <c r="EFC327" s="28"/>
      <c r="EFD327" s="28"/>
      <c r="EFE327" s="28"/>
      <c r="EFF327" s="28"/>
      <c r="EFG327" s="28"/>
      <c r="EFH327" s="28"/>
      <c r="EFI327" s="28"/>
      <c r="EFJ327" s="28"/>
      <c r="EFK327" s="28"/>
      <c r="EFL327" s="28"/>
      <c r="EFM327" s="28"/>
      <c r="EFN327" s="28"/>
      <c r="EFO327" s="28"/>
      <c r="EFP327" s="28"/>
      <c r="EFQ327" s="28"/>
      <c r="EFR327" s="28"/>
      <c r="EFS327" s="28"/>
      <c r="EFT327" s="28"/>
      <c r="EFU327" s="28"/>
      <c r="EFV327" s="28"/>
      <c r="EFW327" s="28"/>
      <c r="EFX327" s="28"/>
      <c r="EFY327" s="28"/>
      <c r="EFZ327" s="28"/>
      <c r="EGA327" s="28"/>
      <c r="EGB327" s="28"/>
      <c r="EGC327" s="28"/>
      <c r="EGD327" s="28"/>
      <c r="EGE327" s="28"/>
      <c r="EGF327" s="28"/>
      <c r="EGG327" s="28"/>
      <c r="EGH327" s="28"/>
      <c r="EGI327" s="28"/>
      <c r="EGJ327" s="28"/>
      <c r="EGK327" s="28"/>
      <c r="EGL327" s="28"/>
      <c r="EGM327" s="28"/>
      <c r="EGN327" s="28"/>
      <c r="EGO327" s="28"/>
      <c r="EGP327" s="28"/>
      <c r="EGQ327" s="28"/>
      <c r="EGR327" s="28"/>
      <c r="EGS327" s="28"/>
      <c r="EGT327" s="28"/>
      <c r="EGU327" s="28"/>
      <c r="EGV327" s="28"/>
      <c r="EGW327" s="28"/>
      <c r="EGX327" s="28"/>
      <c r="EGY327" s="28"/>
      <c r="EGZ327" s="28"/>
      <c r="EHA327" s="28"/>
      <c r="EHB327" s="28"/>
      <c r="EHC327" s="28"/>
      <c r="EHD327" s="28"/>
      <c r="EHE327" s="28"/>
      <c r="EHF327" s="28"/>
      <c r="EHG327" s="28"/>
      <c r="EHH327" s="28"/>
      <c r="EHI327" s="28"/>
      <c r="EHJ327" s="28"/>
      <c r="EHK327" s="28"/>
      <c r="EHL327" s="28"/>
      <c r="EHM327" s="28"/>
      <c r="EHN327" s="28"/>
      <c r="EHO327" s="28"/>
      <c r="EHP327" s="28"/>
      <c r="EHQ327" s="28"/>
      <c r="EHR327" s="28"/>
      <c r="EHS327" s="28"/>
      <c r="EHT327" s="28"/>
      <c r="EHU327" s="28"/>
      <c r="EHV327" s="28"/>
      <c r="EHW327" s="28"/>
      <c r="EHX327" s="28"/>
      <c r="EHY327" s="28"/>
      <c r="EHZ327" s="28"/>
      <c r="EIA327" s="28"/>
      <c r="EIB327" s="28"/>
      <c r="EIC327" s="28"/>
      <c r="EID327" s="28"/>
      <c r="EIE327" s="28"/>
      <c r="EIF327" s="28"/>
      <c r="EIG327" s="28"/>
      <c r="EIH327" s="28"/>
      <c r="EII327" s="28"/>
      <c r="EIJ327" s="28"/>
      <c r="EIK327" s="28"/>
      <c r="EIL327" s="28"/>
      <c r="EIM327" s="28"/>
      <c r="EIN327" s="28"/>
      <c r="EIO327" s="28"/>
      <c r="EIP327" s="28"/>
      <c r="EIQ327" s="28"/>
      <c r="EIR327" s="28"/>
      <c r="EIS327" s="28"/>
      <c r="EIT327" s="28"/>
      <c r="EIU327" s="28"/>
      <c r="EIV327" s="28"/>
      <c r="EIW327" s="28"/>
      <c r="EIX327" s="28"/>
      <c r="EIY327" s="28"/>
      <c r="EIZ327" s="28"/>
      <c r="EJA327" s="28"/>
      <c r="EJB327" s="28"/>
      <c r="EJC327" s="28"/>
      <c r="EJD327" s="28"/>
      <c r="EJE327" s="28"/>
      <c r="EJF327" s="28"/>
      <c r="EJG327" s="28"/>
      <c r="EJH327" s="28"/>
      <c r="EJI327" s="28"/>
      <c r="EJJ327" s="28"/>
      <c r="EJK327" s="28"/>
      <c r="EJL327" s="28"/>
      <c r="EJM327" s="28"/>
      <c r="EJN327" s="28"/>
      <c r="EJO327" s="28"/>
      <c r="EJP327" s="28"/>
      <c r="EJQ327" s="28"/>
      <c r="EJR327" s="28"/>
      <c r="EJS327" s="28"/>
      <c r="EJT327" s="28"/>
      <c r="EJU327" s="28"/>
      <c r="EJV327" s="28"/>
      <c r="EJW327" s="28"/>
      <c r="EJX327" s="28"/>
      <c r="EJY327" s="28"/>
      <c r="EJZ327" s="28"/>
      <c r="EKA327" s="28"/>
      <c r="EKB327" s="28"/>
      <c r="EKC327" s="28"/>
      <c r="EKD327" s="28"/>
      <c r="EKE327" s="28"/>
      <c r="EKF327" s="28"/>
      <c r="EKG327" s="28"/>
      <c r="EKH327" s="28"/>
      <c r="EKI327" s="28"/>
      <c r="EKJ327" s="28"/>
      <c r="EKK327" s="28"/>
      <c r="EKL327" s="28"/>
      <c r="EKM327" s="28"/>
      <c r="EKN327" s="28"/>
      <c r="EKO327" s="28"/>
      <c r="EKP327" s="28"/>
      <c r="EKQ327" s="28"/>
      <c r="EKR327" s="28"/>
      <c r="EKS327" s="28"/>
      <c r="EKT327" s="28"/>
      <c r="EKU327" s="28"/>
      <c r="EKV327" s="28"/>
      <c r="EKW327" s="28"/>
      <c r="EKX327" s="28"/>
      <c r="EKY327" s="28"/>
      <c r="EKZ327" s="28"/>
      <c r="ELA327" s="28"/>
      <c r="ELB327" s="28"/>
      <c r="ELC327" s="28"/>
      <c r="ELD327" s="28"/>
      <c r="ELE327" s="28"/>
      <c r="ELF327" s="28"/>
      <c r="ELG327" s="28"/>
      <c r="ELH327" s="28"/>
      <c r="ELI327" s="28"/>
      <c r="ELJ327" s="28"/>
      <c r="ELK327" s="28"/>
      <c r="ELL327" s="28"/>
      <c r="ELM327" s="28"/>
      <c r="ELN327" s="28"/>
      <c r="ELO327" s="28"/>
      <c r="ELP327" s="28"/>
      <c r="ELQ327" s="28"/>
      <c r="ELR327" s="28"/>
      <c r="ELS327" s="28"/>
      <c r="ELT327" s="28"/>
      <c r="ELU327" s="28"/>
      <c r="ELV327" s="28"/>
      <c r="ELW327" s="28"/>
      <c r="ELX327" s="28"/>
      <c r="ELY327" s="28"/>
      <c r="ELZ327" s="28"/>
      <c r="EMA327" s="28"/>
      <c r="EMB327" s="28"/>
      <c r="EMC327" s="28"/>
      <c r="EMD327" s="28"/>
      <c r="EME327" s="28"/>
      <c r="EMF327" s="28"/>
      <c r="EMG327" s="28"/>
      <c r="EMH327" s="28"/>
      <c r="EMI327" s="28"/>
      <c r="EMJ327" s="28"/>
      <c r="EMK327" s="28"/>
      <c r="EML327" s="28"/>
      <c r="EMM327" s="28"/>
      <c r="EMN327" s="28"/>
      <c r="EMO327" s="28"/>
      <c r="EMP327" s="28"/>
      <c r="EMQ327" s="28"/>
      <c r="EMR327" s="28"/>
      <c r="EMS327" s="28"/>
      <c r="EMT327" s="28"/>
      <c r="EMU327" s="28"/>
      <c r="EMV327" s="28"/>
      <c r="EMW327" s="28"/>
      <c r="EMX327" s="28"/>
      <c r="EMY327" s="28"/>
      <c r="EMZ327" s="28"/>
      <c r="ENA327" s="28"/>
      <c r="ENB327" s="28"/>
      <c r="ENC327" s="28"/>
      <c r="END327" s="28"/>
      <c r="ENE327" s="28"/>
      <c r="ENF327" s="28"/>
      <c r="ENG327" s="28"/>
      <c r="ENH327" s="28"/>
      <c r="ENI327" s="28"/>
      <c r="ENJ327" s="28"/>
      <c r="ENK327" s="28"/>
      <c r="ENL327" s="28"/>
      <c r="ENM327" s="28"/>
      <c r="ENN327" s="28"/>
      <c r="ENO327" s="28"/>
      <c r="ENP327" s="28"/>
      <c r="ENQ327" s="28"/>
      <c r="ENR327" s="28"/>
      <c r="ENS327" s="28"/>
      <c r="ENT327" s="28"/>
      <c r="ENU327" s="28"/>
      <c r="ENV327" s="28"/>
      <c r="ENW327" s="28"/>
      <c r="ENX327" s="28"/>
      <c r="ENY327" s="28"/>
      <c r="ENZ327" s="28"/>
      <c r="EOA327" s="28"/>
      <c r="EOB327" s="28"/>
      <c r="EOC327" s="28"/>
      <c r="EOD327" s="28"/>
      <c r="EOE327" s="28"/>
      <c r="EOF327" s="28"/>
      <c r="EOG327" s="28"/>
      <c r="EOH327" s="28"/>
      <c r="EOI327" s="28"/>
      <c r="EOJ327" s="28"/>
      <c r="EOK327" s="28"/>
      <c r="EOL327" s="28"/>
      <c r="EOM327" s="28"/>
      <c r="EON327" s="28"/>
      <c r="EOO327" s="28"/>
      <c r="EOP327" s="28"/>
      <c r="EOQ327" s="28"/>
      <c r="EOR327" s="28"/>
      <c r="EOS327" s="28"/>
      <c r="EOT327" s="28"/>
      <c r="EOU327" s="28"/>
      <c r="EOV327" s="28"/>
      <c r="EOW327" s="28"/>
      <c r="EOX327" s="28"/>
      <c r="EOY327" s="28"/>
      <c r="EOZ327" s="28"/>
      <c r="EPA327" s="28"/>
      <c r="EPB327" s="28"/>
      <c r="EPC327" s="28"/>
      <c r="EPD327" s="28"/>
      <c r="EPE327" s="28"/>
      <c r="EPF327" s="28"/>
      <c r="EPG327" s="28"/>
      <c r="EPH327" s="28"/>
      <c r="EPI327" s="28"/>
      <c r="EPJ327" s="28"/>
      <c r="EPK327" s="28"/>
      <c r="EPL327" s="28"/>
      <c r="EPM327" s="28"/>
      <c r="EPN327" s="28"/>
      <c r="EPO327" s="28"/>
      <c r="EPP327" s="28"/>
      <c r="EPQ327" s="28"/>
      <c r="EPR327" s="28"/>
      <c r="EPS327" s="28"/>
      <c r="EPT327" s="28"/>
      <c r="EPU327" s="28"/>
      <c r="EPV327" s="28"/>
      <c r="EPW327" s="28"/>
      <c r="EPX327" s="28"/>
      <c r="EPY327" s="28"/>
      <c r="EPZ327" s="28"/>
      <c r="EQA327" s="28"/>
      <c r="EQB327" s="28"/>
      <c r="EQC327" s="28"/>
      <c r="EQD327" s="28"/>
      <c r="EQE327" s="28"/>
      <c r="EQF327" s="28"/>
      <c r="EQG327" s="28"/>
      <c r="EQH327" s="28"/>
      <c r="EQI327" s="28"/>
      <c r="EQJ327" s="28"/>
      <c r="EQK327" s="28"/>
      <c r="EQL327" s="28"/>
      <c r="EQM327" s="28"/>
      <c r="EQN327" s="28"/>
      <c r="EQO327" s="28"/>
      <c r="EQP327" s="28"/>
      <c r="EQQ327" s="28"/>
      <c r="EQR327" s="28"/>
      <c r="EQS327" s="28"/>
      <c r="EQT327" s="28"/>
      <c r="EQU327" s="28"/>
      <c r="EQV327" s="28"/>
      <c r="EQW327" s="28"/>
      <c r="EQX327" s="28"/>
      <c r="EQY327" s="28"/>
      <c r="EQZ327" s="28"/>
      <c r="ERA327" s="28"/>
      <c r="ERB327" s="28"/>
      <c r="ERC327" s="28"/>
      <c r="ERD327" s="28"/>
      <c r="ERE327" s="28"/>
      <c r="ERF327" s="28"/>
      <c r="ERG327" s="28"/>
      <c r="ERH327" s="28"/>
      <c r="ERI327" s="28"/>
      <c r="ERJ327" s="28"/>
      <c r="ERK327" s="28"/>
      <c r="ERL327" s="28"/>
      <c r="ERM327" s="28"/>
      <c r="ERN327" s="28"/>
      <c r="ERO327" s="28"/>
      <c r="ERP327" s="28"/>
      <c r="ERQ327" s="28"/>
      <c r="ERR327" s="28"/>
      <c r="ERS327" s="28"/>
      <c r="ERT327" s="28"/>
      <c r="ERU327" s="28"/>
      <c r="ERV327" s="28"/>
      <c r="ERW327" s="28"/>
      <c r="ERX327" s="28"/>
      <c r="ERY327" s="28"/>
      <c r="ERZ327" s="28"/>
      <c r="ESA327" s="28"/>
      <c r="ESB327" s="28"/>
      <c r="ESC327" s="28"/>
      <c r="ESD327" s="28"/>
      <c r="ESE327" s="28"/>
      <c r="ESF327" s="28"/>
      <c r="ESG327" s="28"/>
      <c r="ESH327" s="28"/>
      <c r="ESI327" s="28"/>
      <c r="ESJ327" s="28"/>
      <c r="ESK327" s="28"/>
      <c r="ESL327" s="28"/>
      <c r="ESM327" s="28"/>
      <c r="ESN327" s="28"/>
      <c r="ESO327" s="28"/>
      <c r="ESP327" s="28"/>
      <c r="ESQ327" s="28"/>
      <c r="ESR327" s="28"/>
      <c r="ESS327" s="28"/>
      <c r="EST327" s="28"/>
      <c r="ESU327" s="28"/>
      <c r="ESV327" s="28"/>
      <c r="ESW327" s="28"/>
      <c r="ESX327" s="28"/>
      <c r="ESY327" s="28"/>
      <c r="ESZ327" s="28"/>
      <c r="ETA327" s="28"/>
      <c r="ETB327" s="28"/>
      <c r="ETC327" s="28"/>
      <c r="ETD327" s="28"/>
      <c r="ETE327" s="28"/>
      <c r="ETF327" s="28"/>
      <c r="ETG327" s="28"/>
      <c r="ETH327" s="28"/>
      <c r="ETI327" s="28"/>
      <c r="ETJ327" s="28"/>
      <c r="ETK327" s="28"/>
      <c r="ETL327" s="28"/>
      <c r="ETM327" s="28"/>
      <c r="ETN327" s="28"/>
      <c r="ETO327" s="28"/>
      <c r="ETP327" s="28"/>
      <c r="ETQ327" s="28"/>
      <c r="ETR327" s="28"/>
      <c r="ETS327" s="28"/>
      <c r="ETT327" s="28"/>
      <c r="ETU327" s="28"/>
      <c r="ETV327" s="28"/>
      <c r="ETW327" s="28"/>
      <c r="ETX327" s="28"/>
      <c r="ETY327" s="28"/>
      <c r="ETZ327" s="28"/>
      <c r="EUA327" s="28"/>
      <c r="EUB327" s="28"/>
      <c r="EUC327" s="28"/>
      <c r="EUD327" s="28"/>
      <c r="EUE327" s="28"/>
      <c r="EUF327" s="28"/>
      <c r="EUG327" s="28"/>
      <c r="EUH327" s="28"/>
      <c r="EUI327" s="28"/>
      <c r="EUJ327" s="28"/>
      <c r="EUK327" s="28"/>
      <c r="EUL327" s="28"/>
      <c r="EUM327" s="28"/>
      <c r="EUN327" s="28"/>
      <c r="EUO327" s="28"/>
      <c r="EUP327" s="28"/>
      <c r="EUQ327" s="28"/>
      <c r="EUR327" s="28"/>
      <c r="EUS327" s="28"/>
      <c r="EUT327" s="28"/>
      <c r="EUU327" s="28"/>
      <c r="EUV327" s="28"/>
      <c r="EUW327" s="28"/>
      <c r="EUX327" s="28"/>
      <c r="EUY327" s="28"/>
      <c r="EUZ327" s="28"/>
      <c r="EVA327" s="28"/>
      <c r="EVB327" s="28"/>
      <c r="EVC327" s="28"/>
      <c r="EVD327" s="28"/>
      <c r="EVE327" s="28"/>
      <c r="EVF327" s="28"/>
      <c r="EVG327" s="28"/>
      <c r="EVH327" s="28"/>
      <c r="EVI327" s="28"/>
      <c r="EVJ327" s="28"/>
      <c r="EVK327" s="28"/>
      <c r="EVL327" s="28"/>
      <c r="EVM327" s="28"/>
      <c r="EVN327" s="28"/>
      <c r="EVO327" s="28"/>
      <c r="EVP327" s="28"/>
      <c r="EVQ327" s="28"/>
      <c r="EVR327" s="28"/>
      <c r="EVS327" s="28"/>
      <c r="EVT327" s="28"/>
      <c r="EVU327" s="28"/>
      <c r="EVV327" s="28"/>
      <c r="EVW327" s="28"/>
      <c r="EVX327" s="28"/>
      <c r="EVY327" s="28"/>
      <c r="EVZ327" s="28"/>
      <c r="EWA327" s="28"/>
      <c r="EWB327" s="28"/>
      <c r="EWC327" s="28"/>
      <c r="EWD327" s="28"/>
      <c r="EWE327" s="28"/>
      <c r="EWF327" s="28"/>
      <c r="EWG327" s="28"/>
      <c r="EWH327" s="28"/>
      <c r="EWI327" s="28"/>
      <c r="EWJ327" s="28"/>
      <c r="EWK327" s="28"/>
      <c r="EWL327" s="28"/>
      <c r="EWM327" s="28"/>
      <c r="EWN327" s="28"/>
      <c r="EWO327" s="28"/>
      <c r="EWP327" s="28"/>
      <c r="EWQ327" s="28"/>
      <c r="EWR327" s="28"/>
      <c r="EWS327" s="28"/>
      <c r="EWT327" s="28"/>
      <c r="EWU327" s="28"/>
      <c r="EWV327" s="28"/>
      <c r="EWW327" s="28"/>
      <c r="EWX327" s="28"/>
      <c r="EWY327" s="28"/>
      <c r="EWZ327" s="28"/>
      <c r="EXA327" s="28"/>
      <c r="EXB327" s="28"/>
      <c r="EXC327" s="28"/>
      <c r="EXD327" s="28"/>
      <c r="EXE327" s="28"/>
      <c r="EXF327" s="28"/>
      <c r="EXG327" s="28"/>
      <c r="EXH327" s="28"/>
      <c r="EXI327" s="28"/>
      <c r="EXJ327" s="28"/>
      <c r="EXK327" s="28"/>
      <c r="EXL327" s="28"/>
      <c r="EXM327" s="28"/>
      <c r="EXN327" s="28"/>
      <c r="EXO327" s="28"/>
      <c r="EXP327" s="28"/>
      <c r="EXQ327" s="28"/>
      <c r="EXR327" s="28"/>
      <c r="EXS327" s="28"/>
      <c r="EXT327" s="28"/>
      <c r="EXU327" s="28"/>
      <c r="EXV327" s="28"/>
      <c r="EXW327" s="28"/>
      <c r="EXX327" s="28"/>
      <c r="EXY327" s="28"/>
      <c r="EXZ327" s="28"/>
      <c r="EYA327" s="28"/>
      <c r="EYB327" s="28"/>
      <c r="EYC327" s="28"/>
      <c r="EYD327" s="28"/>
      <c r="EYE327" s="28"/>
      <c r="EYF327" s="28"/>
      <c r="EYG327" s="28"/>
      <c r="EYH327" s="28"/>
      <c r="EYI327" s="28"/>
      <c r="EYJ327" s="28"/>
      <c r="EYK327" s="28"/>
      <c r="EYL327" s="28"/>
      <c r="EYM327" s="28"/>
      <c r="EYN327" s="28"/>
      <c r="EYO327" s="28"/>
      <c r="EYP327" s="28"/>
      <c r="EYQ327" s="28"/>
      <c r="EYR327" s="28"/>
      <c r="EYS327" s="28"/>
      <c r="EYT327" s="28"/>
      <c r="EYU327" s="28"/>
      <c r="EYV327" s="28"/>
      <c r="EYW327" s="28"/>
      <c r="EYX327" s="28"/>
      <c r="EYY327" s="28"/>
      <c r="EYZ327" s="28"/>
      <c r="EZA327" s="28"/>
      <c r="EZB327" s="28"/>
      <c r="EZC327" s="28"/>
      <c r="EZD327" s="28"/>
      <c r="EZE327" s="28"/>
      <c r="EZF327" s="28"/>
      <c r="EZG327" s="28"/>
      <c r="EZH327" s="28"/>
      <c r="EZI327" s="28"/>
      <c r="EZJ327" s="28"/>
      <c r="EZK327" s="28"/>
      <c r="EZL327" s="28"/>
      <c r="EZM327" s="28"/>
      <c r="EZN327" s="28"/>
      <c r="EZO327" s="28"/>
      <c r="EZP327" s="28"/>
      <c r="EZQ327" s="28"/>
      <c r="EZR327" s="28"/>
      <c r="EZS327" s="28"/>
      <c r="EZT327" s="28"/>
      <c r="EZU327" s="28"/>
      <c r="EZV327" s="28"/>
      <c r="EZW327" s="28"/>
      <c r="EZX327" s="28"/>
      <c r="EZY327" s="28"/>
      <c r="EZZ327" s="28"/>
      <c r="FAA327" s="28"/>
      <c r="FAB327" s="28"/>
      <c r="FAC327" s="28"/>
      <c r="FAD327" s="28"/>
      <c r="FAE327" s="28"/>
      <c r="FAF327" s="28"/>
      <c r="FAG327" s="28"/>
      <c r="FAH327" s="28"/>
      <c r="FAI327" s="28"/>
      <c r="FAJ327" s="28"/>
      <c r="FAK327" s="28"/>
      <c r="FAL327" s="28"/>
      <c r="FAM327" s="28"/>
      <c r="FAN327" s="28"/>
      <c r="FAO327" s="28"/>
      <c r="FAP327" s="28"/>
      <c r="FAQ327" s="28"/>
      <c r="FAR327" s="28"/>
      <c r="FAS327" s="28"/>
      <c r="FAT327" s="28"/>
      <c r="FAU327" s="28"/>
      <c r="FAV327" s="28"/>
      <c r="FAW327" s="28"/>
      <c r="FAX327" s="28"/>
      <c r="FAY327" s="28"/>
      <c r="FAZ327" s="28"/>
      <c r="FBA327" s="28"/>
      <c r="FBB327" s="28"/>
      <c r="FBC327" s="28"/>
      <c r="FBD327" s="28"/>
      <c r="FBE327" s="28"/>
      <c r="FBF327" s="28"/>
      <c r="FBG327" s="28"/>
      <c r="FBH327" s="28"/>
      <c r="FBI327" s="28"/>
      <c r="FBJ327" s="28"/>
      <c r="FBK327" s="28"/>
      <c r="FBL327" s="28"/>
      <c r="FBM327" s="28"/>
      <c r="FBN327" s="28"/>
      <c r="FBO327" s="28"/>
      <c r="FBP327" s="28"/>
      <c r="FBQ327" s="28"/>
      <c r="FBR327" s="28"/>
      <c r="FBS327" s="28"/>
      <c r="FBT327" s="28"/>
      <c r="FBU327" s="28"/>
      <c r="FBV327" s="28"/>
      <c r="FBW327" s="28"/>
      <c r="FBX327" s="28"/>
      <c r="FBY327" s="28"/>
      <c r="FBZ327" s="28"/>
      <c r="FCA327" s="28"/>
      <c r="FCB327" s="28"/>
      <c r="FCC327" s="28"/>
      <c r="FCD327" s="28"/>
      <c r="FCE327" s="28"/>
      <c r="FCF327" s="28"/>
      <c r="FCG327" s="28"/>
      <c r="FCH327" s="28"/>
      <c r="FCI327" s="28"/>
      <c r="FCJ327" s="28"/>
      <c r="FCK327" s="28"/>
      <c r="FCL327" s="28"/>
      <c r="FCM327" s="28"/>
      <c r="FCN327" s="28"/>
      <c r="FCO327" s="28"/>
      <c r="FCP327" s="28"/>
      <c r="FCQ327" s="28"/>
      <c r="FCR327" s="28"/>
      <c r="FCS327" s="28"/>
      <c r="FCT327" s="28"/>
      <c r="FCU327" s="28"/>
      <c r="FCV327" s="28"/>
      <c r="FCW327" s="28"/>
      <c r="FCX327" s="28"/>
      <c r="FCY327" s="28"/>
      <c r="FCZ327" s="28"/>
      <c r="FDA327" s="28"/>
      <c r="FDB327" s="28"/>
      <c r="FDC327" s="28"/>
      <c r="FDD327" s="28"/>
      <c r="FDE327" s="28"/>
      <c r="FDF327" s="28"/>
      <c r="FDG327" s="28"/>
      <c r="FDH327" s="28"/>
      <c r="FDI327" s="28"/>
      <c r="FDJ327" s="28"/>
      <c r="FDK327" s="28"/>
      <c r="FDL327" s="28"/>
      <c r="FDM327" s="28"/>
      <c r="FDN327" s="28"/>
      <c r="FDO327" s="28"/>
      <c r="FDP327" s="28"/>
      <c r="FDQ327" s="28"/>
      <c r="FDR327" s="28"/>
      <c r="FDS327" s="28"/>
      <c r="FDT327" s="28"/>
      <c r="FDU327" s="28"/>
      <c r="FDV327" s="28"/>
      <c r="FDW327" s="28"/>
      <c r="FDX327" s="28"/>
      <c r="FDY327" s="28"/>
      <c r="FDZ327" s="28"/>
      <c r="FEA327" s="28"/>
      <c r="FEB327" s="28"/>
      <c r="FEC327" s="28"/>
      <c r="FED327" s="28"/>
      <c r="FEE327" s="28"/>
      <c r="FEF327" s="28"/>
      <c r="FEG327" s="28"/>
      <c r="FEH327" s="28"/>
      <c r="FEI327" s="28"/>
      <c r="FEJ327" s="28"/>
      <c r="FEK327" s="28"/>
      <c r="FEL327" s="28"/>
      <c r="FEM327" s="28"/>
      <c r="FEN327" s="28"/>
      <c r="FEO327" s="28"/>
      <c r="FEP327" s="28"/>
      <c r="FEQ327" s="28"/>
      <c r="FER327" s="28"/>
      <c r="FES327" s="28"/>
      <c r="FET327" s="28"/>
      <c r="FEU327" s="28"/>
      <c r="FEV327" s="28"/>
      <c r="FEW327" s="28"/>
      <c r="FEX327" s="28"/>
      <c r="FEY327" s="28"/>
      <c r="FEZ327" s="28"/>
      <c r="FFA327" s="28"/>
      <c r="FFB327" s="28"/>
      <c r="FFC327" s="28"/>
      <c r="FFD327" s="28"/>
      <c r="FFE327" s="28"/>
      <c r="FFF327" s="28"/>
      <c r="FFG327" s="28"/>
      <c r="FFH327" s="28"/>
      <c r="FFI327" s="28"/>
      <c r="FFJ327" s="28"/>
      <c r="FFK327" s="28"/>
      <c r="FFL327" s="28"/>
      <c r="FFM327" s="28"/>
      <c r="FFN327" s="28"/>
      <c r="FFO327" s="28"/>
      <c r="FFP327" s="28"/>
      <c r="FFQ327" s="28"/>
      <c r="FFR327" s="28"/>
      <c r="FFS327" s="28"/>
      <c r="FFT327" s="28"/>
      <c r="FFU327" s="28"/>
      <c r="FFV327" s="28"/>
      <c r="FFW327" s="28"/>
      <c r="FFX327" s="28"/>
      <c r="FFY327" s="28"/>
      <c r="FFZ327" s="28"/>
      <c r="FGA327" s="28"/>
      <c r="FGB327" s="28"/>
      <c r="FGC327" s="28"/>
      <c r="FGD327" s="28"/>
      <c r="FGE327" s="28"/>
      <c r="FGF327" s="28"/>
      <c r="FGG327" s="28"/>
      <c r="FGH327" s="28"/>
      <c r="FGI327" s="28"/>
      <c r="FGJ327" s="28"/>
      <c r="FGK327" s="28"/>
      <c r="FGL327" s="28"/>
      <c r="FGM327" s="28"/>
      <c r="FGN327" s="28"/>
      <c r="FGO327" s="28"/>
      <c r="FGP327" s="28"/>
      <c r="FGQ327" s="28"/>
      <c r="FGR327" s="28"/>
      <c r="FGS327" s="28"/>
      <c r="FGT327" s="28"/>
      <c r="FGU327" s="28"/>
      <c r="FGV327" s="28"/>
      <c r="FGW327" s="28"/>
      <c r="FGX327" s="28"/>
      <c r="FGY327" s="28"/>
      <c r="FGZ327" s="28"/>
      <c r="FHA327" s="28"/>
      <c r="FHB327" s="28"/>
      <c r="FHC327" s="28"/>
      <c r="FHD327" s="28"/>
      <c r="FHE327" s="28"/>
      <c r="FHF327" s="28"/>
      <c r="FHG327" s="28"/>
      <c r="FHH327" s="28"/>
      <c r="FHI327" s="28"/>
      <c r="FHJ327" s="28"/>
      <c r="FHK327" s="28"/>
      <c r="FHL327" s="28"/>
      <c r="FHM327" s="28"/>
      <c r="FHN327" s="28"/>
      <c r="FHO327" s="28"/>
      <c r="FHP327" s="28"/>
      <c r="FHQ327" s="28"/>
      <c r="FHR327" s="28"/>
      <c r="FHS327" s="28"/>
      <c r="FHT327" s="28"/>
      <c r="FHU327" s="28"/>
      <c r="FHV327" s="28"/>
      <c r="FHW327" s="28"/>
      <c r="FHX327" s="28"/>
      <c r="FHY327" s="28"/>
      <c r="FHZ327" s="28"/>
      <c r="FIA327" s="28"/>
      <c r="FIB327" s="28"/>
      <c r="FIC327" s="28"/>
      <c r="FID327" s="28"/>
      <c r="FIE327" s="28"/>
      <c r="FIF327" s="28"/>
      <c r="FIG327" s="28"/>
      <c r="FIH327" s="28"/>
      <c r="FII327" s="28"/>
      <c r="FIJ327" s="28"/>
      <c r="FIK327" s="28"/>
      <c r="FIL327" s="28"/>
      <c r="FIM327" s="28"/>
      <c r="FIN327" s="28"/>
      <c r="FIO327" s="28"/>
      <c r="FIP327" s="28"/>
      <c r="FIQ327" s="28"/>
      <c r="FIR327" s="28"/>
      <c r="FIS327" s="28"/>
      <c r="FIT327" s="28"/>
      <c r="FIU327" s="28"/>
      <c r="FIV327" s="28"/>
      <c r="FIW327" s="28"/>
      <c r="FIX327" s="28"/>
      <c r="FIY327" s="28"/>
      <c r="FIZ327" s="28"/>
      <c r="FJA327" s="28"/>
      <c r="FJB327" s="28"/>
      <c r="FJC327" s="28"/>
      <c r="FJD327" s="28"/>
      <c r="FJE327" s="28"/>
      <c r="FJF327" s="28"/>
      <c r="FJG327" s="28"/>
      <c r="FJH327" s="28"/>
      <c r="FJI327" s="28"/>
      <c r="FJJ327" s="28"/>
      <c r="FJK327" s="28"/>
      <c r="FJL327" s="28"/>
      <c r="FJM327" s="28"/>
      <c r="FJN327" s="28"/>
      <c r="FJO327" s="28"/>
      <c r="FJP327" s="28"/>
      <c r="FJQ327" s="28"/>
      <c r="FJR327" s="28"/>
      <c r="FJS327" s="28"/>
      <c r="FJT327" s="28"/>
      <c r="FJU327" s="28"/>
      <c r="FJV327" s="28"/>
      <c r="FJW327" s="28"/>
      <c r="FJX327" s="28"/>
      <c r="FJY327" s="28"/>
      <c r="FJZ327" s="28"/>
      <c r="FKA327" s="28"/>
      <c r="FKB327" s="28"/>
      <c r="FKC327" s="28"/>
      <c r="FKD327" s="28"/>
      <c r="FKE327" s="28"/>
      <c r="FKF327" s="28"/>
      <c r="FKG327" s="28"/>
      <c r="FKH327" s="28"/>
      <c r="FKI327" s="28"/>
      <c r="FKJ327" s="28"/>
      <c r="FKK327" s="28"/>
      <c r="FKL327" s="28"/>
      <c r="FKM327" s="28"/>
      <c r="FKN327" s="28"/>
      <c r="FKO327" s="28"/>
      <c r="FKP327" s="28"/>
      <c r="FKQ327" s="28"/>
      <c r="FKR327" s="28"/>
      <c r="FKS327" s="28"/>
      <c r="FKT327" s="28"/>
      <c r="FKU327" s="28"/>
      <c r="FKV327" s="28"/>
      <c r="FKW327" s="28"/>
      <c r="FKX327" s="28"/>
      <c r="FKY327" s="28"/>
      <c r="FKZ327" s="28"/>
      <c r="FLA327" s="28"/>
      <c r="FLB327" s="28"/>
      <c r="FLC327" s="28"/>
      <c r="FLD327" s="28"/>
      <c r="FLE327" s="28"/>
      <c r="FLF327" s="28"/>
      <c r="FLG327" s="28"/>
      <c r="FLH327" s="28"/>
      <c r="FLI327" s="28"/>
      <c r="FLJ327" s="28"/>
      <c r="FLK327" s="28"/>
      <c r="FLL327" s="28"/>
      <c r="FLM327" s="28"/>
      <c r="FLN327" s="28"/>
      <c r="FLO327" s="28"/>
      <c r="FLP327" s="28"/>
      <c r="FLQ327" s="28"/>
      <c r="FLR327" s="28"/>
      <c r="FLS327" s="28"/>
      <c r="FLT327" s="28"/>
      <c r="FLU327" s="28"/>
      <c r="FLV327" s="28"/>
      <c r="FLW327" s="28"/>
      <c r="FLX327" s="28"/>
      <c r="FLY327" s="28"/>
      <c r="FLZ327" s="28"/>
      <c r="FMA327" s="28"/>
      <c r="FMB327" s="28"/>
      <c r="FMC327" s="28"/>
      <c r="FMD327" s="28"/>
      <c r="FME327" s="28"/>
      <c r="FMF327" s="28"/>
      <c r="FMG327" s="28"/>
      <c r="FMH327" s="28"/>
      <c r="FMI327" s="28"/>
      <c r="FMJ327" s="28"/>
      <c r="FMK327" s="28"/>
      <c r="FML327" s="28"/>
      <c r="FMM327" s="28"/>
      <c r="FMN327" s="28"/>
      <c r="FMO327" s="28"/>
      <c r="FMP327" s="28"/>
      <c r="FMQ327" s="28"/>
      <c r="FMR327" s="28"/>
      <c r="FMS327" s="28"/>
      <c r="FMT327" s="28"/>
      <c r="FMU327" s="28"/>
      <c r="FMV327" s="28"/>
      <c r="FMW327" s="28"/>
      <c r="FMX327" s="28"/>
      <c r="FMY327" s="28"/>
      <c r="FMZ327" s="28"/>
      <c r="FNA327" s="28"/>
      <c r="FNB327" s="28"/>
      <c r="FNC327" s="28"/>
      <c r="FND327" s="28"/>
      <c r="FNE327" s="28"/>
      <c r="FNF327" s="28"/>
      <c r="FNG327" s="28"/>
      <c r="FNH327" s="28"/>
      <c r="FNI327" s="28"/>
      <c r="FNJ327" s="28"/>
      <c r="FNK327" s="28"/>
      <c r="FNL327" s="28"/>
      <c r="FNM327" s="28"/>
      <c r="FNN327" s="28"/>
      <c r="FNO327" s="28"/>
      <c r="FNP327" s="28"/>
      <c r="FNQ327" s="28"/>
      <c r="FNR327" s="28"/>
      <c r="FNS327" s="28"/>
      <c r="FNT327" s="28"/>
      <c r="FNU327" s="28"/>
      <c r="FNV327" s="28"/>
      <c r="FNW327" s="28"/>
      <c r="FNX327" s="28"/>
      <c r="FNY327" s="28"/>
      <c r="FNZ327" s="28"/>
      <c r="FOA327" s="28"/>
      <c r="FOB327" s="28"/>
      <c r="FOC327" s="28"/>
      <c r="FOD327" s="28"/>
      <c r="FOE327" s="28"/>
      <c r="FOF327" s="28"/>
      <c r="FOG327" s="28"/>
      <c r="FOH327" s="28"/>
      <c r="FOI327" s="28"/>
      <c r="FOJ327" s="28"/>
      <c r="FOK327" s="28"/>
      <c r="FOL327" s="28"/>
      <c r="FOM327" s="28"/>
      <c r="FON327" s="28"/>
      <c r="FOO327" s="28"/>
      <c r="FOP327" s="28"/>
      <c r="FOQ327" s="28"/>
      <c r="FOR327" s="28"/>
      <c r="FOS327" s="28"/>
      <c r="FOT327" s="28"/>
      <c r="FOU327" s="28"/>
      <c r="FOV327" s="28"/>
      <c r="FOW327" s="28"/>
      <c r="FOX327" s="28"/>
      <c r="FOY327" s="28"/>
      <c r="FOZ327" s="28"/>
      <c r="FPA327" s="28"/>
      <c r="FPB327" s="28"/>
      <c r="FPC327" s="28"/>
      <c r="FPD327" s="28"/>
      <c r="FPE327" s="28"/>
      <c r="FPF327" s="28"/>
      <c r="FPG327" s="28"/>
      <c r="FPH327" s="28"/>
      <c r="FPI327" s="28"/>
      <c r="FPJ327" s="28"/>
      <c r="FPK327" s="28"/>
      <c r="FPL327" s="28"/>
      <c r="FPM327" s="28"/>
      <c r="FPN327" s="28"/>
      <c r="FPO327" s="28"/>
      <c r="FPP327" s="28"/>
      <c r="FPQ327" s="28"/>
      <c r="FPR327" s="28"/>
      <c r="FPS327" s="28"/>
      <c r="FPT327" s="28"/>
      <c r="FPU327" s="28"/>
      <c r="FPV327" s="28"/>
      <c r="FPW327" s="28"/>
      <c r="FPX327" s="28"/>
      <c r="FPY327" s="28"/>
      <c r="FPZ327" s="28"/>
      <c r="FQA327" s="28"/>
      <c r="FQB327" s="28"/>
      <c r="FQC327" s="28"/>
      <c r="FQD327" s="28"/>
      <c r="FQE327" s="28"/>
      <c r="FQF327" s="28"/>
      <c r="FQG327" s="28"/>
      <c r="FQH327" s="28"/>
      <c r="FQI327" s="28"/>
      <c r="FQJ327" s="28"/>
      <c r="FQK327" s="28"/>
      <c r="FQL327" s="28"/>
      <c r="FQM327" s="28"/>
      <c r="FQN327" s="28"/>
      <c r="FQO327" s="28"/>
      <c r="FQP327" s="28"/>
      <c r="FQQ327" s="28"/>
      <c r="FQR327" s="28"/>
      <c r="FQS327" s="28"/>
      <c r="FQT327" s="28"/>
      <c r="FQU327" s="28"/>
      <c r="FQV327" s="28"/>
      <c r="FQW327" s="28"/>
      <c r="FQX327" s="28"/>
      <c r="FQY327" s="28"/>
      <c r="FQZ327" s="28"/>
      <c r="FRA327" s="28"/>
      <c r="FRB327" s="28"/>
      <c r="FRC327" s="28"/>
      <c r="FRD327" s="28"/>
      <c r="FRE327" s="28"/>
      <c r="FRF327" s="28"/>
      <c r="FRG327" s="28"/>
      <c r="FRH327" s="28"/>
      <c r="FRI327" s="28"/>
      <c r="FRJ327" s="28"/>
      <c r="FRK327" s="28"/>
      <c r="FRL327" s="28"/>
      <c r="FRM327" s="28"/>
      <c r="FRN327" s="28"/>
      <c r="FRO327" s="28"/>
      <c r="FRP327" s="28"/>
      <c r="FRQ327" s="28"/>
      <c r="FRR327" s="28"/>
      <c r="FRS327" s="28"/>
      <c r="FRT327" s="28"/>
      <c r="FRU327" s="28"/>
      <c r="FRV327" s="28"/>
      <c r="FRW327" s="28"/>
      <c r="FRX327" s="28"/>
      <c r="FRY327" s="28"/>
      <c r="FRZ327" s="28"/>
      <c r="FSA327" s="28"/>
      <c r="FSB327" s="28"/>
      <c r="FSC327" s="28"/>
      <c r="FSD327" s="28"/>
      <c r="FSE327" s="28"/>
      <c r="FSF327" s="28"/>
      <c r="FSG327" s="28"/>
      <c r="FSH327" s="28"/>
      <c r="FSI327" s="28"/>
      <c r="FSJ327" s="28"/>
      <c r="FSK327" s="28"/>
      <c r="FSL327" s="28"/>
      <c r="FSM327" s="28"/>
      <c r="FSN327" s="28"/>
      <c r="FSO327" s="28"/>
      <c r="FSP327" s="28"/>
      <c r="FSQ327" s="28"/>
      <c r="FSR327" s="28"/>
      <c r="FSS327" s="28"/>
      <c r="FST327" s="28"/>
      <c r="FSU327" s="28"/>
      <c r="FSV327" s="28"/>
      <c r="FSW327" s="28"/>
      <c r="FSX327" s="28"/>
      <c r="FSY327" s="28"/>
      <c r="FSZ327" s="28"/>
      <c r="FTA327" s="28"/>
      <c r="FTB327" s="28"/>
      <c r="FTC327" s="28"/>
      <c r="FTD327" s="28"/>
      <c r="FTE327" s="28"/>
      <c r="FTF327" s="28"/>
      <c r="FTG327" s="28"/>
      <c r="FTH327" s="28"/>
      <c r="FTI327" s="28"/>
      <c r="FTJ327" s="28"/>
      <c r="FTK327" s="28"/>
      <c r="FTL327" s="28"/>
      <c r="FTM327" s="28"/>
      <c r="FTN327" s="28"/>
      <c r="FTO327" s="28"/>
      <c r="FTP327" s="28"/>
      <c r="FTQ327" s="28"/>
      <c r="FTR327" s="28"/>
      <c r="FTS327" s="28"/>
      <c r="FTT327" s="28"/>
      <c r="FTU327" s="28"/>
      <c r="FTV327" s="28"/>
      <c r="FTW327" s="28"/>
      <c r="FTX327" s="28"/>
      <c r="FTY327" s="28"/>
      <c r="FTZ327" s="28"/>
      <c r="FUA327" s="28"/>
      <c r="FUB327" s="28"/>
      <c r="FUC327" s="28"/>
      <c r="FUD327" s="28"/>
      <c r="FUE327" s="28"/>
      <c r="FUF327" s="28"/>
      <c r="FUG327" s="28"/>
      <c r="FUH327" s="28"/>
      <c r="FUI327" s="28"/>
      <c r="FUJ327" s="28"/>
      <c r="FUK327" s="28"/>
      <c r="FUL327" s="28"/>
      <c r="FUM327" s="28"/>
      <c r="FUN327" s="28"/>
      <c r="FUO327" s="28"/>
      <c r="FUP327" s="28"/>
      <c r="FUQ327" s="28"/>
      <c r="FUR327" s="28"/>
      <c r="FUS327" s="28"/>
      <c r="FUT327" s="28"/>
      <c r="FUU327" s="28"/>
      <c r="FUV327" s="28"/>
      <c r="FUW327" s="28"/>
      <c r="FUX327" s="28"/>
      <c r="FUY327" s="28"/>
      <c r="FUZ327" s="28"/>
      <c r="FVA327" s="28"/>
      <c r="FVB327" s="28"/>
      <c r="FVC327" s="28"/>
      <c r="FVD327" s="28"/>
      <c r="FVE327" s="28"/>
      <c r="FVF327" s="28"/>
      <c r="FVG327" s="28"/>
      <c r="FVH327" s="28"/>
      <c r="FVI327" s="28"/>
      <c r="FVJ327" s="28"/>
      <c r="FVK327" s="28"/>
      <c r="FVL327" s="28"/>
      <c r="FVM327" s="28"/>
      <c r="FVN327" s="28"/>
      <c r="FVO327" s="28"/>
      <c r="FVP327" s="28"/>
      <c r="FVQ327" s="28"/>
      <c r="FVR327" s="28"/>
      <c r="FVS327" s="28"/>
      <c r="FVT327" s="28"/>
      <c r="FVU327" s="28"/>
      <c r="FVV327" s="28"/>
      <c r="FVW327" s="28"/>
      <c r="FVX327" s="28"/>
      <c r="FVY327" s="28"/>
      <c r="FVZ327" s="28"/>
      <c r="FWA327" s="28"/>
      <c r="FWB327" s="28"/>
      <c r="FWC327" s="28"/>
      <c r="FWD327" s="28"/>
      <c r="FWE327" s="28"/>
      <c r="FWF327" s="28"/>
      <c r="FWG327" s="28"/>
      <c r="FWH327" s="28"/>
      <c r="FWI327" s="28"/>
      <c r="FWJ327" s="28"/>
      <c r="FWK327" s="28"/>
      <c r="FWL327" s="28"/>
      <c r="FWM327" s="28"/>
      <c r="FWN327" s="28"/>
      <c r="FWO327" s="28"/>
      <c r="FWP327" s="28"/>
      <c r="FWQ327" s="28"/>
      <c r="FWR327" s="28"/>
      <c r="FWS327" s="28"/>
      <c r="FWT327" s="28"/>
      <c r="FWU327" s="28"/>
      <c r="FWV327" s="28"/>
      <c r="FWW327" s="28"/>
      <c r="FWX327" s="28"/>
      <c r="FWY327" s="28"/>
      <c r="FWZ327" s="28"/>
      <c r="FXA327" s="28"/>
      <c r="FXB327" s="28"/>
      <c r="FXC327" s="28"/>
      <c r="FXD327" s="28"/>
      <c r="FXE327" s="28"/>
      <c r="FXF327" s="28"/>
      <c r="FXG327" s="28"/>
      <c r="FXH327" s="28"/>
      <c r="FXI327" s="28"/>
      <c r="FXJ327" s="28"/>
      <c r="FXK327" s="28"/>
      <c r="FXL327" s="28"/>
      <c r="FXM327" s="28"/>
      <c r="FXN327" s="28"/>
      <c r="FXO327" s="28"/>
      <c r="FXP327" s="28"/>
      <c r="FXQ327" s="28"/>
      <c r="FXR327" s="28"/>
      <c r="FXS327" s="28"/>
      <c r="FXT327" s="28"/>
      <c r="FXU327" s="28"/>
      <c r="FXV327" s="28"/>
      <c r="FXW327" s="28"/>
      <c r="FXX327" s="28"/>
      <c r="FXY327" s="28"/>
      <c r="FXZ327" s="28"/>
      <c r="FYA327" s="28"/>
      <c r="FYB327" s="28"/>
      <c r="FYC327" s="28"/>
      <c r="FYD327" s="28"/>
      <c r="FYE327" s="28"/>
      <c r="FYF327" s="28"/>
      <c r="FYG327" s="28"/>
      <c r="FYH327" s="28"/>
      <c r="FYI327" s="28"/>
      <c r="FYJ327" s="28"/>
      <c r="FYK327" s="28"/>
      <c r="FYL327" s="28"/>
      <c r="FYM327" s="28"/>
      <c r="FYN327" s="28"/>
      <c r="FYO327" s="28"/>
      <c r="FYP327" s="28"/>
      <c r="FYQ327" s="28"/>
      <c r="FYR327" s="28"/>
      <c r="FYS327" s="28"/>
      <c r="FYT327" s="28"/>
      <c r="FYU327" s="28"/>
      <c r="FYV327" s="28"/>
      <c r="FYW327" s="28"/>
      <c r="FYX327" s="28"/>
      <c r="FYY327" s="28"/>
      <c r="FYZ327" s="28"/>
      <c r="FZA327" s="28"/>
      <c r="FZB327" s="28"/>
      <c r="FZC327" s="28"/>
      <c r="FZD327" s="28"/>
      <c r="FZE327" s="28"/>
      <c r="FZF327" s="28"/>
      <c r="FZG327" s="28"/>
      <c r="FZH327" s="28"/>
      <c r="FZI327" s="28"/>
      <c r="FZJ327" s="28"/>
      <c r="FZK327" s="28"/>
      <c r="FZL327" s="28"/>
      <c r="FZM327" s="28"/>
      <c r="FZN327" s="28"/>
      <c r="FZO327" s="28"/>
      <c r="FZP327" s="28"/>
      <c r="FZQ327" s="28"/>
      <c r="FZR327" s="28"/>
      <c r="FZS327" s="28"/>
      <c r="FZT327" s="28"/>
      <c r="FZU327" s="28"/>
      <c r="FZV327" s="28"/>
      <c r="FZW327" s="28"/>
      <c r="FZX327" s="28"/>
      <c r="FZY327" s="28"/>
      <c r="FZZ327" s="28"/>
      <c r="GAA327" s="28"/>
      <c r="GAB327" s="28"/>
      <c r="GAC327" s="28"/>
      <c r="GAD327" s="28"/>
      <c r="GAE327" s="28"/>
      <c r="GAF327" s="28"/>
      <c r="GAG327" s="28"/>
      <c r="GAH327" s="28"/>
      <c r="GAI327" s="28"/>
      <c r="GAJ327" s="28"/>
      <c r="GAK327" s="28"/>
      <c r="GAL327" s="28"/>
      <c r="GAM327" s="28"/>
      <c r="GAN327" s="28"/>
      <c r="GAO327" s="28"/>
      <c r="GAP327" s="28"/>
      <c r="GAQ327" s="28"/>
      <c r="GAR327" s="28"/>
      <c r="GAS327" s="28"/>
      <c r="GAT327" s="28"/>
      <c r="GAU327" s="28"/>
      <c r="GAV327" s="28"/>
      <c r="GAW327" s="28"/>
      <c r="GAX327" s="28"/>
      <c r="GAY327" s="28"/>
      <c r="GAZ327" s="28"/>
      <c r="GBA327" s="28"/>
      <c r="GBB327" s="28"/>
      <c r="GBC327" s="28"/>
      <c r="GBD327" s="28"/>
      <c r="GBE327" s="28"/>
      <c r="GBF327" s="28"/>
      <c r="GBG327" s="28"/>
      <c r="GBH327" s="28"/>
      <c r="GBI327" s="28"/>
      <c r="GBJ327" s="28"/>
      <c r="GBK327" s="28"/>
      <c r="GBL327" s="28"/>
      <c r="GBM327" s="28"/>
      <c r="GBN327" s="28"/>
      <c r="GBO327" s="28"/>
      <c r="GBP327" s="28"/>
      <c r="GBQ327" s="28"/>
      <c r="GBR327" s="28"/>
      <c r="GBS327" s="28"/>
      <c r="GBT327" s="28"/>
      <c r="GBU327" s="28"/>
      <c r="GBV327" s="28"/>
      <c r="GBW327" s="28"/>
      <c r="GBX327" s="28"/>
      <c r="GBY327" s="28"/>
      <c r="GBZ327" s="28"/>
      <c r="GCA327" s="28"/>
      <c r="GCB327" s="28"/>
      <c r="GCC327" s="28"/>
      <c r="GCD327" s="28"/>
      <c r="GCE327" s="28"/>
      <c r="GCF327" s="28"/>
      <c r="GCG327" s="28"/>
      <c r="GCH327" s="28"/>
      <c r="GCI327" s="28"/>
      <c r="GCJ327" s="28"/>
      <c r="GCK327" s="28"/>
      <c r="GCL327" s="28"/>
      <c r="GCM327" s="28"/>
      <c r="GCN327" s="28"/>
      <c r="GCO327" s="28"/>
      <c r="GCP327" s="28"/>
      <c r="GCQ327" s="28"/>
      <c r="GCR327" s="28"/>
      <c r="GCS327" s="28"/>
      <c r="GCT327" s="28"/>
      <c r="GCU327" s="28"/>
      <c r="GCV327" s="28"/>
      <c r="GCW327" s="28"/>
      <c r="GCX327" s="28"/>
      <c r="GCY327" s="28"/>
      <c r="GCZ327" s="28"/>
      <c r="GDA327" s="28"/>
      <c r="GDB327" s="28"/>
      <c r="GDC327" s="28"/>
      <c r="GDD327" s="28"/>
      <c r="GDE327" s="28"/>
      <c r="GDF327" s="28"/>
      <c r="GDG327" s="28"/>
      <c r="GDH327" s="28"/>
      <c r="GDI327" s="28"/>
      <c r="GDJ327" s="28"/>
      <c r="GDK327" s="28"/>
      <c r="GDL327" s="28"/>
      <c r="GDM327" s="28"/>
      <c r="GDN327" s="28"/>
      <c r="GDO327" s="28"/>
      <c r="GDP327" s="28"/>
      <c r="GDQ327" s="28"/>
      <c r="GDR327" s="28"/>
      <c r="GDS327" s="28"/>
      <c r="GDT327" s="28"/>
      <c r="GDU327" s="28"/>
      <c r="GDV327" s="28"/>
      <c r="GDW327" s="28"/>
      <c r="GDX327" s="28"/>
      <c r="GDY327" s="28"/>
      <c r="GDZ327" s="28"/>
      <c r="GEA327" s="28"/>
      <c r="GEB327" s="28"/>
      <c r="GEC327" s="28"/>
      <c r="GED327" s="28"/>
      <c r="GEE327" s="28"/>
      <c r="GEF327" s="28"/>
      <c r="GEG327" s="28"/>
      <c r="GEH327" s="28"/>
      <c r="GEI327" s="28"/>
      <c r="GEJ327" s="28"/>
      <c r="GEK327" s="28"/>
      <c r="GEL327" s="28"/>
      <c r="GEM327" s="28"/>
      <c r="GEN327" s="28"/>
      <c r="GEO327" s="28"/>
      <c r="GEP327" s="28"/>
      <c r="GEQ327" s="28"/>
      <c r="GER327" s="28"/>
      <c r="GES327" s="28"/>
      <c r="GET327" s="28"/>
      <c r="GEU327" s="28"/>
      <c r="GEV327" s="28"/>
      <c r="GEW327" s="28"/>
      <c r="GEX327" s="28"/>
      <c r="GEY327" s="28"/>
      <c r="GEZ327" s="28"/>
      <c r="GFA327" s="28"/>
      <c r="GFB327" s="28"/>
      <c r="GFC327" s="28"/>
      <c r="GFD327" s="28"/>
      <c r="GFE327" s="28"/>
      <c r="GFF327" s="28"/>
      <c r="GFG327" s="28"/>
      <c r="GFH327" s="28"/>
      <c r="GFI327" s="28"/>
      <c r="GFJ327" s="28"/>
      <c r="GFK327" s="28"/>
      <c r="GFL327" s="28"/>
      <c r="GFM327" s="28"/>
      <c r="GFN327" s="28"/>
      <c r="GFO327" s="28"/>
      <c r="GFP327" s="28"/>
      <c r="GFQ327" s="28"/>
      <c r="GFR327" s="28"/>
      <c r="GFS327" s="28"/>
      <c r="GFT327" s="28"/>
      <c r="GFU327" s="28"/>
      <c r="GFV327" s="28"/>
      <c r="GFW327" s="28"/>
      <c r="GFX327" s="28"/>
      <c r="GFY327" s="28"/>
      <c r="GFZ327" s="28"/>
      <c r="GGA327" s="28"/>
      <c r="GGB327" s="28"/>
      <c r="GGC327" s="28"/>
      <c r="GGD327" s="28"/>
      <c r="GGE327" s="28"/>
      <c r="GGF327" s="28"/>
      <c r="GGG327" s="28"/>
      <c r="GGH327" s="28"/>
      <c r="GGI327" s="28"/>
      <c r="GGJ327" s="28"/>
      <c r="GGK327" s="28"/>
      <c r="GGL327" s="28"/>
      <c r="GGM327" s="28"/>
      <c r="GGN327" s="28"/>
      <c r="GGO327" s="28"/>
      <c r="GGP327" s="28"/>
      <c r="GGQ327" s="28"/>
      <c r="GGR327" s="28"/>
      <c r="GGS327" s="28"/>
      <c r="GGT327" s="28"/>
      <c r="GGU327" s="28"/>
      <c r="GGV327" s="28"/>
      <c r="GGW327" s="28"/>
      <c r="GGX327" s="28"/>
      <c r="GGY327" s="28"/>
      <c r="GGZ327" s="28"/>
      <c r="GHA327" s="28"/>
      <c r="GHB327" s="28"/>
      <c r="GHC327" s="28"/>
      <c r="GHD327" s="28"/>
      <c r="GHE327" s="28"/>
      <c r="GHF327" s="28"/>
      <c r="GHG327" s="28"/>
      <c r="GHH327" s="28"/>
      <c r="GHI327" s="28"/>
      <c r="GHJ327" s="28"/>
      <c r="GHK327" s="28"/>
      <c r="GHL327" s="28"/>
      <c r="GHM327" s="28"/>
      <c r="GHN327" s="28"/>
      <c r="GHO327" s="28"/>
      <c r="GHP327" s="28"/>
      <c r="GHQ327" s="28"/>
      <c r="GHR327" s="28"/>
      <c r="GHS327" s="28"/>
      <c r="GHT327" s="28"/>
      <c r="GHU327" s="28"/>
      <c r="GHV327" s="28"/>
      <c r="GHW327" s="28"/>
      <c r="GHX327" s="28"/>
      <c r="GHY327" s="28"/>
      <c r="GHZ327" s="28"/>
      <c r="GIA327" s="28"/>
      <c r="GIB327" s="28"/>
      <c r="GIC327" s="28"/>
      <c r="GID327" s="28"/>
      <c r="GIE327" s="28"/>
      <c r="GIF327" s="28"/>
      <c r="GIG327" s="28"/>
      <c r="GIH327" s="28"/>
      <c r="GII327" s="28"/>
      <c r="GIJ327" s="28"/>
      <c r="GIK327" s="28"/>
      <c r="GIL327" s="28"/>
      <c r="GIM327" s="28"/>
      <c r="GIN327" s="28"/>
      <c r="GIO327" s="28"/>
      <c r="GIP327" s="28"/>
      <c r="GIQ327" s="28"/>
      <c r="GIR327" s="28"/>
      <c r="GIS327" s="28"/>
      <c r="GIT327" s="28"/>
      <c r="GIU327" s="28"/>
      <c r="GIV327" s="28"/>
      <c r="GIW327" s="28"/>
      <c r="GIX327" s="28"/>
      <c r="GIY327" s="28"/>
      <c r="GIZ327" s="28"/>
      <c r="GJA327" s="28"/>
      <c r="GJB327" s="28"/>
      <c r="GJC327" s="28"/>
      <c r="GJD327" s="28"/>
      <c r="GJE327" s="28"/>
      <c r="GJF327" s="28"/>
      <c r="GJG327" s="28"/>
      <c r="GJH327" s="28"/>
      <c r="GJI327" s="28"/>
      <c r="GJJ327" s="28"/>
      <c r="GJK327" s="28"/>
      <c r="GJL327" s="28"/>
      <c r="GJM327" s="28"/>
      <c r="GJN327" s="28"/>
      <c r="GJO327" s="28"/>
      <c r="GJP327" s="28"/>
      <c r="GJQ327" s="28"/>
      <c r="GJR327" s="28"/>
      <c r="GJS327" s="28"/>
      <c r="GJT327" s="28"/>
      <c r="GJU327" s="28"/>
      <c r="GJV327" s="28"/>
      <c r="GJW327" s="28"/>
      <c r="GJX327" s="28"/>
      <c r="GJY327" s="28"/>
      <c r="GJZ327" s="28"/>
      <c r="GKA327" s="28"/>
      <c r="GKB327" s="28"/>
      <c r="GKC327" s="28"/>
      <c r="GKD327" s="28"/>
      <c r="GKE327" s="28"/>
      <c r="GKF327" s="28"/>
      <c r="GKG327" s="28"/>
      <c r="GKH327" s="28"/>
      <c r="GKI327" s="28"/>
      <c r="GKJ327" s="28"/>
      <c r="GKK327" s="28"/>
      <c r="GKL327" s="28"/>
      <c r="GKM327" s="28"/>
      <c r="GKN327" s="28"/>
      <c r="GKO327" s="28"/>
      <c r="GKP327" s="28"/>
      <c r="GKQ327" s="28"/>
      <c r="GKR327" s="28"/>
      <c r="GKS327" s="28"/>
      <c r="GKT327" s="28"/>
      <c r="GKU327" s="28"/>
      <c r="GKV327" s="28"/>
      <c r="GKW327" s="28"/>
      <c r="GKX327" s="28"/>
      <c r="GKY327" s="28"/>
      <c r="GKZ327" s="28"/>
      <c r="GLA327" s="28"/>
      <c r="GLB327" s="28"/>
      <c r="GLC327" s="28"/>
      <c r="GLD327" s="28"/>
      <c r="GLE327" s="28"/>
      <c r="GLF327" s="28"/>
      <c r="GLG327" s="28"/>
      <c r="GLH327" s="28"/>
      <c r="GLI327" s="28"/>
      <c r="GLJ327" s="28"/>
      <c r="GLK327" s="28"/>
      <c r="GLL327" s="28"/>
      <c r="GLM327" s="28"/>
      <c r="GLN327" s="28"/>
      <c r="GLO327" s="28"/>
      <c r="GLP327" s="28"/>
      <c r="GLQ327" s="28"/>
      <c r="GLR327" s="28"/>
      <c r="GLS327" s="28"/>
      <c r="GLT327" s="28"/>
      <c r="GLU327" s="28"/>
      <c r="GLV327" s="28"/>
      <c r="GLW327" s="28"/>
      <c r="GLX327" s="28"/>
      <c r="GLY327" s="28"/>
      <c r="GLZ327" s="28"/>
      <c r="GMA327" s="28"/>
      <c r="GMB327" s="28"/>
      <c r="GMC327" s="28"/>
      <c r="GMD327" s="28"/>
      <c r="GME327" s="28"/>
      <c r="GMF327" s="28"/>
      <c r="GMG327" s="28"/>
      <c r="GMH327" s="28"/>
      <c r="GMI327" s="28"/>
      <c r="GMJ327" s="28"/>
      <c r="GMK327" s="28"/>
      <c r="GML327" s="28"/>
      <c r="GMM327" s="28"/>
      <c r="GMN327" s="28"/>
      <c r="GMO327" s="28"/>
      <c r="GMP327" s="28"/>
      <c r="GMQ327" s="28"/>
      <c r="GMR327" s="28"/>
      <c r="GMS327" s="28"/>
      <c r="GMT327" s="28"/>
      <c r="GMU327" s="28"/>
      <c r="GMV327" s="28"/>
      <c r="GMW327" s="28"/>
      <c r="GMX327" s="28"/>
      <c r="GMY327" s="28"/>
      <c r="GMZ327" s="28"/>
      <c r="GNA327" s="28"/>
      <c r="GNB327" s="28"/>
      <c r="GNC327" s="28"/>
      <c r="GND327" s="28"/>
      <c r="GNE327" s="28"/>
      <c r="GNF327" s="28"/>
      <c r="GNG327" s="28"/>
      <c r="GNH327" s="28"/>
      <c r="GNI327" s="28"/>
      <c r="GNJ327" s="28"/>
      <c r="GNK327" s="28"/>
      <c r="GNL327" s="28"/>
      <c r="GNM327" s="28"/>
      <c r="GNN327" s="28"/>
      <c r="GNO327" s="28"/>
      <c r="GNP327" s="28"/>
      <c r="GNQ327" s="28"/>
      <c r="GNR327" s="28"/>
      <c r="GNS327" s="28"/>
      <c r="GNT327" s="28"/>
      <c r="GNU327" s="28"/>
      <c r="GNV327" s="28"/>
      <c r="GNW327" s="28"/>
      <c r="GNX327" s="28"/>
      <c r="GNY327" s="28"/>
      <c r="GNZ327" s="28"/>
      <c r="GOA327" s="28"/>
      <c r="GOB327" s="28"/>
      <c r="GOC327" s="28"/>
      <c r="GOD327" s="28"/>
      <c r="GOE327" s="28"/>
      <c r="GOF327" s="28"/>
      <c r="GOG327" s="28"/>
      <c r="GOH327" s="28"/>
      <c r="GOI327" s="28"/>
      <c r="GOJ327" s="28"/>
      <c r="GOK327" s="28"/>
      <c r="GOL327" s="28"/>
      <c r="GOM327" s="28"/>
      <c r="GON327" s="28"/>
      <c r="GOO327" s="28"/>
      <c r="GOP327" s="28"/>
      <c r="GOQ327" s="28"/>
      <c r="GOR327" s="28"/>
      <c r="GOS327" s="28"/>
      <c r="GOT327" s="28"/>
      <c r="GOU327" s="28"/>
      <c r="GOV327" s="28"/>
      <c r="GOW327" s="28"/>
      <c r="GOX327" s="28"/>
      <c r="GOY327" s="28"/>
      <c r="GOZ327" s="28"/>
      <c r="GPA327" s="28"/>
      <c r="GPB327" s="28"/>
      <c r="GPC327" s="28"/>
      <c r="GPD327" s="28"/>
      <c r="GPE327" s="28"/>
      <c r="GPF327" s="28"/>
      <c r="GPG327" s="28"/>
      <c r="GPH327" s="28"/>
      <c r="GPI327" s="28"/>
      <c r="GPJ327" s="28"/>
      <c r="GPK327" s="28"/>
      <c r="GPL327" s="28"/>
      <c r="GPM327" s="28"/>
      <c r="GPN327" s="28"/>
      <c r="GPO327" s="28"/>
      <c r="GPP327" s="28"/>
      <c r="GPQ327" s="28"/>
      <c r="GPR327" s="28"/>
      <c r="GPS327" s="28"/>
      <c r="GPT327" s="28"/>
      <c r="GPU327" s="28"/>
      <c r="GPV327" s="28"/>
      <c r="GPW327" s="28"/>
      <c r="GPX327" s="28"/>
      <c r="GPY327" s="28"/>
      <c r="GPZ327" s="28"/>
      <c r="GQA327" s="28"/>
      <c r="GQB327" s="28"/>
      <c r="GQC327" s="28"/>
      <c r="GQD327" s="28"/>
      <c r="GQE327" s="28"/>
      <c r="GQF327" s="28"/>
      <c r="GQG327" s="28"/>
      <c r="GQH327" s="28"/>
      <c r="GQI327" s="28"/>
      <c r="GQJ327" s="28"/>
      <c r="GQK327" s="28"/>
      <c r="GQL327" s="28"/>
      <c r="GQM327" s="28"/>
      <c r="GQN327" s="28"/>
      <c r="GQO327" s="28"/>
      <c r="GQP327" s="28"/>
      <c r="GQQ327" s="28"/>
      <c r="GQR327" s="28"/>
      <c r="GQS327" s="28"/>
      <c r="GQT327" s="28"/>
      <c r="GQU327" s="28"/>
      <c r="GQV327" s="28"/>
      <c r="GQW327" s="28"/>
      <c r="GQX327" s="28"/>
      <c r="GQY327" s="28"/>
      <c r="GQZ327" s="28"/>
      <c r="GRA327" s="28"/>
      <c r="GRB327" s="28"/>
      <c r="GRC327" s="28"/>
      <c r="GRD327" s="28"/>
      <c r="GRE327" s="28"/>
      <c r="GRF327" s="28"/>
      <c r="GRG327" s="28"/>
      <c r="GRH327" s="28"/>
      <c r="GRI327" s="28"/>
      <c r="GRJ327" s="28"/>
      <c r="GRK327" s="28"/>
      <c r="GRL327" s="28"/>
      <c r="GRM327" s="28"/>
      <c r="GRN327" s="28"/>
      <c r="GRO327" s="28"/>
      <c r="GRP327" s="28"/>
      <c r="GRQ327" s="28"/>
      <c r="GRR327" s="28"/>
      <c r="GRS327" s="28"/>
      <c r="GRT327" s="28"/>
      <c r="GRU327" s="28"/>
      <c r="GRV327" s="28"/>
      <c r="GRW327" s="28"/>
      <c r="GRX327" s="28"/>
      <c r="GRY327" s="28"/>
      <c r="GRZ327" s="28"/>
      <c r="GSA327" s="28"/>
      <c r="GSB327" s="28"/>
      <c r="GSC327" s="28"/>
      <c r="GSD327" s="28"/>
      <c r="GSE327" s="28"/>
      <c r="GSF327" s="28"/>
      <c r="GSG327" s="28"/>
      <c r="GSH327" s="28"/>
      <c r="GSI327" s="28"/>
      <c r="GSJ327" s="28"/>
      <c r="GSK327" s="28"/>
      <c r="GSL327" s="28"/>
      <c r="GSM327" s="28"/>
      <c r="GSN327" s="28"/>
      <c r="GSO327" s="28"/>
      <c r="GSP327" s="28"/>
      <c r="GSQ327" s="28"/>
      <c r="GSR327" s="28"/>
      <c r="GSS327" s="28"/>
      <c r="GST327" s="28"/>
      <c r="GSU327" s="28"/>
      <c r="GSV327" s="28"/>
      <c r="GSW327" s="28"/>
      <c r="GSX327" s="28"/>
      <c r="GSY327" s="28"/>
      <c r="GSZ327" s="28"/>
      <c r="GTA327" s="28"/>
      <c r="GTB327" s="28"/>
      <c r="GTC327" s="28"/>
      <c r="GTD327" s="28"/>
      <c r="GTE327" s="28"/>
      <c r="GTF327" s="28"/>
      <c r="GTG327" s="28"/>
      <c r="GTH327" s="28"/>
      <c r="GTI327" s="28"/>
      <c r="GTJ327" s="28"/>
      <c r="GTK327" s="28"/>
      <c r="GTL327" s="28"/>
      <c r="GTM327" s="28"/>
      <c r="GTN327" s="28"/>
      <c r="GTO327" s="28"/>
      <c r="GTP327" s="28"/>
      <c r="GTQ327" s="28"/>
      <c r="GTR327" s="28"/>
      <c r="GTS327" s="28"/>
      <c r="GTT327" s="28"/>
      <c r="GTU327" s="28"/>
      <c r="GTV327" s="28"/>
      <c r="GTW327" s="28"/>
      <c r="GTX327" s="28"/>
      <c r="GTY327" s="28"/>
      <c r="GTZ327" s="28"/>
      <c r="GUA327" s="28"/>
      <c r="GUB327" s="28"/>
      <c r="GUC327" s="28"/>
      <c r="GUD327" s="28"/>
      <c r="GUE327" s="28"/>
      <c r="GUF327" s="28"/>
      <c r="GUG327" s="28"/>
      <c r="GUH327" s="28"/>
      <c r="GUI327" s="28"/>
      <c r="GUJ327" s="28"/>
      <c r="GUK327" s="28"/>
      <c r="GUL327" s="28"/>
      <c r="GUM327" s="28"/>
      <c r="GUN327" s="28"/>
      <c r="GUO327" s="28"/>
      <c r="GUP327" s="28"/>
      <c r="GUQ327" s="28"/>
      <c r="GUR327" s="28"/>
      <c r="GUS327" s="28"/>
      <c r="GUT327" s="28"/>
      <c r="GUU327" s="28"/>
      <c r="GUV327" s="28"/>
      <c r="GUW327" s="28"/>
      <c r="GUX327" s="28"/>
      <c r="GUY327" s="28"/>
      <c r="GUZ327" s="28"/>
      <c r="GVA327" s="28"/>
      <c r="GVB327" s="28"/>
      <c r="GVC327" s="28"/>
      <c r="GVD327" s="28"/>
      <c r="GVE327" s="28"/>
      <c r="GVF327" s="28"/>
      <c r="GVG327" s="28"/>
      <c r="GVH327" s="28"/>
      <c r="GVI327" s="28"/>
      <c r="GVJ327" s="28"/>
      <c r="GVK327" s="28"/>
      <c r="GVL327" s="28"/>
      <c r="GVM327" s="28"/>
      <c r="GVN327" s="28"/>
      <c r="GVO327" s="28"/>
      <c r="GVP327" s="28"/>
      <c r="GVQ327" s="28"/>
      <c r="GVR327" s="28"/>
      <c r="GVS327" s="28"/>
      <c r="GVT327" s="28"/>
      <c r="GVU327" s="28"/>
      <c r="GVV327" s="28"/>
      <c r="GVW327" s="28"/>
      <c r="GVX327" s="28"/>
      <c r="GVY327" s="28"/>
      <c r="GVZ327" s="28"/>
      <c r="GWA327" s="28"/>
      <c r="GWB327" s="28"/>
      <c r="GWC327" s="28"/>
      <c r="GWD327" s="28"/>
      <c r="GWE327" s="28"/>
      <c r="GWF327" s="28"/>
      <c r="GWG327" s="28"/>
      <c r="GWH327" s="28"/>
      <c r="GWI327" s="28"/>
      <c r="GWJ327" s="28"/>
      <c r="GWK327" s="28"/>
      <c r="GWL327" s="28"/>
      <c r="GWM327" s="28"/>
      <c r="GWN327" s="28"/>
      <c r="GWO327" s="28"/>
      <c r="GWP327" s="28"/>
      <c r="GWQ327" s="28"/>
      <c r="GWR327" s="28"/>
      <c r="GWS327" s="28"/>
      <c r="GWT327" s="28"/>
      <c r="GWU327" s="28"/>
      <c r="GWV327" s="28"/>
      <c r="GWW327" s="28"/>
      <c r="GWX327" s="28"/>
      <c r="GWY327" s="28"/>
      <c r="GWZ327" s="28"/>
      <c r="GXA327" s="28"/>
      <c r="GXB327" s="28"/>
      <c r="GXC327" s="28"/>
      <c r="GXD327" s="28"/>
      <c r="GXE327" s="28"/>
      <c r="GXF327" s="28"/>
      <c r="GXG327" s="28"/>
      <c r="GXH327" s="28"/>
      <c r="GXI327" s="28"/>
      <c r="GXJ327" s="28"/>
      <c r="GXK327" s="28"/>
      <c r="GXL327" s="28"/>
      <c r="GXM327" s="28"/>
      <c r="GXN327" s="28"/>
      <c r="GXO327" s="28"/>
      <c r="GXP327" s="28"/>
      <c r="GXQ327" s="28"/>
      <c r="GXR327" s="28"/>
      <c r="GXS327" s="28"/>
      <c r="GXT327" s="28"/>
      <c r="GXU327" s="28"/>
      <c r="GXV327" s="28"/>
      <c r="GXW327" s="28"/>
      <c r="GXX327" s="28"/>
      <c r="GXY327" s="28"/>
      <c r="GXZ327" s="28"/>
      <c r="GYA327" s="28"/>
      <c r="GYB327" s="28"/>
      <c r="GYC327" s="28"/>
      <c r="GYD327" s="28"/>
      <c r="GYE327" s="28"/>
      <c r="GYF327" s="28"/>
      <c r="GYG327" s="28"/>
      <c r="GYH327" s="28"/>
      <c r="GYI327" s="28"/>
      <c r="GYJ327" s="28"/>
      <c r="GYK327" s="28"/>
      <c r="GYL327" s="28"/>
      <c r="GYM327" s="28"/>
      <c r="GYN327" s="28"/>
      <c r="GYO327" s="28"/>
      <c r="GYP327" s="28"/>
      <c r="GYQ327" s="28"/>
      <c r="GYR327" s="28"/>
      <c r="GYS327" s="28"/>
      <c r="GYT327" s="28"/>
      <c r="GYU327" s="28"/>
      <c r="GYV327" s="28"/>
      <c r="GYW327" s="28"/>
      <c r="GYX327" s="28"/>
      <c r="GYY327" s="28"/>
      <c r="GYZ327" s="28"/>
      <c r="GZA327" s="28"/>
      <c r="GZB327" s="28"/>
      <c r="GZC327" s="28"/>
      <c r="GZD327" s="28"/>
      <c r="GZE327" s="28"/>
      <c r="GZF327" s="28"/>
      <c r="GZG327" s="28"/>
      <c r="GZH327" s="28"/>
      <c r="GZI327" s="28"/>
      <c r="GZJ327" s="28"/>
      <c r="GZK327" s="28"/>
      <c r="GZL327" s="28"/>
      <c r="GZM327" s="28"/>
      <c r="GZN327" s="28"/>
      <c r="GZO327" s="28"/>
      <c r="GZP327" s="28"/>
      <c r="GZQ327" s="28"/>
      <c r="GZR327" s="28"/>
      <c r="GZS327" s="28"/>
      <c r="GZT327" s="28"/>
      <c r="GZU327" s="28"/>
      <c r="GZV327" s="28"/>
      <c r="GZW327" s="28"/>
      <c r="GZX327" s="28"/>
      <c r="GZY327" s="28"/>
      <c r="GZZ327" s="28"/>
      <c r="HAA327" s="28"/>
      <c r="HAB327" s="28"/>
      <c r="HAC327" s="28"/>
      <c r="HAD327" s="28"/>
      <c r="HAE327" s="28"/>
      <c r="HAF327" s="28"/>
      <c r="HAG327" s="28"/>
      <c r="HAH327" s="28"/>
      <c r="HAI327" s="28"/>
      <c r="HAJ327" s="28"/>
      <c r="HAK327" s="28"/>
      <c r="HAL327" s="28"/>
      <c r="HAM327" s="28"/>
      <c r="HAN327" s="28"/>
      <c r="HAO327" s="28"/>
      <c r="HAP327" s="28"/>
      <c r="HAQ327" s="28"/>
      <c r="HAR327" s="28"/>
      <c r="HAS327" s="28"/>
      <c r="HAT327" s="28"/>
      <c r="HAU327" s="28"/>
      <c r="HAV327" s="28"/>
      <c r="HAW327" s="28"/>
      <c r="HAX327" s="28"/>
      <c r="HAY327" s="28"/>
      <c r="HAZ327" s="28"/>
      <c r="HBA327" s="28"/>
      <c r="HBB327" s="28"/>
      <c r="HBC327" s="28"/>
      <c r="HBD327" s="28"/>
      <c r="HBE327" s="28"/>
      <c r="HBF327" s="28"/>
      <c r="HBG327" s="28"/>
      <c r="HBH327" s="28"/>
      <c r="HBI327" s="28"/>
      <c r="HBJ327" s="28"/>
      <c r="HBK327" s="28"/>
      <c r="HBL327" s="28"/>
      <c r="HBM327" s="28"/>
      <c r="HBN327" s="28"/>
      <c r="HBO327" s="28"/>
      <c r="HBP327" s="28"/>
      <c r="HBQ327" s="28"/>
      <c r="HBR327" s="28"/>
      <c r="HBS327" s="28"/>
      <c r="HBT327" s="28"/>
      <c r="HBU327" s="28"/>
      <c r="HBV327" s="28"/>
      <c r="HBW327" s="28"/>
      <c r="HBX327" s="28"/>
      <c r="HBY327" s="28"/>
      <c r="HBZ327" s="28"/>
      <c r="HCA327" s="28"/>
      <c r="HCB327" s="28"/>
      <c r="HCC327" s="28"/>
      <c r="HCD327" s="28"/>
      <c r="HCE327" s="28"/>
      <c r="HCF327" s="28"/>
      <c r="HCG327" s="28"/>
      <c r="HCH327" s="28"/>
      <c r="HCI327" s="28"/>
      <c r="HCJ327" s="28"/>
      <c r="HCK327" s="28"/>
      <c r="HCL327" s="28"/>
      <c r="HCM327" s="28"/>
      <c r="HCN327" s="28"/>
      <c r="HCO327" s="28"/>
      <c r="HCP327" s="28"/>
      <c r="HCQ327" s="28"/>
      <c r="HCR327" s="28"/>
      <c r="HCS327" s="28"/>
      <c r="HCT327" s="28"/>
      <c r="HCU327" s="28"/>
      <c r="HCV327" s="28"/>
      <c r="HCW327" s="28"/>
      <c r="HCX327" s="28"/>
      <c r="HCY327" s="28"/>
      <c r="HCZ327" s="28"/>
      <c r="HDA327" s="28"/>
      <c r="HDB327" s="28"/>
      <c r="HDC327" s="28"/>
      <c r="HDD327" s="28"/>
      <c r="HDE327" s="28"/>
      <c r="HDF327" s="28"/>
      <c r="HDG327" s="28"/>
      <c r="HDH327" s="28"/>
      <c r="HDI327" s="28"/>
      <c r="HDJ327" s="28"/>
      <c r="HDK327" s="28"/>
      <c r="HDL327" s="28"/>
      <c r="HDM327" s="28"/>
      <c r="HDN327" s="28"/>
      <c r="HDO327" s="28"/>
      <c r="HDP327" s="28"/>
      <c r="HDQ327" s="28"/>
      <c r="HDR327" s="28"/>
      <c r="HDS327" s="28"/>
      <c r="HDT327" s="28"/>
      <c r="HDU327" s="28"/>
      <c r="HDV327" s="28"/>
      <c r="HDW327" s="28"/>
      <c r="HDX327" s="28"/>
      <c r="HDY327" s="28"/>
      <c r="HDZ327" s="28"/>
      <c r="HEA327" s="28"/>
      <c r="HEB327" s="28"/>
      <c r="HEC327" s="28"/>
      <c r="HED327" s="28"/>
      <c r="HEE327" s="28"/>
      <c r="HEF327" s="28"/>
      <c r="HEG327" s="28"/>
      <c r="HEH327" s="28"/>
      <c r="HEI327" s="28"/>
      <c r="HEJ327" s="28"/>
      <c r="HEK327" s="28"/>
      <c r="HEL327" s="28"/>
      <c r="HEM327" s="28"/>
      <c r="HEN327" s="28"/>
      <c r="HEO327" s="28"/>
      <c r="HEP327" s="28"/>
      <c r="HEQ327" s="28"/>
      <c r="HER327" s="28"/>
      <c r="HES327" s="28"/>
      <c r="HET327" s="28"/>
      <c r="HEU327" s="28"/>
      <c r="HEV327" s="28"/>
      <c r="HEW327" s="28"/>
      <c r="HEX327" s="28"/>
      <c r="HEY327" s="28"/>
      <c r="HEZ327" s="28"/>
      <c r="HFA327" s="28"/>
      <c r="HFB327" s="28"/>
      <c r="HFC327" s="28"/>
      <c r="HFD327" s="28"/>
      <c r="HFE327" s="28"/>
      <c r="HFF327" s="28"/>
      <c r="HFG327" s="28"/>
      <c r="HFH327" s="28"/>
      <c r="HFI327" s="28"/>
      <c r="HFJ327" s="28"/>
      <c r="HFK327" s="28"/>
      <c r="HFL327" s="28"/>
      <c r="HFM327" s="28"/>
      <c r="HFN327" s="28"/>
      <c r="HFO327" s="28"/>
      <c r="HFP327" s="28"/>
      <c r="HFQ327" s="28"/>
      <c r="HFR327" s="28"/>
      <c r="HFS327" s="28"/>
      <c r="HFT327" s="28"/>
      <c r="HFU327" s="28"/>
      <c r="HFV327" s="28"/>
      <c r="HFW327" s="28"/>
      <c r="HFX327" s="28"/>
      <c r="HFY327" s="28"/>
      <c r="HFZ327" s="28"/>
      <c r="HGA327" s="28"/>
      <c r="HGB327" s="28"/>
      <c r="HGC327" s="28"/>
      <c r="HGD327" s="28"/>
      <c r="HGE327" s="28"/>
      <c r="HGF327" s="28"/>
      <c r="HGG327" s="28"/>
      <c r="HGH327" s="28"/>
      <c r="HGI327" s="28"/>
      <c r="HGJ327" s="28"/>
      <c r="HGK327" s="28"/>
      <c r="HGL327" s="28"/>
      <c r="HGM327" s="28"/>
      <c r="HGN327" s="28"/>
      <c r="HGO327" s="28"/>
      <c r="HGP327" s="28"/>
      <c r="HGQ327" s="28"/>
      <c r="HGR327" s="28"/>
      <c r="HGS327" s="28"/>
      <c r="HGT327" s="28"/>
      <c r="HGU327" s="28"/>
      <c r="HGV327" s="28"/>
      <c r="HGW327" s="28"/>
      <c r="HGX327" s="28"/>
      <c r="HGY327" s="28"/>
      <c r="HGZ327" s="28"/>
      <c r="HHA327" s="28"/>
      <c r="HHB327" s="28"/>
      <c r="HHC327" s="28"/>
      <c r="HHD327" s="28"/>
      <c r="HHE327" s="28"/>
      <c r="HHF327" s="28"/>
      <c r="HHG327" s="28"/>
      <c r="HHH327" s="28"/>
      <c r="HHI327" s="28"/>
      <c r="HHJ327" s="28"/>
      <c r="HHK327" s="28"/>
      <c r="HHL327" s="28"/>
      <c r="HHM327" s="28"/>
      <c r="HHN327" s="28"/>
      <c r="HHO327" s="28"/>
      <c r="HHP327" s="28"/>
      <c r="HHQ327" s="28"/>
      <c r="HHR327" s="28"/>
      <c r="HHS327" s="28"/>
      <c r="HHT327" s="28"/>
      <c r="HHU327" s="28"/>
      <c r="HHV327" s="28"/>
      <c r="HHW327" s="28"/>
      <c r="HHX327" s="28"/>
      <c r="HHY327" s="28"/>
      <c r="HHZ327" s="28"/>
      <c r="HIA327" s="28"/>
      <c r="HIB327" s="28"/>
      <c r="HIC327" s="28"/>
      <c r="HID327" s="28"/>
      <c r="HIE327" s="28"/>
      <c r="HIF327" s="28"/>
      <c r="HIG327" s="28"/>
      <c r="HIH327" s="28"/>
      <c r="HII327" s="28"/>
      <c r="HIJ327" s="28"/>
      <c r="HIK327" s="28"/>
      <c r="HIL327" s="28"/>
      <c r="HIM327" s="28"/>
      <c r="HIN327" s="28"/>
      <c r="HIO327" s="28"/>
      <c r="HIP327" s="28"/>
      <c r="HIQ327" s="28"/>
      <c r="HIR327" s="28"/>
      <c r="HIS327" s="28"/>
      <c r="HIT327" s="28"/>
      <c r="HIU327" s="28"/>
      <c r="HIV327" s="28"/>
      <c r="HIW327" s="28"/>
      <c r="HIX327" s="28"/>
      <c r="HIY327" s="28"/>
      <c r="HIZ327" s="28"/>
      <c r="HJA327" s="28"/>
      <c r="HJB327" s="28"/>
      <c r="HJC327" s="28"/>
      <c r="HJD327" s="28"/>
      <c r="HJE327" s="28"/>
      <c r="HJF327" s="28"/>
      <c r="HJG327" s="28"/>
      <c r="HJH327" s="28"/>
      <c r="HJI327" s="28"/>
      <c r="HJJ327" s="28"/>
      <c r="HJK327" s="28"/>
      <c r="HJL327" s="28"/>
      <c r="HJM327" s="28"/>
      <c r="HJN327" s="28"/>
      <c r="HJO327" s="28"/>
      <c r="HJP327" s="28"/>
      <c r="HJQ327" s="28"/>
      <c r="HJR327" s="28"/>
      <c r="HJS327" s="28"/>
      <c r="HJT327" s="28"/>
      <c r="HJU327" s="28"/>
      <c r="HJV327" s="28"/>
      <c r="HJW327" s="28"/>
      <c r="HJX327" s="28"/>
      <c r="HJY327" s="28"/>
      <c r="HJZ327" s="28"/>
      <c r="HKA327" s="28"/>
      <c r="HKB327" s="28"/>
      <c r="HKC327" s="28"/>
      <c r="HKD327" s="28"/>
      <c r="HKE327" s="28"/>
      <c r="HKF327" s="28"/>
      <c r="HKG327" s="28"/>
      <c r="HKH327" s="28"/>
      <c r="HKI327" s="28"/>
      <c r="HKJ327" s="28"/>
      <c r="HKK327" s="28"/>
      <c r="HKL327" s="28"/>
      <c r="HKM327" s="28"/>
      <c r="HKN327" s="28"/>
      <c r="HKO327" s="28"/>
      <c r="HKP327" s="28"/>
      <c r="HKQ327" s="28"/>
      <c r="HKR327" s="28"/>
      <c r="HKS327" s="28"/>
      <c r="HKT327" s="28"/>
      <c r="HKU327" s="28"/>
      <c r="HKV327" s="28"/>
      <c r="HKW327" s="28"/>
      <c r="HKX327" s="28"/>
      <c r="HKY327" s="28"/>
      <c r="HKZ327" s="28"/>
      <c r="HLA327" s="28"/>
      <c r="HLB327" s="28"/>
      <c r="HLC327" s="28"/>
      <c r="HLD327" s="28"/>
      <c r="HLE327" s="28"/>
      <c r="HLF327" s="28"/>
      <c r="HLG327" s="28"/>
      <c r="HLH327" s="28"/>
      <c r="HLI327" s="28"/>
      <c r="HLJ327" s="28"/>
      <c r="HLK327" s="28"/>
      <c r="HLL327" s="28"/>
      <c r="HLM327" s="28"/>
      <c r="HLN327" s="28"/>
      <c r="HLO327" s="28"/>
      <c r="HLP327" s="28"/>
      <c r="HLQ327" s="28"/>
      <c r="HLR327" s="28"/>
      <c r="HLS327" s="28"/>
      <c r="HLT327" s="28"/>
      <c r="HLU327" s="28"/>
      <c r="HLV327" s="28"/>
      <c r="HLW327" s="28"/>
      <c r="HLX327" s="28"/>
      <c r="HLY327" s="28"/>
      <c r="HLZ327" s="28"/>
      <c r="HMA327" s="28"/>
      <c r="HMB327" s="28"/>
      <c r="HMC327" s="28"/>
      <c r="HMD327" s="28"/>
      <c r="HME327" s="28"/>
      <c r="HMF327" s="28"/>
      <c r="HMG327" s="28"/>
      <c r="HMH327" s="28"/>
      <c r="HMI327" s="28"/>
      <c r="HMJ327" s="28"/>
      <c r="HMK327" s="28"/>
      <c r="HML327" s="28"/>
      <c r="HMM327" s="28"/>
      <c r="HMN327" s="28"/>
      <c r="HMO327" s="28"/>
      <c r="HMP327" s="28"/>
      <c r="HMQ327" s="28"/>
      <c r="HMR327" s="28"/>
      <c r="HMS327" s="28"/>
      <c r="HMT327" s="28"/>
      <c r="HMU327" s="28"/>
      <c r="HMV327" s="28"/>
      <c r="HMW327" s="28"/>
      <c r="HMX327" s="28"/>
      <c r="HMY327" s="28"/>
      <c r="HMZ327" s="28"/>
      <c r="HNA327" s="28"/>
      <c r="HNB327" s="28"/>
      <c r="HNC327" s="28"/>
      <c r="HND327" s="28"/>
      <c r="HNE327" s="28"/>
      <c r="HNF327" s="28"/>
      <c r="HNG327" s="28"/>
      <c r="HNH327" s="28"/>
      <c r="HNI327" s="28"/>
      <c r="HNJ327" s="28"/>
      <c r="HNK327" s="28"/>
      <c r="HNL327" s="28"/>
      <c r="HNM327" s="28"/>
      <c r="HNN327" s="28"/>
      <c r="HNO327" s="28"/>
      <c r="HNP327" s="28"/>
      <c r="HNQ327" s="28"/>
      <c r="HNR327" s="28"/>
      <c r="HNS327" s="28"/>
      <c r="HNT327" s="28"/>
      <c r="HNU327" s="28"/>
      <c r="HNV327" s="28"/>
      <c r="HNW327" s="28"/>
      <c r="HNX327" s="28"/>
      <c r="HNY327" s="28"/>
      <c r="HNZ327" s="28"/>
      <c r="HOA327" s="28"/>
      <c r="HOB327" s="28"/>
      <c r="HOC327" s="28"/>
      <c r="HOD327" s="28"/>
      <c r="HOE327" s="28"/>
      <c r="HOF327" s="28"/>
      <c r="HOG327" s="28"/>
      <c r="HOH327" s="28"/>
      <c r="HOI327" s="28"/>
      <c r="HOJ327" s="28"/>
      <c r="HOK327" s="28"/>
      <c r="HOL327" s="28"/>
      <c r="HOM327" s="28"/>
      <c r="HON327" s="28"/>
      <c r="HOO327" s="28"/>
      <c r="HOP327" s="28"/>
      <c r="HOQ327" s="28"/>
      <c r="HOR327" s="28"/>
      <c r="HOS327" s="28"/>
      <c r="HOT327" s="28"/>
      <c r="HOU327" s="28"/>
      <c r="HOV327" s="28"/>
      <c r="HOW327" s="28"/>
      <c r="HOX327" s="28"/>
      <c r="HOY327" s="28"/>
      <c r="HOZ327" s="28"/>
      <c r="HPA327" s="28"/>
      <c r="HPB327" s="28"/>
      <c r="HPC327" s="28"/>
      <c r="HPD327" s="28"/>
      <c r="HPE327" s="28"/>
      <c r="HPF327" s="28"/>
      <c r="HPG327" s="28"/>
      <c r="HPH327" s="28"/>
      <c r="HPI327" s="28"/>
      <c r="HPJ327" s="28"/>
      <c r="HPK327" s="28"/>
      <c r="HPL327" s="28"/>
      <c r="HPM327" s="28"/>
      <c r="HPN327" s="28"/>
      <c r="HPO327" s="28"/>
      <c r="HPP327" s="28"/>
      <c r="HPQ327" s="28"/>
      <c r="HPR327" s="28"/>
      <c r="HPS327" s="28"/>
      <c r="HPT327" s="28"/>
      <c r="HPU327" s="28"/>
      <c r="HPV327" s="28"/>
      <c r="HPW327" s="28"/>
      <c r="HPX327" s="28"/>
      <c r="HPY327" s="28"/>
      <c r="HPZ327" s="28"/>
      <c r="HQA327" s="28"/>
      <c r="HQB327" s="28"/>
      <c r="HQC327" s="28"/>
      <c r="HQD327" s="28"/>
      <c r="HQE327" s="28"/>
      <c r="HQF327" s="28"/>
      <c r="HQG327" s="28"/>
      <c r="HQH327" s="28"/>
      <c r="HQI327" s="28"/>
      <c r="HQJ327" s="28"/>
      <c r="HQK327" s="28"/>
      <c r="HQL327" s="28"/>
      <c r="HQM327" s="28"/>
      <c r="HQN327" s="28"/>
      <c r="HQO327" s="28"/>
      <c r="HQP327" s="28"/>
      <c r="HQQ327" s="28"/>
      <c r="HQR327" s="28"/>
      <c r="HQS327" s="28"/>
      <c r="HQT327" s="28"/>
      <c r="HQU327" s="28"/>
      <c r="HQV327" s="28"/>
      <c r="HQW327" s="28"/>
      <c r="HQX327" s="28"/>
      <c r="HQY327" s="28"/>
      <c r="HQZ327" s="28"/>
      <c r="HRA327" s="28"/>
      <c r="HRB327" s="28"/>
      <c r="HRC327" s="28"/>
      <c r="HRD327" s="28"/>
      <c r="HRE327" s="28"/>
      <c r="HRF327" s="28"/>
      <c r="HRG327" s="28"/>
      <c r="HRH327" s="28"/>
      <c r="HRI327" s="28"/>
      <c r="HRJ327" s="28"/>
      <c r="HRK327" s="28"/>
      <c r="HRL327" s="28"/>
      <c r="HRM327" s="28"/>
      <c r="HRN327" s="28"/>
      <c r="HRO327" s="28"/>
      <c r="HRP327" s="28"/>
      <c r="HRQ327" s="28"/>
      <c r="HRR327" s="28"/>
      <c r="HRS327" s="28"/>
      <c r="HRT327" s="28"/>
      <c r="HRU327" s="28"/>
      <c r="HRV327" s="28"/>
      <c r="HRW327" s="28"/>
      <c r="HRX327" s="28"/>
      <c r="HRY327" s="28"/>
      <c r="HRZ327" s="28"/>
      <c r="HSA327" s="28"/>
      <c r="HSB327" s="28"/>
      <c r="HSC327" s="28"/>
      <c r="HSD327" s="28"/>
      <c r="HSE327" s="28"/>
      <c r="HSF327" s="28"/>
      <c r="HSG327" s="28"/>
      <c r="HSH327" s="28"/>
      <c r="HSI327" s="28"/>
      <c r="HSJ327" s="28"/>
      <c r="HSK327" s="28"/>
      <c r="HSL327" s="28"/>
      <c r="HSM327" s="28"/>
      <c r="HSN327" s="28"/>
      <c r="HSO327" s="28"/>
      <c r="HSP327" s="28"/>
      <c r="HSQ327" s="28"/>
      <c r="HSR327" s="28"/>
      <c r="HSS327" s="28"/>
      <c r="HST327" s="28"/>
      <c r="HSU327" s="28"/>
      <c r="HSV327" s="28"/>
      <c r="HSW327" s="28"/>
      <c r="HSX327" s="28"/>
      <c r="HSY327" s="28"/>
      <c r="HSZ327" s="28"/>
      <c r="HTA327" s="28"/>
      <c r="HTB327" s="28"/>
      <c r="HTC327" s="28"/>
      <c r="HTD327" s="28"/>
      <c r="HTE327" s="28"/>
      <c r="HTF327" s="28"/>
      <c r="HTG327" s="28"/>
      <c r="HTH327" s="28"/>
      <c r="HTI327" s="28"/>
      <c r="HTJ327" s="28"/>
      <c r="HTK327" s="28"/>
      <c r="HTL327" s="28"/>
      <c r="HTM327" s="28"/>
      <c r="HTN327" s="28"/>
      <c r="HTO327" s="28"/>
      <c r="HTP327" s="28"/>
      <c r="HTQ327" s="28"/>
      <c r="HTR327" s="28"/>
      <c r="HTS327" s="28"/>
      <c r="HTT327" s="28"/>
      <c r="HTU327" s="28"/>
      <c r="HTV327" s="28"/>
      <c r="HTW327" s="28"/>
      <c r="HTX327" s="28"/>
      <c r="HTY327" s="28"/>
      <c r="HTZ327" s="28"/>
      <c r="HUA327" s="28"/>
      <c r="HUB327" s="28"/>
      <c r="HUC327" s="28"/>
      <c r="HUD327" s="28"/>
      <c r="HUE327" s="28"/>
      <c r="HUF327" s="28"/>
      <c r="HUG327" s="28"/>
      <c r="HUH327" s="28"/>
      <c r="HUI327" s="28"/>
      <c r="HUJ327" s="28"/>
      <c r="HUK327" s="28"/>
      <c r="HUL327" s="28"/>
      <c r="HUM327" s="28"/>
      <c r="HUN327" s="28"/>
      <c r="HUO327" s="28"/>
      <c r="HUP327" s="28"/>
      <c r="HUQ327" s="28"/>
      <c r="HUR327" s="28"/>
      <c r="HUS327" s="28"/>
      <c r="HUT327" s="28"/>
      <c r="HUU327" s="28"/>
      <c r="HUV327" s="28"/>
      <c r="HUW327" s="28"/>
      <c r="HUX327" s="28"/>
      <c r="HUY327" s="28"/>
      <c r="HUZ327" s="28"/>
      <c r="HVA327" s="28"/>
      <c r="HVB327" s="28"/>
      <c r="HVC327" s="28"/>
      <c r="HVD327" s="28"/>
      <c r="HVE327" s="28"/>
      <c r="HVF327" s="28"/>
      <c r="HVG327" s="28"/>
      <c r="HVH327" s="28"/>
      <c r="HVI327" s="28"/>
      <c r="HVJ327" s="28"/>
      <c r="HVK327" s="28"/>
      <c r="HVL327" s="28"/>
      <c r="HVM327" s="28"/>
      <c r="HVN327" s="28"/>
      <c r="HVO327" s="28"/>
      <c r="HVP327" s="28"/>
      <c r="HVQ327" s="28"/>
      <c r="HVR327" s="28"/>
      <c r="HVS327" s="28"/>
      <c r="HVT327" s="28"/>
      <c r="HVU327" s="28"/>
      <c r="HVV327" s="28"/>
      <c r="HVW327" s="28"/>
      <c r="HVX327" s="28"/>
      <c r="HVY327" s="28"/>
      <c r="HVZ327" s="28"/>
      <c r="HWA327" s="28"/>
      <c r="HWB327" s="28"/>
      <c r="HWC327" s="28"/>
      <c r="HWD327" s="28"/>
      <c r="HWE327" s="28"/>
      <c r="HWF327" s="28"/>
      <c r="HWG327" s="28"/>
      <c r="HWH327" s="28"/>
      <c r="HWI327" s="28"/>
      <c r="HWJ327" s="28"/>
      <c r="HWK327" s="28"/>
      <c r="HWL327" s="28"/>
      <c r="HWM327" s="28"/>
      <c r="HWN327" s="28"/>
      <c r="HWO327" s="28"/>
      <c r="HWP327" s="28"/>
      <c r="HWQ327" s="28"/>
      <c r="HWR327" s="28"/>
      <c r="HWS327" s="28"/>
      <c r="HWT327" s="28"/>
      <c r="HWU327" s="28"/>
      <c r="HWV327" s="28"/>
      <c r="HWW327" s="28"/>
      <c r="HWX327" s="28"/>
      <c r="HWY327" s="28"/>
      <c r="HWZ327" s="28"/>
      <c r="HXA327" s="28"/>
      <c r="HXB327" s="28"/>
      <c r="HXC327" s="28"/>
      <c r="HXD327" s="28"/>
      <c r="HXE327" s="28"/>
      <c r="HXF327" s="28"/>
      <c r="HXG327" s="28"/>
      <c r="HXH327" s="28"/>
      <c r="HXI327" s="28"/>
      <c r="HXJ327" s="28"/>
      <c r="HXK327" s="28"/>
      <c r="HXL327" s="28"/>
      <c r="HXM327" s="28"/>
      <c r="HXN327" s="28"/>
      <c r="HXO327" s="28"/>
      <c r="HXP327" s="28"/>
      <c r="HXQ327" s="28"/>
      <c r="HXR327" s="28"/>
      <c r="HXS327" s="28"/>
      <c r="HXT327" s="28"/>
      <c r="HXU327" s="28"/>
      <c r="HXV327" s="28"/>
      <c r="HXW327" s="28"/>
      <c r="HXX327" s="28"/>
      <c r="HXY327" s="28"/>
      <c r="HXZ327" s="28"/>
      <c r="HYA327" s="28"/>
      <c r="HYB327" s="28"/>
      <c r="HYC327" s="28"/>
      <c r="HYD327" s="28"/>
      <c r="HYE327" s="28"/>
      <c r="HYF327" s="28"/>
      <c r="HYG327" s="28"/>
      <c r="HYH327" s="28"/>
      <c r="HYI327" s="28"/>
      <c r="HYJ327" s="28"/>
      <c r="HYK327" s="28"/>
      <c r="HYL327" s="28"/>
      <c r="HYM327" s="28"/>
      <c r="HYN327" s="28"/>
      <c r="HYO327" s="28"/>
      <c r="HYP327" s="28"/>
      <c r="HYQ327" s="28"/>
      <c r="HYR327" s="28"/>
      <c r="HYS327" s="28"/>
      <c r="HYT327" s="28"/>
      <c r="HYU327" s="28"/>
      <c r="HYV327" s="28"/>
      <c r="HYW327" s="28"/>
      <c r="HYX327" s="28"/>
      <c r="HYY327" s="28"/>
      <c r="HYZ327" s="28"/>
      <c r="HZA327" s="28"/>
      <c r="HZB327" s="28"/>
      <c r="HZC327" s="28"/>
      <c r="HZD327" s="28"/>
      <c r="HZE327" s="28"/>
      <c r="HZF327" s="28"/>
      <c r="HZG327" s="28"/>
      <c r="HZH327" s="28"/>
      <c r="HZI327" s="28"/>
      <c r="HZJ327" s="28"/>
      <c r="HZK327" s="28"/>
      <c r="HZL327" s="28"/>
      <c r="HZM327" s="28"/>
      <c r="HZN327" s="28"/>
      <c r="HZO327" s="28"/>
      <c r="HZP327" s="28"/>
      <c r="HZQ327" s="28"/>
      <c r="HZR327" s="28"/>
      <c r="HZS327" s="28"/>
      <c r="HZT327" s="28"/>
      <c r="HZU327" s="28"/>
      <c r="HZV327" s="28"/>
      <c r="HZW327" s="28"/>
      <c r="HZX327" s="28"/>
      <c r="HZY327" s="28"/>
      <c r="HZZ327" s="28"/>
      <c r="IAA327" s="28"/>
      <c r="IAB327" s="28"/>
      <c r="IAC327" s="28"/>
      <c r="IAD327" s="28"/>
      <c r="IAE327" s="28"/>
      <c r="IAF327" s="28"/>
      <c r="IAG327" s="28"/>
      <c r="IAH327" s="28"/>
      <c r="IAI327" s="28"/>
      <c r="IAJ327" s="28"/>
      <c r="IAK327" s="28"/>
      <c r="IAL327" s="28"/>
      <c r="IAM327" s="28"/>
      <c r="IAN327" s="28"/>
      <c r="IAO327" s="28"/>
      <c r="IAP327" s="28"/>
      <c r="IAQ327" s="28"/>
      <c r="IAR327" s="28"/>
      <c r="IAS327" s="28"/>
      <c r="IAT327" s="28"/>
      <c r="IAU327" s="28"/>
      <c r="IAV327" s="28"/>
      <c r="IAW327" s="28"/>
      <c r="IAX327" s="28"/>
      <c r="IAY327" s="28"/>
      <c r="IAZ327" s="28"/>
      <c r="IBA327" s="28"/>
      <c r="IBB327" s="28"/>
      <c r="IBC327" s="28"/>
      <c r="IBD327" s="28"/>
      <c r="IBE327" s="28"/>
      <c r="IBF327" s="28"/>
      <c r="IBG327" s="28"/>
      <c r="IBH327" s="28"/>
      <c r="IBI327" s="28"/>
      <c r="IBJ327" s="28"/>
      <c r="IBK327" s="28"/>
      <c r="IBL327" s="28"/>
      <c r="IBM327" s="28"/>
      <c r="IBN327" s="28"/>
      <c r="IBO327" s="28"/>
      <c r="IBP327" s="28"/>
      <c r="IBQ327" s="28"/>
      <c r="IBR327" s="28"/>
      <c r="IBS327" s="28"/>
      <c r="IBT327" s="28"/>
      <c r="IBU327" s="28"/>
      <c r="IBV327" s="28"/>
      <c r="IBW327" s="28"/>
      <c r="IBX327" s="28"/>
      <c r="IBY327" s="28"/>
      <c r="IBZ327" s="28"/>
      <c r="ICA327" s="28"/>
      <c r="ICB327" s="28"/>
      <c r="ICC327" s="28"/>
      <c r="ICD327" s="28"/>
      <c r="ICE327" s="28"/>
      <c r="ICF327" s="28"/>
      <c r="ICG327" s="28"/>
      <c r="ICH327" s="28"/>
      <c r="ICI327" s="28"/>
      <c r="ICJ327" s="28"/>
      <c r="ICK327" s="28"/>
      <c r="ICL327" s="28"/>
      <c r="ICM327" s="28"/>
      <c r="ICN327" s="28"/>
      <c r="ICO327" s="28"/>
      <c r="ICP327" s="28"/>
      <c r="ICQ327" s="28"/>
      <c r="ICR327" s="28"/>
      <c r="ICS327" s="28"/>
      <c r="ICT327" s="28"/>
      <c r="ICU327" s="28"/>
      <c r="ICV327" s="28"/>
      <c r="ICW327" s="28"/>
      <c r="ICX327" s="28"/>
      <c r="ICY327" s="28"/>
      <c r="ICZ327" s="28"/>
      <c r="IDA327" s="28"/>
      <c r="IDB327" s="28"/>
      <c r="IDC327" s="28"/>
      <c r="IDD327" s="28"/>
      <c r="IDE327" s="28"/>
      <c r="IDF327" s="28"/>
      <c r="IDG327" s="28"/>
      <c r="IDH327" s="28"/>
      <c r="IDI327" s="28"/>
      <c r="IDJ327" s="28"/>
      <c r="IDK327" s="28"/>
      <c r="IDL327" s="28"/>
      <c r="IDM327" s="28"/>
      <c r="IDN327" s="28"/>
      <c r="IDO327" s="28"/>
      <c r="IDP327" s="28"/>
      <c r="IDQ327" s="28"/>
      <c r="IDR327" s="28"/>
      <c r="IDS327" s="28"/>
      <c r="IDT327" s="28"/>
      <c r="IDU327" s="28"/>
      <c r="IDV327" s="28"/>
      <c r="IDW327" s="28"/>
      <c r="IDX327" s="28"/>
      <c r="IDY327" s="28"/>
      <c r="IDZ327" s="28"/>
      <c r="IEA327" s="28"/>
      <c r="IEB327" s="28"/>
      <c r="IEC327" s="28"/>
      <c r="IED327" s="28"/>
      <c r="IEE327" s="28"/>
      <c r="IEF327" s="28"/>
      <c r="IEG327" s="28"/>
      <c r="IEH327" s="28"/>
      <c r="IEI327" s="28"/>
      <c r="IEJ327" s="28"/>
      <c r="IEK327" s="28"/>
      <c r="IEL327" s="28"/>
      <c r="IEM327" s="28"/>
      <c r="IEN327" s="28"/>
      <c r="IEO327" s="28"/>
      <c r="IEP327" s="28"/>
      <c r="IEQ327" s="28"/>
      <c r="IER327" s="28"/>
      <c r="IES327" s="28"/>
      <c r="IET327" s="28"/>
      <c r="IEU327" s="28"/>
      <c r="IEV327" s="28"/>
      <c r="IEW327" s="28"/>
      <c r="IEX327" s="28"/>
      <c r="IEY327" s="28"/>
      <c r="IEZ327" s="28"/>
      <c r="IFA327" s="28"/>
      <c r="IFB327" s="28"/>
      <c r="IFC327" s="28"/>
      <c r="IFD327" s="28"/>
      <c r="IFE327" s="28"/>
      <c r="IFF327" s="28"/>
      <c r="IFG327" s="28"/>
      <c r="IFH327" s="28"/>
      <c r="IFI327" s="28"/>
      <c r="IFJ327" s="28"/>
      <c r="IFK327" s="28"/>
      <c r="IFL327" s="28"/>
      <c r="IFM327" s="28"/>
      <c r="IFN327" s="28"/>
      <c r="IFO327" s="28"/>
      <c r="IFP327" s="28"/>
      <c r="IFQ327" s="28"/>
      <c r="IFR327" s="28"/>
      <c r="IFS327" s="28"/>
      <c r="IFT327" s="28"/>
      <c r="IFU327" s="28"/>
      <c r="IFV327" s="28"/>
      <c r="IFW327" s="28"/>
      <c r="IFX327" s="28"/>
      <c r="IFY327" s="28"/>
      <c r="IFZ327" s="28"/>
      <c r="IGA327" s="28"/>
      <c r="IGB327" s="28"/>
      <c r="IGC327" s="28"/>
      <c r="IGD327" s="28"/>
      <c r="IGE327" s="28"/>
      <c r="IGF327" s="28"/>
      <c r="IGG327" s="28"/>
      <c r="IGH327" s="28"/>
      <c r="IGI327" s="28"/>
      <c r="IGJ327" s="28"/>
      <c r="IGK327" s="28"/>
      <c r="IGL327" s="28"/>
      <c r="IGM327" s="28"/>
      <c r="IGN327" s="28"/>
      <c r="IGO327" s="28"/>
      <c r="IGP327" s="28"/>
      <c r="IGQ327" s="28"/>
      <c r="IGR327" s="28"/>
      <c r="IGS327" s="28"/>
      <c r="IGT327" s="28"/>
      <c r="IGU327" s="28"/>
      <c r="IGV327" s="28"/>
      <c r="IGW327" s="28"/>
      <c r="IGX327" s="28"/>
      <c r="IGY327" s="28"/>
      <c r="IGZ327" s="28"/>
      <c r="IHA327" s="28"/>
      <c r="IHB327" s="28"/>
      <c r="IHC327" s="28"/>
      <c r="IHD327" s="28"/>
      <c r="IHE327" s="28"/>
      <c r="IHF327" s="28"/>
      <c r="IHG327" s="28"/>
      <c r="IHH327" s="28"/>
      <c r="IHI327" s="28"/>
      <c r="IHJ327" s="28"/>
      <c r="IHK327" s="28"/>
      <c r="IHL327" s="28"/>
      <c r="IHM327" s="28"/>
      <c r="IHN327" s="28"/>
      <c r="IHO327" s="28"/>
      <c r="IHP327" s="28"/>
      <c r="IHQ327" s="28"/>
      <c r="IHR327" s="28"/>
      <c r="IHS327" s="28"/>
      <c r="IHT327" s="28"/>
      <c r="IHU327" s="28"/>
      <c r="IHV327" s="28"/>
      <c r="IHW327" s="28"/>
      <c r="IHX327" s="28"/>
      <c r="IHY327" s="28"/>
      <c r="IHZ327" s="28"/>
      <c r="IIA327" s="28"/>
      <c r="IIB327" s="28"/>
      <c r="IIC327" s="28"/>
      <c r="IID327" s="28"/>
      <c r="IIE327" s="28"/>
      <c r="IIF327" s="28"/>
      <c r="IIG327" s="28"/>
      <c r="IIH327" s="28"/>
      <c r="III327" s="28"/>
      <c r="IIJ327" s="28"/>
      <c r="IIK327" s="28"/>
      <c r="IIL327" s="28"/>
      <c r="IIM327" s="28"/>
      <c r="IIN327" s="28"/>
      <c r="IIO327" s="28"/>
      <c r="IIP327" s="28"/>
      <c r="IIQ327" s="28"/>
      <c r="IIR327" s="28"/>
      <c r="IIS327" s="28"/>
      <c r="IIT327" s="28"/>
      <c r="IIU327" s="28"/>
      <c r="IIV327" s="28"/>
      <c r="IIW327" s="28"/>
      <c r="IIX327" s="28"/>
      <c r="IIY327" s="28"/>
      <c r="IIZ327" s="28"/>
      <c r="IJA327" s="28"/>
      <c r="IJB327" s="28"/>
      <c r="IJC327" s="28"/>
      <c r="IJD327" s="28"/>
      <c r="IJE327" s="28"/>
      <c r="IJF327" s="28"/>
      <c r="IJG327" s="28"/>
      <c r="IJH327" s="28"/>
      <c r="IJI327" s="28"/>
      <c r="IJJ327" s="28"/>
      <c r="IJK327" s="28"/>
      <c r="IJL327" s="28"/>
      <c r="IJM327" s="28"/>
      <c r="IJN327" s="28"/>
      <c r="IJO327" s="28"/>
      <c r="IJP327" s="28"/>
      <c r="IJQ327" s="28"/>
      <c r="IJR327" s="28"/>
      <c r="IJS327" s="28"/>
      <c r="IJT327" s="28"/>
      <c r="IJU327" s="28"/>
      <c r="IJV327" s="28"/>
      <c r="IJW327" s="28"/>
      <c r="IJX327" s="28"/>
      <c r="IJY327" s="28"/>
      <c r="IJZ327" s="28"/>
      <c r="IKA327" s="28"/>
      <c r="IKB327" s="28"/>
      <c r="IKC327" s="28"/>
      <c r="IKD327" s="28"/>
      <c r="IKE327" s="28"/>
      <c r="IKF327" s="28"/>
      <c r="IKG327" s="28"/>
      <c r="IKH327" s="28"/>
      <c r="IKI327" s="28"/>
      <c r="IKJ327" s="28"/>
      <c r="IKK327" s="28"/>
      <c r="IKL327" s="28"/>
      <c r="IKM327" s="28"/>
      <c r="IKN327" s="28"/>
      <c r="IKO327" s="28"/>
      <c r="IKP327" s="28"/>
      <c r="IKQ327" s="28"/>
      <c r="IKR327" s="28"/>
      <c r="IKS327" s="28"/>
      <c r="IKT327" s="28"/>
      <c r="IKU327" s="28"/>
      <c r="IKV327" s="28"/>
      <c r="IKW327" s="28"/>
      <c r="IKX327" s="28"/>
      <c r="IKY327" s="28"/>
      <c r="IKZ327" s="28"/>
      <c r="ILA327" s="28"/>
      <c r="ILB327" s="28"/>
      <c r="ILC327" s="28"/>
      <c r="ILD327" s="28"/>
      <c r="ILE327" s="28"/>
      <c r="ILF327" s="28"/>
      <c r="ILG327" s="28"/>
      <c r="ILH327" s="28"/>
      <c r="ILI327" s="28"/>
      <c r="ILJ327" s="28"/>
      <c r="ILK327" s="28"/>
      <c r="ILL327" s="28"/>
      <c r="ILM327" s="28"/>
      <c r="ILN327" s="28"/>
      <c r="ILO327" s="28"/>
      <c r="ILP327" s="28"/>
      <c r="ILQ327" s="28"/>
      <c r="ILR327" s="28"/>
      <c r="ILS327" s="28"/>
      <c r="ILT327" s="28"/>
      <c r="ILU327" s="28"/>
      <c r="ILV327" s="28"/>
      <c r="ILW327" s="28"/>
      <c r="ILX327" s="28"/>
      <c r="ILY327" s="28"/>
      <c r="ILZ327" s="28"/>
      <c r="IMA327" s="28"/>
      <c r="IMB327" s="28"/>
      <c r="IMC327" s="28"/>
      <c r="IMD327" s="28"/>
      <c r="IME327" s="28"/>
      <c r="IMF327" s="28"/>
      <c r="IMG327" s="28"/>
      <c r="IMH327" s="28"/>
      <c r="IMI327" s="28"/>
      <c r="IMJ327" s="28"/>
      <c r="IMK327" s="28"/>
      <c r="IML327" s="28"/>
      <c r="IMM327" s="28"/>
      <c r="IMN327" s="28"/>
      <c r="IMO327" s="28"/>
      <c r="IMP327" s="28"/>
      <c r="IMQ327" s="28"/>
      <c r="IMR327" s="28"/>
      <c r="IMS327" s="28"/>
      <c r="IMT327" s="28"/>
      <c r="IMU327" s="28"/>
      <c r="IMV327" s="28"/>
      <c r="IMW327" s="28"/>
      <c r="IMX327" s="28"/>
      <c r="IMY327" s="28"/>
      <c r="IMZ327" s="28"/>
      <c r="INA327" s="28"/>
      <c r="INB327" s="28"/>
      <c r="INC327" s="28"/>
      <c r="IND327" s="28"/>
      <c r="INE327" s="28"/>
      <c r="INF327" s="28"/>
      <c r="ING327" s="28"/>
      <c r="INH327" s="28"/>
      <c r="INI327" s="28"/>
      <c r="INJ327" s="28"/>
      <c r="INK327" s="28"/>
      <c r="INL327" s="28"/>
      <c r="INM327" s="28"/>
      <c r="INN327" s="28"/>
      <c r="INO327" s="28"/>
      <c r="INP327" s="28"/>
      <c r="INQ327" s="28"/>
      <c r="INR327" s="28"/>
      <c r="INS327" s="28"/>
      <c r="INT327" s="28"/>
      <c r="INU327" s="28"/>
      <c r="INV327" s="28"/>
      <c r="INW327" s="28"/>
      <c r="INX327" s="28"/>
      <c r="INY327" s="28"/>
      <c r="INZ327" s="28"/>
      <c r="IOA327" s="28"/>
      <c r="IOB327" s="28"/>
      <c r="IOC327" s="28"/>
      <c r="IOD327" s="28"/>
      <c r="IOE327" s="28"/>
      <c r="IOF327" s="28"/>
      <c r="IOG327" s="28"/>
      <c r="IOH327" s="28"/>
      <c r="IOI327" s="28"/>
      <c r="IOJ327" s="28"/>
      <c r="IOK327" s="28"/>
      <c r="IOL327" s="28"/>
      <c r="IOM327" s="28"/>
      <c r="ION327" s="28"/>
      <c r="IOO327" s="28"/>
      <c r="IOP327" s="28"/>
      <c r="IOQ327" s="28"/>
      <c r="IOR327" s="28"/>
      <c r="IOS327" s="28"/>
      <c r="IOT327" s="28"/>
      <c r="IOU327" s="28"/>
      <c r="IOV327" s="28"/>
      <c r="IOW327" s="28"/>
      <c r="IOX327" s="28"/>
      <c r="IOY327" s="28"/>
      <c r="IOZ327" s="28"/>
      <c r="IPA327" s="28"/>
      <c r="IPB327" s="28"/>
      <c r="IPC327" s="28"/>
      <c r="IPD327" s="28"/>
      <c r="IPE327" s="28"/>
      <c r="IPF327" s="28"/>
      <c r="IPG327" s="28"/>
      <c r="IPH327" s="28"/>
      <c r="IPI327" s="28"/>
      <c r="IPJ327" s="28"/>
      <c r="IPK327" s="28"/>
      <c r="IPL327" s="28"/>
      <c r="IPM327" s="28"/>
      <c r="IPN327" s="28"/>
      <c r="IPO327" s="28"/>
      <c r="IPP327" s="28"/>
      <c r="IPQ327" s="28"/>
      <c r="IPR327" s="28"/>
      <c r="IPS327" s="28"/>
      <c r="IPT327" s="28"/>
      <c r="IPU327" s="28"/>
      <c r="IPV327" s="28"/>
      <c r="IPW327" s="28"/>
      <c r="IPX327" s="28"/>
      <c r="IPY327" s="28"/>
      <c r="IPZ327" s="28"/>
      <c r="IQA327" s="28"/>
      <c r="IQB327" s="28"/>
      <c r="IQC327" s="28"/>
      <c r="IQD327" s="28"/>
      <c r="IQE327" s="28"/>
      <c r="IQF327" s="28"/>
      <c r="IQG327" s="28"/>
      <c r="IQH327" s="28"/>
      <c r="IQI327" s="28"/>
      <c r="IQJ327" s="28"/>
      <c r="IQK327" s="28"/>
      <c r="IQL327" s="28"/>
      <c r="IQM327" s="28"/>
      <c r="IQN327" s="28"/>
      <c r="IQO327" s="28"/>
      <c r="IQP327" s="28"/>
      <c r="IQQ327" s="28"/>
      <c r="IQR327" s="28"/>
      <c r="IQS327" s="28"/>
      <c r="IQT327" s="28"/>
      <c r="IQU327" s="28"/>
      <c r="IQV327" s="28"/>
      <c r="IQW327" s="28"/>
      <c r="IQX327" s="28"/>
      <c r="IQY327" s="28"/>
      <c r="IQZ327" s="28"/>
      <c r="IRA327" s="28"/>
      <c r="IRB327" s="28"/>
      <c r="IRC327" s="28"/>
      <c r="IRD327" s="28"/>
      <c r="IRE327" s="28"/>
      <c r="IRF327" s="28"/>
      <c r="IRG327" s="28"/>
      <c r="IRH327" s="28"/>
      <c r="IRI327" s="28"/>
      <c r="IRJ327" s="28"/>
      <c r="IRK327" s="28"/>
      <c r="IRL327" s="28"/>
      <c r="IRM327" s="28"/>
      <c r="IRN327" s="28"/>
      <c r="IRO327" s="28"/>
      <c r="IRP327" s="28"/>
      <c r="IRQ327" s="28"/>
      <c r="IRR327" s="28"/>
      <c r="IRS327" s="28"/>
      <c r="IRT327" s="28"/>
      <c r="IRU327" s="28"/>
      <c r="IRV327" s="28"/>
      <c r="IRW327" s="28"/>
      <c r="IRX327" s="28"/>
      <c r="IRY327" s="28"/>
      <c r="IRZ327" s="28"/>
      <c r="ISA327" s="28"/>
      <c r="ISB327" s="28"/>
      <c r="ISC327" s="28"/>
      <c r="ISD327" s="28"/>
      <c r="ISE327" s="28"/>
      <c r="ISF327" s="28"/>
      <c r="ISG327" s="28"/>
      <c r="ISH327" s="28"/>
      <c r="ISI327" s="28"/>
      <c r="ISJ327" s="28"/>
      <c r="ISK327" s="28"/>
      <c r="ISL327" s="28"/>
      <c r="ISM327" s="28"/>
      <c r="ISN327" s="28"/>
      <c r="ISO327" s="28"/>
      <c r="ISP327" s="28"/>
      <c r="ISQ327" s="28"/>
      <c r="ISR327" s="28"/>
      <c r="ISS327" s="28"/>
      <c r="IST327" s="28"/>
      <c r="ISU327" s="28"/>
      <c r="ISV327" s="28"/>
      <c r="ISW327" s="28"/>
      <c r="ISX327" s="28"/>
      <c r="ISY327" s="28"/>
      <c r="ISZ327" s="28"/>
      <c r="ITA327" s="28"/>
      <c r="ITB327" s="28"/>
      <c r="ITC327" s="28"/>
      <c r="ITD327" s="28"/>
      <c r="ITE327" s="28"/>
      <c r="ITF327" s="28"/>
      <c r="ITG327" s="28"/>
      <c r="ITH327" s="28"/>
      <c r="ITI327" s="28"/>
      <c r="ITJ327" s="28"/>
      <c r="ITK327" s="28"/>
      <c r="ITL327" s="28"/>
      <c r="ITM327" s="28"/>
      <c r="ITN327" s="28"/>
      <c r="ITO327" s="28"/>
      <c r="ITP327" s="28"/>
      <c r="ITQ327" s="28"/>
      <c r="ITR327" s="28"/>
      <c r="ITS327" s="28"/>
      <c r="ITT327" s="28"/>
      <c r="ITU327" s="28"/>
      <c r="ITV327" s="28"/>
      <c r="ITW327" s="28"/>
      <c r="ITX327" s="28"/>
      <c r="ITY327" s="28"/>
      <c r="ITZ327" s="28"/>
      <c r="IUA327" s="28"/>
      <c r="IUB327" s="28"/>
      <c r="IUC327" s="28"/>
      <c r="IUD327" s="28"/>
      <c r="IUE327" s="28"/>
      <c r="IUF327" s="28"/>
      <c r="IUG327" s="28"/>
      <c r="IUH327" s="28"/>
      <c r="IUI327" s="28"/>
      <c r="IUJ327" s="28"/>
      <c r="IUK327" s="28"/>
      <c r="IUL327" s="28"/>
      <c r="IUM327" s="28"/>
      <c r="IUN327" s="28"/>
      <c r="IUO327" s="28"/>
      <c r="IUP327" s="28"/>
      <c r="IUQ327" s="28"/>
      <c r="IUR327" s="28"/>
      <c r="IUS327" s="28"/>
      <c r="IUT327" s="28"/>
      <c r="IUU327" s="28"/>
      <c r="IUV327" s="28"/>
      <c r="IUW327" s="28"/>
      <c r="IUX327" s="28"/>
      <c r="IUY327" s="28"/>
      <c r="IUZ327" s="28"/>
      <c r="IVA327" s="28"/>
      <c r="IVB327" s="28"/>
      <c r="IVC327" s="28"/>
      <c r="IVD327" s="28"/>
      <c r="IVE327" s="28"/>
      <c r="IVF327" s="28"/>
      <c r="IVG327" s="28"/>
      <c r="IVH327" s="28"/>
      <c r="IVI327" s="28"/>
      <c r="IVJ327" s="28"/>
      <c r="IVK327" s="28"/>
      <c r="IVL327" s="28"/>
      <c r="IVM327" s="28"/>
      <c r="IVN327" s="28"/>
      <c r="IVO327" s="28"/>
      <c r="IVP327" s="28"/>
      <c r="IVQ327" s="28"/>
      <c r="IVR327" s="28"/>
      <c r="IVS327" s="28"/>
      <c r="IVT327" s="28"/>
      <c r="IVU327" s="28"/>
      <c r="IVV327" s="28"/>
      <c r="IVW327" s="28"/>
      <c r="IVX327" s="28"/>
      <c r="IVY327" s="28"/>
      <c r="IVZ327" s="28"/>
      <c r="IWA327" s="28"/>
      <c r="IWB327" s="28"/>
      <c r="IWC327" s="28"/>
      <c r="IWD327" s="28"/>
      <c r="IWE327" s="28"/>
      <c r="IWF327" s="28"/>
      <c r="IWG327" s="28"/>
      <c r="IWH327" s="28"/>
      <c r="IWI327" s="28"/>
      <c r="IWJ327" s="28"/>
      <c r="IWK327" s="28"/>
      <c r="IWL327" s="28"/>
      <c r="IWM327" s="28"/>
      <c r="IWN327" s="28"/>
      <c r="IWO327" s="28"/>
      <c r="IWP327" s="28"/>
      <c r="IWQ327" s="28"/>
      <c r="IWR327" s="28"/>
      <c r="IWS327" s="28"/>
      <c r="IWT327" s="28"/>
      <c r="IWU327" s="28"/>
      <c r="IWV327" s="28"/>
      <c r="IWW327" s="28"/>
      <c r="IWX327" s="28"/>
      <c r="IWY327" s="28"/>
      <c r="IWZ327" s="28"/>
      <c r="IXA327" s="28"/>
      <c r="IXB327" s="28"/>
      <c r="IXC327" s="28"/>
      <c r="IXD327" s="28"/>
      <c r="IXE327" s="28"/>
      <c r="IXF327" s="28"/>
      <c r="IXG327" s="28"/>
      <c r="IXH327" s="28"/>
      <c r="IXI327" s="28"/>
      <c r="IXJ327" s="28"/>
      <c r="IXK327" s="28"/>
      <c r="IXL327" s="28"/>
      <c r="IXM327" s="28"/>
      <c r="IXN327" s="28"/>
      <c r="IXO327" s="28"/>
      <c r="IXP327" s="28"/>
      <c r="IXQ327" s="28"/>
      <c r="IXR327" s="28"/>
      <c r="IXS327" s="28"/>
      <c r="IXT327" s="28"/>
      <c r="IXU327" s="28"/>
      <c r="IXV327" s="28"/>
      <c r="IXW327" s="28"/>
      <c r="IXX327" s="28"/>
      <c r="IXY327" s="28"/>
      <c r="IXZ327" s="28"/>
      <c r="IYA327" s="28"/>
      <c r="IYB327" s="28"/>
      <c r="IYC327" s="28"/>
      <c r="IYD327" s="28"/>
      <c r="IYE327" s="28"/>
      <c r="IYF327" s="28"/>
      <c r="IYG327" s="28"/>
      <c r="IYH327" s="28"/>
      <c r="IYI327" s="28"/>
      <c r="IYJ327" s="28"/>
      <c r="IYK327" s="28"/>
      <c r="IYL327" s="28"/>
      <c r="IYM327" s="28"/>
      <c r="IYN327" s="28"/>
      <c r="IYO327" s="28"/>
      <c r="IYP327" s="28"/>
      <c r="IYQ327" s="28"/>
      <c r="IYR327" s="28"/>
      <c r="IYS327" s="28"/>
      <c r="IYT327" s="28"/>
      <c r="IYU327" s="28"/>
      <c r="IYV327" s="28"/>
      <c r="IYW327" s="28"/>
      <c r="IYX327" s="28"/>
      <c r="IYY327" s="28"/>
      <c r="IYZ327" s="28"/>
      <c r="IZA327" s="28"/>
      <c r="IZB327" s="28"/>
      <c r="IZC327" s="28"/>
      <c r="IZD327" s="28"/>
      <c r="IZE327" s="28"/>
      <c r="IZF327" s="28"/>
      <c r="IZG327" s="28"/>
      <c r="IZH327" s="28"/>
      <c r="IZI327" s="28"/>
      <c r="IZJ327" s="28"/>
      <c r="IZK327" s="28"/>
      <c r="IZL327" s="28"/>
      <c r="IZM327" s="28"/>
      <c r="IZN327" s="28"/>
      <c r="IZO327" s="28"/>
      <c r="IZP327" s="28"/>
      <c r="IZQ327" s="28"/>
      <c r="IZR327" s="28"/>
      <c r="IZS327" s="28"/>
      <c r="IZT327" s="28"/>
      <c r="IZU327" s="28"/>
      <c r="IZV327" s="28"/>
      <c r="IZW327" s="28"/>
      <c r="IZX327" s="28"/>
      <c r="IZY327" s="28"/>
      <c r="IZZ327" s="28"/>
      <c r="JAA327" s="28"/>
      <c r="JAB327" s="28"/>
      <c r="JAC327" s="28"/>
      <c r="JAD327" s="28"/>
      <c r="JAE327" s="28"/>
      <c r="JAF327" s="28"/>
      <c r="JAG327" s="28"/>
      <c r="JAH327" s="28"/>
      <c r="JAI327" s="28"/>
      <c r="JAJ327" s="28"/>
      <c r="JAK327" s="28"/>
      <c r="JAL327" s="28"/>
      <c r="JAM327" s="28"/>
      <c r="JAN327" s="28"/>
      <c r="JAO327" s="28"/>
      <c r="JAP327" s="28"/>
      <c r="JAQ327" s="28"/>
      <c r="JAR327" s="28"/>
      <c r="JAS327" s="28"/>
      <c r="JAT327" s="28"/>
      <c r="JAU327" s="28"/>
      <c r="JAV327" s="28"/>
      <c r="JAW327" s="28"/>
      <c r="JAX327" s="28"/>
      <c r="JAY327" s="28"/>
      <c r="JAZ327" s="28"/>
      <c r="JBA327" s="28"/>
      <c r="JBB327" s="28"/>
      <c r="JBC327" s="28"/>
      <c r="JBD327" s="28"/>
      <c r="JBE327" s="28"/>
      <c r="JBF327" s="28"/>
      <c r="JBG327" s="28"/>
      <c r="JBH327" s="28"/>
      <c r="JBI327" s="28"/>
      <c r="JBJ327" s="28"/>
      <c r="JBK327" s="28"/>
      <c r="JBL327" s="28"/>
      <c r="JBM327" s="28"/>
      <c r="JBN327" s="28"/>
      <c r="JBO327" s="28"/>
      <c r="JBP327" s="28"/>
      <c r="JBQ327" s="28"/>
      <c r="JBR327" s="28"/>
      <c r="JBS327" s="28"/>
      <c r="JBT327" s="28"/>
      <c r="JBU327" s="28"/>
      <c r="JBV327" s="28"/>
      <c r="JBW327" s="28"/>
      <c r="JBX327" s="28"/>
      <c r="JBY327" s="28"/>
      <c r="JBZ327" s="28"/>
      <c r="JCA327" s="28"/>
      <c r="JCB327" s="28"/>
      <c r="JCC327" s="28"/>
      <c r="JCD327" s="28"/>
      <c r="JCE327" s="28"/>
      <c r="JCF327" s="28"/>
      <c r="JCG327" s="28"/>
      <c r="JCH327" s="28"/>
      <c r="JCI327" s="28"/>
      <c r="JCJ327" s="28"/>
      <c r="JCK327" s="28"/>
      <c r="JCL327" s="28"/>
      <c r="JCM327" s="28"/>
      <c r="JCN327" s="28"/>
      <c r="JCO327" s="28"/>
      <c r="JCP327" s="28"/>
      <c r="JCQ327" s="28"/>
      <c r="JCR327" s="28"/>
      <c r="JCS327" s="28"/>
      <c r="JCT327" s="28"/>
      <c r="JCU327" s="28"/>
      <c r="JCV327" s="28"/>
      <c r="JCW327" s="28"/>
      <c r="JCX327" s="28"/>
      <c r="JCY327" s="28"/>
      <c r="JCZ327" s="28"/>
      <c r="JDA327" s="28"/>
      <c r="JDB327" s="28"/>
      <c r="JDC327" s="28"/>
      <c r="JDD327" s="28"/>
      <c r="JDE327" s="28"/>
      <c r="JDF327" s="28"/>
      <c r="JDG327" s="28"/>
      <c r="JDH327" s="28"/>
      <c r="JDI327" s="28"/>
      <c r="JDJ327" s="28"/>
      <c r="JDK327" s="28"/>
      <c r="JDL327" s="28"/>
      <c r="JDM327" s="28"/>
      <c r="JDN327" s="28"/>
      <c r="JDO327" s="28"/>
      <c r="JDP327" s="28"/>
      <c r="JDQ327" s="28"/>
      <c r="JDR327" s="28"/>
      <c r="JDS327" s="28"/>
      <c r="JDT327" s="28"/>
      <c r="JDU327" s="28"/>
      <c r="JDV327" s="28"/>
      <c r="JDW327" s="28"/>
      <c r="JDX327" s="28"/>
      <c r="JDY327" s="28"/>
      <c r="JDZ327" s="28"/>
      <c r="JEA327" s="28"/>
      <c r="JEB327" s="28"/>
      <c r="JEC327" s="28"/>
      <c r="JED327" s="28"/>
      <c r="JEE327" s="28"/>
      <c r="JEF327" s="28"/>
      <c r="JEG327" s="28"/>
      <c r="JEH327" s="28"/>
      <c r="JEI327" s="28"/>
      <c r="JEJ327" s="28"/>
      <c r="JEK327" s="28"/>
      <c r="JEL327" s="28"/>
      <c r="JEM327" s="28"/>
      <c r="JEN327" s="28"/>
      <c r="JEO327" s="28"/>
      <c r="JEP327" s="28"/>
      <c r="JEQ327" s="28"/>
      <c r="JER327" s="28"/>
      <c r="JES327" s="28"/>
      <c r="JET327" s="28"/>
      <c r="JEU327" s="28"/>
      <c r="JEV327" s="28"/>
      <c r="JEW327" s="28"/>
      <c r="JEX327" s="28"/>
      <c r="JEY327" s="28"/>
      <c r="JEZ327" s="28"/>
      <c r="JFA327" s="28"/>
      <c r="JFB327" s="28"/>
      <c r="JFC327" s="28"/>
      <c r="JFD327" s="28"/>
      <c r="JFE327" s="28"/>
      <c r="JFF327" s="28"/>
      <c r="JFG327" s="28"/>
      <c r="JFH327" s="28"/>
      <c r="JFI327" s="28"/>
      <c r="JFJ327" s="28"/>
      <c r="JFK327" s="28"/>
      <c r="JFL327" s="28"/>
      <c r="JFM327" s="28"/>
      <c r="JFN327" s="28"/>
      <c r="JFO327" s="28"/>
      <c r="JFP327" s="28"/>
      <c r="JFQ327" s="28"/>
      <c r="JFR327" s="28"/>
      <c r="JFS327" s="28"/>
      <c r="JFT327" s="28"/>
      <c r="JFU327" s="28"/>
      <c r="JFV327" s="28"/>
      <c r="JFW327" s="28"/>
      <c r="JFX327" s="28"/>
      <c r="JFY327" s="28"/>
      <c r="JFZ327" s="28"/>
      <c r="JGA327" s="28"/>
      <c r="JGB327" s="28"/>
      <c r="JGC327" s="28"/>
      <c r="JGD327" s="28"/>
      <c r="JGE327" s="28"/>
      <c r="JGF327" s="28"/>
      <c r="JGG327" s="28"/>
      <c r="JGH327" s="28"/>
      <c r="JGI327" s="28"/>
      <c r="JGJ327" s="28"/>
      <c r="JGK327" s="28"/>
      <c r="JGL327" s="28"/>
      <c r="JGM327" s="28"/>
      <c r="JGN327" s="28"/>
      <c r="JGO327" s="28"/>
      <c r="JGP327" s="28"/>
      <c r="JGQ327" s="28"/>
      <c r="JGR327" s="28"/>
      <c r="JGS327" s="28"/>
      <c r="JGT327" s="28"/>
      <c r="JGU327" s="28"/>
      <c r="JGV327" s="28"/>
      <c r="JGW327" s="28"/>
      <c r="JGX327" s="28"/>
      <c r="JGY327" s="28"/>
      <c r="JGZ327" s="28"/>
      <c r="JHA327" s="28"/>
      <c r="JHB327" s="28"/>
      <c r="JHC327" s="28"/>
      <c r="JHD327" s="28"/>
      <c r="JHE327" s="28"/>
      <c r="JHF327" s="28"/>
      <c r="JHG327" s="28"/>
      <c r="JHH327" s="28"/>
      <c r="JHI327" s="28"/>
      <c r="JHJ327" s="28"/>
      <c r="JHK327" s="28"/>
      <c r="JHL327" s="28"/>
      <c r="JHM327" s="28"/>
      <c r="JHN327" s="28"/>
      <c r="JHO327" s="28"/>
      <c r="JHP327" s="28"/>
      <c r="JHQ327" s="28"/>
      <c r="JHR327" s="28"/>
      <c r="JHS327" s="28"/>
      <c r="JHT327" s="28"/>
      <c r="JHU327" s="28"/>
      <c r="JHV327" s="28"/>
      <c r="JHW327" s="28"/>
      <c r="JHX327" s="28"/>
      <c r="JHY327" s="28"/>
      <c r="JHZ327" s="28"/>
      <c r="JIA327" s="28"/>
      <c r="JIB327" s="28"/>
      <c r="JIC327" s="28"/>
      <c r="JID327" s="28"/>
      <c r="JIE327" s="28"/>
      <c r="JIF327" s="28"/>
      <c r="JIG327" s="28"/>
      <c r="JIH327" s="28"/>
      <c r="JII327" s="28"/>
      <c r="JIJ327" s="28"/>
      <c r="JIK327" s="28"/>
      <c r="JIL327" s="28"/>
      <c r="JIM327" s="28"/>
      <c r="JIN327" s="28"/>
      <c r="JIO327" s="28"/>
      <c r="JIP327" s="28"/>
      <c r="JIQ327" s="28"/>
      <c r="JIR327" s="28"/>
      <c r="JIS327" s="28"/>
      <c r="JIT327" s="28"/>
      <c r="JIU327" s="28"/>
      <c r="JIV327" s="28"/>
      <c r="JIW327" s="28"/>
      <c r="JIX327" s="28"/>
      <c r="JIY327" s="28"/>
      <c r="JIZ327" s="28"/>
      <c r="JJA327" s="28"/>
      <c r="JJB327" s="28"/>
      <c r="JJC327" s="28"/>
      <c r="JJD327" s="28"/>
      <c r="JJE327" s="28"/>
      <c r="JJF327" s="28"/>
      <c r="JJG327" s="28"/>
      <c r="JJH327" s="28"/>
      <c r="JJI327" s="28"/>
      <c r="JJJ327" s="28"/>
      <c r="JJK327" s="28"/>
      <c r="JJL327" s="28"/>
      <c r="JJM327" s="28"/>
      <c r="JJN327" s="28"/>
      <c r="JJO327" s="28"/>
      <c r="JJP327" s="28"/>
      <c r="JJQ327" s="28"/>
      <c r="JJR327" s="28"/>
      <c r="JJS327" s="28"/>
      <c r="JJT327" s="28"/>
      <c r="JJU327" s="28"/>
      <c r="JJV327" s="28"/>
      <c r="JJW327" s="28"/>
      <c r="JJX327" s="28"/>
      <c r="JJY327" s="28"/>
      <c r="JJZ327" s="28"/>
      <c r="JKA327" s="28"/>
      <c r="JKB327" s="28"/>
      <c r="JKC327" s="28"/>
      <c r="JKD327" s="28"/>
      <c r="JKE327" s="28"/>
      <c r="JKF327" s="28"/>
      <c r="JKG327" s="28"/>
      <c r="JKH327" s="28"/>
      <c r="JKI327" s="28"/>
      <c r="JKJ327" s="28"/>
      <c r="JKK327" s="28"/>
      <c r="JKL327" s="28"/>
      <c r="JKM327" s="28"/>
      <c r="JKN327" s="28"/>
      <c r="JKO327" s="28"/>
      <c r="JKP327" s="28"/>
      <c r="JKQ327" s="28"/>
      <c r="JKR327" s="28"/>
      <c r="JKS327" s="28"/>
      <c r="JKT327" s="28"/>
      <c r="JKU327" s="28"/>
      <c r="JKV327" s="28"/>
      <c r="JKW327" s="28"/>
      <c r="JKX327" s="28"/>
      <c r="JKY327" s="28"/>
      <c r="JKZ327" s="28"/>
      <c r="JLA327" s="28"/>
      <c r="JLB327" s="28"/>
      <c r="JLC327" s="28"/>
      <c r="JLD327" s="28"/>
      <c r="JLE327" s="28"/>
      <c r="JLF327" s="28"/>
      <c r="JLG327" s="28"/>
      <c r="JLH327" s="28"/>
      <c r="JLI327" s="28"/>
      <c r="JLJ327" s="28"/>
      <c r="JLK327" s="28"/>
      <c r="JLL327" s="28"/>
      <c r="JLM327" s="28"/>
      <c r="JLN327" s="28"/>
      <c r="JLO327" s="28"/>
      <c r="JLP327" s="28"/>
      <c r="JLQ327" s="28"/>
      <c r="JLR327" s="28"/>
      <c r="JLS327" s="28"/>
      <c r="JLT327" s="28"/>
      <c r="JLU327" s="28"/>
      <c r="JLV327" s="28"/>
      <c r="JLW327" s="28"/>
      <c r="JLX327" s="28"/>
      <c r="JLY327" s="28"/>
      <c r="JLZ327" s="28"/>
      <c r="JMA327" s="28"/>
      <c r="JMB327" s="28"/>
      <c r="JMC327" s="28"/>
      <c r="JMD327" s="28"/>
      <c r="JME327" s="28"/>
      <c r="JMF327" s="28"/>
      <c r="JMG327" s="28"/>
      <c r="JMH327" s="28"/>
      <c r="JMI327" s="28"/>
      <c r="JMJ327" s="28"/>
      <c r="JMK327" s="28"/>
      <c r="JML327" s="28"/>
      <c r="JMM327" s="28"/>
      <c r="JMN327" s="28"/>
      <c r="JMO327" s="28"/>
      <c r="JMP327" s="28"/>
      <c r="JMQ327" s="28"/>
      <c r="JMR327" s="28"/>
      <c r="JMS327" s="28"/>
      <c r="JMT327" s="28"/>
      <c r="JMU327" s="28"/>
      <c r="JMV327" s="28"/>
      <c r="JMW327" s="28"/>
      <c r="JMX327" s="28"/>
      <c r="JMY327" s="28"/>
      <c r="JMZ327" s="28"/>
      <c r="JNA327" s="28"/>
      <c r="JNB327" s="28"/>
      <c r="JNC327" s="28"/>
      <c r="JND327" s="28"/>
      <c r="JNE327" s="28"/>
      <c r="JNF327" s="28"/>
      <c r="JNG327" s="28"/>
      <c r="JNH327" s="28"/>
      <c r="JNI327" s="28"/>
      <c r="JNJ327" s="28"/>
      <c r="JNK327" s="28"/>
      <c r="JNL327" s="28"/>
      <c r="JNM327" s="28"/>
      <c r="JNN327" s="28"/>
      <c r="JNO327" s="28"/>
      <c r="JNP327" s="28"/>
      <c r="JNQ327" s="28"/>
      <c r="JNR327" s="28"/>
      <c r="JNS327" s="28"/>
      <c r="JNT327" s="28"/>
      <c r="JNU327" s="28"/>
      <c r="JNV327" s="28"/>
      <c r="JNW327" s="28"/>
      <c r="JNX327" s="28"/>
      <c r="JNY327" s="28"/>
      <c r="JNZ327" s="28"/>
      <c r="JOA327" s="28"/>
      <c r="JOB327" s="28"/>
      <c r="JOC327" s="28"/>
      <c r="JOD327" s="28"/>
      <c r="JOE327" s="28"/>
      <c r="JOF327" s="28"/>
      <c r="JOG327" s="28"/>
      <c r="JOH327" s="28"/>
      <c r="JOI327" s="28"/>
      <c r="JOJ327" s="28"/>
      <c r="JOK327" s="28"/>
      <c r="JOL327" s="28"/>
      <c r="JOM327" s="28"/>
      <c r="JON327" s="28"/>
      <c r="JOO327" s="28"/>
      <c r="JOP327" s="28"/>
      <c r="JOQ327" s="28"/>
      <c r="JOR327" s="28"/>
      <c r="JOS327" s="28"/>
      <c r="JOT327" s="28"/>
      <c r="JOU327" s="28"/>
      <c r="JOV327" s="28"/>
      <c r="JOW327" s="28"/>
      <c r="JOX327" s="28"/>
      <c r="JOY327" s="28"/>
      <c r="JOZ327" s="28"/>
      <c r="JPA327" s="28"/>
      <c r="JPB327" s="28"/>
      <c r="JPC327" s="28"/>
      <c r="JPD327" s="28"/>
      <c r="JPE327" s="28"/>
      <c r="JPF327" s="28"/>
      <c r="JPG327" s="28"/>
      <c r="JPH327" s="28"/>
      <c r="JPI327" s="28"/>
      <c r="JPJ327" s="28"/>
      <c r="JPK327" s="28"/>
      <c r="JPL327" s="28"/>
      <c r="JPM327" s="28"/>
      <c r="JPN327" s="28"/>
      <c r="JPO327" s="28"/>
      <c r="JPP327" s="28"/>
      <c r="JPQ327" s="28"/>
      <c r="JPR327" s="28"/>
      <c r="JPS327" s="28"/>
      <c r="JPT327" s="28"/>
      <c r="JPU327" s="28"/>
      <c r="JPV327" s="28"/>
      <c r="JPW327" s="28"/>
      <c r="JPX327" s="28"/>
      <c r="JPY327" s="28"/>
      <c r="JPZ327" s="28"/>
      <c r="JQA327" s="28"/>
      <c r="JQB327" s="28"/>
      <c r="JQC327" s="28"/>
      <c r="JQD327" s="28"/>
      <c r="JQE327" s="28"/>
      <c r="JQF327" s="28"/>
      <c r="JQG327" s="28"/>
      <c r="JQH327" s="28"/>
      <c r="JQI327" s="28"/>
      <c r="JQJ327" s="28"/>
      <c r="JQK327" s="28"/>
      <c r="JQL327" s="28"/>
      <c r="JQM327" s="28"/>
      <c r="JQN327" s="28"/>
      <c r="JQO327" s="28"/>
      <c r="JQP327" s="28"/>
      <c r="JQQ327" s="28"/>
      <c r="JQR327" s="28"/>
      <c r="JQS327" s="28"/>
      <c r="JQT327" s="28"/>
      <c r="JQU327" s="28"/>
      <c r="JQV327" s="28"/>
      <c r="JQW327" s="28"/>
      <c r="JQX327" s="28"/>
      <c r="JQY327" s="28"/>
      <c r="JQZ327" s="28"/>
      <c r="JRA327" s="28"/>
      <c r="JRB327" s="28"/>
      <c r="JRC327" s="28"/>
      <c r="JRD327" s="28"/>
      <c r="JRE327" s="28"/>
      <c r="JRF327" s="28"/>
      <c r="JRG327" s="28"/>
      <c r="JRH327" s="28"/>
      <c r="JRI327" s="28"/>
      <c r="JRJ327" s="28"/>
      <c r="JRK327" s="28"/>
      <c r="JRL327" s="28"/>
      <c r="JRM327" s="28"/>
      <c r="JRN327" s="28"/>
      <c r="JRO327" s="28"/>
      <c r="JRP327" s="28"/>
      <c r="JRQ327" s="28"/>
      <c r="JRR327" s="28"/>
      <c r="JRS327" s="28"/>
      <c r="JRT327" s="28"/>
      <c r="JRU327" s="28"/>
      <c r="JRV327" s="28"/>
      <c r="JRW327" s="28"/>
      <c r="JRX327" s="28"/>
      <c r="JRY327" s="28"/>
      <c r="JRZ327" s="28"/>
      <c r="JSA327" s="28"/>
      <c r="JSB327" s="28"/>
      <c r="JSC327" s="28"/>
      <c r="JSD327" s="28"/>
      <c r="JSE327" s="28"/>
      <c r="JSF327" s="28"/>
      <c r="JSG327" s="28"/>
      <c r="JSH327" s="28"/>
      <c r="JSI327" s="28"/>
      <c r="JSJ327" s="28"/>
      <c r="JSK327" s="28"/>
      <c r="JSL327" s="28"/>
      <c r="JSM327" s="28"/>
      <c r="JSN327" s="28"/>
      <c r="JSO327" s="28"/>
      <c r="JSP327" s="28"/>
      <c r="JSQ327" s="28"/>
      <c r="JSR327" s="28"/>
      <c r="JSS327" s="28"/>
      <c r="JST327" s="28"/>
      <c r="JSU327" s="28"/>
      <c r="JSV327" s="28"/>
      <c r="JSW327" s="28"/>
      <c r="JSX327" s="28"/>
      <c r="JSY327" s="28"/>
      <c r="JSZ327" s="28"/>
      <c r="JTA327" s="28"/>
      <c r="JTB327" s="28"/>
      <c r="JTC327" s="28"/>
      <c r="JTD327" s="28"/>
      <c r="JTE327" s="28"/>
      <c r="JTF327" s="28"/>
      <c r="JTG327" s="28"/>
      <c r="JTH327" s="28"/>
      <c r="JTI327" s="28"/>
      <c r="JTJ327" s="28"/>
      <c r="JTK327" s="28"/>
      <c r="JTL327" s="28"/>
      <c r="JTM327" s="28"/>
      <c r="JTN327" s="28"/>
      <c r="JTO327" s="28"/>
      <c r="JTP327" s="28"/>
      <c r="JTQ327" s="28"/>
      <c r="JTR327" s="28"/>
      <c r="JTS327" s="28"/>
      <c r="JTT327" s="28"/>
      <c r="JTU327" s="28"/>
      <c r="JTV327" s="28"/>
      <c r="JTW327" s="28"/>
      <c r="JTX327" s="28"/>
      <c r="JTY327" s="28"/>
      <c r="JTZ327" s="28"/>
      <c r="JUA327" s="28"/>
      <c r="JUB327" s="28"/>
      <c r="JUC327" s="28"/>
      <c r="JUD327" s="28"/>
      <c r="JUE327" s="28"/>
      <c r="JUF327" s="28"/>
      <c r="JUG327" s="28"/>
      <c r="JUH327" s="28"/>
      <c r="JUI327" s="28"/>
      <c r="JUJ327" s="28"/>
      <c r="JUK327" s="28"/>
      <c r="JUL327" s="28"/>
      <c r="JUM327" s="28"/>
      <c r="JUN327" s="28"/>
      <c r="JUO327" s="28"/>
      <c r="JUP327" s="28"/>
      <c r="JUQ327" s="28"/>
      <c r="JUR327" s="28"/>
      <c r="JUS327" s="28"/>
      <c r="JUT327" s="28"/>
      <c r="JUU327" s="28"/>
      <c r="JUV327" s="28"/>
      <c r="JUW327" s="28"/>
      <c r="JUX327" s="28"/>
      <c r="JUY327" s="28"/>
      <c r="JUZ327" s="28"/>
      <c r="JVA327" s="28"/>
      <c r="JVB327" s="28"/>
      <c r="JVC327" s="28"/>
      <c r="JVD327" s="28"/>
      <c r="JVE327" s="28"/>
      <c r="JVF327" s="28"/>
      <c r="JVG327" s="28"/>
      <c r="JVH327" s="28"/>
      <c r="JVI327" s="28"/>
      <c r="JVJ327" s="28"/>
      <c r="JVK327" s="28"/>
      <c r="JVL327" s="28"/>
      <c r="JVM327" s="28"/>
      <c r="JVN327" s="28"/>
      <c r="JVO327" s="28"/>
      <c r="JVP327" s="28"/>
      <c r="JVQ327" s="28"/>
      <c r="JVR327" s="28"/>
      <c r="JVS327" s="28"/>
      <c r="JVT327" s="28"/>
      <c r="JVU327" s="28"/>
      <c r="JVV327" s="28"/>
      <c r="JVW327" s="28"/>
      <c r="JVX327" s="28"/>
      <c r="JVY327" s="28"/>
      <c r="JVZ327" s="28"/>
      <c r="JWA327" s="28"/>
      <c r="JWB327" s="28"/>
      <c r="JWC327" s="28"/>
      <c r="JWD327" s="28"/>
      <c r="JWE327" s="28"/>
      <c r="JWF327" s="28"/>
      <c r="JWG327" s="28"/>
      <c r="JWH327" s="28"/>
      <c r="JWI327" s="28"/>
      <c r="JWJ327" s="28"/>
      <c r="JWK327" s="28"/>
      <c r="JWL327" s="28"/>
      <c r="JWM327" s="28"/>
      <c r="JWN327" s="28"/>
      <c r="JWO327" s="28"/>
      <c r="JWP327" s="28"/>
      <c r="JWQ327" s="28"/>
      <c r="JWR327" s="28"/>
      <c r="JWS327" s="28"/>
      <c r="JWT327" s="28"/>
      <c r="JWU327" s="28"/>
      <c r="JWV327" s="28"/>
      <c r="JWW327" s="28"/>
      <c r="JWX327" s="28"/>
      <c r="JWY327" s="28"/>
      <c r="JWZ327" s="28"/>
      <c r="JXA327" s="28"/>
      <c r="JXB327" s="28"/>
      <c r="JXC327" s="28"/>
      <c r="JXD327" s="28"/>
      <c r="JXE327" s="28"/>
      <c r="JXF327" s="28"/>
      <c r="JXG327" s="28"/>
      <c r="JXH327" s="28"/>
      <c r="JXI327" s="28"/>
      <c r="JXJ327" s="28"/>
      <c r="JXK327" s="28"/>
      <c r="JXL327" s="28"/>
      <c r="JXM327" s="28"/>
      <c r="JXN327" s="28"/>
      <c r="JXO327" s="28"/>
      <c r="JXP327" s="28"/>
      <c r="JXQ327" s="28"/>
      <c r="JXR327" s="28"/>
      <c r="JXS327" s="28"/>
      <c r="JXT327" s="28"/>
      <c r="JXU327" s="28"/>
      <c r="JXV327" s="28"/>
      <c r="JXW327" s="28"/>
      <c r="JXX327" s="28"/>
      <c r="JXY327" s="28"/>
      <c r="JXZ327" s="28"/>
      <c r="JYA327" s="28"/>
      <c r="JYB327" s="28"/>
      <c r="JYC327" s="28"/>
      <c r="JYD327" s="28"/>
      <c r="JYE327" s="28"/>
      <c r="JYF327" s="28"/>
      <c r="JYG327" s="28"/>
      <c r="JYH327" s="28"/>
      <c r="JYI327" s="28"/>
      <c r="JYJ327" s="28"/>
      <c r="JYK327" s="28"/>
      <c r="JYL327" s="28"/>
      <c r="JYM327" s="28"/>
      <c r="JYN327" s="28"/>
      <c r="JYO327" s="28"/>
      <c r="JYP327" s="28"/>
      <c r="JYQ327" s="28"/>
      <c r="JYR327" s="28"/>
      <c r="JYS327" s="28"/>
      <c r="JYT327" s="28"/>
      <c r="JYU327" s="28"/>
      <c r="JYV327" s="28"/>
      <c r="JYW327" s="28"/>
      <c r="JYX327" s="28"/>
      <c r="JYY327" s="28"/>
      <c r="JYZ327" s="28"/>
      <c r="JZA327" s="28"/>
      <c r="JZB327" s="28"/>
      <c r="JZC327" s="28"/>
      <c r="JZD327" s="28"/>
      <c r="JZE327" s="28"/>
      <c r="JZF327" s="28"/>
      <c r="JZG327" s="28"/>
      <c r="JZH327" s="28"/>
      <c r="JZI327" s="28"/>
      <c r="JZJ327" s="28"/>
      <c r="JZK327" s="28"/>
      <c r="JZL327" s="28"/>
      <c r="JZM327" s="28"/>
      <c r="JZN327" s="28"/>
      <c r="JZO327" s="28"/>
      <c r="JZP327" s="28"/>
      <c r="JZQ327" s="28"/>
      <c r="JZR327" s="28"/>
      <c r="JZS327" s="28"/>
      <c r="JZT327" s="28"/>
      <c r="JZU327" s="28"/>
      <c r="JZV327" s="28"/>
      <c r="JZW327" s="28"/>
      <c r="JZX327" s="28"/>
      <c r="JZY327" s="28"/>
      <c r="JZZ327" s="28"/>
      <c r="KAA327" s="28"/>
      <c r="KAB327" s="28"/>
      <c r="KAC327" s="28"/>
      <c r="KAD327" s="28"/>
      <c r="KAE327" s="28"/>
      <c r="KAF327" s="28"/>
      <c r="KAG327" s="28"/>
      <c r="KAH327" s="28"/>
      <c r="KAI327" s="28"/>
      <c r="KAJ327" s="28"/>
      <c r="KAK327" s="28"/>
      <c r="KAL327" s="28"/>
      <c r="KAM327" s="28"/>
      <c r="KAN327" s="28"/>
      <c r="KAO327" s="28"/>
      <c r="KAP327" s="28"/>
      <c r="KAQ327" s="28"/>
      <c r="KAR327" s="28"/>
      <c r="KAS327" s="28"/>
      <c r="KAT327" s="28"/>
      <c r="KAU327" s="28"/>
      <c r="KAV327" s="28"/>
      <c r="KAW327" s="28"/>
      <c r="KAX327" s="28"/>
      <c r="KAY327" s="28"/>
      <c r="KAZ327" s="28"/>
      <c r="KBA327" s="28"/>
      <c r="KBB327" s="28"/>
      <c r="KBC327" s="28"/>
      <c r="KBD327" s="28"/>
      <c r="KBE327" s="28"/>
      <c r="KBF327" s="28"/>
      <c r="KBG327" s="28"/>
      <c r="KBH327" s="28"/>
      <c r="KBI327" s="28"/>
      <c r="KBJ327" s="28"/>
      <c r="KBK327" s="28"/>
      <c r="KBL327" s="28"/>
      <c r="KBM327" s="28"/>
      <c r="KBN327" s="28"/>
      <c r="KBO327" s="28"/>
      <c r="KBP327" s="28"/>
      <c r="KBQ327" s="28"/>
      <c r="KBR327" s="28"/>
      <c r="KBS327" s="28"/>
      <c r="KBT327" s="28"/>
      <c r="KBU327" s="28"/>
      <c r="KBV327" s="28"/>
      <c r="KBW327" s="28"/>
      <c r="KBX327" s="28"/>
      <c r="KBY327" s="28"/>
      <c r="KBZ327" s="28"/>
      <c r="KCA327" s="28"/>
      <c r="KCB327" s="28"/>
      <c r="KCC327" s="28"/>
      <c r="KCD327" s="28"/>
      <c r="KCE327" s="28"/>
      <c r="KCF327" s="28"/>
      <c r="KCG327" s="28"/>
      <c r="KCH327" s="28"/>
      <c r="KCI327" s="28"/>
      <c r="KCJ327" s="28"/>
      <c r="KCK327" s="28"/>
      <c r="KCL327" s="28"/>
      <c r="KCM327" s="28"/>
      <c r="KCN327" s="28"/>
      <c r="KCO327" s="28"/>
      <c r="KCP327" s="28"/>
      <c r="KCQ327" s="28"/>
      <c r="KCR327" s="28"/>
      <c r="KCS327" s="28"/>
      <c r="KCT327" s="28"/>
      <c r="KCU327" s="28"/>
      <c r="KCV327" s="28"/>
      <c r="KCW327" s="28"/>
      <c r="KCX327" s="28"/>
      <c r="KCY327" s="28"/>
      <c r="KCZ327" s="28"/>
      <c r="KDA327" s="28"/>
      <c r="KDB327" s="28"/>
      <c r="KDC327" s="28"/>
      <c r="KDD327" s="28"/>
      <c r="KDE327" s="28"/>
      <c r="KDF327" s="28"/>
      <c r="KDG327" s="28"/>
      <c r="KDH327" s="28"/>
      <c r="KDI327" s="28"/>
      <c r="KDJ327" s="28"/>
      <c r="KDK327" s="28"/>
      <c r="KDL327" s="28"/>
      <c r="KDM327" s="28"/>
      <c r="KDN327" s="28"/>
      <c r="KDO327" s="28"/>
      <c r="KDP327" s="28"/>
      <c r="KDQ327" s="28"/>
      <c r="KDR327" s="28"/>
      <c r="KDS327" s="28"/>
      <c r="KDT327" s="28"/>
      <c r="KDU327" s="28"/>
      <c r="KDV327" s="28"/>
      <c r="KDW327" s="28"/>
      <c r="KDX327" s="28"/>
      <c r="KDY327" s="28"/>
      <c r="KDZ327" s="28"/>
      <c r="KEA327" s="28"/>
      <c r="KEB327" s="28"/>
      <c r="KEC327" s="28"/>
      <c r="KED327" s="28"/>
      <c r="KEE327" s="28"/>
      <c r="KEF327" s="28"/>
      <c r="KEG327" s="28"/>
      <c r="KEH327" s="28"/>
      <c r="KEI327" s="28"/>
      <c r="KEJ327" s="28"/>
      <c r="KEK327" s="28"/>
      <c r="KEL327" s="28"/>
      <c r="KEM327" s="28"/>
      <c r="KEN327" s="28"/>
      <c r="KEO327" s="28"/>
      <c r="KEP327" s="28"/>
      <c r="KEQ327" s="28"/>
      <c r="KER327" s="28"/>
      <c r="KES327" s="28"/>
      <c r="KET327" s="28"/>
      <c r="KEU327" s="28"/>
      <c r="KEV327" s="28"/>
      <c r="KEW327" s="28"/>
      <c r="KEX327" s="28"/>
      <c r="KEY327" s="28"/>
      <c r="KEZ327" s="28"/>
      <c r="KFA327" s="28"/>
      <c r="KFB327" s="28"/>
      <c r="KFC327" s="28"/>
      <c r="KFD327" s="28"/>
      <c r="KFE327" s="28"/>
      <c r="KFF327" s="28"/>
      <c r="KFG327" s="28"/>
      <c r="KFH327" s="28"/>
      <c r="KFI327" s="28"/>
      <c r="KFJ327" s="28"/>
      <c r="KFK327" s="28"/>
      <c r="KFL327" s="28"/>
      <c r="KFM327" s="28"/>
      <c r="KFN327" s="28"/>
      <c r="KFO327" s="28"/>
      <c r="KFP327" s="28"/>
      <c r="KFQ327" s="28"/>
      <c r="KFR327" s="28"/>
      <c r="KFS327" s="28"/>
      <c r="KFT327" s="28"/>
      <c r="KFU327" s="28"/>
      <c r="KFV327" s="28"/>
      <c r="KFW327" s="28"/>
      <c r="KFX327" s="28"/>
      <c r="KFY327" s="28"/>
      <c r="KFZ327" s="28"/>
      <c r="KGA327" s="28"/>
      <c r="KGB327" s="28"/>
      <c r="KGC327" s="28"/>
      <c r="KGD327" s="28"/>
      <c r="KGE327" s="28"/>
      <c r="KGF327" s="28"/>
      <c r="KGG327" s="28"/>
      <c r="KGH327" s="28"/>
      <c r="KGI327" s="28"/>
      <c r="KGJ327" s="28"/>
      <c r="KGK327" s="28"/>
      <c r="KGL327" s="28"/>
      <c r="KGM327" s="28"/>
      <c r="KGN327" s="28"/>
      <c r="KGO327" s="28"/>
      <c r="KGP327" s="28"/>
      <c r="KGQ327" s="28"/>
      <c r="KGR327" s="28"/>
      <c r="KGS327" s="28"/>
      <c r="KGT327" s="28"/>
      <c r="KGU327" s="28"/>
      <c r="KGV327" s="28"/>
      <c r="KGW327" s="28"/>
      <c r="KGX327" s="28"/>
      <c r="KGY327" s="28"/>
      <c r="KGZ327" s="28"/>
      <c r="KHA327" s="28"/>
      <c r="KHB327" s="28"/>
      <c r="KHC327" s="28"/>
      <c r="KHD327" s="28"/>
      <c r="KHE327" s="28"/>
      <c r="KHF327" s="28"/>
      <c r="KHG327" s="28"/>
      <c r="KHH327" s="28"/>
      <c r="KHI327" s="28"/>
      <c r="KHJ327" s="28"/>
      <c r="KHK327" s="28"/>
      <c r="KHL327" s="28"/>
      <c r="KHM327" s="28"/>
      <c r="KHN327" s="28"/>
      <c r="KHO327" s="28"/>
      <c r="KHP327" s="28"/>
      <c r="KHQ327" s="28"/>
      <c r="KHR327" s="28"/>
      <c r="KHS327" s="28"/>
      <c r="KHT327" s="28"/>
      <c r="KHU327" s="28"/>
      <c r="KHV327" s="28"/>
      <c r="KHW327" s="28"/>
      <c r="KHX327" s="28"/>
      <c r="KHY327" s="28"/>
      <c r="KHZ327" s="28"/>
      <c r="KIA327" s="28"/>
      <c r="KIB327" s="28"/>
      <c r="KIC327" s="28"/>
      <c r="KID327" s="28"/>
      <c r="KIE327" s="28"/>
      <c r="KIF327" s="28"/>
      <c r="KIG327" s="28"/>
      <c r="KIH327" s="28"/>
      <c r="KII327" s="28"/>
      <c r="KIJ327" s="28"/>
      <c r="KIK327" s="28"/>
      <c r="KIL327" s="28"/>
      <c r="KIM327" s="28"/>
      <c r="KIN327" s="28"/>
      <c r="KIO327" s="28"/>
      <c r="KIP327" s="28"/>
      <c r="KIQ327" s="28"/>
      <c r="KIR327" s="28"/>
      <c r="KIS327" s="28"/>
      <c r="KIT327" s="28"/>
      <c r="KIU327" s="28"/>
      <c r="KIV327" s="28"/>
      <c r="KIW327" s="28"/>
      <c r="KIX327" s="28"/>
      <c r="KIY327" s="28"/>
      <c r="KIZ327" s="28"/>
      <c r="KJA327" s="28"/>
      <c r="KJB327" s="28"/>
      <c r="KJC327" s="28"/>
      <c r="KJD327" s="28"/>
      <c r="KJE327" s="28"/>
      <c r="KJF327" s="28"/>
      <c r="KJG327" s="28"/>
      <c r="KJH327" s="28"/>
      <c r="KJI327" s="28"/>
      <c r="KJJ327" s="28"/>
      <c r="KJK327" s="28"/>
      <c r="KJL327" s="28"/>
      <c r="KJM327" s="28"/>
      <c r="KJN327" s="28"/>
      <c r="KJO327" s="28"/>
      <c r="KJP327" s="28"/>
      <c r="KJQ327" s="28"/>
      <c r="KJR327" s="28"/>
      <c r="KJS327" s="28"/>
      <c r="KJT327" s="28"/>
      <c r="KJU327" s="28"/>
      <c r="KJV327" s="28"/>
      <c r="KJW327" s="28"/>
      <c r="KJX327" s="28"/>
      <c r="KJY327" s="28"/>
      <c r="KJZ327" s="28"/>
      <c r="KKA327" s="28"/>
      <c r="KKB327" s="28"/>
      <c r="KKC327" s="28"/>
      <c r="KKD327" s="28"/>
      <c r="KKE327" s="28"/>
      <c r="KKF327" s="28"/>
      <c r="KKG327" s="28"/>
      <c r="KKH327" s="28"/>
      <c r="KKI327" s="28"/>
      <c r="KKJ327" s="28"/>
      <c r="KKK327" s="28"/>
      <c r="KKL327" s="28"/>
      <c r="KKM327" s="28"/>
      <c r="KKN327" s="28"/>
      <c r="KKO327" s="28"/>
      <c r="KKP327" s="28"/>
      <c r="KKQ327" s="28"/>
      <c r="KKR327" s="28"/>
      <c r="KKS327" s="28"/>
      <c r="KKT327" s="28"/>
      <c r="KKU327" s="28"/>
      <c r="KKV327" s="28"/>
      <c r="KKW327" s="28"/>
      <c r="KKX327" s="28"/>
      <c r="KKY327" s="28"/>
      <c r="KKZ327" s="28"/>
      <c r="KLA327" s="28"/>
      <c r="KLB327" s="28"/>
      <c r="KLC327" s="28"/>
      <c r="KLD327" s="28"/>
      <c r="KLE327" s="28"/>
      <c r="KLF327" s="28"/>
      <c r="KLG327" s="28"/>
      <c r="KLH327" s="28"/>
      <c r="KLI327" s="28"/>
      <c r="KLJ327" s="28"/>
      <c r="KLK327" s="28"/>
      <c r="KLL327" s="28"/>
      <c r="KLM327" s="28"/>
      <c r="KLN327" s="28"/>
      <c r="KLO327" s="28"/>
      <c r="KLP327" s="28"/>
      <c r="KLQ327" s="28"/>
      <c r="KLR327" s="28"/>
      <c r="KLS327" s="28"/>
      <c r="KLT327" s="28"/>
      <c r="KLU327" s="28"/>
      <c r="KLV327" s="28"/>
      <c r="KLW327" s="28"/>
      <c r="KLX327" s="28"/>
      <c r="KLY327" s="28"/>
      <c r="KLZ327" s="28"/>
      <c r="KMA327" s="28"/>
      <c r="KMB327" s="28"/>
      <c r="KMC327" s="28"/>
      <c r="KMD327" s="28"/>
      <c r="KME327" s="28"/>
      <c r="KMF327" s="28"/>
      <c r="KMG327" s="28"/>
      <c r="KMH327" s="28"/>
      <c r="KMI327" s="28"/>
      <c r="KMJ327" s="28"/>
      <c r="KMK327" s="28"/>
      <c r="KML327" s="28"/>
      <c r="KMM327" s="28"/>
      <c r="KMN327" s="28"/>
      <c r="KMO327" s="28"/>
      <c r="KMP327" s="28"/>
      <c r="KMQ327" s="28"/>
      <c r="KMR327" s="28"/>
      <c r="KMS327" s="28"/>
      <c r="KMT327" s="28"/>
      <c r="KMU327" s="28"/>
      <c r="KMV327" s="28"/>
      <c r="KMW327" s="28"/>
      <c r="KMX327" s="28"/>
      <c r="KMY327" s="28"/>
      <c r="KMZ327" s="28"/>
      <c r="KNA327" s="28"/>
      <c r="KNB327" s="28"/>
      <c r="KNC327" s="28"/>
      <c r="KND327" s="28"/>
      <c r="KNE327" s="28"/>
      <c r="KNF327" s="28"/>
      <c r="KNG327" s="28"/>
      <c r="KNH327" s="28"/>
      <c r="KNI327" s="28"/>
      <c r="KNJ327" s="28"/>
      <c r="KNK327" s="28"/>
      <c r="KNL327" s="28"/>
      <c r="KNM327" s="28"/>
      <c r="KNN327" s="28"/>
      <c r="KNO327" s="28"/>
      <c r="KNP327" s="28"/>
      <c r="KNQ327" s="28"/>
      <c r="KNR327" s="28"/>
      <c r="KNS327" s="28"/>
      <c r="KNT327" s="28"/>
      <c r="KNU327" s="28"/>
      <c r="KNV327" s="28"/>
      <c r="KNW327" s="28"/>
      <c r="KNX327" s="28"/>
      <c r="KNY327" s="28"/>
      <c r="KNZ327" s="28"/>
      <c r="KOA327" s="28"/>
      <c r="KOB327" s="28"/>
      <c r="KOC327" s="28"/>
      <c r="KOD327" s="28"/>
      <c r="KOE327" s="28"/>
      <c r="KOF327" s="28"/>
      <c r="KOG327" s="28"/>
      <c r="KOH327" s="28"/>
      <c r="KOI327" s="28"/>
      <c r="KOJ327" s="28"/>
      <c r="KOK327" s="28"/>
      <c r="KOL327" s="28"/>
      <c r="KOM327" s="28"/>
      <c r="KON327" s="28"/>
      <c r="KOO327" s="28"/>
      <c r="KOP327" s="28"/>
      <c r="KOQ327" s="28"/>
      <c r="KOR327" s="28"/>
      <c r="KOS327" s="28"/>
      <c r="KOT327" s="28"/>
      <c r="KOU327" s="28"/>
      <c r="KOV327" s="28"/>
      <c r="KOW327" s="28"/>
      <c r="KOX327" s="28"/>
      <c r="KOY327" s="28"/>
      <c r="KOZ327" s="28"/>
      <c r="KPA327" s="28"/>
      <c r="KPB327" s="28"/>
      <c r="KPC327" s="28"/>
      <c r="KPD327" s="28"/>
      <c r="KPE327" s="28"/>
      <c r="KPF327" s="28"/>
      <c r="KPG327" s="28"/>
      <c r="KPH327" s="28"/>
      <c r="KPI327" s="28"/>
      <c r="KPJ327" s="28"/>
      <c r="KPK327" s="28"/>
      <c r="KPL327" s="28"/>
      <c r="KPM327" s="28"/>
      <c r="KPN327" s="28"/>
      <c r="KPO327" s="28"/>
      <c r="KPP327" s="28"/>
      <c r="KPQ327" s="28"/>
      <c r="KPR327" s="28"/>
      <c r="KPS327" s="28"/>
      <c r="KPT327" s="28"/>
      <c r="KPU327" s="28"/>
      <c r="KPV327" s="28"/>
      <c r="KPW327" s="28"/>
      <c r="KPX327" s="28"/>
      <c r="KPY327" s="28"/>
      <c r="KPZ327" s="28"/>
      <c r="KQA327" s="28"/>
      <c r="KQB327" s="28"/>
      <c r="KQC327" s="28"/>
      <c r="KQD327" s="28"/>
      <c r="KQE327" s="28"/>
      <c r="KQF327" s="28"/>
      <c r="KQG327" s="28"/>
      <c r="KQH327" s="28"/>
      <c r="KQI327" s="28"/>
      <c r="KQJ327" s="28"/>
      <c r="KQK327" s="28"/>
      <c r="KQL327" s="28"/>
      <c r="KQM327" s="28"/>
      <c r="KQN327" s="28"/>
      <c r="KQO327" s="28"/>
      <c r="KQP327" s="28"/>
      <c r="KQQ327" s="28"/>
      <c r="KQR327" s="28"/>
      <c r="KQS327" s="28"/>
      <c r="KQT327" s="28"/>
      <c r="KQU327" s="28"/>
      <c r="KQV327" s="28"/>
      <c r="KQW327" s="28"/>
      <c r="KQX327" s="28"/>
      <c r="KQY327" s="28"/>
      <c r="KQZ327" s="28"/>
      <c r="KRA327" s="28"/>
      <c r="KRB327" s="28"/>
      <c r="KRC327" s="28"/>
      <c r="KRD327" s="28"/>
      <c r="KRE327" s="28"/>
      <c r="KRF327" s="28"/>
      <c r="KRG327" s="28"/>
      <c r="KRH327" s="28"/>
      <c r="KRI327" s="28"/>
      <c r="KRJ327" s="28"/>
      <c r="KRK327" s="28"/>
      <c r="KRL327" s="28"/>
      <c r="KRM327" s="28"/>
      <c r="KRN327" s="28"/>
      <c r="KRO327" s="28"/>
      <c r="KRP327" s="28"/>
      <c r="KRQ327" s="28"/>
      <c r="KRR327" s="28"/>
      <c r="KRS327" s="28"/>
      <c r="KRT327" s="28"/>
      <c r="KRU327" s="28"/>
      <c r="KRV327" s="28"/>
      <c r="KRW327" s="28"/>
      <c r="KRX327" s="28"/>
      <c r="KRY327" s="28"/>
      <c r="KRZ327" s="28"/>
      <c r="KSA327" s="28"/>
      <c r="KSB327" s="28"/>
      <c r="KSC327" s="28"/>
      <c r="KSD327" s="28"/>
      <c r="KSE327" s="28"/>
      <c r="KSF327" s="28"/>
      <c r="KSG327" s="28"/>
      <c r="KSH327" s="28"/>
      <c r="KSI327" s="28"/>
      <c r="KSJ327" s="28"/>
      <c r="KSK327" s="28"/>
      <c r="KSL327" s="28"/>
      <c r="KSM327" s="28"/>
      <c r="KSN327" s="28"/>
      <c r="KSO327" s="28"/>
      <c r="KSP327" s="28"/>
      <c r="KSQ327" s="28"/>
      <c r="KSR327" s="28"/>
      <c r="KSS327" s="28"/>
      <c r="KST327" s="28"/>
      <c r="KSU327" s="28"/>
      <c r="KSV327" s="28"/>
      <c r="KSW327" s="28"/>
      <c r="KSX327" s="28"/>
      <c r="KSY327" s="28"/>
      <c r="KSZ327" s="28"/>
      <c r="KTA327" s="28"/>
      <c r="KTB327" s="28"/>
      <c r="KTC327" s="28"/>
      <c r="KTD327" s="28"/>
      <c r="KTE327" s="28"/>
      <c r="KTF327" s="28"/>
      <c r="KTG327" s="28"/>
      <c r="KTH327" s="28"/>
      <c r="KTI327" s="28"/>
      <c r="KTJ327" s="28"/>
      <c r="KTK327" s="28"/>
      <c r="KTL327" s="28"/>
      <c r="KTM327" s="28"/>
      <c r="KTN327" s="28"/>
      <c r="KTO327" s="28"/>
      <c r="KTP327" s="28"/>
      <c r="KTQ327" s="28"/>
      <c r="KTR327" s="28"/>
      <c r="KTS327" s="28"/>
      <c r="KTT327" s="28"/>
      <c r="KTU327" s="28"/>
      <c r="KTV327" s="28"/>
      <c r="KTW327" s="28"/>
      <c r="KTX327" s="28"/>
      <c r="KTY327" s="28"/>
      <c r="KTZ327" s="28"/>
      <c r="KUA327" s="28"/>
      <c r="KUB327" s="28"/>
      <c r="KUC327" s="28"/>
      <c r="KUD327" s="28"/>
      <c r="KUE327" s="28"/>
      <c r="KUF327" s="28"/>
      <c r="KUG327" s="28"/>
      <c r="KUH327" s="28"/>
      <c r="KUI327" s="28"/>
      <c r="KUJ327" s="28"/>
      <c r="KUK327" s="28"/>
      <c r="KUL327" s="28"/>
      <c r="KUM327" s="28"/>
      <c r="KUN327" s="28"/>
      <c r="KUO327" s="28"/>
      <c r="KUP327" s="28"/>
      <c r="KUQ327" s="28"/>
      <c r="KUR327" s="28"/>
      <c r="KUS327" s="28"/>
      <c r="KUT327" s="28"/>
      <c r="KUU327" s="28"/>
      <c r="KUV327" s="28"/>
      <c r="KUW327" s="28"/>
      <c r="KUX327" s="28"/>
      <c r="KUY327" s="28"/>
      <c r="KUZ327" s="28"/>
      <c r="KVA327" s="28"/>
      <c r="KVB327" s="28"/>
      <c r="KVC327" s="28"/>
      <c r="KVD327" s="28"/>
      <c r="KVE327" s="28"/>
      <c r="KVF327" s="28"/>
      <c r="KVG327" s="28"/>
      <c r="KVH327" s="28"/>
      <c r="KVI327" s="28"/>
      <c r="KVJ327" s="28"/>
      <c r="KVK327" s="28"/>
      <c r="KVL327" s="28"/>
      <c r="KVM327" s="28"/>
      <c r="KVN327" s="28"/>
      <c r="KVO327" s="28"/>
      <c r="KVP327" s="28"/>
      <c r="KVQ327" s="28"/>
      <c r="KVR327" s="28"/>
      <c r="KVS327" s="28"/>
      <c r="KVT327" s="28"/>
      <c r="KVU327" s="28"/>
      <c r="KVV327" s="28"/>
      <c r="KVW327" s="28"/>
      <c r="KVX327" s="28"/>
      <c r="KVY327" s="28"/>
      <c r="KVZ327" s="28"/>
      <c r="KWA327" s="28"/>
      <c r="KWB327" s="28"/>
      <c r="KWC327" s="28"/>
      <c r="KWD327" s="28"/>
      <c r="KWE327" s="28"/>
      <c r="KWF327" s="28"/>
      <c r="KWG327" s="28"/>
      <c r="KWH327" s="28"/>
      <c r="KWI327" s="28"/>
      <c r="KWJ327" s="28"/>
      <c r="KWK327" s="28"/>
      <c r="KWL327" s="28"/>
      <c r="KWM327" s="28"/>
      <c r="KWN327" s="28"/>
      <c r="KWO327" s="28"/>
      <c r="KWP327" s="28"/>
      <c r="KWQ327" s="28"/>
      <c r="KWR327" s="28"/>
      <c r="KWS327" s="28"/>
      <c r="KWT327" s="28"/>
      <c r="KWU327" s="28"/>
      <c r="KWV327" s="28"/>
      <c r="KWW327" s="28"/>
      <c r="KWX327" s="28"/>
      <c r="KWY327" s="28"/>
      <c r="KWZ327" s="28"/>
      <c r="KXA327" s="28"/>
      <c r="KXB327" s="28"/>
      <c r="KXC327" s="28"/>
      <c r="KXD327" s="28"/>
      <c r="KXE327" s="28"/>
      <c r="KXF327" s="28"/>
      <c r="KXG327" s="28"/>
      <c r="KXH327" s="28"/>
      <c r="KXI327" s="28"/>
      <c r="KXJ327" s="28"/>
      <c r="KXK327" s="28"/>
      <c r="KXL327" s="28"/>
      <c r="KXM327" s="28"/>
      <c r="KXN327" s="28"/>
      <c r="KXO327" s="28"/>
      <c r="KXP327" s="28"/>
      <c r="KXQ327" s="28"/>
      <c r="KXR327" s="28"/>
      <c r="KXS327" s="28"/>
      <c r="KXT327" s="28"/>
      <c r="KXU327" s="28"/>
      <c r="KXV327" s="28"/>
      <c r="KXW327" s="28"/>
      <c r="KXX327" s="28"/>
      <c r="KXY327" s="28"/>
      <c r="KXZ327" s="28"/>
      <c r="KYA327" s="28"/>
      <c r="KYB327" s="28"/>
      <c r="KYC327" s="28"/>
      <c r="KYD327" s="28"/>
      <c r="KYE327" s="28"/>
      <c r="KYF327" s="28"/>
      <c r="KYG327" s="28"/>
      <c r="KYH327" s="28"/>
      <c r="KYI327" s="28"/>
      <c r="KYJ327" s="28"/>
      <c r="KYK327" s="28"/>
      <c r="KYL327" s="28"/>
      <c r="KYM327" s="28"/>
      <c r="KYN327" s="28"/>
      <c r="KYO327" s="28"/>
      <c r="KYP327" s="28"/>
      <c r="KYQ327" s="28"/>
      <c r="KYR327" s="28"/>
      <c r="KYS327" s="28"/>
      <c r="KYT327" s="28"/>
      <c r="KYU327" s="28"/>
      <c r="KYV327" s="28"/>
      <c r="KYW327" s="28"/>
      <c r="KYX327" s="28"/>
      <c r="KYY327" s="28"/>
      <c r="KYZ327" s="28"/>
      <c r="KZA327" s="28"/>
      <c r="KZB327" s="28"/>
      <c r="KZC327" s="28"/>
      <c r="KZD327" s="28"/>
      <c r="KZE327" s="28"/>
      <c r="KZF327" s="28"/>
      <c r="KZG327" s="28"/>
      <c r="KZH327" s="28"/>
      <c r="KZI327" s="28"/>
      <c r="KZJ327" s="28"/>
      <c r="KZK327" s="28"/>
      <c r="KZL327" s="28"/>
      <c r="KZM327" s="28"/>
      <c r="KZN327" s="28"/>
      <c r="KZO327" s="28"/>
      <c r="KZP327" s="28"/>
      <c r="KZQ327" s="28"/>
      <c r="KZR327" s="28"/>
      <c r="KZS327" s="28"/>
      <c r="KZT327" s="28"/>
      <c r="KZU327" s="28"/>
      <c r="KZV327" s="28"/>
      <c r="KZW327" s="28"/>
      <c r="KZX327" s="28"/>
      <c r="KZY327" s="28"/>
      <c r="KZZ327" s="28"/>
      <c r="LAA327" s="28"/>
      <c r="LAB327" s="28"/>
      <c r="LAC327" s="28"/>
      <c r="LAD327" s="28"/>
      <c r="LAE327" s="28"/>
      <c r="LAF327" s="28"/>
      <c r="LAG327" s="28"/>
      <c r="LAH327" s="28"/>
      <c r="LAI327" s="28"/>
      <c r="LAJ327" s="28"/>
      <c r="LAK327" s="28"/>
      <c r="LAL327" s="28"/>
      <c r="LAM327" s="28"/>
      <c r="LAN327" s="28"/>
      <c r="LAO327" s="28"/>
      <c r="LAP327" s="28"/>
      <c r="LAQ327" s="28"/>
      <c r="LAR327" s="28"/>
      <c r="LAS327" s="28"/>
      <c r="LAT327" s="28"/>
      <c r="LAU327" s="28"/>
      <c r="LAV327" s="28"/>
      <c r="LAW327" s="28"/>
      <c r="LAX327" s="28"/>
      <c r="LAY327" s="28"/>
      <c r="LAZ327" s="28"/>
      <c r="LBA327" s="28"/>
      <c r="LBB327" s="28"/>
      <c r="LBC327" s="28"/>
      <c r="LBD327" s="28"/>
      <c r="LBE327" s="28"/>
      <c r="LBF327" s="28"/>
      <c r="LBG327" s="28"/>
      <c r="LBH327" s="28"/>
      <c r="LBI327" s="28"/>
      <c r="LBJ327" s="28"/>
      <c r="LBK327" s="28"/>
      <c r="LBL327" s="28"/>
      <c r="LBM327" s="28"/>
      <c r="LBN327" s="28"/>
      <c r="LBO327" s="28"/>
      <c r="LBP327" s="28"/>
      <c r="LBQ327" s="28"/>
      <c r="LBR327" s="28"/>
      <c r="LBS327" s="28"/>
      <c r="LBT327" s="28"/>
      <c r="LBU327" s="28"/>
      <c r="LBV327" s="28"/>
      <c r="LBW327" s="28"/>
      <c r="LBX327" s="28"/>
      <c r="LBY327" s="28"/>
      <c r="LBZ327" s="28"/>
      <c r="LCA327" s="28"/>
      <c r="LCB327" s="28"/>
      <c r="LCC327" s="28"/>
      <c r="LCD327" s="28"/>
      <c r="LCE327" s="28"/>
      <c r="LCF327" s="28"/>
      <c r="LCG327" s="28"/>
      <c r="LCH327" s="28"/>
      <c r="LCI327" s="28"/>
      <c r="LCJ327" s="28"/>
      <c r="LCK327" s="28"/>
      <c r="LCL327" s="28"/>
      <c r="LCM327" s="28"/>
      <c r="LCN327" s="28"/>
      <c r="LCO327" s="28"/>
      <c r="LCP327" s="28"/>
      <c r="LCQ327" s="28"/>
      <c r="LCR327" s="28"/>
      <c r="LCS327" s="28"/>
      <c r="LCT327" s="28"/>
      <c r="LCU327" s="28"/>
      <c r="LCV327" s="28"/>
      <c r="LCW327" s="28"/>
      <c r="LCX327" s="28"/>
      <c r="LCY327" s="28"/>
      <c r="LCZ327" s="28"/>
      <c r="LDA327" s="28"/>
      <c r="LDB327" s="28"/>
      <c r="LDC327" s="28"/>
      <c r="LDD327" s="28"/>
      <c r="LDE327" s="28"/>
      <c r="LDF327" s="28"/>
      <c r="LDG327" s="28"/>
      <c r="LDH327" s="28"/>
      <c r="LDI327" s="28"/>
      <c r="LDJ327" s="28"/>
      <c r="LDK327" s="28"/>
      <c r="LDL327" s="28"/>
      <c r="LDM327" s="28"/>
      <c r="LDN327" s="28"/>
      <c r="LDO327" s="28"/>
      <c r="LDP327" s="28"/>
      <c r="LDQ327" s="28"/>
      <c r="LDR327" s="28"/>
      <c r="LDS327" s="28"/>
      <c r="LDT327" s="28"/>
      <c r="LDU327" s="28"/>
      <c r="LDV327" s="28"/>
      <c r="LDW327" s="28"/>
      <c r="LDX327" s="28"/>
      <c r="LDY327" s="28"/>
      <c r="LDZ327" s="28"/>
      <c r="LEA327" s="28"/>
      <c r="LEB327" s="28"/>
      <c r="LEC327" s="28"/>
      <c r="LED327" s="28"/>
      <c r="LEE327" s="28"/>
      <c r="LEF327" s="28"/>
      <c r="LEG327" s="28"/>
      <c r="LEH327" s="28"/>
      <c r="LEI327" s="28"/>
      <c r="LEJ327" s="28"/>
      <c r="LEK327" s="28"/>
      <c r="LEL327" s="28"/>
      <c r="LEM327" s="28"/>
      <c r="LEN327" s="28"/>
      <c r="LEO327" s="28"/>
      <c r="LEP327" s="28"/>
      <c r="LEQ327" s="28"/>
      <c r="LER327" s="28"/>
      <c r="LES327" s="28"/>
      <c r="LET327" s="28"/>
      <c r="LEU327" s="28"/>
      <c r="LEV327" s="28"/>
      <c r="LEW327" s="28"/>
      <c r="LEX327" s="28"/>
      <c r="LEY327" s="28"/>
      <c r="LEZ327" s="28"/>
      <c r="LFA327" s="28"/>
      <c r="LFB327" s="28"/>
      <c r="LFC327" s="28"/>
      <c r="LFD327" s="28"/>
      <c r="LFE327" s="28"/>
      <c r="LFF327" s="28"/>
      <c r="LFG327" s="28"/>
      <c r="LFH327" s="28"/>
      <c r="LFI327" s="28"/>
      <c r="LFJ327" s="28"/>
      <c r="LFK327" s="28"/>
      <c r="LFL327" s="28"/>
      <c r="LFM327" s="28"/>
      <c r="LFN327" s="28"/>
      <c r="LFO327" s="28"/>
      <c r="LFP327" s="28"/>
      <c r="LFQ327" s="28"/>
      <c r="LFR327" s="28"/>
      <c r="LFS327" s="28"/>
      <c r="LFT327" s="28"/>
      <c r="LFU327" s="28"/>
      <c r="LFV327" s="28"/>
      <c r="LFW327" s="28"/>
      <c r="LFX327" s="28"/>
      <c r="LFY327" s="28"/>
      <c r="LFZ327" s="28"/>
      <c r="LGA327" s="28"/>
      <c r="LGB327" s="28"/>
      <c r="LGC327" s="28"/>
      <c r="LGD327" s="28"/>
      <c r="LGE327" s="28"/>
      <c r="LGF327" s="28"/>
      <c r="LGG327" s="28"/>
      <c r="LGH327" s="28"/>
      <c r="LGI327" s="28"/>
      <c r="LGJ327" s="28"/>
      <c r="LGK327" s="28"/>
      <c r="LGL327" s="28"/>
      <c r="LGM327" s="28"/>
      <c r="LGN327" s="28"/>
      <c r="LGO327" s="28"/>
      <c r="LGP327" s="28"/>
      <c r="LGQ327" s="28"/>
      <c r="LGR327" s="28"/>
      <c r="LGS327" s="28"/>
      <c r="LGT327" s="28"/>
      <c r="LGU327" s="28"/>
      <c r="LGV327" s="28"/>
      <c r="LGW327" s="28"/>
      <c r="LGX327" s="28"/>
      <c r="LGY327" s="28"/>
      <c r="LGZ327" s="28"/>
      <c r="LHA327" s="28"/>
      <c r="LHB327" s="28"/>
      <c r="LHC327" s="28"/>
      <c r="LHD327" s="28"/>
      <c r="LHE327" s="28"/>
      <c r="LHF327" s="28"/>
      <c r="LHG327" s="28"/>
      <c r="LHH327" s="28"/>
      <c r="LHI327" s="28"/>
      <c r="LHJ327" s="28"/>
      <c r="LHK327" s="28"/>
      <c r="LHL327" s="28"/>
      <c r="LHM327" s="28"/>
      <c r="LHN327" s="28"/>
      <c r="LHO327" s="28"/>
      <c r="LHP327" s="28"/>
      <c r="LHQ327" s="28"/>
      <c r="LHR327" s="28"/>
      <c r="LHS327" s="28"/>
      <c r="LHT327" s="28"/>
      <c r="LHU327" s="28"/>
      <c r="LHV327" s="28"/>
      <c r="LHW327" s="28"/>
      <c r="LHX327" s="28"/>
      <c r="LHY327" s="28"/>
      <c r="LHZ327" s="28"/>
      <c r="LIA327" s="28"/>
      <c r="LIB327" s="28"/>
      <c r="LIC327" s="28"/>
      <c r="LID327" s="28"/>
      <c r="LIE327" s="28"/>
      <c r="LIF327" s="28"/>
      <c r="LIG327" s="28"/>
      <c r="LIH327" s="28"/>
      <c r="LII327" s="28"/>
      <c r="LIJ327" s="28"/>
      <c r="LIK327" s="28"/>
      <c r="LIL327" s="28"/>
      <c r="LIM327" s="28"/>
      <c r="LIN327" s="28"/>
      <c r="LIO327" s="28"/>
      <c r="LIP327" s="28"/>
      <c r="LIQ327" s="28"/>
      <c r="LIR327" s="28"/>
      <c r="LIS327" s="28"/>
      <c r="LIT327" s="28"/>
      <c r="LIU327" s="28"/>
      <c r="LIV327" s="28"/>
      <c r="LIW327" s="28"/>
      <c r="LIX327" s="28"/>
      <c r="LIY327" s="28"/>
      <c r="LIZ327" s="28"/>
      <c r="LJA327" s="28"/>
      <c r="LJB327" s="28"/>
      <c r="LJC327" s="28"/>
      <c r="LJD327" s="28"/>
      <c r="LJE327" s="28"/>
      <c r="LJF327" s="28"/>
      <c r="LJG327" s="28"/>
      <c r="LJH327" s="28"/>
      <c r="LJI327" s="28"/>
      <c r="LJJ327" s="28"/>
      <c r="LJK327" s="28"/>
      <c r="LJL327" s="28"/>
      <c r="LJM327" s="28"/>
      <c r="LJN327" s="28"/>
      <c r="LJO327" s="28"/>
      <c r="LJP327" s="28"/>
      <c r="LJQ327" s="28"/>
      <c r="LJR327" s="28"/>
      <c r="LJS327" s="28"/>
      <c r="LJT327" s="28"/>
      <c r="LJU327" s="28"/>
      <c r="LJV327" s="28"/>
      <c r="LJW327" s="28"/>
      <c r="LJX327" s="28"/>
      <c r="LJY327" s="28"/>
      <c r="LJZ327" s="28"/>
      <c r="LKA327" s="28"/>
      <c r="LKB327" s="28"/>
      <c r="LKC327" s="28"/>
      <c r="LKD327" s="28"/>
      <c r="LKE327" s="28"/>
      <c r="LKF327" s="28"/>
      <c r="LKG327" s="28"/>
      <c r="LKH327" s="28"/>
      <c r="LKI327" s="28"/>
      <c r="LKJ327" s="28"/>
      <c r="LKK327" s="28"/>
      <c r="LKL327" s="28"/>
      <c r="LKM327" s="28"/>
      <c r="LKN327" s="28"/>
      <c r="LKO327" s="28"/>
      <c r="LKP327" s="28"/>
      <c r="LKQ327" s="28"/>
      <c r="LKR327" s="28"/>
      <c r="LKS327" s="28"/>
      <c r="LKT327" s="28"/>
      <c r="LKU327" s="28"/>
      <c r="LKV327" s="28"/>
      <c r="LKW327" s="28"/>
      <c r="LKX327" s="28"/>
      <c r="LKY327" s="28"/>
      <c r="LKZ327" s="28"/>
      <c r="LLA327" s="28"/>
      <c r="LLB327" s="28"/>
      <c r="LLC327" s="28"/>
      <c r="LLD327" s="28"/>
      <c r="LLE327" s="28"/>
      <c r="LLF327" s="28"/>
      <c r="LLG327" s="28"/>
      <c r="LLH327" s="28"/>
      <c r="LLI327" s="28"/>
      <c r="LLJ327" s="28"/>
      <c r="LLK327" s="28"/>
      <c r="LLL327" s="28"/>
      <c r="LLM327" s="28"/>
      <c r="LLN327" s="28"/>
      <c r="LLO327" s="28"/>
      <c r="LLP327" s="28"/>
      <c r="LLQ327" s="28"/>
      <c r="LLR327" s="28"/>
      <c r="LLS327" s="28"/>
      <c r="LLT327" s="28"/>
      <c r="LLU327" s="28"/>
      <c r="LLV327" s="28"/>
      <c r="LLW327" s="28"/>
      <c r="LLX327" s="28"/>
      <c r="LLY327" s="28"/>
      <c r="LLZ327" s="28"/>
      <c r="LMA327" s="28"/>
      <c r="LMB327" s="28"/>
      <c r="LMC327" s="28"/>
      <c r="LMD327" s="28"/>
      <c r="LME327" s="28"/>
      <c r="LMF327" s="28"/>
      <c r="LMG327" s="28"/>
      <c r="LMH327" s="28"/>
      <c r="LMI327" s="28"/>
      <c r="LMJ327" s="28"/>
      <c r="LMK327" s="28"/>
      <c r="LML327" s="28"/>
      <c r="LMM327" s="28"/>
      <c r="LMN327" s="28"/>
      <c r="LMO327" s="28"/>
      <c r="LMP327" s="28"/>
      <c r="LMQ327" s="28"/>
      <c r="LMR327" s="28"/>
      <c r="LMS327" s="28"/>
      <c r="LMT327" s="28"/>
      <c r="LMU327" s="28"/>
      <c r="LMV327" s="28"/>
      <c r="LMW327" s="28"/>
      <c r="LMX327" s="28"/>
      <c r="LMY327" s="28"/>
      <c r="LMZ327" s="28"/>
      <c r="LNA327" s="28"/>
      <c r="LNB327" s="28"/>
      <c r="LNC327" s="28"/>
      <c r="LND327" s="28"/>
      <c r="LNE327" s="28"/>
      <c r="LNF327" s="28"/>
      <c r="LNG327" s="28"/>
      <c r="LNH327" s="28"/>
      <c r="LNI327" s="28"/>
      <c r="LNJ327" s="28"/>
      <c r="LNK327" s="28"/>
      <c r="LNL327" s="28"/>
      <c r="LNM327" s="28"/>
      <c r="LNN327" s="28"/>
      <c r="LNO327" s="28"/>
      <c r="LNP327" s="28"/>
      <c r="LNQ327" s="28"/>
      <c r="LNR327" s="28"/>
      <c r="LNS327" s="28"/>
      <c r="LNT327" s="28"/>
      <c r="LNU327" s="28"/>
      <c r="LNV327" s="28"/>
      <c r="LNW327" s="28"/>
      <c r="LNX327" s="28"/>
      <c r="LNY327" s="28"/>
      <c r="LNZ327" s="28"/>
      <c r="LOA327" s="28"/>
      <c r="LOB327" s="28"/>
      <c r="LOC327" s="28"/>
      <c r="LOD327" s="28"/>
      <c r="LOE327" s="28"/>
      <c r="LOF327" s="28"/>
      <c r="LOG327" s="28"/>
      <c r="LOH327" s="28"/>
      <c r="LOI327" s="28"/>
      <c r="LOJ327" s="28"/>
      <c r="LOK327" s="28"/>
      <c r="LOL327" s="28"/>
      <c r="LOM327" s="28"/>
      <c r="LON327" s="28"/>
      <c r="LOO327" s="28"/>
      <c r="LOP327" s="28"/>
      <c r="LOQ327" s="28"/>
      <c r="LOR327" s="28"/>
      <c r="LOS327" s="28"/>
      <c r="LOT327" s="28"/>
      <c r="LOU327" s="28"/>
      <c r="LOV327" s="28"/>
      <c r="LOW327" s="28"/>
      <c r="LOX327" s="28"/>
      <c r="LOY327" s="28"/>
      <c r="LOZ327" s="28"/>
      <c r="LPA327" s="28"/>
      <c r="LPB327" s="28"/>
      <c r="LPC327" s="28"/>
      <c r="LPD327" s="28"/>
      <c r="LPE327" s="28"/>
      <c r="LPF327" s="28"/>
      <c r="LPG327" s="28"/>
      <c r="LPH327" s="28"/>
      <c r="LPI327" s="28"/>
      <c r="LPJ327" s="28"/>
      <c r="LPK327" s="28"/>
      <c r="LPL327" s="28"/>
      <c r="LPM327" s="28"/>
      <c r="LPN327" s="28"/>
      <c r="LPO327" s="28"/>
      <c r="LPP327" s="28"/>
      <c r="LPQ327" s="28"/>
      <c r="LPR327" s="28"/>
      <c r="LPS327" s="28"/>
      <c r="LPT327" s="28"/>
      <c r="LPU327" s="28"/>
      <c r="LPV327" s="28"/>
      <c r="LPW327" s="28"/>
      <c r="LPX327" s="28"/>
      <c r="LPY327" s="28"/>
      <c r="LPZ327" s="28"/>
      <c r="LQA327" s="28"/>
      <c r="LQB327" s="28"/>
      <c r="LQC327" s="28"/>
      <c r="LQD327" s="28"/>
      <c r="LQE327" s="28"/>
      <c r="LQF327" s="28"/>
      <c r="LQG327" s="28"/>
      <c r="LQH327" s="28"/>
      <c r="LQI327" s="28"/>
      <c r="LQJ327" s="28"/>
      <c r="LQK327" s="28"/>
      <c r="LQL327" s="28"/>
      <c r="LQM327" s="28"/>
      <c r="LQN327" s="28"/>
      <c r="LQO327" s="28"/>
      <c r="LQP327" s="28"/>
      <c r="LQQ327" s="28"/>
      <c r="LQR327" s="28"/>
      <c r="LQS327" s="28"/>
      <c r="LQT327" s="28"/>
      <c r="LQU327" s="28"/>
      <c r="LQV327" s="28"/>
      <c r="LQW327" s="28"/>
      <c r="LQX327" s="28"/>
      <c r="LQY327" s="28"/>
      <c r="LQZ327" s="28"/>
      <c r="LRA327" s="28"/>
      <c r="LRB327" s="28"/>
      <c r="LRC327" s="28"/>
      <c r="LRD327" s="28"/>
      <c r="LRE327" s="28"/>
      <c r="LRF327" s="28"/>
      <c r="LRG327" s="28"/>
      <c r="LRH327" s="28"/>
      <c r="LRI327" s="28"/>
      <c r="LRJ327" s="28"/>
      <c r="LRK327" s="28"/>
      <c r="LRL327" s="28"/>
      <c r="LRM327" s="28"/>
      <c r="LRN327" s="28"/>
      <c r="LRO327" s="28"/>
      <c r="LRP327" s="28"/>
      <c r="LRQ327" s="28"/>
      <c r="LRR327" s="28"/>
      <c r="LRS327" s="28"/>
      <c r="LRT327" s="28"/>
      <c r="LRU327" s="28"/>
      <c r="LRV327" s="28"/>
      <c r="LRW327" s="28"/>
      <c r="LRX327" s="28"/>
      <c r="LRY327" s="28"/>
      <c r="LRZ327" s="28"/>
      <c r="LSA327" s="28"/>
      <c r="LSB327" s="28"/>
      <c r="LSC327" s="28"/>
      <c r="LSD327" s="28"/>
      <c r="LSE327" s="28"/>
      <c r="LSF327" s="28"/>
      <c r="LSG327" s="28"/>
      <c r="LSH327" s="28"/>
      <c r="LSI327" s="28"/>
      <c r="LSJ327" s="28"/>
      <c r="LSK327" s="28"/>
      <c r="LSL327" s="28"/>
      <c r="LSM327" s="28"/>
      <c r="LSN327" s="28"/>
      <c r="LSO327" s="28"/>
      <c r="LSP327" s="28"/>
      <c r="LSQ327" s="28"/>
      <c r="LSR327" s="28"/>
      <c r="LSS327" s="28"/>
      <c r="LST327" s="28"/>
      <c r="LSU327" s="28"/>
      <c r="LSV327" s="28"/>
      <c r="LSW327" s="28"/>
      <c r="LSX327" s="28"/>
      <c r="LSY327" s="28"/>
      <c r="LSZ327" s="28"/>
      <c r="LTA327" s="28"/>
      <c r="LTB327" s="28"/>
      <c r="LTC327" s="28"/>
      <c r="LTD327" s="28"/>
      <c r="LTE327" s="28"/>
      <c r="LTF327" s="28"/>
      <c r="LTG327" s="28"/>
      <c r="LTH327" s="28"/>
      <c r="LTI327" s="28"/>
      <c r="LTJ327" s="28"/>
      <c r="LTK327" s="28"/>
      <c r="LTL327" s="28"/>
      <c r="LTM327" s="28"/>
      <c r="LTN327" s="28"/>
      <c r="LTO327" s="28"/>
      <c r="LTP327" s="28"/>
      <c r="LTQ327" s="28"/>
      <c r="LTR327" s="28"/>
      <c r="LTS327" s="28"/>
      <c r="LTT327" s="28"/>
      <c r="LTU327" s="28"/>
      <c r="LTV327" s="28"/>
      <c r="LTW327" s="28"/>
      <c r="LTX327" s="28"/>
      <c r="LTY327" s="28"/>
      <c r="LTZ327" s="28"/>
      <c r="LUA327" s="28"/>
      <c r="LUB327" s="28"/>
      <c r="LUC327" s="28"/>
      <c r="LUD327" s="28"/>
      <c r="LUE327" s="28"/>
      <c r="LUF327" s="28"/>
      <c r="LUG327" s="28"/>
      <c r="LUH327" s="28"/>
      <c r="LUI327" s="28"/>
      <c r="LUJ327" s="28"/>
      <c r="LUK327" s="28"/>
      <c r="LUL327" s="28"/>
      <c r="LUM327" s="28"/>
      <c r="LUN327" s="28"/>
      <c r="LUO327" s="28"/>
      <c r="LUP327" s="28"/>
      <c r="LUQ327" s="28"/>
      <c r="LUR327" s="28"/>
      <c r="LUS327" s="28"/>
      <c r="LUT327" s="28"/>
      <c r="LUU327" s="28"/>
      <c r="LUV327" s="28"/>
      <c r="LUW327" s="28"/>
      <c r="LUX327" s="28"/>
      <c r="LUY327" s="28"/>
      <c r="LUZ327" s="28"/>
      <c r="LVA327" s="28"/>
      <c r="LVB327" s="28"/>
      <c r="LVC327" s="28"/>
      <c r="LVD327" s="28"/>
      <c r="LVE327" s="28"/>
      <c r="LVF327" s="28"/>
      <c r="LVG327" s="28"/>
      <c r="LVH327" s="28"/>
      <c r="LVI327" s="28"/>
      <c r="LVJ327" s="28"/>
      <c r="LVK327" s="28"/>
      <c r="LVL327" s="28"/>
      <c r="LVM327" s="28"/>
      <c r="LVN327" s="28"/>
      <c r="LVO327" s="28"/>
      <c r="LVP327" s="28"/>
      <c r="LVQ327" s="28"/>
      <c r="LVR327" s="28"/>
      <c r="LVS327" s="28"/>
      <c r="LVT327" s="28"/>
      <c r="LVU327" s="28"/>
      <c r="LVV327" s="28"/>
      <c r="LVW327" s="28"/>
      <c r="LVX327" s="28"/>
      <c r="LVY327" s="28"/>
      <c r="LVZ327" s="28"/>
      <c r="LWA327" s="28"/>
      <c r="LWB327" s="28"/>
      <c r="LWC327" s="28"/>
      <c r="LWD327" s="28"/>
      <c r="LWE327" s="28"/>
      <c r="LWF327" s="28"/>
      <c r="LWG327" s="28"/>
      <c r="LWH327" s="28"/>
      <c r="LWI327" s="28"/>
      <c r="LWJ327" s="28"/>
      <c r="LWK327" s="28"/>
      <c r="LWL327" s="28"/>
      <c r="LWM327" s="28"/>
      <c r="LWN327" s="28"/>
      <c r="LWO327" s="28"/>
      <c r="LWP327" s="28"/>
      <c r="LWQ327" s="28"/>
      <c r="LWR327" s="28"/>
      <c r="LWS327" s="28"/>
      <c r="LWT327" s="28"/>
      <c r="LWU327" s="28"/>
      <c r="LWV327" s="28"/>
      <c r="LWW327" s="28"/>
      <c r="LWX327" s="28"/>
      <c r="LWY327" s="28"/>
      <c r="LWZ327" s="28"/>
      <c r="LXA327" s="28"/>
      <c r="LXB327" s="28"/>
      <c r="LXC327" s="28"/>
      <c r="LXD327" s="28"/>
      <c r="LXE327" s="28"/>
      <c r="LXF327" s="28"/>
      <c r="LXG327" s="28"/>
      <c r="LXH327" s="28"/>
      <c r="LXI327" s="28"/>
      <c r="LXJ327" s="28"/>
      <c r="LXK327" s="28"/>
      <c r="LXL327" s="28"/>
      <c r="LXM327" s="28"/>
      <c r="LXN327" s="28"/>
      <c r="LXO327" s="28"/>
      <c r="LXP327" s="28"/>
      <c r="LXQ327" s="28"/>
      <c r="LXR327" s="28"/>
      <c r="LXS327" s="28"/>
      <c r="LXT327" s="28"/>
      <c r="LXU327" s="28"/>
      <c r="LXV327" s="28"/>
      <c r="LXW327" s="28"/>
      <c r="LXX327" s="28"/>
      <c r="LXY327" s="28"/>
      <c r="LXZ327" s="28"/>
      <c r="LYA327" s="28"/>
      <c r="LYB327" s="28"/>
      <c r="LYC327" s="28"/>
      <c r="LYD327" s="28"/>
      <c r="LYE327" s="28"/>
      <c r="LYF327" s="28"/>
      <c r="LYG327" s="28"/>
      <c r="LYH327" s="28"/>
      <c r="LYI327" s="28"/>
      <c r="LYJ327" s="28"/>
      <c r="LYK327" s="28"/>
      <c r="LYL327" s="28"/>
      <c r="LYM327" s="28"/>
      <c r="LYN327" s="28"/>
      <c r="LYO327" s="28"/>
      <c r="LYP327" s="28"/>
      <c r="LYQ327" s="28"/>
      <c r="LYR327" s="28"/>
      <c r="LYS327" s="28"/>
      <c r="LYT327" s="28"/>
      <c r="LYU327" s="28"/>
      <c r="LYV327" s="28"/>
      <c r="LYW327" s="28"/>
      <c r="LYX327" s="28"/>
      <c r="LYY327" s="28"/>
      <c r="LYZ327" s="28"/>
      <c r="LZA327" s="28"/>
      <c r="LZB327" s="28"/>
      <c r="LZC327" s="28"/>
      <c r="LZD327" s="28"/>
      <c r="LZE327" s="28"/>
      <c r="LZF327" s="28"/>
      <c r="LZG327" s="28"/>
      <c r="LZH327" s="28"/>
      <c r="LZI327" s="28"/>
      <c r="LZJ327" s="28"/>
      <c r="LZK327" s="28"/>
      <c r="LZL327" s="28"/>
      <c r="LZM327" s="28"/>
      <c r="LZN327" s="28"/>
      <c r="LZO327" s="28"/>
      <c r="LZP327" s="28"/>
      <c r="LZQ327" s="28"/>
      <c r="LZR327" s="28"/>
      <c r="LZS327" s="28"/>
      <c r="LZT327" s="28"/>
      <c r="LZU327" s="28"/>
      <c r="LZV327" s="28"/>
      <c r="LZW327" s="28"/>
      <c r="LZX327" s="28"/>
      <c r="LZY327" s="28"/>
      <c r="LZZ327" s="28"/>
      <c r="MAA327" s="28"/>
      <c r="MAB327" s="28"/>
      <c r="MAC327" s="28"/>
      <c r="MAD327" s="28"/>
      <c r="MAE327" s="28"/>
      <c r="MAF327" s="28"/>
      <c r="MAG327" s="28"/>
      <c r="MAH327" s="28"/>
      <c r="MAI327" s="28"/>
      <c r="MAJ327" s="28"/>
      <c r="MAK327" s="28"/>
      <c r="MAL327" s="28"/>
      <c r="MAM327" s="28"/>
      <c r="MAN327" s="28"/>
      <c r="MAO327" s="28"/>
      <c r="MAP327" s="28"/>
      <c r="MAQ327" s="28"/>
      <c r="MAR327" s="28"/>
      <c r="MAS327" s="28"/>
      <c r="MAT327" s="28"/>
      <c r="MAU327" s="28"/>
      <c r="MAV327" s="28"/>
      <c r="MAW327" s="28"/>
      <c r="MAX327" s="28"/>
      <c r="MAY327" s="28"/>
      <c r="MAZ327" s="28"/>
      <c r="MBA327" s="28"/>
      <c r="MBB327" s="28"/>
      <c r="MBC327" s="28"/>
      <c r="MBD327" s="28"/>
      <c r="MBE327" s="28"/>
      <c r="MBF327" s="28"/>
      <c r="MBG327" s="28"/>
      <c r="MBH327" s="28"/>
      <c r="MBI327" s="28"/>
      <c r="MBJ327" s="28"/>
      <c r="MBK327" s="28"/>
      <c r="MBL327" s="28"/>
      <c r="MBM327" s="28"/>
      <c r="MBN327" s="28"/>
      <c r="MBO327" s="28"/>
      <c r="MBP327" s="28"/>
      <c r="MBQ327" s="28"/>
      <c r="MBR327" s="28"/>
      <c r="MBS327" s="28"/>
      <c r="MBT327" s="28"/>
      <c r="MBU327" s="28"/>
      <c r="MBV327" s="28"/>
      <c r="MBW327" s="28"/>
      <c r="MBX327" s="28"/>
      <c r="MBY327" s="28"/>
      <c r="MBZ327" s="28"/>
      <c r="MCA327" s="28"/>
      <c r="MCB327" s="28"/>
      <c r="MCC327" s="28"/>
      <c r="MCD327" s="28"/>
      <c r="MCE327" s="28"/>
      <c r="MCF327" s="28"/>
      <c r="MCG327" s="28"/>
      <c r="MCH327" s="28"/>
      <c r="MCI327" s="28"/>
      <c r="MCJ327" s="28"/>
      <c r="MCK327" s="28"/>
      <c r="MCL327" s="28"/>
      <c r="MCM327" s="28"/>
      <c r="MCN327" s="28"/>
      <c r="MCO327" s="28"/>
      <c r="MCP327" s="28"/>
      <c r="MCQ327" s="28"/>
      <c r="MCR327" s="28"/>
      <c r="MCS327" s="28"/>
      <c r="MCT327" s="28"/>
      <c r="MCU327" s="28"/>
      <c r="MCV327" s="28"/>
      <c r="MCW327" s="28"/>
      <c r="MCX327" s="28"/>
      <c r="MCY327" s="28"/>
      <c r="MCZ327" s="28"/>
      <c r="MDA327" s="28"/>
      <c r="MDB327" s="28"/>
      <c r="MDC327" s="28"/>
      <c r="MDD327" s="28"/>
      <c r="MDE327" s="28"/>
      <c r="MDF327" s="28"/>
      <c r="MDG327" s="28"/>
      <c r="MDH327" s="28"/>
      <c r="MDI327" s="28"/>
      <c r="MDJ327" s="28"/>
      <c r="MDK327" s="28"/>
      <c r="MDL327" s="28"/>
      <c r="MDM327" s="28"/>
      <c r="MDN327" s="28"/>
      <c r="MDO327" s="28"/>
      <c r="MDP327" s="28"/>
      <c r="MDQ327" s="28"/>
      <c r="MDR327" s="28"/>
      <c r="MDS327" s="28"/>
      <c r="MDT327" s="28"/>
      <c r="MDU327" s="28"/>
      <c r="MDV327" s="28"/>
      <c r="MDW327" s="28"/>
      <c r="MDX327" s="28"/>
      <c r="MDY327" s="28"/>
      <c r="MDZ327" s="28"/>
      <c r="MEA327" s="28"/>
      <c r="MEB327" s="28"/>
      <c r="MEC327" s="28"/>
      <c r="MED327" s="28"/>
      <c r="MEE327" s="28"/>
      <c r="MEF327" s="28"/>
      <c r="MEG327" s="28"/>
      <c r="MEH327" s="28"/>
      <c r="MEI327" s="28"/>
      <c r="MEJ327" s="28"/>
      <c r="MEK327" s="28"/>
      <c r="MEL327" s="28"/>
      <c r="MEM327" s="28"/>
      <c r="MEN327" s="28"/>
      <c r="MEO327" s="28"/>
      <c r="MEP327" s="28"/>
      <c r="MEQ327" s="28"/>
      <c r="MER327" s="28"/>
      <c r="MES327" s="28"/>
      <c r="MET327" s="28"/>
      <c r="MEU327" s="28"/>
      <c r="MEV327" s="28"/>
      <c r="MEW327" s="28"/>
      <c r="MEX327" s="28"/>
      <c r="MEY327" s="28"/>
      <c r="MEZ327" s="28"/>
      <c r="MFA327" s="28"/>
      <c r="MFB327" s="28"/>
      <c r="MFC327" s="28"/>
      <c r="MFD327" s="28"/>
      <c r="MFE327" s="28"/>
      <c r="MFF327" s="28"/>
      <c r="MFG327" s="28"/>
      <c r="MFH327" s="28"/>
      <c r="MFI327" s="28"/>
      <c r="MFJ327" s="28"/>
      <c r="MFK327" s="28"/>
      <c r="MFL327" s="28"/>
      <c r="MFM327" s="28"/>
      <c r="MFN327" s="28"/>
      <c r="MFO327" s="28"/>
      <c r="MFP327" s="28"/>
      <c r="MFQ327" s="28"/>
      <c r="MFR327" s="28"/>
      <c r="MFS327" s="28"/>
      <c r="MFT327" s="28"/>
      <c r="MFU327" s="28"/>
      <c r="MFV327" s="28"/>
      <c r="MFW327" s="28"/>
      <c r="MFX327" s="28"/>
      <c r="MFY327" s="28"/>
      <c r="MFZ327" s="28"/>
      <c r="MGA327" s="28"/>
      <c r="MGB327" s="28"/>
      <c r="MGC327" s="28"/>
      <c r="MGD327" s="28"/>
      <c r="MGE327" s="28"/>
      <c r="MGF327" s="28"/>
      <c r="MGG327" s="28"/>
      <c r="MGH327" s="28"/>
      <c r="MGI327" s="28"/>
      <c r="MGJ327" s="28"/>
      <c r="MGK327" s="28"/>
      <c r="MGL327" s="28"/>
      <c r="MGM327" s="28"/>
      <c r="MGN327" s="28"/>
      <c r="MGO327" s="28"/>
      <c r="MGP327" s="28"/>
      <c r="MGQ327" s="28"/>
      <c r="MGR327" s="28"/>
      <c r="MGS327" s="28"/>
      <c r="MGT327" s="28"/>
      <c r="MGU327" s="28"/>
      <c r="MGV327" s="28"/>
      <c r="MGW327" s="28"/>
      <c r="MGX327" s="28"/>
      <c r="MGY327" s="28"/>
      <c r="MGZ327" s="28"/>
      <c r="MHA327" s="28"/>
      <c r="MHB327" s="28"/>
      <c r="MHC327" s="28"/>
      <c r="MHD327" s="28"/>
      <c r="MHE327" s="28"/>
      <c r="MHF327" s="28"/>
      <c r="MHG327" s="28"/>
      <c r="MHH327" s="28"/>
      <c r="MHI327" s="28"/>
      <c r="MHJ327" s="28"/>
      <c r="MHK327" s="28"/>
      <c r="MHL327" s="28"/>
      <c r="MHM327" s="28"/>
      <c r="MHN327" s="28"/>
      <c r="MHO327" s="28"/>
      <c r="MHP327" s="28"/>
      <c r="MHQ327" s="28"/>
      <c r="MHR327" s="28"/>
      <c r="MHS327" s="28"/>
      <c r="MHT327" s="28"/>
      <c r="MHU327" s="28"/>
      <c r="MHV327" s="28"/>
      <c r="MHW327" s="28"/>
      <c r="MHX327" s="28"/>
      <c r="MHY327" s="28"/>
      <c r="MHZ327" s="28"/>
      <c r="MIA327" s="28"/>
      <c r="MIB327" s="28"/>
      <c r="MIC327" s="28"/>
      <c r="MID327" s="28"/>
      <c r="MIE327" s="28"/>
      <c r="MIF327" s="28"/>
      <c r="MIG327" s="28"/>
      <c r="MIH327" s="28"/>
      <c r="MII327" s="28"/>
      <c r="MIJ327" s="28"/>
      <c r="MIK327" s="28"/>
      <c r="MIL327" s="28"/>
      <c r="MIM327" s="28"/>
      <c r="MIN327" s="28"/>
      <c r="MIO327" s="28"/>
      <c r="MIP327" s="28"/>
      <c r="MIQ327" s="28"/>
      <c r="MIR327" s="28"/>
      <c r="MIS327" s="28"/>
      <c r="MIT327" s="28"/>
      <c r="MIU327" s="28"/>
      <c r="MIV327" s="28"/>
      <c r="MIW327" s="28"/>
      <c r="MIX327" s="28"/>
      <c r="MIY327" s="28"/>
      <c r="MIZ327" s="28"/>
      <c r="MJA327" s="28"/>
      <c r="MJB327" s="28"/>
      <c r="MJC327" s="28"/>
      <c r="MJD327" s="28"/>
      <c r="MJE327" s="28"/>
      <c r="MJF327" s="28"/>
      <c r="MJG327" s="28"/>
      <c r="MJH327" s="28"/>
      <c r="MJI327" s="28"/>
      <c r="MJJ327" s="28"/>
      <c r="MJK327" s="28"/>
      <c r="MJL327" s="28"/>
      <c r="MJM327" s="28"/>
      <c r="MJN327" s="28"/>
      <c r="MJO327" s="28"/>
      <c r="MJP327" s="28"/>
      <c r="MJQ327" s="28"/>
      <c r="MJR327" s="28"/>
      <c r="MJS327" s="28"/>
      <c r="MJT327" s="28"/>
      <c r="MJU327" s="28"/>
      <c r="MJV327" s="28"/>
      <c r="MJW327" s="28"/>
      <c r="MJX327" s="28"/>
      <c r="MJY327" s="28"/>
      <c r="MJZ327" s="28"/>
      <c r="MKA327" s="28"/>
      <c r="MKB327" s="28"/>
      <c r="MKC327" s="28"/>
      <c r="MKD327" s="28"/>
      <c r="MKE327" s="28"/>
      <c r="MKF327" s="28"/>
      <c r="MKG327" s="28"/>
      <c r="MKH327" s="28"/>
      <c r="MKI327" s="28"/>
      <c r="MKJ327" s="28"/>
      <c r="MKK327" s="28"/>
      <c r="MKL327" s="28"/>
      <c r="MKM327" s="28"/>
      <c r="MKN327" s="28"/>
      <c r="MKO327" s="28"/>
      <c r="MKP327" s="28"/>
      <c r="MKQ327" s="28"/>
      <c r="MKR327" s="28"/>
      <c r="MKS327" s="28"/>
      <c r="MKT327" s="28"/>
      <c r="MKU327" s="28"/>
      <c r="MKV327" s="28"/>
      <c r="MKW327" s="28"/>
      <c r="MKX327" s="28"/>
      <c r="MKY327" s="28"/>
      <c r="MKZ327" s="28"/>
      <c r="MLA327" s="28"/>
      <c r="MLB327" s="28"/>
      <c r="MLC327" s="28"/>
      <c r="MLD327" s="28"/>
      <c r="MLE327" s="28"/>
      <c r="MLF327" s="28"/>
      <c r="MLG327" s="28"/>
      <c r="MLH327" s="28"/>
      <c r="MLI327" s="28"/>
      <c r="MLJ327" s="28"/>
      <c r="MLK327" s="28"/>
      <c r="MLL327" s="28"/>
      <c r="MLM327" s="28"/>
      <c r="MLN327" s="28"/>
      <c r="MLO327" s="28"/>
      <c r="MLP327" s="28"/>
      <c r="MLQ327" s="28"/>
      <c r="MLR327" s="28"/>
      <c r="MLS327" s="28"/>
      <c r="MLT327" s="28"/>
      <c r="MLU327" s="28"/>
      <c r="MLV327" s="28"/>
      <c r="MLW327" s="28"/>
      <c r="MLX327" s="28"/>
      <c r="MLY327" s="28"/>
      <c r="MLZ327" s="28"/>
      <c r="MMA327" s="28"/>
      <c r="MMB327" s="28"/>
      <c r="MMC327" s="28"/>
      <c r="MMD327" s="28"/>
      <c r="MME327" s="28"/>
      <c r="MMF327" s="28"/>
      <c r="MMG327" s="28"/>
      <c r="MMH327" s="28"/>
      <c r="MMI327" s="28"/>
      <c r="MMJ327" s="28"/>
      <c r="MMK327" s="28"/>
      <c r="MML327" s="28"/>
      <c r="MMM327" s="28"/>
      <c r="MMN327" s="28"/>
      <c r="MMO327" s="28"/>
      <c r="MMP327" s="28"/>
      <c r="MMQ327" s="28"/>
      <c r="MMR327" s="28"/>
      <c r="MMS327" s="28"/>
      <c r="MMT327" s="28"/>
      <c r="MMU327" s="28"/>
      <c r="MMV327" s="28"/>
      <c r="MMW327" s="28"/>
      <c r="MMX327" s="28"/>
      <c r="MMY327" s="28"/>
      <c r="MMZ327" s="28"/>
      <c r="MNA327" s="28"/>
      <c r="MNB327" s="28"/>
      <c r="MNC327" s="28"/>
      <c r="MND327" s="28"/>
      <c r="MNE327" s="28"/>
      <c r="MNF327" s="28"/>
      <c r="MNG327" s="28"/>
      <c r="MNH327" s="28"/>
      <c r="MNI327" s="28"/>
      <c r="MNJ327" s="28"/>
      <c r="MNK327" s="28"/>
      <c r="MNL327" s="28"/>
      <c r="MNM327" s="28"/>
      <c r="MNN327" s="28"/>
      <c r="MNO327" s="28"/>
      <c r="MNP327" s="28"/>
      <c r="MNQ327" s="28"/>
      <c r="MNR327" s="28"/>
      <c r="MNS327" s="28"/>
      <c r="MNT327" s="28"/>
      <c r="MNU327" s="28"/>
      <c r="MNV327" s="28"/>
      <c r="MNW327" s="28"/>
      <c r="MNX327" s="28"/>
      <c r="MNY327" s="28"/>
      <c r="MNZ327" s="28"/>
      <c r="MOA327" s="28"/>
      <c r="MOB327" s="28"/>
      <c r="MOC327" s="28"/>
      <c r="MOD327" s="28"/>
      <c r="MOE327" s="28"/>
      <c r="MOF327" s="28"/>
      <c r="MOG327" s="28"/>
      <c r="MOH327" s="28"/>
      <c r="MOI327" s="28"/>
      <c r="MOJ327" s="28"/>
      <c r="MOK327" s="28"/>
      <c r="MOL327" s="28"/>
      <c r="MOM327" s="28"/>
      <c r="MON327" s="28"/>
      <c r="MOO327" s="28"/>
      <c r="MOP327" s="28"/>
      <c r="MOQ327" s="28"/>
      <c r="MOR327" s="28"/>
      <c r="MOS327" s="28"/>
      <c r="MOT327" s="28"/>
      <c r="MOU327" s="28"/>
      <c r="MOV327" s="28"/>
      <c r="MOW327" s="28"/>
      <c r="MOX327" s="28"/>
      <c r="MOY327" s="28"/>
      <c r="MOZ327" s="28"/>
      <c r="MPA327" s="28"/>
      <c r="MPB327" s="28"/>
      <c r="MPC327" s="28"/>
      <c r="MPD327" s="28"/>
      <c r="MPE327" s="28"/>
      <c r="MPF327" s="28"/>
      <c r="MPG327" s="28"/>
      <c r="MPH327" s="28"/>
      <c r="MPI327" s="28"/>
      <c r="MPJ327" s="28"/>
      <c r="MPK327" s="28"/>
      <c r="MPL327" s="28"/>
      <c r="MPM327" s="28"/>
      <c r="MPN327" s="28"/>
      <c r="MPO327" s="28"/>
      <c r="MPP327" s="28"/>
      <c r="MPQ327" s="28"/>
      <c r="MPR327" s="28"/>
      <c r="MPS327" s="28"/>
      <c r="MPT327" s="28"/>
      <c r="MPU327" s="28"/>
      <c r="MPV327" s="28"/>
      <c r="MPW327" s="28"/>
      <c r="MPX327" s="28"/>
      <c r="MPY327" s="28"/>
      <c r="MPZ327" s="28"/>
      <c r="MQA327" s="28"/>
      <c r="MQB327" s="28"/>
      <c r="MQC327" s="28"/>
      <c r="MQD327" s="28"/>
      <c r="MQE327" s="28"/>
      <c r="MQF327" s="28"/>
      <c r="MQG327" s="28"/>
      <c r="MQH327" s="28"/>
      <c r="MQI327" s="28"/>
      <c r="MQJ327" s="28"/>
      <c r="MQK327" s="28"/>
      <c r="MQL327" s="28"/>
      <c r="MQM327" s="28"/>
      <c r="MQN327" s="28"/>
      <c r="MQO327" s="28"/>
      <c r="MQP327" s="28"/>
      <c r="MQQ327" s="28"/>
      <c r="MQR327" s="28"/>
      <c r="MQS327" s="28"/>
      <c r="MQT327" s="28"/>
      <c r="MQU327" s="28"/>
      <c r="MQV327" s="28"/>
      <c r="MQW327" s="28"/>
      <c r="MQX327" s="28"/>
      <c r="MQY327" s="28"/>
      <c r="MQZ327" s="28"/>
      <c r="MRA327" s="28"/>
      <c r="MRB327" s="28"/>
      <c r="MRC327" s="28"/>
      <c r="MRD327" s="28"/>
      <c r="MRE327" s="28"/>
      <c r="MRF327" s="28"/>
      <c r="MRG327" s="28"/>
      <c r="MRH327" s="28"/>
      <c r="MRI327" s="28"/>
      <c r="MRJ327" s="28"/>
      <c r="MRK327" s="28"/>
      <c r="MRL327" s="28"/>
      <c r="MRM327" s="28"/>
      <c r="MRN327" s="28"/>
      <c r="MRO327" s="28"/>
      <c r="MRP327" s="28"/>
      <c r="MRQ327" s="28"/>
      <c r="MRR327" s="28"/>
      <c r="MRS327" s="28"/>
      <c r="MRT327" s="28"/>
      <c r="MRU327" s="28"/>
      <c r="MRV327" s="28"/>
      <c r="MRW327" s="28"/>
      <c r="MRX327" s="28"/>
      <c r="MRY327" s="28"/>
      <c r="MRZ327" s="28"/>
      <c r="MSA327" s="28"/>
      <c r="MSB327" s="28"/>
      <c r="MSC327" s="28"/>
      <c r="MSD327" s="28"/>
      <c r="MSE327" s="28"/>
      <c r="MSF327" s="28"/>
      <c r="MSG327" s="28"/>
      <c r="MSH327" s="28"/>
      <c r="MSI327" s="28"/>
      <c r="MSJ327" s="28"/>
      <c r="MSK327" s="28"/>
      <c r="MSL327" s="28"/>
      <c r="MSM327" s="28"/>
      <c r="MSN327" s="28"/>
      <c r="MSO327" s="28"/>
      <c r="MSP327" s="28"/>
      <c r="MSQ327" s="28"/>
      <c r="MSR327" s="28"/>
      <c r="MSS327" s="28"/>
      <c r="MST327" s="28"/>
      <c r="MSU327" s="28"/>
      <c r="MSV327" s="28"/>
      <c r="MSW327" s="28"/>
      <c r="MSX327" s="28"/>
      <c r="MSY327" s="28"/>
      <c r="MSZ327" s="28"/>
      <c r="MTA327" s="28"/>
      <c r="MTB327" s="28"/>
      <c r="MTC327" s="28"/>
      <c r="MTD327" s="28"/>
      <c r="MTE327" s="28"/>
      <c r="MTF327" s="28"/>
      <c r="MTG327" s="28"/>
      <c r="MTH327" s="28"/>
      <c r="MTI327" s="28"/>
      <c r="MTJ327" s="28"/>
      <c r="MTK327" s="28"/>
      <c r="MTL327" s="28"/>
      <c r="MTM327" s="28"/>
      <c r="MTN327" s="28"/>
      <c r="MTO327" s="28"/>
      <c r="MTP327" s="28"/>
      <c r="MTQ327" s="28"/>
      <c r="MTR327" s="28"/>
      <c r="MTS327" s="28"/>
      <c r="MTT327" s="28"/>
      <c r="MTU327" s="28"/>
      <c r="MTV327" s="28"/>
      <c r="MTW327" s="28"/>
      <c r="MTX327" s="28"/>
      <c r="MTY327" s="28"/>
      <c r="MTZ327" s="28"/>
      <c r="MUA327" s="28"/>
      <c r="MUB327" s="28"/>
      <c r="MUC327" s="28"/>
      <c r="MUD327" s="28"/>
      <c r="MUE327" s="28"/>
      <c r="MUF327" s="28"/>
      <c r="MUG327" s="28"/>
      <c r="MUH327" s="28"/>
      <c r="MUI327" s="28"/>
      <c r="MUJ327" s="28"/>
      <c r="MUK327" s="28"/>
      <c r="MUL327" s="28"/>
      <c r="MUM327" s="28"/>
      <c r="MUN327" s="28"/>
      <c r="MUO327" s="28"/>
      <c r="MUP327" s="28"/>
      <c r="MUQ327" s="28"/>
      <c r="MUR327" s="28"/>
      <c r="MUS327" s="28"/>
      <c r="MUT327" s="28"/>
      <c r="MUU327" s="28"/>
      <c r="MUV327" s="28"/>
      <c r="MUW327" s="28"/>
      <c r="MUX327" s="28"/>
      <c r="MUY327" s="28"/>
      <c r="MUZ327" s="28"/>
      <c r="MVA327" s="28"/>
      <c r="MVB327" s="28"/>
      <c r="MVC327" s="28"/>
      <c r="MVD327" s="28"/>
      <c r="MVE327" s="28"/>
      <c r="MVF327" s="28"/>
      <c r="MVG327" s="28"/>
      <c r="MVH327" s="28"/>
      <c r="MVI327" s="28"/>
      <c r="MVJ327" s="28"/>
      <c r="MVK327" s="28"/>
      <c r="MVL327" s="28"/>
      <c r="MVM327" s="28"/>
      <c r="MVN327" s="28"/>
      <c r="MVO327" s="28"/>
      <c r="MVP327" s="28"/>
      <c r="MVQ327" s="28"/>
      <c r="MVR327" s="28"/>
      <c r="MVS327" s="28"/>
      <c r="MVT327" s="28"/>
      <c r="MVU327" s="28"/>
      <c r="MVV327" s="28"/>
      <c r="MVW327" s="28"/>
      <c r="MVX327" s="28"/>
      <c r="MVY327" s="28"/>
      <c r="MVZ327" s="28"/>
      <c r="MWA327" s="28"/>
      <c r="MWB327" s="28"/>
      <c r="MWC327" s="28"/>
      <c r="MWD327" s="28"/>
      <c r="MWE327" s="28"/>
      <c r="MWF327" s="28"/>
      <c r="MWG327" s="28"/>
      <c r="MWH327" s="28"/>
      <c r="MWI327" s="28"/>
      <c r="MWJ327" s="28"/>
      <c r="MWK327" s="28"/>
      <c r="MWL327" s="28"/>
      <c r="MWM327" s="28"/>
      <c r="MWN327" s="28"/>
      <c r="MWO327" s="28"/>
      <c r="MWP327" s="28"/>
      <c r="MWQ327" s="28"/>
      <c r="MWR327" s="28"/>
      <c r="MWS327" s="28"/>
      <c r="MWT327" s="28"/>
      <c r="MWU327" s="28"/>
      <c r="MWV327" s="28"/>
      <c r="MWW327" s="28"/>
      <c r="MWX327" s="28"/>
      <c r="MWY327" s="28"/>
      <c r="MWZ327" s="28"/>
      <c r="MXA327" s="28"/>
      <c r="MXB327" s="28"/>
      <c r="MXC327" s="28"/>
      <c r="MXD327" s="28"/>
      <c r="MXE327" s="28"/>
      <c r="MXF327" s="28"/>
      <c r="MXG327" s="28"/>
      <c r="MXH327" s="28"/>
      <c r="MXI327" s="28"/>
      <c r="MXJ327" s="28"/>
      <c r="MXK327" s="28"/>
      <c r="MXL327" s="28"/>
      <c r="MXM327" s="28"/>
      <c r="MXN327" s="28"/>
      <c r="MXO327" s="28"/>
      <c r="MXP327" s="28"/>
      <c r="MXQ327" s="28"/>
      <c r="MXR327" s="28"/>
      <c r="MXS327" s="28"/>
      <c r="MXT327" s="28"/>
      <c r="MXU327" s="28"/>
      <c r="MXV327" s="28"/>
      <c r="MXW327" s="28"/>
      <c r="MXX327" s="28"/>
      <c r="MXY327" s="28"/>
      <c r="MXZ327" s="28"/>
      <c r="MYA327" s="28"/>
      <c r="MYB327" s="28"/>
      <c r="MYC327" s="28"/>
      <c r="MYD327" s="28"/>
      <c r="MYE327" s="28"/>
      <c r="MYF327" s="28"/>
      <c r="MYG327" s="28"/>
      <c r="MYH327" s="28"/>
      <c r="MYI327" s="28"/>
      <c r="MYJ327" s="28"/>
      <c r="MYK327" s="28"/>
      <c r="MYL327" s="28"/>
      <c r="MYM327" s="28"/>
      <c r="MYN327" s="28"/>
      <c r="MYO327" s="28"/>
      <c r="MYP327" s="28"/>
      <c r="MYQ327" s="28"/>
      <c r="MYR327" s="28"/>
      <c r="MYS327" s="28"/>
      <c r="MYT327" s="28"/>
      <c r="MYU327" s="28"/>
      <c r="MYV327" s="28"/>
      <c r="MYW327" s="28"/>
      <c r="MYX327" s="28"/>
      <c r="MYY327" s="28"/>
      <c r="MYZ327" s="28"/>
      <c r="MZA327" s="28"/>
      <c r="MZB327" s="28"/>
      <c r="MZC327" s="28"/>
      <c r="MZD327" s="28"/>
      <c r="MZE327" s="28"/>
      <c r="MZF327" s="28"/>
      <c r="MZG327" s="28"/>
      <c r="MZH327" s="28"/>
      <c r="MZI327" s="28"/>
      <c r="MZJ327" s="28"/>
      <c r="MZK327" s="28"/>
      <c r="MZL327" s="28"/>
      <c r="MZM327" s="28"/>
      <c r="MZN327" s="28"/>
      <c r="MZO327" s="28"/>
      <c r="MZP327" s="28"/>
      <c r="MZQ327" s="28"/>
      <c r="MZR327" s="28"/>
      <c r="MZS327" s="28"/>
      <c r="MZT327" s="28"/>
      <c r="MZU327" s="28"/>
      <c r="MZV327" s="28"/>
      <c r="MZW327" s="28"/>
      <c r="MZX327" s="28"/>
      <c r="MZY327" s="28"/>
      <c r="MZZ327" s="28"/>
      <c r="NAA327" s="28"/>
      <c r="NAB327" s="28"/>
      <c r="NAC327" s="28"/>
      <c r="NAD327" s="28"/>
      <c r="NAE327" s="28"/>
      <c r="NAF327" s="28"/>
      <c r="NAG327" s="28"/>
      <c r="NAH327" s="28"/>
      <c r="NAI327" s="28"/>
      <c r="NAJ327" s="28"/>
      <c r="NAK327" s="28"/>
      <c r="NAL327" s="28"/>
      <c r="NAM327" s="28"/>
      <c r="NAN327" s="28"/>
      <c r="NAO327" s="28"/>
      <c r="NAP327" s="28"/>
      <c r="NAQ327" s="28"/>
      <c r="NAR327" s="28"/>
      <c r="NAS327" s="28"/>
      <c r="NAT327" s="28"/>
      <c r="NAU327" s="28"/>
      <c r="NAV327" s="28"/>
      <c r="NAW327" s="28"/>
      <c r="NAX327" s="28"/>
      <c r="NAY327" s="28"/>
      <c r="NAZ327" s="28"/>
      <c r="NBA327" s="28"/>
      <c r="NBB327" s="28"/>
      <c r="NBC327" s="28"/>
      <c r="NBD327" s="28"/>
      <c r="NBE327" s="28"/>
      <c r="NBF327" s="28"/>
      <c r="NBG327" s="28"/>
      <c r="NBH327" s="28"/>
      <c r="NBI327" s="28"/>
      <c r="NBJ327" s="28"/>
      <c r="NBK327" s="28"/>
      <c r="NBL327" s="28"/>
      <c r="NBM327" s="28"/>
      <c r="NBN327" s="28"/>
      <c r="NBO327" s="28"/>
      <c r="NBP327" s="28"/>
      <c r="NBQ327" s="28"/>
      <c r="NBR327" s="28"/>
      <c r="NBS327" s="28"/>
      <c r="NBT327" s="28"/>
      <c r="NBU327" s="28"/>
      <c r="NBV327" s="28"/>
      <c r="NBW327" s="28"/>
      <c r="NBX327" s="28"/>
      <c r="NBY327" s="28"/>
      <c r="NBZ327" s="28"/>
      <c r="NCA327" s="28"/>
      <c r="NCB327" s="28"/>
      <c r="NCC327" s="28"/>
      <c r="NCD327" s="28"/>
      <c r="NCE327" s="28"/>
      <c r="NCF327" s="28"/>
      <c r="NCG327" s="28"/>
      <c r="NCH327" s="28"/>
      <c r="NCI327" s="28"/>
      <c r="NCJ327" s="28"/>
      <c r="NCK327" s="28"/>
      <c r="NCL327" s="28"/>
      <c r="NCM327" s="28"/>
      <c r="NCN327" s="28"/>
      <c r="NCO327" s="28"/>
      <c r="NCP327" s="28"/>
      <c r="NCQ327" s="28"/>
      <c r="NCR327" s="28"/>
      <c r="NCS327" s="28"/>
      <c r="NCT327" s="28"/>
      <c r="NCU327" s="28"/>
      <c r="NCV327" s="28"/>
      <c r="NCW327" s="28"/>
      <c r="NCX327" s="28"/>
      <c r="NCY327" s="28"/>
      <c r="NCZ327" s="28"/>
      <c r="NDA327" s="28"/>
      <c r="NDB327" s="28"/>
      <c r="NDC327" s="28"/>
      <c r="NDD327" s="28"/>
      <c r="NDE327" s="28"/>
      <c r="NDF327" s="28"/>
      <c r="NDG327" s="28"/>
      <c r="NDH327" s="28"/>
      <c r="NDI327" s="28"/>
      <c r="NDJ327" s="28"/>
      <c r="NDK327" s="28"/>
      <c r="NDL327" s="28"/>
      <c r="NDM327" s="28"/>
      <c r="NDN327" s="28"/>
      <c r="NDO327" s="28"/>
      <c r="NDP327" s="28"/>
      <c r="NDQ327" s="28"/>
      <c r="NDR327" s="28"/>
      <c r="NDS327" s="28"/>
      <c r="NDT327" s="28"/>
      <c r="NDU327" s="28"/>
      <c r="NDV327" s="28"/>
      <c r="NDW327" s="28"/>
      <c r="NDX327" s="28"/>
      <c r="NDY327" s="28"/>
      <c r="NDZ327" s="28"/>
      <c r="NEA327" s="28"/>
      <c r="NEB327" s="28"/>
      <c r="NEC327" s="28"/>
      <c r="NED327" s="28"/>
      <c r="NEE327" s="28"/>
      <c r="NEF327" s="28"/>
      <c r="NEG327" s="28"/>
      <c r="NEH327" s="28"/>
      <c r="NEI327" s="28"/>
      <c r="NEJ327" s="28"/>
      <c r="NEK327" s="28"/>
      <c r="NEL327" s="28"/>
      <c r="NEM327" s="28"/>
      <c r="NEN327" s="28"/>
      <c r="NEO327" s="28"/>
      <c r="NEP327" s="28"/>
      <c r="NEQ327" s="28"/>
      <c r="NER327" s="28"/>
      <c r="NES327" s="28"/>
      <c r="NET327" s="28"/>
      <c r="NEU327" s="28"/>
      <c r="NEV327" s="28"/>
      <c r="NEW327" s="28"/>
      <c r="NEX327" s="28"/>
      <c r="NEY327" s="28"/>
      <c r="NEZ327" s="28"/>
      <c r="NFA327" s="28"/>
      <c r="NFB327" s="28"/>
      <c r="NFC327" s="28"/>
      <c r="NFD327" s="28"/>
      <c r="NFE327" s="28"/>
      <c r="NFF327" s="28"/>
      <c r="NFG327" s="28"/>
      <c r="NFH327" s="28"/>
      <c r="NFI327" s="28"/>
      <c r="NFJ327" s="28"/>
      <c r="NFK327" s="28"/>
      <c r="NFL327" s="28"/>
      <c r="NFM327" s="28"/>
      <c r="NFN327" s="28"/>
      <c r="NFO327" s="28"/>
      <c r="NFP327" s="28"/>
      <c r="NFQ327" s="28"/>
      <c r="NFR327" s="28"/>
      <c r="NFS327" s="28"/>
      <c r="NFT327" s="28"/>
      <c r="NFU327" s="28"/>
      <c r="NFV327" s="28"/>
      <c r="NFW327" s="28"/>
      <c r="NFX327" s="28"/>
      <c r="NFY327" s="28"/>
      <c r="NFZ327" s="28"/>
      <c r="NGA327" s="28"/>
      <c r="NGB327" s="28"/>
      <c r="NGC327" s="28"/>
      <c r="NGD327" s="28"/>
      <c r="NGE327" s="28"/>
      <c r="NGF327" s="28"/>
      <c r="NGG327" s="28"/>
      <c r="NGH327" s="28"/>
      <c r="NGI327" s="28"/>
      <c r="NGJ327" s="28"/>
      <c r="NGK327" s="28"/>
      <c r="NGL327" s="28"/>
      <c r="NGM327" s="28"/>
      <c r="NGN327" s="28"/>
      <c r="NGO327" s="28"/>
      <c r="NGP327" s="28"/>
      <c r="NGQ327" s="28"/>
      <c r="NGR327" s="28"/>
      <c r="NGS327" s="28"/>
      <c r="NGT327" s="28"/>
      <c r="NGU327" s="28"/>
      <c r="NGV327" s="28"/>
      <c r="NGW327" s="28"/>
      <c r="NGX327" s="28"/>
      <c r="NGY327" s="28"/>
      <c r="NGZ327" s="28"/>
      <c r="NHA327" s="28"/>
      <c r="NHB327" s="28"/>
      <c r="NHC327" s="28"/>
      <c r="NHD327" s="28"/>
      <c r="NHE327" s="28"/>
      <c r="NHF327" s="28"/>
      <c r="NHG327" s="28"/>
      <c r="NHH327" s="28"/>
      <c r="NHI327" s="28"/>
      <c r="NHJ327" s="28"/>
      <c r="NHK327" s="28"/>
      <c r="NHL327" s="28"/>
      <c r="NHM327" s="28"/>
      <c r="NHN327" s="28"/>
      <c r="NHO327" s="28"/>
      <c r="NHP327" s="28"/>
      <c r="NHQ327" s="28"/>
      <c r="NHR327" s="28"/>
      <c r="NHS327" s="28"/>
      <c r="NHT327" s="28"/>
      <c r="NHU327" s="28"/>
      <c r="NHV327" s="28"/>
      <c r="NHW327" s="28"/>
      <c r="NHX327" s="28"/>
      <c r="NHY327" s="28"/>
      <c r="NHZ327" s="28"/>
      <c r="NIA327" s="28"/>
      <c r="NIB327" s="28"/>
      <c r="NIC327" s="28"/>
      <c r="NID327" s="28"/>
      <c r="NIE327" s="28"/>
      <c r="NIF327" s="28"/>
      <c r="NIG327" s="28"/>
      <c r="NIH327" s="28"/>
      <c r="NII327" s="28"/>
      <c r="NIJ327" s="28"/>
      <c r="NIK327" s="28"/>
      <c r="NIL327" s="28"/>
      <c r="NIM327" s="28"/>
      <c r="NIN327" s="28"/>
      <c r="NIO327" s="28"/>
      <c r="NIP327" s="28"/>
      <c r="NIQ327" s="28"/>
      <c r="NIR327" s="28"/>
      <c r="NIS327" s="28"/>
      <c r="NIT327" s="28"/>
      <c r="NIU327" s="28"/>
      <c r="NIV327" s="28"/>
      <c r="NIW327" s="28"/>
      <c r="NIX327" s="28"/>
      <c r="NIY327" s="28"/>
      <c r="NIZ327" s="28"/>
      <c r="NJA327" s="28"/>
      <c r="NJB327" s="28"/>
      <c r="NJC327" s="28"/>
      <c r="NJD327" s="28"/>
      <c r="NJE327" s="28"/>
      <c r="NJF327" s="28"/>
      <c r="NJG327" s="28"/>
      <c r="NJH327" s="28"/>
      <c r="NJI327" s="28"/>
      <c r="NJJ327" s="28"/>
      <c r="NJK327" s="28"/>
      <c r="NJL327" s="28"/>
      <c r="NJM327" s="28"/>
      <c r="NJN327" s="28"/>
      <c r="NJO327" s="28"/>
      <c r="NJP327" s="28"/>
      <c r="NJQ327" s="28"/>
      <c r="NJR327" s="28"/>
      <c r="NJS327" s="28"/>
      <c r="NJT327" s="28"/>
      <c r="NJU327" s="28"/>
      <c r="NJV327" s="28"/>
      <c r="NJW327" s="28"/>
      <c r="NJX327" s="28"/>
      <c r="NJY327" s="28"/>
      <c r="NJZ327" s="28"/>
      <c r="NKA327" s="28"/>
      <c r="NKB327" s="28"/>
      <c r="NKC327" s="28"/>
      <c r="NKD327" s="28"/>
      <c r="NKE327" s="28"/>
      <c r="NKF327" s="28"/>
      <c r="NKG327" s="28"/>
      <c r="NKH327" s="28"/>
      <c r="NKI327" s="28"/>
      <c r="NKJ327" s="28"/>
      <c r="NKK327" s="28"/>
      <c r="NKL327" s="28"/>
      <c r="NKM327" s="28"/>
      <c r="NKN327" s="28"/>
      <c r="NKO327" s="28"/>
      <c r="NKP327" s="28"/>
      <c r="NKQ327" s="28"/>
      <c r="NKR327" s="28"/>
      <c r="NKS327" s="28"/>
      <c r="NKT327" s="28"/>
      <c r="NKU327" s="28"/>
      <c r="NKV327" s="28"/>
      <c r="NKW327" s="28"/>
      <c r="NKX327" s="28"/>
      <c r="NKY327" s="28"/>
      <c r="NKZ327" s="28"/>
      <c r="NLA327" s="28"/>
      <c r="NLB327" s="28"/>
      <c r="NLC327" s="28"/>
      <c r="NLD327" s="28"/>
      <c r="NLE327" s="28"/>
      <c r="NLF327" s="28"/>
      <c r="NLG327" s="28"/>
      <c r="NLH327" s="28"/>
      <c r="NLI327" s="28"/>
      <c r="NLJ327" s="28"/>
      <c r="NLK327" s="28"/>
      <c r="NLL327" s="28"/>
      <c r="NLM327" s="28"/>
      <c r="NLN327" s="28"/>
      <c r="NLO327" s="28"/>
      <c r="NLP327" s="28"/>
      <c r="NLQ327" s="28"/>
      <c r="NLR327" s="28"/>
      <c r="NLS327" s="28"/>
      <c r="NLT327" s="28"/>
      <c r="NLU327" s="28"/>
      <c r="NLV327" s="28"/>
      <c r="NLW327" s="28"/>
      <c r="NLX327" s="28"/>
      <c r="NLY327" s="28"/>
      <c r="NLZ327" s="28"/>
      <c r="NMA327" s="28"/>
      <c r="NMB327" s="28"/>
      <c r="NMC327" s="28"/>
      <c r="NMD327" s="28"/>
      <c r="NME327" s="28"/>
      <c r="NMF327" s="28"/>
      <c r="NMG327" s="28"/>
      <c r="NMH327" s="28"/>
      <c r="NMI327" s="28"/>
      <c r="NMJ327" s="28"/>
      <c r="NMK327" s="28"/>
      <c r="NML327" s="28"/>
      <c r="NMM327" s="28"/>
      <c r="NMN327" s="28"/>
      <c r="NMO327" s="28"/>
      <c r="NMP327" s="28"/>
      <c r="NMQ327" s="28"/>
      <c r="NMR327" s="28"/>
      <c r="NMS327" s="28"/>
      <c r="NMT327" s="28"/>
      <c r="NMU327" s="28"/>
      <c r="NMV327" s="28"/>
      <c r="NMW327" s="28"/>
      <c r="NMX327" s="28"/>
      <c r="NMY327" s="28"/>
      <c r="NMZ327" s="28"/>
      <c r="NNA327" s="28"/>
      <c r="NNB327" s="28"/>
      <c r="NNC327" s="28"/>
      <c r="NND327" s="28"/>
      <c r="NNE327" s="28"/>
      <c r="NNF327" s="28"/>
      <c r="NNG327" s="28"/>
      <c r="NNH327" s="28"/>
      <c r="NNI327" s="28"/>
      <c r="NNJ327" s="28"/>
      <c r="NNK327" s="28"/>
      <c r="NNL327" s="28"/>
      <c r="NNM327" s="28"/>
      <c r="NNN327" s="28"/>
      <c r="NNO327" s="28"/>
      <c r="NNP327" s="28"/>
      <c r="NNQ327" s="28"/>
      <c r="NNR327" s="28"/>
      <c r="NNS327" s="28"/>
      <c r="NNT327" s="28"/>
      <c r="NNU327" s="28"/>
      <c r="NNV327" s="28"/>
      <c r="NNW327" s="28"/>
      <c r="NNX327" s="28"/>
      <c r="NNY327" s="28"/>
      <c r="NNZ327" s="28"/>
      <c r="NOA327" s="28"/>
      <c r="NOB327" s="28"/>
      <c r="NOC327" s="28"/>
      <c r="NOD327" s="28"/>
      <c r="NOE327" s="28"/>
      <c r="NOF327" s="28"/>
      <c r="NOG327" s="28"/>
      <c r="NOH327" s="28"/>
      <c r="NOI327" s="28"/>
      <c r="NOJ327" s="28"/>
      <c r="NOK327" s="28"/>
      <c r="NOL327" s="28"/>
      <c r="NOM327" s="28"/>
      <c r="NON327" s="28"/>
      <c r="NOO327" s="28"/>
      <c r="NOP327" s="28"/>
      <c r="NOQ327" s="28"/>
      <c r="NOR327" s="28"/>
      <c r="NOS327" s="28"/>
      <c r="NOT327" s="28"/>
      <c r="NOU327" s="28"/>
      <c r="NOV327" s="28"/>
      <c r="NOW327" s="28"/>
      <c r="NOX327" s="28"/>
      <c r="NOY327" s="28"/>
      <c r="NOZ327" s="28"/>
      <c r="NPA327" s="28"/>
      <c r="NPB327" s="28"/>
      <c r="NPC327" s="28"/>
      <c r="NPD327" s="28"/>
      <c r="NPE327" s="28"/>
      <c r="NPF327" s="28"/>
      <c r="NPG327" s="28"/>
      <c r="NPH327" s="28"/>
      <c r="NPI327" s="28"/>
      <c r="NPJ327" s="28"/>
      <c r="NPK327" s="28"/>
      <c r="NPL327" s="28"/>
      <c r="NPM327" s="28"/>
      <c r="NPN327" s="28"/>
      <c r="NPO327" s="28"/>
      <c r="NPP327" s="28"/>
      <c r="NPQ327" s="28"/>
      <c r="NPR327" s="28"/>
      <c r="NPS327" s="28"/>
      <c r="NPT327" s="28"/>
      <c r="NPU327" s="28"/>
      <c r="NPV327" s="28"/>
      <c r="NPW327" s="28"/>
      <c r="NPX327" s="28"/>
      <c r="NPY327" s="28"/>
      <c r="NPZ327" s="28"/>
      <c r="NQA327" s="28"/>
      <c r="NQB327" s="28"/>
      <c r="NQC327" s="28"/>
      <c r="NQD327" s="28"/>
      <c r="NQE327" s="28"/>
      <c r="NQF327" s="28"/>
      <c r="NQG327" s="28"/>
      <c r="NQH327" s="28"/>
      <c r="NQI327" s="28"/>
      <c r="NQJ327" s="28"/>
      <c r="NQK327" s="28"/>
      <c r="NQL327" s="28"/>
      <c r="NQM327" s="28"/>
      <c r="NQN327" s="28"/>
      <c r="NQO327" s="28"/>
      <c r="NQP327" s="28"/>
      <c r="NQQ327" s="28"/>
      <c r="NQR327" s="28"/>
      <c r="NQS327" s="28"/>
      <c r="NQT327" s="28"/>
      <c r="NQU327" s="28"/>
      <c r="NQV327" s="28"/>
      <c r="NQW327" s="28"/>
      <c r="NQX327" s="28"/>
      <c r="NQY327" s="28"/>
      <c r="NQZ327" s="28"/>
      <c r="NRA327" s="28"/>
      <c r="NRB327" s="28"/>
      <c r="NRC327" s="28"/>
      <c r="NRD327" s="28"/>
      <c r="NRE327" s="28"/>
      <c r="NRF327" s="28"/>
      <c r="NRG327" s="28"/>
      <c r="NRH327" s="28"/>
      <c r="NRI327" s="28"/>
      <c r="NRJ327" s="28"/>
      <c r="NRK327" s="28"/>
      <c r="NRL327" s="28"/>
      <c r="NRM327" s="28"/>
      <c r="NRN327" s="28"/>
      <c r="NRO327" s="28"/>
      <c r="NRP327" s="28"/>
      <c r="NRQ327" s="28"/>
      <c r="NRR327" s="28"/>
      <c r="NRS327" s="28"/>
      <c r="NRT327" s="28"/>
      <c r="NRU327" s="28"/>
      <c r="NRV327" s="28"/>
      <c r="NRW327" s="28"/>
      <c r="NRX327" s="28"/>
      <c r="NRY327" s="28"/>
      <c r="NRZ327" s="28"/>
      <c r="NSA327" s="28"/>
      <c r="NSB327" s="28"/>
      <c r="NSC327" s="28"/>
      <c r="NSD327" s="28"/>
      <c r="NSE327" s="28"/>
      <c r="NSF327" s="28"/>
      <c r="NSG327" s="28"/>
      <c r="NSH327" s="28"/>
      <c r="NSI327" s="28"/>
      <c r="NSJ327" s="28"/>
      <c r="NSK327" s="28"/>
      <c r="NSL327" s="28"/>
      <c r="NSM327" s="28"/>
      <c r="NSN327" s="28"/>
      <c r="NSO327" s="28"/>
      <c r="NSP327" s="28"/>
      <c r="NSQ327" s="28"/>
      <c r="NSR327" s="28"/>
      <c r="NSS327" s="28"/>
      <c r="NST327" s="28"/>
      <c r="NSU327" s="28"/>
      <c r="NSV327" s="28"/>
      <c r="NSW327" s="28"/>
      <c r="NSX327" s="28"/>
      <c r="NSY327" s="28"/>
      <c r="NSZ327" s="28"/>
      <c r="NTA327" s="28"/>
      <c r="NTB327" s="28"/>
      <c r="NTC327" s="28"/>
      <c r="NTD327" s="28"/>
      <c r="NTE327" s="28"/>
      <c r="NTF327" s="28"/>
      <c r="NTG327" s="28"/>
      <c r="NTH327" s="28"/>
      <c r="NTI327" s="28"/>
      <c r="NTJ327" s="28"/>
      <c r="NTK327" s="28"/>
      <c r="NTL327" s="28"/>
      <c r="NTM327" s="28"/>
      <c r="NTN327" s="28"/>
      <c r="NTO327" s="28"/>
      <c r="NTP327" s="28"/>
      <c r="NTQ327" s="28"/>
      <c r="NTR327" s="28"/>
      <c r="NTS327" s="28"/>
      <c r="NTT327" s="28"/>
      <c r="NTU327" s="28"/>
      <c r="NTV327" s="28"/>
      <c r="NTW327" s="28"/>
      <c r="NTX327" s="28"/>
      <c r="NTY327" s="28"/>
      <c r="NTZ327" s="28"/>
      <c r="NUA327" s="28"/>
      <c r="NUB327" s="28"/>
      <c r="NUC327" s="28"/>
      <c r="NUD327" s="28"/>
      <c r="NUE327" s="28"/>
      <c r="NUF327" s="28"/>
      <c r="NUG327" s="28"/>
      <c r="NUH327" s="28"/>
      <c r="NUI327" s="28"/>
      <c r="NUJ327" s="28"/>
      <c r="NUK327" s="28"/>
      <c r="NUL327" s="28"/>
      <c r="NUM327" s="28"/>
      <c r="NUN327" s="28"/>
      <c r="NUO327" s="28"/>
      <c r="NUP327" s="28"/>
      <c r="NUQ327" s="28"/>
      <c r="NUR327" s="28"/>
      <c r="NUS327" s="28"/>
      <c r="NUT327" s="28"/>
      <c r="NUU327" s="28"/>
      <c r="NUV327" s="28"/>
      <c r="NUW327" s="28"/>
      <c r="NUX327" s="28"/>
      <c r="NUY327" s="28"/>
      <c r="NUZ327" s="28"/>
      <c r="NVA327" s="28"/>
      <c r="NVB327" s="28"/>
      <c r="NVC327" s="28"/>
      <c r="NVD327" s="28"/>
      <c r="NVE327" s="28"/>
      <c r="NVF327" s="28"/>
      <c r="NVG327" s="28"/>
      <c r="NVH327" s="28"/>
      <c r="NVI327" s="28"/>
      <c r="NVJ327" s="28"/>
      <c r="NVK327" s="28"/>
      <c r="NVL327" s="28"/>
      <c r="NVM327" s="28"/>
      <c r="NVN327" s="28"/>
      <c r="NVO327" s="28"/>
      <c r="NVP327" s="28"/>
      <c r="NVQ327" s="28"/>
      <c r="NVR327" s="28"/>
      <c r="NVS327" s="28"/>
      <c r="NVT327" s="28"/>
      <c r="NVU327" s="28"/>
      <c r="NVV327" s="28"/>
      <c r="NVW327" s="28"/>
      <c r="NVX327" s="28"/>
      <c r="NVY327" s="28"/>
      <c r="NVZ327" s="28"/>
      <c r="NWA327" s="28"/>
      <c r="NWB327" s="28"/>
      <c r="NWC327" s="28"/>
      <c r="NWD327" s="28"/>
      <c r="NWE327" s="28"/>
      <c r="NWF327" s="28"/>
      <c r="NWG327" s="28"/>
      <c r="NWH327" s="28"/>
      <c r="NWI327" s="28"/>
      <c r="NWJ327" s="28"/>
      <c r="NWK327" s="28"/>
      <c r="NWL327" s="28"/>
      <c r="NWM327" s="28"/>
      <c r="NWN327" s="28"/>
      <c r="NWO327" s="28"/>
      <c r="NWP327" s="28"/>
      <c r="NWQ327" s="28"/>
      <c r="NWR327" s="28"/>
      <c r="NWS327" s="28"/>
      <c r="NWT327" s="28"/>
      <c r="NWU327" s="28"/>
      <c r="NWV327" s="28"/>
      <c r="NWW327" s="28"/>
      <c r="NWX327" s="28"/>
      <c r="NWY327" s="28"/>
      <c r="NWZ327" s="28"/>
      <c r="NXA327" s="28"/>
      <c r="NXB327" s="28"/>
      <c r="NXC327" s="28"/>
      <c r="NXD327" s="28"/>
      <c r="NXE327" s="28"/>
      <c r="NXF327" s="28"/>
      <c r="NXG327" s="28"/>
      <c r="NXH327" s="28"/>
      <c r="NXI327" s="28"/>
      <c r="NXJ327" s="28"/>
      <c r="NXK327" s="28"/>
      <c r="NXL327" s="28"/>
      <c r="NXM327" s="28"/>
      <c r="NXN327" s="28"/>
      <c r="NXO327" s="28"/>
      <c r="NXP327" s="28"/>
      <c r="NXQ327" s="28"/>
      <c r="NXR327" s="28"/>
      <c r="NXS327" s="28"/>
      <c r="NXT327" s="28"/>
      <c r="NXU327" s="28"/>
      <c r="NXV327" s="28"/>
      <c r="NXW327" s="28"/>
      <c r="NXX327" s="28"/>
      <c r="NXY327" s="28"/>
      <c r="NXZ327" s="28"/>
      <c r="NYA327" s="28"/>
      <c r="NYB327" s="28"/>
      <c r="NYC327" s="28"/>
      <c r="NYD327" s="28"/>
      <c r="NYE327" s="28"/>
      <c r="NYF327" s="28"/>
      <c r="NYG327" s="28"/>
      <c r="NYH327" s="28"/>
      <c r="NYI327" s="28"/>
      <c r="NYJ327" s="28"/>
      <c r="NYK327" s="28"/>
      <c r="NYL327" s="28"/>
      <c r="NYM327" s="28"/>
      <c r="NYN327" s="28"/>
      <c r="NYO327" s="28"/>
      <c r="NYP327" s="28"/>
      <c r="NYQ327" s="28"/>
      <c r="NYR327" s="28"/>
      <c r="NYS327" s="28"/>
      <c r="NYT327" s="28"/>
      <c r="NYU327" s="28"/>
      <c r="NYV327" s="28"/>
      <c r="NYW327" s="28"/>
      <c r="NYX327" s="28"/>
      <c r="NYY327" s="28"/>
      <c r="NYZ327" s="28"/>
      <c r="NZA327" s="28"/>
      <c r="NZB327" s="28"/>
      <c r="NZC327" s="28"/>
      <c r="NZD327" s="28"/>
      <c r="NZE327" s="28"/>
      <c r="NZF327" s="28"/>
      <c r="NZG327" s="28"/>
      <c r="NZH327" s="28"/>
      <c r="NZI327" s="28"/>
      <c r="NZJ327" s="28"/>
      <c r="NZK327" s="28"/>
      <c r="NZL327" s="28"/>
      <c r="NZM327" s="28"/>
      <c r="NZN327" s="28"/>
      <c r="NZO327" s="28"/>
      <c r="NZP327" s="28"/>
      <c r="NZQ327" s="28"/>
      <c r="NZR327" s="28"/>
      <c r="NZS327" s="28"/>
      <c r="NZT327" s="28"/>
      <c r="NZU327" s="28"/>
      <c r="NZV327" s="28"/>
      <c r="NZW327" s="28"/>
      <c r="NZX327" s="28"/>
      <c r="NZY327" s="28"/>
      <c r="NZZ327" s="28"/>
      <c r="OAA327" s="28"/>
      <c r="OAB327" s="28"/>
      <c r="OAC327" s="28"/>
      <c r="OAD327" s="28"/>
      <c r="OAE327" s="28"/>
      <c r="OAF327" s="28"/>
      <c r="OAG327" s="28"/>
      <c r="OAH327" s="28"/>
      <c r="OAI327" s="28"/>
      <c r="OAJ327" s="28"/>
      <c r="OAK327" s="28"/>
      <c r="OAL327" s="28"/>
      <c r="OAM327" s="28"/>
      <c r="OAN327" s="28"/>
      <c r="OAO327" s="28"/>
      <c r="OAP327" s="28"/>
      <c r="OAQ327" s="28"/>
      <c r="OAR327" s="28"/>
      <c r="OAS327" s="28"/>
      <c r="OAT327" s="28"/>
      <c r="OAU327" s="28"/>
      <c r="OAV327" s="28"/>
      <c r="OAW327" s="28"/>
      <c r="OAX327" s="28"/>
      <c r="OAY327" s="28"/>
      <c r="OAZ327" s="28"/>
      <c r="OBA327" s="28"/>
      <c r="OBB327" s="28"/>
      <c r="OBC327" s="28"/>
      <c r="OBD327" s="28"/>
      <c r="OBE327" s="28"/>
      <c r="OBF327" s="28"/>
      <c r="OBG327" s="28"/>
      <c r="OBH327" s="28"/>
      <c r="OBI327" s="28"/>
      <c r="OBJ327" s="28"/>
      <c r="OBK327" s="28"/>
      <c r="OBL327" s="28"/>
      <c r="OBM327" s="28"/>
      <c r="OBN327" s="28"/>
      <c r="OBO327" s="28"/>
      <c r="OBP327" s="28"/>
      <c r="OBQ327" s="28"/>
      <c r="OBR327" s="28"/>
      <c r="OBS327" s="28"/>
      <c r="OBT327" s="28"/>
      <c r="OBU327" s="28"/>
      <c r="OBV327" s="28"/>
      <c r="OBW327" s="28"/>
      <c r="OBX327" s="28"/>
      <c r="OBY327" s="28"/>
      <c r="OBZ327" s="28"/>
      <c r="OCA327" s="28"/>
      <c r="OCB327" s="28"/>
      <c r="OCC327" s="28"/>
      <c r="OCD327" s="28"/>
      <c r="OCE327" s="28"/>
      <c r="OCF327" s="28"/>
      <c r="OCG327" s="28"/>
      <c r="OCH327" s="28"/>
      <c r="OCI327" s="28"/>
      <c r="OCJ327" s="28"/>
      <c r="OCK327" s="28"/>
      <c r="OCL327" s="28"/>
      <c r="OCM327" s="28"/>
      <c r="OCN327" s="28"/>
      <c r="OCO327" s="28"/>
      <c r="OCP327" s="28"/>
      <c r="OCQ327" s="28"/>
      <c r="OCR327" s="28"/>
      <c r="OCS327" s="28"/>
      <c r="OCT327" s="28"/>
      <c r="OCU327" s="28"/>
      <c r="OCV327" s="28"/>
      <c r="OCW327" s="28"/>
      <c r="OCX327" s="28"/>
      <c r="OCY327" s="28"/>
      <c r="OCZ327" s="28"/>
      <c r="ODA327" s="28"/>
      <c r="ODB327" s="28"/>
      <c r="ODC327" s="28"/>
      <c r="ODD327" s="28"/>
      <c r="ODE327" s="28"/>
      <c r="ODF327" s="28"/>
      <c r="ODG327" s="28"/>
      <c r="ODH327" s="28"/>
      <c r="ODI327" s="28"/>
      <c r="ODJ327" s="28"/>
      <c r="ODK327" s="28"/>
      <c r="ODL327" s="28"/>
      <c r="ODM327" s="28"/>
      <c r="ODN327" s="28"/>
      <c r="ODO327" s="28"/>
      <c r="ODP327" s="28"/>
      <c r="ODQ327" s="28"/>
      <c r="ODR327" s="28"/>
      <c r="ODS327" s="28"/>
      <c r="ODT327" s="28"/>
      <c r="ODU327" s="28"/>
      <c r="ODV327" s="28"/>
      <c r="ODW327" s="28"/>
      <c r="ODX327" s="28"/>
      <c r="ODY327" s="28"/>
      <c r="ODZ327" s="28"/>
      <c r="OEA327" s="28"/>
      <c r="OEB327" s="28"/>
      <c r="OEC327" s="28"/>
      <c r="OED327" s="28"/>
      <c r="OEE327" s="28"/>
      <c r="OEF327" s="28"/>
      <c r="OEG327" s="28"/>
      <c r="OEH327" s="28"/>
      <c r="OEI327" s="28"/>
      <c r="OEJ327" s="28"/>
      <c r="OEK327" s="28"/>
      <c r="OEL327" s="28"/>
      <c r="OEM327" s="28"/>
      <c r="OEN327" s="28"/>
      <c r="OEO327" s="28"/>
      <c r="OEP327" s="28"/>
      <c r="OEQ327" s="28"/>
      <c r="OER327" s="28"/>
      <c r="OES327" s="28"/>
      <c r="OET327" s="28"/>
      <c r="OEU327" s="28"/>
      <c r="OEV327" s="28"/>
      <c r="OEW327" s="28"/>
      <c r="OEX327" s="28"/>
      <c r="OEY327" s="28"/>
      <c r="OEZ327" s="28"/>
      <c r="OFA327" s="28"/>
      <c r="OFB327" s="28"/>
      <c r="OFC327" s="28"/>
      <c r="OFD327" s="28"/>
      <c r="OFE327" s="28"/>
      <c r="OFF327" s="28"/>
      <c r="OFG327" s="28"/>
      <c r="OFH327" s="28"/>
      <c r="OFI327" s="28"/>
      <c r="OFJ327" s="28"/>
      <c r="OFK327" s="28"/>
      <c r="OFL327" s="28"/>
      <c r="OFM327" s="28"/>
      <c r="OFN327" s="28"/>
      <c r="OFO327" s="28"/>
      <c r="OFP327" s="28"/>
      <c r="OFQ327" s="28"/>
      <c r="OFR327" s="28"/>
      <c r="OFS327" s="28"/>
      <c r="OFT327" s="28"/>
      <c r="OFU327" s="28"/>
      <c r="OFV327" s="28"/>
      <c r="OFW327" s="28"/>
      <c r="OFX327" s="28"/>
      <c r="OFY327" s="28"/>
      <c r="OFZ327" s="28"/>
      <c r="OGA327" s="28"/>
      <c r="OGB327" s="28"/>
      <c r="OGC327" s="28"/>
      <c r="OGD327" s="28"/>
      <c r="OGE327" s="28"/>
      <c r="OGF327" s="28"/>
      <c r="OGG327" s="28"/>
      <c r="OGH327" s="28"/>
      <c r="OGI327" s="28"/>
      <c r="OGJ327" s="28"/>
      <c r="OGK327" s="28"/>
      <c r="OGL327" s="28"/>
      <c r="OGM327" s="28"/>
      <c r="OGN327" s="28"/>
      <c r="OGO327" s="28"/>
      <c r="OGP327" s="28"/>
      <c r="OGQ327" s="28"/>
      <c r="OGR327" s="28"/>
      <c r="OGS327" s="28"/>
      <c r="OGT327" s="28"/>
      <c r="OGU327" s="28"/>
      <c r="OGV327" s="28"/>
      <c r="OGW327" s="28"/>
      <c r="OGX327" s="28"/>
      <c r="OGY327" s="28"/>
      <c r="OGZ327" s="28"/>
      <c r="OHA327" s="28"/>
      <c r="OHB327" s="28"/>
      <c r="OHC327" s="28"/>
      <c r="OHD327" s="28"/>
      <c r="OHE327" s="28"/>
      <c r="OHF327" s="28"/>
      <c r="OHG327" s="28"/>
      <c r="OHH327" s="28"/>
      <c r="OHI327" s="28"/>
      <c r="OHJ327" s="28"/>
      <c r="OHK327" s="28"/>
      <c r="OHL327" s="28"/>
      <c r="OHM327" s="28"/>
      <c r="OHN327" s="28"/>
      <c r="OHO327" s="28"/>
      <c r="OHP327" s="28"/>
      <c r="OHQ327" s="28"/>
      <c r="OHR327" s="28"/>
      <c r="OHS327" s="28"/>
      <c r="OHT327" s="28"/>
      <c r="OHU327" s="28"/>
      <c r="OHV327" s="28"/>
      <c r="OHW327" s="28"/>
      <c r="OHX327" s="28"/>
      <c r="OHY327" s="28"/>
      <c r="OHZ327" s="28"/>
      <c r="OIA327" s="28"/>
      <c r="OIB327" s="28"/>
      <c r="OIC327" s="28"/>
      <c r="OID327" s="28"/>
      <c r="OIE327" s="28"/>
      <c r="OIF327" s="28"/>
      <c r="OIG327" s="28"/>
      <c r="OIH327" s="28"/>
      <c r="OII327" s="28"/>
      <c r="OIJ327" s="28"/>
      <c r="OIK327" s="28"/>
      <c r="OIL327" s="28"/>
      <c r="OIM327" s="28"/>
      <c r="OIN327" s="28"/>
      <c r="OIO327" s="28"/>
      <c r="OIP327" s="28"/>
      <c r="OIQ327" s="28"/>
      <c r="OIR327" s="28"/>
      <c r="OIS327" s="28"/>
      <c r="OIT327" s="28"/>
      <c r="OIU327" s="28"/>
      <c r="OIV327" s="28"/>
      <c r="OIW327" s="28"/>
      <c r="OIX327" s="28"/>
      <c r="OIY327" s="28"/>
      <c r="OIZ327" s="28"/>
      <c r="OJA327" s="28"/>
      <c r="OJB327" s="28"/>
      <c r="OJC327" s="28"/>
      <c r="OJD327" s="28"/>
      <c r="OJE327" s="28"/>
      <c r="OJF327" s="28"/>
      <c r="OJG327" s="28"/>
      <c r="OJH327" s="28"/>
      <c r="OJI327" s="28"/>
      <c r="OJJ327" s="28"/>
      <c r="OJK327" s="28"/>
      <c r="OJL327" s="28"/>
      <c r="OJM327" s="28"/>
      <c r="OJN327" s="28"/>
      <c r="OJO327" s="28"/>
      <c r="OJP327" s="28"/>
      <c r="OJQ327" s="28"/>
      <c r="OJR327" s="28"/>
      <c r="OJS327" s="28"/>
      <c r="OJT327" s="28"/>
      <c r="OJU327" s="28"/>
      <c r="OJV327" s="28"/>
      <c r="OJW327" s="28"/>
      <c r="OJX327" s="28"/>
      <c r="OJY327" s="28"/>
      <c r="OJZ327" s="28"/>
      <c r="OKA327" s="28"/>
      <c r="OKB327" s="28"/>
      <c r="OKC327" s="28"/>
      <c r="OKD327" s="28"/>
      <c r="OKE327" s="28"/>
      <c r="OKF327" s="28"/>
      <c r="OKG327" s="28"/>
      <c r="OKH327" s="28"/>
      <c r="OKI327" s="28"/>
      <c r="OKJ327" s="28"/>
      <c r="OKK327" s="28"/>
      <c r="OKL327" s="28"/>
      <c r="OKM327" s="28"/>
      <c r="OKN327" s="28"/>
      <c r="OKO327" s="28"/>
      <c r="OKP327" s="28"/>
      <c r="OKQ327" s="28"/>
      <c r="OKR327" s="28"/>
      <c r="OKS327" s="28"/>
      <c r="OKT327" s="28"/>
      <c r="OKU327" s="28"/>
      <c r="OKV327" s="28"/>
      <c r="OKW327" s="28"/>
      <c r="OKX327" s="28"/>
      <c r="OKY327" s="28"/>
      <c r="OKZ327" s="28"/>
      <c r="OLA327" s="28"/>
      <c r="OLB327" s="28"/>
      <c r="OLC327" s="28"/>
      <c r="OLD327" s="28"/>
      <c r="OLE327" s="28"/>
      <c r="OLF327" s="28"/>
      <c r="OLG327" s="28"/>
      <c r="OLH327" s="28"/>
      <c r="OLI327" s="28"/>
      <c r="OLJ327" s="28"/>
      <c r="OLK327" s="28"/>
      <c r="OLL327" s="28"/>
      <c r="OLM327" s="28"/>
      <c r="OLN327" s="28"/>
      <c r="OLO327" s="28"/>
      <c r="OLP327" s="28"/>
      <c r="OLQ327" s="28"/>
      <c r="OLR327" s="28"/>
      <c r="OLS327" s="28"/>
      <c r="OLT327" s="28"/>
      <c r="OLU327" s="28"/>
      <c r="OLV327" s="28"/>
      <c r="OLW327" s="28"/>
      <c r="OLX327" s="28"/>
      <c r="OLY327" s="28"/>
      <c r="OLZ327" s="28"/>
      <c r="OMA327" s="28"/>
      <c r="OMB327" s="28"/>
      <c r="OMC327" s="28"/>
      <c r="OMD327" s="28"/>
      <c r="OME327" s="28"/>
      <c r="OMF327" s="28"/>
      <c r="OMG327" s="28"/>
      <c r="OMH327" s="28"/>
      <c r="OMI327" s="28"/>
      <c r="OMJ327" s="28"/>
      <c r="OMK327" s="28"/>
      <c r="OML327" s="28"/>
      <c r="OMM327" s="28"/>
      <c r="OMN327" s="28"/>
      <c r="OMO327" s="28"/>
      <c r="OMP327" s="28"/>
      <c r="OMQ327" s="28"/>
      <c r="OMR327" s="28"/>
      <c r="OMS327" s="28"/>
      <c r="OMT327" s="28"/>
      <c r="OMU327" s="28"/>
      <c r="OMV327" s="28"/>
      <c r="OMW327" s="28"/>
      <c r="OMX327" s="28"/>
      <c r="OMY327" s="28"/>
      <c r="OMZ327" s="28"/>
      <c r="ONA327" s="28"/>
      <c r="ONB327" s="28"/>
      <c r="ONC327" s="28"/>
      <c r="OND327" s="28"/>
      <c r="ONE327" s="28"/>
      <c r="ONF327" s="28"/>
      <c r="ONG327" s="28"/>
      <c r="ONH327" s="28"/>
      <c r="ONI327" s="28"/>
      <c r="ONJ327" s="28"/>
      <c r="ONK327" s="28"/>
      <c r="ONL327" s="28"/>
      <c r="ONM327" s="28"/>
      <c r="ONN327" s="28"/>
      <c r="ONO327" s="28"/>
      <c r="ONP327" s="28"/>
      <c r="ONQ327" s="28"/>
      <c r="ONR327" s="28"/>
      <c r="ONS327" s="28"/>
      <c r="ONT327" s="28"/>
      <c r="ONU327" s="28"/>
      <c r="ONV327" s="28"/>
      <c r="ONW327" s="28"/>
      <c r="ONX327" s="28"/>
      <c r="ONY327" s="28"/>
      <c r="ONZ327" s="28"/>
      <c r="OOA327" s="28"/>
      <c r="OOB327" s="28"/>
      <c r="OOC327" s="28"/>
      <c r="OOD327" s="28"/>
      <c r="OOE327" s="28"/>
      <c r="OOF327" s="28"/>
      <c r="OOG327" s="28"/>
      <c r="OOH327" s="28"/>
      <c r="OOI327" s="28"/>
      <c r="OOJ327" s="28"/>
      <c r="OOK327" s="28"/>
      <c r="OOL327" s="28"/>
      <c r="OOM327" s="28"/>
      <c r="OON327" s="28"/>
      <c r="OOO327" s="28"/>
      <c r="OOP327" s="28"/>
      <c r="OOQ327" s="28"/>
      <c r="OOR327" s="28"/>
      <c r="OOS327" s="28"/>
      <c r="OOT327" s="28"/>
      <c r="OOU327" s="28"/>
      <c r="OOV327" s="28"/>
      <c r="OOW327" s="28"/>
      <c r="OOX327" s="28"/>
      <c r="OOY327" s="28"/>
      <c r="OOZ327" s="28"/>
      <c r="OPA327" s="28"/>
      <c r="OPB327" s="28"/>
      <c r="OPC327" s="28"/>
      <c r="OPD327" s="28"/>
      <c r="OPE327" s="28"/>
      <c r="OPF327" s="28"/>
      <c r="OPG327" s="28"/>
      <c r="OPH327" s="28"/>
      <c r="OPI327" s="28"/>
      <c r="OPJ327" s="28"/>
      <c r="OPK327" s="28"/>
      <c r="OPL327" s="28"/>
      <c r="OPM327" s="28"/>
      <c r="OPN327" s="28"/>
      <c r="OPO327" s="28"/>
      <c r="OPP327" s="28"/>
      <c r="OPQ327" s="28"/>
      <c r="OPR327" s="28"/>
      <c r="OPS327" s="28"/>
      <c r="OPT327" s="28"/>
      <c r="OPU327" s="28"/>
      <c r="OPV327" s="28"/>
      <c r="OPW327" s="28"/>
      <c r="OPX327" s="28"/>
      <c r="OPY327" s="28"/>
      <c r="OPZ327" s="28"/>
      <c r="OQA327" s="28"/>
      <c r="OQB327" s="28"/>
      <c r="OQC327" s="28"/>
      <c r="OQD327" s="28"/>
      <c r="OQE327" s="28"/>
      <c r="OQF327" s="28"/>
      <c r="OQG327" s="28"/>
      <c r="OQH327" s="28"/>
      <c r="OQI327" s="28"/>
      <c r="OQJ327" s="28"/>
      <c r="OQK327" s="28"/>
      <c r="OQL327" s="28"/>
      <c r="OQM327" s="28"/>
      <c r="OQN327" s="28"/>
      <c r="OQO327" s="28"/>
      <c r="OQP327" s="28"/>
      <c r="OQQ327" s="28"/>
      <c r="OQR327" s="28"/>
      <c r="OQS327" s="28"/>
      <c r="OQT327" s="28"/>
      <c r="OQU327" s="28"/>
      <c r="OQV327" s="28"/>
      <c r="OQW327" s="28"/>
      <c r="OQX327" s="28"/>
      <c r="OQY327" s="28"/>
      <c r="OQZ327" s="28"/>
      <c r="ORA327" s="28"/>
      <c r="ORB327" s="28"/>
      <c r="ORC327" s="28"/>
      <c r="ORD327" s="28"/>
      <c r="ORE327" s="28"/>
      <c r="ORF327" s="28"/>
      <c r="ORG327" s="28"/>
      <c r="ORH327" s="28"/>
      <c r="ORI327" s="28"/>
      <c r="ORJ327" s="28"/>
      <c r="ORK327" s="28"/>
      <c r="ORL327" s="28"/>
      <c r="ORM327" s="28"/>
      <c r="ORN327" s="28"/>
      <c r="ORO327" s="28"/>
      <c r="ORP327" s="28"/>
      <c r="ORQ327" s="28"/>
      <c r="ORR327" s="28"/>
      <c r="ORS327" s="28"/>
      <c r="ORT327" s="28"/>
      <c r="ORU327" s="28"/>
      <c r="ORV327" s="28"/>
      <c r="ORW327" s="28"/>
      <c r="ORX327" s="28"/>
      <c r="ORY327" s="28"/>
      <c r="ORZ327" s="28"/>
      <c r="OSA327" s="28"/>
      <c r="OSB327" s="28"/>
      <c r="OSC327" s="28"/>
      <c r="OSD327" s="28"/>
      <c r="OSE327" s="28"/>
      <c r="OSF327" s="28"/>
      <c r="OSG327" s="28"/>
      <c r="OSH327" s="28"/>
      <c r="OSI327" s="28"/>
      <c r="OSJ327" s="28"/>
      <c r="OSK327" s="28"/>
      <c r="OSL327" s="28"/>
      <c r="OSM327" s="28"/>
      <c r="OSN327" s="28"/>
      <c r="OSO327" s="28"/>
      <c r="OSP327" s="28"/>
      <c r="OSQ327" s="28"/>
      <c r="OSR327" s="28"/>
      <c r="OSS327" s="28"/>
      <c r="OST327" s="28"/>
      <c r="OSU327" s="28"/>
      <c r="OSV327" s="28"/>
      <c r="OSW327" s="28"/>
      <c r="OSX327" s="28"/>
      <c r="OSY327" s="28"/>
      <c r="OSZ327" s="28"/>
      <c r="OTA327" s="28"/>
      <c r="OTB327" s="28"/>
      <c r="OTC327" s="28"/>
      <c r="OTD327" s="28"/>
      <c r="OTE327" s="28"/>
      <c r="OTF327" s="28"/>
      <c r="OTG327" s="28"/>
      <c r="OTH327" s="28"/>
      <c r="OTI327" s="28"/>
      <c r="OTJ327" s="28"/>
      <c r="OTK327" s="28"/>
      <c r="OTL327" s="28"/>
      <c r="OTM327" s="28"/>
      <c r="OTN327" s="28"/>
      <c r="OTO327" s="28"/>
      <c r="OTP327" s="28"/>
      <c r="OTQ327" s="28"/>
      <c r="OTR327" s="28"/>
      <c r="OTS327" s="28"/>
      <c r="OTT327" s="28"/>
      <c r="OTU327" s="28"/>
      <c r="OTV327" s="28"/>
      <c r="OTW327" s="28"/>
      <c r="OTX327" s="28"/>
      <c r="OTY327" s="28"/>
      <c r="OTZ327" s="28"/>
      <c r="OUA327" s="28"/>
      <c r="OUB327" s="28"/>
      <c r="OUC327" s="28"/>
      <c r="OUD327" s="28"/>
      <c r="OUE327" s="28"/>
      <c r="OUF327" s="28"/>
      <c r="OUG327" s="28"/>
      <c r="OUH327" s="28"/>
      <c r="OUI327" s="28"/>
      <c r="OUJ327" s="28"/>
      <c r="OUK327" s="28"/>
      <c r="OUL327" s="28"/>
      <c r="OUM327" s="28"/>
      <c r="OUN327" s="28"/>
      <c r="OUO327" s="28"/>
      <c r="OUP327" s="28"/>
      <c r="OUQ327" s="28"/>
      <c r="OUR327" s="28"/>
      <c r="OUS327" s="28"/>
      <c r="OUT327" s="28"/>
      <c r="OUU327" s="28"/>
      <c r="OUV327" s="28"/>
      <c r="OUW327" s="28"/>
      <c r="OUX327" s="28"/>
      <c r="OUY327" s="28"/>
      <c r="OUZ327" s="28"/>
      <c r="OVA327" s="28"/>
      <c r="OVB327" s="28"/>
      <c r="OVC327" s="28"/>
      <c r="OVD327" s="28"/>
      <c r="OVE327" s="28"/>
      <c r="OVF327" s="28"/>
      <c r="OVG327" s="28"/>
      <c r="OVH327" s="28"/>
      <c r="OVI327" s="28"/>
      <c r="OVJ327" s="28"/>
      <c r="OVK327" s="28"/>
      <c r="OVL327" s="28"/>
      <c r="OVM327" s="28"/>
      <c r="OVN327" s="28"/>
      <c r="OVO327" s="28"/>
      <c r="OVP327" s="28"/>
      <c r="OVQ327" s="28"/>
      <c r="OVR327" s="28"/>
      <c r="OVS327" s="28"/>
      <c r="OVT327" s="28"/>
      <c r="OVU327" s="28"/>
      <c r="OVV327" s="28"/>
      <c r="OVW327" s="28"/>
      <c r="OVX327" s="28"/>
      <c r="OVY327" s="28"/>
      <c r="OVZ327" s="28"/>
      <c r="OWA327" s="28"/>
      <c r="OWB327" s="28"/>
      <c r="OWC327" s="28"/>
      <c r="OWD327" s="28"/>
      <c r="OWE327" s="28"/>
      <c r="OWF327" s="28"/>
      <c r="OWG327" s="28"/>
      <c r="OWH327" s="28"/>
      <c r="OWI327" s="28"/>
      <c r="OWJ327" s="28"/>
      <c r="OWK327" s="28"/>
      <c r="OWL327" s="28"/>
      <c r="OWM327" s="28"/>
      <c r="OWN327" s="28"/>
      <c r="OWO327" s="28"/>
      <c r="OWP327" s="28"/>
      <c r="OWQ327" s="28"/>
      <c r="OWR327" s="28"/>
      <c r="OWS327" s="28"/>
      <c r="OWT327" s="28"/>
      <c r="OWU327" s="28"/>
      <c r="OWV327" s="28"/>
      <c r="OWW327" s="28"/>
      <c r="OWX327" s="28"/>
      <c r="OWY327" s="28"/>
      <c r="OWZ327" s="28"/>
      <c r="OXA327" s="28"/>
      <c r="OXB327" s="28"/>
      <c r="OXC327" s="28"/>
      <c r="OXD327" s="28"/>
      <c r="OXE327" s="28"/>
      <c r="OXF327" s="28"/>
      <c r="OXG327" s="28"/>
      <c r="OXH327" s="28"/>
      <c r="OXI327" s="28"/>
      <c r="OXJ327" s="28"/>
      <c r="OXK327" s="28"/>
      <c r="OXL327" s="28"/>
      <c r="OXM327" s="28"/>
      <c r="OXN327" s="28"/>
      <c r="OXO327" s="28"/>
      <c r="OXP327" s="28"/>
      <c r="OXQ327" s="28"/>
      <c r="OXR327" s="28"/>
      <c r="OXS327" s="28"/>
      <c r="OXT327" s="28"/>
      <c r="OXU327" s="28"/>
      <c r="OXV327" s="28"/>
      <c r="OXW327" s="28"/>
      <c r="OXX327" s="28"/>
      <c r="OXY327" s="28"/>
      <c r="OXZ327" s="28"/>
      <c r="OYA327" s="28"/>
      <c r="OYB327" s="28"/>
      <c r="OYC327" s="28"/>
      <c r="OYD327" s="28"/>
      <c r="OYE327" s="28"/>
      <c r="OYF327" s="28"/>
      <c r="OYG327" s="28"/>
      <c r="OYH327" s="28"/>
      <c r="OYI327" s="28"/>
      <c r="OYJ327" s="28"/>
      <c r="OYK327" s="28"/>
      <c r="OYL327" s="28"/>
      <c r="OYM327" s="28"/>
      <c r="OYN327" s="28"/>
      <c r="OYO327" s="28"/>
      <c r="OYP327" s="28"/>
      <c r="OYQ327" s="28"/>
      <c r="OYR327" s="28"/>
      <c r="OYS327" s="28"/>
      <c r="OYT327" s="28"/>
      <c r="OYU327" s="28"/>
      <c r="OYV327" s="28"/>
      <c r="OYW327" s="28"/>
      <c r="OYX327" s="28"/>
      <c r="OYY327" s="28"/>
      <c r="OYZ327" s="28"/>
      <c r="OZA327" s="28"/>
      <c r="OZB327" s="28"/>
      <c r="OZC327" s="28"/>
      <c r="OZD327" s="28"/>
      <c r="OZE327" s="28"/>
      <c r="OZF327" s="28"/>
      <c r="OZG327" s="28"/>
      <c r="OZH327" s="28"/>
      <c r="OZI327" s="28"/>
      <c r="OZJ327" s="28"/>
      <c r="OZK327" s="28"/>
      <c r="OZL327" s="28"/>
      <c r="OZM327" s="28"/>
      <c r="OZN327" s="28"/>
      <c r="OZO327" s="28"/>
      <c r="OZP327" s="28"/>
      <c r="OZQ327" s="28"/>
      <c r="OZR327" s="28"/>
      <c r="OZS327" s="28"/>
      <c r="OZT327" s="28"/>
      <c r="OZU327" s="28"/>
      <c r="OZV327" s="28"/>
      <c r="OZW327" s="28"/>
      <c r="OZX327" s="28"/>
      <c r="OZY327" s="28"/>
      <c r="OZZ327" s="28"/>
      <c r="PAA327" s="28"/>
      <c r="PAB327" s="28"/>
      <c r="PAC327" s="28"/>
      <c r="PAD327" s="28"/>
      <c r="PAE327" s="28"/>
      <c r="PAF327" s="28"/>
      <c r="PAG327" s="28"/>
      <c r="PAH327" s="28"/>
      <c r="PAI327" s="28"/>
      <c r="PAJ327" s="28"/>
      <c r="PAK327" s="28"/>
      <c r="PAL327" s="28"/>
      <c r="PAM327" s="28"/>
      <c r="PAN327" s="28"/>
      <c r="PAO327" s="28"/>
      <c r="PAP327" s="28"/>
      <c r="PAQ327" s="28"/>
      <c r="PAR327" s="28"/>
      <c r="PAS327" s="28"/>
      <c r="PAT327" s="28"/>
      <c r="PAU327" s="28"/>
      <c r="PAV327" s="28"/>
      <c r="PAW327" s="28"/>
      <c r="PAX327" s="28"/>
      <c r="PAY327" s="28"/>
      <c r="PAZ327" s="28"/>
      <c r="PBA327" s="28"/>
      <c r="PBB327" s="28"/>
      <c r="PBC327" s="28"/>
      <c r="PBD327" s="28"/>
      <c r="PBE327" s="28"/>
      <c r="PBF327" s="28"/>
      <c r="PBG327" s="28"/>
      <c r="PBH327" s="28"/>
      <c r="PBI327" s="28"/>
      <c r="PBJ327" s="28"/>
      <c r="PBK327" s="28"/>
      <c r="PBL327" s="28"/>
      <c r="PBM327" s="28"/>
      <c r="PBN327" s="28"/>
      <c r="PBO327" s="28"/>
      <c r="PBP327" s="28"/>
      <c r="PBQ327" s="28"/>
      <c r="PBR327" s="28"/>
      <c r="PBS327" s="28"/>
      <c r="PBT327" s="28"/>
      <c r="PBU327" s="28"/>
      <c r="PBV327" s="28"/>
      <c r="PBW327" s="28"/>
      <c r="PBX327" s="28"/>
      <c r="PBY327" s="28"/>
      <c r="PBZ327" s="28"/>
      <c r="PCA327" s="28"/>
      <c r="PCB327" s="28"/>
      <c r="PCC327" s="28"/>
      <c r="PCD327" s="28"/>
      <c r="PCE327" s="28"/>
      <c r="PCF327" s="28"/>
      <c r="PCG327" s="28"/>
      <c r="PCH327" s="28"/>
      <c r="PCI327" s="28"/>
      <c r="PCJ327" s="28"/>
      <c r="PCK327" s="28"/>
      <c r="PCL327" s="28"/>
      <c r="PCM327" s="28"/>
      <c r="PCN327" s="28"/>
      <c r="PCO327" s="28"/>
      <c r="PCP327" s="28"/>
      <c r="PCQ327" s="28"/>
      <c r="PCR327" s="28"/>
      <c r="PCS327" s="28"/>
      <c r="PCT327" s="28"/>
      <c r="PCU327" s="28"/>
      <c r="PCV327" s="28"/>
      <c r="PCW327" s="28"/>
      <c r="PCX327" s="28"/>
      <c r="PCY327" s="28"/>
      <c r="PCZ327" s="28"/>
      <c r="PDA327" s="28"/>
      <c r="PDB327" s="28"/>
      <c r="PDC327" s="28"/>
      <c r="PDD327" s="28"/>
      <c r="PDE327" s="28"/>
      <c r="PDF327" s="28"/>
      <c r="PDG327" s="28"/>
      <c r="PDH327" s="28"/>
      <c r="PDI327" s="28"/>
      <c r="PDJ327" s="28"/>
      <c r="PDK327" s="28"/>
      <c r="PDL327" s="28"/>
      <c r="PDM327" s="28"/>
      <c r="PDN327" s="28"/>
      <c r="PDO327" s="28"/>
      <c r="PDP327" s="28"/>
      <c r="PDQ327" s="28"/>
      <c r="PDR327" s="28"/>
      <c r="PDS327" s="28"/>
      <c r="PDT327" s="28"/>
      <c r="PDU327" s="28"/>
      <c r="PDV327" s="28"/>
      <c r="PDW327" s="28"/>
      <c r="PDX327" s="28"/>
      <c r="PDY327" s="28"/>
      <c r="PDZ327" s="28"/>
      <c r="PEA327" s="28"/>
      <c r="PEB327" s="28"/>
      <c r="PEC327" s="28"/>
      <c r="PED327" s="28"/>
      <c r="PEE327" s="28"/>
      <c r="PEF327" s="28"/>
      <c r="PEG327" s="28"/>
      <c r="PEH327" s="28"/>
      <c r="PEI327" s="28"/>
      <c r="PEJ327" s="28"/>
      <c r="PEK327" s="28"/>
      <c r="PEL327" s="28"/>
      <c r="PEM327" s="28"/>
      <c r="PEN327" s="28"/>
      <c r="PEO327" s="28"/>
      <c r="PEP327" s="28"/>
      <c r="PEQ327" s="28"/>
      <c r="PER327" s="28"/>
      <c r="PES327" s="28"/>
      <c r="PET327" s="28"/>
      <c r="PEU327" s="28"/>
      <c r="PEV327" s="28"/>
      <c r="PEW327" s="28"/>
      <c r="PEX327" s="28"/>
      <c r="PEY327" s="28"/>
      <c r="PEZ327" s="28"/>
      <c r="PFA327" s="28"/>
      <c r="PFB327" s="28"/>
      <c r="PFC327" s="28"/>
      <c r="PFD327" s="28"/>
      <c r="PFE327" s="28"/>
      <c r="PFF327" s="28"/>
      <c r="PFG327" s="28"/>
      <c r="PFH327" s="28"/>
      <c r="PFI327" s="28"/>
      <c r="PFJ327" s="28"/>
      <c r="PFK327" s="28"/>
      <c r="PFL327" s="28"/>
      <c r="PFM327" s="28"/>
      <c r="PFN327" s="28"/>
      <c r="PFO327" s="28"/>
      <c r="PFP327" s="28"/>
      <c r="PFQ327" s="28"/>
      <c r="PFR327" s="28"/>
      <c r="PFS327" s="28"/>
      <c r="PFT327" s="28"/>
      <c r="PFU327" s="28"/>
      <c r="PFV327" s="28"/>
      <c r="PFW327" s="28"/>
      <c r="PFX327" s="28"/>
      <c r="PFY327" s="28"/>
      <c r="PFZ327" s="28"/>
      <c r="PGA327" s="28"/>
      <c r="PGB327" s="28"/>
      <c r="PGC327" s="28"/>
      <c r="PGD327" s="28"/>
      <c r="PGE327" s="28"/>
      <c r="PGF327" s="28"/>
      <c r="PGG327" s="28"/>
      <c r="PGH327" s="28"/>
      <c r="PGI327" s="28"/>
      <c r="PGJ327" s="28"/>
      <c r="PGK327" s="28"/>
      <c r="PGL327" s="28"/>
      <c r="PGM327" s="28"/>
      <c r="PGN327" s="28"/>
      <c r="PGO327" s="28"/>
      <c r="PGP327" s="28"/>
      <c r="PGQ327" s="28"/>
      <c r="PGR327" s="28"/>
      <c r="PGS327" s="28"/>
      <c r="PGT327" s="28"/>
      <c r="PGU327" s="28"/>
      <c r="PGV327" s="28"/>
      <c r="PGW327" s="28"/>
      <c r="PGX327" s="28"/>
      <c r="PGY327" s="28"/>
      <c r="PGZ327" s="28"/>
      <c r="PHA327" s="28"/>
      <c r="PHB327" s="28"/>
      <c r="PHC327" s="28"/>
      <c r="PHD327" s="28"/>
      <c r="PHE327" s="28"/>
      <c r="PHF327" s="28"/>
      <c r="PHG327" s="28"/>
      <c r="PHH327" s="28"/>
      <c r="PHI327" s="28"/>
      <c r="PHJ327" s="28"/>
      <c r="PHK327" s="28"/>
      <c r="PHL327" s="28"/>
      <c r="PHM327" s="28"/>
      <c r="PHN327" s="28"/>
      <c r="PHO327" s="28"/>
      <c r="PHP327" s="28"/>
      <c r="PHQ327" s="28"/>
      <c r="PHR327" s="28"/>
      <c r="PHS327" s="28"/>
      <c r="PHT327" s="28"/>
      <c r="PHU327" s="28"/>
      <c r="PHV327" s="28"/>
      <c r="PHW327" s="28"/>
      <c r="PHX327" s="28"/>
      <c r="PHY327" s="28"/>
      <c r="PHZ327" s="28"/>
      <c r="PIA327" s="28"/>
      <c r="PIB327" s="28"/>
      <c r="PIC327" s="28"/>
      <c r="PID327" s="28"/>
      <c r="PIE327" s="28"/>
      <c r="PIF327" s="28"/>
      <c r="PIG327" s="28"/>
      <c r="PIH327" s="28"/>
      <c r="PII327" s="28"/>
      <c r="PIJ327" s="28"/>
      <c r="PIK327" s="28"/>
      <c r="PIL327" s="28"/>
      <c r="PIM327" s="28"/>
      <c r="PIN327" s="28"/>
      <c r="PIO327" s="28"/>
      <c r="PIP327" s="28"/>
      <c r="PIQ327" s="28"/>
      <c r="PIR327" s="28"/>
      <c r="PIS327" s="28"/>
      <c r="PIT327" s="28"/>
      <c r="PIU327" s="28"/>
      <c r="PIV327" s="28"/>
      <c r="PIW327" s="28"/>
      <c r="PIX327" s="28"/>
      <c r="PIY327" s="28"/>
      <c r="PIZ327" s="28"/>
      <c r="PJA327" s="28"/>
      <c r="PJB327" s="28"/>
      <c r="PJC327" s="28"/>
      <c r="PJD327" s="28"/>
      <c r="PJE327" s="28"/>
      <c r="PJF327" s="28"/>
      <c r="PJG327" s="28"/>
      <c r="PJH327" s="28"/>
      <c r="PJI327" s="28"/>
      <c r="PJJ327" s="28"/>
      <c r="PJK327" s="28"/>
      <c r="PJL327" s="28"/>
      <c r="PJM327" s="28"/>
      <c r="PJN327" s="28"/>
      <c r="PJO327" s="28"/>
      <c r="PJP327" s="28"/>
      <c r="PJQ327" s="28"/>
      <c r="PJR327" s="28"/>
      <c r="PJS327" s="28"/>
      <c r="PJT327" s="28"/>
      <c r="PJU327" s="28"/>
      <c r="PJV327" s="28"/>
      <c r="PJW327" s="28"/>
      <c r="PJX327" s="28"/>
      <c r="PJY327" s="28"/>
      <c r="PJZ327" s="28"/>
      <c r="PKA327" s="28"/>
      <c r="PKB327" s="28"/>
      <c r="PKC327" s="28"/>
      <c r="PKD327" s="28"/>
      <c r="PKE327" s="28"/>
      <c r="PKF327" s="28"/>
      <c r="PKG327" s="28"/>
      <c r="PKH327" s="28"/>
      <c r="PKI327" s="28"/>
      <c r="PKJ327" s="28"/>
      <c r="PKK327" s="28"/>
      <c r="PKL327" s="28"/>
      <c r="PKM327" s="28"/>
      <c r="PKN327" s="28"/>
      <c r="PKO327" s="28"/>
      <c r="PKP327" s="28"/>
      <c r="PKQ327" s="28"/>
      <c r="PKR327" s="28"/>
      <c r="PKS327" s="28"/>
      <c r="PKT327" s="28"/>
      <c r="PKU327" s="28"/>
      <c r="PKV327" s="28"/>
      <c r="PKW327" s="28"/>
      <c r="PKX327" s="28"/>
      <c r="PKY327" s="28"/>
      <c r="PKZ327" s="28"/>
      <c r="PLA327" s="28"/>
      <c r="PLB327" s="28"/>
      <c r="PLC327" s="28"/>
      <c r="PLD327" s="28"/>
      <c r="PLE327" s="28"/>
      <c r="PLF327" s="28"/>
      <c r="PLG327" s="28"/>
      <c r="PLH327" s="28"/>
      <c r="PLI327" s="28"/>
      <c r="PLJ327" s="28"/>
      <c r="PLK327" s="28"/>
      <c r="PLL327" s="28"/>
      <c r="PLM327" s="28"/>
      <c r="PLN327" s="28"/>
      <c r="PLO327" s="28"/>
      <c r="PLP327" s="28"/>
      <c r="PLQ327" s="28"/>
      <c r="PLR327" s="28"/>
      <c r="PLS327" s="28"/>
      <c r="PLT327" s="28"/>
      <c r="PLU327" s="28"/>
      <c r="PLV327" s="28"/>
      <c r="PLW327" s="28"/>
      <c r="PLX327" s="28"/>
      <c r="PLY327" s="28"/>
      <c r="PLZ327" s="28"/>
      <c r="PMA327" s="28"/>
      <c r="PMB327" s="28"/>
      <c r="PMC327" s="28"/>
      <c r="PMD327" s="28"/>
      <c r="PME327" s="28"/>
      <c r="PMF327" s="28"/>
      <c r="PMG327" s="28"/>
      <c r="PMH327" s="28"/>
      <c r="PMI327" s="28"/>
      <c r="PMJ327" s="28"/>
      <c r="PMK327" s="28"/>
      <c r="PML327" s="28"/>
      <c r="PMM327" s="28"/>
      <c r="PMN327" s="28"/>
      <c r="PMO327" s="28"/>
      <c r="PMP327" s="28"/>
      <c r="PMQ327" s="28"/>
      <c r="PMR327" s="28"/>
      <c r="PMS327" s="28"/>
      <c r="PMT327" s="28"/>
      <c r="PMU327" s="28"/>
      <c r="PMV327" s="28"/>
      <c r="PMW327" s="28"/>
      <c r="PMX327" s="28"/>
      <c r="PMY327" s="28"/>
      <c r="PMZ327" s="28"/>
      <c r="PNA327" s="28"/>
      <c r="PNB327" s="28"/>
      <c r="PNC327" s="28"/>
      <c r="PND327" s="28"/>
      <c r="PNE327" s="28"/>
      <c r="PNF327" s="28"/>
      <c r="PNG327" s="28"/>
      <c r="PNH327" s="28"/>
      <c r="PNI327" s="28"/>
      <c r="PNJ327" s="28"/>
      <c r="PNK327" s="28"/>
      <c r="PNL327" s="28"/>
      <c r="PNM327" s="28"/>
      <c r="PNN327" s="28"/>
      <c r="PNO327" s="28"/>
      <c r="PNP327" s="28"/>
      <c r="PNQ327" s="28"/>
      <c r="PNR327" s="28"/>
      <c r="PNS327" s="28"/>
      <c r="PNT327" s="28"/>
      <c r="PNU327" s="28"/>
      <c r="PNV327" s="28"/>
      <c r="PNW327" s="28"/>
      <c r="PNX327" s="28"/>
      <c r="PNY327" s="28"/>
      <c r="PNZ327" s="28"/>
      <c r="POA327" s="28"/>
      <c r="POB327" s="28"/>
      <c r="POC327" s="28"/>
      <c r="POD327" s="28"/>
      <c r="POE327" s="28"/>
      <c r="POF327" s="28"/>
      <c r="POG327" s="28"/>
      <c r="POH327" s="28"/>
      <c r="POI327" s="28"/>
      <c r="POJ327" s="28"/>
      <c r="POK327" s="28"/>
      <c r="POL327" s="28"/>
      <c r="POM327" s="28"/>
      <c r="PON327" s="28"/>
      <c r="POO327" s="28"/>
      <c r="POP327" s="28"/>
      <c r="POQ327" s="28"/>
      <c r="POR327" s="28"/>
      <c r="POS327" s="28"/>
      <c r="POT327" s="28"/>
      <c r="POU327" s="28"/>
      <c r="POV327" s="28"/>
      <c r="POW327" s="28"/>
      <c r="POX327" s="28"/>
      <c r="POY327" s="28"/>
      <c r="POZ327" s="28"/>
      <c r="PPA327" s="28"/>
      <c r="PPB327" s="28"/>
      <c r="PPC327" s="28"/>
      <c r="PPD327" s="28"/>
      <c r="PPE327" s="28"/>
      <c r="PPF327" s="28"/>
      <c r="PPG327" s="28"/>
      <c r="PPH327" s="28"/>
      <c r="PPI327" s="28"/>
      <c r="PPJ327" s="28"/>
      <c r="PPK327" s="28"/>
      <c r="PPL327" s="28"/>
      <c r="PPM327" s="28"/>
      <c r="PPN327" s="28"/>
      <c r="PPO327" s="28"/>
      <c r="PPP327" s="28"/>
      <c r="PPQ327" s="28"/>
      <c r="PPR327" s="28"/>
      <c r="PPS327" s="28"/>
      <c r="PPT327" s="28"/>
      <c r="PPU327" s="28"/>
      <c r="PPV327" s="28"/>
      <c r="PPW327" s="28"/>
      <c r="PPX327" s="28"/>
      <c r="PPY327" s="28"/>
      <c r="PPZ327" s="28"/>
      <c r="PQA327" s="28"/>
      <c r="PQB327" s="28"/>
      <c r="PQC327" s="28"/>
      <c r="PQD327" s="28"/>
      <c r="PQE327" s="28"/>
      <c r="PQF327" s="28"/>
      <c r="PQG327" s="28"/>
      <c r="PQH327" s="28"/>
      <c r="PQI327" s="28"/>
      <c r="PQJ327" s="28"/>
      <c r="PQK327" s="28"/>
      <c r="PQL327" s="28"/>
      <c r="PQM327" s="28"/>
      <c r="PQN327" s="28"/>
      <c r="PQO327" s="28"/>
      <c r="PQP327" s="28"/>
      <c r="PQQ327" s="28"/>
      <c r="PQR327" s="28"/>
      <c r="PQS327" s="28"/>
      <c r="PQT327" s="28"/>
      <c r="PQU327" s="28"/>
      <c r="PQV327" s="28"/>
      <c r="PQW327" s="28"/>
      <c r="PQX327" s="28"/>
      <c r="PQY327" s="28"/>
      <c r="PQZ327" s="28"/>
      <c r="PRA327" s="28"/>
      <c r="PRB327" s="28"/>
      <c r="PRC327" s="28"/>
      <c r="PRD327" s="28"/>
      <c r="PRE327" s="28"/>
      <c r="PRF327" s="28"/>
      <c r="PRG327" s="28"/>
      <c r="PRH327" s="28"/>
      <c r="PRI327" s="28"/>
      <c r="PRJ327" s="28"/>
      <c r="PRK327" s="28"/>
      <c r="PRL327" s="28"/>
      <c r="PRM327" s="28"/>
      <c r="PRN327" s="28"/>
      <c r="PRO327" s="28"/>
      <c r="PRP327" s="28"/>
      <c r="PRQ327" s="28"/>
      <c r="PRR327" s="28"/>
      <c r="PRS327" s="28"/>
      <c r="PRT327" s="28"/>
      <c r="PRU327" s="28"/>
      <c r="PRV327" s="28"/>
      <c r="PRW327" s="28"/>
      <c r="PRX327" s="28"/>
      <c r="PRY327" s="28"/>
      <c r="PRZ327" s="28"/>
      <c r="PSA327" s="28"/>
      <c r="PSB327" s="28"/>
      <c r="PSC327" s="28"/>
      <c r="PSD327" s="28"/>
      <c r="PSE327" s="28"/>
      <c r="PSF327" s="28"/>
      <c r="PSG327" s="28"/>
      <c r="PSH327" s="28"/>
      <c r="PSI327" s="28"/>
      <c r="PSJ327" s="28"/>
      <c r="PSK327" s="28"/>
      <c r="PSL327" s="28"/>
      <c r="PSM327" s="28"/>
      <c r="PSN327" s="28"/>
      <c r="PSO327" s="28"/>
      <c r="PSP327" s="28"/>
      <c r="PSQ327" s="28"/>
      <c r="PSR327" s="28"/>
      <c r="PSS327" s="28"/>
      <c r="PST327" s="28"/>
      <c r="PSU327" s="28"/>
      <c r="PSV327" s="28"/>
      <c r="PSW327" s="28"/>
      <c r="PSX327" s="28"/>
      <c r="PSY327" s="28"/>
      <c r="PSZ327" s="28"/>
      <c r="PTA327" s="28"/>
      <c r="PTB327" s="28"/>
      <c r="PTC327" s="28"/>
      <c r="PTD327" s="28"/>
      <c r="PTE327" s="28"/>
      <c r="PTF327" s="28"/>
      <c r="PTG327" s="28"/>
      <c r="PTH327" s="28"/>
      <c r="PTI327" s="28"/>
      <c r="PTJ327" s="28"/>
      <c r="PTK327" s="28"/>
      <c r="PTL327" s="28"/>
      <c r="PTM327" s="28"/>
      <c r="PTN327" s="28"/>
      <c r="PTO327" s="28"/>
      <c r="PTP327" s="28"/>
      <c r="PTQ327" s="28"/>
      <c r="PTR327" s="28"/>
      <c r="PTS327" s="28"/>
      <c r="PTT327" s="28"/>
      <c r="PTU327" s="28"/>
      <c r="PTV327" s="28"/>
      <c r="PTW327" s="28"/>
      <c r="PTX327" s="28"/>
      <c r="PTY327" s="28"/>
      <c r="PTZ327" s="28"/>
      <c r="PUA327" s="28"/>
      <c r="PUB327" s="28"/>
      <c r="PUC327" s="28"/>
      <c r="PUD327" s="28"/>
      <c r="PUE327" s="28"/>
      <c r="PUF327" s="28"/>
      <c r="PUG327" s="28"/>
      <c r="PUH327" s="28"/>
      <c r="PUI327" s="28"/>
      <c r="PUJ327" s="28"/>
      <c r="PUK327" s="28"/>
      <c r="PUL327" s="28"/>
      <c r="PUM327" s="28"/>
      <c r="PUN327" s="28"/>
      <c r="PUO327" s="28"/>
      <c r="PUP327" s="28"/>
      <c r="PUQ327" s="28"/>
      <c r="PUR327" s="28"/>
      <c r="PUS327" s="28"/>
      <c r="PUT327" s="28"/>
      <c r="PUU327" s="28"/>
      <c r="PUV327" s="28"/>
      <c r="PUW327" s="28"/>
      <c r="PUX327" s="28"/>
      <c r="PUY327" s="28"/>
      <c r="PUZ327" s="28"/>
      <c r="PVA327" s="28"/>
      <c r="PVB327" s="28"/>
      <c r="PVC327" s="28"/>
      <c r="PVD327" s="28"/>
      <c r="PVE327" s="28"/>
      <c r="PVF327" s="28"/>
      <c r="PVG327" s="28"/>
      <c r="PVH327" s="28"/>
      <c r="PVI327" s="28"/>
      <c r="PVJ327" s="28"/>
      <c r="PVK327" s="28"/>
      <c r="PVL327" s="28"/>
      <c r="PVM327" s="28"/>
      <c r="PVN327" s="28"/>
      <c r="PVO327" s="28"/>
      <c r="PVP327" s="28"/>
      <c r="PVQ327" s="28"/>
      <c r="PVR327" s="28"/>
      <c r="PVS327" s="28"/>
      <c r="PVT327" s="28"/>
      <c r="PVU327" s="28"/>
      <c r="PVV327" s="28"/>
      <c r="PVW327" s="28"/>
      <c r="PVX327" s="28"/>
      <c r="PVY327" s="28"/>
      <c r="PVZ327" s="28"/>
      <c r="PWA327" s="28"/>
      <c r="PWB327" s="28"/>
      <c r="PWC327" s="28"/>
      <c r="PWD327" s="28"/>
      <c r="PWE327" s="28"/>
      <c r="PWF327" s="28"/>
      <c r="PWG327" s="28"/>
      <c r="PWH327" s="28"/>
      <c r="PWI327" s="28"/>
      <c r="PWJ327" s="28"/>
      <c r="PWK327" s="28"/>
      <c r="PWL327" s="28"/>
      <c r="PWM327" s="28"/>
      <c r="PWN327" s="28"/>
      <c r="PWO327" s="28"/>
      <c r="PWP327" s="28"/>
      <c r="PWQ327" s="28"/>
      <c r="PWR327" s="28"/>
      <c r="PWS327" s="28"/>
      <c r="PWT327" s="28"/>
      <c r="PWU327" s="28"/>
      <c r="PWV327" s="28"/>
      <c r="PWW327" s="28"/>
      <c r="PWX327" s="28"/>
      <c r="PWY327" s="28"/>
      <c r="PWZ327" s="28"/>
      <c r="PXA327" s="28"/>
      <c r="PXB327" s="28"/>
      <c r="PXC327" s="28"/>
      <c r="PXD327" s="28"/>
      <c r="PXE327" s="28"/>
      <c r="PXF327" s="28"/>
      <c r="PXG327" s="28"/>
      <c r="PXH327" s="28"/>
      <c r="PXI327" s="28"/>
      <c r="PXJ327" s="28"/>
      <c r="PXK327" s="28"/>
      <c r="PXL327" s="28"/>
      <c r="PXM327" s="28"/>
      <c r="PXN327" s="28"/>
      <c r="PXO327" s="28"/>
      <c r="PXP327" s="28"/>
      <c r="PXQ327" s="28"/>
      <c r="PXR327" s="28"/>
      <c r="PXS327" s="28"/>
      <c r="PXT327" s="28"/>
      <c r="PXU327" s="28"/>
      <c r="PXV327" s="28"/>
      <c r="PXW327" s="28"/>
      <c r="PXX327" s="28"/>
      <c r="PXY327" s="28"/>
      <c r="PXZ327" s="28"/>
      <c r="PYA327" s="28"/>
      <c r="PYB327" s="28"/>
      <c r="PYC327" s="28"/>
      <c r="PYD327" s="28"/>
      <c r="PYE327" s="28"/>
      <c r="PYF327" s="28"/>
      <c r="PYG327" s="28"/>
      <c r="PYH327" s="28"/>
      <c r="PYI327" s="28"/>
      <c r="PYJ327" s="28"/>
      <c r="PYK327" s="28"/>
      <c r="PYL327" s="28"/>
      <c r="PYM327" s="28"/>
      <c r="PYN327" s="28"/>
      <c r="PYO327" s="28"/>
      <c r="PYP327" s="28"/>
      <c r="PYQ327" s="28"/>
      <c r="PYR327" s="28"/>
      <c r="PYS327" s="28"/>
      <c r="PYT327" s="28"/>
      <c r="PYU327" s="28"/>
      <c r="PYV327" s="28"/>
      <c r="PYW327" s="28"/>
      <c r="PYX327" s="28"/>
      <c r="PYY327" s="28"/>
      <c r="PYZ327" s="28"/>
      <c r="PZA327" s="28"/>
      <c r="PZB327" s="28"/>
      <c r="PZC327" s="28"/>
      <c r="PZD327" s="28"/>
      <c r="PZE327" s="28"/>
      <c r="PZF327" s="28"/>
      <c r="PZG327" s="28"/>
      <c r="PZH327" s="28"/>
      <c r="PZI327" s="28"/>
      <c r="PZJ327" s="28"/>
      <c r="PZK327" s="28"/>
      <c r="PZL327" s="28"/>
      <c r="PZM327" s="28"/>
      <c r="PZN327" s="28"/>
      <c r="PZO327" s="28"/>
      <c r="PZP327" s="28"/>
      <c r="PZQ327" s="28"/>
      <c r="PZR327" s="28"/>
      <c r="PZS327" s="28"/>
      <c r="PZT327" s="28"/>
      <c r="PZU327" s="28"/>
      <c r="PZV327" s="28"/>
      <c r="PZW327" s="28"/>
      <c r="PZX327" s="28"/>
      <c r="PZY327" s="28"/>
      <c r="PZZ327" s="28"/>
      <c r="QAA327" s="28"/>
      <c r="QAB327" s="28"/>
      <c r="QAC327" s="28"/>
      <c r="QAD327" s="28"/>
      <c r="QAE327" s="28"/>
      <c r="QAF327" s="28"/>
      <c r="QAG327" s="28"/>
      <c r="QAH327" s="28"/>
      <c r="QAI327" s="28"/>
      <c r="QAJ327" s="28"/>
      <c r="QAK327" s="28"/>
      <c r="QAL327" s="28"/>
      <c r="QAM327" s="28"/>
      <c r="QAN327" s="28"/>
      <c r="QAO327" s="28"/>
      <c r="QAP327" s="28"/>
      <c r="QAQ327" s="28"/>
      <c r="QAR327" s="28"/>
      <c r="QAS327" s="28"/>
      <c r="QAT327" s="28"/>
      <c r="QAU327" s="28"/>
      <c r="QAV327" s="28"/>
      <c r="QAW327" s="28"/>
      <c r="QAX327" s="28"/>
      <c r="QAY327" s="28"/>
      <c r="QAZ327" s="28"/>
      <c r="QBA327" s="28"/>
      <c r="QBB327" s="28"/>
      <c r="QBC327" s="28"/>
      <c r="QBD327" s="28"/>
      <c r="QBE327" s="28"/>
      <c r="QBF327" s="28"/>
      <c r="QBG327" s="28"/>
      <c r="QBH327" s="28"/>
      <c r="QBI327" s="28"/>
      <c r="QBJ327" s="28"/>
      <c r="QBK327" s="28"/>
      <c r="QBL327" s="28"/>
      <c r="QBM327" s="28"/>
      <c r="QBN327" s="28"/>
      <c r="QBO327" s="28"/>
      <c r="QBP327" s="28"/>
      <c r="QBQ327" s="28"/>
      <c r="QBR327" s="28"/>
      <c r="QBS327" s="28"/>
      <c r="QBT327" s="28"/>
      <c r="QBU327" s="28"/>
      <c r="QBV327" s="28"/>
      <c r="QBW327" s="28"/>
      <c r="QBX327" s="28"/>
      <c r="QBY327" s="28"/>
      <c r="QBZ327" s="28"/>
      <c r="QCA327" s="28"/>
      <c r="QCB327" s="28"/>
      <c r="QCC327" s="28"/>
      <c r="QCD327" s="28"/>
      <c r="QCE327" s="28"/>
      <c r="QCF327" s="28"/>
      <c r="QCG327" s="28"/>
      <c r="QCH327" s="28"/>
      <c r="QCI327" s="28"/>
      <c r="QCJ327" s="28"/>
      <c r="QCK327" s="28"/>
      <c r="QCL327" s="28"/>
      <c r="QCM327" s="28"/>
      <c r="QCN327" s="28"/>
      <c r="QCO327" s="28"/>
      <c r="QCP327" s="28"/>
      <c r="QCQ327" s="28"/>
      <c r="QCR327" s="28"/>
      <c r="QCS327" s="28"/>
      <c r="QCT327" s="28"/>
      <c r="QCU327" s="28"/>
      <c r="QCV327" s="28"/>
      <c r="QCW327" s="28"/>
      <c r="QCX327" s="28"/>
      <c r="QCY327" s="28"/>
      <c r="QCZ327" s="28"/>
      <c r="QDA327" s="28"/>
      <c r="QDB327" s="28"/>
      <c r="QDC327" s="28"/>
      <c r="QDD327" s="28"/>
      <c r="QDE327" s="28"/>
      <c r="QDF327" s="28"/>
      <c r="QDG327" s="28"/>
      <c r="QDH327" s="28"/>
      <c r="QDI327" s="28"/>
      <c r="QDJ327" s="28"/>
      <c r="QDK327" s="28"/>
      <c r="QDL327" s="28"/>
      <c r="QDM327" s="28"/>
      <c r="QDN327" s="28"/>
      <c r="QDO327" s="28"/>
      <c r="QDP327" s="28"/>
      <c r="QDQ327" s="28"/>
      <c r="QDR327" s="28"/>
      <c r="QDS327" s="28"/>
      <c r="QDT327" s="28"/>
      <c r="QDU327" s="28"/>
      <c r="QDV327" s="28"/>
      <c r="QDW327" s="28"/>
      <c r="QDX327" s="28"/>
      <c r="QDY327" s="28"/>
      <c r="QDZ327" s="28"/>
      <c r="QEA327" s="28"/>
      <c r="QEB327" s="28"/>
      <c r="QEC327" s="28"/>
      <c r="QED327" s="28"/>
      <c r="QEE327" s="28"/>
      <c r="QEF327" s="28"/>
      <c r="QEG327" s="28"/>
      <c r="QEH327" s="28"/>
      <c r="QEI327" s="28"/>
      <c r="QEJ327" s="28"/>
      <c r="QEK327" s="28"/>
      <c r="QEL327" s="28"/>
      <c r="QEM327" s="28"/>
      <c r="QEN327" s="28"/>
      <c r="QEO327" s="28"/>
      <c r="QEP327" s="28"/>
      <c r="QEQ327" s="28"/>
      <c r="QER327" s="28"/>
      <c r="QES327" s="28"/>
      <c r="QET327" s="28"/>
      <c r="QEU327" s="28"/>
      <c r="QEV327" s="28"/>
      <c r="QEW327" s="28"/>
      <c r="QEX327" s="28"/>
      <c r="QEY327" s="28"/>
      <c r="QEZ327" s="28"/>
      <c r="QFA327" s="28"/>
      <c r="QFB327" s="28"/>
      <c r="QFC327" s="28"/>
      <c r="QFD327" s="28"/>
      <c r="QFE327" s="28"/>
      <c r="QFF327" s="28"/>
      <c r="QFG327" s="28"/>
      <c r="QFH327" s="28"/>
      <c r="QFI327" s="28"/>
      <c r="QFJ327" s="28"/>
      <c r="QFK327" s="28"/>
      <c r="QFL327" s="28"/>
      <c r="QFM327" s="28"/>
      <c r="QFN327" s="28"/>
      <c r="QFO327" s="28"/>
      <c r="QFP327" s="28"/>
      <c r="QFQ327" s="28"/>
      <c r="QFR327" s="28"/>
      <c r="QFS327" s="28"/>
      <c r="QFT327" s="28"/>
      <c r="QFU327" s="28"/>
      <c r="QFV327" s="28"/>
      <c r="QFW327" s="28"/>
      <c r="QFX327" s="28"/>
      <c r="QFY327" s="28"/>
      <c r="QFZ327" s="28"/>
      <c r="QGA327" s="28"/>
      <c r="QGB327" s="28"/>
      <c r="QGC327" s="28"/>
      <c r="QGD327" s="28"/>
      <c r="QGE327" s="28"/>
      <c r="QGF327" s="28"/>
      <c r="QGG327" s="28"/>
      <c r="QGH327" s="28"/>
      <c r="QGI327" s="28"/>
      <c r="QGJ327" s="28"/>
      <c r="QGK327" s="28"/>
      <c r="QGL327" s="28"/>
      <c r="QGM327" s="28"/>
      <c r="QGN327" s="28"/>
      <c r="QGO327" s="28"/>
      <c r="QGP327" s="28"/>
      <c r="QGQ327" s="28"/>
      <c r="QGR327" s="28"/>
      <c r="QGS327" s="28"/>
      <c r="QGT327" s="28"/>
      <c r="QGU327" s="28"/>
      <c r="QGV327" s="28"/>
      <c r="QGW327" s="28"/>
      <c r="QGX327" s="28"/>
      <c r="QGY327" s="28"/>
      <c r="QGZ327" s="28"/>
      <c r="QHA327" s="28"/>
      <c r="QHB327" s="28"/>
      <c r="QHC327" s="28"/>
      <c r="QHD327" s="28"/>
      <c r="QHE327" s="28"/>
      <c r="QHF327" s="28"/>
      <c r="QHG327" s="28"/>
      <c r="QHH327" s="28"/>
      <c r="QHI327" s="28"/>
      <c r="QHJ327" s="28"/>
      <c r="QHK327" s="28"/>
      <c r="QHL327" s="28"/>
      <c r="QHM327" s="28"/>
      <c r="QHN327" s="28"/>
      <c r="QHO327" s="28"/>
      <c r="QHP327" s="28"/>
      <c r="QHQ327" s="28"/>
      <c r="QHR327" s="28"/>
      <c r="QHS327" s="28"/>
      <c r="QHT327" s="28"/>
      <c r="QHU327" s="28"/>
      <c r="QHV327" s="28"/>
      <c r="QHW327" s="28"/>
      <c r="QHX327" s="28"/>
      <c r="QHY327" s="28"/>
      <c r="QHZ327" s="28"/>
      <c r="QIA327" s="28"/>
      <c r="QIB327" s="28"/>
      <c r="QIC327" s="28"/>
      <c r="QID327" s="28"/>
      <c r="QIE327" s="28"/>
      <c r="QIF327" s="28"/>
      <c r="QIG327" s="28"/>
      <c r="QIH327" s="28"/>
      <c r="QII327" s="28"/>
      <c r="QIJ327" s="28"/>
      <c r="QIK327" s="28"/>
      <c r="QIL327" s="28"/>
      <c r="QIM327" s="28"/>
      <c r="QIN327" s="28"/>
      <c r="QIO327" s="28"/>
      <c r="QIP327" s="28"/>
      <c r="QIQ327" s="28"/>
      <c r="QIR327" s="28"/>
      <c r="QIS327" s="28"/>
      <c r="QIT327" s="28"/>
      <c r="QIU327" s="28"/>
      <c r="QIV327" s="28"/>
      <c r="QIW327" s="28"/>
      <c r="QIX327" s="28"/>
      <c r="QIY327" s="28"/>
      <c r="QIZ327" s="28"/>
      <c r="QJA327" s="28"/>
      <c r="QJB327" s="28"/>
      <c r="QJC327" s="28"/>
      <c r="QJD327" s="28"/>
      <c r="QJE327" s="28"/>
      <c r="QJF327" s="28"/>
      <c r="QJG327" s="28"/>
      <c r="QJH327" s="28"/>
      <c r="QJI327" s="28"/>
      <c r="QJJ327" s="28"/>
      <c r="QJK327" s="28"/>
      <c r="QJL327" s="28"/>
      <c r="QJM327" s="28"/>
      <c r="QJN327" s="28"/>
      <c r="QJO327" s="28"/>
      <c r="QJP327" s="28"/>
      <c r="QJQ327" s="28"/>
      <c r="QJR327" s="28"/>
      <c r="QJS327" s="28"/>
      <c r="QJT327" s="28"/>
      <c r="QJU327" s="28"/>
      <c r="QJV327" s="28"/>
      <c r="QJW327" s="28"/>
      <c r="QJX327" s="28"/>
      <c r="QJY327" s="28"/>
      <c r="QJZ327" s="28"/>
      <c r="QKA327" s="28"/>
      <c r="QKB327" s="28"/>
      <c r="QKC327" s="28"/>
      <c r="QKD327" s="28"/>
      <c r="QKE327" s="28"/>
      <c r="QKF327" s="28"/>
      <c r="QKG327" s="28"/>
      <c r="QKH327" s="28"/>
      <c r="QKI327" s="28"/>
      <c r="QKJ327" s="28"/>
      <c r="QKK327" s="28"/>
      <c r="QKL327" s="28"/>
      <c r="QKM327" s="28"/>
      <c r="QKN327" s="28"/>
      <c r="QKO327" s="28"/>
      <c r="QKP327" s="28"/>
      <c r="QKQ327" s="28"/>
      <c r="QKR327" s="28"/>
      <c r="QKS327" s="28"/>
      <c r="QKT327" s="28"/>
      <c r="QKU327" s="28"/>
      <c r="QKV327" s="28"/>
      <c r="QKW327" s="28"/>
      <c r="QKX327" s="28"/>
      <c r="QKY327" s="28"/>
      <c r="QKZ327" s="28"/>
      <c r="QLA327" s="28"/>
      <c r="QLB327" s="28"/>
      <c r="QLC327" s="28"/>
      <c r="QLD327" s="28"/>
      <c r="QLE327" s="28"/>
      <c r="QLF327" s="28"/>
      <c r="QLG327" s="28"/>
      <c r="QLH327" s="28"/>
      <c r="QLI327" s="28"/>
      <c r="QLJ327" s="28"/>
      <c r="QLK327" s="28"/>
      <c r="QLL327" s="28"/>
      <c r="QLM327" s="28"/>
      <c r="QLN327" s="28"/>
      <c r="QLO327" s="28"/>
      <c r="QLP327" s="28"/>
      <c r="QLQ327" s="28"/>
      <c r="QLR327" s="28"/>
      <c r="QLS327" s="28"/>
      <c r="QLT327" s="28"/>
      <c r="QLU327" s="28"/>
      <c r="QLV327" s="28"/>
      <c r="QLW327" s="28"/>
      <c r="QLX327" s="28"/>
      <c r="QLY327" s="28"/>
      <c r="QLZ327" s="28"/>
      <c r="QMA327" s="28"/>
      <c r="QMB327" s="28"/>
      <c r="QMC327" s="28"/>
      <c r="QMD327" s="28"/>
      <c r="QME327" s="28"/>
      <c r="QMF327" s="28"/>
      <c r="QMG327" s="28"/>
      <c r="QMH327" s="28"/>
      <c r="QMI327" s="28"/>
      <c r="QMJ327" s="28"/>
      <c r="QMK327" s="28"/>
      <c r="QML327" s="28"/>
      <c r="QMM327" s="28"/>
      <c r="QMN327" s="28"/>
      <c r="QMO327" s="28"/>
      <c r="QMP327" s="28"/>
      <c r="QMQ327" s="28"/>
      <c r="QMR327" s="28"/>
      <c r="QMS327" s="28"/>
      <c r="QMT327" s="28"/>
      <c r="QMU327" s="28"/>
      <c r="QMV327" s="28"/>
      <c r="QMW327" s="28"/>
      <c r="QMX327" s="28"/>
      <c r="QMY327" s="28"/>
      <c r="QMZ327" s="28"/>
      <c r="QNA327" s="28"/>
      <c r="QNB327" s="28"/>
      <c r="QNC327" s="28"/>
      <c r="QND327" s="28"/>
      <c r="QNE327" s="28"/>
      <c r="QNF327" s="28"/>
      <c r="QNG327" s="28"/>
      <c r="QNH327" s="28"/>
      <c r="QNI327" s="28"/>
      <c r="QNJ327" s="28"/>
      <c r="QNK327" s="28"/>
      <c r="QNL327" s="28"/>
      <c r="QNM327" s="28"/>
      <c r="QNN327" s="28"/>
      <c r="QNO327" s="28"/>
      <c r="QNP327" s="28"/>
      <c r="QNQ327" s="28"/>
      <c r="QNR327" s="28"/>
      <c r="QNS327" s="28"/>
      <c r="QNT327" s="28"/>
      <c r="QNU327" s="28"/>
      <c r="QNV327" s="28"/>
      <c r="QNW327" s="28"/>
      <c r="QNX327" s="28"/>
      <c r="QNY327" s="28"/>
      <c r="QNZ327" s="28"/>
      <c r="QOA327" s="28"/>
      <c r="QOB327" s="28"/>
      <c r="QOC327" s="28"/>
      <c r="QOD327" s="28"/>
      <c r="QOE327" s="28"/>
      <c r="QOF327" s="28"/>
      <c r="QOG327" s="28"/>
      <c r="QOH327" s="28"/>
      <c r="QOI327" s="28"/>
      <c r="QOJ327" s="28"/>
      <c r="QOK327" s="28"/>
      <c r="QOL327" s="28"/>
      <c r="QOM327" s="28"/>
      <c r="QON327" s="28"/>
      <c r="QOO327" s="28"/>
      <c r="QOP327" s="28"/>
      <c r="QOQ327" s="28"/>
      <c r="QOR327" s="28"/>
      <c r="QOS327" s="28"/>
      <c r="QOT327" s="28"/>
      <c r="QOU327" s="28"/>
      <c r="QOV327" s="28"/>
      <c r="QOW327" s="28"/>
      <c r="QOX327" s="28"/>
      <c r="QOY327" s="28"/>
      <c r="QOZ327" s="28"/>
      <c r="QPA327" s="28"/>
      <c r="QPB327" s="28"/>
      <c r="QPC327" s="28"/>
      <c r="QPD327" s="28"/>
      <c r="QPE327" s="28"/>
      <c r="QPF327" s="28"/>
      <c r="QPG327" s="28"/>
      <c r="QPH327" s="28"/>
      <c r="QPI327" s="28"/>
      <c r="QPJ327" s="28"/>
      <c r="QPK327" s="28"/>
      <c r="QPL327" s="28"/>
      <c r="QPM327" s="28"/>
      <c r="QPN327" s="28"/>
      <c r="QPO327" s="28"/>
      <c r="QPP327" s="28"/>
      <c r="QPQ327" s="28"/>
      <c r="QPR327" s="28"/>
      <c r="QPS327" s="28"/>
      <c r="QPT327" s="28"/>
      <c r="QPU327" s="28"/>
      <c r="QPV327" s="28"/>
      <c r="QPW327" s="28"/>
      <c r="QPX327" s="28"/>
      <c r="QPY327" s="28"/>
      <c r="QPZ327" s="28"/>
      <c r="QQA327" s="28"/>
      <c r="QQB327" s="28"/>
      <c r="QQC327" s="28"/>
      <c r="QQD327" s="28"/>
      <c r="QQE327" s="28"/>
      <c r="QQF327" s="28"/>
      <c r="QQG327" s="28"/>
      <c r="QQH327" s="28"/>
      <c r="QQI327" s="28"/>
      <c r="QQJ327" s="28"/>
      <c r="QQK327" s="28"/>
      <c r="QQL327" s="28"/>
      <c r="QQM327" s="28"/>
      <c r="QQN327" s="28"/>
      <c r="QQO327" s="28"/>
      <c r="QQP327" s="28"/>
      <c r="QQQ327" s="28"/>
      <c r="QQR327" s="28"/>
      <c r="QQS327" s="28"/>
      <c r="QQT327" s="28"/>
      <c r="QQU327" s="28"/>
      <c r="QQV327" s="28"/>
      <c r="QQW327" s="28"/>
      <c r="QQX327" s="28"/>
      <c r="QQY327" s="28"/>
      <c r="QQZ327" s="28"/>
      <c r="QRA327" s="28"/>
      <c r="QRB327" s="28"/>
      <c r="QRC327" s="28"/>
      <c r="QRD327" s="28"/>
      <c r="QRE327" s="28"/>
      <c r="QRF327" s="28"/>
      <c r="QRG327" s="28"/>
      <c r="QRH327" s="28"/>
      <c r="QRI327" s="28"/>
      <c r="QRJ327" s="28"/>
      <c r="QRK327" s="28"/>
      <c r="QRL327" s="28"/>
      <c r="QRM327" s="28"/>
      <c r="QRN327" s="28"/>
      <c r="QRO327" s="28"/>
      <c r="QRP327" s="28"/>
      <c r="QRQ327" s="28"/>
      <c r="QRR327" s="28"/>
      <c r="QRS327" s="28"/>
      <c r="QRT327" s="28"/>
      <c r="QRU327" s="28"/>
      <c r="QRV327" s="28"/>
      <c r="QRW327" s="28"/>
      <c r="QRX327" s="28"/>
      <c r="QRY327" s="28"/>
      <c r="QRZ327" s="28"/>
      <c r="QSA327" s="28"/>
      <c r="QSB327" s="28"/>
      <c r="QSC327" s="28"/>
      <c r="QSD327" s="28"/>
      <c r="QSE327" s="28"/>
      <c r="QSF327" s="28"/>
      <c r="QSG327" s="28"/>
      <c r="QSH327" s="28"/>
      <c r="QSI327" s="28"/>
      <c r="QSJ327" s="28"/>
      <c r="QSK327" s="28"/>
      <c r="QSL327" s="28"/>
      <c r="QSM327" s="28"/>
      <c r="QSN327" s="28"/>
      <c r="QSO327" s="28"/>
      <c r="QSP327" s="28"/>
      <c r="QSQ327" s="28"/>
      <c r="QSR327" s="28"/>
      <c r="QSS327" s="28"/>
      <c r="QST327" s="28"/>
      <c r="QSU327" s="28"/>
      <c r="QSV327" s="28"/>
      <c r="QSW327" s="28"/>
      <c r="QSX327" s="28"/>
      <c r="QSY327" s="28"/>
      <c r="QSZ327" s="28"/>
      <c r="QTA327" s="28"/>
      <c r="QTB327" s="28"/>
      <c r="QTC327" s="28"/>
      <c r="QTD327" s="28"/>
      <c r="QTE327" s="28"/>
      <c r="QTF327" s="28"/>
      <c r="QTG327" s="28"/>
      <c r="QTH327" s="28"/>
      <c r="QTI327" s="28"/>
      <c r="QTJ327" s="28"/>
      <c r="QTK327" s="28"/>
      <c r="QTL327" s="28"/>
      <c r="QTM327" s="28"/>
      <c r="QTN327" s="28"/>
      <c r="QTO327" s="28"/>
      <c r="QTP327" s="28"/>
      <c r="QTQ327" s="28"/>
      <c r="QTR327" s="28"/>
      <c r="QTS327" s="28"/>
      <c r="QTT327" s="28"/>
      <c r="QTU327" s="28"/>
      <c r="QTV327" s="28"/>
      <c r="QTW327" s="28"/>
      <c r="QTX327" s="28"/>
      <c r="QTY327" s="28"/>
      <c r="QTZ327" s="28"/>
      <c r="QUA327" s="28"/>
      <c r="QUB327" s="28"/>
      <c r="QUC327" s="28"/>
      <c r="QUD327" s="28"/>
      <c r="QUE327" s="28"/>
      <c r="QUF327" s="28"/>
      <c r="QUG327" s="28"/>
      <c r="QUH327" s="28"/>
      <c r="QUI327" s="28"/>
      <c r="QUJ327" s="28"/>
      <c r="QUK327" s="28"/>
      <c r="QUL327" s="28"/>
      <c r="QUM327" s="28"/>
      <c r="QUN327" s="28"/>
      <c r="QUO327" s="28"/>
      <c r="QUP327" s="28"/>
      <c r="QUQ327" s="28"/>
      <c r="QUR327" s="28"/>
      <c r="QUS327" s="28"/>
      <c r="QUT327" s="28"/>
      <c r="QUU327" s="28"/>
      <c r="QUV327" s="28"/>
      <c r="QUW327" s="28"/>
      <c r="QUX327" s="28"/>
      <c r="QUY327" s="28"/>
      <c r="QUZ327" s="28"/>
      <c r="QVA327" s="28"/>
      <c r="QVB327" s="28"/>
      <c r="QVC327" s="28"/>
      <c r="QVD327" s="28"/>
      <c r="QVE327" s="28"/>
      <c r="QVF327" s="28"/>
      <c r="QVG327" s="28"/>
      <c r="QVH327" s="28"/>
      <c r="QVI327" s="28"/>
      <c r="QVJ327" s="28"/>
      <c r="QVK327" s="28"/>
      <c r="QVL327" s="28"/>
      <c r="QVM327" s="28"/>
      <c r="QVN327" s="28"/>
      <c r="QVO327" s="28"/>
      <c r="QVP327" s="28"/>
      <c r="QVQ327" s="28"/>
      <c r="QVR327" s="28"/>
      <c r="QVS327" s="28"/>
      <c r="QVT327" s="28"/>
      <c r="QVU327" s="28"/>
      <c r="QVV327" s="28"/>
      <c r="QVW327" s="28"/>
      <c r="QVX327" s="28"/>
      <c r="QVY327" s="28"/>
      <c r="QVZ327" s="28"/>
      <c r="QWA327" s="28"/>
      <c r="QWB327" s="28"/>
      <c r="QWC327" s="28"/>
      <c r="QWD327" s="28"/>
      <c r="QWE327" s="28"/>
      <c r="QWF327" s="28"/>
      <c r="QWG327" s="28"/>
      <c r="QWH327" s="28"/>
      <c r="QWI327" s="28"/>
      <c r="QWJ327" s="28"/>
      <c r="QWK327" s="28"/>
      <c r="QWL327" s="28"/>
      <c r="QWM327" s="28"/>
      <c r="QWN327" s="28"/>
      <c r="QWO327" s="28"/>
      <c r="QWP327" s="28"/>
      <c r="QWQ327" s="28"/>
      <c r="QWR327" s="28"/>
      <c r="QWS327" s="28"/>
      <c r="QWT327" s="28"/>
      <c r="QWU327" s="28"/>
      <c r="QWV327" s="28"/>
      <c r="QWW327" s="28"/>
      <c r="QWX327" s="28"/>
      <c r="QWY327" s="28"/>
      <c r="QWZ327" s="28"/>
      <c r="QXA327" s="28"/>
      <c r="QXB327" s="28"/>
      <c r="QXC327" s="28"/>
      <c r="QXD327" s="28"/>
      <c r="QXE327" s="28"/>
      <c r="QXF327" s="28"/>
      <c r="QXG327" s="28"/>
      <c r="QXH327" s="28"/>
      <c r="QXI327" s="28"/>
      <c r="QXJ327" s="28"/>
      <c r="QXK327" s="28"/>
      <c r="QXL327" s="28"/>
      <c r="QXM327" s="28"/>
      <c r="QXN327" s="28"/>
      <c r="QXO327" s="28"/>
      <c r="QXP327" s="28"/>
      <c r="QXQ327" s="28"/>
      <c r="QXR327" s="28"/>
      <c r="QXS327" s="28"/>
      <c r="QXT327" s="28"/>
      <c r="QXU327" s="28"/>
      <c r="QXV327" s="28"/>
      <c r="QXW327" s="28"/>
      <c r="QXX327" s="28"/>
      <c r="QXY327" s="28"/>
      <c r="QXZ327" s="28"/>
      <c r="QYA327" s="28"/>
      <c r="QYB327" s="28"/>
      <c r="QYC327" s="28"/>
      <c r="QYD327" s="28"/>
      <c r="QYE327" s="28"/>
      <c r="QYF327" s="28"/>
      <c r="QYG327" s="28"/>
      <c r="QYH327" s="28"/>
      <c r="QYI327" s="28"/>
      <c r="QYJ327" s="28"/>
      <c r="QYK327" s="28"/>
      <c r="QYL327" s="28"/>
      <c r="QYM327" s="28"/>
      <c r="QYN327" s="28"/>
      <c r="QYO327" s="28"/>
      <c r="QYP327" s="28"/>
      <c r="QYQ327" s="28"/>
      <c r="QYR327" s="28"/>
      <c r="QYS327" s="28"/>
      <c r="QYT327" s="28"/>
      <c r="QYU327" s="28"/>
      <c r="QYV327" s="28"/>
      <c r="QYW327" s="28"/>
      <c r="QYX327" s="28"/>
      <c r="QYY327" s="28"/>
      <c r="QYZ327" s="28"/>
      <c r="QZA327" s="28"/>
      <c r="QZB327" s="28"/>
      <c r="QZC327" s="28"/>
      <c r="QZD327" s="28"/>
      <c r="QZE327" s="28"/>
      <c r="QZF327" s="28"/>
      <c r="QZG327" s="28"/>
      <c r="QZH327" s="28"/>
      <c r="QZI327" s="28"/>
      <c r="QZJ327" s="28"/>
      <c r="QZK327" s="28"/>
      <c r="QZL327" s="28"/>
      <c r="QZM327" s="28"/>
      <c r="QZN327" s="28"/>
      <c r="QZO327" s="28"/>
      <c r="QZP327" s="28"/>
      <c r="QZQ327" s="28"/>
      <c r="QZR327" s="28"/>
      <c r="QZS327" s="28"/>
      <c r="QZT327" s="28"/>
      <c r="QZU327" s="28"/>
      <c r="QZV327" s="28"/>
      <c r="QZW327" s="28"/>
      <c r="QZX327" s="28"/>
      <c r="QZY327" s="28"/>
      <c r="QZZ327" s="28"/>
      <c r="RAA327" s="28"/>
      <c r="RAB327" s="28"/>
      <c r="RAC327" s="28"/>
      <c r="RAD327" s="28"/>
      <c r="RAE327" s="28"/>
      <c r="RAF327" s="28"/>
      <c r="RAG327" s="28"/>
      <c r="RAH327" s="28"/>
      <c r="RAI327" s="28"/>
      <c r="RAJ327" s="28"/>
      <c r="RAK327" s="28"/>
      <c r="RAL327" s="28"/>
      <c r="RAM327" s="28"/>
      <c r="RAN327" s="28"/>
      <c r="RAO327" s="28"/>
      <c r="RAP327" s="28"/>
      <c r="RAQ327" s="28"/>
      <c r="RAR327" s="28"/>
      <c r="RAS327" s="28"/>
      <c r="RAT327" s="28"/>
      <c r="RAU327" s="28"/>
      <c r="RAV327" s="28"/>
      <c r="RAW327" s="28"/>
      <c r="RAX327" s="28"/>
      <c r="RAY327" s="28"/>
      <c r="RAZ327" s="28"/>
      <c r="RBA327" s="28"/>
      <c r="RBB327" s="28"/>
      <c r="RBC327" s="28"/>
      <c r="RBD327" s="28"/>
      <c r="RBE327" s="28"/>
      <c r="RBF327" s="28"/>
      <c r="RBG327" s="28"/>
      <c r="RBH327" s="28"/>
      <c r="RBI327" s="28"/>
      <c r="RBJ327" s="28"/>
      <c r="RBK327" s="28"/>
      <c r="RBL327" s="28"/>
      <c r="RBM327" s="28"/>
      <c r="RBN327" s="28"/>
      <c r="RBO327" s="28"/>
      <c r="RBP327" s="28"/>
      <c r="RBQ327" s="28"/>
      <c r="RBR327" s="28"/>
      <c r="RBS327" s="28"/>
      <c r="RBT327" s="28"/>
      <c r="RBU327" s="28"/>
      <c r="RBV327" s="28"/>
      <c r="RBW327" s="28"/>
      <c r="RBX327" s="28"/>
      <c r="RBY327" s="28"/>
      <c r="RBZ327" s="28"/>
      <c r="RCA327" s="28"/>
      <c r="RCB327" s="28"/>
      <c r="RCC327" s="28"/>
      <c r="RCD327" s="28"/>
      <c r="RCE327" s="28"/>
      <c r="RCF327" s="28"/>
      <c r="RCG327" s="28"/>
      <c r="RCH327" s="28"/>
      <c r="RCI327" s="28"/>
      <c r="RCJ327" s="28"/>
      <c r="RCK327" s="28"/>
      <c r="RCL327" s="28"/>
      <c r="RCM327" s="28"/>
      <c r="RCN327" s="28"/>
      <c r="RCO327" s="28"/>
      <c r="RCP327" s="28"/>
      <c r="RCQ327" s="28"/>
      <c r="RCR327" s="28"/>
      <c r="RCS327" s="28"/>
      <c r="RCT327" s="28"/>
      <c r="RCU327" s="28"/>
      <c r="RCV327" s="28"/>
      <c r="RCW327" s="28"/>
      <c r="RCX327" s="28"/>
      <c r="RCY327" s="28"/>
      <c r="RCZ327" s="28"/>
      <c r="RDA327" s="28"/>
      <c r="RDB327" s="28"/>
      <c r="RDC327" s="28"/>
      <c r="RDD327" s="28"/>
      <c r="RDE327" s="28"/>
      <c r="RDF327" s="28"/>
      <c r="RDG327" s="28"/>
      <c r="RDH327" s="28"/>
      <c r="RDI327" s="28"/>
      <c r="RDJ327" s="28"/>
      <c r="RDK327" s="28"/>
      <c r="RDL327" s="28"/>
      <c r="RDM327" s="28"/>
      <c r="RDN327" s="28"/>
      <c r="RDO327" s="28"/>
      <c r="RDP327" s="28"/>
      <c r="RDQ327" s="28"/>
      <c r="RDR327" s="28"/>
      <c r="RDS327" s="28"/>
      <c r="RDT327" s="28"/>
      <c r="RDU327" s="28"/>
      <c r="RDV327" s="28"/>
      <c r="RDW327" s="28"/>
      <c r="RDX327" s="28"/>
      <c r="RDY327" s="28"/>
      <c r="RDZ327" s="28"/>
      <c r="REA327" s="28"/>
      <c r="REB327" s="28"/>
      <c r="REC327" s="28"/>
      <c r="RED327" s="28"/>
      <c r="REE327" s="28"/>
      <c r="REF327" s="28"/>
      <c r="REG327" s="28"/>
      <c r="REH327" s="28"/>
      <c r="REI327" s="28"/>
      <c r="REJ327" s="28"/>
      <c r="REK327" s="28"/>
      <c r="REL327" s="28"/>
      <c r="REM327" s="28"/>
      <c r="REN327" s="28"/>
      <c r="REO327" s="28"/>
      <c r="REP327" s="28"/>
      <c r="REQ327" s="28"/>
      <c r="RER327" s="28"/>
      <c r="RES327" s="28"/>
      <c r="RET327" s="28"/>
      <c r="REU327" s="28"/>
      <c r="REV327" s="28"/>
      <c r="REW327" s="28"/>
      <c r="REX327" s="28"/>
      <c r="REY327" s="28"/>
      <c r="REZ327" s="28"/>
      <c r="RFA327" s="28"/>
      <c r="RFB327" s="28"/>
      <c r="RFC327" s="28"/>
      <c r="RFD327" s="28"/>
      <c r="RFE327" s="28"/>
      <c r="RFF327" s="28"/>
      <c r="RFG327" s="28"/>
      <c r="RFH327" s="28"/>
      <c r="RFI327" s="28"/>
      <c r="RFJ327" s="28"/>
      <c r="RFK327" s="28"/>
      <c r="RFL327" s="28"/>
      <c r="RFM327" s="28"/>
      <c r="RFN327" s="28"/>
      <c r="RFO327" s="28"/>
      <c r="RFP327" s="28"/>
      <c r="RFQ327" s="28"/>
      <c r="RFR327" s="28"/>
      <c r="RFS327" s="28"/>
      <c r="RFT327" s="28"/>
      <c r="RFU327" s="28"/>
      <c r="RFV327" s="28"/>
      <c r="RFW327" s="28"/>
      <c r="RFX327" s="28"/>
      <c r="RFY327" s="28"/>
      <c r="RFZ327" s="28"/>
      <c r="RGA327" s="28"/>
      <c r="RGB327" s="28"/>
      <c r="RGC327" s="28"/>
      <c r="RGD327" s="28"/>
      <c r="RGE327" s="28"/>
      <c r="RGF327" s="28"/>
      <c r="RGG327" s="28"/>
      <c r="RGH327" s="28"/>
      <c r="RGI327" s="28"/>
      <c r="RGJ327" s="28"/>
      <c r="RGK327" s="28"/>
      <c r="RGL327" s="28"/>
      <c r="RGM327" s="28"/>
      <c r="RGN327" s="28"/>
      <c r="RGO327" s="28"/>
      <c r="RGP327" s="28"/>
      <c r="RGQ327" s="28"/>
      <c r="RGR327" s="28"/>
      <c r="RGS327" s="28"/>
      <c r="RGT327" s="28"/>
      <c r="RGU327" s="28"/>
      <c r="RGV327" s="28"/>
      <c r="RGW327" s="28"/>
      <c r="RGX327" s="28"/>
      <c r="RGY327" s="28"/>
      <c r="RGZ327" s="28"/>
      <c r="RHA327" s="28"/>
      <c r="RHB327" s="28"/>
      <c r="RHC327" s="28"/>
      <c r="RHD327" s="28"/>
      <c r="RHE327" s="28"/>
      <c r="RHF327" s="28"/>
      <c r="RHG327" s="28"/>
      <c r="RHH327" s="28"/>
      <c r="RHI327" s="28"/>
      <c r="RHJ327" s="28"/>
      <c r="RHK327" s="28"/>
      <c r="RHL327" s="28"/>
      <c r="RHM327" s="28"/>
      <c r="RHN327" s="28"/>
      <c r="RHO327" s="28"/>
      <c r="RHP327" s="28"/>
      <c r="RHQ327" s="28"/>
      <c r="RHR327" s="28"/>
      <c r="RHS327" s="28"/>
      <c r="RHT327" s="28"/>
      <c r="RHU327" s="28"/>
      <c r="RHV327" s="28"/>
      <c r="RHW327" s="28"/>
      <c r="RHX327" s="28"/>
      <c r="RHY327" s="28"/>
      <c r="RHZ327" s="28"/>
      <c r="RIA327" s="28"/>
      <c r="RIB327" s="28"/>
      <c r="RIC327" s="28"/>
      <c r="RID327" s="28"/>
      <c r="RIE327" s="28"/>
      <c r="RIF327" s="28"/>
      <c r="RIG327" s="28"/>
      <c r="RIH327" s="28"/>
      <c r="RII327" s="28"/>
      <c r="RIJ327" s="28"/>
      <c r="RIK327" s="28"/>
      <c r="RIL327" s="28"/>
      <c r="RIM327" s="28"/>
      <c r="RIN327" s="28"/>
      <c r="RIO327" s="28"/>
      <c r="RIP327" s="28"/>
      <c r="RIQ327" s="28"/>
      <c r="RIR327" s="28"/>
      <c r="RIS327" s="28"/>
      <c r="RIT327" s="28"/>
      <c r="RIU327" s="28"/>
      <c r="RIV327" s="28"/>
      <c r="RIW327" s="28"/>
      <c r="RIX327" s="28"/>
      <c r="RIY327" s="28"/>
      <c r="RIZ327" s="28"/>
      <c r="RJA327" s="28"/>
      <c r="RJB327" s="28"/>
      <c r="RJC327" s="28"/>
      <c r="RJD327" s="28"/>
      <c r="RJE327" s="28"/>
      <c r="RJF327" s="28"/>
      <c r="RJG327" s="28"/>
      <c r="RJH327" s="28"/>
      <c r="RJI327" s="28"/>
      <c r="RJJ327" s="28"/>
      <c r="RJK327" s="28"/>
      <c r="RJL327" s="28"/>
      <c r="RJM327" s="28"/>
      <c r="RJN327" s="28"/>
      <c r="RJO327" s="28"/>
      <c r="RJP327" s="28"/>
      <c r="RJQ327" s="28"/>
      <c r="RJR327" s="28"/>
      <c r="RJS327" s="28"/>
      <c r="RJT327" s="28"/>
      <c r="RJU327" s="28"/>
      <c r="RJV327" s="28"/>
      <c r="RJW327" s="28"/>
      <c r="RJX327" s="28"/>
      <c r="RJY327" s="28"/>
      <c r="RJZ327" s="28"/>
      <c r="RKA327" s="28"/>
      <c r="RKB327" s="28"/>
      <c r="RKC327" s="28"/>
      <c r="RKD327" s="28"/>
      <c r="RKE327" s="28"/>
      <c r="RKF327" s="28"/>
      <c r="RKG327" s="28"/>
      <c r="RKH327" s="28"/>
      <c r="RKI327" s="28"/>
      <c r="RKJ327" s="28"/>
      <c r="RKK327" s="28"/>
      <c r="RKL327" s="28"/>
      <c r="RKM327" s="28"/>
      <c r="RKN327" s="28"/>
      <c r="RKO327" s="28"/>
      <c r="RKP327" s="28"/>
      <c r="RKQ327" s="28"/>
      <c r="RKR327" s="28"/>
      <c r="RKS327" s="28"/>
      <c r="RKT327" s="28"/>
      <c r="RKU327" s="28"/>
      <c r="RKV327" s="28"/>
      <c r="RKW327" s="28"/>
      <c r="RKX327" s="28"/>
      <c r="RKY327" s="28"/>
      <c r="RKZ327" s="28"/>
      <c r="RLA327" s="28"/>
      <c r="RLB327" s="28"/>
      <c r="RLC327" s="28"/>
      <c r="RLD327" s="28"/>
      <c r="RLE327" s="28"/>
      <c r="RLF327" s="28"/>
      <c r="RLG327" s="28"/>
      <c r="RLH327" s="28"/>
      <c r="RLI327" s="28"/>
      <c r="RLJ327" s="28"/>
      <c r="RLK327" s="28"/>
      <c r="RLL327" s="28"/>
      <c r="RLM327" s="28"/>
      <c r="RLN327" s="28"/>
      <c r="RLO327" s="28"/>
      <c r="RLP327" s="28"/>
      <c r="RLQ327" s="28"/>
      <c r="RLR327" s="28"/>
      <c r="RLS327" s="28"/>
      <c r="RLT327" s="28"/>
      <c r="RLU327" s="28"/>
      <c r="RLV327" s="28"/>
      <c r="RLW327" s="28"/>
      <c r="RLX327" s="28"/>
      <c r="RLY327" s="28"/>
      <c r="RLZ327" s="28"/>
      <c r="RMA327" s="28"/>
      <c r="RMB327" s="28"/>
      <c r="RMC327" s="28"/>
      <c r="RMD327" s="28"/>
      <c r="RME327" s="28"/>
      <c r="RMF327" s="28"/>
      <c r="RMG327" s="28"/>
      <c r="RMH327" s="28"/>
      <c r="RMI327" s="28"/>
      <c r="RMJ327" s="28"/>
      <c r="RMK327" s="28"/>
      <c r="RML327" s="28"/>
      <c r="RMM327" s="28"/>
      <c r="RMN327" s="28"/>
      <c r="RMO327" s="28"/>
      <c r="RMP327" s="28"/>
      <c r="RMQ327" s="28"/>
      <c r="RMR327" s="28"/>
      <c r="RMS327" s="28"/>
      <c r="RMT327" s="28"/>
      <c r="RMU327" s="28"/>
      <c r="RMV327" s="28"/>
      <c r="RMW327" s="28"/>
      <c r="RMX327" s="28"/>
      <c r="RMY327" s="28"/>
      <c r="RMZ327" s="28"/>
      <c r="RNA327" s="28"/>
      <c r="RNB327" s="28"/>
      <c r="RNC327" s="28"/>
      <c r="RND327" s="28"/>
      <c r="RNE327" s="28"/>
      <c r="RNF327" s="28"/>
      <c r="RNG327" s="28"/>
      <c r="RNH327" s="28"/>
      <c r="RNI327" s="28"/>
      <c r="RNJ327" s="28"/>
      <c r="RNK327" s="28"/>
      <c r="RNL327" s="28"/>
      <c r="RNM327" s="28"/>
      <c r="RNN327" s="28"/>
      <c r="RNO327" s="28"/>
      <c r="RNP327" s="28"/>
      <c r="RNQ327" s="28"/>
      <c r="RNR327" s="28"/>
      <c r="RNS327" s="28"/>
      <c r="RNT327" s="28"/>
      <c r="RNU327" s="28"/>
      <c r="RNV327" s="28"/>
      <c r="RNW327" s="28"/>
      <c r="RNX327" s="28"/>
      <c r="RNY327" s="28"/>
      <c r="RNZ327" s="28"/>
      <c r="ROA327" s="28"/>
      <c r="ROB327" s="28"/>
      <c r="ROC327" s="28"/>
      <c r="ROD327" s="28"/>
      <c r="ROE327" s="28"/>
      <c r="ROF327" s="28"/>
      <c r="ROG327" s="28"/>
      <c r="ROH327" s="28"/>
      <c r="ROI327" s="28"/>
      <c r="ROJ327" s="28"/>
      <c r="ROK327" s="28"/>
      <c r="ROL327" s="28"/>
      <c r="ROM327" s="28"/>
      <c r="RON327" s="28"/>
      <c r="ROO327" s="28"/>
      <c r="ROP327" s="28"/>
      <c r="ROQ327" s="28"/>
      <c r="ROR327" s="28"/>
      <c r="ROS327" s="28"/>
      <c r="ROT327" s="28"/>
      <c r="ROU327" s="28"/>
      <c r="ROV327" s="28"/>
      <c r="ROW327" s="28"/>
      <c r="ROX327" s="28"/>
      <c r="ROY327" s="28"/>
      <c r="ROZ327" s="28"/>
      <c r="RPA327" s="28"/>
      <c r="RPB327" s="28"/>
      <c r="RPC327" s="28"/>
      <c r="RPD327" s="28"/>
      <c r="RPE327" s="28"/>
      <c r="RPF327" s="28"/>
      <c r="RPG327" s="28"/>
      <c r="RPH327" s="28"/>
      <c r="RPI327" s="28"/>
      <c r="RPJ327" s="28"/>
      <c r="RPK327" s="28"/>
      <c r="RPL327" s="28"/>
      <c r="RPM327" s="28"/>
      <c r="RPN327" s="28"/>
      <c r="RPO327" s="28"/>
      <c r="RPP327" s="28"/>
      <c r="RPQ327" s="28"/>
      <c r="RPR327" s="28"/>
      <c r="RPS327" s="28"/>
      <c r="RPT327" s="28"/>
      <c r="RPU327" s="28"/>
      <c r="RPV327" s="28"/>
      <c r="RPW327" s="28"/>
      <c r="RPX327" s="28"/>
      <c r="RPY327" s="28"/>
      <c r="RPZ327" s="28"/>
      <c r="RQA327" s="28"/>
      <c r="RQB327" s="28"/>
      <c r="RQC327" s="28"/>
      <c r="RQD327" s="28"/>
      <c r="RQE327" s="28"/>
      <c r="RQF327" s="28"/>
      <c r="RQG327" s="28"/>
      <c r="RQH327" s="28"/>
      <c r="RQI327" s="28"/>
      <c r="RQJ327" s="28"/>
      <c r="RQK327" s="28"/>
      <c r="RQL327" s="28"/>
      <c r="RQM327" s="28"/>
      <c r="RQN327" s="28"/>
      <c r="RQO327" s="28"/>
      <c r="RQP327" s="28"/>
      <c r="RQQ327" s="28"/>
      <c r="RQR327" s="28"/>
      <c r="RQS327" s="28"/>
      <c r="RQT327" s="28"/>
      <c r="RQU327" s="28"/>
      <c r="RQV327" s="28"/>
      <c r="RQW327" s="28"/>
      <c r="RQX327" s="28"/>
      <c r="RQY327" s="28"/>
      <c r="RQZ327" s="28"/>
      <c r="RRA327" s="28"/>
      <c r="RRB327" s="28"/>
      <c r="RRC327" s="28"/>
      <c r="RRD327" s="28"/>
      <c r="RRE327" s="28"/>
      <c r="RRF327" s="28"/>
      <c r="RRG327" s="28"/>
      <c r="RRH327" s="28"/>
      <c r="RRI327" s="28"/>
      <c r="RRJ327" s="28"/>
      <c r="RRK327" s="28"/>
      <c r="RRL327" s="28"/>
      <c r="RRM327" s="28"/>
      <c r="RRN327" s="28"/>
      <c r="RRO327" s="28"/>
      <c r="RRP327" s="28"/>
      <c r="RRQ327" s="28"/>
      <c r="RRR327" s="28"/>
      <c r="RRS327" s="28"/>
      <c r="RRT327" s="28"/>
      <c r="RRU327" s="28"/>
      <c r="RRV327" s="28"/>
      <c r="RRW327" s="28"/>
      <c r="RRX327" s="28"/>
      <c r="RRY327" s="28"/>
      <c r="RRZ327" s="28"/>
      <c r="RSA327" s="28"/>
      <c r="RSB327" s="28"/>
      <c r="RSC327" s="28"/>
      <c r="RSD327" s="28"/>
      <c r="RSE327" s="28"/>
      <c r="RSF327" s="28"/>
      <c r="RSG327" s="28"/>
      <c r="RSH327" s="28"/>
      <c r="RSI327" s="28"/>
      <c r="RSJ327" s="28"/>
      <c r="RSK327" s="28"/>
      <c r="RSL327" s="28"/>
      <c r="RSM327" s="28"/>
      <c r="RSN327" s="28"/>
      <c r="RSO327" s="28"/>
      <c r="RSP327" s="28"/>
      <c r="RSQ327" s="28"/>
      <c r="RSR327" s="28"/>
      <c r="RSS327" s="28"/>
      <c r="RST327" s="28"/>
      <c r="RSU327" s="28"/>
      <c r="RSV327" s="28"/>
      <c r="RSW327" s="28"/>
      <c r="RSX327" s="28"/>
      <c r="RSY327" s="28"/>
      <c r="RSZ327" s="28"/>
      <c r="RTA327" s="28"/>
      <c r="RTB327" s="28"/>
      <c r="RTC327" s="28"/>
      <c r="RTD327" s="28"/>
      <c r="RTE327" s="28"/>
      <c r="RTF327" s="28"/>
      <c r="RTG327" s="28"/>
      <c r="RTH327" s="28"/>
      <c r="RTI327" s="28"/>
      <c r="RTJ327" s="28"/>
      <c r="RTK327" s="28"/>
      <c r="RTL327" s="28"/>
      <c r="RTM327" s="28"/>
      <c r="RTN327" s="28"/>
      <c r="RTO327" s="28"/>
      <c r="RTP327" s="28"/>
      <c r="RTQ327" s="28"/>
      <c r="RTR327" s="28"/>
      <c r="RTS327" s="28"/>
      <c r="RTT327" s="28"/>
      <c r="RTU327" s="28"/>
      <c r="RTV327" s="28"/>
      <c r="RTW327" s="28"/>
      <c r="RTX327" s="28"/>
      <c r="RTY327" s="28"/>
      <c r="RTZ327" s="28"/>
      <c r="RUA327" s="28"/>
      <c r="RUB327" s="28"/>
      <c r="RUC327" s="28"/>
      <c r="RUD327" s="28"/>
      <c r="RUE327" s="28"/>
      <c r="RUF327" s="28"/>
      <c r="RUG327" s="28"/>
      <c r="RUH327" s="28"/>
      <c r="RUI327" s="28"/>
      <c r="RUJ327" s="28"/>
      <c r="RUK327" s="28"/>
      <c r="RUL327" s="28"/>
      <c r="RUM327" s="28"/>
      <c r="RUN327" s="28"/>
      <c r="RUO327" s="28"/>
      <c r="RUP327" s="28"/>
      <c r="RUQ327" s="28"/>
      <c r="RUR327" s="28"/>
      <c r="RUS327" s="28"/>
      <c r="RUT327" s="28"/>
      <c r="RUU327" s="28"/>
      <c r="RUV327" s="28"/>
      <c r="RUW327" s="28"/>
      <c r="RUX327" s="28"/>
      <c r="RUY327" s="28"/>
      <c r="RUZ327" s="28"/>
      <c r="RVA327" s="28"/>
      <c r="RVB327" s="28"/>
      <c r="RVC327" s="28"/>
      <c r="RVD327" s="28"/>
      <c r="RVE327" s="28"/>
      <c r="RVF327" s="28"/>
      <c r="RVG327" s="28"/>
      <c r="RVH327" s="28"/>
      <c r="RVI327" s="28"/>
      <c r="RVJ327" s="28"/>
      <c r="RVK327" s="28"/>
      <c r="RVL327" s="28"/>
      <c r="RVM327" s="28"/>
      <c r="RVN327" s="28"/>
      <c r="RVO327" s="28"/>
      <c r="RVP327" s="28"/>
      <c r="RVQ327" s="28"/>
      <c r="RVR327" s="28"/>
      <c r="RVS327" s="28"/>
      <c r="RVT327" s="28"/>
      <c r="RVU327" s="28"/>
      <c r="RVV327" s="28"/>
      <c r="RVW327" s="28"/>
      <c r="RVX327" s="28"/>
      <c r="RVY327" s="28"/>
      <c r="RVZ327" s="28"/>
      <c r="RWA327" s="28"/>
      <c r="RWB327" s="28"/>
      <c r="RWC327" s="28"/>
      <c r="RWD327" s="28"/>
      <c r="RWE327" s="28"/>
      <c r="RWF327" s="28"/>
      <c r="RWG327" s="28"/>
      <c r="RWH327" s="28"/>
      <c r="RWI327" s="28"/>
      <c r="RWJ327" s="28"/>
      <c r="RWK327" s="28"/>
      <c r="RWL327" s="28"/>
      <c r="RWM327" s="28"/>
      <c r="RWN327" s="28"/>
      <c r="RWO327" s="28"/>
      <c r="RWP327" s="28"/>
      <c r="RWQ327" s="28"/>
      <c r="RWR327" s="28"/>
      <c r="RWS327" s="28"/>
      <c r="RWT327" s="28"/>
      <c r="RWU327" s="28"/>
      <c r="RWV327" s="28"/>
      <c r="RWW327" s="28"/>
      <c r="RWX327" s="28"/>
      <c r="RWY327" s="28"/>
      <c r="RWZ327" s="28"/>
      <c r="RXA327" s="28"/>
      <c r="RXB327" s="28"/>
      <c r="RXC327" s="28"/>
      <c r="RXD327" s="28"/>
      <c r="RXE327" s="28"/>
      <c r="RXF327" s="28"/>
      <c r="RXG327" s="28"/>
      <c r="RXH327" s="28"/>
      <c r="RXI327" s="28"/>
      <c r="RXJ327" s="28"/>
      <c r="RXK327" s="28"/>
      <c r="RXL327" s="28"/>
      <c r="RXM327" s="28"/>
      <c r="RXN327" s="28"/>
      <c r="RXO327" s="28"/>
      <c r="RXP327" s="28"/>
      <c r="RXQ327" s="28"/>
      <c r="RXR327" s="28"/>
      <c r="RXS327" s="28"/>
      <c r="RXT327" s="28"/>
      <c r="RXU327" s="28"/>
      <c r="RXV327" s="28"/>
      <c r="RXW327" s="28"/>
      <c r="RXX327" s="28"/>
      <c r="RXY327" s="28"/>
      <c r="RXZ327" s="28"/>
      <c r="RYA327" s="28"/>
      <c r="RYB327" s="28"/>
      <c r="RYC327" s="28"/>
      <c r="RYD327" s="28"/>
      <c r="RYE327" s="28"/>
      <c r="RYF327" s="28"/>
      <c r="RYG327" s="28"/>
      <c r="RYH327" s="28"/>
      <c r="RYI327" s="28"/>
      <c r="RYJ327" s="28"/>
      <c r="RYK327" s="28"/>
      <c r="RYL327" s="28"/>
      <c r="RYM327" s="28"/>
      <c r="RYN327" s="28"/>
      <c r="RYO327" s="28"/>
      <c r="RYP327" s="28"/>
      <c r="RYQ327" s="28"/>
      <c r="RYR327" s="28"/>
      <c r="RYS327" s="28"/>
      <c r="RYT327" s="28"/>
      <c r="RYU327" s="28"/>
      <c r="RYV327" s="28"/>
      <c r="RYW327" s="28"/>
      <c r="RYX327" s="28"/>
      <c r="RYY327" s="28"/>
      <c r="RYZ327" s="28"/>
      <c r="RZA327" s="28"/>
      <c r="RZB327" s="28"/>
      <c r="RZC327" s="28"/>
      <c r="RZD327" s="28"/>
      <c r="RZE327" s="28"/>
      <c r="RZF327" s="28"/>
      <c r="RZG327" s="28"/>
      <c r="RZH327" s="28"/>
      <c r="RZI327" s="28"/>
      <c r="RZJ327" s="28"/>
      <c r="RZK327" s="28"/>
      <c r="RZL327" s="28"/>
      <c r="RZM327" s="28"/>
      <c r="RZN327" s="28"/>
      <c r="RZO327" s="28"/>
      <c r="RZP327" s="28"/>
      <c r="RZQ327" s="28"/>
      <c r="RZR327" s="28"/>
      <c r="RZS327" s="28"/>
      <c r="RZT327" s="28"/>
      <c r="RZU327" s="28"/>
      <c r="RZV327" s="28"/>
      <c r="RZW327" s="28"/>
      <c r="RZX327" s="28"/>
      <c r="RZY327" s="28"/>
      <c r="RZZ327" s="28"/>
      <c r="SAA327" s="28"/>
      <c r="SAB327" s="28"/>
      <c r="SAC327" s="28"/>
      <c r="SAD327" s="28"/>
      <c r="SAE327" s="28"/>
      <c r="SAF327" s="28"/>
      <c r="SAG327" s="28"/>
      <c r="SAH327" s="28"/>
      <c r="SAI327" s="28"/>
      <c r="SAJ327" s="28"/>
      <c r="SAK327" s="28"/>
      <c r="SAL327" s="28"/>
      <c r="SAM327" s="28"/>
      <c r="SAN327" s="28"/>
      <c r="SAO327" s="28"/>
      <c r="SAP327" s="28"/>
      <c r="SAQ327" s="28"/>
      <c r="SAR327" s="28"/>
      <c r="SAS327" s="28"/>
      <c r="SAT327" s="28"/>
      <c r="SAU327" s="28"/>
      <c r="SAV327" s="28"/>
      <c r="SAW327" s="28"/>
      <c r="SAX327" s="28"/>
      <c r="SAY327" s="28"/>
      <c r="SAZ327" s="28"/>
      <c r="SBA327" s="28"/>
      <c r="SBB327" s="28"/>
      <c r="SBC327" s="28"/>
      <c r="SBD327" s="28"/>
      <c r="SBE327" s="28"/>
      <c r="SBF327" s="28"/>
      <c r="SBG327" s="28"/>
      <c r="SBH327" s="28"/>
      <c r="SBI327" s="28"/>
      <c r="SBJ327" s="28"/>
      <c r="SBK327" s="28"/>
      <c r="SBL327" s="28"/>
      <c r="SBM327" s="28"/>
      <c r="SBN327" s="28"/>
      <c r="SBO327" s="28"/>
      <c r="SBP327" s="28"/>
      <c r="SBQ327" s="28"/>
      <c r="SBR327" s="28"/>
      <c r="SBS327" s="28"/>
      <c r="SBT327" s="28"/>
      <c r="SBU327" s="28"/>
      <c r="SBV327" s="28"/>
      <c r="SBW327" s="28"/>
      <c r="SBX327" s="28"/>
      <c r="SBY327" s="28"/>
      <c r="SBZ327" s="28"/>
      <c r="SCA327" s="28"/>
      <c r="SCB327" s="28"/>
      <c r="SCC327" s="28"/>
      <c r="SCD327" s="28"/>
      <c r="SCE327" s="28"/>
      <c r="SCF327" s="28"/>
      <c r="SCG327" s="28"/>
      <c r="SCH327" s="28"/>
      <c r="SCI327" s="28"/>
      <c r="SCJ327" s="28"/>
      <c r="SCK327" s="28"/>
      <c r="SCL327" s="28"/>
      <c r="SCM327" s="28"/>
      <c r="SCN327" s="28"/>
      <c r="SCO327" s="28"/>
      <c r="SCP327" s="28"/>
      <c r="SCQ327" s="28"/>
      <c r="SCR327" s="28"/>
      <c r="SCS327" s="28"/>
      <c r="SCT327" s="28"/>
      <c r="SCU327" s="28"/>
      <c r="SCV327" s="28"/>
      <c r="SCW327" s="28"/>
      <c r="SCX327" s="28"/>
      <c r="SCY327" s="28"/>
      <c r="SCZ327" s="28"/>
      <c r="SDA327" s="28"/>
      <c r="SDB327" s="28"/>
      <c r="SDC327" s="28"/>
      <c r="SDD327" s="28"/>
      <c r="SDE327" s="28"/>
      <c r="SDF327" s="28"/>
      <c r="SDG327" s="28"/>
      <c r="SDH327" s="28"/>
      <c r="SDI327" s="28"/>
      <c r="SDJ327" s="28"/>
      <c r="SDK327" s="28"/>
      <c r="SDL327" s="28"/>
      <c r="SDM327" s="28"/>
      <c r="SDN327" s="28"/>
      <c r="SDO327" s="28"/>
      <c r="SDP327" s="28"/>
      <c r="SDQ327" s="28"/>
      <c r="SDR327" s="28"/>
      <c r="SDS327" s="28"/>
      <c r="SDT327" s="28"/>
      <c r="SDU327" s="28"/>
      <c r="SDV327" s="28"/>
      <c r="SDW327" s="28"/>
      <c r="SDX327" s="28"/>
      <c r="SDY327" s="28"/>
      <c r="SDZ327" s="28"/>
      <c r="SEA327" s="28"/>
      <c r="SEB327" s="28"/>
      <c r="SEC327" s="28"/>
      <c r="SED327" s="28"/>
      <c r="SEE327" s="28"/>
      <c r="SEF327" s="28"/>
      <c r="SEG327" s="28"/>
      <c r="SEH327" s="28"/>
      <c r="SEI327" s="28"/>
      <c r="SEJ327" s="28"/>
      <c r="SEK327" s="28"/>
      <c r="SEL327" s="28"/>
      <c r="SEM327" s="28"/>
      <c r="SEN327" s="28"/>
      <c r="SEO327" s="28"/>
      <c r="SEP327" s="28"/>
      <c r="SEQ327" s="28"/>
      <c r="SER327" s="28"/>
      <c r="SES327" s="28"/>
      <c r="SET327" s="28"/>
      <c r="SEU327" s="28"/>
      <c r="SEV327" s="28"/>
      <c r="SEW327" s="28"/>
      <c r="SEX327" s="28"/>
      <c r="SEY327" s="28"/>
      <c r="SEZ327" s="28"/>
      <c r="SFA327" s="28"/>
      <c r="SFB327" s="28"/>
      <c r="SFC327" s="28"/>
      <c r="SFD327" s="28"/>
      <c r="SFE327" s="28"/>
      <c r="SFF327" s="28"/>
      <c r="SFG327" s="28"/>
      <c r="SFH327" s="28"/>
      <c r="SFI327" s="28"/>
      <c r="SFJ327" s="28"/>
      <c r="SFK327" s="28"/>
      <c r="SFL327" s="28"/>
      <c r="SFM327" s="28"/>
      <c r="SFN327" s="28"/>
      <c r="SFO327" s="28"/>
      <c r="SFP327" s="28"/>
      <c r="SFQ327" s="28"/>
      <c r="SFR327" s="28"/>
      <c r="SFS327" s="28"/>
      <c r="SFT327" s="28"/>
      <c r="SFU327" s="28"/>
      <c r="SFV327" s="28"/>
      <c r="SFW327" s="28"/>
      <c r="SFX327" s="28"/>
      <c r="SFY327" s="28"/>
      <c r="SFZ327" s="28"/>
      <c r="SGA327" s="28"/>
      <c r="SGB327" s="28"/>
      <c r="SGC327" s="28"/>
      <c r="SGD327" s="28"/>
      <c r="SGE327" s="28"/>
      <c r="SGF327" s="28"/>
      <c r="SGG327" s="28"/>
      <c r="SGH327" s="28"/>
      <c r="SGI327" s="28"/>
      <c r="SGJ327" s="28"/>
      <c r="SGK327" s="28"/>
      <c r="SGL327" s="28"/>
      <c r="SGM327" s="28"/>
      <c r="SGN327" s="28"/>
      <c r="SGO327" s="28"/>
      <c r="SGP327" s="28"/>
      <c r="SGQ327" s="28"/>
      <c r="SGR327" s="28"/>
      <c r="SGS327" s="28"/>
      <c r="SGT327" s="28"/>
      <c r="SGU327" s="28"/>
      <c r="SGV327" s="28"/>
      <c r="SGW327" s="28"/>
      <c r="SGX327" s="28"/>
      <c r="SGY327" s="28"/>
      <c r="SGZ327" s="28"/>
      <c r="SHA327" s="28"/>
      <c r="SHB327" s="28"/>
      <c r="SHC327" s="28"/>
      <c r="SHD327" s="28"/>
      <c r="SHE327" s="28"/>
      <c r="SHF327" s="28"/>
      <c r="SHG327" s="28"/>
      <c r="SHH327" s="28"/>
      <c r="SHI327" s="28"/>
      <c r="SHJ327" s="28"/>
      <c r="SHK327" s="28"/>
      <c r="SHL327" s="28"/>
      <c r="SHM327" s="28"/>
      <c r="SHN327" s="28"/>
      <c r="SHO327" s="28"/>
      <c r="SHP327" s="28"/>
      <c r="SHQ327" s="28"/>
      <c r="SHR327" s="28"/>
      <c r="SHS327" s="28"/>
      <c r="SHT327" s="28"/>
      <c r="SHU327" s="28"/>
      <c r="SHV327" s="28"/>
      <c r="SHW327" s="28"/>
      <c r="SHX327" s="28"/>
      <c r="SHY327" s="28"/>
      <c r="SHZ327" s="28"/>
      <c r="SIA327" s="28"/>
      <c r="SIB327" s="28"/>
      <c r="SIC327" s="28"/>
      <c r="SID327" s="28"/>
      <c r="SIE327" s="28"/>
      <c r="SIF327" s="28"/>
      <c r="SIG327" s="28"/>
      <c r="SIH327" s="28"/>
      <c r="SII327" s="28"/>
      <c r="SIJ327" s="28"/>
      <c r="SIK327" s="28"/>
      <c r="SIL327" s="28"/>
      <c r="SIM327" s="28"/>
      <c r="SIN327" s="28"/>
      <c r="SIO327" s="28"/>
      <c r="SIP327" s="28"/>
      <c r="SIQ327" s="28"/>
      <c r="SIR327" s="28"/>
      <c r="SIS327" s="28"/>
      <c r="SIT327" s="28"/>
      <c r="SIU327" s="28"/>
      <c r="SIV327" s="28"/>
      <c r="SIW327" s="28"/>
      <c r="SIX327" s="28"/>
      <c r="SIY327" s="28"/>
      <c r="SIZ327" s="28"/>
      <c r="SJA327" s="28"/>
      <c r="SJB327" s="28"/>
      <c r="SJC327" s="28"/>
      <c r="SJD327" s="28"/>
      <c r="SJE327" s="28"/>
      <c r="SJF327" s="28"/>
      <c r="SJG327" s="28"/>
      <c r="SJH327" s="28"/>
      <c r="SJI327" s="28"/>
      <c r="SJJ327" s="28"/>
      <c r="SJK327" s="28"/>
      <c r="SJL327" s="28"/>
      <c r="SJM327" s="28"/>
      <c r="SJN327" s="28"/>
      <c r="SJO327" s="28"/>
      <c r="SJP327" s="28"/>
      <c r="SJQ327" s="28"/>
      <c r="SJR327" s="28"/>
      <c r="SJS327" s="28"/>
      <c r="SJT327" s="28"/>
      <c r="SJU327" s="28"/>
      <c r="SJV327" s="28"/>
      <c r="SJW327" s="28"/>
      <c r="SJX327" s="28"/>
      <c r="SJY327" s="28"/>
      <c r="SJZ327" s="28"/>
      <c r="SKA327" s="28"/>
      <c r="SKB327" s="28"/>
      <c r="SKC327" s="28"/>
      <c r="SKD327" s="28"/>
      <c r="SKE327" s="28"/>
      <c r="SKF327" s="28"/>
      <c r="SKG327" s="28"/>
      <c r="SKH327" s="28"/>
      <c r="SKI327" s="28"/>
      <c r="SKJ327" s="28"/>
      <c r="SKK327" s="28"/>
      <c r="SKL327" s="28"/>
      <c r="SKM327" s="28"/>
      <c r="SKN327" s="28"/>
      <c r="SKO327" s="28"/>
      <c r="SKP327" s="28"/>
      <c r="SKQ327" s="28"/>
      <c r="SKR327" s="28"/>
      <c r="SKS327" s="28"/>
      <c r="SKT327" s="28"/>
      <c r="SKU327" s="28"/>
      <c r="SKV327" s="28"/>
      <c r="SKW327" s="28"/>
      <c r="SKX327" s="28"/>
      <c r="SKY327" s="28"/>
      <c r="SKZ327" s="28"/>
      <c r="SLA327" s="28"/>
      <c r="SLB327" s="28"/>
      <c r="SLC327" s="28"/>
      <c r="SLD327" s="28"/>
      <c r="SLE327" s="28"/>
      <c r="SLF327" s="28"/>
      <c r="SLG327" s="28"/>
      <c r="SLH327" s="28"/>
      <c r="SLI327" s="28"/>
      <c r="SLJ327" s="28"/>
      <c r="SLK327" s="28"/>
      <c r="SLL327" s="28"/>
      <c r="SLM327" s="28"/>
      <c r="SLN327" s="28"/>
      <c r="SLO327" s="28"/>
      <c r="SLP327" s="28"/>
      <c r="SLQ327" s="28"/>
      <c r="SLR327" s="28"/>
      <c r="SLS327" s="28"/>
      <c r="SLT327" s="28"/>
      <c r="SLU327" s="28"/>
      <c r="SLV327" s="28"/>
      <c r="SLW327" s="28"/>
      <c r="SLX327" s="28"/>
      <c r="SLY327" s="28"/>
      <c r="SLZ327" s="28"/>
      <c r="SMA327" s="28"/>
      <c r="SMB327" s="28"/>
      <c r="SMC327" s="28"/>
      <c r="SMD327" s="28"/>
      <c r="SME327" s="28"/>
      <c r="SMF327" s="28"/>
      <c r="SMG327" s="28"/>
      <c r="SMH327" s="28"/>
      <c r="SMI327" s="28"/>
      <c r="SMJ327" s="28"/>
      <c r="SMK327" s="28"/>
      <c r="SML327" s="28"/>
      <c r="SMM327" s="28"/>
      <c r="SMN327" s="28"/>
      <c r="SMO327" s="28"/>
      <c r="SMP327" s="28"/>
      <c r="SMQ327" s="28"/>
      <c r="SMR327" s="28"/>
      <c r="SMS327" s="28"/>
      <c r="SMT327" s="28"/>
      <c r="SMU327" s="28"/>
      <c r="SMV327" s="28"/>
      <c r="SMW327" s="28"/>
      <c r="SMX327" s="28"/>
      <c r="SMY327" s="28"/>
      <c r="SMZ327" s="28"/>
      <c r="SNA327" s="28"/>
      <c r="SNB327" s="28"/>
      <c r="SNC327" s="28"/>
      <c r="SND327" s="28"/>
      <c r="SNE327" s="28"/>
      <c r="SNF327" s="28"/>
      <c r="SNG327" s="28"/>
      <c r="SNH327" s="28"/>
      <c r="SNI327" s="28"/>
      <c r="SNJ327" s="28"/>
      <c r="SNK327" s="28"/>
      <c r="SNL327" s="28"/>
      <c r="SNM327" s="28"/>
      <c r="SNN327" s="28"/>
      <c r="SNO327" s="28"/>
      <c r="SNP327" s="28"/>
      <c r="SNQ327" s="28"/>
      <c r="SNR327" s="28"/>
      <c r="SNS327" s="28"/>
      <c r="SNT327" s="28"/>
      <c r="SNU327" s="28"/>
      <c r="SNV327" s="28"/>
      <c r="SNW327" s="28"/>
      <c r="SNX327" s="28"/>
      <c r="SNY327" s="28"/>
      <c r="SNZ327" s="28"/>
      <c r="SOA327" s="28"/>
      <c r="SOB327" s="28"/>
      <c r="SOC327" s="28"/>
      <c r="SOD327" s="28"/>
      <c r="SOE327" s="28"/>
      <c r="SOF327" s="28"/>
      <c r="SOG327" s="28"/>
      <c r="SOH327" s="28"/>
      <c r="SOI327" s="28"/>
      <c r="SOJ327" s="28"/>
      <c r="SOK327" s="28"/>
      <c r="SOL327" s="28"/>
      <c r="SOM327" s="28"/>
      <c r="SON327" s="28"/>
      <c r="SOO327" s="28"/>
      <c r="SOP327" s="28"/>
      <c r="SOQ327" s="28"/>
      <c r="SOR327" s="28"/>
      <c r="SOS327" s="28"/>
      <c r="SOT327" s="28"/>
      <c r="SOU327" s="28"/>
      <c r="SOV327" s="28"/>
      <c r="SOW327" s="28"/>
      <c r="SOX327" s="28"/>
      <c r="SOY327" s="28"/>
      <c r="SOZ327" s="28"/>
      <c r="SPA327" s="28"/>
      <c r="SPB327" s="28"/>
      <c r="SPC327" s="28"/>
      <c r="SPD327" s="28"/>
      <c r="SPE327" s="28"/>
      <c r="SPF327" s="28"/>
      <c r="SPG327" s="28"/>
      <c r="SPH327" s="28"/>
      <c r="SPI327" s="28"/>
      <c r="SPJ327" s="28"/>
      <c r="SPK327" s="28"/>
      <c r="SPL327" s="28"/>
      <c r="SPM327" s="28"/>
      <c r="SPN327" s="28"/>
      <c r="SPO327" s="28"/>
      <c r="SPP327" s="28"/>
      <c r="SPQ327" s="28"/>
      <c r="SPR327" s="28"/>
      <c r="SPS327" s="28"/>
      <c r="SPT327" s="28"/>
      <c r="SPU327" s="28"/>
      <c r="SPV327" s="28"/>
      <c r="SPW327" s="28"/>
      <c r="SPX327" s="28"/>
      <c r="SPY327" s="28"/>
      <c r="SPZ327" s="28"/>
      <c r="SQA327" s="28"/>
      <c r="SQB327" s="28"/>
      <c r="SQC327" s="28"/>
      <c r="SQD327" s="28"/>
      <c r="SQE327" s="28"/>
      <c r="SQF327" s="28"/>
      <c r="SQG327" s="28"/>
      <c r="SQH327" s="28"/>
      <c r="SQI327" s="28"/>
      <c r="SQJ327" s="28"/>
      <c r="SQK327" s="28"/>
      <c r="SQL327" s="28"/>
      <c r="SQM327" s="28"/>
      <c r="SQN327" s="28"/>
      <c r="SQO327" s="28"/>
      <c r="SQP327" s="28"/>
      <c r="SQQ327" s="28"/>
      <c r="SQR327" s="28"/>
      <c r="SQS327" s="28"/>
      <c r="SQT327" s="28"/>
      <c r="SQU327" s="28"/>
      <c r="SQV327" s="28"/>
      <c r="SQW327" s="28"/>
      <c r="SQX327" s="28"/>
      <c r="SQY327" s="28"/>
      <c r="SQZ327" s="28"/>
      <c r="SRA327" s="28"/>
      <c r="SRB327" s="28"/>
      <c r="SRC327" s="28"/>
      <c r="SRD327" s="28"/>
      <c r="SRE327" s="28"/>
      <c r="SRF327" s="28"/>
      <c r="SRG327" s="28"/>
      <c r="SRH327" s="28"/>
      <c r="SRI327" s="28"/>
      <c r="SRJ327" s="28"/>
      <c r="SRK327" s="28"/>
      <c r="SRL327" s="28"/>
      <c r="SRM327" s="28"/>
      <c r="SRN327" s="28"/>
      <c r="SRO327" s="28"/>
      <c r="SRP327" s="28"/>
      <c r="SRQ327" s="28"/>
      <c r="SRR327" s="28"/>
      <c r="SRS327" s="28"/>
      <c r="SRT327" s="28"/>
      <c r="SRU327" s="28"/>
      <c r="SRV327" s="28"/>
      <c r="SRW327" s="28"/>
      <c r="SRX327" s="28"/>
      <c r="SRY327" s="28"/>
      <c r="SRZ327" s="28"/>
      <c r="SSA327" s="28"/>
      <c r="SSB327" s="28"/>
      <c r="SSC327" s="28"/>
      <c r="SSD327" s="28"/>
      <c r="SSE327" s="28"/>
      <c r="SSF327" s="28"/>
      <c r="SSG327" s="28"/>
      <c r="SSH327" s="28"/>
      <c r="SSI327" s="28"/>
      <c r="SSJ327" s="28"/>
      <c r="SSK327" s="28"/>
      <c r="SSL327" s="28"/>
      <c r="SSM327" s="28"/>
      <c r="SSN327" s="28"/>
      <c r="SSO327" s="28"/>
      <c r="SSP327" s="28"/>
      <c r="SSQ327" s="28"/>
      <c r="SSR327" s="28"/>
      <c r="SSS327" s="28"/>
      <c r="SST327" s="28"/>
      <c r="SSU327" s="28"/>
      <c r="SSV327" s="28"/>
      <c r="SSW327" s="28"/>
      <c r="SSX327" s="28"/>
      <c r="SSY327" s="28"/>
      <c r="SSZ327" s="28"/>
      <c r="STA327" s="28"/>
      <c r="STB327" s="28"/>
      <c r="STC327" s="28"/>
      <c r="STD327" s="28"/>
      <c r="STE327" s="28"/>
      <c r="STF327" s="28"/>
      <c r="STG327" s="28"/>
      <c r="STH327" s="28"/>
      <c r="STI327" s="28"/>
      <c r="STJ327" s="28"/>
      <c r="STK327" s="28"/>
      <c r="STL327" s="28"/>
      <c r="STM327" s="28"/>
      <c r="STN327" s="28"/>
      <c r="STO327" s="28"/>
      <c r="STP327" s="28"/>
      <c r="STQ327" s="28"/>
      <c r="STR327" s="28"/>
      <c r="STS327" s="28"/>
      <c r="STT327" s="28"/>
      <c r="STU327" s="28"/>
      <c r="STV327" s="28"/>
      <c r="STW327" s="28"/>
      <c r="STX327" s="28"/>
      <c r="STY327" s="28"/>
      <c r="STZ327" s="28"/>
      <c r="SUA327" s="28"/>
      <c r="SUB327" s="28"/>
      <c r="SUC327" s="28"/>
      <c r="SUD327" s="28"/>
      <c r="SUE327" s="28"/>
      <c r="SUF327" s="28"/>
      <c r="SUG327" s="28"/>
      <c r="SUH327" s="28"/>
      <c r="SUI327" s="28"/>
      <c r="SUJ327" s="28"/>
      <c r="SUK327" s="28"/>
      <c r="SUL327" s="28"/>
      <c r="SUM327" s="28"/>
      <c r="SUN327" s="28"/>
      <c r="SUO327" s="28"/>
      <c r="SUP327" s="28"/>
      <c r="SUQ327" s="28"/>
      <c r="SUR327" s="28"/>
      <c r="SUS327" s="28"/>
      <c r="SUT327" s="28"/>
      <c r="SUU327" s="28"/>
      <c r="SUV327" s="28"/>
      <c r="SUW327" s="28"/>
      <c r="SUX327" s="28"/>
      <c r="SUY327" s="28"/>
      <c r="SUZ327" s="28"/>
      <c r="SVA327" s="28"/>
      <c r="SVB327" s="28"/>
      <c r="SVC327" s="28"/>
      <c r="SVD327" s="28"/>
      <c r="SVE327" s="28"/>
      <c r="SVF327" s="28"/>
      <c r="SVG327" s="28"/>
      <c r="SVH327" s="28"/>
      <c r="SVI327" s="28"/>
      <c r="SVJ327" s="28"/>
      <c r="SVK327" s="28"/>
      <c r="SVL327" s="28"/>
      <c r="SVM327" s="28"/>
      <c r="SVN327" s="28"/>
      <c r="SVO327" s="28"/>
      <c r="SVP327" s="28"/>
      <c r="SVQ327" s="28"/>
      <c r="SVR327" s="28"/>
      <c r="SVS327" s="28"/>
      <c r="SVT327" s="28"/>
      <c r="SVU327" s="28"/>
      <c r="SVV327" s="28"/>
      <c r="SVW327" s="28"/>
      <c r="SVX327" s="28"/>
      <c r="SVY327" s="28"/>
      <c r="SVZ327" s="28"/>
      <c r="SWA327" s="28"/>
      <c r="SWB327" s="28"/>
      <c r="SWC327" s="28"/>
      <c r="SWD327" s="28"/>
      <c r="SWE327" s="28"/>
      <c r="SWF327" s="28"/>
      <c r="SWG327" s="28"/>
      <c r="SWH327" s="28"/>
      <c r="SWI327" s="28"/>
      <c r="SWJ327" s="28"/>
      <c r="SWK327" s="28"/>
      <c r="SWL327" s="28"/>
      <c r="SWM327" s="28"/>
      <c r="SWN327" s="28"/>
      <c r="SWO327" s="28"/>
      <c r="SWP327" s="28"/>
      <c r="SWQ327" s="28"/>
      <c r="SWR327" s="28"/>
      <c r="SWS327" s="28"/>
      <c r="SWT327" s="28"/>
      <c r="SWU327" s="28"/>
      <c r="SWV327" s="28"/>
      <c r="SWW327" s="28"/>
      <c r="SWX327" s="28"/>
      <c r="SWY327" s="28"/>
      <c r="SWZ327" s="28"/>
      <c r="SXA327" s="28"/>
      <c r="SXB327" s="28"/>
      <c r="SXC327" s="28"/>
      <c r="SXD327" s="28"/>
      <c r="SXE327" s="28"/>
      <c r="SXF327" s="28"/>
      <c r="SXG327" s="28"/>
      <c r="SXH327" s="28"/>
      <c r="SXI327" s="28"/>
      <c r="SXJ327" s="28"/>
      <c r="SXK327" s="28"/>
      <c r="SXL327" s="28"/>
      <c r="SXM327" s="28"/>
      <c r="SXN327" s="28"/>
      <c r="SXO327" s="28"/>
      <c r="SXP327" s="28"/>
      <c r="SXQ327" s="28"/>
      <c r="SXR327" s="28"/>
      <c r="SXS327" s="28"/>
      <c r="SXT327" s="28"/>
      <c r="SXU327" s="28"/>
      <c r="SXV327" s="28"/>
      <c r="SXW327" s="28"/>
      <c r="SXX327" s="28"/>
      <c r="SXY327" s="28"/>
      <c r="SXZ327" s="28"/>
      <c r="SYA327" s="28"/>
      <c r="SYB327" s="28"/>
      <c r="SYC327" s="28"/>
      <c r="SYD327" s="28"/>
      <c r="SYE327" s="28"/>
      <c r="SYF327" s="28"/>
      <c r="SYG327" s="28"/>
      <c r="SYH327" s="28"/>
      <c r="SYI327" s="28"/>
      <c r="SYJ327" s="28"/>
      <c r="SYK327" s="28"/>
      <c r="SYL327" s="28"/>
      <c r="SYM327" s="28"/>
      <c r="SYN327" s="28"/>
      <c r="SYO327" s="28"/>
      <c r="SYP327" s="28"/>
      <c r="SYQ327" s="28"/>
      <c r="SYR327" s="28"/>
      <c r="SYS327" s="28"/>
      <c r="SYT327" s="28"/>
      <c r="SYU327" s="28"/>
      <c r="SYV327" s="28"/>
      <c r="SYW327" s="28"/>
      <c r="SYX327" s="28"/>
      <c r="SYY327" s="28"/>
      <c r="SYZ327" s="28"/>
      <c r="SZA327" s="28"/>
      <c r="SZB327" s="28"/>
      <c r="SZC327" s="28"/>
      <c r="SZD327" s="28"/>
      <c r="SZE327" s="28"/>
      <c r="SZF327" s="28"/>
      <c r="SZG327" s="28"/>
      <c r="SZH327" s="28"/>
      <c r="SZI327" s="28"/>
      <c r="SZJ327" s="28"/>
      <c r="SZK327" s="28"/>
      <c r="SZL327" s="28"/>
      <c r="SZM327" s="28"/>
      <c r="SZN327" s="28"/>
      <c r="SZO327" s="28"/>
      <c r="SZP327" s="28"/>
      <c r="SZQ327" s="28"/>
      <c r="SZR327" s="28"/>
      <c r="SZS327" s="28"/>
      <c r="SZT327" s="28"/>
      <c r="SZU327" s="28"/>
      <c r="SZV327" s="28"/>
      <c r="SZW327" s="28"/>
      <c r="SZX327" s="28"/>
      <c r="SZY327" s="28"/>
      <c r="SZZ327" s="28"/>
      <c r="TAA327" s="28"/>
      <c r="TAB327" s="28"/>
      <c r="TAC327" s="28"/>
      <c r="TAD327" s="28"/>
      <c r="TAE327" s="28"/>
      <c r="TAF327" s="28"/>
      <c r="TAG327" s="28"/>
      <c r="TAH327" s="28"/>
      <c r="TAI327" s="28"/>
      <c r="TAJ327" s="28"/>
      <c r="TAK327" s="28"/>
      <c r="TAL327" s="28"/>
      <c r="TAM327" s="28"/>
      <c r="TAN327" s="28"/>
      <c r="TAO327" s="28"/>
      <c r="TAP327" s="28"/>
      <c r="TAQ327" s="28"/>
      <c r="TAR327" s="28"/>
      <c r="TAS327" s="28"/>
      <c r="TAT327" s="28"/>
      <c r="TAU327" s="28"/>
      <c r="TAV327" s="28"/>
      <c r="TAW327" s="28"/>
      <c r="TAX327" s="28"/>
      <c r="TAY327" s="28"/>
      <c r="TAZ327" s="28"/>
      <c r="TBA327" s="28"/>
      <c r="TBB327" s="28"/>
      <c r="TBC327" s="28"/>
      <c r="TBD327" s="28"/>
      <c r="TBE327" s="28"/>
      <c r="TBF327" s="28"/>
      <c r="TBG327" s="28"/>
      <c r="TBH327" s="28"/>
      <c r="TBI327" s="28"/>
      <c r="TBJ327" s="28"/>
      <c r="TBK327" s="28"/>
      <c r="TBL327" s="28"/>
      <c r="TBM327" s="28"/>
      <c r="TBN327" s="28"/>
      <c r="TBO327" s="28"/>
      <c r="TBP327" s="28"/>
      <c r="TBQ327" s="28"/>
      <c r="TBR327" s="28"/>
      <c r="TBS327" s="28"/>
      <c r="TBT327" s="28"/>
      <c r="TBU327" s="28"/>
      <c r="TBV327" s="28"/>
      <c r="TBW327" s="28"/>
      <c r="TBX327" s="28"/>
      <c r="TBY327" s="28"/>
      <c r="TBZ327" s="28"/>
      <c r="TCA327" s="28"/>
      <c r="TCB327" s="28"/>
      <c r="TCC327" s="28"/>
      <c r="TCD327" s="28"/>
      <c r="TCE327" s="28"/>
      <c r="TCF327" s="28"/>
      <c r="TCG327" s="28"/>
      <c r="TCH327" s="28"/>
      <c r="TCI327" s="28"/>
      <c r="TCJ327" s="28"/>
      <c r="TCK327" s="28"/>
      <c r="TCL327" s="28"/>
      <c r="TCM327" s="28"/>
      <c r="TCN327" s="28"/>
      <c r="TCO327" s="28"/>
      <c r="TCP327" s="28"/>
      <c r="TCQ327" s="28"/>
      <c r="TCR327" s="28"/>
      <c r="TCS327" s="28"/>
      <c r="TCT327" s="28"/>
      <c r="TCU327" s="28"/>
      <c r="TCV327" s="28"/>
      <c r="TCW327" s="28"/>
      <c r="TCX327" s="28"/>
      <c r="TCY327" s="28"/>
      <c r="TCZ327" s="28"/>
      <c r="TDA327" s="28"/>
      <c r="TDB327" s="28"/>
      <c r="TDC327" s="28"/>
      <c r="TDD327" s="28"/>
      <c r="TDE327" s="28"/>
      <c r="TDF327" s="28"/>
      <c r="TDG327" s="28"/>
      <c r="TDH327" s="28"/>
      <c r="TDI327" s="28"/>
      <c r="TDJ327" s="28"/>
      <c r="TDK327" s="28"/>
      <c r="TDL327" s="28"/>
      <c r="TDM327" s="28"/>
      <c r="TDN327" s="28"/>
      <c r="TDO327" s="28"/>
      <c r="TDP327" s="28"/>
      <c r="TDQ327" s="28"/>
      <c r="TDR327" s="28"/>
      <c r="TDS327" s="28"/>
      <c r="TDT327" s="28"/>
      <c r="TDU327" s="28"/>
      <c r="TDV327" s="28"/>
      <c r="TDW327" s="28"/>
      <c r="TDX327" s="28"/>
      <c r="TDY327" s="28"/>
      <c r="TDZ327" s="28"/>
      <c r="TEA327" s="28"/>
      <c r="TEB327" s="28"/>
      <c r="TEC327" s="28"/>
      <c r="TED327" s="28"/>
      <c r="TEE327" s="28"/>
      <c r="TEF327" s="28"/>
      <c r="TEG327" s="28"/>
      <c r="TEH327" s="28"/>
      <c r="TEI327" s="28"/>
      <c r="TEJ327" s="28"/>
      <c r="TEK327" s="28"/>
      <c r="TEL327" s="28"/>
      <c r="TEM327" s="28"/>
      <c r="TEN327" s="28"/>
      <c r="TEO327" s="28"/>
      <c r="TEP327" s="28"/>
      <c r="TEQ327" s="28"/>
      <c r="TER327" s="28"/>
      <c r="TES327" s="28"/>
      <c r="TET327" s="28"/>
      <c r="TEU327" s="28"/>
      <c r="TEV327" s="28"/>
      <c r="TEW327" s="28"/>
      <c r="TEX327" s="28"/>
      <c r="TEY327" s="28"/>
      <c r="TEZ327" s="28"/>
      <c r="TFA327" s="28"/>
      <c r="TFB327" s="28"/>
      <c r="TFC327" s="28"/>
      <c r="TFD327" s="28"/>
      <c r="TFE327" s="28"/>
      <c r="TFF327" s="28"/>
      <c r="TFG327" s="28"/>
      <c r="TFH327" s="28"/>
      <c r="TFI327" s="28"/>
      <c r="TFJ327" s="28"/>
      <c r="TFK327" s="28"/>
      <c r="TFL327" s="28"/>
      <c r="TFM327" s="28"/>
      <c r="TFN327" s="28"/>
      <c r="TFO327" s="28"/>
      <c r="TFP327" s="28"/>
      <c r="TFQ327" s="28"/>
      <c r="TFR327" s="28"/>
      <c r="TFS327" s="28"/>
      <c r="TFT327" s="28"/>
      <c r="TFU327" s="28"/>
      <c r="TFV327" s="28"/>
      <c r="TFW327" s="28"/>
      <c r="TFX327" s="28"/>
      <c r="TFY327" s="28"/>
      <c r="TFZ327" s="28"/>
      <c r="TGA327" s="28"/>
      <c r="TGB327" s="28"/>
      <c r="TGC327" s="28"/>
      <c r="TGD327" s="28"/>
      <c r="TGE327" s="28"/>
      <c r="TGF327" s="28"/>
      <c r="TGG327" s="28"/>
      <c r="TGH327" s="28"/>
      <c r="TGI327" s="28"/>
      <c r="TGJ327" s="28"/>
      <c r="TGK327" s="28"/>
      <c r="TGL327" s="28"/>
      <c r="TGM327" s="28"/>
      <c r="TGN327" s="28"/>
      <c r="TGO327" s="28"/>
      <c r="TGP327" s="28"/>
      <c r="TGQ327" s="28"/>
      <c r="TGR327" s="28"/>
      <c r="TGS327" s="28"/>
      <c r="TGT327" s="28"/>
      <c r="TGU327" s="28"/>
      <c r="TGV327" s="28"/>
      <c r="TGW327" s="28"/>
      <c r="TGX327" s="28"/>
      <c r="TGY327" s="28"/>
      <c r="TGZ327" s="28"/>
      <c r="THA327" s="28"/>
      <c r="THB327" s="28"/>
      <c r="THC327" s="28"/>
      <c r="THD327" s="28"/>
      <c r="THE327" s="28"/>
      <c r="THF327" s="28"/>
      <c r="THG327" s="28"/>
      <c r="THH327" s="28"/>
      <c r="THI327" s="28"/>
      <c r="THJ327" s="28"/>
      <c r="THK327" s="28"/>
      <c r="THL327" s="28"/>
      <c r="THM327" s="28"/>
      <c r="THN327" s="28"/>
      <c r="THO327" s="28"/>
      <c r="THP327" s="28"/>
      <c r="THQ327" s="28"/>
      <c r="THR327" s="28"/>
      <c r="THS327" s="28"/>
      <c r="THT327" s="28"/>
      <c r="THU327" s="28"/>
      <c r="THV327" s="28"/>
      <c r="THW327" s="28"/>
      <c r="THX327" s="28"/>
      <c r="THY327" s="28"/>
      <c r="THZ327" s="28"/>
      <c r="TIA327" s="28"/>
      <c r="TIB327" s="28"/>
      <c r="TIC327" s="28"/>
      <c r="TID327" s="28"/>
      <c r="TIE327" s="28"/>
      <c r="TIF327" s="28"/>
      <c r="TIG327" s="28"/>
      <c r="TIH327" s="28"/>
      <c r="TII327" s="28"/>
      <c r="TIJ327" s="28"/>
      <c r="TIK327" s="28"/>
      <c r="TIL327" s="28"/>
      <c r="TIM327" s="28"/>
      <c r="TIN327" s="28"/>
      <c r="TIO327" s="28"/>
      <c r="TIP327" s="28"/>
      <c r="TIQ327" s="28"/>
      <c r="TIR327" s="28"/>
      <c r="TIS327" s="28"/>
      <c r="TIT327" s="28"/>
      <c r="TIU327" s="28"/>
      <c r="TIV327" s="28"/>
      <c r="TIW327" s="28"/>
      <c r="TIX327" s="28"/>
      <c r="TIY327" s="28"/>
      <c r="TIZ327" s="28"/>
      <c r="TJA327" s="28"/>
      <c r="TJB327" s="28"/>
      <c r="TJC327" s="28"/>
      <c r="TJD327" s="28"/>
      <c r="TJE327" s="28"/>
      <c r="TJF327" s="28"/>
      <c r="TJG327" s="28"/>
      <c r="TJH327" s="28"/>
      <c r="TJI327" s="28"/>
      <c r="TJJ327" s="28"/>
      <c r="TJK327" s="28"/>
      <c r="TJL327" s="28"/>
      <c r="TJM327" s="28"/>
      <c r="TJN327" s="28"/>
      <c r="TJO327" s="28"/>
      <c r="TJP327" s="28"/>
      <c r="TJQ327" s="28"/>
      <c r="TJR327" s="28"/>
      <c r="TJS327" s="28"/>
      <c r="TJT327" s="28"/>
      <c r="TJU327" s="28"/>
      <c r="TJV327" s="28"/>
      <c r="TJW327" s="28"/>
      <c r="TJX327" s="28"/>
      <c r="TJY327" s="28"/>
      <c r="TJZ327" s="28"/>
      <c r="TKA327" s="28"/>
      <c r="TKB327" s="28"/>
      <c r="TKC327" s="28"/>
      <c r="TKD327" s="28"/>
      <c r="TKE327" s="28"/>
      <c r="TKF327" s="28"/>
      <c r="TKG327" s="28"/>
      <c r="TKH327" s="28"/>
      <c r="TKI327" s="28"/>
      <c r="TKJ327" s="28"/>
      <c r="TKK327" s="28"/>
      <c r="TKL327" s="28"/>
      <c r="TKM327" s="28"/>
      <c r="TKN327" s="28"/>
      <c r="TKO327" s="28"/>
      <c r="TKP327" s="28"/>
      <c r="TKQ327" s="28"/>
      <c r="TKR327" s="28"/>
      <c r="TKS327" s="28"/>
      <c r="TKT327" s="28"/>
      <c r="TKU327" s="28"/>
      <c r="TKV327" s="28"/>
      <c r="TKW327" s="28"/>
      <c r="TKX327" s="28"/>
      <c r="TKY327" s="28"/>
      <c r="TKZ327" s="28"/>
      <c r="TLA327" s="28"/>
      <c r="TLB327" s="28"/>
      <c r="TLC327" s="28"/>
      <c r="TLD327" s="28"/>
      <c r="TLE327" s="28"/>
      <c r="TLF327" s="28"/>
      <c r="TLG327" s="28"/>
      <c r="TLH327" s="28"/>
      <c r="TLI327" s="28"/>
      <c r="TLJ327" s="28"/>
      <c r="TLK327" s="28"/>
      <c r="TLL327" s="28"/>
      <c r="TLM327" s="28"/>
      <c r="TLN327" s="28"/>
      <c r="TLO327" s="28"/>
      <c r="TLP327" s="28"/>
      <c r="TLQ327" s="28"/>
      <c r="TLR327" s="28"/>
      <c r="TLS327" s="28"/>
      <c r="TLT327" s="28"/>
      <c r="TLU327" s="28"/>
      <c r="TLV327" s="28"/>
      <c r="TLW327" s="28"/>
      <c r="TLX327" s="28"/>
      <c r="TLY327" s="28"/>
      <c r="TLZ327" s="28"/>
      <c r="TMA327" s="28"/>
      <c r="TMB327" s="28"/>
      <c r="TMC327" s="28"/>
      <c r="TMD327" s="28"/>
      <c r="TME327" s="28"/>
      <c r="TMF327" s="28"/>
      <c r="TMG327" s="28"/>
      <c r="TMH327" s="28"/>
      <c r="TMI327" s="28"/>
      <c r="TMJ327" s="28"/>
      <c r="TMK327" s="28"/>
      <c r="TML327" s="28"/>
      <c r="TMM327" s="28"/>
      <c r="TMN327" s="28"/>
      <c r="TMO327" s="28"/>
      <c r="TMP327" s="28"/>
      <c r="TMQ327" s="28"/>
      <c r="TMR327" s="28"/>
      <c r="TMS327" s="28"/>
      <c r="TMT327" s="28"/>
      <c r="TMU327" s="28"/>
      <c r="TMV327" s="28"/>
      <c r="TMW327" s="28"/>
      <c r="TMX327" s="28"/>
      <c r="TMY327" s="28"/>
      <c r="TMZ327" s="28"/>
      <c r="TNA327" s="28"/>
      <c r="TNB327" s="28"/>
      <c r="TNC327" s="28"/>
      <c r="TND327" s="28"/>
      <c r="TNE327" s="28"/>
      <c r="TNF327" s="28"/>
      <c r="TNG327" s="28"/>
      <c r="TNH327" s="28"/>
      <c r="TNI327" s="28"/>
      <c r="TNJ327" s="28"/>
      <c r="TNK327" s="28"/>
      <c r="TNL327" s="28"/>
      <c r="TNM327" s="28"/>
      <c r="TNN327" s="28"/>
      <c r="TNO327" s="28"/>
      <c r="TNP327" s="28"/>
      <c r="TNQ327" s="28"/>
      <c r="TNR327" s="28"/>
      <c r="TNS327" s="28"/>
      <c r="TNT327" s="28"/>
      <c r="TNU327" s="28"/>
      <c r="TNV327" s="28"/>
      <c r="TNW327" s="28"/>
      <c r="TNX327" s="28"/>
      <c r="TNY327" s="28"/>
      <c r="TNZ327" s="28"/>
      <c r="TOA327" s="28"/>
      <c r="TOB327" s="28"/>
      <c r="TOC327" s="28"/>
      <c r="TOD327" s="28"/>
      <c r="TOE327" s="28"/>
      <c r="TOF327" s="28"/>
      <c r="TOG327" s="28"/>
      <c r="TOH327" s="28"/>
      <c r="TOI327" s="28"/>
      <c r="TOJ327" s="28"/>
      <c r="TOK327" s="28"/>
      <c r="TOL327" s="28"/>
      <c r="TOM327" s="28"/>
      <c r="TON327" s="28"/>
      <c r="TOO327" s="28"/>
      <c r="TOP327" s="28"/>
      <c r="TOQ327" s="28"/>
      <c r="TOR327" s="28"/>
      <c r="TOS327" s="28"/>
      <c r="TOT327" s="28"/>
      <c r="TOU327" s="28"/>
      <c r="TOV327" s="28"/>
      <c r="TOW327" s="28"/>
      <c r="TOX327" s="28"/>
      <c r="TOY327" s="28"/>
      <c r="TOZ327" s="28"/>
      <c r="TPA327" s="28"/>
      <c r="TPB327" s="28"/>
      <c r="TPC327" s="28"/>
      <c r="TPD327" s="28"/>
      <c r="TPE327" s="28"/>
      <c r="TPF327" s="28"/>
      <c r="TPG327" s="28"/>
      <c r="TPH327" s="28"/>
      <c r="TPI327" s="28"/>
      <c r="TPJ327" s="28"/>
      <c r="TPK327" s="28"/>
      <c r="TPL327" s="28"/>
      <c r="TPM327" s="28"/>
      <c r="TPN327" s="28"/>
      <c r="TPO327" s="28"/>
      <c r="TPP327" s="28"/>
      <c r="TPQ327" s="28"/>
      <c r="TPR327" s="28"/>
      <c r="TPS327" s="28"/>
      <c r="TPT327" s="28"/>
      <c r="TPU327" s="28"/>
      <c r="TPV327" s="28"/>
      <c r="TPW327" s="28"/>
      <c r="TPX327" s="28"/>
      <c r="TPY327" s="28"/>
      <c r="TPZ327" s="28"/>
      <c r="TQA327" s="28"/>
      <c r="TQB327" s="28"/>
      <c r="TQC327" s="28"/>
      <c r="TQD327" s="28"/>
      <c r="TQE327" s="28"/>
      <c r="TQF327" s="28"/>
      <c r="TQG327" s="28"/>
      <c r="TQH327" s="28"/>
      <c r="TQI327" s="28"/>
      <c r="TQJ327" s="28"/>
      <c r="TQK327" s="28"/>
      <c r="TQL327" s="28"/>
      <c r="TQM327" s="28"/>
      <c r="TQN327" s="28"/>
      <c r="TQO327" s="28"/>
      <c r="TQP327" s="28"/>
      <c r="TQQ327" s="28"/>
      <c r="TQR327" s="28"/>
      <c r="TQS327" s="28"/>
      <c r="TQT327" s="28"/>
      <c r="TQU327" s="28"/>
      <c r="TQV327" s="28"/>
      <c r="TQW327" s="28"/>
      <c r="TQX327" s="28"/>
      <c r="TQY327" s="28"/>
      <c r="TQZ327" s="28"/>
      <c r="TRA327" s="28"/>
      <c r="TRB327" s="28"/>
      <c r="TRC327" s="28"/>
      <c r="TRD327" s="28"/>
      <c r="TRE327" s="28"/>
      <c r="TRF327" s="28"/>
      <c r="TRG327" s="28"/>
      <c r="TRH327" s="28"/>
      <c r="TRI327" s="28"/>
      <c r="TRJ327" s="28"/>
      <c r="TRK327" s="28"/>
      <c r="TRL327" s="28"/>
      <c r="TRM327" s="28"/>
      <c r="TRN327" s="28"/>
      <c r="TRO327" s="28"/>
      <c r="TRP327" s="28"/>
      <c r="TRQ327" s="28"/>
      <c r="TRR327" s="28"/>
      <c r="TRS327" s="28"/>
      <c r="TRT327" s="28"/>
      <c r="TRU327" s="28"/>
      <c r="TRV327" s="28"/>
      <c r="TRW327" s="28"/>
      <c r="TRX327" s="28"/>
      <c r="TRY327" s="28"/>
      <c r="TRZ327" s="28"/>
      <c r="TSA327" s="28"/>
      <c r="TSB327" s="28"/>
      <c r="TSC327" s="28"/>
      <c r="TSD327" s="28"/>
      <c r="TSE327" s="28"/>
      <c r="TSF327" s="28"/>
      <c r="TSG327" s="28"/>
      <c r="TSH327" s="28"/>
      <c r="TSI327" s="28"/>
      <c r="TSJ327" s="28"/>
      <c r="TSK327" s="28"/>
      <c r="TSL327" s="28"/>
      <c r="TSM327" s="28"/>
      <c r="TSN327" s="28"/>
      <c r="TSO327" s="28"/>
      <c r="TSP327" s="28"/>
      <c r="TSQ327" s="28"/>
      <c r="TSR327" s="28"/>
      <c r="TSS327" s="28"/>
      <c r="TST327" s="28"/>
      <c r="TSU327" s="28"/>
      <c r="TSV327" s="28"/>
      <c r="TSW327" s="28"/>
      <c r="TSX327" s="28"/>
      <c r="TSY327" s="28"/>
      <c r="TSZ327" s="28"/>
      <c r="TTA327" s="28"/>
      <c r="TTB327" s="28"/>
      <c r="TTC327" s="28"/>
      <c r="TTD327" s="28"/>
      <c r="TTE327" s="28"/>
      <c r="TTF327" s="28"/>
      <c r="TTG327" s="28"/>
      <c r="TTH327" s="28"/>
      <c r="TTI327" s="28"/>
      <c r="TTJ327" s="28"/>
      <c r="TTK327" s="28"/>
      <c r="TTL327" s="28"/>
      <c r="TTM327" s="28"/>
      <c r="TTN327" s="28"/>
      <c r="TTO327" s="28"/>
      <c r="TTP327" s="28"/>
      <c r="TTQ327" s="28"/>
      <c r="TTR327" s="28"/>
      <c r="TTS327" s="28"/>
      <c r="TTT327" s="28"/>
      <c r="TTU327" s="28"/>
      <c r="TTV327" s="28"/>
      <c r="TTW327" s="28"/>
      <c r="TTX327" s="28"/>
      <c r="TTY327" s="28"/>
      <c r="TTZ327" s="28"/>
      <c r="TUA327" s="28"/>
      <c r="TUB327" s="28"/>
      <c r="TUC327" s="28"/>
      <c r="TUD327" s="28"/>
      <c r="TUE327" s="28"/>
      <c r="TUF327" s="28"/>
      <c r="TUG327" s="28"/>
      <c r="TUH327" s="28"/>
      <c r="TUI327" s="28"/>
      <c r="TUJ327" s="28"/>
      <c r="TUK327" s="28"/>
      <c r="TUL327" s="28"/>
      <c r="TUM327" s="28"/>
      <c r="TUN327" s="28"/>
      <c r="TUO327" s="28"/>
      <c r="TUP327" s="28"/>
      <c r="TUQ327" s="28"/>
      <c r="TUR327" s="28"/>
      <c r="TUS327" s="28"/>
      <c r="TUT327" s="28"/>
      <c r="TUU327" s="28"/>
      <c r="TUV327" s="28"/>
      <c r="TUW327" s="28"/>
      <c r="TUX327" s="28"/>
      <c r="TUY327" s="28"/>
      <c r="TUZ327" s="28"/>
      <c r="TVA327" s="28"/>
      <c r="TVB327" s="28"/>
      <c r="TVC327" s="28"/>
      <c r="TVD327" s="28"/>
      <c r="TVE327" s="28"/>
      <c r="TVF327" s="28"/>
      <c r="TVG327" s="28"/>
      <c r="TVH327" s="28"/>
      <c r="TVI327" s="28"/>
      <c r="TVJ327" s="28"/>
      <c r="TVK327" s="28"/>
      <c r="TVL327" s="28"/>
      <c r="TVM327" s="28"/>
      <c r="TVN327" s="28"/>
      <c r="TVO327" s="28"/>
      <c r="TVP327" s="28"/>
      <c r="TVQ327" s="28"/>
      <c r="TVR327" s="28"/>
      <c r="TVS327" s="28"/>
      <c r="TVT327" s="28"/>
      <c r="TVU327" s="28"/>
      <c r="TVV327" s="28"/>
      <c r="TVW327" s="28"/>
      <c r="TVX327" s="28"/>
      <c r="TVY327" s="28"/>
      <c r="TVZ327" s="28"/>
      <c r="TWA327" s="28"/>
      <c r="TWB327" s="28"/>
      <c r="TWC327" s="28"/>
      <c r="TWD327" s="28"/>
      <c r="TWE327" s="28"/>
      <c r="TWF327" s="28"/>
      <c r="TWG327" s="28"/>
      <c r="TWH327" s="28"/>
      <c r="TWI327" s="28"/>
      <c r="TWJ327" s="28"/>
      <c r="TWK327" s="28"/>
      <c r="TWL327" s="28"/>
      <c r="TWM327" s="28"/>
      <c r="TWN327" s="28"/>
      <c r="TWO327" s="28"/>
      <c r="TWP327" s="28"/>
      <c r="TWQ327" s="28"/>
      <c r="TWR327" s="28"/>
      <c r="TWS327" s="28"/>
      <c r="TWT327" s="28"/>
      <c r="TWU327" s="28"/>
      <c r="TWV327" s="28"/>
      <c r="TWW327" s="28"/>
      <c r="TWX327" s="28"/>
      <c r="TWY327" s="28"/>
      <c r="TWZ327" s="28"/>
      <c r="TXA327" s="28"/>
      <c r="TXB327" s="28"/>
      <c r="TXC327" s="28"/>
      <c r="TXD327" s="28"/>
      <c r="TXE327" s="28"/>
      <c r="TXF327" s="28"/>
      <c r="TXG327" s="28"/>
      <c r="TXH327" s="28"/>
      <c r="TXI327" s="28"/>
      <c r="TXJ327" s="28"/>
      <c r="TXK327" s="28"/>
      <c r="TXL327" s="28"/>
      <c r="TXM327" s="28"/>
      <c r="TXN327" s="28"/>
      <c r="TXO327" s="28"/>
      <c r="TXP327" s="28"/>
      <c r="TXQ327" s="28"/>
      <c r="TXR327" s="28"/>
      <c r="TXS327" s="28"/>
      <c r="TXT327" s="28"/>
      <c r="TXU327" s="28"/>
      <c r="TXV327" s="28"/>
      <c r="TXW327" s="28"/>
      <c r="TXX327" s="28"/>
      <c r="TXY327" s="28"/>
      <c r="TXZ327" s="28"/>
      <c r="TYA327" s="28"/>
      <c r="TYB327" s="28"/>
      <c r="TYC327" s="28"/>
      <c r="TYD327" s="28"/>
      <c r="TYE327" s="28"/>
      <c r="TYF327" s="28"/>
      <c r="TYG327" s="28"/>
      <c r="TYH327" s="28"/>
      <c r="TYI327" s="28"/>
      <c r="TYJ327" s="28"/>
      <c r="TYK327" s="28"/>
      <c r="TYL327" s="28"/>
      <c r="TYM327" s="28"/>
      <c r="TYN327" s="28"/>
      <c r="TYO327" s="28"/>
      <c r="TYP327" s="28"/>
      <c r="TYQ327" s="28"/>
      <c r="TYR327" s="28"/>
      <c r="TYS327" s="28"/>
      <c r="TYT327" s="28"/>
      <c r="TYU327" s="28"/>
      <c r="TYV327" s="28"/>
      <c r="TYW327" s="28"/>
      <c r="TYX327" s="28"/>
      <c r="TYY327" s="28"/>
      <c r="TYZ327" s="28"/>
      <c r="TZA327" s="28"/>
      <c r="TZB327" s="28"/>
      <c r="TZC327" s="28"/>
      <c r="TZD327" s="28"/>
      <c r="TZE327" s="28"/>
      <c r="TZF327" s="28"/>
      <c r="TZG327" s="28"/>
      <c r="TZH327" s="28"/>
      <c r="TZI327" s="28"/>
      <c r="TZJ327" s="28"/>
      <c r="TZK327" s="28"/>
      <c r="TZL327" s="28"/>
      <c r="TZM327" s="28"/>
      <c r="TZN327" s="28"/>
      <c r="TZO327" s="28"/>
      <c r="TZP327" s="28"/>
      <c r="TZQ327" s="28"/>
      <c r="TZR327" s="28"/>
      <c r="TZS327" s="28"/>
      <c r="TZT327" s="28"/>
      <c r="TZU327" s="28"/>
      <c r="TZV327" s="28"/>
      <c r="TZW327" s="28"/>
      <c r="TZX327" s="28"/>
      <c r="TZY327" s="28"/>
      <c r="TZZ327" s="28"/>
      <c r="UAA327" s="28"/>
      <c r="UAB327" s="28"/>
      <c r="UAC327" s="28"/>
      <c r="UAD327" s="28"/>
      <c r="UAE327" s="28"/>
      <c r="UAF327" s="28"/>
      <c r="UAG327" s="28"/>
      <c r="UAH327" s="28"/>
      <c r="UAI327" s="28"/>
      <c r="UAJ327" s="28"/>
      <c r="UAK327" s="28"/>
      <c r="UAL327" s="28"/>
      <c r="UAM327" s="28"/>
      <c r="UAN327" s="28"/>
      <c r="UAO327" s="28"/>
      <c r="UAP327" s="28"/>
      <c r="UAQ327" s="28"/>
      <c r="UAR327" s="28"/>
      <c r="UAS327" s="28"/>
      <c r="UAT327" s="28"/>
      <c r="UAU327" s="28"/>
      <c r="UAV327" s="28"/>
      <c r="UAW327" s="28"/>
      <c r="UAX327" s="28"/>
      <c r="UAY327" s="28"/>
      <c r="UAZ327" s="28"/>
      <c r="UBA327" s="28"/>
      <c r="UBB327" s="28"/>
      <c r="UBC327" s="28"/>
      <c r="UBD327" s="28"/>
      <c r="UBE327" s="28"/>
      <c r="UBF327" s="28"/>
      <c r="UBG327" s="28"/>
      <c r="UBH327" s="28"/>
      <c r="UBI327" s="28"/>
      <c r="UBJ327" s="28"/>
      <c r="UBK327" s="28"/>
      <c r="UBL327" s="28"/>
      <c r="UBM327" s="28"/>
      <c r="UBN327" s="28"/>
      <c r="UBO327" s="28"/>
      <c r="UBP327" s="28"/>
      <c r="UBQ327" s="28"/>
      <c r="UBR327" s="28"/>
      <c r="UBS327" s="28"/>
      <c r="UBT327" s="28"/>
      <c r="UBU327" s="28"/>
      <c r="UBV327" s="28"/>
      <c r="UBW327" s="28"/>
      <c r="UBX327" s="28"/>
      <c r="UBY327" s="28"/>
      <c r="UBZ327" s="28"/>
      <c r="UCA327" s="28"/>
      <c r="UCB327" s="28"/>
      <c r="UCC327" s="28"/>
      <c r="UCD327" s="28"/>
      <c r="UCE327" s="28"/>
      <c r="UCF327" s="28"/>
      <c r="UCG327" s="28"/>
      <c r="UCH327" s="28"/>
      <c r="UCI327" s="28"/>
      <c r="UCJ327" s="28"/>
      <c r="UCK327" s="28"/>
      <c r="UCL327" s="28"/>
      <c r="UCM327" s="28"/>
      <c r="UCN327" s="28"/>
      <c r="UCO327" s="28"/>
      <c r="UCP327" s="28"/>
      <c r="UCQ327" s="28"/>
      <c r="UCR327" s="28"/>
      <c r="UCS327" s="28"/>
      <c r="UCT327" s="28"/>
      <c r="UCU327" s="28"/>
      <c r="UCV327" s="28"/>
      <c r="UCW327" s="28"/>
      <c r="UCX327" s="28"/>
      <c r="UCY327" s="28"/>
      <c r="UCZ327" s="28"/>
      <c r="UDA327" s="28"/>
      <c r="UDB327" s="28"/>
      <c r="UDC327" s="28"/>
      <c r="UDD327" s="28"/>
      <c r="UDE327" s="28"/>
      <c r="UDF327" s="28"/>
      <c r="UDG327" s="28"/>
      <c r="UDH327" s="28"/>
      <c r="UDI327" s="28"/>
      <c r="UDJ327" s="28"/>
      <c r="UDK327" s="28"/>
      <c r="UDL327" s="28"/>
      <c r="UDM327" s="28"/>
      <c r="UDN327" s="28"/>
      <c r="UDO327" s="28"/>
      <c r="UDP327" s="28"/>
      <c r="UDQ327" s="28"/>
      <c r="UDR327" s="28"/>
      <c r="UDS327" s="28"/>
      <c r="UDT327" s="28"/>
      <c r="UDU327" s="28"/>
      <c r="UDV327" s="28"/>
      <c r="UDW327" s="28"/>
      <c r="UDX327" s="28"/>
      <c r="UDY327" s="28"/>
      <c r="UDZ327" s="28"/>
      <c r="UEA327" s="28"/>
      <c r="UEB327" s="28"/>
      <c r="UEC327" s="28"/>
      <c r="UED327" s="28"/>
      <c r="UEE327" s="28"/>
      <c r="UEF327" s="28"/>
      <c r="UEG327" s="28"/>
      <c r="UEH327" s="28"/>
      <c r="UEI327" s="28"/>
      <c r="UEJ327" s="28"/>
      <c r="UEK327" s="28"/>
      <c r="UEL327" s="28"/>
      <c r="UEM327" s="28"/>
      <c r="UEN327" s="28"/>
      <c r="UEO327" s="28"/>
      <c r="UEP327" s="28"/>
      <c r="UEQ327" s="28"/>
      <c r="UER327" s="28"/>
      <c r="UES327" s="28"/>
      <c r="UET327" s="28"/>
      <c r="UEU327" s="28"/>
      <c r="UEV327" s="28"/>
      <c r="UEW327" s="28"/>
      <c r="UEX327" s="28"/>
      <c r="UEY327" s="28"/>
      <c r="UEZ327" s="28"/>
      <c r="UFA327" s="28"/>
      <c r="UFB327" s="28"/>
      <c r="UFC327" s="28"/>
      <c r="UFD327" s="28"/>
      <c r="UFE327" s="28"/>
      <c r="UFF327" s="28"/>
      <c r="UFG327" s="28"/>
      <c r="UFH327" s="28"/>
      <c r="UFI327" s="28"/>
      <c r="UFJ327" s="28"/>
      <c r="UFK327" s="28"/>
      <c r="UFL327" s="28"/>
      <c r="UFM327" s="28"/>
      <c r="UFN327" s="28"/>
      <c r="UFO327" s="28"/>
      <c r="UFP327" s="28"/>
      <c r="UFQ327" s="28"/>
      <c r="UFR327" s="28"/>
      <c r="UFS327" s="28"/>
      <c r="UFT327" s="28"/>
      <c r="UFU327" s="28"/>
      <c r="UFV327" s="28"/>
      <c r="UFW327" s="28"/>
      <c r="UFX327" s="28"/>
      <c r="UFY327" s="28"/>
      <c r="UFZ327" s="28"/>
      <c r="UGA327" s="28"/>
      <c r="UGB327" s="28"/>
      <c r="UGC327" s="28"/>
      <c r="UGD327" s="28"/>
      <c r="UGE327" s="28"/>
      <c r="UGF327" s="28"/>
      <c r="UGG327" s="28"/>
      <c r="UGH327" s="28"/>
      <c r="UGI327" s="28"/>
      <c r="UGJ327" s="28"/>
      <c r="UGK327" s="28"/>
      <c r="UGL327" s="28"/>
      <c r="UGM327" s="28"/>
      <c r="UGN327" s="28"/>
      <c r="UGO327" s="28"/>
      <c r="UGP327" s="28"/>
      <c r="UGQ327" s="28"/>
      <c r="UGR327" s="28"/>
      <c r="UGS327" s="28"/>
      <c r="UGT327" s="28"/>
      <c r="UGU327" s="28"/>
      <c r="UGV327" s="28"/>
      <c r="UGW327" s="28"/>
      <c r="UGX327" s="28"/>
      <c r="UGY327" s="28"/>
      <c r="UGZ327" s="28"/>
      <c r="UHA327" s="28"/>
      <c r="UHB327" s="28"/>
      <c r="UHC327" s="28"/>
      <c r="UHD327" s="28"/>
      <c r="UHE327" s="28"/>
      <c r="UHF327" s="28"/>
      <c r="UHG327" s="28"/>
      <c r="UHH327" s="28"/>
      <c r="UHI327" s="28"/>
      <c r="UHJ327" s="28"/>
      <c r="UHK327" s="28"/>
      <c r="UHL327" s="28"/>
      <c r="UHM327" s="28"/>
      <c r="UHN327" s="28"/>
      <c r="UHO327" s="28"/>
      <c r="UHP327" s="28"/>
      <c r="UHQ327" s="28"/>
      <c r="UHR327" s="28"/>
      <c r="UHS327" s="28"/>
      <c r="UHT327" s="28"/>
      <c r="UHU327" s="28"/>
      <c r="UHV327" s="28"/>
      <c r="UHW327" s="28"/>
      <c r="UHX327" s="28"/>
      <c r="UHY327" s="28"/>
      <c r="UHZ327" s="28"/>
      <c r="UIA327" s="28"/>
      <c r="UIB327" s="28"/>
      <c r="UIC327" s="28"/>
      <c r="UID327" s="28"/>
      <c r="UIE327" s="28"/>
      <c r="UIF327" s="28"/>
      <c r="UIG327" s="28"/>
      <c r="UIH327" s="28"/>
      <c r="UII327" s="28"/>
      <c r="UIJ327" s="28"/>
      <c r="UIK327" s="28"/>
      <c r="UIL327" s="28"/>
      <c r="UIM327" s="28"/>
      <c r="UIN327" s="28"/>
      <c r="UIO327" s="28"/>
      <c r="UIP327" s="28"/>
      <c r="UIQ327" s="28"/>
      <c r="UIR327" s="28"/>
      <c r="UIS327" s="28"/>
      <c r="UIT327" s="28"/>
      <c r="UIU327" s="28"/>
      <c r="UIV327" s="28"/>
      <c r="UIW327" s="28"/>
      <c r="UIX327" s="28"/>
      <c r="UIY327" s="28"/>
      <c r="UIZ327" s="28"/>
      <c r="UJA327" s="28"/>
      <c r="UJB327" s="28"/>
      <c r="UJC327" s="28"/>
      <c r="UJD327" s="28"/>
      <c r="UJE327" s="28"/>
      <c r="UJF327" s="28"/>
      <c r="UJG327" s="28"/>
      <c r="UJH327" s="28"/>
      <c r="UJI327" s="28"/>
      <c r="UJJ327" s="28"/>
      <c r="UJK327" s="28"/>
      <c r="UJL327" s="28"/>
      <c r="UJM327" s="28"/>
      <c r="UJN327" s="28"/>
      <c r="UJO327" s="28"/>
      <c r="UJP327" s="28"/>
      <c r="UJQ327" s="28"/>
      <c r="UJR327" s="28"/>
      <c r="UJS327" s="28"/>
      <c r="UJT327" s="28"/>
      <c r="UJU327" s="28"/>
      <c r="UJV327" s="28"/>
      <c r="UJW327" s="28"/>
      <c r="UJX327" s="28"/>
      <c r="UJY327" s="28"/>
      <c r="UJZ327" s="28"/>
      <c r="UKA327" s="28"/>
      <c r="UKB327" s="28"/>
      <c r="UKC327" s="28"/>
      <c r="UKD327" s="28"/>
      <c r="UKE327" s="28"/>
      <c r="UKF327" s="28"/>
      <c r="UKG327" s="28"/>
      <c r="UKH327" s="28"/>
      <c r="UKI327" s="28"/>
      <c r="UKJ327" s="28"/>
      <c r="UKK327" s="28"/>
      <c r="UKL327" s="28"/>
      <c r="UKM327" s="28"/>
      <c r="UKN327" s="28"/>
      <c r="UKO327" s="28"/>
      <c r="UKP327" s="28"/>
      <c r="UKQ327" s="28"/>
      <c r="UKR327" s="28"/>
      <c r="UKS327" s="28"/>
      <c r="UKT327" s="28"/>
      <c r="UKU327" s="28"/>
      <c r="UKV327" s="28"/>
      <c r="UKW327" s="28"/>
      <c r="UKX327" s="28"/>
      <c r="UKY327" s="28"/>
      <c r="UKZ327" s="28"/>
      <c r="ULA327" s="28"/>
      <c r="ULB327" s="28"/>
      <c r="ULC327" s="28"/>
      <c r="ULD327" s="28"/>
      <c r="ULE327" s="28"/>
      <c r="ULF327" s="28"/>
      <c r="ULG327" s="28"/>
      <c r="ULH327" s="28"/>
      <c r="ULI327" s="28"/>
      <c r="ULJ327" s="28"/>
      <c r="ULK327" s="28"/>
      <c r="ULL327" s="28"/>
      <c r="ULM327" s="28"/>
      <c r="ULN327" s="28"/>
      <c r="ULO327" s="28"/>
      <c r="ULP327" s="28"/>
      <c r="ULQ327" s="28"/>
      <c r="ULR327" s="28"/>
      <c r="ULS327" s="28"/>
      <c r="ULT327" s="28"/>
      <c r="ULU327" s="28"/>
      <c r="ULV327" s="28"/>
      <c r="ULW327" s="28"/>
      <c r="ULX327" s="28"/>
      <c r="ULY327" s="28"/>
      <c r="ULZ327" s="28"/>
      <c r="UMA327" s="28"/>
      <c r="UMB327" s="28"/>
      <c r="UMC327" s="28"/>
      <c r="UMD327" s="28"/>
      <c r="UME327" s="28"/>
      <c r="UMF327" s="28"/>
      <c r="UMG327" s="28"/>
      <c r="UMH327" s="28"/>
      <c r="UMI327" s="28"/>
      <c r="UMJ327" s="28"/>
      <c r="UMK327" s="28"/>
      <c r="UML327" s="28"/>
      <c r="UMM327" s="28"/>
      <c r="UMN327" s="28"/>
      <c r="UMO327" s="28"/>
      <c r="UMP327" s="28"/>
      <c r="UMQ327" s="28"/>
      <c r="UMR327" s="28"/>
      <c r="UMS327" s="28"/>
      <c r="UMT327" s="28"/>
      <c r="UMU327" s="28"/>
      <c r="UMV327" s="28"/>
      <c r="UMW327" s="28"/>
      <c r="UMX327" s="28"/>
      <c r="UMY327" s="28"/>
      <c r="UMZ327" s="28"/>
      <c r="UNA327" s="28"/>
      <c r="UNB327" s="28"/>
      <c r="UNC327" s="28"/>
      <c r="UND327" s="28"/>
      <c r="UNE327" s="28"/>
      <c r="UNF327" s="28"/>
      <c r="UNG327" s="28"/>
      <c r="UNH327" s="28"/>
      <c r="UNI327" s="28"/>
      <c r="UNJ327" s="28"/>
      <c r="UNK327" s="28"/>
      <c r="UNL327" s="28"/>
      <c r="UNM327" s="28"/>
      <c r="UNN327" s="28"/>
      <c r="UNO327" s="28"/>
      <c r="UNP327" s="28"/>
      <c r="UNQ327" s="28"/>
      <c r="UNR327" s="28"/>
      <c r="UNS327" s="28"/>
      <c r="UNT327" s="28"/>
      <c r="UNU327" s="28"/>
      <c r="UNV327" s="28"/>
      <c r="UNW327" s="28"/>
      <c r="UNX327" s="28"/>
      <c r="UNY327" s="28"/>
      <c r="UNZ327" s="28"/>
      <c r="UOA327" s="28"/>
      <c r="UOB327" s="28"/>
      <c r="UOC327" s="28"/>
      <c r="UOD327" s="28"/>
      <c r="UOE327" s="28"/>
      <c r="UOF327" s="28"/>
      <c r="UOG327" s="28"/>
      <c r="UOH327" s="28"/>
      <c r="UOI327" s="28"/>
      <c r="UOJ327" s="28"/>
      <c r="UOK327" s="28"/>
      <c r="UOL327" s="28"/>
      <c r="UOM327" s="28"/>
      <c r="UON327" s="28"/>
      <c r="UOO327" s="28"/>
      <c r="UOP327" s="28"/>
      <c r="UOQ327" s="28"/>
      <c r="UOR327" s="28"/>
      <c r="UOS327" s="28"/>
      <c r="UOT327" s="28"/>
      <c r="UOU327" s="28"/>
      <c r="UOV327" s="28"/>
      <c r="UOW327" s="28"/>
      <c r="UOX327" s="28"/>
      <c r="UOY327" s="28"/>
      <c r="UOZ327" s="28"/>
      <c r="UPA327" s="28"/>
      <c r="UPB327" s="28"/>
      <c r="UPC327" s="28"/>
      <c r="UPD327" s="28"/>
      <c r="UPE327" s="28"/>
      <c r="UPF327" s="28"/>
      <c r="UPG327" s="28"/>
      <c r="UPH327" s="28"/>
      <c r="UPI327" s="28"/>
      <c r="UPJ327" s="28"/>
      <c r="UPK327" s="28"/>
      <c r="UPL327" s="28"/>
      <c r="UPM327" s="28"/>
      <c r="UPN327" s="28"/>
      <c r="UPO327" s="28"/>
      <c r="UPP327" s="28"/>
      <c r="UPQ327" s="28"/>
      <c r="UPR327" s="28"/>
      <c r="UPS327" s="28"/>
      <c r="UPT327" s="28"/>
      <c r="UPU327" s="28"/>
      <c r="UPV327" s="28"/>
      <c r="UPW327" s="28"/>
      <c r="UPX327" s="28"/>
      <c r="UPY327" s="28"/>
      <c r="UPZ327" s="28"/>
      <c r="UQA327" s="28"/>
      <c r="UQB327" s="28"/>
      <c r="UQC327" s="28"/>
      <c r="UQD327" s="28"/>
      <c r="UQE327" s="28"/>
      <c r="UQF327" s="28"/>
      <c r="UQG327" s="28"/>
      <c r="UQH327" s="28"/>
      <c r="UQI327" s="28"/>
      <c r="UQJ327" s="28"/>
      <c r="UQK327" s="28"/>
      <c r="UQL327" s="28"/>
      <c r="UQM327" s="28"/>
      <c r="UQN327" s="28"/>
      <c r="UQO327" s="28"/>
      <c r="UQP327" s="28"/>
      <c r="UQQ327" s="28"/>
      <c r="UQR327" s="28"/>
      <c r="UQS327" s="28"/>
      <c r="UQT327" s="28"/>
      <c r="UQU327" s="28"/>
      <c r="UQV327" s="28"/>
      <c r="UQW327" s="28"/>
      <c r="UQX327" s="28"/>
      <c r="UQY327" s="28"/>
      <c r="UQZ327" s="28"/>
      <c r="URA327" s="28"/>
      <c r="URB327" s="28"/>
      <c r="URC327" s="28"/>
      <c r="URD327" s="28"/>
      <c r="URE327" s="28"/>
      <c r="URF327" s="28"/>
      <c r="URG327" s="28"/>
      <c r="URH327" s="28"/>
      <c r="URI327" s="28"/>
      <c r="URJ327" s="28"/>
      <c r="URK327" s="28"/>
      <c r="URL327" s="28"/>
      <c r="URM327" s="28"/>
      <c r="URN327" s="28"/>
      <c r="URO327" s="28"/>
      <c r="URP327" s="28"/>
      <c r="URQ327" s="28"/>
      <c r="URR327" s="28"/>
      <c r="URS327" s="28"/>
      <c r="URT327" s="28"/>
      <c r="URU327" s="28"/>
      <c r="URV327" s="28"/>
      <c r="URW327" s="28"/>
      <c r="URX327" s="28"/>
      <c r="URY327" s="28"/>
      <c r="URZ327" s="28"/>
      <c r="USA327" s="28"/>
      <c r="USB327" s="28"/>
      <c r="USC327" s="28"/>
      <c r="USD327" s="28"/>
      <c r="USE327" s="28"/>
      <c r="USF327" s="28"/>
      <c r="USG327" s="28"/>
      <c r="USH327" s="28"/>
      <c r="USI327" s="28"/>
      <c r="USJ327" s="28"/>
      <c r="USK327" s="28"/>
      <c r="USL327" s="28"/>
      <c r="USM327" s="28"/>
      <c r="USN327" s="28"/>
      <c r="USO327" s="28"/>
      <c r="USP327" s="28"/>
      <c r="USQ327" s="28"/>
      <c r="USR327" s="28"/>
      <c r="USS327" s="28"/>
      <c r="UST327" s="28"/>
      <c r="USU327" s="28"/>
      <c r="USV327" s="28"/>
      <c r="USW327" s="28"/>
      <c r="USX327" s="28"/>
      <c r="USY327" s="28"/>
      <c r="USZ327" s="28"/>
      <c r="UTA327" s="28"/>
      <c r="UTB327" s="28"/>
      <c r="UTC327" s="28"/>
      <c r="UTD327" s="28"/>
      <c r="UTE327" s="28"/>
      <c r="UTF327" s="28"/>
      <c r="UTG327" s="28"/>
      <c r="UTH327" s="28"/>
      <c r="UTI327" s="28"/>
      <c r="UTJ327" s="28"/>
      <c r="UTK327" s="28"/>
      <c r="UTL327" s="28"/>
      <c r="UTM327" s="28"/>
      <c r="UTN327" s="28"/>
      <c r="UTO327" s="28"/>
      <c r="UTP327" s="28"/>
      <c r="UTQ327" s="28"/>
      <c r="UTR327" s="28"/>
      <c r="UTS327" s="28"/>
      <c r="UTT327" s="28"/>
      <c r="UTU327" s="28"/>
      <c r="UTV327" s="28"/>
      <c r="UTW327" s="28"/>
      <c r="UTX327" s="28"/>
      <c r="UTY327" s="28"/>
      <c r="UTZ327" s="28"/>
      <c r="UUA327" s="28"/>
      <c r="UUB327" s="28"/>
      <c r="UUC327" s="28"/>
      <c r="UUD327" s="28"/>
      <c r="UUE327" s="28"/>
      <c r="UUF327" s="28"/>
      <c r="UUG327" s="28"/>
      <c r="UUH327" s="28"/>
      <c r="UUI327" s="28"/>
      <c r="UUJ327" s="28"/>
      <c r="UUK327" s="28"/>
      <c r="UUL327" s="28"/>
      <c r="UUM327" s="28"/>
      <c r="UUN327" s="28"/>
      <c r="UUO327" s="28"/>
      <c r="UUP327" s="28"/>
      <c r="UUQ327" s="28"/>
      <c r="UUR327" s="28"/>
      <c r="UUS327" s="28"/>
      <c r="UUT327" s="28"/>
      <c r="UUU327" s="28"/>
      <c r="UUV327" s="28"/>
      <c r="UUW327" s="28"/>
      <c r="UUX327" s="28"/>
      <c r="UUY327" s="28"/>
      <c r="UUZ327" s="28"/>
      <c r="UVA327" s="28"/>
      <c r="UVB327" s="28"/>
      <c r="UVC327" s="28"/>
      <c r="UVD327" s="28"/>
      <c r="UVE327" s="28"/>
      <c r="UVF327" s="28"/>
      <c r="UVG327" s="28"/>
      <c r="UVH327" s="28"/>
      <c r="UVI327" s="28"/>
      <c r="UVJ327" s="28"/>
      <c r="UVK327" s="28"/>
      <c r="UVL327" s="28"/>
      <c r="UVM327" s="28"/>
      <c r="UVN327" s="28"/>
      <c r="UVO327" s="28"/>
      <c r="UVP327" s="28"/>
      <c r="UVQ327" s="28"/>
      <c r="UVR327" s="28"/>
      <c r="UVS327" s="28"/>
      <c r="UVT327" s="28"/>
      <c r="UVU327" s="28"/>
      <c r="UVV327" s="28"/>
      <c r="UVW327" s="28"/>
      <c r="UVX327" s="28"/>
      <c r="UVY327" s="28"/>
      <c r="UVZ327" s="28"/>
      <c r="UWA327" s="28"/>
      <c r="UWB327" s="28"/>
      <c r="UWC327" s="28"/>
      <c r="UWD327" s="28"/>
      <c r="UWE327" s="28"/>
      <c r="UWF327" s="28"/>
      <c r="UWG327" s="28"/>
      <c r="UWH327" s="28"/>
      <c r="UWI327" s="28"/>
      <c r="UWJ327" s="28"/>
      <c r="UWK327" s="28"/>
      <c r="UWL327" s="28"/>
      <c r="UWM327" s="28"/>
      <c r="UWN327" s="28"/>
      <c r="UWO327" s="28"/>
      <c r="UWP327" s="28"/>
      <c r="UWQ327" s="28"/>
      <c r="UWR327" s="28"/>
      <c r="UWS327" s="28"/>
      <c r="UWT327" s="28"/>
      <c r="UWU327" s="28"/>
      <c r="UWV327" s="28"/>
      <c r="UWW327" s="28"/>
      <c r="UWX327" s="28"/>
      <c r="UWY327" s="28"/>
      <c r="UWZ327" s="28"/>
      <c r="UXA327" s="28"/>
      <c r="UXB327" s="28"/>
      <c r="UXC327" s="28"/>
      <c r="UXD327" s="28"/>
      <c r="UXE327" s="28"/>
      <c r="UXF327" s="28"/>
      <c r="UXG327" s="28"/>
      <c r="UXH327" s="28"/>
      <c r="UXI327" s="28"/>
      <c r="UXJ327" s="28"/>
      <c r="UXK327" s="28"/>
      <c r="UXL327" s="28"/>
      <c r="UXM327" s="28"/>
      <c r="UXN327" s="28"/>
      <c r="UXO327" s="28"/>
      <c r="UXP327" s="28"/>
      <c r="UXQ327" s="28"/>
      <c r="UXR327" s="28"/>
      <c r="UXS327" s="28"/>
      <c r="UXT327" s="28"/>
      <c r="UXU327" s="28"/>
      <c r="UXV327" s="28"/>
      <c r="UXW327" s="28"/>
      <c r="UXX327" s="28"/>
      <c r="UXY327" s="28"/>
      <c r="UXZ327" s="28"/>
      <c r="UYA327" s="28"/>
      <c r="UYB327" s="28"/>
      <c r="UYC327" s="28"/>
      <c r="UYD327" s="28"/>
      <c r="UYE327" s="28"/>
      <c r="UYF327" s="28"/>
      <c r="UYG327" s="28"/>
      <c r="UYH327" s="28"/>
      <c r="UYI327" s="28"/>
      <c r="UYJ327" s="28"/>
      <c r="UYK327" s="28"/>
      <c r="UYL327" s="28"/>
      <c r="UYM327" s="28"/>
      <c r="UYN327" s="28"/>
      <c r="UYO327" s="28"/>
      <c r="UYP327" s="28"/>
      <c r="UYQ327" s="28"/>
      <c r="UYR327" s="28"/>
      <c r="UYS327" s="28"/>
      <c r="UYT327" s="28"/>
      <c r="UYU327" s="28"/>
      <c r="UYV327" s="28"/>
      <c r="UYW327" s="28"/>
      <c r="UYX327" s="28"/>
      <c r="UYY327" s="28"/>
      <c r="UYZ327" s="28"/>
      <c r="UZA327" s="28"/>
      <c r="UZB327" s="28"/>
      <c r="UZC327" s="28"/>
      <c r="UZD327" s="28"/>
      <c r="UZE327" s="28"/>
      <c r="UZF327" s="28"/>
      <c r="UZG327" s="28"/>
      <c r="UZH327" s="28"/>
      <c r="UZI327" s="28"/>
      <c r="UZJ327" s="28"/>
      <c r="UZK327" s="28"/>
      <c r="UZL327" s="28"/>
      <c r="UZM327" s="28"/>
      <c r="UZN327" s="28"/>
      <c r="UZO327" s="28"/>
      <c r="UZP327" s="28"/>
      <c r="UZQ327" s="28"/>
      <c r="UZR327" s="28"/>
      <c r="UZS327" s="28"/>
      <c r="UZT327" s="28"/>
      <c r="UZU327" s="28"/>
      <c r="UZV327" s="28"/>
      <c r="UZW327" s="28"/>
      <c r="UZX327" s="28"/>
      <c r="UZY327" s="28"/>
      <c r="UZZ327" s="28"/>
      <c r="VAA327" s="28"/>
      <c r="VAB327" s="28"/>
      <c r="VAC327" s="28"/>
      <c r="VAD327" s="28"/>
      <c r="VAE327" s="28"/>
      <c r="VAF327" s="28"/>
      <c r="VAG327" s="28"/>
      <c r="VAH327" s="28"/>
      <c r="VAI327" s="28"/>
      <c r="VAJ327" s="28"/>
      <c r="VAK327" s="28"/>
      <c r="VAL327" s="28"/>
      <c r="VAM327" s="28"/>
      <c r="VAN327" s="28"/>
      <c r="VAO327" s="28"/>
      <c r="VAP327" s="28"/>
      <c r="VAQ327" s="28"/>
      <c r="VAR327" s="28"/>
      <c r="VAS327" s="28"/>
      <c r="VAT327" s="28"/>
      <c r="VAU327" s="28"/>
      <c r="VAV327" s="28"/>
      <c r="VAW327" s="28"/>
      <c r="VAX327" s="28"/>
      <c r="VAY327" s="28"/>
      <c r="VAZ327" s="28"/>
      <c r="VBA327" s="28"/>
      <c r="VBB327" s="28"/>
      <c r="VBC327" s="28"/>
      <c r="VBD327" s="28"/>
      <c r="VBE327" s="28"/>
      <c r="VBF327" s="28"/>
      <c r="VBG327" s="28"/>
      <c r="VBH327" s="28"/>
      <c r="VBI327" s="28"/>
      <c r="VBJ327" s="28"/>
      <c r="VBK327" s="28"/>
      <c r="VBL327" s="28"/>
      <c r="VBM327" s="28"/>
      <c r="VBN327" s="28"/>
      <c r="VBO327" s="28"/>
      <c r="VBP327" s="28"/>
      <c r="VBQ327" s="28"/>
      <c r="VBR327" s="28"/>
      <c r="VBS327" s="28"/>
      <c r="VBT327" s="28"/>
      <c r="VBU327" s="28"/>
      <c r="VBV327" s="28"/>
      <c r="VBW327" s="28"/>
      <c r="VBX327" s="28"/>
      <c r="VBY327" s="28"/>
      <c r="VBZ327" s="28"/>
      <c r="VCA327" s="28"/>
      <c r="VCB327" s="28"/>
      <c r="VCC327" s="28"/>
      <c r="VCD327" s="28"/>
      <c r="VCE327" s="28"/>
      <c r="VCF327" s="28"/>
      <c r="VCG327" s="28"/>
      <c r="VCH327" s="28"/>
      <c r="VCI327" s="28"/>
      <c r="VCJ327" s="28"/>
      <c r="VCK327" s="28"/>
      <c r="VCL327" s="28"/>
      <c r="VCM327" s="28"/>
      <c r="VCN327" s="28"/>
      <c r="VCO327" s="28"/>
      <c r="VCP327" s="28"/>
      <c r="VCQ327" s="28"/>
      <c r="VCR327" s="28"/>
      <c r="VCS327" s="28"/>
      <c r="VCT327" s="28"/>
      <c r="VCU327" s="28"/>
      <c r="VCV327" s="28"/>
      <c r="VCW327" s="28"/>
      <c r="VCX327" s="28"/>
      <c r="VCY327" s="28"/>
      <c r="VCZ327" s="28"/>
      <c r="VDA327" s="28"/>
      <c r="VDB327" s="28"/>
      <c r="VDC327" s="28"/>
      <c r="VDD327" s="28"/>
      <c r="VDE327" s="28"/>
      <c r="VDF327" s="28"/>
      <c r="VDG327" s="28"/>
      <c r="VDH327" s="28"/>
      <c r="VDI327" s="28"/>
      <c r="VDJ327" s="28"/>
      <c r="VDK327" s="28"/>
      <c r="VDL327" s="28"/>
      <c r="VDM327" s="28"/>
      <c r="VDN327" s="28"/>
      <c r="VDO327" s="28"/>
      <c r="VDP327" s="28"/>
      <c r="VDQ327" s="28"/>
      <c r="VDR327" s="28"/>
      <c r="VDS327" s="28"/>
      <c r="VDT327" s="28"/>
      <c r="VDU327" s="28"/>
      <c r="VDV327" s="28"/>
      <c r="VDW327" s="28"/>
      <c r="VDX327" s="28"/>
      <c r="VDY327" s="28"/>
      <c r="VDZ327" s="28"/>
      <c r="VEA327" s="28"/>
      <c r="VEB327" s="28"/>
      <c r="VEC327" s="28"/>
      <c r="VED327" s="28"/>
      <c r="VEE327" s="28"/>
      <c r="VEF327" s="28"/>
      <c r="VEG327" s="28"/>
      <c r="VEH327" s="28"/>
      <c r="VEI327" s="28"/>
      <c r="VEJ327" s="28"/>
      <c r="VEK327" s="28"/>
      <c r="VEL327" s="28"/>
      <c r="VEM327" s="28"/>
      <c r="VEN327" s="28"/>
      <c r="VEO327" s="28"/>
      <c r="VEP327" s="28"/>
      <c r="VEQ327" s="28"/>
      <c r="VER327" s="28"/>
      <c r="VES327" s="28"/>
      <c r="VET327" s="28"/>
      <c r="VEU327" s="28"/>
      <c r="VEV327" s="28"/>
      <c r="VEW327" s="28"/>
      <c r="VEX327" s="28"/>
      <c r="VEY327" s="28"/>
      <c r="VEZ327" s="28"/>
      <c r="VFA327" s="28"/>
      <c r="VFB327" s="28"/>
      <c r="VFC327" s="28"/>
      <c r="VFD327" s="28"/>
      <c r="VFE327" s="28"/>
      <c r="VFF327" s="28"/>
      <c r="VFG327" s="28"/>
      <c r="VFH327" s="28"/>
      <c r="VFI327" s="28"/>
      <c r="VFJ327" s="28"/>
      <c r="VFK327" s="28"/>
      <c r="VFL327" s="28"/>
      <c r="VFM327" s="28"/>
      <c r="VFN327" s="28"/>
      <c r="VFO327" s="28"/>
      <c r="VFP327" s="28"/>
      <c r="VFQ327" s="28"/>
      <c r="VFR327" s="28"/>
      <c r="VFS327" s="28"/>
      <c r="VFT327" s="28"/>
      <c r="VFU327" s="28"/>
      <c r="VFV327" s="28"/>
      <c r="VFW327" s="28"/>
      <c r="VFX327" s="28"/>
      <c r="VFY327" s="28"/>
      <c r="VFZ327" s="28"/>
      <c r="VGA327" s="28"/>
      <c r="VGB327" s="28"/>
      <c r="VGC327" s="28"/>
      <c r="VGD327" s="28"/>
      <c r="VGE327" s="28"/>
      <c r="VGF327" s="28"/>
      <c r="VGG327" s="28"/>
      <c r="VGH327" s="28"/>
      <c r="VGI327" s="28"/>
      <c r="VGJ327" s="28"/>
      <c r="VGK327" s="28"/>
      <c r="VGL327" s="28"/>
      <c r="VGM327" s="28"/>
      <c r="VGN327" s="28"/>
      <c r="VGO327" s="28"/>
      <c r="VGP327" s="28"/>
      <c r="VGQ327" s="28"/>
      <c r="VGR327" s="28"/>
      <c r="VGS327" s="28"/>
      <c r="VGT327" s="28"/>
      <c r="VGU327" s="28"/>
      <c r="VGV327" s="28"/>
      <c r="VGW327" s="28"/>
      <c r="VGX327" s="28"/>
      <c r="VGY327" s="28"/>
      <c r="VGZ327" s="28"/>
      <c r="VHA327" s="28"/>
      <c r="VHB327" s="28"/>
      <c r="VHC327" s="28"/>
      <c r="VHD327" s="28"/>
      <c r="VHE327" s="28"/>
      <c r="VHF327" s="28"/>
      <c r="VHG327" s="28"/>
      <c r="VHH327" s="28"/>
      <c r="VHI327" s="28"/>
      <c r="VHJ327" s="28"/>
      <c r="VHK327" s="28"/>
      <c r="VHL327" s="28"/>
      <c r="VHM327" s="28"/>
      <c r="VHN327" s="28"/>
      <c r="VHO327" s="28"/>
      <c r="VHP327" s="28"/>
      <c r="VHQ327" s="28"/>
      <c r="VHR327" s="28"/>
      <c r="VHS327" s="28"/>
      <c r="VHT327" s="28"/>
      <c r="VHU327" s="28"/>
      <c r="VHV327" s="28"/>
      <c r="VHW327" s="28"/>
      <c r="VHX327" s="28"/>
      <c r="VHY327" s="28"/>
      <c r="VHZ327" s="28"/>
      <c r="VIA327" s="28"/>
      <c r="VIB327" s="28"/>
      <c r="VIC327" s="28"/>
      <c r="VID327" s="28"/>
      <c r="VIE327" s="28"/>
      <c r="VIF327" s="28"/>
      <c r="VIG327" s="28"/>
      <c r="VIH327" s="28"/>
      <c r="VII327" s="28"/>
      <c r="VIJ327" s="28"/>
      <c r="VIK327" s="28"/>
      <c r="VIL327" s="28"/>
      <c r="VIM327" s="28"/>
      <c r="VIN327" s="28"/>
      <c r="VIO327" s="28"/>
      <c r="VIP327" s="28"/>
      <c r="VIQ327" s="28"/>
      <c r="VIR327" s="28"/>
      <c r="VIS327" s="28"/>
      <c r="VIT327" s="28"/>
      <c r="VIU327" s="28"/>
      <c r="VIV327" s="28"/>
      <c r="VIW327" s="28"/>
      <c r="VIX327" s="28"/>
      <c r="VIY327" s="28"/>
      <c r="VIZ327" s="28"/>
      <c r="VJA327" s="28"/>
      <c r="VJB327" s="28"/>
      <c r="VJC327" s="28"/>
      <c r="VJD327" s="28"/>
      <c r="VJE327" s="28"/>
      <c r="VJF327" s="28"/>
      <c r="VJG327" s="28"/>
      <c r="VJH327" s="28"/>
      <c r="VJI327" s="28"/>
      <c r="VJJ327" s="28"/>
      <c r="VJK327" s="28"/>
      <c r="VJL327" s="28"/>
      <c r="VJM327" s="28"/>
      <c r="VJN327" s="28"/>
      <c r="VJO327" s="28"/>
      <c r="VJP327" s="28"/>
      <c r="VJQ327" s="28"/>
      <c r="VJR327" s="28"/>
      <c r="VJS327" s="28"/>
      <c r="VJT327" s="28"/>
      <c r="VJU327" s="28"/>
      <c r="VJV327" s="28"/>
      <c r="VJW327" s="28"/>
      <c r="VJX327" s="28"/>
      <c r="VJY327" s="28"/>
      <c r="VJZ327" s="28"/>
      <c r="VKA327" s="28"/>
      <c r="VKB327" s="28"/>
      <c r="VKC327" s="28"/>
      <c r="VKD327" s="28"/>
      <c r="VKE327" s="28"/>
      <c r="VKF327" s="28"/>
      <c r="VKG327" s="28"/>
      <c r="VKH327" s="28"/>
      <c r="VKI327" s="28"/>
      <c r="VKJ327" s="28"/>
      <c r="VKK327" s="28"/>
      <c r="VKL327" s="28"/>
      <c r="VKM327" s="28"/>
      <c r="VKN327" s="28"/>
      <c r="VKO327" s="28"/>
      <c r="VKP327" s="28"/>
      <c r="VKQ327" s="28"/>
      <c r="VKR327" s="28"/>
      <c r="VKS327" s="28"/>
      <c r="VKT327" s="28"/>
      <c r="VKU327" s="28"/>
      <c r="VKV327" s="28"/>
      <c r="VKW327" s="28"/>
      <c r="VKX327" s="28"/>
      <c r="VKY327" s="28"/>
      <c r="VKZ327" s="28"/>
      <c r="VLA327" s="28"/>
      <c r="VLB327" s="28"/>
      <c r="VLC327" s="28"/>
      <c r="VLD327" s="28"/>
      <c r="VLE327" s="28"/>
      <c r="VLF327" s="28"/>
      <c r="VLG327" s="28"/>
      <c r="VLH327" s="28"/>
      <c r="VLI327" s="28"/>
      <c r="VLJ327" s="28"/>
      <c r="VLK327" s="28"/>
      <c r="VLL327" s="28"/>
      <c r="VLM327" s="28"/>
      <c r="VLN327" s="28"/>
      <c r="VLO327" s="28"/>
      <c r="VLP327" s="28"/>
      <c r="VLQ327" s="28"/>
      <c r="VLR327" s="28"/>
      <c r="VLS327" s="28"/>
      <c r="VLT327" s="28"/>
      <c r="VLU327" s="28"/>
      <c r="VLV327" s="28"/>
      <c r="VLW327" s="28"/>
      <c r="VLX327" s="28"/>
      <c r="VLY327" s="28"/>
      <c r="VLZ327" s="28"/>
      <c r="VMA327" s="28"/>
      <c r="VMB327" s="28"/>
      <c r="VMC327" s="28"/>
      <c r="VMD327" s="28"/>
      <c r="VME327" s="28"/>
      <c r="VMF327" s="28"/>
      <c r="VMG327" s="28"/>
      <c r="VMH327" s="28"/>
      <c r="VMI327" s="28"/>
      <c r="VMJ327" s="28"/>
      <c r="VMK327" s="28"/>
      <c r="VML327" s="28"/>
      <c r="VMM327" s="28"/>
      <c r="VMN327" s="28"/>
      <c r="VMO327" s="28"/>
      <c r="VMP327" s="28"/>
      <c r="VMQ327" s="28"/>
      <c r="VMR327" s="28"/>
      <c r="VMS327" s="28"/>
      <c r="VMT327" s="28"/>
      <c r="VMU327" s="28"/>
      <c r="VMV327" s="28"/>
      <c r="VMW327" s="28"/>
      <c r="VMX327" s="28"/>
      <c r="VMY327" s="28"/>
      <c r="VMZ327" s="28"/>
      <c r="VNA327" s="28"/>
      <c r="VNB327" s="28"/>
      <c r="VNC327" s="28"/>
      <c r="VND327" s="28"/>
      <c r="VNE327" s="28"/>
      <c r="VNF327" s="28"/>
      <c r="VNG327" s="28"/>
      <c r="VNH327" s="28"/>
      <c r="VNI327" s="28"/>
      <c r="VNJ327" s="28"/>
      <c r="VNK327" s="28"/>
      <c r="VNL327" s="28"/>
      <c r="VNM327" s="28"/>
      <c r="VNN327" s="28"/>
      <c r="VNO327" s="28"/>
      <c r="VNP327" s="28"/>
      <c r="VNQ327" s="28"/>
      <c r="VNR327" s="28"/>
      <c r="VNS327" s="28"/>
      <c r="VNT327" s="28"/>
      <c r="VNU327" s="28"/>
      <c r="VNV327" s="28"/>
      <c r="VNW327" s="28"/>
      <c r="VNX327" s="28"/>
      <c r="VNY327" s="28"/>
      <c r="VNZ327" s="28"/>
      <c r="VOA327" s="28"/>
      <c r="VOB327" s="28"/>
      <c r="VOC327" s="28"/>
      <c r="VOD327" s="28"/>
      <c r="VOE327" s="28"/>
      <c r="VOF327" s="28"/>
      <c r="VOG327" s="28"/>
      <c r="VOH327" s="28"/>
      <c r="VOI327" s="28"/>
      <c r="VOJ327" s="28"/>
      <c r="VOK327" s="28"/>
      <c r="VOL327" s="28"/>
      <c r="VOM327" s="28"/>
      <c r="VON327" s="28"/>
      <c r="VOO327" s="28"/>
      <c r="VOP327" s="28"/>
      <c r="VOQ327" s="28"/>
      <c r="VOR327" s="28"/>
      <c r="VOS327" s="28"/>
      <c r="VOT327" s="28"/>
      <c r="VOU327" s="28"/>
      <c r="VOV327" s="28"/>
      <c r="VOW327" s="28"/>
      <c r="VOX327" s="28"/>
      <c r="VOY327" s="28"/>
      <c r="VOZ327" s="28"/>
      <c r="VPA327" s="28"/>
      <c r="VPB327" s="28"/>
      <c r="VPC327" s="28"/>
      <c r="VPD327" s="28"/>
      <c r="VPE327" s="28"/>
      <c r="VPF327" s="28"/>
      <c r="VPG327" s="28"/>
      <c r="VPH327" s="28"/>
      <c r="VPI327" s="28"/>
      <c r="VPJ327" s="28"/>
      <c r="VPK327" s="28"/>
      <c r="VPL327" s="28"/>
      <c r="VPM327" s="28"/>
      <c r="VPN327" s="28"/>
      <c r="VPO327" s="28"/>
      <c r="VPP327" s="28"/>
      <c r="VPQ327" s="28"/>
      <c r="VPR327" s="28"/>
      <c r="VPS327" s="28"/>
      <c r="VPT327" s="28"/>
      <c r="VPU327" s="28"/>
      <c r="VPV327" s="28"/>
      <c r="VPW327" s="28"/>
      <c r="VPX327" s="28"/>
      <c r="VPY327" s="28"/>
      <c r="VPZ327" s="28"/>
      <c r="VQA327" s="28"/>
      <c r="VQB327" s="28"/>
      <c r="VQC327" s="28"/>
      <c r="VQD327" s="28"/>
      <c r="VQE327" s="28"/>
      <c r="VQF327" s="28"/>
      <c r="VQG327" s="28"/>
      <c r="VQH327" s="28"/>
      <c r="VQI327" s="28"/>
      <c r="VQJ327" s="28"/>
      <c r="VQK327" s="28"/>
      <c r="VQL327" s="28"/>
      <c r="VQM327" s="28"/>
      <c r="VQN327" s="28"/>
      <c r="VQO327" s="28"/>
      <c r="VQP327" s="28"/>
      <c r="VQQ327" s="28"/>
      <c r="VQR327" s="28"/>
      <c r="VQS327" s="28"/>
      <c r="VQT327" s="28"/>
      <c r="VQU327" s="28"/>
      <c r="VQV327" s="28"/>
      <c r="VQW327" s="28"/>
      <c r="VQX327" s="28"/>
      <c r="VQY327" s="28"/>
      <c r="VQZ327" s="28"/>
      <c r="VRA327" s="28"/>
      <c r="VRB327" s="28"/>
      <c r="VRC327" s="28"/>
      <c r="VRD327" s="28"/>
      <c r="VRE327" s="28"/>
      <c r="VRF327" s="28"/>
      <c r="VRG327" s="28"/>
      <c r="VRH327" s="28"/>
      <c r="VRI327" s="28"/>
      <c r="VRJ327" s="28"/>
      <c r="VRK327" s="28"/>
      <c r="VRL327" s="28"/>
      <c r="VRM327" s="28"/>
      <c r="VRN327" s="28"/>
      <c r="VRO327" s="28"/>
      <c r="VRP327" s="28"/>
      <c r="VRQ327" s="28"/>
      <c r="VRR327" s="28"/>
      <c r="VRS327" s="28"/>
      <c r="VRT327" s="28"/>
      <c r="VRU327" s="28"/>
      <c r="VRV327" s="28"/>
      <c r="VRW327" s="28"/>
      <c r="VRX327" s="28"/>
      <c r="VRY327" s="28"/>
      <c r="VRZ327" s="28"/>
      <c r="VSA327" s="28"/>
      <c r="VSB327" s="28"/>
      <c r="VSC327" s="28"/>
      <c r="VSD327" s="28"/>
      <c r="VSE327" s="28"/>
      <c r="VSF327" s="28"/>
      <c r="VSG327" s="28"/>
      <c r="VSH327" s="28"/>
      <c r="VSI327" s="28"/>
      <c r="VSJ327" s="28"/>
      <c r="VSK327" s="28"/>
      <c r="VSL327" s="28"/>
      <c r="VSM327" s="28"/>
      <c r="VSN327" s="28"/>
      <c r="VSO327" s="28"/>
      <c r="VSP327" s="28"/>
      <c r="VSQ327" s="28"/>
      <c r="VSR327" s="28"/>
      <c r="VSS327" s="28"/>
      <c r="VST327" s="28"/>
      <c r="VSU327" s="28"/>
      <c r="VSV327" s="28"/>
      <c r="VSW327" s="28"/>
      <c r="VSX327" s="28"/>
      <c r="VSY327" s="28"/>
      <c r="VSZ327" s="28"/>
      <c r="VTA327" s="28"/>
      <c r="VTB327" s="28"/>
      <c r="VTC327" s="28"/>
      <c r="VTD327" s="28"/>
      <c r="VTE327" s="28"/>
      <c r="VTF327" s="28"/>
      <c r="VTG327" s="28"/>
      <c r="VTH327" s="28"/>
      <c r="VTI327" s="28"/>
      <c r="VTJ327" s="28"/>
      <c r="VTK327" s="28"/>
      <c r="VTL327" s="28"/>
      <c r="VTM327" s="28"/>
      <c r="VTN327" s="28"/>
      <c r="VTO327" s="28"/>
      <c r="VTP327" s="28"/>
      <c r="VTQ327" s="28"/>
      <c r="VTR327" s="28"/>
      <c r="VTS327" s="28"/>
      <c r="VTT327" s="28"/>
      <c r="VTU327" s="28"/>
      <c r="VTV327" s="28"/>
      <c r="VTW327" s="28"/>
      <c r="VTX327" s="28"/>
      <c r="VTY327" s="28"/>
      <c r="VTZ327" s="28"/>
      <c r="VUA327" s="28"/>
      <c r="VUB327" s="28"/>
      <c r="VUC327" s="28"/>
      <c r="VUD327" s="28"/>
      <c r="VUE327" s="28"/>
      <c r="VUF327" s="28"/>
      <c r="VUG327" s="28"/>
      <c r="VUH327" s="28"/>
      <c r="VUI327" s="28"/>
      <c r="VUJ327" s="28"/>
      <c r="VUK327" s="28"/>
      <c r="VUL327" s="28"/>
      <c r="VUM327" s="28"/>
      <c r="VUN327" s="28"/>
      <c r="VUO327" s="28"/>
      <c r="VUP327" s="28"/>
      <c r="VUQ327" s="28"/>
      <c r="VUR327" s="28"/>
      <c r="VUS327" s="28"/>
      <c r="VUT327" s="28"/>
      <c r="VUU327" s="28"/>
      <c r="VUV327" s="28"/>
      <c r="VUW327" s="28"/>
      <c r="VUX327" s="28"/>
      <c r="VUY327" s="28"/>
      <c r="VUZ327" s="28"/>
      <c r="VVA327" s="28"/>
      <c r="VVB327" s="28"/>
      <c r="VVC327" s="28"/>
      <c r="VVD327" s="28"/>
      <c r="VVE327" s="28"/>
      <c r="VVF327" s="28"/>
      <c r="VVG327" s="28"/>
      <c r="VVH327" s="28"/>
      <c r="VVI327" s="28"/>
      <c r="VVJ327" s="28"/>
      <c r="VVK327" s="28"/>
      <c r="VVL327" s="28"/>
      <c r="VVM327" s="28"/>
      <c r="VVN327" s="28"/>
      <c r="VVO327" s="28"/>
      <c r="VVP327" s="28"/>
      <c r="VVQ327" s="28"/>
      <c r="VVR327" s="28"/>
      <c r="VVS327" s="28"/>
      <c r="VVT327" s="28"/>
      <c r="VVU327" s="28"/>
      <c r="VVV327" s="28"/>
      <c r="VVW327" s="28"/>
      <c r="VVX327" s="28"/>
      <c r="VVY327" s="28"/>
      <c r="VVZ327" s="28"/>
      <c r="VWA327" s="28"/>
      <c r="VWB327" s="28"/>
      <c r="VWC327" s="28"/>
      <c r="VWD327" s="28"/>
      <c r="VWE327" s="28"/>
      <c r="VWF327" s="28"/>
      <c r="VWG327" s="28"/>
      <c r="VWH327" s="28"/>
      <c r="VWI327" s="28"/>
      <c r="VWJ327" s="28"/>
      <c r="VWK327" s="28"/>
      <c r="VWL327" s="28"/>
      <c r="VWM327" s="28"/>
      <c r="VWN327" s="28"/>
      <c r="VWO327" s="28"/>
      <c r="VWP327" s="28"/>
      <c r="VWQ327" s="28"/>
      <c r="VWR327" s="28"/>
      <c r="VWS327" s="28"/>
      <c r="VWT327" s="28"/>
      <c r="VWU327" s="28"/>
      <c r="VWV327" s="28"/>
      <c r="VWW327" s="28"/>
      <c r="VWX327" s="28"/>
      <c r="VWY327" s="28"/>
      <c r="VWZ327" s="28"/>
      <c r="VXA327" s="28"/>
      <c r="VXB327" s="28"/>
      <c r="VXC327" s="28"/>
      <c r="VXD327" s="28"/>
      <c r="VXE327" s="28"/>
      <c r="VXF327" s="28"/>
      <c r="VXG327" s="28"/>
      <c r="VXH327" s="28"/>
      <c r="VXI327" s="28"/>
      <c r="VXJ327" s="28"/>
      <c r="VXK327" s="28"/>
      <c r="VXL327" s="28"/>
      <c r="VXM327" s="28"/>
      <c r="VXN327" s="28"/>
      <c r="VXO327" s="28"/>
      <c r="VXP327" s="28"/>
      <c r="VXQ327" s="28"/>
      <c r="VXR327" s="28"/>
      <c r="VXS327" s="28"/>
      <c r="VXT327" s="28"/>
      <c r="VXU327" s="28"/>
      <c r="VXV327" s="28"/>
      <c r="VXW327" s="28"/>
      <c r="VXX327" s="28"/>
      <c r="VXY327" s="28"/>
      <c r="VXZ327" s="28"/>
      <c r="VYA327" s="28"/>
      <c r="VYB327" s="28"/>
      <c r="VYC327" s="28"/>
      <c r="VYD327" s="28"/>
      <c r="VYE327" s="28"/>
      <c r="VYF327" s="28"/>
      <c r="VYG327" s="28"/>
      <c r="VYH327" s="28"/>
      <c r="VYI327" s="28"/>
      <c r="VYJ327" s="28"/>
      <c r="VYK327" s="28"/>
      <c r="VYL327" s="28"/>
      <c r="VYM327" s="28"/>
      <c r="VYN327" s="28"/>
      <c r="VYO327" s="28"/>
      <c r="VYP327" s="28"/>
      <c r="VYQ327" s="28"/>
      <c r="VYR327" s="28"/>
      <c r="VYS327" s="28"/>
      <c r="VYT327" s="28"/>
      <c r="VYU327" s="28"/>
      <c r="VYV327" s="28"/>
      <c r="VYW327" s="28"/>
      <c r="VYX327" s="28"/>
      <c r="VYY327" s="28"/>
      <c r="VYZ327" s="28"/>
      <c r="VZA327" s="28"/>
      <c r="VZB327" s="28"/>
      <c r="VZC327" s="28"/>
      <c r="VZD327" s="28"/>
      <c r="VZE327" s="28"/>
      <c r="VZF327" s="28"/>
      <c r="VZG327" s="28"/>
      <c r="VZH327" s="28"/>
      <c r="VZI327" s="28"/>
      <c r="VZJ327" s="28"/>
      <c r="VZK327" s="28"/>
      <c r="VZL327" s="28"/>
      <c r="VZM327" s="28"/>
      <c r="VZN327" s="28"/>
      <c r="VZO327" s="28"/>
      <c r="VZP327" s="28"/>
      <c r="VZQ327" s="28"/>
      <c r="VZR327" s="28"/>
      <c r="VZS327" s="28"/>
      <c r="VZT327" s="28"/>
      <c r="VZU327" s="28"/>
      <c r="VZV327" s="28"/>
      <c r="VZW327" s="28"/>
      <c r="VZX327" s="28"/>
      <c r="VZY327" s="28"/>
      <c r="VZZ327" s="28"/>
      <c r="WAA327" s="28"/>
      <c r="WAB327" s="28"/>
      <c r="WAC327" s="28"/>
      <c r="WAD327" s="28"/>
      <c r="WAE327" s="28"/>
      <c r="WAF327" s="28"/>
      <c r="WAG327" s="28"/>
      <c r="WAH327" s="28"/>
      <c r="WAI327" s="28"/>
      <c r="WAJ327" s="28"/>
      <c r="WAK327" s="28"/>
      <c r="WAL327" s="28"/>
      <c r="WAM327" s="28"/>
      <c r="WAN327" s="28"/>
      <c r="WAO327" s="28"/>
      <c r="WAP327" s="28"/>
      <c r="WAQ327" s="28"/>
      <c r="WAR327" s="28"/>
      <c r="WAS327" s="28"/>
      <c r="WAT327" s="28"/>
      <c r="WAU327" s="28"/>
      <c r="WAV327" s="28"/>
      <c r="WAW327" s="28"/>
      <c r="WAX327" s="28"/>
      <c r="WAY327" s="28"/>
      <c r="WAZ327" s="28"/>
      <c r="WBA327" s="28"/>
      <c r="WBB327" s="28"/>
      <c r="WBC327" s="28"/>
      <c r="WBD327" s="28"/>
      <c r="WBE327" s="28"/>
      <c r="WBF327" s="28"/>
      <c r="WBG327" s="28"/>
      <c r="WBH327" s="28"/>
      <c r="WBI327" s="28"/>
      <c r="WBJ327" s="28"/>
      <c r="WBK327" s="28"/>
      <c r="WBL327" s="28"/>
      <c r="WBM327" s="28"/>
      <c r="WBN327" s="28"/>
      <c r="WBO327" s="28"/>
      <c r="WBP327" s="28"/>
      <c r="WBQ327" s="28"/>
      <c r="WBR327" s="28"/>
      <c r="WBS327" s="28"/>
      <c r="WBT327" s="28"/>
      <c r="WBU327" s="28"/>
      <c r="WBV327" s="28"/>
      <c r="WBW327" s="28"/>
      <c r="WBX327" s="28"/>
      <c r="WBY327" s="28"/>
      <c r="WBZ327" s="28"/>
      <c r="WCA327" s="28"/>
      <c r="WCB327" s="28"/>
      <c r="WCC327" s="28"/>
      <c r="WCD327" s="28"/>
      <c r="WCE327" s="28"/>
      <c r="WCF327" s="28"/>
      <c r="WCG327" s="28"/>
      <c r="WCH327" s="28"/>
      <c r="WCI327" s="28"/>
      <c r="WCJ327" s="28"/>
      <c r="WCK327" s="28"/>
      <c r="WCL327" s="28"/>
      <c r="WCM327" s="28"/>
      <c r="WCN327" s="28"/>
      <c r="WCO327" s="28"/>
      <c r="WCP327" s="28"/>
      <c r="WCQ327" s="28"/>
      <c r="WCR327" s="28"/>
      <c r="WCS327" s="28"/>
      <c r="WCT327" s="28"/>
      <c r="WCU327" s="28"/>
      <c r="WCV327" s="28"/>
      <c r="WCW327" s="28"/>
      <c r="WCX327" s="28"/>
      <c r="WCY327" s="28"/>
      <c r="WCZ327" s="28"/>
      <c r="WDA327" s="28"/>
      <c r="WDB327" s="28"/>
      <c r="WDC327" s="28"/>
      <c r="WDD327" s="28"/>
      <c r="WDE327" s="28"/>
      <c r="WDF327" s="28"/>
      <c r="WDG327" s="28"/>
      <c r="WDH327" s="28"/>
      <c r="WDI327" s="28"/>
      <c r="WDJ327" s="28"/>
      <c r="WDK327" s="28"/>
      <c r="WDL327" s="28"/>
      <c r="WDM327" s="28"/>
      <c r="WDN327" s="28"/>
      <c r="WDO327" s="28"/>
      <c r="WDP327" s="28"/>
      <c r="WDQ327" s="28"/>
      <c r="WDR327" s="28"/>
      <c r="WDS327" s="28"/>
      <c r="WDT327" s="28"/>
      <c r="WDU327" s="28"/>
      <c r="WDV327" s="28"/>
      <c r="WDW327" s="28"/>
      <c r="WDX327" s="28"/>
      <c r="WDY327" s="28"/>
      <c r="WDZ327" s="28"/>
      <c r="WEA327" s="28"/>
      <c r="WEB327" s="28"/>
      <c r="WEC327" s="28"/>
      <c r="WED327" s="28"/>
      <c r="WEE327" s="28"/>
      <c r="WEF327" s="28"/>
      <c r="WEG327" s="28"/>
      <c r="WEH327" s="28"/>
      <c r="WEI327" s="28"/>
      <c r="WEJ327" s="28"/>
      <c r="WEK327" s="28"/>
      <c r="WEL327" s="28"/>
      <c r="WEM327" s="28"/>
      <c r="WEN327" s="28"/>
      <c r="WEO327" s="28"/>
      <c r="WEP327" s="28"/>
      <c r="WEQ327" s="28"/>
      <c r="WER327" s="28"/>
      <c r="WES327" s="28"/>
      <c r="WET327" s="28"/>
      <c r="WEU327" s="28"/>
      <c r="WEV327" s="28"/>
      <c r="WEW327" s="28"/>
      <c r="WEX327" s="28"/>
      <c r="WEY327" s="28"/>
      <c r="WEZ327" s="28"/>
      <c r="WFA327" s="28"/>
      <c r="WFB327" s="28"/>
      <c r="WFC327" s="28"/>
      <c r="WFD327" s="28"/>
      <c r="WFE327" s="28"/>
      <c r="WFF327" s="28"/>
      <c r="WFG327" s="28"/>
      <c r="WFH327" s="28"/>
      <c r="WFI327" s="28"/>
      <c r="WFJ327" s="28"/>
      <c r="WFK327" s="28"/>
      <c r="WFL327" s="28"/>
      <c r="WFM327" s="28"/>
      <c r="WFN327" s="28"/>
      <c r="WFO327" s="28"/>
      <c r="WFP327" s="28"/>
      <c r="WFQ327" s="28"/>
      <c r="WFR327" s="28"/>
      <c r="WFS327" s="28"/>
      <c r="WFT327" s="28"/>
      <c r="WFU327" s="28"/>
      <c r="WFV327" s="28"/>
      <c r="WFW327" s="28"/>
      <c r="WFX327" s="28"/>
      <c r="WFY327" s="28"/>
      <c r="WFZ327" s="28"/>
      <c r="WGA327" s="28"/>
      <c r="WGB327" s="28"/>
      <c r="WGC327" s="28"/>
      <c r="WGD327" s="28"/>
      <c r="WGE327" s="28"/>
      <c r="WGF327" s="28"/>
      <c r="WGG327" s="28"/>
      <c r="WGH327" s="28"/>
      <c r="WGI327" s="28"/>
      <c r="WGJ327" s="28"/>
      <c r="WGK327" s="28"/>
      <c r="WGL327" s="28"/>
      <c r="WGM327" s="28"/>
      <c r="WGN327" s="28"/>
      <c r="WGO327" s="28"/>
      <c r="WGP327" s="28"/>
      <c r="WGQ327" s="28"/>
      <c r="WGR327" s="28"/>
      <c r="WGS327" s="28"/>
      <c r="WGT327" s="28"/>
      <c r="WGU327" s="28"/>
      <c r="WGV327" s="28"/>
      <c r="WGW327" s="28"/>
      <c r="WGX327" s="28"/>
      <c r="WGY327" s="28"/>
      <c r="WGZ327" s="28"/>
      <c r="WHA327" s="28"/>
      <c r="WHB327" s="28"/>
      <c r="WHC327" s="28"/>
      <c r="WHD327" s="28"/>
      <c r="WHE327" s="28"/>
      <c r="WHF327" s="28"/>
      <c r="WHG327" s="28"/>
      <c r="WHH327" s="28"/>
      <c r="WHI327" s="28"/>
      <c r="WHJ327" s="28"/>
      <c r="WHK327" s="28"/>
      <c r="WHL327" s="28"/>
      <c r="WHM327" s="28"/>
      <c r="WHN327" s="28"/>
      <c r="WHO327" s="28"/>
      <c r="WHP327" s="28"/>
      <c r="WHQ327" s="28"/>
      <c r="WHR327" s="28"/>
      <c r="WHS327" s="28"/>
      <c r="WHT327" s="28"/>
      <c r="WHU327" s="28"/>
      <c r="WHV327" s="28"/>
      <c r="WHW327" s="28"/>
      <c r="WHX327" s="28"/>
      <c r="WHY327" s="28"/>
      <c r="WHZ327" s="28"/>
      <c r="WIA327" s="28"/>
      <c r="WIB327" s="28"/>
      <c r="WIC327" s="28"/>
      <c r="WID327" s="28"/>
      <c r="WIE327" s="28"/>
      <c r="WIF327" s="28"/>
      <c r="WIG327" s="28"/>
      <c r="WIH327" s="28"/>
      <c r="WII327" s="28"/>
      <c r="WIJ327" s="28"/>
      <c r="WIK327" s="28"/>
      <c r="WIL327" s="28"/>
      <c r="WIM327" s="28"/>
      <c r="WIN327" s="28"/>
      <c r="WIO327" s="28"/>
      <c r="WIP327" s="28"/>
      <c r="WIQ327" s="28"/>
      <c r="WIR327" s="28"/>
      <c r="WIS327" s="28"/>
      <c r="WIT327" s="28"/>
      <c r="WIU327" s="28"/>
      <c r="WIV327" s="28"/>
      <c r="WIW327" s="28"/>
      <c r="WIX327" s="28"/>
      <c r="WIY327" s="28"/>
      <c r="WIZ327" s="28"/>
      <c r="WJA327" s="28"/>
      <c r="WJB327" s="28"/>
      <c r="WJC327" s="28"/>
      <c r="WJD327" s="28"/>
      <c r="WJE327" s="28"/>
      <c r="WJF327" s="28"/>
      <c r="WJG327" s="28"/>
      <c r="WJH327" s="28"/>
      <c r="WJI327" s="28"/>
      <c r="WJJ327" s="28"/>
      <c r="WJK327" s="28"/>
      <c r="WJL327" s="28"/>
      <c r="WJM327" s="28"/>
      <c r="WJN327" s="28"/>
      <c r="WJO327" s="28"/>
      <c r="WJP327" s="28"/>
      <c r="WJQ327" s="28"/>
      <c r="WJR327" s="28"/>
      <c r="WJS327" s="28"/>
      <c r="WJT327" s="28"/>
      <c r="WJU327" s="28"/>
      <c r="WJV327" s="28"/>
      <c r="WJW327" s="28"/>
      <c r="WJX327" s="28"/>
      <c r="WJY327" s="28"/>
      <c r="WJZ327" s="28"/>
      <c r="WKA327" s="28"/>
      <c r="WKB327" s="28"/>
      <c r="WKC327" s="28"/>
      <c r="WKD327" s="28"/>
      <c r="WKE327" s="28"/>
      <c r="WKF327" s="28"/>
      <c r="WKG327" s="28"/>
      <c r="WKH327" s="28"/>
      <c r="WKI327" s="28"/>
      <c r="WKJ327" s="28"/>
      <c r="WKK327" s="28"/>
      <c r="WKL327" s="28"/>
      <c r="WKM327" s="28"/>
      <c r="WKN327" s="28"/>
      <c r="WKO327" s="28"/>
      <c r="WKP327" s="28"/>
      <c r="WKQ327" s="28"/>
      <c r="WKR327" s="28"/>
      <c r="WKS327" s="28"/>
      <c r="WKT327" s="28"/>
      <c r="WKU327" s="28"/>
      <c r="WKV327" s="28"/>
      <c r="WKW327" s="28"/>
      <c r="WKX327" s="28"/>
      <c r="WKY327" s="28"/>
      <c r="WKZ327" s="28"/>
      <c r="WLA327" s="28"/>
      <c r="WLB327" s="28"/>
      <c r="WLC327" s="28"/>
      <c r="WLD327" s="28"/>
      <c r="WLE327" s="28"/>
      <c r="WLF327" s="28"/>
      <c r="WLG327" s="28"/>
      <c r="WLH327" s="28"/>
      <c r="WLI327" s="28"/>
      <c r="WLJ327" s="28"/>
      <c r="WLK327" s="28"/>
      <c r="WLL327" s="28"/>
      <c r="WLM327" s="28"/>
      <c r="WLN327" s="28"/>
      <c r="WLO327" s="28"/>
      <c r="WLP327" s="28"/>
      <c r="WLQ327" s="28"/>
      <c r="WLR327" s="28"/>
      <c r="WLS327" s="28"/>
      <c r="WLT327" s="28"/>
      <c r="WLU327" s="28"/>
      <c r="WLV327" s="28"/>
      <c r="WLW327" s="28"/>
      <c r="WLX327" s="28"/>
      <c r="WLY327" s="28"/>
      <c r="WLZ327" s="28"/>
      <c r="WMA327" s="28"/>
      <c r="WMB327" s="28"/>
      <c r="WMC327" s="28"/>
      <c r="WMD327" s="28"/>
      <c r="WME327" s="28"/>
      <c r="WMF327" s="28"/>
      <c r="WMG327" s="28"/>
      <c r="WMH327" s="28"/>
      <c r="WMI327" s="28"/>
      <c r="WMJ327" s="28"/>
      <c r="WMK327" s="28"/>
      <c r="WML327" s="28"/>
      <c r="WMM327" s="28"/>
      <c r="WMN327" s="28"/>
      <c r="WMO327" s="28"/>
      <c r="WMP327" s="28"/>
      <c r="WMQ327" s="28"/>
      <c r="WMR327" s="28"/>
      <c r="WMS327" s="28"/>
      <c r="WMT327" s="28"/>
      <c r="WMU327" s="28"/>
      <c r="WMV327" s="28"/>
      <c r="WMW327" s="28"/>
      <c r="WMX327" s="28"/>
      <c r="WMY327" s="28"/>
      <c r="WMZ327" s="28"/>
      <c r="WNA327" s="28"/>
      <c r="WNB327" s="28"/>
      <c r="WNC327" s="28"/>
      <c r="WND327" s="28"/>
      <c r="WNE327" s="28"/>
      <c r="WNF327" s="28"/>
      <c r="WNG327" s="28"/>
      <c r="WNH327" s="28"/>
      <c r="WNI327" s="28"/>
      <c r="WNJ327" s="28"/>
      <c r="WNK327" s="28"/>
      <c r="WNL327" s="28"/>
      <c r="WNM327" s="28"/>
      <c r="WNN327" s="28"/>
      <c r="WNO327" s="28"/>
      <c r="WNP327" s="28"/>
      <c r="WNQ327" s="28"/>
      <c r="WNR327" s="28"/>
      <c r="WNS327" s="28"/>
      <c r="WNT327" s="28"/>
      <c r="WNU327" s="28"/>
      <c r="WNV327" s="28"/>
      <c r="WNW327" s="28"/>
      <c r="WNX327" s="28"/>
      <c r="WNY327" s="28"/>
      <c r="WNZ327" s="28"/>
      <c r="WOA327" s="28"/>
      <c r="WOB327" s="28"/>
      <c r="WOC327" s="28"/>
      <c r="WOD327" s="28"/>
      <c r="WOE327" s="28"/>
      <c r="WOF327" s="28"/>
      <c r="WOG327" s="28"/>
      <c r="WOH327" s="28"/>
      <c r="WOI327" s="28"/>
      <c r="WOJ327" s="28"/>
      <c r="WOK327" s="28"/>
      <c r="WOL327" s="28"/>
      <c r="WOM327" s="28"/>
      <c r="WON327" s="28"/>
      <c r="WOO327" s="28"/>
      <c r="WOP327" s="28"/>
      <c r="WOQ327" s="28"/>
      <c r="WOR327" s="28"/>
      <c r="WOS327" s="28"/>
      <c r="WOT327" s="28"/>
      <c r="WOU327" s="28"/>
      <c r="WOV327" s="28"/>
      <c r="WOW327" s="28"/>
      <c r="WOX327" s="28"/>
      <c r="WOY327" s="28"/>
      <c r="WOZ327" s="28"/>
      <c r="WPA327" s="28"/>
      <c r="WPB327" s="28"/>
      <c r="WPC327" s="28"/>
      <c r="WPD327" s="28"/>
      <c r="WPE327" s="28"/>
      <c r="WPF327" s="28"/>
      <c r="WPG327" s="28"/>
      <c r="WPH327" s="28"/>
      <c r="WPI327" s="28"/>
      <c r="WPJ327" s="28"/>
      <c r="WPK327" s="28"/>
      <c r="WPL327" s="28"/>
      <c r="WPM327" s="28"/>
      <c r="WPN327" s="28"/>
      <c r="WPO327" s="28"/>
      <c r="WPP327" s="28"/>
      <c r="WPQ327" s="28"/>
      <c r="WPR327" s="28"/>
      <c r="WPS327" s="28"/>
      <c r="WPT327" s="28"/>
      <c r="WPU327" s="28"/>
      <c r="WPV327" s="28"/>
      <c r="WPW327" s="28"/>
      <c r="WPX327" s="28"/>
      <c r="WPY327" s="28"/>
      <c r="WPZ327" s="28"/>
      <c r="WQA327" s="28"/>
      <c r="WQB327" s="28"/>
      <c r="WQC327" s="28"/>
      <c r="WQD327" s="28"/>
      <c r="WQE327" s="28"/>
      <c r="WQF327" s="28"/>
      <c r="WQG327" s="28"/>
      <c r="WQH327" s="28"/>
      <c r="WQI327" s="28"/>
      <c r="WQJ327" s="28"/>
      <c r="WQK327" s="28"/>
      <c r="WQL327" s="28"/>
      <c r="WQM327" s="28"/>
      <c r="WQN327" s="28"/>
      <c r="WQO327" s="28"/>
      <c r="WQP327" s="28"/>
      <c r="WQQ327" s="28"/>
      <c r="WQR327" s="28"/>
      <c r="WQS327" s="28"/>
      <c r="WQT327" s="28"/>
      <c r="WQU327" s="28"/>
      <c r="WQV327" s="28"/>
      <c r="WQW327" s="28"/>
      <c r="WQX327" s="28"/>
      <c r="WQY327" s="28"/>
      <c r="WQZ327" s="28"/>
      <c r="WRA327" s="28"/>
      <c r="WRB327" s="28"/>
      <c r="WRC327" s="28"/>
      <c r="WRD327" s="28"/>
      <c r="WRE327" s="28"/>
      <c r="WRF327" s="28"/>
      <c r="WRG327" s="28"/>
      <c r="WRH327" s="28"/>
      <c r="WRI327" s="28"/>
      <c r="WRJ327" s="28"/>
      <c r="WRK327" s="28"/>
      <c r="WRL327" s="28"/>
      <c r="WRM327" s="28"/>
      <c r="WRN327" s="28"/>
      <c r="WRO327" s="28"/>
      <c r="WRP327" s="28"/>
      <c r="WRQ327" s="28"/>
      <c r="WRR327" s="28"/>
      <c r="WRS327" s="28"/>
      <c r="WRT327" s="28"/>
      <c r="WRU327" s="28"/>
      <c r="WRV327" s="28"/>
      <c r="WRW327" s="28"/>
      <c r="WRX327" s="28"/>
      <c r="WRY327" s="28"/>
      <c r="WRZ327" s="28"/>
      <c r="WSA327" s="28"/>
      <c r="WSB327" s="28"/>
      <c r="WSC327" s="28"/>
      <c r="WSD327" s="28"/>
      <c r="WSE327" s="28"/>
      <c r="WSF327" s="28"/>
      <c r="WSG327" s="28"/>
      <c r="WSH327" s="28"/>
      <c r="WSI327" s="28"/>
      <c r="WSJ327" s="28"/>
      <c r="WSK327" s="28"/>
      <c r="WSL327" s="28"/>
      <c r="WSM327" s="28"/>
      <c r="WSN327" s="28"/>
      <c r="WSO327" s="28"/>
      <c r="WSP327" s="28"/>
      <c r="WSQ327" s="28"/>
      <c r="WSR327" s="28"/>
      <c r="WSS327" s="28"/>
      <c r="WST327" s="28"/>
      <c r="WSU327" s="28"/>
      <c r="WSV327" s="28"/>
      <c r="WSW327" s="28"/>
      <c r="WSX327" s="28"/>
      <c r="WSY327" s="28"/>
      <c r="WSZ327" s="28"/>
      <c r="WTA327" s="28"/>
      <c r="WTB327" s="28"/>
      <c r="WTC327" s="28"/>
      <c r="WTD327" s="28"/>
      <c r="WTE327" s="28"/>
      <c r="WTF327" s="28"/>
      <c r="WTG327" s="28"/>
      <c r="WTH327" s="28"/>
      <c r="WTI327" s="28"/>
      <c r="WTJ327" s="28"/>
      <c r="WTK327" s="28"/>
      <c r="WTL327" s="28"/>
      <c r="WTM327" s="28"/>
      <c r="WTN327" s="28"/>
      <c r="WTO327" s="28"/>
      <c r="WTP327" s="28"/>
      <c r="WTQ327" s="28"/>
      <c r="WTR327" s="28"/>
      <c r="WTS327" s="28"/>
      <c r="WTT327" s="28"/>
      <c r="WTU327" s="28"/>
      <c r="WTV327" s="28"/>
      <c r="WTW327" s="28"/>
      <c r="WTX327" s="28"/>
      <c r="WTY327" s="28"/>
      <c r="WTZ327" s="28"/>
      <c r="WUA327" s="28"/>
      <c r="WUB327" s="28"/>
      <c r="WUC327" s="28"/>
      <c r="WUD327" s="28"/>
      <c r="WUE327" s="28"/>
      <c r="WUF327" s="28"/>
      <c r="WUG327" s="28"/>
      <c r="WUH327" s="28"/>
      <c r="WUI327" s="28"/>
      <c r="WUJ327" s="28"/>
      <c r="WUK327" s="28"/>
      <c r="WUL327" s="28"/>
      <c r="WUM327" s="28"/>
      <c r="WUN327" s="28"/>
      <c r="WUO327" s="28"/>
      <c r="WUP327" s="28"/>
      <c r="WUQ327" s="28"/>
      <c r="WUR327" s="28"/>
      <c r="WUS327" s="28"/>
      <c r="WUT327" s="28"/>
      <c r="WUU327" s="28"/>
      <c r="WUV327" s="28"/>
      <c r="WUW327" s="28"/>
      <c r="WUX327" s="28"/>
      <c r="WUY327" s="28"/>
      <c r="WUZ327" s="28"/>
      <c r="WVA327" s="28"/>
      <c r="WVB327" s="28"/>
      <c r="WVC327" s="28"/>
      <c r="WVD327" s="28"/>
      <c r="WVE327" s="28"/>
      <c r="WVF327" s="28"/>
      <c r="WVG327" s="28"/>
      <c r="WVH327" s="28"/>
      <c r="WVI327" s="28"/>
      <c r="WVJ327" s="28"/>
      <c r="WVK327" s="28"/>
      <c r="WVL327" s="28"/>
      <c r="WVM327" s="28"/>
      <c r="WVN327" s="28"/>
      <c r="WVO327" s="28"/>
      <c r="WVP327" s="28"/>
      <c r="WVQ327" s="28"/>
      <c r="WVR327" s="28"/>
      <c r="WVS327" s="28"/>
      <c r="WVT327" s="28"/>
      <c r="WVU327" s="28"/>
      <c r="WVV327" s="28"/>
      <c r="WVW327" s="28"/>
      <c r="WVX327" s="28"/>
      <c r="WVY327" s="28"/>
      <c r="WVZ327" s="28"/>
      <c r="WWA327" s="28"/>
      <c r="WWB327" s="28"/>
      <c r="WWC327" s="28"/>
      <c r="WWD327" s="28"/>
      <c r="WWE327" s="28"/>
      <c r="WWF327" s="28"/>
      <c r="WWG327" s="28"/>
      <c r="WWH327" s="28"/>
      <c r="WWI327" s="28"/>
      <c r="WWJ327" s="28"/>
      <c r="WWK327" s="28"/>
      <c r="WWL327" s="28"/>
      <c r="WWM327" s="28"/>
      <c r="WWN327" s="28"/>
      <c r="WWO327" s="28"/>
      <c r="WWP327" s="28"/>
      <c r="WWQ327" s="28"/>
      <c r="WWR327" s="28"/>
      <c r="WWS327" s="28"/>
      <c r="WWT327" s="28"/>
      <c r="WWU327" s="28"/>
      <c r="WWV327" s="28"/>
      <c r="WWW327" s="28"/>
      <c r="WWX327" s="28"/>
      <c r="WWY327" s="28"/>
      <c r="WWZ327" s="28"/>
      <c r="WXA327" s="28"/>
      <c r="WXB327" s="28"/>
      <c r="WXC327" s="28"/>
      <c r="WXD327" s="28"/>
      <c r="WXE327" s="28"/>
      <c r="WXF327" s="28"/>
      <c r="WXG327" s="28"/>
      <c r="WXH327" s="28"/>
      <c r="WXI327" s="28"/>
      <c r="WXJ327" s="28"/>
      <c r="WXK327" s="28"/>
      <c r="WXL327" s="28"/>
      <c r="WXM327" s="28"/>
      <c r="WXN327" s="28"/>
      <c r="WXO327" s="28"/>
      <c r="WXP327" s="28"/>
      <c r="WXQ327" s="28"/>
      <c r="WXR327" s="28"/>
      <c r="WXS327" s="28"/>
      <c r="WXT327" s="28"/>
      <c r="WXU327" s="28"/>
      <c r="WXV327" s="28"/>
      <c r="WXW327" s="28"/>
      <c r="WXX327" s="28"/>
      <c r="WXY327" s="28"/>
      <c r="WXZ327" s="28"/>
      <c r="WYA327" s="28"/>
      <c r="WYB327" s="28"/>
      <c r="WYC327" s="28"/>
      <c r="WYD327" s="28"/>
      <c r="WYE327" s="28"/>
      <c r="WYF327" s="28"/>
      <c r="WYG327" s="28"/>
      <c r="WYH327" s="28"/>
      <c r="WYI327" s="28"/>
      <c r="WYJ327" s="28"/>
      <c r="WYK327" s="28"/>
      <c r="WYL327" s="28"/>
      <c r="WYM327" s="28"/>
      <c r="WYN327" s="28"/>
      <c r="WYO327" s="28"/>
      <c r="WYP327" s="28"/>
      <c r="WYQ327" s="28"/>
      <c r="WYR327" s="28"/>
      <c r="WYS327" s="28"/>
      <c r="WYT327" s="28"/>
      <c r="WYU327" s="28"/>
      <c r="WYV327" s="28"/>
      <c r="WYW327" s="28"/>
      <c r="WYX327" s="28"/>
      <c r="WYY327" s="28"/>
      <c r="WYZ327" s="28"/>
      <c r="WZA327" s="28"/>
      <c r="WZB327" s="28"/>
      <c r="WZC327" s="28"/>
      <c r="WZD327" s="28"/>
      <c r="WZE327" s="28"/>
      <c r="WZF327" s="28"/>
      <c r="WZG327" s="28"/>
      <c r="WZH327" s="28"/>
      <c r="WZI327" s="28"/>
      <c r="WZJ327" s="28"/>
      <c r="WZK327" s="28"/>
      <c r="WZL327" s="28"/>
      <c r="WZM327" s="28"/>
      <c r="WZN327" s="28"/>
      <c r="WZO327" s="28"/>
      <c r="WZP327" s="28"/>
      <c r="WZQ327" s="28"/>
      <c r="WZR327" s="28"/>
      <c r="WZS327" s="28"/>
      <c r="WZT327" s="28"/>
      <c r="WZU327" s="28"/>
      <c r="WZV327" s="28"/>
      <c r="WZW327" s="28"/>
      <c r="WZX327" s="28"/>
      <c r="WZY327" s="28"/>
      <c r="WZZ327" s="28"/>
      <c r="XAA327" s="28"/>
      <c r="XAB327" s="28"/>
      <c r="XAC327" s="28"/>
      <c r="XAD327" s="28"/>
      <c r="XAE327" s="28"/>
      <c r="XAF327" s="28"/>
      <c r="XAG327" s="28"/>
      <c r="XAH327" s="28"/>
      <c r="XAI327" s="28"/>
      <c r="XAJ327" s="28"/>
      <c r="XAK327" s="28"/>
      <c r="XAL327" s="28"/>
      <c r="XAM327" s="28"/>
      <c r="XAN327" s="28"/>
      <c r="XAO327" s="28"/>
      <c r="XAP327" s="28"/>
      <c r="XAQ327" s="28"/>
      <c r="XAR327" s="28"/>
      <c r="XAS327" s="28"/>
      <c r="XAT327" s="28"/>
      <c r="XAU327" s="28"/>
      <c r="XAV327" s="28"/>
      <c r="XAW327" s="28"/>
      <c r="XAX327" s="28"/>
      <c r="XAY327" s="28"/>
      <c r="XAZ327" s="28"/>
      <c r="XBA327" s="28"/>
      <c r="XBB327" s="28"/>
      <c r="XBC327" s="28"/>
      <c r="XBD327" s="28"/>
      <c r="XBE327" s="28"/>
      <c r="XBF327" s="28"/>
      <c r="XBG327" s="28"/>
      <c r="XBH327" s="28"/>
      <c r="XBI327" s="28"/>
      <c r="XBJ327" s="28"/>
      <c r="XBK327" s="28"/>
      <c r="XBL327" s="28"/>
      <c r="XBM327" s="28"/>
      <c r="XBN327" s="28"/>
      <c r="XBO327" s="28"/>
      <c r="XBP327" s="28"/>
      <c r="XBQ327" s="28"/>
      <c r="XBR327" s="28"/>
      <c r="XBS327" s="28"/>
      <c r="XBT327" s="28"/>
      <c r="XBU327" s="28"/>
      <c r="XBV327" s="28"/>
      <c r="XBW327" s="28"/>
      <c r="XBX327" s="28"/>
      <c r="XBY327" s="28"/>
      <c r="XBZ327" s="28"/>
      <c r="XCA327" s="28"/>
      <c r="XCB327" s="28"/>
      <c r="XCC327" s="28"/>
      <c r="XCD327" s="28"/>
      <c r="XCE327" s="28"/>
      <c r="XCF327" s="28"/>
      <c r="XCG327" s="28"/>
      <c r="XCH327" s="28"/>
      <c r="XCI327" s="28"/>
      <c r="XCJ327" s="28"/>
      <c r="XCK327" s="28"/>
      <c r="XCL327" s="28"/>
      <c r="XCM327" s="28"/>
      <c r="XCN327" s="28"/>
      <c r="XCO327" s="28"/>
      <c r="XCP327" s="28"/>
      <c r="XCQ327" s="28"/>
      <c r="XCR327" s="28"/>
      <c r="XCS327" s="28"/>
      <c r="XCT327" s="28"/>
      <c r="XCU327" s="28"/>
      <c r="XCV327" s="28"/>
      <c r="XCW327" s="28"/>
      <c r="XCX327" s="28"/>
      <c r="XCY327" s="28"/>
      <c r="XCZ327" s="28"/>
      <c r="XDA327" s="28"/>
      <c r="XDB327" s="28"/>
      <c r="XDC327" s="28"/>
      <c r="XDD327" s="28"/>
      <c r="XDE327" s="28"/>
      <c r="XDF327" s="28"/>
      <c r="XDG327" s="28"/>
      <c r="XDH327" s="28"/>
      <c r="XDI327" s="28"/>
      <c r="XDJ327" s="28"/>
      <c r="XDK327" s="28"/>
      <c r="XDL327" s="28"/>
      <c r="XDM327" s="28"/>
      <c r="XDN327" s="28"/>
      <c r="XDO327" s="28"/>
      <c r="XDP327" s="28"/>
      <c r="XDQ327" s="28"/>
      <c r="XDR327" s="28"/>
      <c r="XDS327" s="28"/>
      <c r="XDT327" s="28"/>
      <c r="XDU327" s="28"/>
      <c r="XDV327" s="28"/>
      <c r="XDW327" s="28"/>
      <c r="XDX327" s="28"/>
      <c r="XDY327" s="28"/>
      <c r="XDZ327" s="28"/>
      <c r="XEA327" s="28"/>
      <c r="XEB327" s="28"/>
      <c r="XEC327" s="28"/>
      <c r="XED327" s="28"/>
      <c r="XEE327" s="28"/>
      <c r="XEF327" s="28"/>
      <c r="XEG327" s="28"/>
      <c r="XEH327" s="28"/>
      <c r="XEI327" s="28"/>
      <c r="XEJ327" s="28"/>
      <c r="XEK327" s="28"/>
      <c r="XEL327" s="28"/>
      <c r="XEM327" s="28"/>
      <c r="XEN327" s="28"/>
      <c r="XEO327" s="28"/>
      <c r="XEP327" s="28"/>
      <c r="XEQ327" s="28"/>
      <c r="XER327" s="28"/>
      <c r="XES327" s="28"/>
      <c r="XET327" s="28"/>
      <c r="XEU327" s="28"/>
      <c r="XEV327" s="28"/>
      <c r="XEW327" s="28"/>
    </row>
    <row r="328" spans="1:16377" s="28" customFormat="1" ht="27.95" customHeight="1">
      <c r="A328" s="60" t="s">
        <v>304</v>
      </c>
      <c r="B328" s="60" t="s">
        <v>16</v>
      </c>
      <c r="C328" s="9">
        <v>239927</v>
      </c>
      <c r="D328" s="57" t="s">
        <v>348</v>
      </c>
      <c r="E328" s="9">
        <v>33</v>
      </c>
      <c r="F328" s="9">
        <v>49</v>
      </c>
      <c r="G328" s="82">
        <f t="shared" si="25"/>
        <v>0.32653061224489793</v>
      </c>
      <c r="H328" s="9">
        <v>16</v>
      </c>
      <c r="I328" s="15">
        <v>49</v>
      </c>
      <c r="J328" s="84">
        <f t="shared" si="26"/>
        <v>0.67346938775510201</v>
      </c>
      <c r="K328" s="25">
        <f t="shared" si="27"/>
        <v>17</v>
      </c>
      <c r="L328" s="25">
        <f t="shared" si="28"/>
        <v>0</v>
      </c>
      <c r="M328" s="9" t="s">
        <v>306</v>
      </c>
      <c r="N328" s="25">
        <f t="shared" si="29"/>
        <v>17</v>
      </c>
      <c r="O328" s="26">
        <v>50</v>
      </c>
      <c r="P328" s="26">
        <v>1915</v>
      </c>
      <c r="Q328" s="27">
        <f>VLOOKUP(C328,Sheet1!A:C,3,0)</f>
        <v>5</v>
      </c>
      <c r="R328" s="27">
        <v>299</v>
      </c>
      <c r="S328" s="27">
        <v>44</v>
      </c>
      <c r="T328" s="95">
        <v>0.10476190476190476</v>
      </c>
    </row>
    <row r="329" spans="1:16377" s="28" customFormat="1" ht="27.95" customHeight="1">
      <c r="A329" s="60" t="s">
        <v>304</v>
      </c>
      <c r="B329" s="60" t="s">
        <v>16</v>
      </c>
      <c r="C329" s="9">
        <v>239932</v>
      </c>
      <c r="D329" s="57" t="s">
        <v>349</v>
      </c>
      <c r="E329" s="9">
        <v>23</v>
      </c>
      <c r="F329" s="9">
        <v>29</v>
      </c>
      <c r="G329" s="82">
        <f t="shared" si="25"/>
        <v>0.20689655172413793</v>
      </c>
      <c r="H329" s="9">
        <v>6</v>
      </c>
      <c r="I329" s="15">
        <v>29</v>
      </c>
      <c r="J329" s="84">
        <f t="shared" si="26"/>
        <v>0.7931034482758621</v>
      </c>
      <c r="K329" s="25">
        <f t="shared" si="27"/>
        <v>17</v>
      </c>
      <c r="L329" s="25">
        <f t="shared" si="28"/>
        <v>0</v>
      </c>
      <c r="M329" s="9" t="s">
        <v>306</v>
      </c>
      <c r="N329" s="25">
        <f t="shared" si="29"/>
        <v>17</v>
      </c>
      <c r="O329" s="26">
        <v>44</v>
      </c>
      <c r="P329" s="26">
        <v>1209</v>
      </c>
      <c r="Q329" s="27">
        <f>VLOOKUP(C329,Sheet1!A:C,3,0)</f>
        <v>55</v>
      </c>
      <c r="R329" s="27">
        <v>425</v>
      </c>
      <c r="S329" s="27">
        <v>29</v>
      </c>
      <c r="T329" s="95">
        <v>5.0699300699300696E-2</v>
      </c>
    </row>
    <row r="330" spans="1:16377" s="33" customFormat="1" ht="27.95" customHeight="1">
      <c r="A330" s="58" t="s">
        <v>304</v>
      </c>
      <c r="B330" s="58" t="s">
        <v>16</v>
      </c>
      <c r="C330" s="27">
        <v>239923</v>
      </c>
      <c r="D330" s="59" t="s">
        <v>350</v>
      </c>
      <c r="E330" s="9">
        <v>45</v>
      </c>
      <c r="F330" s="9">
        <v>69</v>
      </c>
      <c r="G330" s="82">
        <f t="shared" si="25"/>
        <v>0.34782608695652173</v>
      </c>
      <c r="H330" s="27">
        <v>24</v>
      </c>
      <c r="I330" s="32">
        <v>69</v>
      </c>
      <c r="J330" s="83">
        <f t="shared" si="26"/>
        <v>0.65217391304347827</v>
      </c>
      <c r="K330" s="27">
        <f t="shared" si="27"/>
        <v>21</v>
      </c>
      <c r="L330" s="27">
        <f t="shared" si="28"/>
        <v>0</v>
      </c>
      <c r="M330" s="27" t="s">
        <v>306</v>
      </c>
      <c r="N330" s="27">
        <f t="shared" si="29"/>
        <v>21</v>
      </c>
      <c r="O330" s="32">
        <v>38</v>
      </c>
      <c r="P330" s="32">
        <v>2367</v>
      </c>
      <c r="Q330" s="27">
        <f>VLOOKUP(C330,Sheet1!A:C,3,0)</f>
        <v>112</v>
      </c>
      <c r="R330" s="27">
        <v>563</v>
      </c>
      <c r="S330" s="27">
        <v>25</v>
      </c>
      <c r="T330" s="95">
        <v>3.7147102526002972E-2</v>
      </c>
    </row>
    <row r="331" spans="1:16377" s="28" customFormat="1" ht="27.95" customHeight="1">
      <c r="A331" s="60" t="s">
        <v>304</v>
      </c>
      <c r="B331" s="60" t="s">
        <v>16</v>
      </c>
      <c r="C331" s="9">
        <v>239934</v>
      </c>
      <c r="D331" s="57" t="s">
        <v>351</v>
      </c>
      <c r="E331" s="9">
        <v>28</v>
      </c>
      <c r="F331" s="9">
        <v>39</v>
      </c>
      <c r="G331" s="82">
        <f t="shared" si="25"/>
        <v>0.28205128205128205</v>
      </c>
      <c r="H331" s="9">
        <v>11</v>
      </c>
      <c r="I331" s="15">
        <v>39</v>
      </c>
      <c r="J331" s="84">
        <f t="shared" si="26"/>
        <v>0.71794871794871795</v>
      </c>
      <c r="K331" s="25">
        <f t="shared" si="27"/>
        <v>17</v>
      </c>
      <c r="L331" s="25">
        <f t="shared" si="28"/>
        <v>0</v>
      </c>
      <c r="M331" s="9" t="s">
        <v>306</v>
      </c>
      <c r="N331" s="25">
        <f t="shared" si="29"/>
        <v>17</v>
      </c>
      <c r="O331" s="26">
        <v>27</v>
      </c>
      <c r="P331" s="26">
        <v>897</v>
      </c>
      <c r="Q331" s="27">
        <f>VLOOKUP(C331,Sheet1!A:C,3,0)</f>
        <v>121</v>
      </c>
      <c r="R331" s="27">
        <v>409</v>
      </c>
      <c r="S331" s="27">
        <v>24</v>
      </c>
      <c r="T331" s="95">
        <v>4.6692607003891051E-2</v>
      </c>
    </row>
    <row r="332" spans="1:16377" s="28" customFormat="1" ht="27.95" customHeight="1">
      <c r="A332" s="60" t="s">
        <v>304</v>
      </c>
      <c r="B332" s="60" t="s">
        <v>16</v>
      </c>
      <c r="C332" s="9">
        <v>239929</v>
      </c>
      <c r="D332" s="57" t="s">
        <v>352</v>
      </c>
      <c r="E332" s="9">
        <v>39</v>
      </c>
      <c r="F332" s="9">
        <v>59</v>
      </c>
      <c r="G332" s="82">
        <f t="shared" si="25"/>
        <v>0.33898305084745761</v>
      </c>
      <c r="H332" s="9">
        <v>20</v>
      </c>
      <c r="I332" s="15">
        <v>59</v>
      </c>
      <c r="J332" s="84">
        <f t="shared" si="26"/>
        <v>0.66101694915254239</v>
      </c>
      <c r="K332" s="25">
        <f t="shared" si="27"/>
        <v>19</v>
      </c>
      <c r="L332" s="25">
        <f t="shared" si="28"/>
        <v>0</v>
      </c>
      <c r="M332" s="9" t="s">
        <v>306</v>
      </c>
      <c r="N332" s="25">
        <f t="shared" si="29"/>
        <v>19</v>
      </c>
      <c r="O332" s="26">
        <v>23</v>
      </c>
      <c r="P332" s="26">
        <v>1277</v>
      </c>
      <c r="Q332" s="27">
        <f>VLOOKUP(C332,Sheet1!A:C,3,0)</f>
        <v>123</v>
      </c>
      <c r="R332" s="27">
        <v>311</v>
      </c>
      <c r="S332" s="27">
        <v>21</v>
      </c>
      <c r="T332" s="95">
        <v>5.3708439897698211E-2</v>
      </c>
    </row>
    <row r="333" spans="1:16377" s="28" customFormat="1" ht="27.95" customHeight="1">
      <c r="A333" s="60" t="s">
        <v>304</v>
      </c>
      <c r="B333" s="60" t="s">
        <v>16</v>
      </c>
      <c r="C333" s="9">
        <v>234356</v>
      </c>
      <c r="D333" s="57" t="s">
        <v>353</v>
      </c>
      <c r="E333" s="9">
        <v>135</v>
      </c>
      <c r="F333" s="9">
        <v>199</v>
      </c>
      <c r="G333" s="82">
        <f t="shared" si="25"/>
        <v>0.32160804020100503</v>
      </c>
      <c r="H333" s="9">
        <v>105</v>
      </c>
      <c r="I333" s="15">
        <v>149</v>
      </c>
      <c r="J333" s="84">
        <f t="shared" si="26"/>
        <v>0.29530201342281881</v>
      </c>
      <c r="K333" s="25">
        <f t="shared" si="27"/>
        <v>30</v>
      </c>
      <c r="L333" s="25">
        <f t="shared" si="28"/>
        <v>50</v>
      </c>
      <c r="M333" s="9" t="s">
        <v>306</v>
      </c>
      <c r="N333" s="25">
        <f t="shared" si="29"/>
        <v>80</v>
      </c>
      <c r="O333" s="26">
        <v>1</v>
      </c>
      <c r="P333" s="26">
        <v>161</v>
      </c>
      <c r="Q333" s="27">
        <f>VLOOKUP(C333,Sheet1!A:C,3,0)</f>
        <v>67</v>
      </c>
      <c r="R333" s="27">
        <v>90</v>
      </c>
      <c r="S333" s="27">
        <v>1</v>
      </c>
      <c r="T333" s="95">
        <v>7.7519379844961239E-3</v>
      </c>
    </row>
    <row r="334" spans="1:16377" s="28" customFormat="1" ht="27.95" customHeight="1">
      <c r="A334" s="60" t="s">
        <v>304</v>
      </c>
      <c r="B334" s="60" t="s">
        <v>16</v>
      </c>
      <c r="C334" s="9">
        <v>234358</v>
      </c>
      <c r="D334" s="57" t="s">
        <v>354</v>
      </c>
      <c r="E334" s="9">
        <v>135</v>
      </c>
      <c r="F334" s="9">
        <v>199</v>
      </c>
      <c r="G334" s="82">
        <f t="shared" si="25"/>
        <v>0.32160804020100503</v>
      </c>
      <c r="H334" s="9">
        <v>105</v>
      </c>
      <c r="I334" s="15">
        <v>149</v>
      </c>
      <c r="J334" s="84">
        <f t="shared" si="26"/>
        <v>0.29530201342281881</v>
      </c>
      <c r="K334" s="25">
        <f t="shared" si="27"/>
        <v>30</v>
      </c>
      <c r="L334" s="25">
        <f t="shared" si="28"/>
        <v>50</v>
      </c>
      <c r="M334" s="9" t="s">
        <v>306</v>
      </c>
      <c r="N334" s="25">
        <f t="shared" si="29"/>
        <v>80</v>
      </c>
      <c r="O334" s="26">
        <v>0</v>
      </c>
      <c r="P334" s="26">
        <v>0</v>
      </c>
      <c r="Q334" s="27">
        <f>VLOOKUP(C334,Sheet1!A:C,3,0)</f>
        <v>23</v>
      </c>
      <c r="R334" s="27">
        <v>90</v>
      </c>
      <c r="S334" s="27">
        <v>0</v>
      </c>
      <c r="T334" s="95">
        <v>0</v>
      </c>
    </row>
    <row r="335" spans="1:16377" s="28" customFormat="1" ht="27.95" customHeight="1">
      <c r="A335" s="60" t="s">
        <v>304</v>
      </c>
      <c r="B335" s="60" t="s">
        <v>16</v>
      </c>
      <c r="C335" s="9">
        <v>234352</v>
      </c>
      <c r="D335" s="57" t="s">
        <v>355</v>
      </c>
      <c r="E335" s="9">
        <v>160</v>
      </c>
      <c r="F335" s="9">
        <v>229</v>
      </c>
      <c r="G335" s="82">
        <f t="shared" si="25"/>
        <v>0.30131004366812225</v>
      </c>
      <c r="H335" s="9">
        <v>79</v>
      </c>
      <c r="I335" s="15">
        <v>99</v>
      </c>
      <c r="J335" s="84">
        <f t="shared" si="26"/>
        <v>0.20202020202020202</v>
      </c>
      <c r="K335" s="25">
        <f t="shared" si="27"/>
        <v>81</v>
      </c>
      <c r="L335" s="25">
        <f t="shared" si="28"/>
        <v>130</v>
      </c>
      <c r="M335" s="9" t="s">
        <v>306</v>
      </c>
      <c r="N335" s="25">
        <f t="shared" si="29"/>
        <v>211</v>
      </c>
      <c r="O335" s="26">
        <v>2</v>
      </c>
      <c r="P335" s="26">
        <v>398</v>
      </c>
      <c r="Q335" s="27">
        <f>VLOOKUP(C335,Sheet1!A:C,3,0)</f>
        <v>20</v>
      </c>
      <c r="R335" s="27">
        <v>114</v>
      </c>
      <c r="S335" s="27">
        <v>1</v>
      </c>
      <c r="T335" s="95">
        <v>7.4074074074074077E-3</v>
      </c>
    </row>
    <row r="336" spans="1:16377" s="28" customFormat="1" ht="27.95" customHeight="1">
      <c r="A336" s="60" t="s">
        <v>304</v>
      </c>
      <c r="B336" s="60" t="s">
        <v>16</v>
      </c>
      <c r="C336" s="9">
        <v>239917</v>
      </c>
      <c r="D336" s="57" t="s">
        <v>356</v>
      </c>
      <c r="E336" s="9">
        <v>97</v>
      </c>
      <c r="F336" s="9">
        <v>139</v>
      </c>
      <c r="G336" s="82">
        <f t="shared" si="25"/>
        <v>0.30215827338129497</v>
      </c>
      <c r="H336" s="9">
        <f>I336*0.8</f>
        <v>79.2</v>
      </c>
      <c r="I336" s="15">
        <v>99</v>
      </c>
      <c r="J336" s="84">
        <f t="shared" si="26"/>
        <v>0.19999999999999998</v>
      </c>
      <c r="K336" s="25">
        <f t="shared" si="27"/>
        <v>17.799999999999997</v>
      </c>
      <c r="L336" s="25">
        <f t="shared" si="28"/>
        <v>40</v>
      </c>
      <c r="M336" s="9" t="s">
        <v>306</v>
      </c>
      <c r="N336" s="25">
        <f t="shared" si="29"/>
        <v>57.8</v>
      </c>
      <c r="O336" s="26">
        <v>21</v>
      </c>
      <c r="P336" s="26">
        <v>2192.44</v>
      </c>
      <c r="Q336" s="27">
        <f>VLOOKUP(C336,Sheet1!A:C,3,0)</f>
        <v>28</v>
      </c>
      <c r="R336" s="27">
        <v>381</v>
      </c>
      <c r="S336" s="27">
        <v>15</v>
      </c>
      <c r="T336" s="95">
        <v>3.3482142857142856E-2</v>
      </c>
    </row>
    <row r="337" spans="1:20" s="28" customFormat="1" ht="27.95" customHeight="1">
      <c r="A337" s="60" t="s">
        <v>304</v>
      </c>
      <c r="B337" s="60" t="s">
        <v>16</v>
      </c>
      <c r="C337" s="9">
        <v>239918</v>
      </c>
      <c r="D337" s="57" t="s">
        <v>357</v>
      </c>
      <c r="E337" s="9">
        <v>90</v>
      </c>
      <c r="F337" s="9">
        <v>129</v>
      </c>
      <c r="G337" s="82">
        <f t="shared" si="25"/>
        <v>0.30232558139534882</v>
      </c>
      <c r="H337" s="9">
        <f>I337*0.8</f>
        <v>79.2</v>
      </c>
      <c r="I337" s="15">
        <v>99</v>
      </c>
      <c r="J337" s="84">
        <f t="shared" si="26"/>
        <v>0.19999999999999998</v>
      </c>
      <c r="K337" s="25">
        <f t="shared" si="27"/>
        <v>10.799999999999997</v>
      </c>
      <c r="L337" s="25">
        <f t="shared" si="28"/>
        <v>30</v>
      </c>
      <c r="M337" s="9" t="s">
        <v>306</v>
      </c>
      <c r="N337" s="25">
        <f t="shared" si="29"/>
        <v>40.799999999999997</v>
      </c>
      <c r="O337" s="26">
        <v>0</v>
      </c>
      <c r="P337" s="26">
        <v>0</v>
      </c>
      <c r="Q337" s="27">
        <f>VLOOKUP(C337,Sheet1!A:C,3,0)</f>
        <v>90</v>
      </c>
      <c r="R337" s="27">
        <v>352</v>
      </c>
      <c r="S337" s="27">
        <v>0</v>
      </c>
      <c r="T337" s="95">
        <v>0</v>
      </c>
    </row>
    <row r="338" spans="1:20" s="28" customFormat="1" ht="27.95" customHeight="1">
      <c r="A338" s="60" t="s">
        <v>304</v>
      </c>
      <c r="B338" s="60" t="s">
        <v>16</v>
      </c>
      <c r="C338" s="9">
        <v>239919</v>
      </c>
      <c r="D338" s="57" t="s">
        <v>358</v>
      </c>
      <c r="E338" s="9">
        <v>90</v>
      </c>
      <c r="F338" s="9">
        <v>129</v>
      </c>
      <c r="G338" s="82">
        <f t="shared" si="25"/>
        <v>0.30232558139534882</v>
      </c>
      <c r="H338" s="9">
        <f>I338*0.8</f>
        <v>79.2</v>
      </c>
      <c r="I338" s="15">
        <v>99</v>
      </c>
      <c r="J338" s="84">
        <f t="shared" si="26"/>
        <v>0.19999999999999998</v>
      </c>
      <c r="K338" s="25">
        <f t="shared" si="27"/>
        <v>10.799999999999997</v>
      </c>
      <c r="L338" s="25">
        <f t="shared" si="28"/>
        <v>30</v>
      </c>
      <c r="M338" s="9" t="s">
        <v>306</v>
      </c>
      <c r="N338" s="25">
        <f t="shared" si="29"/>
        <v>40.799999999999997</v>
      </c>
      <c r="O338" s="26">
        <v>33</v>
      </c>
      <c r="P338" s="26">
        <v>3167.59</v>
      </c>
      <c r="Q338" s="27">
        <f>VLOOKUP(C338,Sheet1!A:C,3,0)</f>
        <v>13</v>
      </c>
      <c r="R338" s="27">
        <v>1048</v>
      </c>
      <c r="S338" s="27">
        <v>29</v>
      </c>
      <c r="T338" s="95">
        <v>2.1323529411764706E-2</v>
      </c>
    </row>
    <row r="339" spans="1:20" s="28" customFormat="1" ht="27.95" customHeight="1">
      <c r="A339" s="60" t="s">
        <v>304</v>
      </c>
      <c r="B339" s="60" t="s">
        <v>16</v>
      </c>
      <c r="C339" s="9">
        <v>239921</v>
      </c>
      <c r="D339" s="57" t="s">
        <v>359</v>
      </c>
      <c r="E339" s="9">
        <v>104</v>
      </c>
      <c r="F339" s="9">
        <v>149</v>
      </c>
      <c r="G339" s="82">
        <f t="shared" si="25"/>
        <v>0.30201342281879195</v>
      </c>
      <c r="H339" s="9">
        <f t="shared" ref="H339:H344" si="30">I339*0.8</f>
        <v>103.2</v>
      </c>
      <c r="I339" s="15">
        <v>129</v>
      </c>
      <c r="J339" s="84">
        <f t="shared" si="26"/>
        <v>0.19999999999999998</v>
      </c>
      <c r="K339" s="25">
        <f t="shared" si="27"/>
        <v>0.79999999999999716</v>
      </c>
      <c r="L339" s="25">
        <f t="shared" si="28"/>
        <v>20</v>
      </c>
      <c r="M339" s="9" t="s">
        <v>306</v>
      </c>
      <c r="N339" s="25">
        <f t="shared" si="29"/>
        <v>20.799999999999997</v>
      </c>
      <c r="O339" s="26">
        <v>21</v>
      </c>
      <c r="P339" s="26">
        <v>2791</v>
      </c>
      <c r="Q339" s="27">
        <f>VLOOKUP(C339,Sheet1!A:C,3,0)</f>
        <v>125</v>
      </c>
      <c r="R339" s="27">
        <v>437</v>
      </c>
      <c r="S339" s="27">
        <v>17</v>
      </c>
      <c r="T339" s="95">
        <v>3.0685920577617327E-2</v>
      </c>
    </row>
    <row r="340" spans="1:20" s="28" customFormat="1" ht="27.95" customHeight="1">
      <c r="A340" s="60" t="s">
        <v>304</v>
      </c>
      <c r="B340" s="60" t="s">
        <v>16</v>
      </c>
      <c r="C340" s="9">
        <v>241150</v>
      </c>
      <c r="D340" s="57" t="s">
        <v>360</v>
      </c>
      <c r="E340" s="9">
        <v>97</v>
      </c>
      <c r="F340" s="9">
        <v>139</v>
      </c>
      <c r="G340" s="82">
        <f t="shared" si="25"/>
        <v>0.30215827338129497</v>
      </c>
      <c r="H340" s="9">
        <f t="shared" si="30"/>
        <v>87.2</v>
      </c>
      <c r="I340" s="15">
        <v>109</v>
      </c>
      <c r="J340" s="84">
        <f t="shared" si="26"/>
        <v>0.19999999999999998</v>
      </c>
      <c r="K340" s="25">
        <f t="shared" si="27"/>
        <v>9.7999999999999972</v>
      </c>
      <c r="L340" s="25">
        <f t="shared" si="28"/>
        <v>30</v>
      </c>
      <c r="M340" s="9" t="s">
        <v>306</v>
      </c>
      <c r="N340" s="25">
        <f t="shared" si="29"/>
        <v>39.799999999999997</v>
      </c>
      <c r="O340" s="26">
        <v>11</v>
      </c>
      <c r="P340" s="26">
        <v>1258</v>
      </c>
      <c r="Q340" s="27">
        <f>VLOOKUP(C340,Sheet1!A:C,3,0)</f>
        <v>38</v>
      </c>
      <c r="R340" s="27">
        <v>207</v>
      </c>
      <c r="S340" s="27">
        <v>0</v>
      </c>
      <c r="T340" s="95">
        <v>0</v>
      </c>
    </row>
    <row r="341" spans="1:20" s="28" customFormat="1" ht="27.95" customHeight="1">
      <c r="A341" s="60" t="s">
        <v>304</v>
      </c>
      <c r="B341" s="60" t="s">
        <v>16</v>
      </c>
      <c r="C341" s="9">
        <v>241155</v>
      </c>
      <c r="D341" s="57" t="s">
        <v>361</v>
      </c>
      <c r="E341" s="9">
        <v>105</v>
      </c>
      <c r="F341" s="9">
        <v>149</v>
      </c>
      <c r="G341" s="82">
        <f t="shared" si="25"/>
        <v>0.29530201342281881</v>
      </c>
      <c r="H341" s="9">
        <f t="shared" si="30"/>
        <v>87.2</v>
      </c>
      <c r="I341" s="15">
        <v>109</v>
      </c>
      <c r="J341" s="84">
        <f t="shared" si="26"/>
        <v>0.19999999999999998</v>
      </c>
      <c r="K341" s="25">
        <f t="shared" si="27"/>
        <v>17.799999999999997</v>
      </c>
      <c r="L341" s="25">
        <f t="shared" si="28"/>
        <v>40</v>
      </c>
      <c r="M341" s="9" t="s">
        <v>306</v>
      </c>
      <c r="N341" s="25">
        <f t="shared" si="29"/>
        <v>57.8</v>
      </c>
      <c r="O341" s="26">
        <v>2</v>
      </c>
      <c r="P341" s="26">
        <v>218</v>
      </c>
      <c r="Q341" s="27">
        <f>VLOOKUP(C341,Sheet1!A:C,3,0)</f>
        <v>48</v>
      </c>
      <c r="R341" s="27">
        <v>66</v>
      </c>
      <c r="S341" s="27">
        <v>0</v>
      </c>
      <c r="T341" s="95">
        <v>0</v>
      </c>
    </row>
    <row r="342" spans="1:20" s="28" customFormat="1" ht="27.95" customHeight="1">
      <c r="A342" s="60" t="s">
        <v>304</v>
      </c>
      <c r="B342" s="60" t="s">
        <v>16</v>
      </c>
      <c r="C342" s="9">
        <v>241156</v>
      </c>
      <c r="D342" s="57" t="s">
        <v>362</v>
      </c>
      <c r="E342" s="9">
        <v>90</v>
      </c>
      <c r="F342" s="9">
        <v>129</v>
      </c>
      <c r="G342" s="82">
        <f t="shared" si="25"/>
        <v>0.30232558139534882</v>
      </c>
      <c r="H342" s="9">
        <f t="shared" si="30"/>
        <v>87.2</v>
      </c>
      <c r="I342" s="15">
        <v>109</v>
      </c>
      <c r="J342" s="84">
        <f t="shared" si="26"/>
        <v>0.19999999999999998</v>
      </c>
      <c r="K342" s="25">
        <f t="shared" si="27"/>
        <v>2.7999999999999972</v>
      </c>
      <c r="L342" s="25">
        <f t="shared" si="28"/>
        <v>20</v>
      </c>
      <c r="M342" s="9" t="s">
        <v>306</v>
      </c>
      <c r="N342" s="25">
        <f t="shared" si="29"/>
        <v>22.799999999999997</v>
      </c>
      <c r="O342" s="26">
        <v>4</v>
      </c>
      <c r="P342" s="26">
        <v>488</v>
      </c>
      <c r="Q342" s="27">
        <f>VLOOKUP(C342,Sheet1!A:C,3,0)</f>
        <v>46</v>
      </c>
      <c r="R342" s="27">
        <v>91</v>
      </c>
      <c r="S342" s="27">
        <v>1</v>
      </c>
      <c r="T342" s="95">
        <v>9.2592592592592587E-3</v>
      </c>
    </row>
    <row r="343" spans="1:20" s="23" customFormat="1" ht="27.95" customHeight="1">
      <c r="A343" s="54" t="s">
        <v>304</v>
      </c>
      <c r="B343" s="54" t="s">
        <v>16</v>
      </c>
      <c r="C343" s="17">
        <v>241153</v>
      </c>
      <c r="D343" s="55" t="s">
        <v>363</v>
      </c>
      <c r="E343" s="9">
        <v>119</v>
      </c>
      <c r="F343" s="9">
        <v>169</v>
      </c>
      <c r="G343" s="82">
        <f t="shared" si="25"/>
        <v>0.29585798816568049</v>
      </c>
      <c r="H343" s="17">
        <f t="shared" si="30"/>
        <v>87.2</v>
      </c>
      <c r="I343" s="22">
        <v>109</v>
      </c>
      <c r="J343" s="86">
        <f t="shared" si="26"/>
        <v>0.19999999999999998</v>
      </c>
      <c r="K343" s="17">
        <f t="shared" si="27"/>
        <v>31.799999999999997</v>
      </c>
      <c r="L343" s="17">
        <f t="shared" si="28"/>
        <v>60</v>
      </c>
      <c r="M343" s="17" t="s">
        <v>306</v>
      </c>
      <c r="N343" s="17">
        <f t="shared" si="29"/>
        <v>91.8</v>
      </c>
      <c r="O343" s="22">
        <v>25</v>
      </c>
      <c r="P343" s="22">
        <v>3251</v>
      </c>
      <c r="Q343" s="17">
        <f>VLOOKUP(C343,Sheet1!A:C,3,0)</f>
        <v>24</v>
      </c>
      <c r="R343" s="17">
        <v>244</v>
      </c>
      <c r="S343" s="17">
        <v>2</v>
      </c>
      <c r="T343" s="94">
        <v>5.9880239520958087E-3</v>
      </c>
    </row>
    <row r="344" spans="1:20" s="33" customFormat="1" ht="27.95" customHeight="1">
      <c r="A344" s="58" t="s">
        <v>304</v>
      </c>
      <c r="B344" s="58" t="s">
        <v>16</v>
      </c>
      <c r="C344" s="27">
        <v>241154</v>
      </c>
      <c r="D344" s="59" t="s">
        <v>364</v>
      </c>
      <c r="E344" s="9">
        <v>97</v>
      </c>
      <c r="F344" s="9">
        <v>139</v>
      </c>
      <c r="G344" s="82">
        <f t="shared" si="25"/>
        <v>0.30215827338129497</v>
      </c>
      <c r="H344" s="27">
        <f t="shared" si="30"/>
        <v>87.2</v>
      </c>
      <c r="I344" s="32">
        <v>109</v>
      </c>
      <c r="J344" s="83">
        <f t="shared" si="26"/>
        <v>0.19999999999999998</v>
      </c>
      <c r="K344" s="27">
        <f t="shared" si="27"/>
        <v>9.7999999999999972</v>
      </c>
      <c r="L344" s="27">
        <f t="shared" si="28"/>
        <v>30</v>
      </c>
      <c r="M344" s="27" t="s">
        <v>306</v>
      </c>
      <c r="N344" s="27">
        <f t="shared" si="29"/>
        <v>39.799999999999997</v>
      </c>
      <c r="O344" s="32">
        <v>54</v>
      </c>
      <c r="P344" s="32">
        <v>6777</v>
      </c>
      <c r="Q344" s="27">
        <f>VLOOKUP(C344,Sheet1!A:C,3,0)</f>
        <v>57</v>
      </c>
      <c r="R344" s="27">
        <v>556</v>
      </c>
      <c r="S344" s="27">
        <v>10</v>
      </c>
      <c r="T344" s="95">
        <v>1.1723329425556858E-2</v>
      </c>
    </row>
    <row r="345" spans="1:20" s="28" customFormat="1" ht="27.95" customHeight="1">
      <c r="A345" s="60" t="s">
        <v>304</v>
      </c>
      <c r="B345" s="60" t="s">
        <v>16</v>
      </c>
      <c r="C345" s="9">
        <v>213145</v>
      </c>
      <c r="D345" s="57" t="s">
        <v>365</v>
      </c>
      <c r="E345" s="9">
        <v>41.3</v>
      </c>
      <c r="F345" s="9">
        <v>59</v>
      </c>
      <c r="G345" s="82">
        <f t="shared" si="25"/>
        <v>0.30000000000000004</v>
      </c>
      <c r="H345" s="9">
        <v>22</v>
      </c>
      <c r="I345" s="15">
        <v>28</v>
      </c>
      <c r="J345" s="84">
        <f t="shared" si="26"/>
        <v>0.21428571428571427</v>
      </c>
      <c r="K345" s="25">
        <f t="shared" si="27"/>
        <v>19.299999999999997</v>
      </c>
      <c r="L345" s="25">
        <f t="shared" si="28"/>
        <v>31</v>
      </c>
      <c r="M345" s="9" t="s">
        <v>306</v>
      </c>
      <c r="N345" s="25">
        <f t="shared" si="29"/>
        <v>50.3</v>
      </c>
      <c r="O345" s="26">
        <v>10</v>
      </c>
      <c r="P345" s="26">
        <v>367</v>
      </c>
      <c r="Q345" s="27">
        <f>VLOOKUP(C345,Sheet1!A:C,3,0)</f>
        <v>12</v>
      </c>
      <c r="R345" s="27">
        <v>178</v>
      </c>
      <c r="S345" s="27">
        <v>4</v>
      </c>
      <c r="T345" s="95">
        <v>1.680672268907563E-2</v>
      </c>
    </row>
    <row r="346" spans="1:20" s="28" customFormat="1" ht="27.95" customHeight="1">
      <c r="A346" s="60" t="s">
        <v>304</v>
      </c>
      <c r="B346" s="60" t="s">
        <v>16</v>
      </c>
      <c r="C346" s="9">
        <v>213147</v>
      </c>
      <c r="D346" s="57" t="s">
        <v>366</v>
      </c>
      <c r="E346" s="9">
        <v>41.3</v>
      </c>
      <c r="F346" s="9">
        <v>59</v>
      </c>
      <c r="G346" s="82">
        <f t="shared" si="25"/>
        <v>0.30000000000000004</v>
      </c>
      <c r="H346" s="9">
        <v>24</v>
      </c>
      <c r="I346" s="15">
        <v>29</v>
      </c>
      <c r="J346" s="84">
        <f t="shared" si="26"/>
        <v>0.17241379310344829</v>
      </c>
      <c r="K346" s="25">
        <f t="shared" si="27"/>
        <v>17.299999999999997</v>
      </c>
      <c r="L346" s="25">
        <f t="shared" si="28"/>
        <v>30</v>
      </c>
      <c r="M346" s="9" t="s">
        <v>306</v>
      </c>
      <c r="N346" s="25">
        <f t="shared" si="29"/>
        <v>47.3</v>
      </c>
      <c r="O346" s="26">
        <v>1</v>
      </c>
      <c r="P346" s="26">
        <v>36</v>
      </c>
      <c r="Q346" s="27">
        <f>VLOOKUP(C346,Sheet1!A:C,3,0)</f>
        <v>16</v>
      </c>
      <c r="R346" s="27">
        <v>33</v>
      </c>
      <c r="S346" s="27">
        <v>0</v>
      </c>
      <c r="T346" s="95">
        <v>0</v>
      </c>
    </row>
    <row r="347" spans="1:20" s="28" customFormat="1" ht="27.95" customHeight="1">
      <c r="A347" s="60" t="s">
        <v>304</v>
      </c>
      <c r="B347" s="60" t="s">
        <v>16</v>
      </c>
      <c r="C347" s="9">
        <v>213146</v>
      </c>
      <c r="D347" s="57" t="s">
        <v>367</v>
      </c>
      <c r="E347" s="9">
        <v>33.6</v>
      </c>
      <c r="F347" s="9">
        <v>48</v>
      </c>
      <c r="G347" s="82">
        <f t="shared" si="25"/>
        <v>0.3</v>
      </c>
      <c r="H347" s="9">
        <v>22</v>
      </c>
      <c r="I347" s="15">
        <v>28</v>
      </c>
      <c r="J347" s="84">
        <f t="shared" si="26"/>
        <v>0.21428571428571427</v>
      </c>
      <c r="K347" s="25">
        <f t="shared" si="27"/>
        <v>11.600000000000001</v>
      </c>
      <c r="L347" s="25">
        <f t="shared" si="28"/>
        <v>20</v>
      </c>
      <c r="M347" s="9" t="s">
        <v>306</v>
      </c>
      <c r="N347" s="25">
        <f t="shared" si="29"/>
        <v>31.6</v>
      </c>
      <c r="O347" s="26">
        <v>4</v>
      </c>
      <c r="P347" s="26">
        <v>153</v>
      </c>
      <c r="Q347" s="27">
        <f>VLOOKUP(C347,Sheet1!A:C,3,0)</f>
        <v>28</v>
      </c>
      <c r="R347" s="27">
        <v>38</v>
      </c>
      <c r="S347" s="27">
        <v>4</v>
      </c>
      <c r="T347" s="95">
        <v>9.3023255813953487E-2</v>
      </c>
    </row>
    <row r="348" spans="1:20" s="33" customFormat="1" ht="27.95" customHeight="1">
      <c r="A348" s="58" t="s">
        <v>304</v>
      </c>
      <c r="B348" s="58" t="s">
        <v>16</v>
      </c>
      <c r="C348" s="27">
        <v>241582</v>
      </c>
      <c r="D348" s="59" t="s">
        <v>368</v>
      </c>
      <c r="E348" s="9">
        <v>50</v>
      </c>
      <c r="F348" s="9">
        <v>99</v>
      </c>
      <c r="G348" s="82">
        <f t="shared" si="25"/>
        <v>0.49494949494949497</v>
      </c>
      <c r="H348" s="27">
        <v>50</v>
      </c>
      <c r="I348" s="32">
        <v>99</v>
      </c>
      <c r="J348" s="83">
        <f t="shared" si="26"/>
        <v>0.49494949494949497</v>
      </c>
      <c r="K348" s="27">
        <f t="shared" si="27"/>
        <v>0</v>
      </c>
      <c r="L348" s="27">
        <f t="shared" si="28"/>
        <v>0</v>
      </c>
      <c r="M348" s="27" t="s">
        <v>306</v>
      </c>
      <c r="N348" s="27">
        <f t="shared" si="29"/>
        <v>0</v>
      </c>
      <c r="O348" s="32">
        <v>0</v>
      </c>
      <c r="P348" s="32">
        <v>0</v>
      </c>
      <c r="Q348" s="27">
        <f>VLOOKUP(C348,Sheet1!A:C,3,0)</f>
        <v>598</v>
      </c>
      <c r="R348" s="27" t="e">
        <v>#N/A</v>
      </c>
      <c r="S348" s="27" t="e">
        <v>#N/A</v>
      </c>
      <c r="T348" s="95" t="e">
        <v>#N/A</v>
      </c>
    </row>
    <row r="349" spans="1:20" s="33" customFormat="1" ht="27.95" customHeight="1">
      <c r="A349" s="58" t="s">
        <v>304</v>
      </c>
      <c r="B349" s="58" t="s">
        <v>16</v>
      </c>
      <c r="C349" s="27">
        <v>241583</v>
      </c>
      <c r="D349" s="59" t="s">
        <v>369</v>
      </c>
      <c r="E349" s="9">
        <v>50</v>
      </c>
      <c r="F349" s="9">
        <v>99</v>
      </c>
      <c r="G349" s="82">
        <f t="shared" si="25"/>
        <v>0.49494949494949497</v>
      </c>
      <c r="H349" s="27">
        <v>50</v>
      </c>
      <c r="I349" s="32">
        <v>99</v>
      </c>
      <c r="J349" s="83">
        <f t="shared" si="26"/>
        <v>0.49494949494949497</v>
      </c>
      <c r="K349" s="27">
        <f t="shared" si="27"/>
        <v>0</v>
      </c>
      <c r="L349" s="27">
        <f t="shared" si="28"/>
        <v>0</v>
      </c>
      <c r="M349" s="27" t="s">
        <v>306</v>
      </c>
      <c r="N349" s="27">
        <f t="shared" si="29"/>
        <v>0</v>
      </c>
      <c r="O349" s="32">
        <v>5</v>
      </c>
      <c r="P349" s="32">
        <v>464</v>
      </c>
      <c r="Q349" s="27">
        <f>VLOOKUP(C349,Sheet1!A:C,3,0)</f>
        <v>592</v>
      </c>
      <c r="R349" s="27" t="e">
        <v>#N/A</v>
      </c>
      <c r="S349" s="27" t="e">
        <v>#N/A</v>
      </c>
      <c r="T349" s="95" t="e">
        <v>#N/A</v>
      </c>
    </row>
    <row r="350" spans="1:20" s="33" customFormat="1" ht="27.95" customHeight="1">
      <c r="A350" s="58" t="s">
        <v>304</v>
      </c>
      <c r="B350" s="58" t="s">
        <v>16</v>
      </c>
      <c r="C350" s="27">
        <v>241584</v>
      </c>
      <c r="D350" s="59" t="s">
        <v>370</v>
      </c>
      <c r="E350" s="9">
        <v>66</v>
      </c>
      <c r="F350" s="9">
        <v>129</v>
      </c>
      <c r="G350" s="82">
        <f t="shared" si="25"/>
        <v>0.48837209302325579</v>
      </c>
      <c r="H350" s="27">
        <v>66</v>
      </c>
      <c r="I350" s="32">
        <v>99</v>
      </c>
      <c r="J350" s="83">
        <f t="shared" si="26"/>
        <v>0.33333333333333331</v>
      </c>
      <c r="K350" s="27">
        <f t="shared" si="27"/>
        <v>0</v>
      </c>
      <c r="L350" s="27">
        <f t="shared" si="28"/>
        <v>30</v>
      </c>
      <c r="M350" s="27" t="s">
        <v>306</v>
      </c>
      <c r="N350" s="27">
        <f t="shared" si="29"/>
        <v>30</v>
      </c>
      <c r="O350" s="32">
        <v>0</v>
      </c>
      <c r="P350" s="32">
        <v>0</v>
      </c>
      <c r="Q350" s="27">
        <f>VLOOKUP(C350,Sheet1!A:C,3,0)</f>
        <v>240</v>
      </c>
      <c r="R350" s="27" t="e">
        <v>#N/A</v>
      </c>
      <c r="S350" s="27" t="e">
        <v>#N/A</v>
      </c>
      <c r="T350" s="95" t="e">
        <v>#N/A</v>
      </c>
    </row>
    <row r="351" spans="1:20" s="23" customFormat="1" ht="27.95" customHeight="1">
      <c r="A351" s="54" t="s">
        <v>304</v>
      </c>
      <c r="B351" s="54" t="s">
        <v>16</v>
      </c>
      <c r="C351" s="17">
        <v>241585</v>
      </c>
      <c r="D351" s="55" t="s">
        <v>371</v>
      </c>
      <c r="E351" s="9">
        <v>82</v>
      </c>
      <c r="F351" s="9">
        <v>159</v>
      </c>
      <c r="G351" s="82">
        <f t="shared" si="25"/>
        <v>0.48427672955974843</v>
      </c>
      <c r="H351" s="17">
        <v>82</v>
      </c>
      <c r="I351" s="22">
        <v>139</v>
      </c>
      <c r="J351" s="86">
        <f t="shared" si="26"/>
        <v>0.41007194244604317</v>
      </c>
      <c r="K351" s="17">
        <f t="shared" si="27"/>
        <v>0</v>
      </c>
      <c r="L351" s="17">
        <f t="shared" si="28"/>
        <v>20</v>
      </c>
      <c r="M351" s="17" t="s">
        <v>306</v>
      </c>
      <c r="N351" s="17">
        <f t="shared" si="29"/>
        <v>20</v>
      </c>
      <c r="O351" s="22">
        <v>0</v>
      </c>
      <c r="P351" s="22">
        <v>0</v>
      </c>
      <c r="Q351" s="17">
        <f>VLOOKUP(C351,Sheet1!A:C,3,0)</f>
        <v>240</v>
      </c>
      <c r="R351" s="17" t="e">
        <v>#N/A</v>
      </c>
      <c r="S351" s="17" t="e">
        <v>#N/A</v>
      </c>
      <c r="T351" s="94" t="e">
        <v>#N/A</v>
      </c>
    </row>
    <row r="352" spans="1:20" s="33" customFormat="1" ht="27.95" customHeight="1">
      <c r="A352" s="58" t="s">
        <v>304</v>
      </c>
      <c r="B352" s="58" t="s">
        <v>16</v>
      </c>
      <c r="C352" s="27">
        <v>241586</v>
      </c>
      <c r="D352" s="59" t="s">
        <v>372</v>
      </c>
      <c r="E352" s="9">
        <v>71</v>
      </c>
      <c r="F352" s="9">
        <v>129</v>
      </c>
      <c r="G352" s="82">
        <f t="shared" si="25"/>
        <v>0.44961240310077522</v>
      </c>
      <c r="H352" s="27">
        <v>71</v>
      </c>
      <c r="I352" s="32">
        <v>99</v>
      </c>
      <c r="J352" s="83">
        <f t="shared" si="26"/>
        <v>0.28282828282828282</v>
      </c>
      <c r="K352" s="27">
        <f t="shared" si="27"/>
        <v>0</v>
      </c>
      <c r="L352" s="27">
        <f t="shared" si="28"/>
        <v>30</v>
      </c>
      <c r="M352" s="27" t="s">
        <v>306</v>
      </c>
      <c r="N352" s="27">
        <f t="shared" si="29"/>
        <v>30</v>
      </c>
      <c r="O352" s="32">
        <v>1</v>
      </c>
      <c r="P352" s="32">
        <v>129</v>
      </c>
      <c r="Q352" s="27">
        <f>VLOOKUP(C352,Sheet1!A:C,3,0)</f>
        <v>239</v>
      </c>
      <c r="R352" s="27" t="e">
        <v>#N/A</v>
      </c>
      <c r="S352" s="27" t="e">
        <v>#N/A</v>
      </c>
      <c r="T352" s="95" t="e">
        <v>#N/A</v>
      </c>
    </row>
    <row r="353" spans="1:16377" s="23" customFormat="1" ht="27" customHeight="1">
      <c r="A353" s="54" t="s">
        <v>304</v>
      </c>
      <c r="B353" s="54" t="s">
        <v>16</v>
      </c>
      <c r="C353" s="17">
        <v>241588</v>
      </c>
      <c r="D353" s="55" t="s">
        <v>373</v>
      </c>
      <c r="E353" s="9">
        <v>35</v>
      </c>
      <c r="F353" s="9">
        <v>99</v>
      </c>
      <c r="G353" s="82">
        <f t="shared" si="25"/>
        <v>0.64646464646464652</v>
      </c>
      <c r="H353" s="17">
        <v>35</v>
      </c>
      <c r="I353" s="22">
        <v>99</v>
      </c>
      <c r="J353" s="86">
        <f t="shared" si="26"/>
        <v>0.64646464646464652</v>
      </c>
      <c r="K353" s="17">
        <f t="shared" si="27"/>
        <v>0</v>
      </c>
      <c r="L353" s="17">
        <f t="shared" si="28"/>
        <v>0</v>
      </c>
      <c r="M353" s="17" t="s">
        <v>306</v>
      </c>
      <c r="N353" s="17">
        <f t="shared" si="29"/>
        <v>0</v>
      </c>
      <c r="O353" s="22">
        <v>0</v>
      </c>
      <c r="P353" s="22">
        <v>0</v>
      </c>
      <c r="Q353" s="17" t="e">
        <f>VLOOKUP(C353,Sheet1!A:C,3,0)</f>
        <v>#N/A</v>
      </c>
      <c r="R353" s="17" t="e">
        <v>#N/A</v>
      </c>
      <c r="S353" s="17" t="e">
        <v>#N/A</v>
      </c>
      <c r="T353" s="94" t="e">
        <v>#N/A</v>
      </c>
    </row>
    <row r="354" spans="1:16377" s="33" customFormat="1" ht="27.95" customHeight="1">
      <c r="A354" s="58" t="s">
        <v>304</v>
      </c>
      <c r="B354" s="58" t="s">
        <v>16</v>
      </c>
      <c r="C354" s="27">
        <v>241600</v>
      </c>
      <c r="D354" s="59" t="s">
        <v>374</v>
      </c>
      <c r="E354" s="9">
        <v>37</v>
      </c>
      <c r="F354" s="9">
        <v>99</v>
      </c>
      <c r="G354" s="82">
        <f t="shared" si="25"/>
        <v>0.6262626262626263</v>
      </c>
      <c r="H354" s="27">
        <v>37</v>
      </c>
      <c r="I354" s="32">
        <v>69</v>
      </c>
      <c r="J354" s="83">
        <f t="shared" si="26"/>
        <v>0.46376811594202899</v>
      </c>
      <c r="K354" s="27">
        <f t="shared" si="27"/>
        <v>0</v>
      </c>
      <c r="L354" s="27">
        <f t="shared" si="28"/>
        <v>30</v>
      </c>
      <c r="M354" s="27" t="s">
        <v>306</v>
      </c>
      <c r="N354" s="27">
        <f t="shared" si="29"/>
        <v>30</v>
      </c>
      <c r="O354" s="32">
        <v>0</v>
      </c>
      <c r="P354" s="32">
        <v>0</v>
      </c>
      <c r="Q354" s="27" t="e">
        <f>VLOOKUP(C354,Sheet1!A:C,3,0)</f>
        <v>#N/A</v>
      </c>
      <c r="R354" s="27" t="e">
        <v>#N/A</v>
      </c>
      <c r="S354" s="27" t="e">
        <v>#N/A</v>
      </c>
      <c r="T354" s="95" t="e">
        <v>#N/A</v>
      </c>
    </row>
    <row r="355" spans="1:16377" s="28" customFormat="1" ht="27.95" customHeight="1">
      <c r="A355" s="60" t="s">
        <v>304</v>
      </c>
      <c r="B355" s="60" t="s">
        <v>16</v>
      </c>
      <c r="C355" s="9">
        <v>194940</v>
      </c>
      <c r="D355" s="57" t="s">
        <v>375</v>
      </c>
      <c r="E355" s="9">
        <v>145</v>
      </c>
      <c r="F355" s="9">
        <v>199</v>
      </c>
      <c r="G355" s="82">
        <f t="shared" si="25"/>
        <v>0.271356783919598</v>
      </c>
      <c r="H355" s="9">
        <v>145</v>
      </c>
      <c r="I355" s="15">
        <v>199</v>
      </c>
      <c r="J355" s="84">
        <f t="shared" si="26"/>
        <v>0.271356783919598</v>
      </c>
      <c r="K355" s="25">
        <f t="shared" si="27"/>
        <v>0</v>
      </c>
      <c r="L355" s="25">
        <f t="shared" si="28"/>
        <v>0</v>
      </c>
      <c r="M355" s="9" t="s">
        <v>306</v>
      </c>
      <c r="N355" s="25">
        <f t="shared" si="29"/>
        <v>0</v>
      </c>
      <c r="O355" s="26">
        <v>19</v>
      </c>
      <c r="P355" s="26">
        <v>2734</v>
      </c>
      <c r="Q355" s="27">
        <f>VLOOKUP(C355,Sheet1!A:C,3,0)</f>
        <v>13</v>
      </c>
      <c r="R355" s="27">
        <v>553</v>
      </c>
      <c r="S355" s="27">
        <v>17</v>
      </c>
      <c r="T355" s="95">
        <v>2.3943661971830985E-2</v>
      </c>
    </row>
    <row r="356" spans="1:16377" s="28" customFormat="1" ht="27.95" customHeight="1">
      <c r="A356" s="60" t="s">
        <v>304</v>
      </c>
      <c r="B356" s="60" t="s">
        <v>16</v>
      </c>
      <c r="C356" s="9">
        <v>204497</v>
      </c>
      <c r="D356" s="57" t="s">
        <v>376</v>
      </c>
      <c r="E356" s="9">
        <v>180</v>
      </c>
      <c r="F356" s="9">
        <v>258</v>
      </c>
      <c r="G356" s="82">
        <f t="shared" si="25"/>
        <v>0.30232558139534882</v>
      </c>
      <c r="H356" s="9">
        <v>180</v>
      </c>
      <c r="I356" s="15">
        <v>258</v>
      </c>
      <c r="J356" s="84">
        <f t="shared" si="26"/>
        <v>0.30232558139534882</v>
      </c>
      <c r="K356" s="25">
        <f t="shared" si="27"/>
        <v>0</v>
      </c>
      <c r="L356" s="25">
        <f t="shared" si="28"/>
        <v>0</v>
      </c>
      <c r="M356" s="9" t="s">
        <v>306</v>
      </c>
      <c r="N356" s="25">
        <f t="shared" si="29"/>
        <v>0</v>
      </c>
      <c r="O356" s="26">
        <v>7</v>
      </c>
      <c r="P356" s="26">
        <v>1308</v>
      </c>
      <c r="Q356" s="27">
        <f>VLOOKUP(C356,Sheet1!A:C,3,0)</f>
        <v>107</v>
      </c>
      <c r="R356" s="27">
        <v>336</v>
      </c>
      <c r="S356" s="27">
        <v>5</v>
      </c>
      <c r="T356" s="95">
        <v>1.0964912280701754E-2</v>
      </c>
    </row>
    <row r="357" spans="1:16377" s="28" customFormat="1" ht="27.95" customHeight="1">
      <c r="A357" s="60" t="s">
        <v>304</v>
      </c>
      <c r="B357" s="60" t="s">
        <v>16</v>
      </c>
      <c r="C357" s="9">
        <v>239830</v>
      </c>
      <c r="D357" s="57" t="s">
        <v>377</v>
      </c>
      <c r="E357" s="9">
        <v>193</v>
      </c>
      <c r="F357" s="9">
        <v>278</v>
      </c>
      <c r="G357" s="82">
        <f t="shared" si="25"/>
        <v>0.30575539568345322</v>
      </c>
      <c r="H357" s="9">
        <v>193</v>
      </c>
      <c r="I357" s="15">
        <v>278</v>
      </c>
      <c r="J357" s="84">
        <f t="shared" si="26"/>
        <v>0.30575539568345322</v>
      </c>
      <c r="K357" s="25">
        <f t="shared" si="27"/>
        <v>0</v>
      </c>
      <c r="L357" s="25">
        <f t="shared" si="28"/>
        <v>0</v>
      </c>
      <c r="M357" s="9" t="s">
        <v>306</v>
      </c>
      <c r="N357" s="25">
        <f t="shared" si="29"/>
        <v>0</v>
      </c>
      <c r="O357" s="26">
        <v>44</v>
      </c>
      <c r="P357" s="26">
        <v>11148</v>
      </c>
      <c r="Q357" s="27">
        <f>VLOOKUP(C357,Sheet1!A:C,3,0)</f>
        <v>60</v>
      </c>
      <c r="R357" s="27">
        <v>1215</v>
      </c>
      <c r="S357" s="27">
        <v>44</v>
      </c>
      <c r="T357" s="95">
        <v>2.7517198248905566E-2</v>
      </c>
    </row>
    <row r="358" spans="1:16377" s="23" customFormat="1" ht="27.95" customHeight="1">
      <c r="A358" s="54" t="s">
        <v>304</v>
      </c>
      <c r="B358" s="54" t="s">
        <v>16</v>
      </c>
      <c r="C358" s="17">
        <v>239833</v>
      </c>
      <c r="D358" s="55" t="s">
        <v>378</v>
      </c>
      <c r="E358" s="9">
        <v>84</v>
      </c>
      <c r="F358" s="9">
        <v>128</v>
      </c>
      <c r="G358" s="82">
        <f t="shared" si="25"/>
        <v>0.34375</v>
      </c>
      <c r="H358" s="17">
        <v>84</v>
      </c>
      <c r="I358" s="22">
        <v>128</v>
      </c>
      <c r="J358" s="86">
        <f t="shared" si="26"/>
        <v>0.34375</v>
      </c>
      <c r="K358" s="17">
        <f t="shared" si="27"/>
        <v>0</v>
      </c>
      <c r="L358" s="17">
        <f t="shared" si="28"/>
        <v>0</v>
      </c>
      <c r="M358" s="17" t="s">
        <v>306</v>
      </c>
      <c r="N358" s="17">
        <f t="shared" si="29"/>
        <v>0</v>
      </c>
      <c r="O358" s="22">
        <v>20</v>
      </c>
      <c r="P358" s="22">
        <v>2283</v>
      </c>
      <c r="Q358" s="17">
        <f>VLOOKUP(C358,Sheet1!A:C,3,0)</f>
        <v>96</v>
      </c>
      <c r="R358" s="17">
        <v>258</v>
      </c>
      <c r="S358" s="17">
        <v>18</v>
      </c>
      <c r="T358" s="94">
        <v>4.9586776859504134E-2</v>
      </c>
    </row>
    <row r="359" spans="1:16377" s="28" customFormat="1" ht="27.95" customHeight="1">
      <c r="A359" s="60" t="s">
        <v>304</v>
      </c>
      <c r="B359" s="60" t="s">
        <v>16</v>
      </c>
      <c r="C359" s="9">
        <v>240399</v>
      </c>
      <c r="D359" s="57" t="s">
        <v>379</v>
      </c>
      <c r="E359" s="9">
        <v>432</v>
      </c>
      <c r="F359" s="9">
        <v>618</v>
      </c>
      <c r="G359" s="82">
        <f t="shared" si="25"/>
        <v>0.30097087378640774</v>
      </c>
      <c r="H359" s="9">
        <v>432</v>
      </c>
      <c r="I359" s="15">
        <v>618</v>
      </c>
      <c r="J359" s="84">
        <f t="shared" si="26"/>
        <v>0.30097087378640774</v>
      </c>
      <c r="K359" s="25">
        <f t="shared" si="27"/>
        <v>0</v>
      </c>
      <c r="L359" s="25">
        <f t="shared" si="28"/>
        <v>0</v>
      </c>
      <c r="M359" s="9" t="s">
        <v>306</v>
      </c>
      <c r="N359" s="25">
        <f t="shared" si="29"/>
        <v>0</v>
      </c>
      <c r="O359" s="26">
        <v>7</v>
      </c>
      <c r="P359" s="26">
        <v>2916</v>
      </c>
      <c r="Q359" s="27">
        <f>VLOOKUP(C359,Sheet1!A:C,3,0)</f>
        <v>143</v>
      </c>
      <c r="R359" s="27">
        <v>2044</v>
      </c>
      <c r="S359" s="27">
        <v>7</v>
      </c>
      <c r="T359" s="95">
        <v>2.9498525073746312E-3</v>
      </c>
    </row>
    <row r="360" spans="1:16377" s="28" customFormat="1" ht="27.95" customHeight="1">
      <c r="A360" s="60" t="s">
        <v>304</v>
      </c>
      <c r="B360" s="60" t="s">
        <v>16</v>
      </c>
      <c r="C360" s="9">
        <v>240397</v>
      </c>
      <c r="D360" s="57" t="s">
        <v>380</v>
      </c>
      <c r="E360" s="9">
        <v>432</v>
      </c>
      <c r="F360" s="9">
        <v>618</v>
      </c>
      <c r="G360" s="82">
        <f t="shared" si="25"/>
        <v>0.30097087378640774</v>
      </c>
      <c r="H360" s="9">
        <v>432</v>
      </c>
      <c r="I360" s="15">
        <v>618</v>
      </c>
      <c r="J360" s="84">
        <f t="shared" si="26"/>
        <v>0.30097087378640774</v>
      </c>
      <c r="K360" s="25">
        <f t="shared" si="27"/>
        <v>0</v>
      </c>
      <c r="L360" s="25">
        <f t="shared" si="28"/>
        <v>0</v>
      </c>
      <c r="M360" s="9" t="s">
        <v>306</v>
      </c>
      <c r="N360" s="25">
        <f t="shared" si="29"/>
        <v>0</v>
      </c>
      <c r="O360" s="26">
        <v>3</v>
      </c>
      <c r="P360" s="26">
        <v>1446</v>
      </c>
      <c r="Q360" s="27">
        <f>VLOOKUP(C360,Sheet1!A:C,3,0)</f>
        <v>96</v>
      </c>
      <c r="R360" s="27">
        <v>153</v>
      </c>
      <c r="S360" s="27">
        <v>3</v>
      </c>
      <c r="T360" s="95">
        <v>1.6666666666666666E-2</v>
      </c>
    </row>
    <row r="361" spans="1:16377" s="23" customFormat="1" ht="27.95" customHeight="1">
      <c r="A361" s="54" t="s">
        <v>304</v>
      </c>
      <c r="B361" s="54" t="s">
        <v>274</v>
      </c>
      <c r="C361" s="17">
        <v>232663</v>
      </c>
      <c r="D361" s="55" t="s">
        <v>381</v>
      </c>
      <c r="E361" s="9">
        <v>349</v>
      </c>
      <c r="F361" s="9">
        <v>499</v>
      </c>
      <c r="G361" s="82">
        <f t="shared" si="25"/>
        <v>0.30060120240480964</v>
      </c>
      <c r="H361" s="17">
        <v>349</v>
      </c>
      <c r="I361" s="22">
        <v>499</v>
      </c>
      <c r="J361" s="86">
        <f t="shared" si="26"/>
        <v>0.30060120240480964</v>
      </c>
      <c r="K361" s="17">
        <f t="shared" si="27"/>
        <v>0</v>
      </c>
      <c r="L361" s="17">
        <f t="shared" si="28"/>
        <v>0</v>
      </c>
      <c r="M361" s="17" t="s">
        <v>306</v>
      </c>
      <c r="N361" s="17">
        <f t="shared" si="29"/>
        <v>0</v>
      </c>
      <c r="O361" s="22">
        <v>69</v>
      </c>
      <c r="P361" s="22">
        <v>30382</v>
      </c>
      <c r="Q361" s="17">
        <f>VLOOKUP(C361,Sheet1!A:C,3,0)</f>
        <v>141</v>
      </c>
      <c r="R361" s="17">
        <v>1644</v>
      </c>
      <c r="S361" s="17">
        <v>103</v>
      </c>
      <c r="T361" s="94">
        <v>4.4666088464874243E-2</v>
      </c>
    </row>
    <row r="362" spans="1:16377" s="28" customFormat="1" ht="27.95" customHeight="1">
      <c r="A362" s="60" t="s">
        <v>304</v>
      </c>
      <c r="B362" s="60" t="s">
        <v>274</v>
      </c>
      <c r="C362" s="9">
        <v>236298</v>
      </c>
      <c r="D362" s="57" t="s">
        <v>382</v>
      </c>
      <c r="E362" s="9">
        <v>358</v>
      </c>
      <c r="F362" s="9">
        <v>598</v>
      </c>
      <c r="G362" s="82">
        <f t="shared" si="25"/>
        <v>0.40133779264214048</v>
      </c>
      <c r="H362" s="9">
        <v>358</v>
      </c>
      <c r="I362" s="15">
        <v>598</v>
      </c>
      <c r="J362" s="84">
        <f t="shared" si="26"/>
        <v>0.40133779264214048</v>
      </c>
      <c r="K362" s="25">
        <f t="shared" si="27"/>
        <v>0</v>
      </c>
      <c r="L362" s="25">
        <f t="shared" si="28"/>
        <v>0</v>
      </c>
      <c r="M362" s="9" t="s">
        <v>306</v>
      </c>
      <c r="N362" s="25">
        <f t="shared" si="29"/>
        <v>0</v>
      </c>
      <c r="O362" s="26">
        <v>29</v>
      </c>
      <c r="P362" s="26">
        <v>11952</v>
      </c>
      <c r="Q362" s="27">
        <f>VLOOKUP(C362,Sheet1!A:C,3,0)</f>
        <v>510</v>
      </c>
      <c r="R362" s="27">
        <v>2857</v>
      </c>
      <c r="S362" s="27">
        <v>50</v>
      </c>
      <c r="T362" s="95">
        <v>1.3691128148959474E-2</v>
      </c>
    </row>
    <row r="363" spans="1:16377" s="23" customFormat="1" ht="27.95" customHeight="1">
      <c r="A363" s="54" t="s">
        <v>304</v>
      </c>
      <c r="B363" s="54" t="s">
        <v>274</v>
      </c>
      <c r="C363" s="17">
        <v>234821</v>
      </c>
      <c r="D363" s="55" t="s">
        <v>383</v>
      </c>
      <c r="E363" s="9">
        <v>238</v>
      </c>
      <c r="F363" s="9">
        <v>398</v>
      </c>
      <c r="G363" s="82">
        <f t="shared" si="25"/>
        <v>0.4020100502512563</v>
      </c>
      <c r="H363" s="17">
        <v>238</v>
      </c>
      <c r="I363" s="22">
        <v>398</v>
      </c>
      <c r="J363" s="86">
        <f t="shared" si="26"/>
        <v>0.4020100502512563</v>
      </c>
      <c r="K363" s="17">
        <f t="shared" si="27"/>
        <v>0</v>
      </c>
      <c r="L363" s="17">
        <f t="shared" si="28"/>
        <v>0</v>
      </c>
      <c r="M363" s="17" t="s">
        <v>306</v>
      </c>
      <c r="N363" s="17">
        <f t="shared" si="29"/>
        <v>0</v>
      </c>
      <c r="O363" s="22">
        <v>40</v>
      </c>
      <c r="P363" s="22">
        <v>14712</v>
      </c>
      <c r="Q363" s="17">
        <f>VLOOKUP(C363,Sheet1!A:C,3,0)</f>
        <v>168</v>
      </c>
      <c r="R363" s="17">
        <v>1797</v>
      </c>
      <c r="S363" s="17">
        <v>97</v>
      </c>
      <c r="T363" s="94">
        <v>3.9934129271305061E-2</v>
      </c>
    </row>
    <row r="364" spans="1:16377" s="23" customFormat="1" ht="27.95" customHeight="1">
      <c r="A364" s="54" t="s">
        <v>304</v>
      </c>
      <c r="B364" s="54" t="s">
        <v>16</v>
      </c>
      <c r="C364" s="17">
        <v>240092</v>
      </c>
      <c r="D364" s="55" t="s">
        <v>384</v>
      </c>
      <c r="E364" s="9">
        <v>209.3</v>
      </c>
      <c r="F364" s="9">
        <v>299</v>
      </c>
      <c r="G364" s="82">
        <f t="shared" si="25"/>
        <v>0.3</v>
      </c>
      <c r="H364" s="17">
        <v>209.3</v>
      </c>
      <c r="I364" s="22">
        <v>299</v>
      </c>
      <c r="J364" s="86">
        <f t="shared" si="26"/>
        <v>0.3</v>
      </c>
      <c r="K364" s="17">
        <f t="shared" si="27"/>
        <v>0</v>
      </c>
      <c r="L364" s="17">
        <f t="shared" si="28"/>
        <v>0</v>
      </c>
      <c r="M364" s="17" t="s">
        <v>306</v>
      </c>
      <c r="N364" s="17">
        <f t="shared" si="29"/>
        <v>0</v>
      </c>
      <c r="O364" s="22">
        <v>8</v>
      </c>
      <c r="P364" s="22">
        <v>2187</v>
      </c>
      <c r="Q364" s="17">
        <f>VLOOKUP(C364,Sheet1!A:C,3,0)</f>
        <v>32</v>
      </c>
      <c r="R364" s="17">
        <v>888</v>
      </c>
      <c r="S364" s="17">
        <v>5</v>
      </c>
      <c r="T364" s="94">
        <v>4.8638132295719845E-3</v>
      </c>
    </row>
    <row r="365" spans="1:16377" s="33" customFormat="1" ht="27.95" customHeight="1">
      <c r="A365" s="58" t="s">
        <v>304</v>
      </c>
      <c r="B365" s="58" t="s">
        <v>16</v>
      </c>
      <c r="C365" s="27">
        <v>241556</v>
      </c>
      <c r="D365" s="59" t="s">
        <v>385</v>
      </c>
      <c r="E365" s="9">
        <v>70</v>
      </c>
      <c r="F365" s="9">
        <v>109</v>
      </c>
      <c r="G365" s="82">
        <f t="shared" si="25"/>
        <v>0.3577981651376147</v>
      </c>
      <c r="H365" s="27">
        <v>70</v>
      </c>
      <c r="I365" s="32">
        <v>99</v>
      </c>
      <c r="J365" s="83">
        <f t="shared" si="26"/>
        <v>0.29292929292929293</v>
      </c>
      <c r="K365" s="27">
        <f t="shared" si="27"/>
        <v>0</v>
      </c>
      <c r="L365" s="27">
        <f t="shared" si="28"/>
        <v>10</v>
      </c>
      <c r="M365" s="27" t="s">
        <v>306</v>
      </c>
      <c r="N365" s="27">
        <f t="shared" si="29"/>
        <v>10</v>
      </c>
      <c r="O365" s="32">
        <v>0</v>
      </c>
      <c r="P365" s="32">
        <v>0</v>
      </c>
      <c r="Q365" s="27" t="e">
        <f>VLOOKUP(C365,Sheet1!A:C,3,0)</f>
        <v>#N/A</v>
      </c>
      <c r="R365" s="27" t="e">
        <v>#N/A</v>
      </c>
      <c r="S365" s="27" t="e">
        <v>#N/A</v>
      </c>
      <c r="T365" s="95" t="e">
        <v>#N/A</v>
      </c>
    </row>
    <row r="366" spans="1:16377" s="33" customFormat="1" ht="27" customHeight="1">
      <c r="A366" s="60" t="s">
        <v>304</v>
      </c>
      <c r="B366" s="60" t="s">
        <v>16</v>
      </c>
      <c r="C366" s="9">
        <v>241157</v>
      </c>
      <c r="D366" s="57" t="s">
        <v>386</v>
      </c>
      <c r="E366" s="9">
        <v>149</v>
      </c>
      <c r="F366" s="15">
        <v>269</v>
      </c>
      <c r="G366" s="84">
        <f t="shared" si="25"/>
        <v>0.44609665427509293</v>
      </c>
      <c r="H366" s="25">
        <v>149</v>
      </c>
      <c r="I366" s="25">
        <v>269</v>
      </c>
      <c r="J366" s="4">
        <f t="shared" si="26"/>
        <v>0.44609665427509293</v>
      </c>
      <c r="K366" s="25">
        <f t="shared" si="27"/>
        <v>0</v>
      </c>
      <c r="L366" s="26">
        <f t="shared" si="28"/>
        <v>0</v>
      </c>
      <c r="M366" s="26" t="s">
        <v>306</v>
      </c>
      <c r="N366" s="27">
        <f t="shared" si="29"/>
        <v>0</v>
      </c>
      <c r="O366" s="27">
        <v>0</v>
      </c>
      <c r="P366" s="27">
        <v>0</v>
      </c>
      <c r="Q366" s="27">
        <f>VLOOKUP(C366,Sheet1!A:C,3,0)</f>
        <v>119</v>
      </c>
      <c r="R366" s="28" t="e">
        <v>#N/A</v>
      </c>
      <c r="S366" s="28" t="e">
        <v>#N/A</v>
      </c>
      <c r="T366" s="96" t="e">
        <v>#N/A</v>
      </c>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28"/>
      <c r="HU366" s="28"/>
      <c r="HV366" s="28"/>
      <c r="HW366" s="28"/>
      <c r="HX366" s="28"/>
      <c r="HY366" s="28"/>
      <c r="HZ366" s="28"/>
      <c r="IA366" s="28"/>
      <c r="IB366" s="28"/>
      <c r="IC366" s="28"/>
      <c r="ID366" s="28"/>
      <c r="IE366" s="28"/>
      <c r="IF366" s="28"/>
      <c r="IG366" s="28"/>
      <c r="IH366" s="28"/>
      <c r="II366" s="28"/>
      <c r="IJ366" s="28"/>
      <c r="IK366" s="28"/>
      <c r="IL366" s="28"/>
      <c r="IM366" s="28"/>
      <c r="IN366" s="28"/>
      <c r="IO366" s="28"/>
      <c r="IP366" s="28"/>
      <c r="IQ366" s="28"/>
      <c r="IR366" s="28"/>
      <c r="IS366" s="28"/>
      <c r="IT366" s="28"/>
      <c r="IU366" s="28"/>
      <c r="IV366" s="28"/>
      <c r="IW366" s="28"/>
      <c r="IX366" s="28"/>
      <c r="IY366" s="28"/>
      <c r="IZ366" s="28"/>
      <c r="JA366" s="28"/>
      <c r="JB366" s="28"/>
      <c r="JC366" s="28"/>
      <c r="JD366" s="28"/>
      <c r="JE366" s="28"/>
      <c r="JF366" s="28"/>
      <c r="JG366" s="28"/>
      <c r="JH366" s="28"/>
      <c r="JI366" s="28"/>
      <c r="JJ366" s="28"/>
      <c r="JK366" s="28"/>
      <c r="JL366" s="28"/>
      <c r="JM366" s="28"/>
      <c r="JN366" s="28"/>
      <c r="JO366" s="28"/>
      <c r="JP366" s="28"/>
      <c r="JQ366" s="28"/>
      <c r="JR366" s="28"/>
      <c r="JS366" s="28"/>
      <c r="JT366" s="28"/>
      <c r="JU366" s="28"/>
      <c r="JV366" s="28"/>
      <c r="JW366" s="28"/>
      <c r="JX366" s="28"/>
      <c r="JY366" s="28"/>
      <c r="JZ366" s="28"/>
      <c r="KA366" s="28"/>
      <c r="KB366" s="28"/>
      <c r="KC366" s="28"/>
      <c r="KD366" s="28"/>
      <c r="KE366" s="28"/>
      <c r="KF366" s="28"/>
      <c r="KG366" s="28"/>
      <c r="KH366" s="28"/>
      <c r="KI366" s="28"/>
      <c r="KJ366" s="28"/>
      <c r="KK366" s="28"/>
      <c r="KL366" s="28"/>
      <c r="KM366" s="28"/>
      <c r="KN366" s="28"/>
      <c r="KO366" s="28"/>
      <c r="KP366" s="28"/>
      <c r="KQ366" s="28"/>
      <c r="KR366" s="28"/>
      <c r="KS366" s="28"/>
      <c r="KT366" s="28"/>
      <c r="KU366" s="28"/>
      <c r="KV366" s="28"/>
      <c r="KW366" s="28"/>
      <c r="KX366" s="28"/>
      <c r="KY366" s="28"/>
      <c r="KZ366" s="28"/>
      <c r="LA366" s="28"/>
      <c r="LB366" s="28"/>
      <c r="LC366" s="28"/>
      <c r="LD366" s="28"/>
      <c r="LE366" s="28"/>
      <c r="LF366" s="28"/>
      <c r="LG366" s="28"/>
      <c r="LH366" s="28"/>
      <c r="LI366" s="28"/>
      <c r="LJ366" s="28"/>
      <c r="LK366" s="28"/>
      <c r="LL366" s="28"/>
      <c r="LM366" s="28"/>
      <c r="LN366" s="28"/>
      <c r="LO366" s="28"/>
      <c r="LP366" s="28"/>
      <c r="LQ366" s="28"/>
      <c r="LR366" s="28"/>
      <c r="LS366" s="28"/>
      <c r="LT366" s="28"/>
      <c r="LU366" s="28"/>
      <c r="LV366" s="28"/>
      <c r="LW366" s="28"/>
      <c r="LX366" s="28"/>
      <c r="LY366" s="28"/>
      <c r="LZ366" s="28"/>
      <c r="MA366" s="28"/>
      <c r="MB366" s="28"/>
      <c r="MC366" s="28"/>
      <c r="MD366" s="28"/>
      <c r="ME366" s="28"/>
      <c r="MF366" s="28"/>
      <c r="MG366" s="28"/>
      <c r="MH366" s="28"/>
      <c r="MI366" s="28"/>
      <c r="MJ366" s="28"/>
      <c r="MK366" s="28"/>
      <c r="ML366" s="28"/>
      <c r="MM366" s="28"/>
      <c r="MN366" s="28"/>
      <c r="MO366" s="28"/>
      <c r="MP366" s="28"/>
      <c r="MQ366" s="28"/>
      <c r="MR366" s="28"/>
      <c r="MS366" s="28"/>
      <c r="MT366" s="28"/>
      <c r="MU366" s="28"/>
      <c r="MV366" s="28"/>
      <c r="MW366" s="28"/>
      <c r="MX366" s="28"/>
      <c r="MY366" s="28"/>
      <c r="MZ366" s="28"/>
      <c r="NA366" s="28"/>
      <c r="NB366" s="28"/>
      <c r="NC366" s="28"/>
      <c r="ND366" s="28"/>
      <c r="NE366" s="28"/>
      <c r="NF366" s="28"/>
      <c r="NG366" s="28"/>
      <c r="NH366" s="28"/>
      <c r="NI366" s="28"/>
      <c r="NJ366" s="28"/>
      <c r="NK366" s="28"/>
      <c r="NL366" s="28"/>
      <c r="NM366" s="28"/>
      <c r="NN366" s="28"/>
      <c r="NO366" s="28"/>
      <c r="NP366" s="28"/>
      <c r="NQ366" s="28"/>
      <c r="NR366" s="28"/>
      <c r="NS366" s="28"/>
      <c r="NT366" s="28"/>
      <c r="NU366" s="28"/>
      <c r="NV366" s="28"/>
      <c r="NW366" s="28"/>
      <c r="NX366" s="28"/>
      <c r="NY366" s="28"/>
      <c r="NZ366" s="28"/>
      <c r="OA366" s="28"/>
      <c r="OB366" s="28"/>
      <c r="OC366" s="28"/>
      <c r="OD366" s="28"/>
      <c r="OE366" s="28"/>
      <c r="OF366" s="28"/>
      <c r="OG366" s="28"/>
      <c r="OH366" s="28"/>
      <c r="OI366" s="28"/>
      <c r="OJ366" s="28"/>
      <c r="OK366" s="28"/>
      <c r="OL366" s="28"/>
      <c r="OM366" s="28"/>
      <c r="ON366" s="28"/>
      <c r="OO366" s="28"/>
      <c r="OP366" s="28"/>
      <c r="OQ366" s="28"/>
      <c r="OR366" s="28"/>
      <c r="OS366" s="28"/>
      <c r="OT366" s="28"/>
      <c r="OU366" s="28"/>
      <c r="OV366" s="28"/>
      <c r="OW366" s="28"/>
      <c r="OX366" s="28"/>
      <c r="OY366" s="28"/>
      <c r="OZ366" s="28"/>
      <c r="PA366" s="28"/>
      <c r="PB366" s="28"/>
      <c r="PC366" s="28"/>
      <c r="PD366" s="28"/>
      <c r="PE366" s="28"/>
      <c r="PF366" s="28"/>
      <c r="PG366" s="28"/>
      <c r="PH366" s="28"/>
      <c r="PI366" s="28"/>
      <c r="PJ366" s="28"/>
      <c r="PK366" s="28"/>
      <c r="PL366" s="28"/>
      <c r="PM366" s="28"/>
      <c r="PN366" s="28"/>
      <c r="PO366" s="28"/>
      <c r="PP366" s="28"/>
      <c r="PQ366" s="28"/>
      <c r="PR366" s="28"/>
      <c r="PS366" s="28"/>
      <c r="PT366" s="28"/>
      <c r="PU366" s="28"/>
      <c r="PV366" s="28"/>
      <c r="PW366" s="28"/>
      <c r="PX366" s="28"/>
      <c r="PY366" s="28"/>
      <c r="PZ366" s="28"/>
      <c r="QA366" s="28"/>
      <c r="QB366" s="28"/>
      <c r="QC366" s="28"/>
      <c r="QD366" s="28"/>
      <c r="QE366" s="28"/>
      <c r="QF366" s="28"/>
      <c r="QG366" s="28"/>
      <c r="QH366" s="28"/>
      <c r="QI366" s="28"/>
      <c r="QJ366" s="28"/>
      <c r="QK366" s="28"/>
      <c r="QL366" s="28"/>
      <c r="QM366" s="28"/>
      <c r="QN366" s="28"/>
      <c r="QO366" s="28"/>
      <c r="QP366" s="28"/>
      <c r="QQ366" s="28"/>
      <c r="QR366" s="28"/>
      <c r="QS366" s="28"/>
      <c r="QT366" s="28"/>
      <c r="QU366" s="28"/>
      <c r="QV366" s="28"/>
      <c r="QW366" s="28"/>
      <c r="QX366" s="28"/>
      <c r="QY366" s="28"/>
      <c r="QZ366" s="28"/>
      <c r="RA366" s="28"/>
      <c r="RB366" s="28"/>
      <c r="RC366" s="28"/>
      <c r="RD366" s="28"/>
      <c r="RE366" s="28"/>
      <c r="RF366" s="28"/>
      <c r="RG366" s="28"/>
      <c r="RH366" s="28"/>
      <c r="RI366" s="28"/>
      <c r="RJ366" s="28"/>
      <c r="RK366" s="28"/>
      <c r="RL366" s="28"/>
      <c r="RM366" s="28"/>
      <c r="RN366" s="28"/>
      <c r="RO366" s="28"/>
      <c r="RP366" s="28"/>
      <c r="RQ366" s="28"/>
      <c r="RR366" s="28"/>
      <c r="RS366" s="28"/>
      <c r="RT366" s="28"/>
      <c r="RU366" s="28"/>
      <c r="RV366" s="28"/>
      <c r="RW366" s="28"/>
      <c r="RX366" s="28"/>
      <c r="RY366" s="28"/>
      <c r="RZ366" s="28"/>
      <c r="SA366" s="28"/>
      <c r="SB366" s="28"/>
      <c r="SC366" s="28"/>
      <c r="SD366" s="28"/>
      <c r="SE366" s="28"/>
      <c r="SF366" s="28"/>
      <c r="SG366" s="28"/>
      <c r="SH366" s="28"/>
      <c r="SI366" s="28"/>
      <c r="SJ366" s="28"/>
      <c r="SK366" s="28"/>
      <c r="SL366" s="28"/>
      <c r="SM366" s="28"/>
      <c r="SN366" s="28"/>
      <c r="SO366" s="28"/>
      <c r="SP366" s="28"/>
      <c r="SQ366" s="28"/>
      <c r="SR366" s="28"/>
      <c r="SS366" s="28"/>
      <c r="ST366" s="28"/>
      <c r="SU366" s="28"/>
      <c r="SV366" s="28"/>
      <c r="SW366" s="28"/>
      <c r="SX366" s="28"/>
      <c r="SY366" s="28"/>
      <c r="SZ366" s="28"/>
      <c r="TA366" s="28"/>
      <c r="TB366" s="28"/>
      <c r="TC366" s="28"/>
      <c r="TD366" s="28"/>
      <c r="TE366" s="28"/>
      <c r="TF366" s="28"/>
      <c r="TG366" s="28"/>
      <c r="TH366" s="28"/>
      <c r="TI366" s="28"/>
      <c r="TJ366" s="28"/>
      <c r="TK366" s="28"/>
      <c r="TL366" s="28"/>
      <c r="TM366" s="28"/>
      <c r="TN366" s="28"/>
      <c r="TO366" s="28"/>
      <c r="TP366" s="28"/>
      <c r="TQ366" s="28"/>
      <c r="TR366" s="28"/>
      <c r="TS366" s="28"/>
      <c r="TT366" s="28"/>
      <c r="TU366" s="28"/>
      <c r="TV366" s="28"/>
      <c r="TW366" s="28"/>
      <c r="TX366" s="28"/>
      <c r="TY366" s="28"/>
      <c r="TZ366" s="28"/>
      <c r="UA366" s="28"/>
      <c r="UB366" s="28"/>
      <c r="UC366" s="28"/>
      <c r="UD366" s="28"/>
      <c r="UE366" s="28"/>
      <c r="UF366" s="28"/>
      <c r="UG366" s="28"/>
      <c r="UH366" s="28"/>
      <c r="UI366" s="28"/>
      <c r="UJ366" s="28"/>
      <c r="UK366" s="28"/>
      <c r="UL366" s="28"/>
      <c r="UM366" s="28"/>
      <c r="UN366" s="28"/>
      <c r="UO366" s="28"/>
      <c r="UP366" s="28"/>
      <c r="UQ366" s="28"/>
      <c r="UR366" s="28"/>
      <c r="US366" s="28"/>
      <c r="UT366" s="28"/>
      <c r="UU366" s="28"/>
      <c r="UV366" s="28"/>
      <c r="UW366" s="28"/>
      <c r="UX366" s="28"/>
      <c r="UY366" s="28"/>
      <c r="UZ366" s="28"/>
      <c r="VA366" s="28"/>
      <c r="VB366" s="28"/>
      <c r="VC366" s="28"/>
      <c r="VD366" s="28"/>
      <c r="VE366" s="28"/>
      <c r="VF366" s="28"/>
      <c r="VG366" s="28"/>
      <c r="VH366" s="28"/>
      <c r="VI366" s="28"/>
      <c r="VJ366" s="28"/>
      <c r="VK366" s="28"/>
      <c r="VL366" s="28"/>
      <c r="VM366" s="28"/>
      <c r="VN366" s="28"/>
      <c r="VO366" s="28"/>
      <c r="VP366" s="28"/>
      <c r="VQ366" s="28"/>
      <c r="VR366" s="28"/>
      <c r="VS366" s="28"/>
      <c r="VT366" s="28"/>
      <c r="VU366" s="28"/>
      <c r="VV366" s="28"/>
      <c r="VW366" s="28"/>
      <c r="VX366" s="28"/>
      <c r="VY366" s="28"/>
      <c r="VZ366" s="28"/>
      <c r="WA366" s="28"/>
      <c r="WB366" s="28"/>
      <c r="WC366" s="28"/>
      <c r="WD366" s="28"/>
      <c r="WE366" s="28"/>
      <c r="WF366" s="28"/>
      <c r="WG366" s="28"/>
      <c r="WH366" s="28"/>
      <c r="WI366" s="28"/>
      <c r="WJ366" s="28"/>
      <c r="WK366" s="28"/>
      <c r="WL366" s="28"/>
      <c r="WM366" s="28"/>
      <c r="WN366" s="28"/>
      <c r="WO366" s="28"/>
      <c r="WP366" s="28"/>
      <c r="WQ366" s="28"/>
      <c r="WR366" s="28"/>
      <c r="WS366" s="28"/>
      <c r="WT366" s="28"/>
      <c r="WU366" s="28"/>
      <c r="WV366" s="28"/>
      <c r="WW366" s="28"/>
      <c r="WX366" s="28"/>
      <c r="WY366" s="28"/>
      <c r="WZ366" s="28"/>
      <c r="XA366" s="28"/>
      <c r="XB366" s="28"/>
      <c r="XC366" s="28"/>
      <c r="XD366" s="28"/>
      <c r="XE366" s="28"/>
      <c r="XF366" s="28"/>
      <c r="XG366" s="28"/>
      <c r="XH366" s="28"/>
      <c r="XI366" s="28"/>
      <c r="XJ366" s="28"/>
      <c r="XK366" s="28"/>
      <c r="XL366" s="28"/>
      <c r="XM366" s="28"/>
      <c r="XN366" s="28"/>
      <c r="XO366" s="28"/>
      <c r="XP366" s="28"/>
      <c r="XQ366" s="28"/>
      <c r="XR366" s="28"/>
      <c r="XS366" s="28"/>
      <c r="XT366" s="28"/>
      <c r="XU366" s="28"/>
      <c r="XV366" s="28"/>
      <c r="XW366" s="28"/>
      <c r="XX366" s="28"/>
      <c r="XY366" s="28"/>
      <c r="XZ366" s="28"/>
      <c r="YA366" s="28"/>
      <c r="YB366" s="28"/>
      <c r="YC366" s="28"/>
      <c r="YD366" s="28"/>
      <c r="YE366" s="28"/>
      <c r="YF366" s="28"/>
      <c r="YG366" s="28"/>
      <c r="YH366" s="28"/>
      <c r="YI366" s="28"/>
      <c r="YJ366" s="28"/>
      <c r="YK366" s="28"/>
      <c r="YL366" s="28"/>
      <c r="YM366" s="28"/>
      <c r="YN366" s="28"/>
      <c r="YO366" s="28"/>
      <c r="YP366" s="28"/>
      <c r="YQ366" s="28"/>
      <c r="YR366" s="28"/>
      <c r="YS366" s="28"/>
      <c r="YT366" s="28"/>
      <c r="YU366" s="28"/>
      <c r="YV366" s="28"/>
      <c r="YW366" s="28"/>
      <c r="YX366" s="28"/>
      <c r="YY366" s="28"/>
      <c r="YZ366" s="28"/>
      <c r="ZA366" s="28"/>
      <c r="ZB366" s="28"/>
      <c r="ZC366" s="28"/>
      <c r="ZD366" s="28"/>
      <c r="ZE366" s="28"/>
      <c r="ZF366" s="28"/>
      <c r="ZG366" s="28"/>
      <c r="ZH366" s="28"/>
      <c r="ZI366" s="28"/>
      <c r="ZJ366" s="28"/>
      <c r="ZK366" s="28"/>
      <c r="ZL366" s="28"/>
      <c r="ZM366" s="28"/>
      <c r="ZN366" s="28"/>
      <c r="ZO366" s="28"/>
      <c r="ZP366" s="28"/>
      <c r="ZQ366" s="28"/>
      <c r="ZR366" s="28"/>
      <c r="ZS366" s="28"/>
      <c r="ZT366" s="28"/>
      <c r="ZU366" s="28"/>
      <c r="ZV366" s="28"/>
      <c r="ZW366" s="28"/>
      <c r="ZX366" s="28"/>
      <c r="ZY366" s="28"/>
      <c r="ZZ366" s="28"/>
      <c r="AAA366" s="28"/>
      <c r="AAB366" s="28"/>
      <c r="AAC366" s="28"/>
      <c r="AAD366" s="28"/>
      <c r="AAE366" s="28"/>
      <c r="AAF366" s="28"/>
      <c r="AAG366" s="28"/>
      <c r="AAH366" s="28"/>
      <c r="AAI366" s="28"/>
      <c r="AAJ366" s="28"/>
      <c r="AAK366" s="28"/>
      <c r="AAL366" s="28"/>
      <c r="AAM366" s="28"/>
      <c r="AAN366" s="28"/>
      <c r="AAO366" s="28"/>
      <c r="AAP366" s="28"/>
      <c r="AAQ366" s="28"/>
      <c r="AAR366" s="28"/>
      <c r="AAS366" s="28"/>
      <c r="AAT366" s="28"/>
      <c r="AAU366" s="28"/>
      <c r="AAV366" s="28"/>
      <c r="AAW366" s="28"/>
      <c r="AAX366" s="28"/>
      <c r="AAY366" s="28"/>
      <c r="AAZ366" s="28"/>
      <c r="ABA366" s="28"/>
      <c r="ABB366" s="28"/>
      <c r="ABC366" s="28"/>
      <c r="ABD366" s="28"/>
      <c r="ABE366" s="28"/>
      <c r="ABF366" s="28"/>
      <c r="ABG366" s="28"/>
      <c r="ABH366" s="28"/>
      <c r="ABI366" s="28"/>
      <c r="ABJ366" s="28"/>
      <c r="ABK366" s="28"/>
      <c r="ABL366" s="28"/>
      <c r="ABM366" s="28"/>
      <c r="ABN366" s="28"/>
      <c r="ABO366" s="28"/>
      <c r="ABP366" s="28"/>
      <c r="ABQ366" s="28"/>
      <c r="ABR366" s="28"/>
      <c r="ABS366" s="28"/>
      <c r="ABT366" s="28"/>
      <c r="ABU366" s="28"/>
      <c r="ABV366" s="28"/>
      <c r="ABW366" s="28"/>
      <c r="ABX366" s="28"/>
      <c r="ABY366" s="28"/>
      <c r="ABZ366" s="28"/>
      <c r="ACA366" s="28"/>
      <c r="ACB366" s="28"/>
      <c r="ACC366" s="28"/>
      <c r="ACD366" s="28"/>
      <c r="ACE366" s="28"/>
      <c r="ACF366" s="28"/>
      <c r="ACG366" s="28"/>
      <c r="ACH366" s="28"/>
      <c r="ACI366" s="28"/>
      <c r="ACJ366" s="28"/>
      <c r="ACK366" s="28"/>
      <c r="ACL366" s="28"/>
      <c r="ACM366" s="28"/>
      <c r="ACN366" s="28"/>
      <c r="ACO366" s="28"/>
      <c r="ACP366" s="28"/>
      <c r="ACQ366" s="28"/>
      <c r="ACR366" s="28"/>
      <c r="ACS366" s="28"/>
      <c r="ACT366" s="28"/>
      <c r="ACU366" s="28"/>
      <c r="ACV366" s="28"/>
      <c r="ACW366" s="28"/>
      <c r="ACX366" s="28"/>
      <c r="ACY366" s="28"/>
      <c r="ACZ366" s="28"/>
      <c r="ADA366" s="28"/>
      <c r="ADB366" s="28"/>
      <c r="ADC366" s="28"/>
      <c r="ADD366" s="28"/>
      <c r="ADE366" s="28"/>
      <c r="ADF366" s="28"/>
      <c r="ADG366" s="28"/>
      <c r="ADH366" s="28"/>
      <c r="ADI366" s="28"/>
      <c r="ADJ366" s="28"/>
      <c r="ADK366" s="28"/>
      <c r="ADL366" s="28"/>
      <c r="ADM366" s="28"/>
      <c r="ADN366" s="28"/>
      <c r="ADO366" s="28"/>
      <c r="ADP366" s="28"/>
      <c r="ADQ366" s="28"/>
      <c r="ADR366" s="28"/>
      <c r="ADS366" s="28"/>
      <c r="ADT366" s="28"/>
      <c r="ADU366" s="28"/>
      <c r="ADV366" s="28"/>
      <c r="ADW366" s="28"/>
      <c r="ADX366" s="28"/>
      <c r="ADY366" s="28"/>
      <c r="ADZ366" s="28"/>
      <c r="AEA366" s="28"/>
      <c r="AEB366" s="28"/>
      <c r="AEC366" s="28"/>
      <c r="AED366" s="28"/>
      <c r="AEE366" s="28"/>
      <c r="AEF366" s="28"/>
      <c r="AEG366" s="28"/>
      <c r="AEH366" s="28"/>
      <c r="AEI366" s="28"/>
      <c r="AEJ366" s="28"/>
      <c r="AEK366" s="28"/>
      <c r="AEL366" s="28"/>
      <c r="AEM366" s="28"/>
      <c r="AEN366" s="28"/>
      <c r="AEO366" s="28"/>
      <c r="AEP366" s="28"/>
      <c r="AEQ366" s="28"/>
      <c r="AER366" s="28"/>
      <c r="AES366" s="28"/>
      <c r="AET366" s="28"/>
      <c r="AEU366" s="28"/>
      <c r="AEV366" s="28"/>
      <c r="AEW366" s="28"/>
      <c r="AEX366" s="28"/>
      <c r="AEY366" s="28"/>
      <c r="AEZ366" s="28"/>
      <c r="AFA366" s="28"/>
      <c r="AFB366" s="28"/>
      <c r="AFC366" s="28"/>
      <c r="AFD366" s="28"/>
      <c r="AFE366" s="28"/>
      <c r="AFF366" s="28"/>
      <c r="AFG366" s="28"/>
      <c r="AFH366" s="28"/>
      <c r="AFI366" s="28"/>
      <c r="AFJ366" s="28"/>
      <c r="AFK366" s="28"/>
      <c r="AFL366" s="28"/>
      <c r="AFM366" s="28"/>
      <c r="AFN366" s="28"/>
      <c r="AFO366" s="28"/>
      <c r="AFP366" s="28"/>
      <c r="AFQ366" s="28"/>
      <c r="AFR366" s="28"/>
      <c r="AFS366" s="28"/>
      <c r="AFT366" s="28"/>
      <c r="AFU366" s="28"/>
      <c r="AFV366" s="28"/>
      <c r="AFW366" s="28"/>
      <c r="AFX366" s="28"/>
      <c r="AFY366" s="28"/>
      <c r="AFZ366" s="28"/>
      <c r="AGA366" s="28"/>
      <c r="AGB366" s="28"/>
      <c r="AGC366" s="28"/>
      <c r="AGD366" s="28"/>
      <c r="AGE366" s="28"/>
      <c r="AGF366" s="28"/>
      <c r="AGG366" s="28"/>
      <c r="AGH366" s="28"/>
      <c r="AGI366" s="28"/>
      <c r="AGJ366" s="28"/>
      <c r="AGK366" s="28"/>
      <c r="AGL366" s="28"/>
      <c r="AGM366" s="28"/>
      <c r="AGN366" s="28"/>
      <c r="AGO366" s="28"/>
      <c r="AGP366" s="28"/>
      <c r="AGQ366" s="28"/>
      <c r="AGR366" s="28"/>
      <c r="AGS366" s="28"/>
      <c r="AGT366" s="28"/>
      <c r="AGU366" s="28"/>
      <c r="AGV366" s="28"/>
      <c r="AGW366" s="28"/>
      <c r="AGX366" s="28"/>
      <c r="AGY366" s="28"/>
      <c r="AGZ366" s="28"/>
      <c r="AHA366" s="28"/>
      <c r="AHB366" s="28"/>
      <c r="AHC366" s="28"/>
      <c r="AHD366" s="28"/>
      <c r="AHE366" s="28"/>
      <c r="AHF366" s="28"/>
      <c r="AHG366" s="28"/>
      <c r="AHH366" s="28"/>
      <c r="AHI366" s="28"/>
      <c r="AHJ366" s="28"/>
      <c r="AHK366" s="28"/>
      <c r="AHL366" s="28"/>
      <c r="AHM366" s="28"/>
      <c r="AHN366" s="28"/>
      <c r="AHO366" s="28"/>
      <c r="AHP366" s="28"/>
      <c r="AHQ366" s="28"/>
      <c r="AHR366" s="28"/>
      <c r="AHS366" s="28"/>
      <c r="AHT366" s="28"/>
      <c r="AHU366" s="28"/>
      <c r="AHV366" s="28"/>
      <c r="AHW366" s="28"/>
      <c r="AHX366" s="28"/>
      <c r="AHY366" s="28"/>
      <c r="AHZ366" s="28"/>
      <c r="AIA366" s="28"/>
      <c r="AIB366" s="28"/>
      <c r="AIC366" s="28"/>
      <c r="AID366" s="28"/>
      <c r="AIE366" s="28"/>
      <c r="AIF366" s="28"/>
      <c r="AIG366" s="28"/>
      <c r="AIH366" s="28"/>
      <c r="AII366" s="28"/>
      <c r="AIJ366" s="28"/>
      <c r="AIK366" s="28"/>
      <c r="AIL366" s="28"/>
      <c r="AIM366" s="28"/>
      <c r="AIN366" s="28"/>
      <c r="AIO366" s="28"/>
      <c r="AIP366" s="28"/>
      <c r="AIQ366" s="28"/>
      <c r="AIR366" s="28"/>
      <c r="AIS366" s="28"/>
      <c r="AIT366" s="28"/>
      <c r="AIU366" s="28"/>
      <c r="AIV366" s="28"/>
      <c r="AIW366" s="28"/>
      <c r="AIX366" s="28"/>
      <c r="AIY366" s="28"/>
      <c r="AIZ366" s="28"/>
      <c r="AJA366" s="28"/>
      <c r="AJB366" s="28"/>
      <c r="AJC366" s="28"/>
      <c r="AJD366" s="28"/>
      <c r="AJE366" s="28"/>
      <c r="AJF366" s="28"/>
      <c r="AJG366" s="28"/>
      <c r="AJH366" s="28"/>
      <c r="AJI366" s="28"/>
      <c r="AJJ366" s="28"/>
      <c r="AJK366" s="28"/>
      <c r="AJL366" s="28"/>
      <c r="AJM366" s="28"/>
      <c r="AJN366" s="28"/>
      <c r="AJO366" s="28"/>
      <c r="AJP366" s="28"/>
      <c r="AJQ366" s="28"/>
      <c r="AJR366" s="28"/>
      <c r="AJS366" s="28"/>
      <c r="AJT366" s="28"/>
      <c r="AJU366" s="28"/>
      <c r="AJV366" s="28"/>
      <c r="AJW366" s="28"/>
      <c r="AJX366" s="28"/>
      <c r="AJY366" s="28"/>
      <c r="AJZ366" s="28"/>
      <c r="AKA366" s="28"/>
      <c r="AKB366" s="28"/>
      <c r="AKC366" s="28"/>
      <c r="AKD366" s="28"/>
      <c r="AKE366" s="28"/>
      <c r="AKF366" s="28"/>
      <c r="AKG366" s="28"/>
      <c r="AKH366" s="28"/>
      <c r="AKI366" s="28"/>
      <c r="AKJ366" s="28"/>
      <c r="AKK366" s="28"/>
      <c r="AKL366" s="28"/>
      <c r="AKM366" s="28"/>
      <c r="AKN366" s="28"/>
      <c r="AKO366" s="28"/>
      <c r="AKP366" s="28"/>
      <c r="AKQ366" s="28"/>
      <c r="AKR366" s="28"/>
      <c r="AKS366" s="28"/>
      <c r="AKT366" s="28"/>
      <c r="AKU366" s="28"/>
      <c r="AKV366" s="28"/>
      <c r="AKW366" s="28"/>
      <c r="AKX366" s="28"/>
      <c r="AKY366" s="28"/>
      <c r="AKZ366" s="28"/>
      <c r="ALA366" s="28"/>
      <c r="ALB366" s="28"/>
      <c r="ALC366" s="28"/>
      <c r="ALD366" s="28"/>
      <c r="ALE366" s="28"/>
      <c r="ALF366" s="28"/>
      <c r="ALG366" s="28"/>
      <c r="ALH366" s="28"/>
      <c r="ALI366" s="28"/>
      <c r="ALJ366" s="28"/>
      <c r="ALK366" s="28"/>
      <c r="ALL366" s="28"/>
      <c r="ALM366" s="28"/>
      <c r="ALN366" s="28"/>
      <c r="ALO366" s="28"/>
      <c r="ALP366" s="28"/>
      <c r="ALQ366" s="28"/>
      <c r="ALR366" s="28"/>
      <c r="ALS366" s="28"/>
      <c r="ALT366" s="28"/>
      <c r="ALU366" s="28"/>
      <c r="ALV366" s="28"/>
      <c r="ALW366" s="28"/>
      <c r="ALX366" s="28"/>
      <c r="ALY366" s="28"/>
      <c r="ALZ366" s="28"/>
      <c r="AMA366" s="28"/>
      <c r="AMB366" s="28"/>
      <c r="AMC366" s="28"/>
      <c r="AMD366" s="28"/>
      <c r="AME366" s="28"/>
      <c r="AMF366" s="28"/>
      <c r="AMG366" s="28"/>
      <c r="AMH366" s="28"/>
      <c r="AMI366" s="28"/>
      <c r="AMJ366" s="28"/>
      <c r="AMK366" s="28"/>
      <c r="AML366" s="28"/>
      <c r="AMM366" s="28"/>
      <c r="AMN366" s="28"/>
      <c r="AMO366" s="28"/>
      <c r="AMP366" s="28"/>
      <c r="AMQ366" s="28"/>
      <c r="AMR366" s="28"/>
      <c r="AMS366" s="28"/>
      <c r="AMT366" s="28"/>
      <c r="AMU366" s="28"/>
      <c r="AMV366" s="28"/>
      <c r="AMW366" s="28"/>
      <c r="AMX366" s="28"/>
      <c r="AMY366" s="28"/>
      <c r="AMZ366" s="28"/>
      <c r="ANA366" s="28"/>
      <c r="ANB366" s="28"/>
      <c r="ANC366" s="28"/>
      <c r="AND366" s="28"/>
      <c r="ANE366" s="28"/>
      <c r="ANF366" s="28"/>
      <c r="ANG366" s="28"/>
      <c r="ANH366" s="28"/>
      <c r="ANI366" s="28"/>
      <c r="ANJ366" s="28"/>
      <c r="ANK366" s="28"/>
      <c r="ANL366" s="28"/>
      <c r="ANM366" s="28"/>
      <c r="ANN366" s="28"/>
      <c r="ANO366" s="28"/>
      <c r="ANP366" s="28"/>
      <c r="ANQ366" s="28"/>
      <c r="ANR366" s="28"/>
      <c r="ANS366" s="28"/>
      <c r="ANT366" s="28"/>
      <c r="ANU366" s="28"/>
      <c r="ANV366" s="28"/>
      <c r="ANW366" s="28"/>
      <c r="ANX366" s="28"/>
      <c r="ANY366" s="28"/>
      <c r="ANZ366" s="28"/>
      <c r="AOA366" s="28"/>
      <c r="AOB366" s="28"/>
      <c r="AOC366" s="28"/>
      <c r="AOD366" s="28"/>
      <c r="AOE366" s="28"/>
      <c r="AOF366" s="28"/>
      <c r="AOG366" s="28"/>
      <c r="AOH366" s="28"/>
      <c r="AOI366" s="28"/>
      <c r="AOJ366" s="28"/>
      <c r="AOK366" s="28"/>
      <c r="AOL366" s="28"/>
      <c r="AOM366" s="28"/>
      <c r="AON366" s="28"/>
      <c r="AOO366" s="28"/>
      <c r="AOP366" s="28"/>
      <c r="AOQ366" s="28"/>
      <c r="AOR366" s="28"/>
      <c r="AOS366" s="28"/>
      <c r="AOT366" s="28"/>
      <c r="AOU366" s="28"/>
      <c r="AOV366" s="28"/>
      <c r="AOW366" s="28"/>
      <c r="AOX366" s="28"/>
      <c r="AOY366" s="28"/>
      <c r="AOZ366" s="28"/>
      <c r="APA366" s="28"/>
      <c r="APB366" s="28"/>
      <c r="APC366" s="28"/>
      <c r="APD366" s="28"/>
      <c r="APE366" s="28"/>
      <c r="APF366" s="28"/>
      <c r="APG366" s="28"/>
      <c r="APH366" s="28"/>
      <c r="API366" s="28"/>
      <c r="APJ366" s="28"/>
      <c r="APK366" s="28"/>
      <c r="APL366" s="28"/>
      <c r="APM366" s="28"/>
      <c r="APN366" s="28"/>
      <c r="APO366" s="28"/>
      <c r="APP366" s="28"/>
      <c r="APQ366" s="28"/>
      <c r="APR366" s="28"/>
      <c r="APS366" s="28"/>
      <c r="APT366" s="28"/>
      <c r="APU366" s="28"/>
      <c r="APV366" s="28"/>
      <c r="APW366" s="28"/>
      <c r="APX366" s="28"/>
      <c r="APY366" s="28"/>
      <c r="APZ366" s="28"/>
      <c r="AQA366" s="28"/>
      <c r="AQB366" s="28"/>
      <c r="AQC366" s="28"/>
      <c r="AQD366" s="28"/>
      <c r="AQE366" s="28"/>
      <c r="AQF366" s="28"/>
      <c r="AQG366" s="28"/>
      <c r="AQH366" s="28"/>
      <c r="AQI366" s="28"/>
      <c r="AQJ366" s="28"/>
      <c r="AQK366" s="28"/>
      <c r="AQL366" s="28"/>
      <c r="AQM366" s="28"/>
      <c r="AQN366" s="28"/>
      <c r="AQO366" s="28"/>
      <c r="AQP366" s="28"/>
      <c r="AQQ366" s="28"/>
      <c r="AQR366" s="28"/>
      <c r="AQS366" s="28"/>
      <c r="AQT366" s="28"/>
      <c r="AQU366" s="28"/>
      <c r="AQV366" s="28"/>
      <c r="AQW366" s="28"/>
      <c r="AQX366" s="28"/>
      <c r="AQY366" s="28"/>
      <c r="AQZ366" s="28"/>
      <c r="ARA366" s="28"/>
      <c r="ARB366" s="28"/>
      <c r="ARC366" s="28"/>
      <c r="ARD366" s="28"/>
      <c r="ARE366" s="28"/>
      <c r="ARF366" s="28"/>
      <c r="ARG366" s="28"/>
      <c r="ARH366" s="28"/>
      <c r="ARI366" s="28"/>
      <c r="ARJ366" s="28"/>
      <c r="ARK366" s="28"/>
      <c r="ARL366" s="28"/>
      <c r="ARM366" s="28"/>
      <c r="ARN366" s="28"/>
      <c r="ARO366" s="28"/>
      <c r="ARP366" s="28"/>
      <c r="ARQ366" s="28"/>
      <c r="ARR366" s="28"/>
      <c r="ARS366" s="28"/>
      <c r="ART366" s="28"/>
      <c r="ARU366" s="28"/>
      <c r="ARV366" s="28"/>
      <c r="ARW366" s="28"/>
      <c r="ARX366" s="28"/>
      <c r="ARY366" s="28"/>
      <c r="ARZ366" s="28"/>
      <c r="ASA366" s="28"/>
      <c r="ASB366" s="28"/>
      <c r="ASC366" s="28"/>
      <c r="ASD366" s="28"/>
      <c r="ASE366" s="28"/>
      <c r="ASF366" s="28"/>
      <c r="ASG366" s="28"/>
      <c r="ASH366" s="28"/>
      <c r="ASI366" s="28"/>
      <c r="ASJ366" s="28"/>
      <c r="ASK366" s="28"/>
      <c r="ASL366" s="28"/>
      <c r="ASM366" s="28"/>
      <c r="ASN366" s="28"/>
      <c r="ASO366" s="28"/>
      <c r="ASP366" s="28"/>
      <c r="ASQ366" s="28"/>
      <c r="ASR366" s="28"/>
      <c r="ASS366" s="28"/>
      <c r="AST366" s="28"/>
      <c r="ASU366" s="28"/>
      <c r="ASV366" s="28"/>
      <c r="ASW366" s="28"/>
      <c r="ASX366" s="28"/>
      <c r="ASY366" s="28"/>
      <c r="ASZ366" s="28"/>
      <c r="ATA366" s="28"/>
      <c r="ATB366" s="28"/>
      <c r="ATC366" s="28"/>
      <c r="ATD366" s="28"/>
      <c r="ATE366" s="28"/>
      <c r="ATF366" s="28"/>
      <c r="ATG366" s="28"/>
      <c r="ATH366" s="28"/>
      <c r="ATI366" s="28"/>
      <c r="ATJ366" s="28"/>
      <c r="ATK366" s="28"/>
      <c r="ATL366" s="28"/>
      <c r="ATM366" s="28"/>
      <c r="ATN366" s="28"/>
      <c r="ATO366" s="28"/>
      <c r="ATP366" s="28"/>
      <c r="ATQ366" s="28"/>
      <c r="ATR366" s="28"/>
      <c r="ATS366" s="28"/>
      <c r="ATT366" s="28"/>
      <c r="ATU366" s="28"/>
      <c r="ATV366" s="28"/>
      <c r="ATW366" s="28"/>
      <c r="ATX366" s="28"/>
      <c r="ATY366" s="28"/>
      <c r="ATZ366" s="28"/>
      <c r="AUA366" s="28"/>
      <c r="AUB366" s="28"/>
      <c r="AUC366" s="28"/>
      <c r="AUD366" s="28"/>
      <c r="AUE366" s="28"/>
      <c r="AUF366" s="28"/>
      <c r="AUG366" s="28"/>
      <c r="AUH366" s="28"/>
      <c r="AUI366" s="28"/>
      <c r="AUJ366" s="28"/>
      <c r="AUK366" s="28"/>
      <c r="AUL366" s="28"/>
      <c r="AUM366" s="28"/>
      <c r="AUN366" s="28"/>
      <c r="AUO366" s="28"/>
      <c r="AUP366" s="28"/>
      <c r="AUQ366" s="28"/>
      <c r="AUR366" s="28"/>
      <c r="AUS366" s="28"/>
      <c r="AUT366" s="28"/>
      <c r="AUU366" s="28"/>
      <c r="AUV366" s="28"/>
      <c r="AUW366" s="28"/>
      <c r="AUX366" s="28"/>
      <c r="AUY366" s="28"/>
      <c r="AUZ366" s="28"/>
      <c r="AVA366" s="28"/>
      <c r="AVB366" s="28"/>
      <c r="AVC366" s="28"/>
      <c r="AVD366" s="28"/>
      <c r="AVE366" s="28"/>
      <c r="AVF366" s="28"/>
      <c r="AVG366" s="28"/>
      <c r="AVH366" s="28"/>
      <c r="AVI366" s="28"/>
      <c r="AVJ366" s="28"/>
      <c r="AVK366" s="28"/>
      <c r="AVL366" s="28"/>
      <c r="AVM366" s="28"/>
      <c r="AVN366" s="28"/>
      <c r="AVO366" s="28"/>
      <c r="AVP366" s="28"/>
      <c r="AVQ366" s="28"/>
      <c r="AVR366" s="28"/>
      <c r="AVS366" s="28"/>
      <c r="AVT366" s="28"/>
      <c r="AVU366" s="28"/>
      <c r="AVV366" s="28"/>
      <c r="AVW366" s="28"/>
      <c r="AVX366" s="28"/>
      <c r="AVY366" s="28"/>
      <c r="AVZ366" s="28"/>
      <c r="AWA366" s="28"/>
      <c r="AWB366" s="28"/>
      <c r="AWC366" s="28"/>
      <c r="AWD366" s="28"/>
      <c r="AWE366" s="28"/>
      <c r="AWF366" s="28"/>
      <c r="AWG366" s="28"/>
      <c r="AWH366" s="28"/>
      <c r="AWI366" s="28"/>
      <c r="AWJ366" s="28"/>
      <c r="AWK366" s="28"/>
      <c r="AWL366" s="28"/>
      <c r="AWM366" s="28"/>
      <c r="AWN366" s="28"/>
      <c r="AWO366" s="28"/>
      <c r="AWP366" s="28"/>
      <c r="AWQ366" s="28"/>
      <c r="AWR366" s="28"/>
      <c r="AWS366" s="28"/>
      <c r="AWT366" s="28"/>
      <c r="AWU366" s="28"/>
      <c r="AWV366" s="28"/>
      <c r="AWW366" s="28"/>
      <c r="AWX366" s="28"/>
      <c r="AWY366" s="28"/>
      <c r="AWZ366" s="28"/>
      <c r="AXA366" s="28"/>
      <c r="AXB366" s="28"/>
      <c r="AXC366" s="28"/>
      <c r="AXD366" s="28"/>
      <c r="AXE366" s="28"/>
      <c r="AXF366" s="28"/>
      <c r="AXG366" s="28"/>
      <c r="AXH366" s="28"/>
      <c r="AXI366" s="28"/>
      <c r="AXJ366" s="28"/>
      <c r="AXK366" s="28"/>
      <c r="AXL366" s="28"/>
      <c r="AXM366" s="28"/>
      <c r="AXN366" s="28"/>
      <c r="AXO366" s="28"/>
      <c r="AXP366" s="28"/>
      <c r="AXQ366" s="28"/>
      <c r="AXR366" s="28"/>
      <c r="AXS366" s="28"/>
      <c r="AXT366" s="28"/>
      <c r="AXU366" s="28"/>
      <c r="AXV366" s="28"/>
      <c r="AXW366" s="28"/>
      <c r="AXX366" s="28"/>
      <c r="AXY366" s="28"/>
      <c r="AXZ366" s="28"/>
      <c r="AYA366" s="28"/>
      <c r="AYB366" s="28"/>
      <c r="AYC366" s="28"/>
      <c r="AYD366" s="28"/>
      <c r="AYE366" s="28"/>
      <c r="AYF366" s="28"/>
      <c r="AYG366" s="28"/>
      <c r="AYH366" s="28"/>
      <c r="AYI366" s="28"/>
      <c r="AYJ366" s="28"/>
      <c r="AYK366" s="28"/>
      <c r="AYL366" s="28"/>
      <c r="AYM366" s="28"/>
      <c r="AYN366" s="28"/>
      <c r="AYO366" s="28"/>
      <c r="AYP366" s="28"/>
      <c r="AYQ366" s="28"/>
      <c r="AYR366" s="28"/>
      <c r="AYS366" s="28"/>
      <c r="AYT366" s="28"/>
      <c r="AYU366" s="28"/>
      <c r="AYV366" s="28"/>
      <c r="AYW366" s="28"/>
      <c r="AYX366" s="28"/>
      <c r="AYY366" s="28"/>
      <c r="AYZ366" s="28"/>
      <c r="AZA366" s="28"/>
      <c r="AZB366" s="28"/>
      <c r="AZC366" s="28"/>
      <c r="AZD366" s="28"/>
      <c r="AZE366" s="28"/>
      <c r="AZF366" s="28"/>
      <c r="AZG366" s="28"/>
      <c r="AZH366" s="28"/>
      <c r="AZI366" s="28"/>
      <c r="AZJ366" s="28"/>
      <c r="AZK366" s="28"/>
      <c r="AZL366" s="28"/>
      <c r="AZM366" s="28"/>
      <c r="AZN366" s="28"/>
      <c r="AZO366" s="28"/>
      <c r="AZP366" s="28"/>
      <c r="AZQ366" s="28"/>
      <c r="AZR366" s="28"/>
      <c r="AZS366" s="28"/>
      <c r="AZT366" s="28"/>
      <c r="AZU366" s="28"/>
      <c r="AZV366" s="28"/>
      <c r="AZW366" s="28"/>
      <c r="AZX366" s="28"/>
      <c r="AZY366" s="28"/>
      <c r="AZZ366" s="28"/>
      <c r="BAA366" s="28"/>
      <c r="BAB366" s="28"/>
      <c r="BAC366" s="28"/>
      <c r="BAD366" s="28"/>
      <c r="BAE366" s="28"/>
      <c r="BAF366" s="28"/>
      <c r="BAG366" s="28"/>
      <c r="BAH366" s="28"/>
      <c r="BAI366" s="28"/>
      <c r="BAJ366" s="28"/>
      <c r="BAK366" s="28"/>
      <c r="BAL366" s="28"/>
      <c r="BAM366" s="28"/>
      <c r="BAN366" s="28"/>
      <c r="BAO366" s="28"/>
      <c r="BAP366" s="28"/>
      <c r="BAQ366" s="28"/>
      <c r="BAR366" s="28"/>
      <c r="BAS366" s="28"/>
      <c r="BAT366" s="28"/>
      <c r="BAU366" s="28"/>
      <c r="BAV366" s="28"/>
      <c r="BAW366" s="28"/>
      <c r="BAX366" s="28"/>
      <c r="BAY366" s="28"/>
      <c r="BAZ366" s="28"/>
      <c r="BBA366" s="28"/>
      <c r="BBB366" s="28"/>
      <c r="BBC366" s="28"/>
      <c r="BBD366" s="28"/>
      <c r="BBE366" s="28"/>
      <c r="BBF366" s="28"/>
      <c r="BBG366" s="28"/>
      <c r="BBH366" s="28"/>
      <c r="BBI366" s="28"/>
      <c r="BBJ366" s="28"/>
      <c r="BBK366" s="28"/>
      <c r="BBL366" s="28"/>
      <c r="BBM366" s="28"/>
      <c r="BBN366" s="28"/>
      <c r="BBO366" s="28"/>
      <c r="BBP366" s="28"/>
      <c r="BBQ366" s="28"/>
      <c r="BBR366" s="28"/>
      <c r="BBS366" s="28"/>
      <c r="BBT366" s="28"/>
      <c r="BBU366" s="28"/>
      <c r="BBV366" s="28"/>
      <c r="BBW366" s="28"/>
      <c r="BBX366" s="28"/>
      <c r="BBY366" s="28"/>
      <c r="BBZ366" s="28"/>
      <c r="BCA366" s="28"/>
      <c r="BCB366" s="28"/>
      <c r="BCC366" s="28"/>
      <c r="BCD366" s="28"/>
      <c r="BCE366" s="28"/>
      <c r="BCF366" s="28"/>
      <c r="BCG366" s="28"/>
      <c r="BCH366" s="28"/>
      <c r="BCI366" s="28"/>
      <c r="BCJ366" s="28"/>
      <c r="BCK366" s="28"/>
      <c r="BCL366" s="28"/>
      <c r="BCM366" s="28"/>
      <c r="BCN366" s="28"/>
      <c r="BCO366" s="28"/>
      <c r="BCP366" s="28"/>
      <c r="BCQ366" s="28"/>
      <c r="BCR366" s="28"/>
      <c r="BCS366" s="28"/>
      <c r="BCT366" s="28"/>
      <c r="BCU366" s="28"/>
      <c r="BCV366" s="28"/>
      <c r="BCW366" s="28"/>
      <c r="BCX366" s="28"/>
      <c r="BCY366" s="28"/>
      <c r="BCZ366" s="28"/>
      <c r="BDA366" s="28"/>
      <c r="BDB366" s="28"/>
      <c r="BDC366" s="28"/>
      <c r="BDD366" s="28"/>
      <c r="BDE366" s="28"/>
      <c r="BDF366" s="28"/>
      <c r="BDG366" s="28"/>
      <c r="BDH366" s="28"/>
      <c r="BDI366" s="28"/>
      <c r="BDJ366" s="28"/>
      <c r="BDK366" s="28"/>
      <c r="BDL366" s="28"/>
      <c r="BDM366" s="28"/>
      <c r="BDN366" s="28"/>
      <c r="BDO366" s="28"/>
      <c r="BDP366" s="28"/>
      <c r="BDQ366" s="28"/>
      <c r="BDR366" s="28"/>
      <c r="BDS366" s="28"/>
      <c r="BDT366" s="28"/>
      <c r="BDU366" s="28"/>
      <c r="BDV366" s="28"/>
      <c r="BDW366" s="28"/>
      <c r="BDX366" s="28"/>
      <c r="BDY366" s="28"/>
      <c r="BDZ366" s="28"/>
      <c r="BEA366" s="28"/>
      <c r="BEB366" s="28"/>
      <c r="BEC366" s="28"/>
      <c r="BED366" s="28"/>
      <c r="BEE366" s="28"/>
      <c r="BEF366" s="28"/>
      <c r="BEG366" s="28"/>
      <c r="BEH366" s="28"/>
      <c r="BEI366" s="28"/>
      <c r="BEJ366" s="28"/>
      <c r="BEK366" s="28"/>
      <c r="BEL366" s="28"/>
      <c r="BEM366" s="28"/>
      <c r="BEN366" s="28"/>
      <c r="BEO366" s="28"/>
      <c r="BEP366" s="28"/>
      <c r="BEQ366" s="28"/>
      <c r="BER366" s="28"/>
      <c r="BES366" s="28"/>
      <c r="BET366" s="28"/>
      <c r="BEU366" s="28"/>
      <c r="BEV366" s="28"/>
      <c r="BEW366" s="28"/>
      <c r="BEX366" s="28"/>
      <c r="BEY366" s="28"/>
      <c r="BEZ366" s="28"/>
      <c r="BFA366" s="28"/>
      <c r="BFB366" s="28"/>
      <c r="BFC366" s="28"/>
      <c r="BFD366" s="28"/>
      <c r="BFE366" s="28"/>
      <c r="BFF366" s="28"/>
      <c r="BFG366" s="28"/>
      <c r="BFH366" s="28"/>
      <c r="BFI366" s="28"/>
      <c r="BFJ366" s="28"/>
      <c r="BFK366" s="28"/>
      <c r="BFL366" s="28"/>
      <c r="BFM366" s="28"/>
      <c r="BFN366" s="28"/>
      <c r="BFO366" s="28"/>
      <c r="BFP366" s="28"/>
      <c r="BFQ366" s="28"/>
      <c r="BFR366" s="28"/>
      <c r="BFS366" s="28"/>
      <c r="BFT366" s="28"/>
      <c r="BFU366" s="28"/>
      <c r="BFV366" s="28"/>
      <c r="BFW366" s="28"/>
      <c r="BFX366" s="28"/>
      <c r="BFY366" s="28"/>
      <c r="BFZ366" s="28"/>
      <c r="BGA366" s="28"/>
      <c r="BGB366" s="28"/>
      <c r="BGC366" s="28"/>
      <c r="BGD366" s="28"/>
      <c r="BGE366" s="28"/>
      <c r="BGF366" s="28"/>
      <c r="BGG366" s="28"/>
      <c r="BGH366" s="28"/>
      <c r="BGI366" s="28"/>
      <c r="BGJ366" s="28"/>
      <c r="BGK366" s="28"/>
      <c r="BGL366" s="28"/>
      <c r="BGM366" s="28"/>
      <c r="BGN366" s="28"/>
      <c r="BGO366" s="28"/>
      <c r="BGP366" s="28"/>
      <c r="BGQ366" s="28"/>
      <c r="BGR366" s="28"/>
      <c r="BGS366" s="28"/>
      <c r="BGT366" s="28"/>
      <c r="BGU366" s="28"/>
      <c r="BGV366" s="28"/>
      <c r="BGW366" s="28"/>
      <c r="BGX366" s="28"/>
      <c r="BGY366" s="28"/>
      <c r="BGZ366" s="28"/>
      <c r="BHA366" s="28"/>
      <c r="BHB366" s="28"/>
      <c r="BHC366" s="28"/>
      <c r="BHD366" s="28"/>
      <c r="BHE366" s="28"/>
      <c r="BHF366" s="28"/>
      <c r="BHG366" s="28"/>
      <c r="BHH366" s="28"/>
      <c r="BHI366" s="28"/>
      <c r="BHJ366" s="28"/>
      <c r="BHK366" s="28"/>
      <c r="BHL366" s="28"/>
      <c r="BHM366" s="28"/>
      <c r="BHN366" s="28"/>
      <c r="BHO366" s="28"/>
      <c r="BHP366" s="28"/>
      <c r="BHQ366" s="28"/>
      <c r="BHR366" s="28"/>
      <c r="BHS366" s="28"/>
      <c r="BHT366" s="28"/>
      <c r="BHU366" s="28"/>
      <c r="BHV366" s="28"/>
      <c r="BHW366" s="28"/>
      <c r="BHX366" s="28"/>
      <c r="BHY366" s="28"/>
      <c r="BHZ366" s="28"/>
      <c r="BIA366" s="28"/>
      <c r="BIB366" s="28"/>
      <c r="BIC366" s="28"/>
      <c r="BID366" s="28"/>
      <c r="BIE366" s="28"/>
      <c r="BIF366" s="28"/>
      <c r="BIG366" s="28"/>
      <c r="BIH366" s="28"/>
      <c r="BII366" s="28"/>
      <c r="BIJ366" s="28"/>
      <c r="BIK366" s="28"/>
      <c r="BIL366" s="28"/>
      <c r="BIM366" s="28"/>
      <c r="BIN366" s="28"/>
      <c r="BIO366" s="28"/>
      <c r="BIP366" s="28"/>
      <c r="BIQ366" s="28"/>
      <c r="BIR366" s="28"/>
      <c r="BIS366" s="28"/>
      <c r="BIT366" s="28"/>
      <c r="BIU366" s="28"/>
      <c r="BIV366" s="28"/>
      <c r="BIW366" s="28"/>
      <c r="BIX366" s="28"/>
      <c r="BIY366" s="28"/>
      <c r="BIZ366" s="28"/>
      <c r="BJA366" s="28"/>
      <c r="BJB366" s="28"/>
      <c r="BJC366" s="28"/>
      <c r="BJD366" s="28"/>
      <c r="BJE366" s="28"/>
      <c r="BJF366" s="28"/>
      <c r="BJG366" s="28"/>
      <c r="BJH366" s="28"/>
      <c r="BJI366" s="28"/>
      <c r="BJJ366" s="28"/>
      <c r="BJK366" s="28"/>
      <c r="BJL366" s="28"/>
      <c r="BJM366" s="28"/>
      <c r="BJN366" s="28"/>
      <c r="BJO366" s="28"/>
      <c r="BJP366" s="28"/>
      <c r="BJQ366" s="28"/>
      <c r="BJR366" s="28"/>
      <c r="BJS366" s="28"/>
      <c r="BJT366" s="28"/>
      <c r="BJU366" s="28"/>
      <c r="BJV366" s="28"/>
      <c r="BJW366" s="28"/>
      <c r="BJX366" s="28"/>
      <c r="BJY366" s="28"/>
      <c r="BJZ366" s="28"/>
      <c r="BKA366" s="28"/>
      <c r="BKB366" s="28"/>
      <c r="BKC366" s="28"/>
      <c r="BKD366" s="28"/>
      <c r="BKE366" s="28"/>
      <c r="BKF366" s="28"/>
      <c r="BKG366" s="28"/>
      <c r="BKH366" s="28"/>
      <c r="BKI366" s="28"/>
      <c r="BKJ366" s="28"/>
      <c r="BKK366" s="28"/>
      <c r="BKL366" s="28"/>
      <c r="BKM366" s="28"/>
      <c r="BKN366" s="28"/>
      <c r="BKO366" s="28"/>
      <c r="BKP366" s="28"/>
      <c r="BKQ366" s="28"/>
      <c r="BKR366" s="28"/>
      <c r="BKS366" s="28"/>
      <c r="BKT366" s="28"/>
      <c r="BKU366" s="28"/>
      <c r="BKV366" s="28"/>
      <c r="BKW366" s="28"/>
      <c r="BKX366" s="28"/>
      <c r="BKY366" s="28"/>
      <c r="BKZ366" s="28"/>
      <c r="BLA366" s="28"/>
      <c r="BLB366" s="28"/>
      <c r="BLC366" s="28"/>
      <c r="BLD366" s="28"/>
      <c r="BLE366" s="28"/>
      <c r="BLF366" s="28"/>
      <c r="BLG366" s="28"/>
      <c r="BLH366" s="28"/>
      <c r="BLI366" s="28"/>
      <c r="BLJ366" s="28"/>
      <c r="BLK366" s="28"/>
      <c r="BLL366" s="28"/>
      <c r="BLM366" s="28"/>
      <c r="BLN366" s="28"/>
      <c r="BLO366" s="28"/>
      <c r="BLP366" s="28"/>
      <c r="BLQ366" s="28"/>
      <c r="BLR366" s="28"/>
      <c r="BLS366" s="28"/>
      <c r="BLT366" s="28"/>
      <c r="BLU366" s="28"/>
      <c r="BLV366" s="28"/>
      <c r="BLW366" s="28"/>
      <c r="BLX366" s="28"/>
      <c r="BLY366" s="28"/>
      <c r="BLZ366" s="28"/>
      <c r="BMA366" s="28"/>
      <c r="BMB366" s="28"/>
      <c r="BMC366" s="28"/>
      <c r="BMD366" s="28"/>
      <c r="BME366" s="28"/>
      <c r="BMF366" s="28"/>
      <c r="BMG366" s="28"/>
      <c r="BMH366" s="28"/>
      <c r="BMI366" s="28"/>
      <c r="BMJ366" s="28"/>
      <c r="BMK366" s="28"/>
      <c r="BML366" s="28"/>
      <c r="BMM366" s="28"/>
      <c r="BMN366" s="28"/>
      <c r="BMO366" s="28"/>
      <c r="BMP366" s="28"/>
      <c r="BMQ366" s="28"/>
      <c r="BMR366" s="28"/>
      <c r="BMS366" s="28"/>
      <c r="BMT366" s="28"/>
      <c r="BMU366" s="28"/>
      <c r="BMV366" s="28"/>
      <c r="BMW366" s="28"/>
      <c r="BMX366" s="28"/>
      <c r="BMY366" s="28"/>
      <c r="BMZ366" s="28"/>
      <c r="BNA366" s="28"/>
      <c r="BNB366" s="28"/>
      <c r="BNC366" s="28"/>
      <c r="BND366" s="28"/>
      <c r="BNE366" s="28"/>
      <c r="BNF366" s="28"/>
      <c r="BNG366" s="28"/>
      <c r="BNH366" s="28"/>
      <c r="BNI366" s="28"/>
      <c r="BNJ366" s="28"/>
      <c r="BNK366" s="28"/>
      <c r="BNL366" s="28"/>
      <c r="BNM366" s="28"/>
      <c r="BNN366" s="28"/>
      <c r="BNO366" s="28"/>
      <c r="BNP366" s="28"/>
      <c r="BNQ366" s="28"/>
      <c r="BNR366" s="28"/>
      <c r="BNS366" s="28"/>
      <c r="BNT366" s="28"/>
      <c r="BNU366" s="28"/>
      <c r="BNV366" s="28"/>
      <c r="BNW366" s="28"/>
      <c r="BNX366" s="28"/>
      <c r="BNY366" s="28"/>
      <c r="BNZ366" s="28"/>
      <c r="BOA366" s="28"/>
      <c r="BOB366" s="28"/>
      <c r="BOC366" s="28"/>
      <c r="BOD366" s="28"/>
      <c r="BOE366" s="28"/>
      <c r="BOF366" s="28"/>
      <c r="BOG366" s="28"/>
      <c r="BOH366" s="28"/>
      <c r="BOI366" s="28"/>
      <c r="BOJ366" s="28"/>
      <c r="BOK366" s="28"/>
      <c r="BOL366" s="28"/>
      <c r="BOM366" s="28"/>
      <c r="BON366" s="28"/>
      <c r="BOO366" s="28"/>
      <c r="BOP366" s="28"/>
      <c r="BOQ366" s="28"/>
      <c r="BOR366" s="28"/>
      <c r="BOS366" s="28"/>
      <c r="BOT366" s="28"/>
      <c r="BOU366" s="28"/>
      <c r="BOV366" s="28"/>
      <c r="BOW366" s="28"/>
      <c r="BOX366" s="28"/>
      <c r="BOY366" s="28"/>
      <c r="BOZ366" s="28"/>
      <c r="BPA366" s="28"/>
      <c r="BPB366" s="28"/>
      <c r="BPC366" s="28"/>
      <c r="BPD366" s="28"/>
      <c r="BPE366" s="28"/>
      <c r="BPF366" s="28"/>
      <c r="BPG366" s="28"/>
      <c r="BPH366" s="28"/>
      <c r="BPI366" s="28"/>
      <c r="BPJ366" s="28"/>
      <c r="BPK366" s="28"/>
      <c r="BPL366" s="28"/>
      <c r="BPM366" s="28"/>
      <c r="BPN366" s="28"/>
      <c r="BPO366" s="28"/>
      <c r="BPP366" s="28"/>
      <c r="BPQ366" s="28"/>
      <c r="BPR366" s="28"/>
      <c r="BPS366" s="28"/>
      <c r="BPT366" s="28"/>
      <c r="BPU366" s="28"/>
      <c r="BPV366" s="28"/>
      <c r="BPW366" s="28"/>
      <c r="BPX366" s="28"/>
      <c r="BPY366" s="28"/>
      <c r="BPZ366" s="28"/>
      <c r="BQA366" s="28"/>
      <c r="BQB366" s="28"/>
      <c r="BQC366" s="28"/>
      <c r="BQD366" s="28"/>
      <c r="BQE366" s="28"/>
      <c r="BQF366" s="28"/>
      <c r="BQG366" s="28"/>
      <c r="BQH366" s="28"/>
      <c r="BQI366" s="28"/>
      <c r="BQJ366" s="28"/>
      <c r="BQK366" s="28"/>
      <c r="BQL366" s="28"/>
      <c r="BQM366" s="28"/>
      <c r="BQN366" s="28"/>
      <c r="BQO366" s="28"/>
      <c r="BQP366" s="28"/>
      <c r="BQQ366" s="28"/>
      <c r="BQR366" s="28"/>
      <c r="BQS366" s="28"/>
      <c r="BQT366" s="28"/>
      <c r="BQU366" s="28"/>
      <c r="BQV366" s="28"/>
      <c r="BQW366" s="28"/>
      <c r="BQX366" s="28"/>
      <c r="BQY366" s="28"/>
      <c r="BQZ366" s="28"/>
      <c r="BRA366" s="28"/>
      <c r="BRB366" s="28"/>
      <c r="BRC366" s="28"/>
      <c r="BRD366" s="28"/>
      <c r="BRE366" s="28"/>
      <c r="BRF366" s="28"/>
      <c r="BRG366" s="28"/>
      <c r="BRH366" s="28"/>
      <c r="BRI366" s="28"/>
      <c r="BRJ366" s="28"/>
      <c r="BRK366" s="28"/>
      <c r="BRL366" s="28"/>
      <c r="BRM366" s="28"/>
      <c r="BRN366" s="28"/>
      <c r="BRO366" s="28"/>
      <c r="BRP366" s="28"/>
      <c r="BRQ366" s="28"/>
      <c r="BRR366" s="28"/>
      <c r="BRS366" s="28"/>
      <c r="BRT366" s="28"/>
      <c r="BRU366" s="28"/>
      <c r="BRV366" s="28"/>
      <c r="BRW366" s="28"/>
      <c r="BRX366" s="28"/>
      <c r="BRY366" s="28"/>
      <c r="BRZ366" s="28"/>
      <c r="BSA366" s="28"/>
      <c r="BSB366" s="28"/>
      <c r="BSC366" s="28"/>
      <c r="BSD366" s="28"/>
      <c r="BSE366" s="28"/>
      <c r="BSF366" s="28"/>
      <c r="BSG366" s="28"/>
      <c r="BSH366" s="28"/>
      <c r="BSI366" s="28"/>
      <c r="BSJ366" s="28"/>
      <c r="BSK366" s="28"/>
      <c r="BSL366" s="28"/>
      <c r="BSM366" s="28"/>
      <c r="BSN366" s="28"/>
      <c r="BSO366" s="28"/>
      <c r="BSP366" s="28"/>
      <c r="BSQ366" s="28"/>
      <c r="BSR366" s="28"/>
      <c r="BSS366" s="28"/>
      <c r="BST366" s="28"/>
      <c r="BSU366" s="28"/>
      <c r="BSV366" s="28"/>
      <c r="BSW366" s="28"/>
      <c r="BSX366" s="28"/>
      <c r="BSY366" s="28"/>
      <c r="BSZ366" s="28"/>
      <c r="BTA366" s="28"/>
      <c r="BTB366" s="28"/>
      <c r="BTC366" s="28"/>
      <c r="BTD366" s="28"/>
      <c r="BTE366" s="28"/>
      <c r="BTF366" s="28"/>
      <c r="BTG366" s="28"/>
      <c r="BTH366" s="28"/>
      <c r="BTI366" s="28"/>
      <c r="BTJ366" s="28"/>
      <c r="BTK366" s="28"/>
      <c r="BTL366" s="28"/>
      <c r="BTM366" s="28"/>
      <c r="BTN366" s="28"/>
      <c r="BTO366" s="28"/>
      <c r="BTP366" s="28"/>
      <c r="BTQ366" s="28"/>
      <c r="BTR366" s="28"/>
      <c r="BTS366" s="28"/>
      <c r="BTT366" s="28"/>
      <c r="BTU366" s="28"/>
      <c r="BTV366" s="28"/>
      <c r="BTW366" s="28"/>
      <c r="BTX366" s="28"/>
      <c r="BTY366" s="28"/>
      <c r="BTZ366" s="28"/>
      <c r="BUA366" s="28"/>
      <c r="BUB366" s="28"/>
      <c r="BUC366" s="28"/>
      <c r="BUD366" s="28"/>
      <c r="BUE366" s="28"/>
      <c r="BUF366" s="28"/>
      <c r="BUG366" s="28"/>
      <c r="BUH366" s="28"/>
      <c r="BUI366" s="28"/>
      <c r="BUJ366" s="28"/>
      <c r="BUK366" s="28"/>
      <c r="BUL366" s="28"/>
      <c r="BUM366" s="28"/>
      <c r="BUN366" s="28"/>
      <c r="BUO366" s="28"/>
      <c r="BUP366" s="28"/>
      <c r="BUQ366" s="28"/>
      <c r="BUR366" s="28"/>
      <c r="BUS366" s="28"/>
      <c r="BUT366" s="28"/>
      <c r="BUU366" s="28"/>
      <c r="BUV366" s="28"/>
      <c r="BUW366" s="28"/>
      <c r="BUX366" s="28"/>
      <c r="BUY366" s="28"/>
      <c r="BUZ366" s="28"/>
      <c r="BVA366" s="28"/>
      <c r="BVB366" s="28"/>
      <c r="BVC366" s="28"/>
      <c r="BVD366" s="28"/>
      <c r="BVE366" s="28"/>
      <c r="BVF366" s="28"/>
      <c r="BVG366" s="28"/>
      <c r="BVH366" s="28"/>
      <c r="BVI366" s="28"/>
      <c r="BVJ366" s="28"/>
      <c r="BVK366" s="28"/>
      <c r="BVL366" s="28"/>
      <c r="BVM366" s="28"/>
      <c r="BVN366" s="28"/>
      <c r="BVO366" s="28"/>
      <c r="BVP366" s="28"/>
      <c r="BVQ366" s="28"/>
      <c r="BVR366" s="28"/>
      <c r="BVS366" s="28"/>
      <c r="BVT366" s="28"/>
      <c r="BVU366" s="28"/>
      <c r="BVV366" s="28"/>
      <c r="BVW366" s="28"/>
      <c r="BVX366" s="28"/>
      <c r="BVY366" s="28"/>
      <c r="BVZ366" s="28"/>
      <c r="BWA366" s="28"/>
      <c r="BWB366" s="28"/>
      <c r="BWC366" s="28"/>
      <c r="BWD366" s="28"/>
      <c r="BWE366" s="28"/>
      <c r="BWF366" s="28"/>
      <c r="BWG366" s="28"/>
      <c r="BWH366" s="28"/>
      <c r="BWI366" s="28"/>
      <c r="BWJ366" s="28"/>
      <c r="BWK366" s="28"/>
      <c r="BWL366" s="28"/>
      <c r="BWM366" s="28"/>
      <c r="BWN366" s="28"/>
      <c r="BWO366" s="28"/>
      <c r="BWP366" s="28"/>
      <c r="BWQ366" s="28"/>
      <c r="BWR366" s="28"/>
      <c r="BWS366" s="28"/>
      <c r="BWT366" s="28"/>
      <c r="BWU366" s="28"/>
      <c r="BWV366" s="28"/>
      <c r="BWW366" s="28"/>
      <c r="BWX366" s="28"/>
      <c r="BWY366" s="28"/>
      <c r="BWZ366" s="28"/>
      <c r="BXA366" s="28"/>
      <c r="BXB366" s="28"/>
      <c r="BXC366" s="28"/>
      <c r="BXD366" s="28"/>
      <c r="BXE366" s="28"/>
      <c r="BXF366" s="28"/>
      <c r="BXG366" s="28"/>
      <c r="BXH366" s="28"/>
      <c r="BXI366" s="28"/>
      <c r="BXJ366" s="28"/>
      <c r="BXK366" s="28"/>
      <c r="BXL366" s="28"/>
      <c r="BXM366" s="28"/>
      <c r="BXN366" s="28"/>
      <c r="BXO366" s="28"/>
      <c r="BXP366" s="28"/>
      <c r="BXQ366" s="28"/>
      <c r="BXR366" s="28"/>
      <c r="BXS366" s="28"/>
      <c r="BXT366" s="28"/>
      <c r="BXU366" s="28"/>
      <c r="BXV366" s="28"/>
      <c r="BXW366" s="28"/>
      <c r="BXX366" s="28"/>
      <c r="BXY366" s="28"/>
      <c r="BXZ366" s="28"/>
      <c r="BYA366" s="28"/>
      <c r="BYB366" s="28"/>
      <c r="BYC366" s="28"/>
      <c r="BYD366" s="28"/>
      <c r="BYE366" s="28"/>
      <c r="BYF366" s="28"/>
      <c r="BYG366" s="28"/>
      <c r="BYH366" s="28"/>
      <c r="BYI366" s="28"/>
      <c r="BYJ366" s="28"/>
      <c r="BYK366" s="28"/>
      <c r="BYL366" s="28"/>
      <c r="BYM366" s="28"/>
      <c r="BYN366" s="28"/>
      <c r="BYO366" s="28"/>
      <c r="BYP366" s="28"/>
      <c r="BYQ366" s="28"/>
      <c r="BYR366" s="28"/>
      <c r="BYS366" s="28"/>
      <c r="BYT366" s="28"/>
      <c r="BYU366" s="28"/>
      <c r="BYV366" s="28"/>
      <c r="BYW366" s="28"/>
      <c r="BYX366" s="28"/>
      <c r="BYY366" s="28"/>
      <c r="BYZ366" s="28"/>
      <c r="BZA366" s="28"/>
      <c r="BZB366" s="28"/>
      <c r="BZC366" s="28"/>
      <c r="BZD366" s="28"/>
      <c r="BZE366" s="28"/>
      <c r="BZF366" s="28"/>
      <c r="BZG366" s="28"/>
      <c r="BZH366" s="28"/>
      <c r="BZI366" s="28"/>
      <c r="BZJ366" s="28"/>
      <c r="BZK366" s="28"/>
      <c r="BZL366" s="28"/>
      <c r="BZM366" s="28"/>
      <c r="BZN366" s="28"/>
      <c r="BZO366" s="28"/>
      <c r="BZP366" s="28"/>
      <c r="BZQ366" s="28"/>
      <c r="BZR366" s="28"/>
      <c r="BZS366" s="28"/>
      <c r="BZT366" s="28"/>
      <c r="BZU366" s="28"/>
      <c r="BZV366" s="28"/>
      <c r="BZW366" s="28"/>
      <c r="BZX366" s="28"/>
      <c r="BZY366" s="28"/>
      <c r="BZZ366" s="28"/>
      <c r="CAA366" s="28"/>
      <c r="CAB366" s="28"/>
      <c r="CAC366" s="28"/>
      <c r="CAD366" s="28"/>
      <c r="CAE366" s="28"/>
      <c r="CAF366" s="28"/>
      <c r="CAG366" s="28"/>
      <c r="CAH366" s="28"/>
      <c r="CAI366" s="28"/>
      <c r="CAJ366" s="28"/>
      <c r="CAK366" s="28"/>
      <c r="CAL366" s="28"/>
      <c r="CAM366" s="28"/>
      <c r="CAN366" s="28"/>
      <c r="CAO366" s="28"/>
      <c r="CAP366" s="28"/>
      <c r="CAQ366" s="28"/>
      <c r="CAR366" s="28"/>
      <c r="CAS366" s="28"/>
      <c r="CAT366" s="28"/>
      <c r="CAU366" s="28"/>
      <c r="CAV366" s="28"/>
      <c r="CAW366" s="28"/>
      <c r="CAX366" s="28"/>
      <c r="CAY366" s="28"/>
      <c r="CAZ366" s="28"/>
      <c r="CBA366" s="28"/>
      <c r="CBB366" s="28"/>
      <c r="CBC366" s="28"/>
      <c r="CBD366" s="28"/>
      <c r="CBE366" s="28"/>
      <c r="CBF366" s="28"/>
      <c r="CBG366" s="28"/>
      <c r="CBH366" s="28"/>
      <c r="CBI366" s="28"/>
      <c r="CBJ366" s="28"/>
      <c r="CBK366" s="28"/>
      <c r="CBL366" s="28"/>
      <c r="CBM366" s="28"/>
      <c r="CBN366" s="28"/>
      <c r="CBO366" s="28"/>
      <c r="CBP366" s="28"/>
      <c r="CBQ366" s="28"/>
      <c r="CBR366" s="28"/>
      <c r="CBS366" s="28"/>
      <c r="CBT366" s="28"/>
      <c r="CBU366" s="28"/>
      <c r="CBV366" s="28"/>
      <c r="CBW366" s="28"/>
      <c r="CBX366" s="28"/>
      <c r="CBY366" s="28"/>
      <c r="CBZ366" s="28"/>
      <c r="CCA366" s="28"/>
      <c r="CCB366" s="28"/>
      <c r="CCC366" s="28"/>
      <c r="CCD366" s="28"/>
      <c r="CCE366" s="28"/>
      <c r="CCF366" s="28"/>
      <c r="CCG366" s="28"/>
      <c r="CCH366" s="28"/>
      <c r="CCI366" s="28"/>
      <c r="CCJ366" s="28"/>
      <c r="CCK366" s="28"/>
      <c r="CCL366" s="28"/>
      <c r="CCM366" s="28"/>
      <c r="CCN366" s="28"/>
      <c r="CCO366" s="28"/>
      <c r="CCP366" s="28"/>
      <c r="CCQ366" s="28"/>
      <c r="CCR366" s="28"/>
      <c r="CCS366" s="28"/>
      <c r="CCT366" s="28"/>
      <c r="CCU366" s="28"/>
      <c r="CCV366" s="28"/>
      <c r="CCW366" s="28"/>
      <c r="CCX366" s="28"/>
      <c r="CCY366" s="28"/>
      <c r="CCZ366" s="28"/>
      <c r="CDA366" s="28"/>
      <c r="CDB366" s="28"/>
      <c r="CDC366" s="28"/>
      <c r="CDD366" s="28"/>
      <c r="CDE366" s="28"/>
      <c r="CDF366" s="28"/>
      <c r="CDG366" s="28"/>
      <c r="CDH366" s="28"/>
      <c r="CDI366" s="28"/>
      <c r="CDJ366" s="28"/>
      <c r="CDK366" s="28"/>
      <c r="CDL366" s="28"/>
      <c r="CDM366" s="28"/>
      <c r="CDN366" s="28"/>
      <c r="CDO366" s="28"/>
      <c r="CDP366" s="28"/>
      <c r="CDQ366" s="28"/>
      <c r="CDR366" s="28"/>
      <c r="CDS366" s="28"/>
      <c r="CDT366" s="28"/>
      <c r="CDU366" s="28"/>
      <c r="CDV366" s="28"/>
      <c r="CDW366" s="28"/>
      <c r="CDX366" s="28"/>
      <c r="CDY366" s="28"/>
      <c r="CDZ366" s="28"/>
      <c r="CEA366" s="28"/>
      <c r="CEB366" s="28"/>
      <c r="CEC366" s="28"/>
      <c r="CED366" s="28"/>
      <c r="CEE366" s="28"/>
      <c r="CEF366" s="28"/>
      <c r="CEG366" s="28"/>
      <c r="CEH366" s="28"/>
      <c r="CEI366" s="28"/>
      <c r="CEJ366" s="28"/>
      <c r="CEK366" s="28"/>
      <c r="CEL366" s="28"/>
      <c r="CEM366" s="28"/>
      <c r="CEN366" s="28"/>
      <c r="CEO366" s="28"/>
      <c r="CEP366" s="28"/>
      <c r="CEQ366" s="28"/>
      <c r="CER366" s="28"/>
      <c r="CES366" s="28"/>
      <c r="CET366" s="28"/>
      <c r="CEU366" s="28"/>
      <c r="CEV366" s="28"/>
      <c r="CEW366" s="28"/>
      <c r="CEX366" s="28"/>
      <c r="CEY366" s="28"/>
      <c r="CEZ366" s="28"/>
      <c r="CFA366" s="28"/>
      <c r="CFB366" s="28"/>
      <c r="CFC366" s="28"/>
      <c r="CFD366" s="28"/>
      <c r="CFE366" s="28"/>
      <c r="CFF366" s="28"/>
      <c r="CFG366" s="28"/>
      <c r="CFH366" s="28"/>
      <c r="CFI366" s="28"/>
      <c r="CFJ366" s="28"/>
      <c r="CFK366" s="28"/>
      <c r="CFL366" s="28"/>
      <c r="CFM366" s="28"/>
      <c r="CFN366" s="28"/>
      <c r="CFO366" s="28"/>
      <c r="CFP366" s="28"/>
      <c r="CFQ366" s="28"/>
      <c r="CFR366" s="28"/>
      <c r="CFS366" s="28"/>
      <c r="CFT366" s="28"/>
      <c r="CFU366" s="28"/>
      <c r="CFV366" s="28"/>
      <c r="CFW366" s="28"/>
      <c r="CFX366" s="28"/>
      <c r="CFY366" s="28"/>
      <c r="CFZ366" s="28"/>
      <c r="CGA366" s="28"/>
      <c r="CGB366" s="28"/>
      <c r="CGC366" s="28"/>
      <c r="CGD366" s="28"/>
      <c r="CGE366" s="28"/>
      <c r="CGF366" s="28"/>
      <c r="CGG366" s="28"/>
      <c r="CGH366" s="28"/>
      <c r="CGI366" s="28"/>
      <c r="CGJ366" s="28"/>
      <c r="CGK366" s="28"/>
      <c r="CGL366" s="28"/>
      <c r="CGM366" s="28"/>
      <c r="CGN366" s="28"/>
      <c r="CGO366" s="28"/>
      <c r="CGP366" s="28"/>
      <c r="CGQ366" s="28"/>
      <c r="CGR366" s="28"/>
      <c r="CGS366" s="28"/>
      <c r="CGT366" s="28"/>
      <c r="CGU366" s="28"/>
      <c r="CGV366" s="28"/>
      <c r="CGW366" s="28"/>
      <c r="CGX366" s="28"/>
      <c r="CGY366" s="28"/>
      <c r="CGZ366" s="28"/>
      <c r="CHA366" s="28"/>
      <c r="CHB366" s="28"/>
      <c r="CHC366" s="28"/>
      <c r="CHD366" s="28"/>
      <c r="CHE366" s="28"/>
      <c r="CHF366" s="28"/>
      <c r="CHG366" s="28"/>
      <c r="CHH366" s="28"/>
      <c r="CHI366" s="28"/>
      <c r="CHJ366" s="28"/>
      <c r="CHK366" s="28"/>
      <c r="CHL366" s="28"/>
      <c r="CHM366" s="28"/>
      <c r="CHN366" s="28"/>
      <c r="CHO366" s="28"/>
      <c r="CHP366" s="28"/>
      <c r="CHQ366" s="28"/>
      <c r="CHR366" s="28"/>
      <c r="CHS366" s="28"/>
      <c r="CHT366" s="28"/>
      <c r="CHU366" s="28"/>
      <c r="CHV366" s="28"/>
      <c r="CHW366" s="28"/>
      <c r="CHX366" s="28"/>
      <c r="CHY366" s="28"/>
      <c r="CHZ366" s="28"/>
      <c r="CIA366" s="28"/>
      <c r="CIB366" s="28"/>
      <c r="CIC366" s="28"/>
      <c r="CID366" s="28"/>
      <c r="CIE366" s="28"/>
      <c r="CIF366" s="28"/>
      <c r="CIG366" s="28"/>
      <c r="CIH366" s="28"/>
      <c r="CII366" s="28"/>
      <c r="CIJ366" s="28"/>
      <c r="CIK366" s="28"/>
      <c r="CIL366" s="28"/>
      <c r="CIM366" s="28"/>
      <c r="CIN366" s="28"/>
      <c r="CIO366" s="28"/>
      <c r="CIP366" s="28"/>
      <c r="CIQ366" s="28"/>
      <c r="CIR366" s="28"/>
      <c r="CIS366" s="28"/>
      <c r="CIT366" s="28"/>
      <c r="CIU366" s="28"/>
      <c r="CIV366" s="28"/>
      <c r="CIW366" s="28"/>
      <c r="CIX366" s="28"/>
      <c r="CIY366" s="28"/>
      <c r="CIZ366" s="28"/>
      <c r="CJA366" s="28"/>
      <c r="CJB366" s="28"/>
      <c r="CJC366" s="28"/>
      <c r="CJD366" s="28"/>
      <c r="CJE366" s="28"/>
      <c r="CJF366" s="28"/>
      <c r="CJG366" s="28"/>
      <c r="CJH366" s="28"/>
      <c r="CJI366" s="28"/>
      <c r="CJJ366" s="28"/>
      <c r="CJK366" s="28"/>
      <c r="CJL366" s="28"/>
      <c r="CJM366" s="28"/>
      <c r="CJN366" s="28"/>
      <c r="CJO366" s="28"/>
      <c r="CJP366" s="28"/>
      <c r="CJQ366" s="28"/>
      <c r="CJR366" s="28"/>
      <c r="CJS366" s="28"/>
      <c r="CJT366" s="28"/>
      <c r="CJU366" s="28"/>
      <c r="CJV366" s="28"/>
      <c r="CJW366" s="28"/>
      <c r="CJX366" s="28"/>
      <c r="CJY366" s="28"/>
      <c r="CJZ366" s="28"/>
      <c r="CKA366" s="28"/>
      <c r="CKB366" s="28"/>
      <c r="CKC366" s="28"/>
      <c r="CKD366" s="28"/>
      <c r="CKE366" s="28"/>
      <c r="CKF366" s="28"/>
      <c r="CKG366" s="28"/>
      <c r="CKH366" s="28"/>
      <c r="CKI366" s="28"/>
      <c r="CKJ366" s="28"/>
      <c r="CKK366" s="28"/>
      <c r="CKL366" s="28"/>
      <c r="CKM366" s="28"/>
      <c r="CKN366" s="28"/>
      <c r="CKO366" s="28"/>
      <c r="CKP366" s="28"/>
      <c r="CKQ366" s="28"/>
      <c r="CKR366" s="28"/>
      <c r="CKS366" s="28"/>
      <c r="CKT366" s="28"/>
      <c r="CKU366" s="28"/>
      <c r="CKV366" s="28"/>
      <c r="CKW366" s="28"/>
      <c r="CKX366" s="28"/>
      <c r="CKY366" s="28"/>
      <c r="CKZ366" s="28"/>
      <c r="CLA366" s="28"/>
      <c r="CLB366" s="28"/>
      <c r="CLC366" s="28"/>
      <c r="CLD366" s="28"/>
      <c r="CLE366" s="28"/>
      <c r="CLF366" s="28"/>
      <c r="CLG366" s="28"/>
      <c r="CLH366" s="28"/>
      <c r="CLI366" s="28"/>
      <c r="CLJ366" s="28"/>
      <c r="CLK366" s="28"/>
      <c r="CLL366" s="28"/>
      <c r="CLM366" s="28"/>
      <c r="CLN366" s="28"/>
      <c r="CLO366" s="28"/>
      <c r="CLP366" s="28"/>
      <c r="CLQ366" s="28"/>
      <c r="CLR366" s="28"/>
      <c r="CLS366" s="28"/>
      <c r="CLT366" s="28"/>
      <c r="CLU366" s="28"/>
      <c r="CLV366" s="28"/>
      <c r="CLW366" s="28"/>
      <c r="CLX366" s="28"/>
      <c r="CLY366" s="28"/>
      <c r="CLZ366" s="28"/>
      <c r="CMA366" s="28"/>
      <c r="CMB366" s="28"/>
      <c r="CMC366" s="28"/>
      <c r="CMD366" s="28"/>
      <c r="CME366" s="28"/>
      <c r="CMF366" s="28"/>
      <c r="CMG366" s="28"/>
      <c r="CMH366" s="28"/>
      <c r="CMI366" s="28"/>
      <c r="CMJ366" s="28"/>
      <c r="CMK366" s="28"/>
      <c r="CML366" s="28"/>
      <c r="CMM366" s="28"/>
      <c r="CMN366" s="28"/>
      <c r="CMO366" s="28"/>
      <c r="CMP366" s="28"/>
      <c r="CMQ366" s="28"/>
      <c r="CMR366" s="28"/>
      <c r="CMS366" s="28"/>
      <c r="CMT366" s="28"/>
      <c r="CMU366" s="28"/>
      <c r="CMV366" s="28"/>
      <c r="CMW366" s="28"/>
      <c r="CMX366" s="28"/>
      <c r="CMY366" s="28"/>
      <c r="CMZ366" s="28"/>
      <c r="CNA366" s="28"/>
      <c r="CNB366" s="28"/>
      <c r="CNC366" s="28"/>
      <c r="CND366" s="28"/>
      <c r="CNE366" s="28"/>
      <c r="CNF366" s="28"/>
      <c r="CNG366" s="28"/>
      <c r="CNH366" s="28"/>
      <c r="CNI366" s="28"/>
      <c r="CNJ366" s="28"/>
      <c r="CNK366" s="28"/>
      <c r="CNL366" s="28"/>
      <c r="CNM366" s="28"/>
      <c r="CNN366" s="28"/>
      <c r="CNO366" s="28"/>
      <c r="CNP366" s="28"/>
      <c r="CNQ366" s="28"/>
      <c r="CNR366" s="28"/>
      <c r="CNS366" s="28"/>
      <c r="CNT366" s="28"/>
      <c r="CNU366" s="28"/>
      <c r="CNV366" s="28"/>
      <c r="CNW366" s="28"/>
      <c r="CNX366" s="28"/>
      <c r="CNY366" s="28"/>
      <c r="CNZ366" s="28"/>
      <c r="COA366" s="28"/>
      <c r="COB366" s="28"/>
      <c r="COC366" s="28"/>
      <c r="COD366" s="28"/>
      <c r="COE366" s="28"/>
      <c r="COF366" s="28"/>
      <c r="COG366" s="28"/>
      <c r="COH366" s="28"/>
      <c r="COI366" s="28"/>
      <c r="COJ366" s="28"/>
      <c r="COK366" s="28"/>
      <c r="COL366" s="28"/>
      <c r="COM366" s="28"/>
      <c r="CON366" s="28"/>
      <c r="COO366" s="28"/>
      <c r="COP366" s="28"/>
      <c r="COQ366" s="28"/>
      <c r="COR366" s="28"/>
      <c r="COS366" s="28"/>
      <c r="COT366" s="28"/>
      <c r="COU366" s="28"/>
      <c r="COV366" s="28"/>
      <c r="COW366" s="28"/>
      <c r="COX366" s="28"/>
      <c r="COY366" s="28"/>
      <c r="COZ366" s="28"/>
      <c r="CPA366" s="28"/>
      <c r="CPB366" s="28"/>
      <c r="CPC366" s="28"/>
      <c r="CPD366" s="28"/>
      <c r="CPE366" s="28"/>
      <c r="CPF366" s="28"/>
      <c r="CPG366" s="28"/>
      <c r="CPH366" s="28"/>
      <c r="CPI366" s="28"/>
      <c r="CPJ366" s="28"/>
      <c r="CPK366" s="28"/>
      <c r="CPL366" s="28"/>
      <c r="CPM366" s="28"/>
      <c r="CPN366" s="28"/>
      <c r="CPO366" s="28"/>
      <c r="CPP366" s="28"/>
      <c r="CPQ366" s="28"/>
      <c r="CPR366" s="28"/>
      <c r="CPS366" s="28"/>
      <c r="CPT366" s="28"/>
      <c r="CPU366" s="28"/>
      <c r="CPV366" s="28"/>
      <c r="CPW366" s="28"/>
      <c r="CPX366" s="28"/>
      <c r="CPY366" s="28"/>
      <c r="CPZ366" s="28"/>
      <c r="CQA366" s="28"/>
      <c r="CQB366" s="28"/>
      <c r="CQC366" s="28"/>
      <c r="CQD366" s="28"/>
      <c r="CQE366" s="28"/>
      <c r="CQF366" s="28"/>
      <c r="CQG366" s="28"/>
      <c r="CQH366" s="28"/>
      <c r="CQI366" s="28"/>
      <c r="CQJ366" s="28"/>
      <c r="CQK366" s="28"/>
      <c r="CQL366" s="28"/>
      <c r="CQM366" s="28"/>
      <c r="CQN366" s="28"/>
      <c r="CQO366" s="28"/>
      <c r="CQP366" s="28"/>
      <c r="CQQ366" s="28"/>
      <c r="CQR366" s="28"/>
      <c r="CQS366" s="28"/>
      <c r="CQT366" s="28"/>
      <c r="CQU366" s="28"/>
      <c r="CQV366" s="28"/>
      <c r="CQW366" s="28"/>
      <c r="CQX366" s="28"/>
      <c r="CQY366" s="28"/>
      <c r="CQZ366" s="28"/>
      <c r="CRA366" s="28"/>
      <c r="CRB366" s="28"/>
      <c r="CRC366" s="28"/>
      <c r="CRD366" s="28"/>
      <c r="CRE366" s="28"/>
      <c r="CRF366" s="28"/>
      <c r="CRG366" s="28"/>
      <c r="CRH366" s="28"/>
      <c r="CRI366" s="28"/>
      <c r="CRJ366" s="28"/>
      <c r="CRK366" s="28"/>
      <c r="CRL366" s="28"/>
      <c r="CRM366" s="28"/>
      <c r="CRN366" s="28"/>
      <c r="CRO366" s="28"/>
      <c r="CRP366" s="28"/>
      <c r="CRQ366" s="28"/>
      <c r="CRR366" s="28"/>
      <c r="CRS366" s="28"/>
      <c r="CRT366" s="28"/>
      <c r="CRU366" s="28"/>
      <c r="CRV366" s="28"/>
      <c r="CRW366" s="28"/>
      <c r="CRX366" s="28"/>
      <c r="CRY366" s="28"/>
      <c r="CRZ366" s="28"/>
      <c r="CSA366" s="28"/>
      <c r="CSB366" s="28"/>
      <c r="CSC366" s="28"/>
      <c r="CSD366" s="28"/>
      <c r="CSE366" s="28"/>
      <c r="CSF366" s="28"/>
      <c r="CSG366" s="28"/>
      <c r="CSH366" s="28"/>
      <c r="CSI366" s="28"/>
      <c r="CSJ366" s="28"/>
      <c r="CSK366" s="28"/>
      <c r="CSL366" s="28"/>
      <c r="CSM366" s="28"/>
      <c r="CSN366" s="28"/>
      <c r="CSO366" s="28"/>
      <c r="CSP366" s="28"/>
      <c r="CSQ366" s="28"/>
      <c r="CSR366" s="28"/>
      <c r="CSS366" s="28"/>
      <c r="CST366" s="28"/>
      <c r="CSU366" s="28"/>
      <c r="CSV366" s="28"/>
      <c r="CSW366" s="28"/>
      <c r="CSX366" s="28"/>
      <c r="CSY366" s="28"/>
      <c r="CSZ366" s="28"/>
      <c r="CTA366" s="28"/>
      <c r="CTB366" s="28"/>
      <c r="CTC366" s="28"/>
      <c r="CTD366" s="28"/>
      <c r="CTE366" s="28"/>
      <c r="CTF366" s="28"/>
      <c r="CTG366" s="28"/>
      <c r="CTH366" s="28"/>
      <c r="CTI366" s="28"/>
      <c r="CTJ366" s="28"/>
      <c r="CTK366" s="28"/>
      <c r="CTL366" s="28"/>
      <c r="CTM366" s="28"/>
      <c r="CTN366" s="28"/>
      <c r="CTO366" s="28"/>
      <c r="CTP366" s="28"/>
      <c r="CTQ366" s="28"/>
      <c r="CTR366" s="28"/>
      <c r="CTS366" s="28"/>
      <c r="CTT366" s="28"/>
      <c r="CTU366" s="28"/>
      <c r="CTV366" s="28"/>
      <c r="CTW366" s="28"/>
      <c r="CTX366" s="28"/>
      <c r="CTY366" s="28"/>
      <c r="CTZ366" s="28"/>
      <c r="CUA366" s="28"/>
      <c r="CUB366" s="28"/>
      <c r="CUC366" s="28"/>
      <c r="CUD366" s="28"/>
      <c r="CUE366" s="28"/>
      <c r="CUF366" s="28"/>
      <c r="CUG366" s="28"/>
      <c r="CUH366" s="28"/>
      <c r="CUI366" s="28"/>
      <c r="CUJ366" s="28"/>
      <c r="CUK366" s="28"/>
      <c r="CUL366" s="28"/>
      <c r="CUM366" s="28"/>
      <c r="CUN366" s="28"/>
      <c r="CUO366" s="28"/>
      <c r="CUP366" s="28"/>
      <c r="CUQ366" s="28"/>
      <c r="CUR366" s="28"/>
      <c r="CUS366" s="28"/>
      <c r="CUT366" s="28"/>
      <c r="CUU366" s="28"/>
      <c r="CUV366" s="28"/>
      <c r="CUW366" s="28"/>
      <c r="CUX366" s="28"/>
      <c r="CUY366" s="28"/>
      <c r="CUZ366" s="28"/>
      <c r="CVA366" s="28"/>
      <c r="CVB366" s="28"/>
      <c r="CVC366" s="28"/>
      <c r="CVD366" s="28"/>
      <c r="CVE366" s="28"/>
      <c r="CVF366" s="28"/>
      <c r="CVG366" s="28"/>
      <c r="CVH366" s="28"/>
      <c r="CVI366" s="28"/>
      <c r="CVJ366" s="28"/>
      <c r="CVK366" s="28"/>
      <c r="CVL366" s="28"/>
      <c r="CVM366" s="28"/>
      <c r="CVN366" s="28"/>
      <c r="CVO366" s="28"/>
      <c r="CVP366" s="28"/>
      <c r="CVQ366" s="28"/>
      <c r="CVR366" s="28"/>
      <c r="CVS366" s="28"/>
      <c r="CVT366" s="28"/>
      <c r="CVU366" s="28"/>
      <c r="CVV366" s="28"/>
      <c r="CVW366" s="28"/>
      <c r="CVX366" s="28"/>
      <c r="CVY366" s="28"/>
      <c r="CVZ366" s="28"/>
      <c r="CWA366" s="28"/>
      <c r="CWB366" s="28"/>
      <c r="CWC366" s="28"/>
      <c r="CWD366" s="28"/>
      <c r="CWE366" s="28"/>
      <c r="CWF366" s="28"/>
      <c r="CWG366" s="28"/>
      <c r="CWH366" s="28"/>
      <c r="CWI366" s="28"/>
      <c r="CWJ366" s="28"/>
      <c r="CWK366" s="28"/>
      <c r="CWL366" s="28"/>
      <c r="CWM366" s="28"/>
      <c r="CWN366" s="28"/>
      <c r="CWO366" s="28"/>
      <c r="CWP366" s="28"/>
      <c r="CWQ366" s="28"/>
      <c r="CWR366" s="28"/>
      <c r="CWS366" s="28"/>
      <c r="CWT366" s="28"/>
      <c r="CWU366" s="28"/>
      <c r="CWV366" s="28"/>
      <c r="CWW366" s="28"/>
      <c r="CWX366" s="28"/>
      <c r="CWY366" s="28"/>
      <c r="CWZ366" s="28"/>
      <c r="CXA366" s="28"/>
      <c r="CXB366" s="28"/>
      <c r="CXC366" s="28"/>
      <c r="CXD366" s="28"/>
      <c r="CXE366" s="28"/>
      <c r="CXF366" s="28"/>
      <c r="CXG366" s="28"/>
      <c r="CXH366" s="28"/>
      <c r="CXI366" s="28"/>
      <c r="CXJ366" s="28"/>
      <c r="CXK366" s="28"/>
      <c r="CXL366" s="28"/>
      <c r="CXM366" s="28"/>
      <c r="CXN366" s="28"/>
      <c r="CXO366" s="28"/>
      <c r="CXP366" s="28"/>
      <c r="CXQ366" s="28"/>
      <c r="CXR366" s="28"/>
      <c r="CXS366" s="28"/>
      <c r="CXT366" s="28"/>
      <c r="CXU366" s="28"/>
      <c r="CXV366" s="28"/>
      <c r="CXW366" s="28"/>
      <c r="CXX366" s="28"/>
      <c r="CXY366" s="28"/>
      <c r="CXZ366" s="28"/>
      <c r="CYA366" s="28"/>
      <c r="CYB366" s="28"/>
      <c r="CYC366" s="28"/>
      <c r="CYD366" s="28"/>
      <c r="CYE366" s="28"/>
      <c r="CYF366" s="28"/>
      <c r="CYG366" s="28"/>
      <c r="CYH366" s="28"/>
      <c r="CYI366" s="28"/>
      <c r="CYJ366" s="28"/>
      <c r="CYK366" s="28"/>
      <c r="CYL366" s="28"/>
      <c r="CYM366" s="28"/>
      <c r="CYN366" s="28"/>
      <c r="CYO366" s="28"/>
      <c r="CYP366" s="28"/>
      <c r="CYQ366" s="28"/>
      <c r="CYR366" s="28"/>
      <c r="CYS366" s="28"/>
      <c r="CYT366" s="28"/>
      <c r="CYU366" s="28"/>
      <c r="CYV366" s="28"/>
      <c r="CYW366" s="28"/>
      <c r="CYX366" s="28"/>
      <c r="CYY366" s="28"/>
      <c r="CYZ366" s="28"/>
      <c r="CZA366" s="28"/>
      <c r="CZB366" s="28"/>
      <c r="CZC366" s="28"/>
      <c r="CZD366" s="28"/>
      <c r="CZE366" s="28"/>
      <c r="CZF366" s="28"/>
      <c r="CZG366" s="28"/>
      <c r="CZH366" s="28"/>
      <c r="CZI366" s="28"/>
      <c r="CZJ366" s="28"/>
      <c r="CZK366" s="28"/>
      <c r="CZL366" s="28"/>
      <c r="CZM366" s="28"/>
      <c r="CZN366" s="28"/>
      <c r="CZO366" s="28"/>
      <c r="CZP366" s="28"/>
      <c r="CZQ366" s="28"/>
      <c r="CZR366" s="28"/>
      <c r="CZS366" s="28"/>
      <c r="CZT366" s="28"/>
      <c r="CZU366" s="28"/>
      <c r="CZV366" s="28"/>
      <c r="CZW366" s="28"/>
      <c r="CZX366" s="28"/>
      <c r="CZY366" s="28"/>
      <c r="CZZ366" s="28"/>
      <c r="DAA366" s="28"/>
      <c r="DAB366" s="28"/>
      <c r="DAC366" s="28"/>
      <c r="DAD366" s="28"/>
      <c r="DAE366" s="28"/>
      <c r="DAF366" s="28"/>
      <c r="DAG366" s="28"/>
      <c r="DAH366" s="28"/>
      <c r="DAI366" s="28"/>
      <c r="DAJ366" s="28"/>
      <c r="DAK366" s="28"/>
      <c r="DAL366" s="28"/>
      <c r="DAM366" s="28"/>
      <c r="DAN366" s="28"/>
      <c r="DAO366" s="28"/>
      <c r="DAP366" s="28"/>
      <c r="DAQ366" s="28"/>
      <c r="DAR366" s="28"/>
      <c r="DAS366" s="28"/>
      <c r="DAT366" s="28"/>
      <c r="DAU366" s="28"/>
      <c r="DAV366" s="28"/>
      <c r="DAW366" s="28"/>
      <c r="DAX366" s="28"/>
      <c r="DAY366" s="28"/>
      <c r="DAZ366" s="28"/>
      <c r="DBA366" s="28"/>
      <c r="DBB366" s="28"/>
      <c r="DBC366" s="28"/>
      <c r="DBD366" s="28"/>
      <c r="DBE366" s="28"/>
      <c r="DBF366" s="28"/>
      <c r="DBG366" s="28"/>
      <c r="DBH366" s="28"/>
      <c r="DBI366" s="28"/>
      <c r="DBJ366" s="28"/>
      <c r="DBK366" s="28"/>
      <c r="DBL366" s="28"/>
      <c r="DBM366" s="28"/>
      <c r="DBN366" s="28"/>
      <c r="DBO366" s="28"/>
      <c r="DBP366" s="28"/>
      <c r="DBQ366" s="28"/>
      <c r="DBR366" s="28"/>
      <c r="DBS366" s="28"/>
      <c r="DBT366" s="28"/>
      <c r="DBU366" s="28"/>
      <c r="DBV366" s="28"/>
      <c r="DBW366" s="28"/>
      <c r="DBX366" s="28"/>
      <c r="DBY366" s="28"/>
      <c r="DBZ366" s="28"/>
      <c r="DCA366" s="28"/>
      <c r="DCB366" s="28"/>
      <c r="DCC366" s="28"/>
      <c r="DCD366" s="28"/>
      <c r="DCE366" s="28"/>
      <c r="DCF366" s="28"/>
      <c r="DCG366" s="28"/>
      <c r="DCH366" s="28"/>
      <c r="DCI366" s="28"/>
      <c r="DCJ366" s="28"/>
      <c r="DCK366" s="28"/>
      <c r="DCL366" s="28"/>
      <c r="DCM366" s="28"/>
      <c r="DCN366" s="28"/>
      <c r="DCO366" s="28"/>
      <c r="DCP366" s="28"/>
      <c r="DCQ366" s="28"/>
      <c r="DCR366" s="28"/>
      <c r="DCS366" s="28"/>
      <c r="DCT366" s="28"/>
      <c r="DCU366" s="28"/>
      <c r="DCV366" s="28"/>
      <c r="DCW366" s="28"/>
      <c r="DCX366" s="28"/>
      <c r="DCY366" s="28"/>
      <c r="DCZ366" s="28"/>
      <c r="DDA366" s="28"/>
      <c r="DDB366" s="28"/>
      <c r="DDC366" s="28"/>
      <c r="DDD366" s="28"/>
      <c r="DDE366" s="28"/>
      <c r="DDF366" s="28"/>
      <c r="DDG366" s="28"/>
      <c r="DDH366" s="28"/>
      <c r="DDI366" s="28"/>
      <c r="DDJ366" s="28"/>
      <c r="DDK366" s="28"/>
      <c r="DDL366" s="28"/>
      <c r="DDM366" s="28"/>
      <c r="DDN366" s="28"/>
      <c r="DDO366" s="28"/>
      <c r="DDP366" s="28"/>
      <c r="DDQ366" s="28"/>
      <c r="DDR366" s="28"/>
      <c r="DDS366" s="28"/>
      <c r="DDT366" s="28"/>
      <c r="DDU366" s="28"/>
      <c r="DDV366" s="28"/>
      <c r="DDW366" s="28"/>
      <c r="DDX366" s="28"/>
      <c r="DDY366" s="28"/>
      <c r="DDZ366" s="28"/>
      <c r="DEA366" s="28"/>
      <c r="DEB366" s="28"/>
      <c r="DEC366" s="28"/>
      <c r="DED366" s="28"/>
      <c r="DEE366" s="28"/>
      <c r="DEF366" s="28"/>
      <c r="DEG366" s="28"/>
      <c r="DEH366" s="28"/>
      <c r="DEI366" s="28"/>
      <c r="DEJ366" s="28"/>
      <c r="DEK366" s="28"/>
      <c r="DEL366" s="28"/>
      <c r="DEM366" s="28"/>
      <c r="DEN366" s="28"/>
      <c r="DEO366" s="28"/>
      <c r="DEP366" s="28"/>
      <c r="DEQ366" s="28"/>
      <c r="DER366" s="28"/>
      <c r="DES366" s="28"/>
      <c r="DET366" s="28"/>
      <c r="DEU366" s="28"/>
      <c r="DEV366" s="28"/>
      <c r="DEW366" s="28"/>
      <c r="DEX366" s="28"/>
      <c r="DEY366" s="28"/>
      <c r="DEZ366" s="28"/>
      <c r="DFA366" s="28"/>
      <c r="DFB366" s="28"/>
      <c r="DFC366" s="28"/>
      <c r="DFD366" s="28"/>
      <c r="DFE366" s="28"/>
      <c r="DFF366" s="28"/>
      <c r="DFG366" s="28"/>
      <c r="DFH366" s="28"/>
      <c r="DFI366" s="28"/>
      <c r="DFJ366" s="28"/>
      <c r="DFK366" s="28"/>
      <c r="DFL366" s="28"/>
      <c r="DFM366" s="28"/>
      <c r="DFN366" s="28"/>
      <c r="DFO366" s="28"/>
      <c r="DFP366" s="28"/>
      <c r="DFQ366" s="28"/>
      <c r="DFR366" s="28"/>
      <c r="DFS366" s="28"/>
      <c r="DFT366" s="28"/>
      <c r="DFU366" s="28"/>
      <c r="DFV366" s="28"/>
      <c r="DFW366" s="28"/>
      <c r="DFX366" s="28"/>
      <c r="DFY366" s="28"/>
      <c r="DFZ366" s="28"/>
      <c r="DGA366" s="28"/>
      <c r="DGB366" s="28"/>
      <c r="DGC366" s="28"/>
      <c r="DGD366" s="28"/>
      <c r="DGE366" s="28"/>
      <c r="DGF366" s="28"/>
      <c r="DGG366" s="28"/>
      <c r="DGH366" s="28"/>
      <c r="DGI366" s="28"/>
      <c r="DGJ366" s="28"/>
      <c r="DGK366" s="28"/>
      <c r="DGL366" s="28"/>
      <c r="DGM366" s="28"/>
      <c r="DGN366" s="28"/>
      <c r="DGO366" s="28"/>
      <c r="DGP366" s="28"/>
      <c r="DGQ366" s="28"/>
      <c r="DGR366" s="28"/>
      <c r="DGS366" s="28"/>
      <c r="DGT366" s="28"/>
      <c r="DGU366" s="28"/>
      <c r="DGV366" s="28"/>
      <c r="DGW366" s="28"/>
      <c r="DGX366" s="28"/>
      <c r="DGY366" s="28"/>
      <c r="DGZ366" s="28"/>
      <c r="DHA366" s="28"/>
      <c r="DHB366" s="28"/>
      <c r="DHC366" s="28"/>
      <c r="DHD366" s="28"/>
      <c r="DHE366" s="28"/>
      <c r="DHF366" s="28"/>
      <c r="DHG366" s="28"/>
      <c r="DHH366" s="28"/>
      <c r="DHI366" s="28"/>
      <c r="DHJ366" s="28"/>
      <c r="DHK366" s="28"/>
      <c r="DHL366" s="28"/>
      <c r="DHM366" s="28"/>
      <c r="DHN366" s="28"/>
      <c r="DHO366" s="28"/>
      <c r="DHP366" s="28"/>
      <c r="DHQ366" s="28"/>
      <c r="DHR366" s="28"/>
      <c r="DHS366" s="28"/>
      <c r="DHT366" s="28"/>
      <c r="DHU366" s="28"/>
      <c r="DHV366" s="28"/>
      <c r="DHW366" s="28"/>
      <c r="DHX366" s="28"/>
      <c r="DHY366" s="28"/>
      <c r="DHZ366" s="28"/>
      <c r="DIA366" s="28"/>
      <c r="DIB366" s="28"/>
      <c r="DIC366" s="28"/>
      <c r="DID366" s="28"/>
      <c r="DIE366" s="28"/>
      <c r="DIF366" s="28"/>
      <c r="DIG366" s="28"/>
      <c r="DIH366" s="28"/>
      <c r="DII366" s="28"/>
      <c r="DIJ366" s="28"/>
      <c r="DIK366" s="28"/>
      <c r="DIL366" s="28"/>
      <c r="DIM366" s="28"/>
      <c r="DIN366" s="28"/>
      <c r="DIO366" s="28"/>
      <c r="DIP366" s="28"/>
      <c r="DIQ366" s="28"/>
      <c r="DIR366" s="28"/>
      <c r="DIS366" s="28"/>
      <c r="DIT366" s="28"/>
      <c r="DIU366" s="28"/>
      <c r="DIV366" s="28"/>
      <c r="DIW366" s="28"/>
      <c r="DIX366" s="28"/>
      <c r="DIY366" s="28"/>
      <c r="DIZ366" s="28"/>
      <c r="DJA366" s="28"/>
      <c r="DJB366" s="28"/>
      <c r="DJC366" s="28"/>
      <c r="DJD366" s="28"/>
      <c r="DJE366" s="28"/>
      <c r="DJF366" s="28"/>
      <c r="DJG366" s="28"/>
      <c r="DJH366" s="28"/>
      <c r="DJI366" s="28"/>
      <c r="DJJ366" s="28"/>
      <c r="DJK366" s="28"/>
      <c r="DJL366" s="28"/>
      <c r="DJM366" s="28"/>
      <c r="DJN366" s="28"/>
      <c r="DJO366" s="28"/>
      <c r="DJP366" s="28"/>
      <c r="DJQ366" s="28"/>
      <c r="DJR366" s="28"/>
      <c r="DJS366" s="28"/>
      <c r="DJT366" s="28"/>
      <c r="DJU366" s="28"/>
      <c r="DJV366" s="28"/>
      <c r="DJW366" s="28"/>
      <c r="DJX366" s="28"/>
      <c r="DJY366" s="28"/>
      <c r="DJZ366" s="28"/>
      <c r="DKA366" s="28"/>
      <c r="DKB366" s="28"/>
      <c r="DKC366" s="28"/>
      <c r="DKD366" s="28"/>
      <c r="DKE366" s="28"/>
      <c r="DKF366" s="28"/>
      <c r="DKG366" s="28"/>
      <c r="DKH366" s="28"/>
      <c r="DKI366" s="28"/>
      <c r="DKJ366" s="28"/>
      <c r="DKK366" s="28"/>
      <c r="DKL366" s="28"/>
      <c r="DKM366" s="28"/>
      <c r="DKN366" s="28"/>
      <c r="DKO366" s="28"/>
      <c r="DKP366" s="28"/>
      <c r="DKQ366" s="28"/>
      <c r="DKR366" s="28"/>
      <c r="DKS366" s="28"/>
      <c r="DKT366" s="28"/>
      <c r="DKU366" s="28"/>
      <c r="DKV366" s="28"/>
      <c r="DKW366" s="28"/>
      <c r="DKX366" s="28"/>
      <c r="DKY366" s="28"/>
      <c r="DKZ366" s="28"/>
      <c r="DLA366" s="28"/>
      <c r="DLB366" s="28"/>
      <c r="DLC366" s="28"/>
      <c r="DLD366" s="28"/>
      <c r="DLE366" s="28"/>
      <c r="DLF366" s="28"/>
      <c r="DLG366" s="28"/>
      <c r="DLH366" s="28"/>
      <c r="DLI366" s="28"/>
      <c r="DLJ366" s="28"/>
      <c r="DLK366" s="28"/>
      <c r="DLL366" s="28"/>
      <c r="DLM366" s="28"/>
      <c r="DLN366" s="28"/>
      <c r="DLO366" s="28"/>
      <c r="DLP366" s="28"/>
      <c r="DLQ366" s="28"/>
      <c r="DLR366" s="28"/>
      <c r="DLS366" s="28"/>
      <c r="DLT366" s="28"/>
      <c r="DLU366" s="28"/>
      <c r="DLV366" s="28"/>
      <c r="DLW366" s="28"/>
      <c r="DLX366" s="28"/>
      <c r="DLY366" s="28"/>
      <c r="DLZ366" s="28"/>
      <c r="DMA366" s="28"/>
      <c r="DMB366" s="28"/>
      <c r="DMC366" s="28"/>
      <c r="DMD366" s="28"/>
      <c r="DME366" s="28"/>
      <c r="DMF366" s="28"/>
      <c r="DMG366" s="28"/>
      <c r="DMH366" s="28"/>
      <c r="DMI366" s="28"/>
      <c r="DMJ366" s="28"/>
      <c r="DMK366" s="28"/>
      <c r="DML366" s="28"/>
      <c r="DMM366" s="28"/>
      <c r="DMN366" s="28"/>
      <c r="DMO366" s="28"/>
      <c r="DMP366" s="28"/>
      <c r="DMQ366" s="28"/>
      <c r="DMR366" s="28"/>
      <c r="DMS366" s="28"/>
      <c r="DMT366" s="28"/>
      <c r="DMU366" s="28"/>
      <c r="DMV366" s="28"/>
      <c r="DMW366" s="28"/>
      <c r="DMX366" s="28"/>
      <c r="DMY366" s="28"/>
      <c r="DMZ366" s="28"/>
      <c r="DNA366" s="28"/>
      <c r="DNB366" s="28"/>
      <c r="DNC366" s="28"/>
      <c r="DND366" s="28"/>
      <c r="DNE366" s="28"/>
      <c r="DNF366" s="28"/>
      <c r="DNG366" s="28"/>
      <c r="DNH366" s="28"/>
      <c r="DNI366" s="28"/>
      <c r="DNJ366" s="28"/>
      <c r="DNK366" s="28"/>
      <c r="DNL366" s="28"/>
      <c r="DNM366" s="28"/>
      <c r="DNN366" s="28"/>
      <c r="DNO366" s="28"/>
      <c r="DNP366" s="28"/>
      <c r="DNQ366" s="28"/>
      <c r="DNR366" s="28"/>
      <c r="DNS366" s="28"/>
      <c r="DNT366" s="28"/>
      <c r="DNU366" s="28"/>
      <c r="DNV366" s="28"/>
      <c r="DNW366" s="28"/>
      <c r="DNX366" s="28"/>
      <c r="DNY366" s="28"/>
      <c r="DNZ366" s="28"/>
      <c r="DOA366" s="28"/>
      <c r="DOB366" s="28"/>
      <c r="DOC366" s="28"/>
      <c r="DOD366" s="28"/>
      <c r="DOE366" s="28"/>
      <c r="DOF366" s="28"/>
      <c r="DOG366" s="28"/>
      <c r="DOH366" s="28"/>
      <c r="DOI366" s="28"/>
      <c r="DOJ366" s="28"/>
      <c r="DOK366" s="28"/>
      <c r="DOL366" s="28"/>
      <c r="DOM366" s="28"/>
      <c r="DON366" s="28"/>
      <c r="DOO366" s="28"/>
      <c r="DOP366" s="28"/>
      <c r="DOQ366" s="28"/>
      <c r="DOR366" s="28"/>
      <c r="DOS366" s="28"/>
      <c r="DOT366" s="28"/>
      <c r="DOU366" s="28"/>
      <c r="DOV366" s="28"/>
      <c r="DOW366" s="28"/>
      <c r="DOX366" s="28"/>
      <c r="DOY366" s="28"/>
      <c r="DOZ366" s="28"/>
      <c r="DPA366" s="28"/>
      <c r="DPB366" s="28"/>
      <c r="DPC366" s="28"/>
      <c r="DPD366" s="28"/>
      <c r="DPE366" s="28"/>
      <c r="DPF366" s="28"/>
      <c r="DPG366" s="28"/>
      <c r="DPH366" s="28"/>
      <c r="DPI366" s="28"/>
      <c r="DPJ366" s="28"/>
      <c r="DPK366" s="28"/>
      <c r="DPL366" s="28"/>
      <c r="DPM366" s="28"/>
      <c r="DPN366" s="28"/>
      <c r="DPO366" s="28"/>
      <c r="DPP366" s="28"/>
      <c r="DPQ366" s="28"/>
      <c r="DPR366" s="28"/>
      <c r="DPS366" s="28"/>
      <c r="DPT366" s="28"/>
      <c r="DPU366" s="28"/>
      <c r="DPV366" s="28"/>
      <c r="DPW366" s="28"/>
      <c r="DPX366" s="28"/>
      <c r="DPY366" s="28"/>
      <c r="DPZ366" s="28"/>
      <c r="DQA366" s="28"/>
      <c r="DQB366" s="28"/>
      <c r="DQC366" s="28"/>
      <c r="DQD366" s="28"/>
      <c r="DQE366" s="28"/>
      <c r="DQF366" s="28"/>
      <c r="DQG366" s="28"/>
      <c r="DQH366" s="28"/>
      <c r="DQI366" s="28"/>
      <c r="DQJ366" s="28"/>
      <c r="DQK366" s="28"/>
      <c r="DQL366" s="28"/>
      <c r="DQM366" s="28"/>
      <c r="DQN366" s="28"/>
      <c r="DQO366" s="28"/>
      <c r="DQP366" s="28"/>
      <c r="DQQ366" s="28"/>
      <c r="DQR366" s="28"/>
      <c r="DQS366" s="28"/>
      <c r="DQT366" s="28"/>
      <c r="DQU366" s="28"/>
      <c r="DQV366" s="28"/>
      <c r="DQW366" s="28"/>
      <c r="DQX366" s="28"/>
      <c r="DQY366" s="28"/>
      <c r="DQZ366" s="28"/>
      <c r="DRA366" s="28"/>
      <c r="DRB366" s="28"/>
      <c r="DRC366" s="28"/>
      <c r="DRD366" s="28"/>
      <c r="DRE366" s="28"/>
      <c r="DRF366" s="28"/>
      <c r="DRG366" s="28"/>
      <c r="DRH366" s="28"/>
      <c r="DRI366" s="28"/>
      <c r="DRJ366" s="28"/>
      <c r="DRK366" s="28"/>
      <c r="DRL366" s="28"/>
      <c r="DRM366" s="28"/>
      <c r="DRN366" s="28"/>
      <c r="DRO366" s="28"/>
      <c r="DRP366" s="28"/>
      <c r="DRQ366" s="28"/>
      <c r="DRR366" s="28"/>
      <c r="DRS366" s="28"/>
      <c r="DRT366" s="28"/>
      <c r="DRU366" s="28"/>
      <c r="DRV366" s="28"/>
      <c r="DRW366" s="28"/>
      <c r="DRX366" s="28"/>
      <c r="DRY366" s="28"/>
      <c r="DRZ366" s="28"/>
      <c r="DSA366" s="28"/>
      <c r="DSB366" s="28"/>
      <c r="DSC366" s="28"/>
      <c r="DSD366" s="28"/>
      <c r="DSE366" s="28"/>
      <c r="DSF366" s="28"/>
      <c r="DSG366" s="28"/>
      <c r="DSH366" s="28"/>
      <c r="DSI366" s="28"/>
      <c r="DSJ366" s="28"/>
      <c r="DSK366" s="28"/>
      <c r="DSL366" s="28"/>
      <c r="DSM366" s="28"/>
      <c r="DSN366" s="28"/>
      <c r="DSO366" s="28"/>
      <c r="DSP366" s="28"/>
      <c r="DSQ366" s="28"/>
      <c r="DSR366" s="28"/>
      <c r="DSS366" s="28"/>
      <c r="DST366" s="28"/>
      <c r="DSU366" s="28"/>
      <c r="DSV366" s="28"/>
      <c r="DSW366" s="28"/>
      <c r="DSX366" s="28"/>
      <c r="DSY366" s="28"/>
      <c r="DSZ366" s="28"/>
      <c r="DTA366" s="28"/>
      <c r="DTB366" s="28"/>
      <c r="DTC366" s="28"/>
      <c r="DTD366" s="28"/>
      <c r="DTE366" s="28"/>
      <c r="DTF366" s="28"/>
      <c r="DTG366" s="28"/>
      <c r="DTH366" s="28"/>
      <c r="DTI366" s="28"/>
      <c r="DTJ366" s="28"/>
      <c r="DTK366" s="28"/>
      <c r="DTL366" s="28"/>
      <c r="DTM366" s="28"/>
      <c r="DTN366" s="28"/>
      <c r="DTO366" s="28"/>
      <c r="DTP366" s="28"/>
      <c r="DTQ366" s="28"/>
      <c r="DTR366" s="28"/>
      <c r="DTS366" s="28"/>
      <c r="DTT366" s="28"/>
      <c r="DTU366" s="28"/>
      <c r="DTV366" s="28"/>
      <c r="DTW366" s="28"/>
      <c r="DTX366" s="28"/>
      <c r="DTY366" s="28"/>
      <c r="DTZ366" s="28"/>
      <c r="DUA366" s="28"/>
      <c r="DUB366" s="28"/>
      <c r="DUC366" s="28"/>
      <c r="DUD366" s="28"/>
      <c r="DUE366" s="28"/>
      <c r="DUF366" s="28"/>
      <c r="DUG366" s="28"/>
      <c r="DUH366" s="28"/>
      <c r="DUI366" s="28"/>
      <c r="DUJ366" s="28"/>
      <c r="DUK366" s="28"/>
      <c r="DUL366" s="28"/>
      <c r="DUM366" s="28"/>
      <c r="DUN366" s="28"/>
      <c r="DUO366" s="28"/>
      <c r="DUP366" s="28"/>
      <c r="DUQ366" s="28"/>
      <c r="DUR366" s="28"/>
      <c r="DUS366" s="28"/>
      <c r="DUT366" s="28"/>
      <c r="DUU366" s="28"/>
      <c r="DUV366" s="28"/>
      <c r="DUW366" s="28"/>
      <c r="DUX366" s="28"/>
      <c r="DUY366" s="28"/>
      <c r="DUZ366" s="28"/>
      <c r="DVA366" s="28"/>
      <c r="DVB366" s="28"/>
      <c r="DVC366" s="28"/>
      <c r="DVD366" s="28"/>
      <c r="DVE366" s="28"/>
      <c r="DVF366" s="28"/>
      <c r="DVG366" s="28"/>
      <c r="DVH366" s="28"/>
      <c r="DVI366" s="28"/>
      <c r="DVJ366" s="28"/>
      <c r="DVK366" s="28"/>
      <c r="DVL366" s="28"/>
      <c r="DVM366" s="28"/>
      <c r="DVN366" s="28"/>
      <c r="DVO366" s="28"/>
      <c r="DVP366" s="28"/>
      <c r="DVQ366" s="28"/>
      <c r="DVR366" s="28"/>
      <c r="DVS366" s="28"/>
      <c r="DVT366" s="28"/>
      <c r="DVU366" s="28"/>
      <c r="DVV366" s="28"/>
      <c r="DVW366" s="28"/>
      <c r="DVX366" s="28"/>
      <c r="DVY366" s="28"/>
      <c r="DVZ366" s="28"/>
      <c r="DWA366" s="28"/>
      <c r="DWB366" s="28"/>
      <c r="DWC366" s="28"/>
      <c r="DWD366" s="28"/>
      <c r="DWE366" s="28"/>
      <c r="DWF366" s="28"/>
      <c r="DWG366" s="28"/>
      <c r="DWH366" s="28"/>
      <c r="DWI366" s="28"/>
      <c r="DWJ366" s="28"/>
      <c r="DWK366" s="28"/>
      <c r="DWL366" s="28"/>
      <c r="DWM366" s="28"/>
      <c r="DWN366" s="28"/>
      <c r="DWO366" s="28"/>
      <c r="DWP366" s="28"/>
      <c r="DWQ366" s="28"/>
      <c r="DWR366" s="28"/>
      <c r="DWS366" s="28"/>
      <c r="DWT366" s="28"/>
      <c r="DWU366" s="28"/>
      <c r="DWV366" s="28"/>
      <c r="DWW366" s="28"/>
      <c r="DWX366" s="28"/>
      <c r="DWY366" s="28"/>
      <c r="DWZ366" s="28"/>
      <c r="DXA366" s="28"/>
      <c r="DXB366" s="28"/>
      <c r="DXC366" s="28"/>
      <c r="DXD366" s="28"/>
      <c r="DXE366" s="28"/>
      <c r="DXF366" s="28"/>
      <c r="DXG366" s="28"/>
      <c r="DXH366" s="28"/>
      <c r="DXI366" s="28"/>
      <c r="DXJ366" s="28"/>
      <c r="DXK366" s="28"/>
      <c r="DXL366" s="28"/>
      <c r="DXM366" s="28"/>
      <c r="DXN366" s="28"/>
      <c r="DXO366" s="28"/>
      <c r="DXP366" s="28"/>
      <c r="DXQ366" s="28"/>
      <c r="DXR366" s="28"/>
      <c r="DXS366" s="28"/>
      <c r="DXT366" s="28"/>
      <c r="DXU366" s="28"/>
      <c r="DXV366" s="28"/>
      <c r="DXW366" s="28"/>
      <c r="DXX366" s="28"/>
      <c r="DXY366" s="28"/>
      <c r="DXZ366" s="28"/>
      <c r="DYA366" s="28"/>
      <c r="DYB366" s="28"/>
      <c r="DYC366" s="28"/>
      <c r="DYD366" s="28"/>
      <c r="DYE366" s="28"/>
      <c r="DYF366" s="28"/>
      <c r="DYG366" s="28"/>
      <c r="DYH366" s="28"/>
      <c r="DYI366" s="28"/>
      <c r="DYJ366" s="28"/>
      <c r="DYK366" s="28"/>
      <c r="DYL366" s="28"/>
      <c r="DYM366" s="28"/>
      <c r="DYN366" s="28"/>
      <c r="DYO366" s="28"/>
      <c r="DYP366" s="28"/>
      <c r="DYQ366" s="28"/>
      <c r="DYR366" s="28"/>
      <c r="DYS366" s="28"/>
      <c r="DYT366" s="28"/>
      <c r="DYU366" s="28"/>
      <c r="DYV366" s="28"/>
      <c r="DYW366" s="28"/>
      <c r="DYX366" s="28"/>
      <c r="DYY366" s="28"/>
      <c r="DYZ366" s="28"/>
      <c r="DZA366" s="28"/>
      <c r="DZB366" s="28"/>
      <c r="DZC366" s="28"/>
      <c r="DZD366" s="28"/>
      <c r="DZE366" s="28"/>
      <c r="DZF366" s="28"/>
      <c r="DZG366" s="28"/>
      <c r="DZH366" s="28"/>
      <c r="DZI366" s="28"/>
      <c r="DZJ366" s="28"/>
      <c r="DZK366" s="28"/>
      <c r="DZL366" s="28"/>
      <c r="DZM366" s="28"/>
      <c r="DZN366" s="28"/>
      <c r="DZO366" s="28"/>
      <c r="DZP366" s="28"/>
      <c r="DZQ366" s="28"/>
      <c r="DZR366" s="28"/>
      <c r="DZS366" s="28"/>
      <c r="DZT366" s="28"/>
      <c r="DZU366" s="28"/>
      <c r="DZV366" s="28"/>
      <c r="DZW366" s="28"/>
      <c r="DZX366" s="28"/>
      <c r="DZY366" s="28"/>
      <c r="DZZ366" s="28"/>
      <c r="EAA366" s="28"/>
      <c r="EAB366" s="28"/>
      <c r="EAC366" s="28"/>
      <c r="EAD366" s="28"/>
      <c r="EAE366" s="28"/>
      <c r="EAF366" s="28"/>
      <c r="EAG366" s="28"/>
      <c r="EAH366" s="28"/>
      <c r="EAI366" s="28"/>
      <c r="EAJ366" s="28"/>
      <c r="EAK366" s="28"/>
      <c r="EAL366" s="28"/>
      <c r="EAM366" s="28"/>
      <c r="EAN366" s="28"/>
      <c r="EAO366" s="28"/>
      <c r="EAP366" s="28"/>
      <c r="EAQ366" s="28"/>
      <c r="EAR366" s="28"/>
      <c r="EAS366" s="28"/>
      <c r="EAT366" s="28"/>
      <c r="EAU366" s="28"/>
      <c r="EAV366" s="28"/>
      <c r="EAW366" s="28"/>
      <c r="EAX366" s="28"/>
      <c r="EAY366" s="28"/>
      <c r="EAZ366" s="28"/>
      <c r="EBA366" s="28"/>
      <c r="EBB366" s="28"/>
      <c r="EBC366" s="28"/>
      <c r="EBD366" s="28"/>
      <c r="EBE366" s="28"/>
      <c r="EBF366" s="28"/>
      <c r="EBG366" s="28"/>
      <c r="EBH366" s="28"/>
      <c r="EBI366" s="28"/>
      <c r="EBJ366" s="28"/>
      <c r="EBK366" s="28"/>
      <c r="EBL366" s="28"/>
      <c r="EBM366" s="28"/>
      <c r="EBN366" s="28"/>
      <c r="EBO366" s="28"/>
      <c r="EBP366" s="28"/>
      <c r="EBQ366" s="28"/>
      <c r="EBR366" s="28"/>
      <c r="EBS366" s="28"/>
      <c r="EBT366" s="28"/>
      <c r="EBU366" s="28"/>
      <c r="EBV366" s="28"/>
      <c r="EBW366" s="28"/>
      <c r="EBX366" s="28"/>
      <c r="EBY366" s="28"/>
      <c r="EBZ366" s="28"/>
      <c r="ECA366" s="28"/>
      <c r="ECB366" s="28"/>
      <c r="ECC366" s="28"/>
      <c r="ECD366" s="28"/>
      <c r="ECE366" s="28"/>
      <c r="ECF366" s="28"/>
      <c r="ECG366" s="28"/>
      <c r="ECH366" s="28"/>
      <c r="ECI366" s="28"/>
      <c r="ECJ366" s="28"/>
      <c r="ECK366" s="28"/>
      <c r="ECL366" s="28"/>
      <c r="ECM366" s="28"/>
      <c r="ECN366" s="28"/>
      <c r="ECO366" s="28"/>
      <c r="ECP366" s="28"/>
      <c r="ECQ366" s="28"/>
      <c r="ECR366" s="28"/>
      <c r="ECS366" s="28"/>
      <c r="ECT366" s="28"/>
      <c r="ECU366" s="28"/>
      <c r="ECV366" s="28"/>
      <c r="ECW366" s="28"/>
      <c r="ECX366" s="28"/>
      <c r="ECY366" s="28"/>
      <c r="ECZ366" s="28"/>
      <c r="EDA366" s="28"/>
      <c r="EDB366" s="28"/>
      <c r="EDC366" s="28"/>
      <c r="EDD366" s="28"/>
      <c r="EDE366" s="28"/>
      <c r="EDF366" s="28"/>
      <c r="EDG366" s="28"/>
      <c r="EDH366" s="28"/>
      <c r="EDI366" s="28"/>
      <c r="EDJ366" s="28"/>
      <c r="EDK366" s="28"/>
      <c r="EDL366" s="28"/>
      <c r="EDM366" s="28"/>
      <c r="EDN366" s="28"/>
      <c r="EDO366" s="28"/>
      <c r="EDP366" s="28"/>
      <c r="EDQ366" s="28"/>
      <c r="EDR366" s="28"/>
      <c r="EDS366" s="28"/>
      <c r="EDT366" s="28"/>
      <c r="EDU366" s="28"/>
      <c r="EDV366" s="28"/>
      <c r="EDW366" s="28"/>
      <c r="EDX366" s="28"/>
      <c r="EDY366" s="28"/>
      <c r="EDZ366" s="28"/>
      <c r="EEA366" s="28"/>
      <c r="EEB366" s="28"/>
      <c r="EEC366" s="28"/>
      <c r="EED366" s="28"/>
      <c r="EEE366" s="28"/>
      <c r="EEF366" s="28"/>
      <c r="EEG366" s="28"/>
      <c r="EEH366" s="28"/>
      <c r="EEI366" s="28"/>
      <c r="EEJ366" s="28"/>
      <c r="EEK366" s="28"/>
      <c r="EEL366" s="28"/>
      <c r="EEM366" s="28"/>
      <c r="EEN366" s="28"/>
      <c r="EEO366" s="28"/>
      <c r="EEP366" s="28"/>
      <c r="EEQ366" s="28"/>
      <c r="EER366" s="28"/>
      <c r="EES366" s="28"/>
      <c r="EET366" s="28"/>
      <c r="EEU366" s="28"/>
      <c r="EEV366" s="28"/>
      <c r="EEW366" s="28"/>
      <c r="EEX366" s="28"/>
      <c r="EEY366" s="28"/>
      <c r="EEZ366" s="28"/>
      <c r="EFA366" s="28"/>
      <c r="EFB366" s="28"/>
      <c r="EFC366" s="28"/>
      <c r="EFD366" s="28"/>
      <c r="EFE366" s="28"/>
      <c r="EFF366" s="28"/>
      <c r="EFG366" s="28"/>
      <c r="EFH366" s="28"/>
      <c r="EFI366" s="28"/>
      <c r="EFJ366" s="28"/>
      <c r="EFK366" s="28"/>
      <c r="EFL366" s="28"/>
      <c r="EFM366" s="28"/>
      <c r="EFN366" s="28"/>
      <c r="EFO366" s="28"/>
      <c r="EFP366" s="28"/>
      <c r="EFQ366" s="28"/>
      <c r="EFR366" s="28"/>
      <c r="EFS366" s="28"/>
      <c r="EFT366" s="28"/>
      <c r="EFU366" s="28"/>
      <c r="EFV366" s="28"/>
      <c r="EFW366" s="28"/>
      <c r="EFX366" s="28"/>
      <c r="EFY366" s="28"/>
      <c r="EFZ366" s="28"/>
      <c r="EGA366" s="28"/>
      <c r="EGB366" s="28"/>
      <c r="EGC366" s="28"/>
      <c r="EGD366" s="28"/>
      <c r="EGE366" s="28"/>
      <c r="EGF366" s="28"/>
      <c r="EGG366" s="28"/>
      <c r="EGH366" s="28"/>
      <c r="EGI366" s="28"/>
      <c r="EGJ366" s="28"/>
      <c r="EGK366" s="28"/>
      <c r="EGL366" s="28"/>
      <c r="EGM366" s="28"/>
      <c r="EGN366" s="28"/>
      <c r="EGO366" s="28"/>
      <c r="EGP366" s="28"/>
      <c r="EGQ366" s="28"/>
      <c r="EGR366" s="28"/>
      <c r="EGS366" s="28"/>
      <c r="EGT366" s="28"/>
      <c r="EGU366" s="28"/>
      <c r="EGV366" s="28"/>
      <c r="EGW366" s="28"/>
      <c r="EGX366" s="28"/>
      <c r="EGY366" s="28"/>
      <c r="EGZ366" s="28"/>
      <c r="EHA366" s="28"/>
      <c r="EHB366" s="28"/>
      <c r="EHC366" s="28"/>
      <c r="EHD366" s="28"/>
      <c r="EHE366" s="28"/>
      <c r="EHF366" s="28"/>
      <c r="EHG366" s="28"/>
      <c r="EHH366" s="28"/>
      <c r="EHI366" s="28"/>
      <c r="EHJ366" s="28"/>
      <c r="EHK366" s="28"/>
      <c r="EHL366" s="28"/>
      <c r="EHM366" s="28"/>
      <c r="EHN366" s="28"/>
      <c r="EHO366" s="28"/>
      <c r="EHP366" s="28"/>
      <c r="EHQ366" s="28"/>
      <c r="EHR366" s="28"/>
      <c r="EHS366" s="28"/>
      <c r="EHT366" s="28"/>
      <c r="EHU366" s="28"/>
      <c r="EHV366" s="28"/>
      <c r="EHW366" s="28"/>
      <c r="EHX366" s="28"/>
      <c r="EHY366" s="28"/>
      <c r="EHZ366" s="28"/>
      <c r="EIA366" s="28"/>
      <c r="EIB366" s="28"/>
      <c r="EIC366" s="28"/>
      <c r="EID366" s="28"/>
      <c r="EIE366" s="28"/>
      <c r="EIF366" s="28"/>
      <c r="EIG366" s="28"/>
      <c r="EIH366" s="28"/>
      <c r="EII366" s="28"/>
      <c r="EIJ366" s="28"/>
      <c r="EIK366" s="28"/>
      <c r="EIL366" s="28"/>
      <c r="EIM366" s="28"/>
      <c r="EIN366" s="28"/>
      <c r="EIO366" s="28"/>
      <c r="EIP366" s="28"/>
      <c r="EIQ366" s="28"/>
      <c r="EIR366" s="28"/>
      <c r="EIS366" s="28"/>
      <c r="EIT366" s="28"/>
      <c r="EIU366" s="28"/>
      <c r="EIV366" s="28"/>
      <c r="EIW366" s="28"/>
      <c r="EIX366" s="28"/>
      <c r="EIY366" s="28"/>
      <c r="EIZ366" s="28"/>
      <c r="EJA366" s="28"/>
      <c r="EJB366" s="28"/>
      <c r="EJC366" s="28"/>
      <c r="EJD366" s="28"/>
      <c r="EJE366" s="28"/>
      <c r="EJF366" s="28"/>
      <c r="EJG366" s="28"/>
      <c r="EJH366" s="28"/>
      <c r="EJI366" s="28"/>
      <c r="EJJ366" s="28"/>
      <c r="EJK366" s="28"/>
      <c r="EJL366" s="28"/>
      <c r="EJM366" s="28"/>
      <c r="EJN366" s="28"/>
      <c r="EJO366" s="28"/>
      <c r="EJP366" s="28"/>
      <c r="EJQ366" s="28"/>
      <c r="EJR366" s="28"/>
      <c r="EJS366" s="28"/>
      <c r="EJT366" s="28"/>
      <c r="EJU366" s="28"/>
      <c r="EJV366" s="28"/>
      <c r="EJW366" s="28"/>
      <c r="EJX366" s="28"/>
      <c r="EJY366" s="28"/>
      <c r="EJZ366" s="28"/>
      <c r="EKA366" s="28"/>
      <c r="EKB366" s="28"/>
      <c r="EKC366" s="28"/>
      <c r="EKD366" s="28"/>
      <c r="EKE366" s="28"/>
      <c r="EKF366" s="28"/>
      <c r="EKG366" s="28"/>
      <c r="EKH366" s="28"/>
      <c r="EKI366" s="28"/>
      <c r="EKJ366" s="28"/>
      <c r="EKK366" s="28"/>
      <c r="EKL366" s="28"/>
      <c r="EKM366" s="28"/>
      <c r="EKN366" s="28"/>
      <c r="EKO366" s="28"/>
      <c r="EKP366" s="28"/>
      <c r="EKQ366" s="28"/>
      <c r="EKR366" s="28"/>
      <c r="EKS366" s="28"/>
      <c r="EKT366" s="28"/>
      <c r="EKU366" s="28"/>
      <c r="EKV366" s="28"/>
      <c r="EKW366" s="28"/>
      <c r="EKX366" s="28"/>
      <c r="EKY366" s="28"/>
      <c r="EKZ366" s="28"/>
      <c r="ELA366" s="28"/>
      <c r="ELB366" s="28"/>
      <c r="ELC366" s="28"/>
      <c r="ELD366" s="28"/>
      <c r="ELE366" s="28"/>
      <c r="ELF366" s="28"/>
      <c r="ELG366" s="28"/>
      <c r="ELH366" s="28"/>
      <c r="ELI366" s="28"/>
      <c r="ELJ366" s="28"/>
      <c r="ELK366" s="28"/>
      <c r="ELL366" s="28"/>
      <c r="ELM366" s="28"/>
      <c r="ELN366" s="28"/>
      <c r="ELO366" s="28"/>
      <c r="ELP366" s="28"/>
      <c r="ELQ366" s="28"/>
      <c r="ELR366" s="28"/>
      <c r="ELS366" s="28"/>
      <c r="ELT366" s="28"/>
      <c r="ELU366" s="28"/>
      <c r="ELV366" s="28"/>
      <c r="ELW366" s="28"/>
      <c r="ELX366" s="28"/>
      <c r="ELY366" s="28"/>
      <c r="ELZ366" s="28"/>
      <c r="EMA366" s="28"/>
      <c r="EMB366" s="28"/>
      <c r="EMC366" s="28"/>
      <c r="EMD366" s="28"/>
      <c r="EME366" s="28"/>
      <c r="EMF366" s="28"/>
      <c r="EMG366" s="28"/>
      <c r="EMH366" s="28"/>
      <c r="EMI366" s="28"/>
      <c r="EMJ366" s="28"/>
      <c r="EMK366" s="28"/>
      <c r="EML366" s="28"/>
      <c r="EMM366" s="28"/>
      <c r="EMN366" s="28"/>
      <c r="EMO366" s="28"/>
      <c r="EMP366" s="28"/>
      <c r="EMQ366" s="28"/>
      <c r="EMR366" s="28"/>
      <c r="EMS366" s="28"/>
      <c r="EMT366" s="28"/>
      <c r="EMU366" s="28"/>
      <c r="EMV366" s="28"/>
      <c r="EMW366" s="28"/>
      <c r="EMX366" s="28"/>
      <c r="EMY366" s="28"/>
      <c r="EMZ366" s="28"/>
      <c r="ENA366" s="28"/>
      <c r="ENB366" s="28"/>
      <c r="ENC366" s="28"/>
      <c r="END366" s="28"/>
      <c r="ENE366" s="28"/>
      <c r="ENF366" s="28"/>
      <c r="ENG366" s="28"/>
      <c r="ENH366" s="28"/>
      <c r="ENI366" s="28"/>
      <c r="ENJ366" s="28"/>
      <c r="ENK366" s="28"/>
      <c r="ENL366" s="28"/>
      <c r="ENM366" s="28"/>
      <c r="ENN366" s="28"/>
      <c r="ENO366" s="28"/>
      <c r="ENP366" s="28"/>
      <c r="ENQ366" s="28"/>
      <c r="ENR366" s="28"/>
      <c r="ENS366" s="28"/>
      <c r="ENT366" s="28"/>
      <c r="ENU366" s="28"/>
      <c r="ENV366" s="28"/>
      <c r="ENW366" s="28"/>
      <c r="ENX366" s="28"/>
      <c r="ENY366" s="28"/>
      <c r="ENZ366" s="28"/>
      <c r="EOA366" s="28"/>
      <c r="EOB366" s="28"/>
      <c r="EOC366" s="28"/>
      <c r="EOD366" s="28"/>
      <c r="EOE366" s="28"/>
      <c r="EOF366" s="28"/>
      <c r="EOG366" s="28"/>
      <c r="EOH366" s="28"/>
      <c r="EOI366" s="28"/>
      <c r="EOJ366" s="28"/>
      <c r="EOK366" s="28"/>
      <c r="EOL366" s="28"/>
      <c r="EOM366" s="28"/>
      <c r="EON366" s="28"/>
      <c r="EOO366" s="28"/>
      <c r="EOP366" s="28"/>
      <c r="EOQ366" s="28"/>
      <c r="EOR366" s="28"/>
      <c r="EOS366" s="28"/>
      <c r="EOT366" s="28"/>
      <c r="EOU366" s="28"/>
      <c r="EOV366" s="28"/>
      <c r="EOW366" s="28"/>
      <c r="EOX366" s="28"/>
      <c r="EOY366" s="28"/>
      <c r="EOZ366" s="28"/>
      <c r="EPA366" s="28"/>
      <c r="EPB366" s="28"/>
      <c r="EPC366" s="28"/>
      <c r="EPD366" s="28"/>
      <c r="EPE366" s="28"/>
      <c r="EPF366" s="28"/>
      <c r="EPG366" s="28"/>
      <c r="EPH366" s="28"/>
      <c r="EPI366" s="28"/>
      <c r="EPJ366" s="28"/>
      <c r="EPK366" s="28"/>
      <c r="EPL366" s="28"/>
      <c r="EPM366" s="28"/>
      <c r="EPN366" s="28"/>
      <c r="EPO366" s="28"/>
      <c r="EPP366" s="28"/>
      <c r="EPQ366" s="28"/>
      <c r="EPR366" s="28"/>
      <c r="EPS366" s="28"/>
      <c r="EPT366" s="28"/>
      <c r="EPU366" s="28"/>
      <c r="EPV366" s="28"/>
      <c r="EPW366" s="28"/>
      <c r="EPX366" s="28"/>
      <c r="EPY366" s="28"/>
      <c r="EPZ366" s="28"/>
      <c r="EQA366" s="28"/>
      <c r="EQB366" s="28"/>
      <c r="EQC366" s="28"/>
      <c r="EQD366" s="28"/>
      <c r="EQE366" s="28"/>
      <c r="EQF366" s="28"/>
      <c r="EQG366" s="28"/>
      <c r="EQH366" s="28"/>
      <c r="EQI366" s="28"/>
      <c r="EQJ366" s="28"/>
      <c r="EQK366" s="28"/>
      <c r="EQL366" s="28"/>
      <c r="EQM366" s="28"/>
      <c r="EQN366" s="28"/>
      <c r="EQO366" s="28"/>
      <c r="EQP366" s="28"/>
      <c r="EQQ366" s="28"/>
      <c r="EQR366" s="28"/>
      <c r="EQS366" s="28"/>
      <c r="EQT366" s="28"/>
      <c r="EQU366" s="28"/>
      <c r="EQV366" s="28"/>
      <c r="EQW366" s="28"/>
      <c r="EQX366" s="28"/>
      <c r="EQY366" s="28"/>
      <c r="EQZ366" s="28"/>
      <c r="ERA366" s="28"/>
      <c r="ERB366" s="28"/>
      <c r="ERC366" s="28"/>
      <c r="ERD366" s="28"/>
      <c r="ERE366" s="28"/>
      <c r="ERF366" s="28"/>
      <c r="ERG366" s="28"/>
      <c r="ERH366" s="28"/>
      <c r="ERI366" s="28"/>
      <c r="ERJ366" s="28"/>
      <c r="ERK366" s="28"/>
      <c r="ERL366" s="28"/>
      <c r="ERM366" s="28"/>
      <c r="ERN366" s="28"/>
      <c r="ERO366" s="28"/>
      <c r="ERP366" s="28"/>
      <c r="ERQ366" s="28"/>
      <c r="ERR366" s="28"/>
      <c r="ERS366" s="28"/>
      <c r="ERT366" s="28"/>
      <c r="ERU366" s="28"/>
      <c r="ERV366" s="28"/>
      <c r="ERW366" s="28"/>
      <c r="ERX366" s="28"/>
      <c r="ERY366" s="28"/>
      <c r="ERZ366" s="28"/>
      <c r="ESA366" s="28"/>
      <c r="ESB366" s="28"/>
      <c r="ESC366" s="28"/>
      <c r="ESD366" s="28"/>
      <c r="ESE366" s="28"/>
      <c r="ESF366" s="28"/>
      <c r="ESG366" s="28"/>
      <c r="ESH366" s="28"/>
      <c r="ESI366" s="28"/>
      <c r="ESJ366" s="28"/>
      <c r="ESK366" s="28"/>
      <c r="ESL366" s="28"/>
      <c r="ESM366" s="28"/>
      <c r="ESN366" s="28"/>
      <c r="ESO366" s="28"/>
      <c r="ESP366" s="28"/>
      <c r="ESQ366" s="28"/>
      <c r="ESR366" s="28"/>
      <c r="ESS366" s="28"/>
      <c r="EST366" s="28"/>
      <c r="ESU366" s="28"/>
      <c r="ESV366" s="28"/>
      <c r="ESW366" s="28"/>
      <c r="ESX366" s="28"/>
      <c r="ESY366" s="28"/>
      <c r="ESZ366" s="28"/>
      <c r="ETA366" s="28"/>
      <c r="ETB366" s="28"/>
      <c r="ETC366" s="28"/>
      <c r="ETD366" s="28"/>
      <c r="ETE366" s="28"/>
      <c r="ETF366" s="28"/>
      <c r="ETG366" s="28"/>
      <c r="ETH366" s="28"/>
      <c r="ETI366" s="28"/>
      <c r="ETJ366" s="28"/>
      <c r="ETK366" s="28"/>
      <c r="ETL366" s="28"/>
      <c r="ETM366" s="28"/>
      <c r="ETN366" s="28"/>
      <c r="ETO366" s="28"/>
      <c r="ETP366" s="28"/>
      <c r="ETQ366" s="28"/>
      <c r="ETR366" s="28"/>
      <c r="ETS366" s="28"/>
      <c r="ETT366" s="28"/>
      <c r="ETU366" s="28"/>
      <c r="ETV366" s="28"/>
      <c r="ETW366" s="28"/>
      <c r="ETX366" s="28"/>
      <c r="ETY366" s="28"/>
      <c r="ETZ366" s="28"/>
      <c r="EUA366" s="28"/>
      <c r="EUB366" s="28"/>
      <c r="EUC366" s="28"/>
      <c r="EUD366" s="28"/>
      <c r="EUE366" s="28"/>
      <c r="EUF366" s="28"/>
      <c r="EUG366" s="28"/>
      <c r="EUH366" s="28"/>
      <c r="EUI366" s="28"/>
      <c r="EUJ366" s="28"/>
      <c r="EUK366" s="28"/>
      <c r="EUL366" s="28"/>
      <c r="EUM366" s="28"/>
      <c r="EUN366" s="28"/>
      <c r="EUO366" s="28"/>
      <c r="EUP366" s="28"/>
      <c r="EUQ366" s="28"/>
      <c r="EUR366" s="28"/>
      <c r="EUS366" s="28"/>
      <c r="EUT366" s="28"/>
      <c r="EUU366" s="28"/>
      <c r="EUV366" s="28"/>
      <c r="EUW366" s="28"/>
      <c r="EUX366" s="28"/>
      <c r="EUY366" s="28"/>
      <c r="EUZ366" s="28"/>
      <c r="EVA366" s="28"/>
      <c r="EVB366" s="28"/>
      <c r="EVC366" s="28"/>
      <c r="EVD366" s="28"/>
      <c r="EVE366" s="28"/>
      <c r="EVF366" s="28"/>
      <c r="EVG366" s="28"/>
      <c r="EVH366" s="28"/>
      <c r="EVI366" s="28"/>
      <c r="EVJ366" s="28"/>
      <c r="EVK366" s="28"/>
      <c r="EVL366" s="28"/>
      <c r="EVM366" s="28"/>
      <c r="EVN366" s="28"/>
      <c r="EVO366" s="28"/>
      <c r="EVP366" s="28"/>
      <c r="EVQ366" s="28"/>
      <c r="EVR366" s="28"/>
      <c r="EVS366" s="28"/>
      <c r="EVT366" s="28"/>
      <c r="EVU366" s="28"/>
      <c r="EVV366" s="28"/>
      <c r="EVW366" s="28"/>
      <c r="EVX366" s="28"/>
      <c r="EVY366" s="28"/>
      <c r="EVZ366" s="28"/>
      <c r="EWA366" s="28"/>
      <c r="EWB366" s="28"/>
      <c r="EWC366" s="28"/>
      <c r="EWD366" s="28"/>
      <c r="EWE366" s="28"/>
      <c r="EWF366" s="28"/>
      <c r="EWG366" s="28"/>
      <c r="EWH366" s="28"/>
      <c r="EWI366" s="28"/>
      <c r="EWJ366" s="28"/>
      <c r="EWK366" s="28"/>
      <c r="EWL366" s="28"/>
      <c r="EWM366" s="28"/>
      <c r="EWN366" s="28"/>
      <c r="EWO366" s="28"/>
      <c r="EWP366" s="28"/>
      <c r="EWQ366" s="28"/>
      <c r="EWR366" s="28"/>
      <c r="EWS366" s="28"/>
      <c r="EWT366" s="28"/>
      <c r="EWU366" s="28"/>
      <c r="EWV366" s="28"/>
      <c r="EWW366" s="28"/>
      <c r="EWX366" s="28"/>
      <c r="EWY366" s="28"/>
      <c r="EWZ366" s="28"/>
      <c r="EXA366" s="28"/>
      <c r="EXB366" s="28"/>
      <c r="EXC366" s="28"/>
      <c r="EXD366" s="28"/>
      <c r="EXE366" s="28"/>
      <c r="EXF366" s="28"/>
      <c r="EXG366" s="28"/>
      <c r="EXH366" s="28"/>
      <c r="EXI366" s="28"/>
      <c r="EXJ366" s="28"/>
      <c r="EXK366" s="28"/>
      <c r="EXL366" s="28"/>
      <c r="EXM366" s="28"/>
      <c r="EXN366" s="28"/>
      <c r="EXO366" s="28"/>
      <c r="EXP366" s="28"/>
      <c r="EXQ366" s="28"/>
      <c r="EXR366" s="28"/>
      <c r="EXS366" s="28"/>
      <c r="EXT366" s="28"/>
      <c r="EXU366" s="28"/>
      <c r="EXV366" s="28"/>
      <c r="EXW366" s="28"/>
      <c r="EXX366" s="28"/>
      <c r="EXY366" s="28"/>
      <c r="EXZ366" s="28"/>
      <c r="EYA366" s="28"/>
      <c r="EYB366" s="28"/>
      <c r="EYC366" s="28"/>
      <c r="EYD366" s="28"/>
      <c r="EYE366" s="28"/>
      <c r="EYF366" s="28"/>
      <c r="EYG366" s="28"/>
      <c r="EYH366" s="28"/>
      <c r="EYI366" s="28"/>
      <c r="EYJ366" s="28"/>
      <c r="EYK366" s="28"/>
      <c r="EYL366" s="28"/>
      <c r="EYM366" s="28"/>
      <c r="EYN366" s="28"/>
      <c r="EYO366" s="28"/>
      <c r="EYP366" s="28"/>
      <c r="EYQ366" s="28"/>
      <c r="EYR366" s="28"/>
      <c r="EYS366" s="28"/>
      <c r="EYT366" s="28"/>
      <c r="EYU366" s="28"/>
      <c r="EYV366" s="28"/>
      <c r="EYW366" s="28"/>
      <c r="EYX366" s="28"/>
      <c r="EYY366" s="28"/>
      <c r="EYZ366" s="28"/>
      <c r="EZA366" s="28"/>
      <c r="EZB366" s="28"/>
      <c r="EZC366" s="28"/>
      <c r="EZD366" s="28"/>
      <c r="EZE366" s="28"/>
      <c r="EZF366" s="28"/>
      <c r="EZG366" s="28"/>
      <c r="EZH366" s="28"/>
      <c r="EZI366" s="28"/>
      <c r="EZJ366" s="28"/>
      <c r="EZK366" s="28"/>
      <c r="EZL366" s="28"/>
      <c r="EZM366" s="28"/>
      <c r="EZN366" s="28"/>
      <c r="EZO366" s="28"/>
      <c r="EZP366" s="28"/>
      <c r="EZQ366" s="28"/>
      <c r="EZR366" s="28"/>
      <c r="EZS366" s="28"/>
      <c r="EZT366" s="28"/>
      <c r="EZU366" s="28"/>
      <c r="EZV366" s="28"/>
      <c r="EZW366" s="28"/>
      <c r="EZX366" s="28"/>
      <c r="EZY366" s="28"/>
      <c r="EZZ366" s="28"/>
      <c r="FAA366" s="28"/>
      <c r="FAB366" s="28"/>
      <c r="FAC366" s="28"/>
      <c r="FAD366" s="28"/>
      <c r="FAE366" s="28"/>
      <c r="FAF366" s="28"/>
      <c r="FAG366" s="28"/>
      <c r="FAH366" s="28"/>
      <c r="FAI366" s="28"/>
      <c r="FAJ366" s="28"/>
      <c r="FAK366" s="28"/>
      <c r="FAL366" s="28"/>
      <c r="FAM366" s="28"/>
      <c r="FAN366" s="28"/>
      <c r="FAO366" s="28"/>
      <c r="FAP366" s="28"/>
      <c r="FAQ366" s="28"/>
      <c r="FAR366" s="28"/>
      <c r="FAS366" s="28"/>
      <c r="FAT366" s="28"/>
      <c r="FAU366" s="28"/>
      <c r="FAV366" s="28"/>
      <c r="FAW366" s="28"/>
      <c r="FAX366" s="28"/>
      <c r="FAY366" s="28"/>
      <c r="FAZ366" s="28"/>
      <c r="FBA366" s="28"/>
      <c r="FBB366" s="28"/>
      <c r="FBC366" s="28"/>
      <c r="FBD366" s="28"/>
      <c r="FBE366" s="28"/>
      <c r="FBF366" s="28"/>
      <c r="FBG366" s="28"/>
      <c r="FBH366" s="28"/>
      <c r="FBI366" s="28"/>
      <c r="FBJ366" s="28"/>
      <c r="FBK366" s="28"/>
      <c r="FBL366" s="28"/>
      <c r="FBM366" s="28"/>
      <c r="FBN366" s="28"/>
      <c r="FBO366" s="28"/>
      <c r="FBP366" s="28"/>
      <c r="FBQ366" s="28"/>
      <c r="FBR366" s="28"/>
      <c r="FBS366" s="28"/>
      <c r="FBT366" s="28"/>
      <c r="FBU366" s="28"/>
      <c r="FBV366" s="28"/>
      <c r="FBW366" s="28"/>
      <c r="FBX366" s="28"/>
      <c r="FBY366" s="28"/>
      <c r="FBZ366" s="28"/>
      <c r="FCA366" s="28"/>
      <c r="FCB366" s="28"/>
      <c r="FCC366" s="28"/>
      <c r="FCD366" s="28"/>
      <c r="FCE366" s="28"/>
      <c r="FCF366" s="28"/>
      <c r="FCG366" s="28"/>
      <c r="FCH366" s="28"/>
      <c r="FCI366" s="28"/>
      <c r="FCJ366" s="28"/>
      <c r="FCK366" s="28"/>
      <c r="FCL366" s="28"/>
      <c r="FCM366" s="28"/>
      <c r="FCN366" s="28"/>
      <c r="FCO366" s="28"/>
      <c r="FCP366" s="28"/>
      <c r="FCQ366" s="28"/>
      <c r="FCR366" s="28"/>
      <c r="FCS366" s="28"/>
      <c r="FCT366" s="28"/>
      <c r="FCU366" s="28"/>
      <c r="FCV366" s="28"/>
      <c r="FCW366" s="28"/>
      <c r="FCX366" s="28"/>
      <c r="FCY366" s="28"/>
      <c r="FCZ366" s="28"/>
      <c r="FDA366" s="28"/>
      <c r="FDB366" s="28"/>
      <c r="FDC366" s="28"/>
      <c r="FDD366" s="28"/>
      <c r="FDE366" s="28"/>
      <c r="FDF366" s="28"/>
      <c r="FDG366" s="28"/>
      <c r="FDH366" s="28"/>
      <c r="FDI366" s="28"/>
      <c r="FDJ366" s="28"/>
      <c r="FDK366" s="28"/>
      <c r="FDL366" s="28"/>
      <c r="FDM366" s="28"/>
      <c r="FDN366" s="28"/>
      <c r="FDO366" s="28"/>
      <c r="FDP366" s="28"/>
      <c r="FDQ366" s="28"/>
      <c r="FDR366" s="28"/>
      <c r="FDS366" s="28"/>
      <c r="FDT366" s="28"/>
      <c r="FDU366" s="28"/>
      <c r="FDV366" s="28"/>
      <c r="FDW366" s="28"/>
      <c r="FDX366" s="28"/>
      <c r="FDY366" s="28"/>
      <c r="FDZ366" s="28"/>
      <c r="FEA366" s="28"/>
      <c r="FEB366" s="28"/>
      <c r="FEC366" s="28"/>
      <c r="FED366" s="28"/>
      <c r="FEE366" s="28"/>
      <c r="FEF366" s="28"/>
      <c r="FEG366" s="28"/>
      <c r="FEH366" s="28"/>
      <c r="FEI366" s="28"/>
      <c r="FEJ366" s="28"/>
      <c r="FEK366" s="28"/>
      <c r="FEL366" s="28"/>
      <c r="FEM366" s="28"/>
      <c r="FEN366" s="28"/>
      <c r="FEO366" s="28"/>
      <c r="FEP366" s="28"/>
      <c r="FEQ366" s="28"/>
      <c r="FER366" s="28"/>
      <c r="FES366" s="28"/>
      <c r="FET366" s="28"/>
      <c r="FEU366" s="28"/>
      <c r="FEV366" s="28"/>
      <c r="FEW366" s="28"/>
      <c r="FEX366" s="28"/>
      <c r="FEY366" s="28"/>
      <c r="FEZ366" s="28"/>
      <c r="FFA366" s="28"/>
      <c r="FFB366" s="28"/>
      <c r="FFC366" s="28"/>
      <c r="FFD366" s="28"/>
      <c r="FFE366" s="28"/>
      <c r="FFF366" s="28"/>
      <c r="FFG366" s="28"/>
      <c r="FFH366" s="28"/>
      <c r="FFI366" s="28"/>
      <c r="FFJ366" s="28"/>
      <c r="FFK366" s="28"/>
      <c r="FFL366" s="28"/>
      <c r="FFM366" s="28"/>
      <c r="FFN366" s="28"/>
      <c r="FFO366" s="28"/>
      <c r="FFP366" s="28"/>
      <c r="FFQ366" s="28"/>
      <c r="FFR366" s="28"/>
      <c r="FFS366" s="28"/>
      <c r="FFT366" s="28"/>
      <c r="FFU366" s="28"/>
      <c r="FFV366" s="28"/>
      <c r="FFW366" s="28"/>
      <c r="FFX366" s="28"/>
      <c r="FFY366" s="28"/>
      <c r="FFZ366" s="28"/>
      <c r="FGA366" s="28"/>
      <c r="FGB366" s="28"/>
      <c r="FGC366" s="28"/>
      <c r="FGD366" s="28"/>
      <c r="FGE366" s="28"/>
      <c r="FGF366" s="28"/>
      <c r="FGG366" s="28"/>
      <c r="FGH366" s="28"/>
      <c r="FGI366" s="28"/>
      <c r="FGJ366" s="28"/>
      <c r="FGK366" s="28"/>
      <c r="FGL366" s="28"/>
      <c r="FGM366" s="28"/>
      <c r="FGN366" s="28"/>
      <c r="FGO366" s="28"/>
      <c r="FGP366" s="28"/>
      <c r="FGQ366" s="28"/>
      <c r="FGR366" s="28"/>
      <c r="FGS366" s="28"/>
      <c r="FGT366" s="28"/>
      <c r="FGU366" s="28"/>
      <c r="FGV366" s="28"/>
      <c r="FGW366" s="28"/>
      <c r="FGX366" s="28"/>
      <c r="FGY366" s="28"/>
      <c r="FGZ366" s="28"/>
      <c r="FHA366" s="28"/>
      <c r="FHB366" s="28"/>
      <c r="FHC366" s="28"/>
      <c r="FHD366" s="28"/>
      <c r="FHE366" s="28"/>
      <c r="FHF366" s="28"/>
      <c r="FHG366" s="28"/>
      <c r="FHH366" s="28"/>
      <c r="FHI366" s="28"/>
      <c r="FHJ366" s="28"/>
      <c r="FHK366" s="28"/>
      <c r="FHL366" s="28"/>
      <c r="FHM366" s="28"/>
      <c r="FHN366" s="28"/>
      <c r="FHO366" s="28"/>
      <c r="FHP366" s="28"/>
      <c r="FHQ366" s="28"/>
      <c r="FHR366" s="28"/>
      <c r="FHS366" s="28"/>
      <c r="FHT366" s="28"/>
      <c r="FHU366" s="28"/>
      <c r="FHV366" s="28"/>
      <c r="FHW366" s="28"/>
      <c r="FHX366" s="28"/>
      <c r="FHY366" s="28"/>
      <c r="FHZ366" s="28"/>
      <c r="FIA366" s="28"/>
      <c r="FIB366" s="28"/>
      <c r="FIC366" s="28"/>
      <c r="FID366" s="28"/>
      <c r="FIE366" s="28"/>
      <c r="FIF366" s="28"/>
      <c r="FIG366" s="28"/>
      <c r="FIH366" s="28"/>
      <c r="FII366" s="28"/>
      <c r="FIJ366" s="28"/>
      <c r="FIK366" s="28"/>
      <c r="FIL366" s="28"/>
      <c r="FIM366" s="28"/>
      <c r="FIN366" s="28"/>
      <c r="FIO366" s="28"/>
      <c r="FIP366" s="28"/>
      <c r="FIQ366" s="28"/>
      <c r="FIR366" s="28"/>
      <c r="FIS366" s="28"/>
      <c r="FIT366" s="28"/>
      <c r="FIU366" s="28"/>
      <c r="FIV366" s="28"/>
      <c r="FIW366" s="28"/>
      <c r="FIX366" s="28"/>
      <c r="FIY366" s="28"/>
      <c r="FIZ366" s="28"/>
      <c r="FJA366" s="28"/>
      <c r="FJB366" s="28"/>
      <c r="FJC366" s="28"/>
      <c r="FJD366" s="28"/>
      <c r="FJE366" s="28"/>
      <c r="FJF366" s="28"/>
      <c r="FJG366" s="28"/>
      <c r="FJH366" s="28"/>
      <c r="FJI366" s="28"/>
      <c r="FJJ366" s="28"/>
      <c r="FJK366" s="28"/>
      <c r="FJL366" s="28"/>
      <c r="FJM366" s="28"/>
      <c r="FJN366" s="28"/>
      <c r="FJO366" s="28"/>
      <c r="FJP366" s="28"/>
      <c r="FJQ366" s="28"/>
      <c r="FJR366" s="28"/>
      <c r="FJS366" s="28"/>
      <c r="FJT366" s="28"/>
      <c r="FJU366" s="28"/>
      <c r="FJV366" s="28"/>
      <c r="FJW366" s="28"/>
      <c r="FJX366" s="28"/>
      <c r="FJY366" s="28"/>
      <c r="FJZ366" s="28"/>
      <c r="FKA366" s="28"/>
      <c r="FKB366" s="28"/>
      <c r="FKC366" s="28"/>
      <c r="FKD366" s="28"/>
      <c r="FKE366" s="28"/>
      <c r="FKF366" s="28"/>
      <c r="FKG366" s="28"/>
      <c r="FKH366" s="28"/>
      <c r="FKI366" s="28"/>
      <c r="FKJ366" s="28"/>
      <c r="FKK366" s="28"/>
      <c r="FKL366" s="28"/>
      <c r="FKM366" s="28"/>
      <c r="FKN366" s="28"/>
      <c r="FKO366" s="28"/>
      <c r="FKP366" s="28"/>
      <c r="FKQ366" s="28"/>
      <c r="FKR366" s="28"/>
      <c r="FKS366" s="28"/>
      <c r="FKT366" s="28"/>
      <c r="FKU366" s="28"/>
      <c r="FKV366" s="28"/>
      <c r="FKW366" s="28"/>
      <c r="FKX366" s="28"/>
      <c r="FKY366" s="28"/>
      <c r="FKZ366" s="28"/>
      <c r="FLA366" s="28"/>
      <c r="FLB366" s="28"/>
      <c r="FLC366" s="28"/>
      <c r="FLD366" s="28"/>
      <c r="FLE366" s="28"/>
      <c r="FLF366" s="28"/>
      <c r="FLG366" s="28"/>
      <c r="FLH366" s="28"/>
      <c r="FLI366" s="28"/>
      <c r="FLJ366" s="28"/>
      <c r="FLK366" s="28"/>
      <c r="FLL366" s="28"/>
      <c r="FLM366" s="28"/>
      <c r="FLN366" s="28"/>
      <c r="FLO366" s="28"/>
      <c r="FLP366" s="28"/>
      <c r="FLQ366" s="28"/>
      <c r="FLR366" s="28"/>
      <c r="FLS366" s="28"/>
      <c r="FLT366" s="28"/>
      <c r="FLU366" s="28"/>
      <c r="FLV366" s="28"/>
      <c r="FLW366" s="28"/>
      <c r="FLX366" s="28"/>
      <c r="FLY366" s="28"/>
      <c r="FLZ366" s="28"/>
      <c r="FMA366" s="28"/>
      <c r="FMB366" s="28"/>
      <c r="FMC366" s="28"/>
      <c r="FMD366" s="28"/>
      <c r="FME366" s="28"/>
      <c r="FMF366" s="28"/>
      <c r="FMG366" s="28"/>
      <c r="FMH366" s="28"/>
      <c r="FMI366" s="28"/>
      <c r="FMJ366" s="28"/>
      <c r="FMK366" s="28"/>
      <c r="FML366" s="28"/>
      <c r="FMM366" s="28"/>
      <c r="FMN366" s="28"/>
      <c r="FMO366" s="28"/>
      <c r="FMP366" s="28"/>
      <c r="FMQ366" s="28"/>
      <c r="FMR366" s="28"/>
      <c r="FMS366" s="28"/>
      <c r="FMT366" s="28"/>
      <c r="FMU366" s="28"/>
      <c r="FMV366" s="28"/>
      <c r="FMW366" s="28"/>
      <c r="FMX366" s="28"/>
      <c r="FMY366" s="28"/>
      <c r="FMZ366" s="28"/>
      <c r="FNA366" s="28"/>
      <c r="FNB366" s="28"/>
      <c r="FNC366" s="28"/>
      <c r="FND366" s="28"/>
      <c r="FNE366" s="28"/>
      <c r="FNF366" s="28"/>
      <c r="FNG366" s="28"/>
      <c r="FNH366" s="28"/>
      <c r="FNI366" s="28"/>
      <c r="FNJ366" s="28"/>
      <c r="FNK366" s="28"/>
      <c r="FNL366" s="28"/>
      <c r="FNM366" s="28"/>
      <c r="FNN366" s="28"/>
      <c r="FNO366" s="28"/>
      <c r="FNP366" s="28"/>
      <c r="FNQ366" s="28"/>
      <c r="FNR366" s="28"/>
      <c r="FNS366" s="28"/>
      <c r="FNT366" s="28"/>
      <c r="FNU366" s="28"/>
      <c r="FNV366" s="28"/>
      <c r="FNW366" s="28"/>
      <c r="FNX366" s="28"/>
      <c r="FNY366" s="28"/>
      <c r="FNZ366" s="28"/>
      <c r="FOA366" s="28"/>
      <c r="FOB366" s="28"/>
      <c r="FOC366" s="28"/>
      <c r="FOD366" s="28"/>
      <c r="FOE366" s="28"/>
      <c r="FOF366" s="28"/>
      <c r="FOG366" s="28"/>
      <c r="FOH366" s="28"/>
      <c r="FOI366" s="28"/>
      <c r="FOJ366" s="28"/>
      <c r="FOK366" s="28"/>
      <c r="FOL366" s="28"/>
      <c r="FOM366" s="28"/>
      <c r="FON366" s="28"/>
      <c r="FOO366" s="28"/>
      <c r="FOP366" s="28"/>
      <c r="FOQ366" s="28"/>
      <c r="FOR366" s="28"/>
      <c r="FOS366" s="28"/>
      <c r="FOT366" s="28"/>
      <c r="FOU366" s="28"/>
      <c r="FOV366" s="28"/>
      <c r="FOW366" s="28"/>
      <c r="FOX366" s="28"/>
      <c r="FOY366" s="28"/>
      <c r="FOZ366" s="28"/>
      <c r="FPA366" s="28"/>
      <c r="FPB366" s="28"/>
      <c r="FPC366" s="28"/>
      <c r="FPD366" s="28"/>
      <c r="FPE366" s="28"/>
      <c r="FPF366" s="28"/>
      <c r="FPG366" s="28"/>
      <c r="FPH366" s="28"/>
      <c r="FPI366" s="28"/>
      <c r="FPJ366" s="28"/>
      <c r="FPK366" s="28"/>
      <c r="FPL366" s="28"/>
      <c r="FPM366" s="28"/>
      <c r="FPN366" s="28"/>
      <c r="FPO366" s="28"/>
      <c r="FPP366" s="28"/>
      <c r="FPQ366" s="28"/>
      <c r="FPR366" s="28"/>
      <c r="FPS366" s="28"/>
      <c r="FPT366" s="28"/>
      <c r="FPU366" s="28"/>
      <c r="FPV366" s="28"/>
      <c r="FPW366" s="28"/>
      <c r="FPX366" s="28"/>
      <c r="FPY366" s="28"/>
      <c r="FPZ366" s="28"/>
      <c r="FQA366" s="28"/>
      <c r="FQB366" s="28"/>
      <c r="FQC366" s="28"/>
      <c r="FQD366" s="28"/>
      <c r="FQE366" s="28"/>
      <c r="FQF366" s="28"/>
      <c r="FQG366" s="28"/>
      <c r="FQH366" s="28"/>
      <c r="FQI366" s="28"/>
      <c r="FQJ366" s="28"/>
      <c r="FQK366" s="28"/>
      <c r="FQL366" s="28"/>
      <c r="FQM366" s="28"/>
      <c r="FQN366" s="28"/>
      <c r="FQO366" s="28"/>
      <c r="FQP366" s="28"/>
      <c r="FQQ366" s="28"/>
      <c r="FQR366" s="28"/>
      <c r="FQS366" s="28"/>
      <c r="FQT366" s="28"/>
      <c r="FQU366" s="28"/>
      <c r="FQV366" s="28"/>
      <c r="FQW366" s="28"/>
      <c r="FQX366" s="28"/>
      <c r="FQY366" s="28"/>
      <c r="FQZ366" s="28"/>
      <c r="FRA366" s="28"/>
      <c r="FRB366" s="28"/>
      <c r="FRC366" s="28"/>
      <c r="FRD366" s="28"/>
      <c r="FRE366" s="28"/>
      <c r="FRF366" s="28"/>
      <c r="FRG366" s="28"/>
      <c r="FRH366" s="28"/>
      <c r="FRI366" s="28"/>
      <c r="FRJ366" s="28"/>
      <c r="FRK366" s="28"/>
      <c r="FRL366" s="28"/>
      <c r="FRM366" s="28"/>
      <c r="FRN366" s="28"/>
      <c r="FRO366" s="28"/>
      <c r="FRP366" s="28"/>
      <c r="FRQ366" s="28"/>
      <c r="FRR366" s="28"/>
      <c r="FRS366" s="28"/>
      <c r="FRT366" s="28"/>
      <c r="FRU366" s="28"/>
      <c r="FRV366" s="28"/>
      <c r="FRW366" s="28"/>
      <c r="FRX366" s="28"/>
      <c r="FRY366" s="28"/>
      <c r="FRZ366" s="28"/>
      <c r="FSA366" s="28"/>
      <c r="FSB366" s="28"/>
      <c r="FSC366" s="28"/>
      <c r="FSD366" s="28"/>
      <c r="FSE366" s="28"/>
      <c r="FSF366" s="28"/>
      <c r="FSG366" s="28"/>
      <c r="FSH366" s="28"/>
      <c r="FSI366" s="28"/>
      <c r="FSJ366" s="28"/>
      <c r="FSK366" s="28"/>
      <c r="FSL366" s="28"/>
      <c r="FSM366" s="28"/>
      <c r="FSN366" s="28"/>
      <c r="FSO366" s="28"/>
      <c r="FSP366" s="28"/>
      <c r="FSQ366" s="28"/>
      <c r="FSR366" s="28"/>
      <c r="FSS366" s="28"/>
      <c r="FST366" s="28"/>
      <c r="FSU366" s="28"/>
      <c r="FSV366" s="28"/>
      <c r="FSW366" s="28"/>
      <c r="FSX366" s="28"/>
      <c r="FSY366" s="28"/>
      <c r="FSZ366" s="28"/>
      <c r="FTA366" s="28"/>
      <c r="FTB366" s="28"/>
      <c r="FTC366" s="28"/>
      <c r="FTD366" s="28"/>
      <c r="FTE366" s="28"/>
      <c r="FTF366" s="28"/>
      <c r="FTG366" s="28"/>
      <c r="FTH366" s="28"/>
      <c r="FTI366" s="28"/>
      <c r="FTJ366" s="28"/>
      <c r="FTK366" s="28"/>
      <c r="FTL366" s="28"/>
      <c r="FTM366" s="28"/>
      <c r="FTN366" s="28"/>
      <c r="FTO366" s="28"/>
      <c r="FTP366" s="28"/>
      <c r="FTQ366" s="28"/>
      <c r="FTR366" s="28"/>
      <c r="FTS366" s="28"/>
      <c r="FTT366" s="28"/>
      <c r="FTU366" s="28"/>
      <c r="FTV366" s="28"/>
      <c r="FTW366" s="28"/>
      <c r="FTX366" s="28"/>
      <c r="FTY366" s="28"/>
      <c r="FTZ366" s="28"/>
      <c r="FUA366" s="28"/>
      <c r="FUB366" s="28"/>
      <c r="FUC366" s="28"/>
      <c r="FUD366" s="28"/>
      <c r="FUE366" s="28"/>
      <c r="FUF366" s="28"/>
      <c r="FUG366" s="28"/>
      <c r="FUH366" s="28"/>
      <c r="FUI366" s="28"/>
      <c r="FUJ366" s="28"/>
      <c r="FUK366" s="28"/>
      <c r="FUL366" s="28"/>
      <c r="FUM366" s="28"/>
      <c r="FUN366" s="28"/>
      <c r="FUO366" s="28"/>
      <c r="FUP366" s="28"/>
      <c r="FUQ366" s="28"/>
      <c r="FUR366" s="28"/>
      <c r="FUS366" s="28"/>
      <c r="FUT366" s="28"/>
      <c r="FUU366" s="28"/>
      <c r="FUV366" s="28"/>
      <c r="FUW366" s="28"/>
      <c r="FUX366" s="28"/>
      <c r="FUY366" s="28"/>
      <c r="FUZ366" s="28"/>
      <c r="FVA366" s="28"/>
      <c r="FVB366" s="28"/>
      <c r="FVC366" s="28"/>
      <c r="FVD366" s="28"/>
      <c r="FVE366" s="28"/>
      <c r="FVF366" s="28"/>
      <c r="FVG366" s="28"/>
      <c r="FVH366" s="28"/>
      <c r="FVI366" s="28"/>
      <c r="FVJ366" s="28"/>
      <c r="FVK366" s="28"/>
      <c r="FVL366" s="28"/>
      <c r="FVM366" s="28"/>
      <c r="FVN366" s="28"/>
      <c r="FVO366" s="28"/>
      <c r="FVP366" s="28"/>
      <c r="FVQ366" s="28"/>
      <c r="FVR366" s="28"/>
      <c r="FVS366" s="28"/>
      <c r="FVT366" s="28"/>
      <c r="FVU366" s="28"/>
      <c r="FVV366" s="28"/>
      <c r="FVW366" s="28"/>
      <c r="FVX366" s="28"/>
      <c r="FVY366" s="28"/>
      <c r="FVZ366" s="28"/>
      <c r="FWA366" s="28"/>
      <c r="FWB366" s="28"/>
      <c r="FWC366" s="28"/>
      <c r="FWD366" s="28"/>
      <c r="FWE366" s="28"/>
      <c r="FWF366" s="28"/>
      <c r="FWG366" s="28"/>
      <c r="FWH366" s="28"/>
      <c r="FWI366" s="28"/>
      <c r="FWJ366" s="28"/>
      <c r="FWK366" s="28"/>
      <c r="FWL366" s="28"/>
      <c r="FWM366" s="28"/>
      <c r="FWN366" s="28"/>
      <c r="FWO366" s="28"/>
      <c r="FWP366" s="28"/>
      <c r="FWQ366" s="28"/>
      <c r="FWR366" s="28"/>
      <c r="FWS366" s="28"/>
      <c r="FWT366" s="28"/>
      <c r="FWU366" s="28"/>
      <c r="FWV366" s="28"/>
      <c r="FWW366" s="28"/>
      <c r="FWX366" s="28"/>
      <c r="FWY366" s="28"/>
      <c r="FWZ366" s="28"/>
      <c r="FXA366" s="28"/>
      <c r="FXB366" s="28"/>
      <c r="FXC366" s="28"/>
      <c r="FXD366" s="28"/>
      <c r="FXE366" s="28"/>
      <c r="FXF366" s="28"/>
      <c r="FXG366" s="28"/>
      <c r="FXH366" s="28"/>
      <c r="FXI366" s="28"/>
      <c r="FXJ366" s="28"/>
      <c r="FXK366" s="28"/>
      <c r="FXL366" s="28"/>
      <c r="FXM366" s="28"/>
      <c r="FXN366" s="28"/>
      <c r="FXO366" s="28"/>
      <c r="FXP366" s="28"/>
      <c r="FXQ366" s="28"/>
      <c r="FXR366" s="28"/>
      <c r="FXS366" s="28"/>
      <c r="FXT366" s="28"/>
      <c r="FXU366" s="28"/>
      <c r="FXV366" s="28"/>
      <c r="FXW366" s="28"/>
      <c r="FXX366" s="28"/>
      <c r="FXY366" s="28"/>
      <c r="FXZ366" s="28"/>
      <c r="FYA366" s="28"/>
      <c r="FYB366" s="28"/>
      <c r="FYC366" s="28"/>
      <c r="FYD366" s="28"/>
      <c r="FYE366" s="28"/>
      <c r="FYF366" s="28"/>
      <c r="FYG366" s="28"/>
      <c r="FYH366" s="28"/>
      <c r="FYI366" s="28"/>
      <c r="FYJ366" s="28"/>
      <c r="FYK366" s="28"/>
      <c r="FYL366" s="28"/>
      <c r="FYM366" s="28"/>
      <c r="FYN366" s="28"/>
      <c r="FYO366" s="28"/>
      <c r="FYP366" s="28"/>
      <c r="FYQ366" s="28"/>
      <c r="FYR366" s="28"/>
      <c r="FYS366" s="28"/>
      <c r="FYT366" s="28"/>
      <c r="FYU366" s="28"/>
      <c r="FYV366" s="28"/>
      <c r="FYW366" s="28"/>
      <c r="FYX366" s="28"/>
      <c r="FYY366" s="28"/>
      <c r="FYZ366" s="28"/>
      <c r="FZA366" s="28"/>
      <c r="FZB366" s="28"/>
      <c r="FZC366" s="28"/>
      <c r="FZD366" s="28"/>
      <c r="FZE366" s="28"/>
      <c r="FZF366" s="28"/>
      <c r="FZG366" s="28"/>
      <c r="FZH366" s="28"/>
      <c r="FZI366" s="28"/>
      <c r="FZJ366" s="28"/>
      <c r="FZK366" s="28"/>
      <c r="FZL366" s="28"/>
      <c r="FZM366" s="28"/>
      <c r="FZN366" s="28"/>
      <c r="FZO366" s="28"/>
      <c r="FZP366" s="28"/>
      <c r="FZQ366" s="28"/>
      <c r="FZR366" s="28"/>
      <c r="FZS366" s="28"/>
      <c r="FZT366" s="28"/>
      <c r="FZU366" s="28"/>
      <c r="FZV366" s="28"/>
      <c r="FZW366" s="28"/>
      <c r="FZX366" s="28"/>
      <c r="FZY366" s="28"/>
      <c r="FZZ366" s="28"/>
      <c r="GAA366" s="28"/>
      <c r="GAB366" s="28"/>
      <c r="GAC366" s="28"/>
      <c r="GAD366" s="28"/>
      <c r="GAE366" s="28"/>
      <c r="GAF366" s="28"/>
      <c r="GAG366" s="28"/>
      <c r="GAH366" s="28"/>
      <c r="GAI366" s="28"/>
      <c r="GAJ366" s="28"/>
      <c r="GAK366" s="28"/>
      <c r="GAL366" s="28"/>
      <c r="GAM366" s="28"/>
      <c r="GAN366" s="28"/>
      <c r="GAO366" s="28"/>
      <c r="GAP366" s="28"/>
      <c r="GAQ366" s="28"/>
      <c r="GAR366" s="28"/>
      <c r="GAS366" s="28"/>
      <c r="GAT366" s="28"/>
      <c r="GAU366" s="28"/>
      <c r="GAV366" s="28"/>
      <c r="GAW366" s="28"/>
      <c r="GAX366" s="28"/>
      <c r="GAY366" s="28"/>
      <c r="GAZ366" s="28"/>
      <c r="GBA366" s="28"/>
      <c r="GBB366" s="28"/>
      <c r="GBC366" s="28"/>
      <c r="GBD366" s="28"/>
      <c r="GBE366" s="28"/>
      <c r="GBF366" s="28"/>
      <c r="GBG366" s="28"/>
      <c r="GBH366" s="28"/>
      <c r="GBI366" s="28"/>
      <c r="GBJ366" s="28"/>
      <c r="GBK366" s="28"/>
      <c r="GBL366" s="28"/>
      <c r="GBM366" s="28"/>
      <c r="GBN366" s="28"/>
      <c r="GBO366" s="28"/>
      <c r="GBP366" s="28"/>
      <c r="GBQ366" s="28"/>
      <c r="GBR366" s="28"/>
      <c r="GBS366" s="28"/>
      <c r="GBT366" s="28"/>
      <c r="GBU366" s="28"/>
      <c r="GBV366" s="28"/>
      <c r="GBW366" s="28"/>
      <c r="GBX366" s="28"/>
      <c r="GBY366" s="28"/>
      <c r="GBZ366" s="28"/>
      <c r="GCA366" s="28"/>
      <c r="GCB366" s="28"/>
      <c r="GCC366" s="28"/>
      <c r="GCD366" s="28"/>
      <c r="GCE366" s="28"/>
      <c r="GCF366" s="28"/>
      <c r="GCG366" s="28"/>
      <c r="GCH366" s="28"/>
      <c r="GCI366" s="28"/>
      <c r="GCJ366" s="28"/>
      <c r="GCK366" s="28"/>
      <c r="GCL366" s="28"/>
      <c r="GCM366" s="28"/>
      <c r="GCN366" s="28"/>
      <c r="GCO366" s="28"/>
      <c r="GCP366" s="28"/>
      <c r="GCQ366" s="28"/>
      <c r="GCR366" s="28"/>
      <c r="GCS366" s="28"/>
      <c r="GCT366" s="28"/>
      <c r="GCU366" s="28"/>
      <c r="GCV366" s="28"/>
      <c r="GCW366" s="28"/>
      <c r="GCX366" s="28"/>
      <c r="GCY366" s="28"/>
      <c r="GCZ366" s="28"/>
      <c r="GDA366" s="28"/>
      <c r="GDB366" s="28"/>
      <c r="GDC366" s="28"/>
      <c r="GDD366" s="28"/>
      <c r="GDE366" s="28"/>
      <c r="GDF366" s="28"/>
      <c r="GDG366" s="28"/>
      <c r="GDH366" s="28"/>
      <c r="GDI366" s="28"/>
      <c r="GDJ366" s="28"/>
      <c r="GDK366" s="28"/>
      <c r="GDL366" s="28"/>
      <c r="GDM366" s="28"/>
      <c r="GDN366" s="28"/>
      <c r="GDO366" s="28"/>
      <c r="GDP366" s="28"/>
      <c r="GDQ366" s="28"/>
      <c r="GDR366" s="28"/>
      <c r="GDS366" s="28"/>
      <c r="GDT366" s="28"/>
      <c r="GDU366" s="28"/>
      <c r="GDV366" s="28"/>
      <c r="GDW366" s="28"/>
      <c r="GDX366" s="28"/>
      <c r="GDY366" s="28"/>
      <c r="GDZ366" s="28"/>
      <c r="GEA366" s="28"/>
      <c r="GEB366" s="28"/>
      <c r="GEC366" s="28"/>
      <c r="GED366" s="28"/>
      <c r="GEE366" s="28"/>
      <c r="GEF366" s="28"/>
      <c r="GEG366" s="28"/>
      <c r="GEH366" s="28"/>
      <c r="GEI366" s="28"/>
      <c r="GEJ366" s="28"/>
      <c r="GEK366" s="28"/>
      <c r="GEL366" s="28"/>
      <c r="GEM366" s="28"/>
      <c r="GEN366" s="28"/>
      <c r="GEO366" s="28"/>
      <c r="GEP366" s="28"/>
      <c r="GEQ366" s="28"/>
      <c r="GER366" s="28"/>
      <c r="GES366" s="28"/>
      <c r="GET366" s="28"/>
      <c r="GEU366" s="28"/>
      <c r="GEV366" s="28"/>
      <c r="GEW366" s="28"/>
      <c r="GEX366" s="28"/>
      <c r="GEY366" s="28"/>
      <c r="GEZ366" s="28"/>
      <c r="GFA366" s="28"/>
      <c r="GFB366" s="28"/>
      <c r="GFC366" s="28"/>
      <c r="GFD366" s="28"/>
      <c r="GFE366" s="28"/>
      <c r="GFF366" s="28"/>
      <c r="GFG366" s="28"/>
      <c r="GFH366" s="28"/>
      <c r="GFI366" s="28"/>
      <c r="GFJ366" s="28"/>
      <c r="GFK366" s="28"/>
      <c r="GFL366" s="28"/>
      <c r="GFM366" s="28"/>
      <c r="GFN366" s="28"/>
      <c r="GFO366" s="28"/>
      <c r="GFP366" s="28"/>
      <c r="GFQ366" s="28"/>
      <c r="GFR366" s="28"/>
      <c r="GFS366" s="28"/>
      <c r="GFT366" s="28"/>
      <c r="GFU366" s="28"/>
      <c r="GFV366" s="28"/>
      <c r="GFW366" s="28"/>
      <c r="GFX366" s="28"/>
      <c r="GFY366" s="28"/>
      <c r="GFZ366" s="28"/>
      <c r="GGA366" s="28"/>
      <c r="GGB366" s="28"/>
      <c r="GGC366" s="28"/>
      <c r="GGD366" s="28"/>
      <c r="GGE366" s="28"/>
      <c r="GGF366" s="28"/>
      <c r="GGG366" s="28"/>
      <c r="GGH366" s="28"/>
      <c r="GGI366" s="28"/>
      <c r="GGJ366" s="28"/>
      <c r="GGK366" s="28"/>
      <c r="GGL366" s="28"/>
      <c r="GGM366" s="28"/>
      <c r="GGN366" s="28"/>
      <c r="GGO366" s="28"/>
      <c r="GGP366" s="28"/>
      <c r="GGQ366" s="28"/>
      <c r="GGR366" s="28"/>
      <c r="GGS366" s="28"/>
      <c r="GGT366" s="28"/>
      <c r="GGU366" s="28"/>
      <c r="GGV366" s="28"/>
      <c r="GGW366" s="28"/>
      <c r="GGX366" s="28"/>
      <c r="GGY366" s="28"/>
      <c r="GGZ366" s="28"/>
      <c r="GHA366" s="28"/>
      <c r="GHB366" s="28"/>
      <c r="GHC366" s="28"/>
      <c r="GHD366" s="28"/>
      <c r="GHE366" s="28"/>
      <c r="GHF366" s="28"/>
      <c r="GHG366" s="28"/>
      <c r="GHH366" s="28"/>
      <c r="GHI366" s="28"/>
      <c r="GHJ366" s="28"/>
      <c r="GHK366" s="28"/>
      <c r="GHL366" s="28"/>
      <c r="GHM366" s="28"/>
      <c r="GHN366" s="28"/>
      <c r="GHO366" s="28"/>
      <c r="GHP366" s="28"/>
      <c r="GHQ366" s="28"/>
      <c r="GHR366" s="28"/>
      <c r="GHS366" s="28"/>
      <c r="GHT366" s="28"/>
      <c r="GHU366" s="28"/>
      <c r="GHV366" s="28"/>
      <c r="GHW366" s="28"/>
      <c r="GHX366" s="28"/>
      <c r="GHY366" s="28"/>
      <c r="GHZ366" s="28"/>
      <c r="GIA366" s="28"/>
      <c r="GIB366" s="28"/>
      <c r="GIC366" s="28"/>
      <c r="GID366" s="28"/>
      <c r="GIE366" s="28"/>
      <c r="GIF366" s="28"/>
      <c r="GIG366" s="28"/>
      <c r="GIH366" s="28"/>
      <c r="GII366" s="28"/>
      <c r="GIJ366" s="28"/>
      <c r="GIK366" s="28"/>
      <c r="GIL366" s="28"/>
      <c r="GIM366" s="28"/>
      <c r="GIN366" s="28"/>
      <c r="GIO366" s="28"/>
      <c r="GIP366" s="28"/>
      <c r="GIQ366" s="28"/>
      <c r="GIR366" s="28"/>
      <c r="GIS366" s="28"/>
      <c r="GIT366" s="28"/>
      <c r="GIU366" s="28"/>
      <c r="GIV366" s="28"/>
      <c r="GIW366" s="28"/>
      <c r="GIX366" s="28"/>
      <c r="GIY366" s="28"/>
      <c r="GIZ366" s="28"/>
      <c r="GJA366" s="28"/>
      <c r="GJB366" s="28"/>
      <c r="GJC366" s="28"/>
      <c r="GJD366" s="28"/>
      <c r="GJE366" s="28"/>
      <c r="GJF366" s="28"/>
      <c r="GJG366" s="28"/>
      <c r="GJH366" s="28"/>
      <c r="GJI366" s="28"/>
      <c r="GJJ366" s="28"/>
      <c r="GJK366" s="28"/>
      <c r="GJL366" s="28"/>
      <c r="GJM366" s="28"/>
      <c r="GJN366" s="28"/>
      <c r="GJO366" s="28"/>
      <c r="GJP366" s="28"/>
      <c r="GJQ366" s="28"/>
      <c r="GJR366" s="28"/>
      <c r="GJS366" s="28"/>
      <c r="GJT366" s="28"/>
      <c r="GJU366" s="28"/>
      <c r="GJV366" s="28"/>
      <c r="GJW366" s="28"/>
      <c r="GJX366" s="28"/>
      <c r="GJY366" s="28"/>
      <c r="GJZ366" s="28"/>
      <c r="GKA366" s="28"/>
      <c r="GKB366" s="28"/>
      <c r="GKC366" s="28"/>
      <c r="GKD366" s="28"/>
      <c r="GKE366" s="28"/>
      <c r="GKF366" s="28"/>
      <c r="GKG366" s="28"/>
      <c r="GKH366" s="28"/>
      <c r="GKI366" s="28"/>
      <c r="GKJ366" s="28"/>
      <c r="GKK366" s="28"/>
      <c r="GKL366" s="28"/>
      <c r="GKM366" s="28"/>
      <c r="GKN366" s="28"/>
      <c r="GKO366" s="28"/>
      <c r="GKP366" s="28"/>
      <c r="GKQ366" s="28"/>
      <c r="GKR366" s="28"/>
      <c r="GKS366" s="28"/>
      <c r="GKT366" s="28"/>
      <c r="GKU366" s="28"/>
      <c r="GKV366" s="28"/>
      <c r="GKW366" s="28"/>
      <c r="GKX366" s="28"/>
      <c r="GKY366" s="28"/>
      <c r="GKZ366" s="28"/>
      <c r="GLA366" s="28"/>
      <c r="GLB366" s="28"/>
      <c r="GLC366" s="28"/>
      <c r="GLD366" s="28"/>
      <c r="GLE366" s="28"/>
      <c r="GLF366" s="28"/>
      <c r="GLG366" s="28"/>
      <c r="GLH366" s="28"/>
      <c r="GLI366" s="28"/>
      <c r="GLJ366" s="28"/>
      <c r="GLK366" s="28"/>
      <c r="GLL366" s="28"/>
      <c r="GLM366" s="28"/>
      <c r="GLN366" s="28"/>
      <c r="GLO366" s="28"/>
      <c r="GLP366" s="28"/>
      <c r="GLQ366" s="28"/>
      <c r="GLR366" s="28"/>
      <c r="GLS366" s="28"/>
      <c r="GLT366" s="28"/>
      <c r="GLU366" s="28"/>
      <c r="GLV366" s="28"/>
      <c r="GLW366" s="28"/>
      <c r="GLX366" s="28"/>
      <c r="GLY366" s="28"/>
      <c r="GLZ366" s="28"/>
      <c r="GMA366" s="28"/>
      <c r="GMB366" s="28"/>
      <c r="GMC366" s="28"/>
      <c r="GMD366" s="28"/>
      <c r="GME366" s="28"/>
      <c r="GMF366" s="28"/>
      <c r="GMG366" s="28"/>
      <c r="GMH366" s="28"/>
      <c r="GMI366" s="28"/>
      <c r="GMJ366" s="28"/>
      <c r="GMK366" s="28"/>
      <c r="GML366" s="28"/>
      <c r="GMM366" s="28"/>
      <c r="GMN366" s="28"/>
      <c r="GMO366" s="28"/>
      <c r="GMP366" s="28"/>
      <c r="GMQ366" s="28"/>
      <c r="GMR366" s="28"/>
      <c r="GMS366" s="28"/>
      <c r="GMT366" s="28"/>
      <c r="GMU366" s="28"/>
      <c r="GMV366" s="28"/>
      <c r="GMW366" s="28"/>
      <c r="GMX366" s="28"/>
      <c r="GMY366" s="28"/>
      <c r="GMZ366" s="28"/>
      <c r="GNA366" s="28"/>
      <c r="GNB366" s="28"/>
      <c r="GNC366" s="28"/>
      <c r="GND366" s="28"/>
      <c r="GNE366" s="28"/>
      <c r="GNF366" s="28"/>
      <c r="GNG366" s="28"/>
      <c r="GNH366" s="28"/>
      <c r="GNI366" s="28"/>
      <c r="GNJ366" s="28"/>
      <c r="GNK366" s="28"/>
      <c r="GNL366" s="28"/>
      <c r="GNM366" s="28"/>
      <c r="GNN366" s="28"/>
      <c r="GNO366" s="28"/>
      <c r="GNP366" s="28"/>
      <c r="GNQ366" s="28"/>
      <c r="GNR366" s="28"/>
      <c r="GNS366" s="28"/>
      <c r="GNT366" s="28"/>
      <c r="GNU366" s="28"/>
      <c r="GNV366" s="28"/>
      <c r="GNW366" s="28"/>
      <c r="GNX366" s="28"/>
      <c r="GNY366" s="28"/>
      <c r="GNZ366" s="28"/>
      <c r="GOA366" s="28"/>
      <c r="GOB366" s="28"/>
      <c r="GOC366" s="28"/>
      <c r="GOD366" s="28"/>
      <c r="GOE366" s="28"/>
      <c r="GOF366" s="28"/>
      <c r="GOG366" s="28"/>
      <c r="GOH366" s="28"/>
      <c r="GOI366" s="28"/>
      <c r="GOJ366" s="28"/>
      <c r="GOK366" s="28"/>
      <c r="GOL366" s="28"/>
      <c r="GOM366" s="28"/>
      <c r="GON366" s="28"/>
      <c r="GOO366" s="28"/>
      <c r="GOP366" s="28"/>
      <c r="GOQ366" s="28"/>
      <c r="GOR366" s="28"/>
      <c r="GOS366" s="28"/>
      <c r="GOT366" s="28"/>
      <c r="GOU366" s="28"/>
      <c r="GOV366" s="28"/>
      <c r="GOW366" s="28"/>
      <c r="GOX366" s="28"/>
      <c r="GOY366" s="28"/>
      <c r="GOZ366" s="28"/>
      <c r="GPA366" s="28"/>
      <c r="GPB366" s="28"/>
      <c r="GPC366" s="28"/>
      <c r="GPD366" s="28"/>
      <c r="GPE366" s="28"/>
      <c r="GPF366" s="28"/>
      <c r="GPG366" s="28"/>
      <c r="GPH366" s="28"/>
      <c r="GPI366" s="28"/>
      <c r="GPJ366" s="28"/>
      <c r="GPK366" s="28"/>
      <c r="GPL366" s="28"/>
      <c r="GPM366" s="28"/>
      <c r="GPN366" s="28"/>
      <c r="GPO366" s="28"/>
      <c r="GPP366" s="28"/>
      <c r="GPQ366" s="28"/>
      <c r="GPR366" s="28"/>
      <c r="GPS366" s="28"/>
      <c r="GPT366" s="28"/>
      <c r="GPU366" s="28"/>
      <c r="GPV366" s="28"/>
      <c r="GPW366" s="28"/>
      <c r="GPX366" s="28"/>
      <c r="GPY366" s="28"/>
      <c r="GPZ366" s="28"/>
      <c r="GQA366" s="28"/>
      <c r="GQB366" s="28"/>
      <c r="GQC366" s="28"/>
      <c r="GQD366" s="28"/>
      <c r="GQE366" s="28"/>
      <c r="GQF366" s="28"/>
      <c r="GQG366" s="28"/>
      <c r="GQH366" s="28"/>
      <c r="GQI366" s="28"/>
      <c r="GQJ366" s="28"/>
      <c r="GQK366" s="28"/>
      <c r="GQL366" s="28"/>
      <c r="GQM366" s="28"/>
      <c r="GQN366" s="28"/>
      <c r="GQO366" s="28"/>
      <c r="GQP366" s="28"/>
      <c r="GQQ366" s="28"/>
      <c r="GQR366" s="28"/>
      <c r="GQS366" s="28"/>
      <c r="GQT366" s="28"/>
      <c r="GQU366" s="28"/>
      <c r="GQV366" s="28"/>
      <c r="GQW366" s="28"/>
      <c r="GQX366" s="28"/>
      <c r="GQY366" s="28"/>
      <c r="GQZ366" s="28"/>
      <c r="GRA366" s="28"/>
      <c r="GRB366" s="28"/>
      <c r="GRC366" s="28"/>
      <c r="GRD366" s="28"/>
      <c r="GRE366" s="28"/>
      <c r="GRF366" s="28"/>
      <c r="GRG366" s="28"/>
      <c r="GRH366" s="28"/>
      <c r="GRI366" s="28"/>
      <c r="GRJ366" s="28"/>
      <c r="GRK366" s="28"/>
      <c r="GRL366" s="28"/>
      <c r="GRM366" s="28"/>
      <c r="GRN366" s="28"/>
      <c r="GRO366" s="28"/>
      <c r="GRP366" s="28"/>
      <c r="GRQ366" s="28"/>
      <c r="GRR366" s="28"/>
      <c r="GRS366" s="28"/>
      <c r="GRT366" s="28"/>
      <c r="GRU366" s="28"/>
      <c r="GRV366" s="28"/>
      <c r="GRW366" s="28"/>
      <c r="GRX366" s="28"/>
      <c r="GRY366" s="28"/>
      <c r="GRZ366" s="28"/>
      <c r="GSA366" s="28"/>
      <c r="GSB366" s="28"/>
      <c r="GSC366" s="28"/>
      <c r="GSD366" s="28"/>
      <c r="GSE366" s="28"/>
      <c r="GSF366" s="28"/>
      <c r="GSG366" s="28"/>
      <c r="GSH366" s="28"/>
      <c r="GSI366" s="28"/>
      <c r="GSJ366" s="28"/>
      <c r="GSK366" s="28"/>
      <c r="GSL366" s="28"/>
      <c r="GSM366" s="28"/>
      <c r="GSN366" s="28"/>
      <c r="GSO366" s="28"/>
      <c r="GSP366" s="28"/>
      <c r="GSQ366" s="28"/>
      <c r="GSR366" s="28"/>
      <c r="GSS366" s="28"/>
      <c r="GST366" s="28"/>
      <c r="GSU366" s="28"/>
      <c r="GSV366" s="28"/>
      <c r="GSW366" s="28"/>
      <c r="GSX366" s="28"/>
      <c r="GSY366" s="28"/>
      <c r="GSZ366" s="28"/>
      <c r="GTA366" s="28"/>
      <c r="GTB366" s="28"/>
      <c r="GTC366" s="28"/>
      <c r="GTD366" s="28"/>
      <c r="GTE366" s="28"/>
      <c r="GTF366" s="28"/>
      <c r="GTG366" s="28"/>
      <c r="GTH366" s="28"/>
      <c r="GTI366" s="28"/>
      <c r="GTJ366" s="28"/>
      <c r="GTK366" s="28"/>
      <c r="GTL366" s="28"/>
      <c r="GTM366" s="28"/>
      <c r="GTN366" s="28"/>
      <c r="GTO366" s="28"/>
      <c r="GTP366" s="28"/>
      <c r="GTQ366" s="28"/>
      <c r="GTR366" s="28"/>
      <c r="GTS366" s="28"/>
      <c r="GTT366" s="28"/>
      <c r="GTU366" s="28"/>
      <c r="GTV366" s="28"/>
      <c r="GTW366" s="28"/>
      <c r="GTX366" s="28"/>
      <c r="GTY366" s="28"/>
      <c r="GTZ366" s="28"/>
      <c r="GUA366" s="28"/>
      <c r="GUB366" s="28"/>
      <c r="GUC366" s="28"/>
      <c r="GUD366" s="28"/>
      <c r="GUE366" s="28"/>
      <c r="GUF366" s="28"/>
      <c r="GUG366" s="28"/>
      <c r="GUH366" s="28"/>
      <c r="GUI366" s="28"/>
      <c r="GUJ366" s="28"/>
      <c r="GUK366" s="28"/>
      <c r="GUL366" s="28"/>
      <c r="GUM366" s="28"/>
      <c r="GUN366" s="28"/>
      <c r="GUO366" s="28"/>
      <c r="GUP366" s="28"/>
      <c r="GUQ366" s="28"/>
      <c r="GUR366" s="28"/>
      <c r="GUS366" s="28"/>
      <c r="GUT366" s="28"/>
      <c r="GUU366" s="28"/>
      <c r="GUV366" s="28"/>
      <c r="GUW366" s="28"/>
      <c r="GUX366" s="28"/>
      <c r="GUY366" s="28"/>
      <c r="GUZ366" s="28"/>
      <c r="GVA366" s="28"/>
      <c r="GVB366" s="28"/>
      <c r="GVC366" s="28"/>
      <c r="GVD366" s="28"/>
      <c r="GVE366" s="28"/>
      <c r="GVF366" s="28"/>
      <c r="GVG366" s="28"/>
      <c r="GVH366" s="28"/>
      <c r="GVI366" s="28"/>
      <c r="GVJ366" s="28"/>
      <c r="GVK366" s="28"/>
      <c r="GVL366" s="28"/>
      <c r="GVM366" s="28"/>
      <c r="GVN366" s="28"/>
      <c r="GVO366" s="28"/>
      <c r="GVP366" s="28"/>
      <c r="GVQ366" s="28"/>
      <c r="GVR366" s="28"/>
      <c r="GVS366" s="28"/>
      <c r="GVT366" s="28"/>
      <c r="GVU366" s="28"/>
      <c r="GVV366" s="28"/>
      <c r="GVW366" s="28"/>
      <c r="GVX366" s="28"/>
      <c r="GVY366" s="28"/>
      <c r="GVZ366" s="28"/>
      <c r="GWA366" s="28"/>
      <c r="GWB366" s="28"/>
      <c r="GWC366" s="28"/>
      <c r="GWD366" s="28"/>
      <c r="GWE366" s="28"/>
      <c r="GWF366" s="28"/>
      <c r="GWG366" s="28"/>
      <c r="GWH366" s="28"/>
      <c r="GWI366" s="28"/>
      <c r="GWJ366" s="28"/>
      <c r="GWK366" s="28"/>
      <c r="GWL366" s="28"/>
      <c r="GWM366" s="28"/>
      <c r="GWN366" s="28"/>
      <c r="GWO366" s="28"/>
      <c r="GWP366" s="28"/>
      <c r="GWQ366" s="28"/>
      <c r="GWR366" s="28"/>
      <c r="GWS366" s="28"/>
      <c r="GWT366" s="28"/>
      <c r="GWU366" s="28"/>
      <c r="GWV366" s="28"/>
      <c r="GWW366" s="28"/>
      <c r="GWX366" s="28"/>
      <c r="GWY366" s="28"/>
      <c r="GWZ366" s="28"/>
      <c r="GXA366" s="28"/>
      <c r="GXB366" s="28"/>
      <c r="GXC366" s="28"/>
      <c r="GXD366" s="28"/>
      <c r="GXE366" s="28"/>
      <c r="GXF366" s="28"/>
      <c r="GXG366" s="28"/>
      <c r="GXH366" s="28"/>
      <c r="GXI366" s="28"/>
      <c r="GXJ366" s="28"/>
      <c r="GXK366" s="28"/>
      <c r="GXL366" s="28"/>
      <c r="GXM366" s="28"/>
      <c r="GXN366" s="28"/>
      <c r="GXO366" s="28"/>
      <c r="GXP366" s="28"/>
      <c r="GXQ366" s="28"/>
      <c r="GXR366" s="28"/>
      <c r="GXS366" s="28"/>
      <c r="GXT366" s="28"/>
      <c r="GXU366" s="28"/>
      <c r="GXV366" s="28"/>
      <c r="GXW366" s="28"/>
      <c r="GXX366" s="28"/>
      <c r="GXY366" s="28"/>
      <c r="GXZ366" s="28"/>
      <c r="GYA366" s="28"/>
      <c r="GYB366" s="28"/>
      <c r="GYC366" s="28"/>
      <c r="GYD366" s="28"/>
      <c r="GYE366" s="28"/>
      <c r="GYF366" s="28"/>
      <c r="GYG366" s="28"/>
      <c r="GYH366" s="28"/>
      <c r="GYI366" s="28"/>
      <c r="GYJ366" s="28"/>
      <c r="GYK366" s="28"/>
      <c r="GYL366" s="28"/>
      <c r="GYM366" s="28"/>
      <c r="GYN366" s="28"/>
      <c r="GYO366" s="28"/>
      <c r="GYP366" s="28"/>
      <c r="GYQ366" s="28"/>
      <c r="GYR366" s="28"/>
      <c r="GYS366" s="28"/>
      <c r="GYT366" s="28"/>
      <c r="GYU366" s="28"/>
      <c r="GYV366" s="28"/>
      <c r="GYW366" s="28"/>
      <c r="GYX366" s="28"/>
      <c r="GYY366" s="28"/>
      <c r="GYZ366" s="28"/>
      <c r="GZA366" s="28"/>
      <c r="GZB366" s="28"/>
      <c r="GZC366" s="28"/>
      <c r="GZD366" s="28"/>
      <c r="GZE366" s="28"/>
      <c r="GZF366" s="28"/>
      <c r="GZG366" s="28"/>
      <c r="GZH366" s="28"/>
      <c r="GZI366" s="28"/>
      <c r="GZJ366" s="28"/>
      <c r="GZK366" s="28"/>
      <c r="GZL366" s="28"/>
      <c r="GZM366" s="28"/>
      <c r="GZN366" s="28"/>
      <c r="GZO366" s="28"/>
      <c r="GZP366" s="28"/>
      <c r="GZQ366" s="28"/>
      <c r="GZR366" s="28"/>
      <c r="GZS366" s="28"/>
      <c r="GZT366" s="28"/>
      <c r="GZU366" s="28"/>
      <c r="GZV366" s="28"/>
      <c r="GZW366" s="28"/>
      <c r="GZX366" s="28"/>
      <c r="GZY366" s="28"/>
      <c r="GZZ366" s="28"/>
      <c r="HAA366" s="28"/>
      <c r="HAB366" s="28"/>
      <c r="HAC366" s="28"/>
      <c r="HAD366" s="28"/>
      <c r="HAE366" s="28"/>
      <c r="HAF366" s="28"/>
      <c r="HAG366" s="28"/>
      <c r="HAH366" s="28"/>
      <c r="HAI366" s="28"/>
      <c r="HAJ366" s="28"/>
      <c r="HAK366" s="28"/>
      <c r="HAL366" s="28"/>
      <c r="HAM366" s="28"/>
      <c r="HAN366" s="28"/>
      <c r="HAO366" s="28"/>
      <c r="HAP366" s="28"/>
      <c r="HAQ366" s="28"/>
      <c r="HAR366" s="28"/>
      <c r="HAS366" s="28"/>
      <c r="HAT366" s="28"/>
      <c r="HAU366" s="28"/>
      <c r="HAV366" s="28"/>
      <c r="HAW366" s="28"/>
      <c r="HAX366" s="28"/>
      <c r="HAY366" s="28"/>
      <c r="HAZ366" s="28"/>
      <c r="HBA366" s="28"/>
      <c r="HBB366" s="28"/>
      <c r="HBC366" s="28"/>
      <c r="HBD366" s="28"/>
      <c r="HBE366" s="28"/>
      <c r="HBF366" s="28"/>
      <c r="HBG366" s="28"/>
      <c r="HBH366" s="28"/>
      <c r="HBI366" s="28"/>
      <c r="HBJ366" s="28"/>
      <c r="HBK366" s="28"/>
      <c r="HBL366" s="28"/>
      <c r="HBM366" s="28"/>
      <c r="HBN366" s="28"/>
      <c r="HBO366" s="28"/>
      <c r="HBP366" s="28"/>
      <c r="HBQ366" s="28"/>
      <c r="HBR366" s="28"/>
      <c r="HBS366" s="28"/>
      <c r="HBT366" s="28"/>
      <c r="HBU366" s="28"/>
      <c r="HBV366" s="28"/>
      <c r="HBW366" s="28"/>
      <c r="HBX366" s="28"/>
      <c r="HBY366" s="28"/>
      <c r="HBZ366" s="28"/>
      <c r="HCA366" s="28"/>
      <c r="HCB366" s="28"/>
      <c r="HCC366" s="28"/>
      <c r="HCD366" s="28"/>
      <c r="HCE366" s="28"/>
      <c r="HCF366" s="28"/>
      <c r="HCG366" s="28"/>
      <c r="HCH366" s="28"/>
      <c r="HCI366" s="28"/>
      <c r="HCJ366" s="28"/>
      <c r="HCK366" s="28"/>
      <c r="HCL366" s="28"/>
      <c r="HCM366" s="28"/>
      <c r="HCN366" s="28"/>
      <c r="HCO366" s="28"/>
      <c r="HCP366" s="28"/>
      <c r="HCQ366" s="28"/>
      <c r="HCR366" s="28"/>
      <c r="HCS366" s="28"/>
      <c r="HCT366" s="28"/>
      <c r="HCU366" s="28"/>
      <c r="HCV366" s="28"/>
      <c r="HCW366" s="28"/>
      <c r="HCX366" s="28"/>
      <c r="HCY366" s="28"/>
      <c r="HCZ366" s="28"/>
      <c r="HDA366" s="28"/>
      <c r="HDB366" s="28"/>
      <c r="HDC366" s="28"/>
      <c r="HDD366" s="28"/>
      <c r="HDE366" s="28"/>
      <c r="HDF366" s="28"/>
      <c r="HDG366" s="28"/>
      <c r="HDH366" s="28"/>
      <c r="HDI366" s="28"/>
      <c r="HDJ366" s="28"/>
      <c r="HDK366" s="28"/>
      <c r="HDL366" s="28"/>
      <c r="HDM366" s="28"/>
      <c r="HDN366" s="28"/>
      <c r="HDO366" s="28"/>
      <c r="HDP366" s="28"/>
      <c r="HDQ366" s="28"/>
      <c r="HDR366" s="28"/>
      <c r="HDS366" s="28"/>
      <c r="HDT366" s="28"/>
      <c r="HDU366" s="28"/>
      <c r="HDV366" s="28"/>
      <c r="HDW366" s="28"/>
      <c r="HDX366" s="28"/>
      <c r="HDY366" s="28"/>
      <c r="HDZ366" s="28"/>
      <c r="HEA366" s="28"/>
      <c r="HEB366" s="28"/>
      <c r="HEC366" s="28"/>
      <c r="HED366" s="28"/>
      <c r="HEE366" s="28"/>
      <c r="HEF366" s="28"/>
      <c r="HEG366" s="28"/>
      <c r="HEH366" s="28"/>
      <c r="HEI366" s="28"/>
      <c r="HEJ366" s="28"/>
      <c r="HEK366" s="28"/>
      <c r="HEL366" s="28"/>
      <c r="HEM366" s="28"/>
      <c r="HEN366" s="28"/>
      <c r="HEO366" s="28"/>
      <c r="HEP366" s="28"/>
      <c r="HEQ366" s="28"/>
      <c r="HER366" s="28"/>
      <c r="HES366" s="28"/>
      <c r="HET366" s="28"/>
      <c r="HEU366" s="28"/>
      <c r="HEV366" s="28"/>
      <c r="HEW366" s="28"/>
      <c r="HEX366" s="28"/>
      <c r="HEY366" s="28"/>
      <c r="HEZ366" s="28"/>
      <c r="HFA366" s="28"/>
      <c r="HFB366" s="28"/>
      <c r="HFC366" s="28"/>
      <c r="HFD366" s="28"/>
      <c r="HFE366" s="28"/>
      <c r="HFF366" s="28"/>
      <c r="HFG366" s="28"/>
      <c r="HFH366" s="28"/>
      <c r="HFI366" s="28"/>
      <c r="HFJ366" s="28"/>
      <c r="HFK366" s="28"/>
      <c r="HFL366" s="28"/>
      <c r="HFM366" s="28"/>
      <c r="HFN366" s="28"/>
      <c r="HFO366" s="28"/>
      <c r="HFP366" s="28"/>
      <c r="HFQ366" s="28"/>
      <c r="HFR366" s="28"/>
      <c r="HFS366" s="28"/>
      <c r="HFT366" s="28"/>
      <c r="HFU366" s="28"/>
      <c r="HFV366" s="28"/>
      <c r="HFW366" s="28"/>
      <c r="HFX366" s="28"/>
      <c r="HFY366" s="28"/>
      <c r="HFZ366" s="28"/>
      <c r="HGA366" s="28"/>
      <c r="HGB366" s="28"/>
      <c r="HGC366" s="28"/>
      <c r="HGD366" s="28"/>
      <c r="HGE366" s="28"/>
      <c r="HGF366" s="28"/>
      <c r="HGG366" s="28"/>
      <c r="HGH366" s="28"/>
      <c r="HGI366" s="28"/>
      <c r="HGJ366" s="28"/>
      <c r="HGK366" s="28"/>
      <c r="HGL366" s="28"/>
      <c r="HGM366" s="28"/>
      <c r="HGN366" s="28"/>
      <c r="HGO366" s="28"/>
      <c r="HGP366" s="28"/>
      <c r="HGQ366" s="28"/>
      <c r="HGR366" s="28"/>
      <c r="HGS366" s="28"/>
      <c r="HGT366" s="28"/>
      <c r="HGU366" s="28"/>
      <c r="HGV366" s="28"/>
      <c r="HGW366" s="28"/>
      <c r="HGX366" s="28"/>
      <c r="HGY366" s="28"/>
      <c r="HGZ366" s="28"/>
      <c r="HHA366" s="28"/>
      <c r="HHB366" s="28"/>
      <c r="HHC366" s="28"/>
      <c r="HHD366" s="28"/>
      <c r="HHE366" s="28"/>
      <c r="HHF366" s="28"/>
      <c r="HHG366" s="28"/>
      <c r="HHH366" s="28"/>
      <c r="HHI366" s="28"/>
      <c r="HHJ366" s="28"/>
      <c r="HHK366" s="28"/>
      <c r="HHL366" s="28"/>
      <c r="HHM366" s="28"/>
      <c r="HHN366" s="28"/>
      <c r="HHO366" s="28"/>
      <c r="HHP366" s="28"/>
      <c r="HHQ366" s="28"/>
      <c r="HHR366" s="28"/>
      <c r="HHS366" s="28"/>
      <c r="HHT366" s="28"/>
      <c r="HHU366" s="28"/>
      <c r="HHV366" s="28"/>
      <c r="HHW366" s="28"/>
      <c r="HHX366" s="28"/>
      <c r="HHY366" s="28"/>
      <c r="HHZ366" s="28"/>
      <c r="HIA366" s="28"/>
      <c r="HIB366" s="28"/>
      <c r="HIC366" s="28"/>
      <c r="HID366" s="28"/>
      <c r="HIE366" s="28"/>
      <c r="HIF366" s="28"/>
      <c r="HIG366" s="28"/>
      <c r="HIH366" s="28"/>
      <c r="HII366" s="28"/>
      <c r="HIJ366" s="28"/>
      <c r="HIK366" s="28"/>
      <c r="HIL366" s="28"/>
      <c r="HIM366" s="28"/>
      <c r="HIN366" s="28"/>
      <c r="HIO366" s="28"/>
      <c r="HIP366" s="28"/>
      <c r="HIQ366" s="28"/>
      <c r="HIR366" s="28"/>
      <c r="HIS366" s="28"/>
      <c r="HIT366" s="28"/>
      <c r="HIU366" s="28"/>
      <c r="HIV366" s="28"/>
      <c r="HIW366" s="28"/>
      <c r="HIX366" s="28"/>
      <c r="HIY366" s="28"/>
      <c r="HIZ366" s="28"/>
      <c r="HJA366" s="28"/>
      <c r="HJB366" s="28"/>
      <c r="HJC366" s="28"/>
      <c r="HJD366" s="28"/>
      <c r="HJE366" s="28"/>
      <c r="HJF366" s="28"/>
      <c r="HJG366" s="28"/>
      <c r="HJH366" s="28"/>
      <c r="HJI366" s="28"/>
      <c r="HJJ366" s="28"/>
      <c r="HJK366" s="28"/>
      <c r="HJL366" s="28"/>
      <c r="HJM366" s="28"/>
      <c r="HJN366" s="28"/>
      <c r="HJO366" s="28"/>
      <c r="HJP366" s="28"/>
      <c r="HJQ366" s="28"/>
      <c r="HJR366" s="28"/>
      <c r="HJS366" s="28"/>
      <c r="HJT366" s="28"/>
      <c r="HJU366" s="28"/>
      <c r="HJV366" s="28"/>
      <c r="HJW366" s="28"/>
      <c r="HJX366" s="28"/>
      <c r="HJY366" s="28"/>
      <c r="HJZ366" s="28"/>
      <c r="HKA366" s="28"/>
      <c r="HKB366" s="28"/>
      <c r="HKC366" s="28"/>
      <c r="HKD366" s="28"/>
      <c r="HKE366" s="28"/>
      <c r="HKF366" s="28"/>
      <c r="HKG366" s="28"/>
      <c r="HKH366" s="28"/>
      <c r="HKI366" s="28"/>
      <c r="HKJ366" s="28"/>
      <c r="HKK366" s="28"/>
      <c r="HKL366" s="28"/>
      <c r="HKM366" s="28"/>
      <c r="HKN366" s="28"/>
      <c r="HKO366" s="28"/>
      <c r="HKP366" s="28"/>
      <c r="HKQ366" s="28"/>
      <c r="HKR366" s="28"/>
      <c r="HKS366" s="28"/>
      <c r="HKT366" s="28"/>
      <c r="HKU366" s="28"/>
      <c r="HKV366" s="28"/>
      <c r="HKW366" s="28"/>
      <c r="HKX366" s="28"/>
      <c r="HKY366" s="28"/>
      <c r="HKZ366" s="28"/>
      <c r="HLA366" s="28"/>
      <c r="HLB366" s="28"/>
      <c r="HLC366" s="28"/>
      <c r="HLD366" s="28"/>
      <c r="HLE366" s="28"/>
      <c r="HLF366" s="28"/>
      <c r="HLG366" s="28"/>
      <c r="HLH366" s="28"/>
      <c r="HLI366" s="28"/>
      <c r="HLJ366" s="28"/>
      <c r="HLK366" s="28"/>
      <c r="HLL366" s="28"/>
      <c r="HLM366" s="28"/>
      <c r="HLN366" s="28"/>
      <c r="HLO366" s="28"/>
      <c r="HLP366" s="28"/>
      <c r="HLQ366" s="28"/>
      <c r="HLR366" s="28"/>
      <c r="HLS366" s="28"/>
      <c r="HLT366" s="28"/>
      <c r="HLU366" s="28"/>
      <c r="HLV366" s="28"/>
      <c r="HLW366" s="28"/>
      <c r="HLX366" s="28"/>
      <c r="HLY366" s="28"/>
      <c r="HLZ366" s="28"/>
      <c r="HMA366" s="28"/>
      <c r="HMB366" s="28"/>
      <c r="HMC366" s="28"/>
      <c r="HMD366" s="28"/>
      <c r="HME366" s="28"/>
      <c r="HMF366" s="28"/>
      <c r="HMG366" s="28"/>
      <c r="HMH366" s="28"/>
      <c r="HMI366" s="28"/>
      <c r="HMJ366" s="28"/>
      <c r="HMK366" s="28"/>
      <c r="HML366" s="28"/>
      <c r="HMM366" s="28"/>
      <c r="HMN366" s="28"/>
      <c r="HMO366" s="28"/>
      <c r="HMP366" s="28"/>
      <c r="HMQ366" s="28"/>
      <c r="HMR366" s="28"/>
      <c r="HMS366" s="28"/>
      <c r="HMT366" s="28"/>
      <c r="HMU366" s="28"/>
      <c r="HMV366" s="28"/>
      <c r="HMW366" s="28"/>
      <c r="HMX366" s="28"/>
      <c r="HMY366" s="28"/>
      <c r="HMZ366" s="28"/>
      <c r="HNA366" s="28"/>
      <c r="HNB366" s="28"/>
      <c r="HNC366" s="28"/>
      <c r="HND366" s="28"/>
      <c r="HNE366" s="28"/>
      <c r="HNF366" s="28"/>
      <c r="HNG366" s="28"/>
      <c r="HNH366" s="28"/>
      <c r="HNI366" s="28"/>
      <c r="HNJ366" s="28"/>
      <c r="HNK366" s="28"/>
      <c r="HNL366" s="28"/>
      <c r="HNM366" s="28"/>
      <c r="HNN366" s="28"/>
      <c r="HNO366" s="28"/>
      <c r="HNP366" s="28"/>
      <c r="HNQ366" s="28"/>
      <c r="HNR366" s="28"/>
      <c r="HNS366" s="28"/>
      <c r="HNT366" s="28"/>
      <c r="HNU366" s="28"/>
      <c r="HNV366" s="28"/>
      <c r="HNW366" s="28"/>
      <c r="HNX366" s="28"/>
      <c r="HNY366" s="28"/>
      <c r="HNZ366" s="28"/>
      <c r="HOA366" s="28"/>
      <c r="HOB366" s="28"/>
      <c r="HOC366" s="28"/>
      <c r="HOD366" s="28"/>
      <c r="HOE366" s="28"/>
      <c r="HOF366" s="28"/>
      <c r="HOG366" s="28"/>
      <c r="HOH366" s="28"/>
      <c r="HOI366" s="28"/>
      <c r="HOJ366" s="28"/>
      <c r="HOK366" s="28"/>
      <c r="HOL366" s="28"/>
      <c r="HOM366" s="28"/>
      <c r="HON366" s="28"/>
      <c r="HOO366" s="28"/>
      <c r="HOP366" s="28"/>
      <c r="HOQ366" s="28"/>
      <c r="HOR366" s="28"/>
      <c r="HOS366" s="28"/>
      <c r="HOT366" s="28"/>
      <c r="HOU366" s="28"/>
      <c r="HOV366" s="28"/>
      <c r="HOW366" s="28"/>
      <c r="HOX366" s="28"/>
      <c r="HOY366" s="28"/>
      <c r="HOZ366" s="28"/>
      <c r="HPA366" s="28"/>
      <c r="HPB366" s="28"/>
      <c r="HPC366" s="28"/>
      <c r="HPD366" s="28"/>
      <c r="HPE366" s="28"/>
      <c r="HPF366" s="28"/>
      <c r="HPG366" s="28"/>
      <c r="HPH366" s="28"/>
      <c r="HPI366" s="28"/>
      <c r="HPJ366" s="28"/>
      <c r="HPK366" s="28"/>
      <c r="HPL366" s="28"/>
      <c r="HPM366" s="28"/>
      <c r="HPN366" s="28"/>
      <c r="HPO366" s="28"/>
      <c r="HPP366" s="28"/>
      <c r="HPQ366" s="28"/>
      <c r="HPR366" s="28"/>
      <c r="HPS366" s="28"/>
      <c r="HPT366" s="28"/>
      <c r="HPU366" s="28"/>
      <c r="HPV366" s="28"/>
      <c r="HPW366" s="28"/>
      <c r="HPX366" s="28"/>
      <c r="HPY366" s="28"/>
      <c r="HPZ366" s="28"/>
      <c r="HQA366" s="28"/>
      <c r="HQB366" s="28"/>
      <c r="HQC366" s="28"/>
      <c r="HQD366" s="28"/>
      <c r="HQE366" s="28"/>
      <c r="HQF366" s="28"/>
      <c r="HQG366" s="28"/>
      <c r="HQH366" s="28"/>
      <c r="HQI366" s="28"/>
      <c r="HQJ366" s="28"/>
      <c r="HQK366" s="28"/>
      <c r="HQL366" s="28"/>
      <c r="HQM366" s="28"/>
      <c r="HQN366" s="28"/>
      <c r="HQO366" s="28"/>
      <c r="HQP366" s="28"/>
      <c r="HQQ366" s="28"/>
      <c r="HQR366" s="28"/>
      <c r="HQS366" s="28"/>
      <c r="HQT366" s="28"/>
      <c r="HQU366" s="28"/>
      <c r="HQV366" s="28"/>
      <c r="HQW366" s="28"/>
      <c r="HQX366" s="28"/>
      <c r="HQY366" s="28"/>
      <c r="HQZ366" s="28"/>
      <c r="HRA366" s="28"/>
      <c r="HRB366" s="28"/>
      <c r="HRC366" s="28"/>
      <c r="HRD366" s="28"/>
      <c r="HRE366" s="28"/>
      <c r="HRF366" s="28"/>
      <c r="HRG366" s="28"/>
      <c r="HRH366" s="28"/>
      <c r="HRI366" s="28"/>
      <c r="HRJ366" s="28"/>
      <c r="HRK366" s="28"/>
      <c r="HRL366" s="28"/>
      <c r="HRM366" s="28"/>
      <c r="HRN366" s="28"/>
      <c r="HRO366" s="28"/>
      <c r="HRP366" s="28"/>
      <c r="HRQ366" s="28"/>
      <c r="HRR366" s="28"/>
      <c r="HRS366" s="28"/>
      <c r="HRT366" s="28"/>
      <c r="HRU366" s="28"/>
      <c r="HRV366" s="28"/>
      <c r="HRW366" s="28"/>
      <c r="HRX366" s="28"/>
      <c r="HRY366" s="28"/>
      <c r="HRZ366" s="28"/>
      <c r="HSA366" s="28"/>
      <c r="HSB366" s="28"/>
      <c r="HSC366" s="28"/>
      <c r="HSD366" s="28"/>
      <c r="HSE366" s="28"/>
      <c r="HSF366" s="28"/>
      <c r="HSG366" s="28"/>
      <c r="HSH366" s="28"/>
      <c r="HSI366" s="28"/>
      <c r="HSJ366" s="28"/>
      <c r="HSK366" s="28"/>
      <c r="HSL366" s="28"/>
      <c r="HSM366" s="28"/>
      <c r="HSN366" s="28"/>
      <c r="HSO366" s="28"/>
      <c r="HSP366" s="28"/>
      <c r="HSQ366" s="28"/>
      <c r="HSR366" s="28"/>
      <c r="HSS366" s="28"/>
      <c r="HST366" s="28"/>
      <c r="HSU366" s="28"/>
      <c r="HSV366" s="28"/>
      <c r="HSW366" s="28"/>
      <c r="HSX366" s="28"/>
      <c r="HSY366" s="28"/>
      <c r="HSZ366" s="28"/>
      <c r="HTA366" s="28"/>
      <c r="HTB366" s="28"/>
      <c r="HTC366" s="28"/>
      <c r="HTD366" s="28"/>
      <c r="HTE366" s="28"/>
      <c r="HTF366" s="28"/>
      <c r="HTG366" s="28"/>
      <c r="HTH366" s="28"/>
      <c r="HTI366" s="28"/>
      <c r="HTJ366" s="28"/>
      <c r="HTK366" s="28"/>
      <c r="HTL366" s="28"/>
      <c r="HTM366" s="28"/>
      <c r="HTN366" s="28"/>
      <c r="HTO366" s="28"/>
      <c r="HTP366" s="28"/>
      <c r="HTQ366" s="28"/>
      <c r="HTR366" s="28"/>
      <c r="HTS366" s="28"/>
      <c r="HTT366" s="28"/>
      <c r="HTU366" s="28"/>
      <c r="HTV366" s="28"/>
      <c r="HTW366" s="28"/>
      <c r="HTX366" s="28"/>
      <c r="HTY366" s="28"/>
      <c r="HTZ366" s="28"/>
      <c r="HUA366" s="28"/>
      <c r="HUB366" s="28"/>
      <c r="HUC366" s="28"/>
      <c r="HUD366" s="28"/>
      <c r="HUE366" s="28"/>
      <c r="HUF366" s="28"/>
      <c r="HUG366" s="28"/>
      <c r="HUH366" s="28"/>
      <c r="HUI366" s="28"/>
      <c r="HUJ366" s="28"/>
      <c r="HUK366" s="28"/>
      <c r="HUL366" s="28"/>
      <c r="HUM366" s="28"/>
      <c r="HUN366" s="28"/>
      <c r="HUO366" s="28"/>
      <c r="HUP366" s="28"/>
      <c r="HUQ366" s="28"/>
      <c r="HUR366" s="28"/>
      <c r="HUS366" s="28"/>
      <c r="HUT366" s="28"/>
      <c r="HUU366" s="28"/>
      <c r="HUV366" s="28"/>
      <c r="HUW366" s="28"/>
      <c r="HUX366" s="28"/>
      <c r="HUY366" s="28"/>
      <c r="HUZ366" s="28"/>
      <c r="HVA366" s="28"/>
      <c r="HVB366" s="28"/>
      <c r="HVC366" s="28"/>
      <c r="HVD366" s="28"/>
      <c r="HVE366" s="28"/>
      <c r="HVF366" s="28"/>
      <c r="HVG366" s="28"/>
      <c r="HVH366" s="28"/>
      <c r="HVI366" s="28"/>
      <c r="HVJ366" s="28"/>
      <c r="HVK366" s="28"/>
      <c r="HVL366" s="28"/>
      <c r="HVM366" s="28"/>
      <c r="HVN366" s="28"/>
      <c r="HVO366" s="28"/>
      <c r="HVP366" s="28"/>
      <c r="HVQ366" s="28"/>
      <c r="HVR366" s="28"/>
      <c r="HVS366" s="28"/>
      <c r="HVT366" s="28"/>
      <c r="HVU366" s="28"/>
      <c r="HVV366" s="28"/>
      <c r="HVW366" s="28"/>
      <c r="HVX366" s="28"/>
      <c r="HVY366" s="28"/>
      <c r="HVZ366" s="28"/>
      <c r="HWA366" s="28"/>
      <c r="HWB366" s="28"/>
      <c r="HWC366" s="28"/>
      <c r="HWD366" s="28"/>
      <c r="HWE366" s="28"/>
      <c r="HWF366" s="28"/>
      <c r="HWG366" s="28"/>
      <c r="HWH366" s="28"/>
      <c r="HWI366" s="28"/>
      <c r="HWJ366" s="28"/>
      <c r="HWK366" s="28"/>
      <c r="HWL366" s="28"/>
      <c r="HWM366" s="28"/>
      <c r="HWN366" s="28"/>
      <c r="HWO366" s="28"/>
      <c r="HWP366" s="28"/>
      <c r="HWQ366" s="28"/>
      <c r="HWR366" s="28"/>
      <c r="HWS366" s="28"/>
      <c r="HWT366" s="28"/>
      <c r="HWU366" s="28"/>
      <c r="HWV366" s="28"/>
      <c r="HWW366" s="28"/>
      <c r="HWX366" s="28"/>
      <c r="HWY366" s="28"/>
      <c r="HWZ366" s="28"/>
      <c r="HXA366" s="28"/>
      <c r="HXB366" s="28"/>
      <c r="HXC366" s="28"/>
      <c r="HXD366" s="28"/>
      <c r="HXE366" s="28"/>
      <c r="HXF366" s="28"/>
      <c r="HXG366" s="28"/>
      <c r="HXH366" s="28"/>
      <c r="HXI366" s="28"/>
      <c r="HXJ366" s="28"/>
      <c r="HXK366" s="28"/>
      <c r="HXL366" s="28"/>
      <c r="HXM366" s="28"/>
      <c r="HXN366" s="28"/>
      <c r="HXO366" s="28"/>
      <c r="HXP366" s="28"/>
      <c r="HXQ366" s="28"/>
      <c r="HXR366" s="28"/>
      <c r="HXS366" s="28"/>
      <c r="HXT366" s="28"/>
      <c r="HXU366" s="28"/>
      <c r="HXV366" s="28"/>
      <c r="HXW366" s="28"/>
      <c r="HXX366" s="28"/>
      <c r="HXY366" s="28"/>
      <c r="HXZ366" s="28"/>
      <c r="HYA366" s="28"/>
      <c r="HYB366" s="28"/>
      <c r="HYC366" s="28"/>
      <c r="HYD366" s="28"/>
      <c r="HYE366" s="28"/>
      <c r="HYF366" s="28"/>
      <c r="HYG366" s="28"/>
      <c r="HYH366" s="28"/>
      <c r="HYI366" s="28"/>
      <c r="HYJ366" s="28"/>
      <c r="HYK366" s="28"/>
      <c r="HYL366" s="28"/>
      <c r="HYM366" s="28"/>
      <c r="HYN366" s="28"/>
      <c r="HYO366" s="28"/>
      <c r="HYP366" s="28"/>
      <c r="HYQ366" s="28"/>
      <c r="HYR366" s="28"/>
      <c r="HYS366" s="28"/>
      <c r="HYT366" s="28"/>
      <c r="HYU366" s="28"/>
      <c r="HYV366" s="28"/>
      <c r="HYW366" s="28"/>
      <c r="HYX366" s="28"/>
      <c r="HYY366" s="28"/>
      <c r="HYZ366" s="28"/>
      <c r="HZA366" s="28"/>
      <c r="HZB366" s="28"/>
      <c r="HZC366" s="28"/>
      <c r="HZD366" s="28"/>
      <c r="HZE366" s="28"/>
      <c r="HZF366" s="28"/>
      <c r="HZG366" s="28"/>
      <c r="HZH366" s="28"/>
      <c r="HZI366" s="28"/>
      <c r="HZJ366" s="28"/>
      <c r="HZK366" s="28"/>
      <c r="HZL366" s="28"/>
      <c r="HZM366" s="28"/>
      <c r="HZN366" s="28"/>
      <c r="HZO366" s="28"/>
      <c r="HZP366" s="28"/>
      <c r="HZQ366" s="28"/>
      <c r="HZR366" s="28"/>
      <c r="HZS366" s="28"/>
      <c r="HZT366" s="28"/>
      <c r="HZU366" s="28"/>
      <c r="HZV366" s="28"/>
      <c r="HZW366" s="28"/>
      <c r="HZX366" s="28"/>
      <c r="HZY366" s="28"/>
      <c r="HZZ366" s="28"/>
      <c r="IAA366" s="28"/>
      <c r="IAB366" s="28"/>
      <c r="IAC366" s="28"/>
      <c r="IAD366" s="28"/>
      <c r="IAE366" s="28"/>
      <c r="IAF366" s="28"/>
      <c r="IAG366" s="28"/>
      <c r="IAH366" s="28"/>
      <c r="IAI366" s="28"/>
      <c r="IAJ366" s="28"/>
      <c r="IAK366" s="28"/>
      <c r="IAL366" s="28"/>
      <c r="IAM366" s="28"/>
      <c r="IAN366" s="28"/>
      <c r="IAO366" s="28"/>
      <c r="IAP366" s="28"/>
      <c r="IAQ366" s="28"/>
      <c r="IAR366" s="28"/>
      <c r="IAS366" s="28"/>
      <c r="IAT366" s="28"/>
      <c r="IAU366" s="28"/>
      <c r="IAV366" s="28"/>
      <c r="IAW366" s="28"/>
      <c r="IAX366" s="28"/>
      <c r="IAY366" s="28"/>
      <c r="IAZ366" s="28"/>
      <c r="IBA366" s="28"/>
      <c r="IBB366" s="28"/>
      <c r="IBC366" s="28"/>
      <c r="IBD366" s="28"/>
      <c r="IBE366" s="28"/>
      <c r="IBF366" s="28"/>
      <c r="IBG366" s="28"/>
      <c r="IBH366" s="28"/>
      <c r="IBI366" s="28"/>
      <c r="IBJ366" s="28"/>
      <c r="IBK366" s="28"/>
      <c r="IBL366" s="28"/>
      <c r="IBM366" s="28"/>
      <c r="IBN366" s="28"/>
      <c r="IBO366" s="28"/>
      <c r="IBP366" s="28"/>
      <c r="IBQ366" s="28"/>
      <c r="IBR366" s="28"/>
      <c r="IBS366" s="28"/>
      <c r="IBT366" s="28"/>
      <c r="IBU366" s="28"/>
      <c r="IBV366" s="28"/>
      <c r="IBW366" s="28"/>
      <c r="IBX366" s="28"/>
      <c r="IBY366" s="28"/>
      <c r="IBZ366" s="28"/>
      <c r="ICA366" s="28"/>
      <c r="ICB366" s="28"/>
      <c r="ICC366" s="28"/>
      <c r="ICD366" s="28"/>
      <c r="ICE366" s="28"/>
      <c r="ICF366" s="28"/>
      <c r="ICG366" s="28"/>
      <c r="ICH366" s="28"/>
      <c r="ICI366" s="28"/>
      <c r="ICJ366" s="28"/>
      <c r="ICK366" s="28"/>
      <c r="ICL366" s="28"/>
      <c r="ICM366" s="28"/>
      <c r="ICN366" s="28"/>
      <c r="ICO366" s="28"/>
      <c r="ICP366" s="28"/>
      <c r="ICQ366" s="28"/>
      <c r="ICR366" s="28"/>
      <c r="ICS366" s="28"/>
      <c r="ICT366" s="28"/>
      <c r="ICU366" s="28"/>
      <c r="ICV366" s="28"/>
      <c r="ICW366" s="28"/>
      <c r="ICX366" s="28"/>
      <c r="ICY366" s="28"/>
      <c r="ICZ366" s="28"/>
      <c r="IDA366" s="28"/>
      <c r="IDB366" s="28"/>
      <c r="IDC366" s="28"/>
      <c r="IDD366" s="28"/>
      <c r="IDE366" s="28"/>
      <c r="IDF366" s="28"/>
      <c r="IDG366" s="28"/>
      <c r="IDH366" s="28"/>
      <c r="IDI366" s="28"/>
      <c r="IDJ366" s="28"/>
      <c r="IDK366" s="28"/>
      <c r="IDL366" s="28"/>
      <c r="IDM366" s="28"/>
      <c r="IDN366" s="28"/>
      <c r="IDO366" s="28"/>
      <c r="IDP366" s="28"/>
      <c r="IDQ366" s="28"/>
      <c r="IDR366" s="28"/>
      <c r="IDS366" s="28"/>
      <c r="IDT366" s="28"/>
      <c r="IDU366" s="28"/>
      <c r="IDV366" s="28"/>
      <c r="IDW366" s="28"/>
      <c r="IDX366" s="28"/>
      <c r="IDY366" s="28"/>
      <c r="IDZ366" s="28"/>
      <c r="IEA366" s="28"/>
      <c r="IEB366" s="28"/>
      <c r="IEC366" s="28"/>
      <c r="IED366" s="28"/>
      <c r="IEE366" s="28"/>
      <c r="IEF366" s="28"/>
      <c r="IEG366" s="28"/>
      <c r="IEH366" s="28"/>
      <c r="IEI366" s="28"/>
      <c r="IEJ366" s="28"/>
      <c r="IEK366" s="28"/>
      <c r="IEL366" s="28"/>
      <c r="IEM366" s="28"/>
      <c r="IEN366" s="28"/>
      <c r="IEO366" s="28"/>
      <c r="IEP366" s="28"/>
      <c r="IEQ366" s="28"/>
      <c r="IER366" s="28"/>
      <c r="IES366" s="28"/>
      <c r="IET366" s="28"/>
      <c r="IEU366" s="28"/>
      <c r="IEV366" s="28"/>
      <c r="IEW366" s="28"/>
      <c r="IEX366" s="28"/>
      <c r="IEY366" s="28"/>
      <c r="IEZ366" s="28"/>
      <c r="IFA366" s="28"/>
      <c r="IFB366" s="28"/>
      <c r="IFC366" s="28"/>
      <c r="IFD366" s="28"/>
      <c r="IFE366" s="28"/>
      <c r="IFF366" s="28"/>
      <c r="IFG366" s="28"/>
      <c r="IFH366" s="28"/>
      <c r="IFI366" s="28"/>
      <c r="IFJ366" s="28"/>
      <c r="IFK366" s="28"/>
      <c r="IFL366" s="28"/>
      <c r="IFM366" s="28"/>
      <c r="IFN366" s="28"/>
      <c r="IFO366" s="28"/>
      <c r="IFP366" s="28"/>
      <c r="IFQ366" s="28"/>
      <c r="IFR366" s="28"/>
      <c r="IFS366" s="28"/>
      <c r="IFT366" s="28"/>
      <c r="IFU366" s="28"/>
      <c r="IFV366" s="28"/>
      <c r="IFW366" s="28"/>
      <c r="IFX366" s="28"/>
      <c r="IFY366" s="28"/>
      <c r="IFZ366" s="28"/>
      <c r="IGA366" s="28"/>
      <c r="IGB366" s="28"/>
      <c r="IGC366" s="28"/>
      <c r="IGD366" s="28"/>
      <c r="IGE366" s="28"/>
      <c r="IGF366" s="28"/>
      <c r="IGG366" s="28"/>
      <c r="IGH366" s="28"/>
      <c r="IGI366" s="28"/>
      <c r="IGJ366" s="28"/>
      <c r="IGK366" s="28"/>
      <c r="IGL366" s="28"/>
      <c r="IGM366" s="28"/>
      <c r="IGN366" s="28"/>
      <c r="IGO366" s="28"/>
      <c r="IGP366" s="28"/>
      <c r="IGQ366" s="28"/>
      <c r="IGR366" s="28"/>
      <c r="IGS366" s="28"/>
      <c r="IGT366" s="28"/>
      <c r="IGU366" s="28"/>
      <c r="IGV366" s="28"/>
      <c r="IGW366" s="28"/>
      <c r="IGX366" s="28"/>
      <c r="IGY366" s="28"/>
      <c r="IGZ366" s="28"/>
      <c r="IHA366" s="28"/>
      <c r="IHB366" s="28"/>
      <c r="IHC366" s="28"/>
      <c r="IHD366" s="28"/>
      <c r="IHE366" s="28"/>
      <c r="IHF366" s="28"/>
      <c r="IHG366" s="28"/>
      <c r="IHH366" s="28"/>
      <c r="IHI366" s="28"/>
      <c r="IHJ366" s="28"/>
      <c r="IHK366" s="28"/>
      <c r="IHL366" s="28"/>
      <c r="IHM366" s="28"/>
      <c r="IHN366" s="28"/>
      <c r="IHO366" s="28"/>
      <c r="IHP366" s="28"/>
      <c r="IHQ366" s="28"/>
      <c r="IHR366" s="28"/>
      <c r="IHS366" s="28"/>
      <c r="IHT366" s="28"/>
      <c r="IHU366" s="28"/>
      <c r="IHV366" s="28"/>
      <c r="IHW366" s="28"/>
      <c r="IHX366" s="28"/>
      <c r="IHY366" s="28"/>
      <c r="IHZ366" s="28"/>
      <c r="IIA366" s="28"/>
      <c r="IIB366" s="28"/>
      <c r="IIC366" s="28"/>
      <c r="IID366" s="28"/>
      <c r="IIE366" s="28"/>
      <c r="IIF366" s="28"/>
      <c r="IIG366" s="28"/>
      <c r="IIH366" s="28"/>
      <c r="III366" s="28"/>
      <c r="IIJ366" s="28"/>
      <c r="IIK366" s="28"/>
      <c r="IIL366" s="28"/>
      <c r="IIM366" s="28"/>
      <c r="IIN366" s="28"/>
      <c r="IIO366" s="28"/>
      <c r="IIP366" s="28"/>
      <c r="IIQ366" s="28"/>
      <c r="IIR366" s="28"/>
      <c r="IIS366" s="28"/>
      <c r="IIT366" s="28"/>
      <c r="IIU366" s="28"/>
      <c r="IIV366" s="28"/>
      <c r="IIW366" s="28"/>
      <c r="IIX366" s="28"/>
      <c r="IIY366" s="28"/>
      <c r="IIZ366" s="28"/>
      <c r="IJA366" s="28"/>
      <c r="IJB366" s="28"/>
      <c r="IJC366" s="28"/>
      <c r="IJD366" s="28"/>
      <c r="IJE366" s="28"/>
      <c r="IJF366" s="28"/>
      <c r="IJG366" s="28"/>
      <c r="IJH366" s="28"/>
      <c r="IJI366" s="28"/>
      <c r="IJJ366" s="28"/>
      <c r="IJK366" s="28"/>
      <c r="IJL366" s="28"/>
      <c r="IJM366" s="28"/>
      <c r="IJN366" s="28"/>
      <c r="IJO366" s="28"/>
      <c r="IJP366" s="28"/>
      <c r="IJQ366" s="28"/>
      <c r="IJR366" s="28"/>
      <c r="IJS366" s="28"/>
      <c r="IJT366" s="28"/>
      <c r="IJU366" s="28"/>
      <c r="IJV366" s="28"/>
      <c r="IJW366" s="28"/>
      <c r="IJX366" s="28"/>
      <c r="IJY366" s="28"/>
      <c r="IJZ366" s="28"/>
      <c r="IKA366" s="28"/>
      <c r="IKB366" s="28"/>
      <c r="IKC366" s="28"/>
      <c r="IKD366" s="28"/>
      <c r="IKE366" s="28"/>
      <c r="IKF366" s="28"/>
      <c r="IKG366" s="28"/>
      <c r="IKH366" s="28"/>
      <c r="IKI366" s="28"/>
      <c r="IKJ366" s="28"/>
      <c r="IKK366" s="28"/>
      <c r="IKL366" s="28"/>
      <c r="IKM366" s="28"/>
      <c r="IKN366" s="28"/>
      <c r="IKO366" s="28"/>
      <c r="IKP366" s="28"/>
      <c r="IKQ366" s="28"/>
      <c r="IKR366" s="28"/>
      <c r="IKS366" s="28"/>
      <c r="IKT366" s="28"/>
      <c r="IKU366" s="28"/>
      <c r="IKV366" s="28"/>
      <c r="IKW366" s="28"/>
      <c r="IKX366" s="28"/>
      <c r="IKY366" s="28"/>
      <c r="IKZ366" s="28"/>
      <c r="ILA366" s="28"/>
      <c r="ILB366" s="28"/>
      <c r="ILC366" s="28"/>
      <c r="ILD366" s="28"/>
      <c r="ILE366" s="28"/>
      <c r="ILF366" s="28"/>
      <c r="ILG366" s="28"/>
      <c r="ILH366" s="28"/>
      <c r="ILI366" s="28"/>
      <c r="ILJ366" s="28"/>
      <c r="ILK366" s="28"/>
      <c r="ILL366" s="28"/>
      <c r="ILM366" s="28"/>
      <c r="ILN366" s="28"/>
      <c r="ILO366" s="28"/>
      <c r="ILP366" s="28"/>
      <c r="ILQ366" s="28"/>
      <c r="ILR366" s="28"/>
      <c r="ILS366" s="28"/>
      <c r="ILT366" s="28"/>
      <c r="ILU366" s="28"/>
      <c r="ILV366" s="28"/>
      <c r="ILW366" s="28"/>
      <c r="ILX366" s="28"/>
      <c r="ILY366" s="28"/>
      <c r="ILZ366" s="28"/>
      <c r="IMA366" s="28"/>
      <c r="IMB366" s="28"/>
      <c r="IMC366" s="28"/>
      <c r="IMD366" s="28"/>
      <c r="IME366" s="28"/>
      <c r="IMF366" s="28"/>
      <c r="IMG366" s="28"/>
      <c r="IMH366" s="28"/>
      <c r="IMI366" s="28"/>
      <c r="IMJ366" s="28"/>
      <c r="IMK366" s="28"/>
      <c r="IML366" s="28"/>
      <c r="IMM366" s="28"/>
      <c r="IMN366" s="28"/>
      <c r="IMO366" s="28"/>
      <c r="IMP366" s="28"/>
      <c r="IMQ366" s="28"/>
      <c r="IMR366" s="28"/>
      <c r="IMS366" s="28"/>
      <c r="IMT366" s="28"/>
      <c r="IMU366" s="28"/>
      <c r="IMV366" s="28"/>
      <c r="IMW366" s="28"/>
      <c r="IMX366" s="28"/>
      <c r="IMY366" s="28"/>
      <c r="IMZ366" s="28"/>
      <c r="INA366" s="28"/>
      <c r="INB366" s="28"/>
      <c r="INC366" s="28"/>
      <c r="IND366" s="28"/>
      <c r="INE366" s="28"/>
      <c r="INF366" s="28"/>
      <c r="ING366" s="28"/>
      <c r="INH366" s="28"/>
      <c r="INI366" s="28"/>
      <c r="INJ366" s="28"/>
      <c r="INK366" s="28"/>
      <c r="INL366" s="28"/>
      <c r="INM366" s="28"/>
      <c r="INN366" s="28"/>
      <c r="INO366" s="28"/>
      <c r="INP366" s="28"/>
      <c r="INQ366" s="28"/>
      <c r="INR366" s="28"/>
      <c r="INS366" s="28"/>
      <c r="INT366" s="28"/>
      <c r="INU366" s="28"/>
      <c r="INV366" s="28"/>
      <c r="INW366" s="28"/>
      <c r="INX366" s="28"/>
      <c r="INY366" s="28"/>
      <c r="INZ366" s="28"/>
      <c r="IOA366" s="28"/>
      <c r="IOB366" s="28"/>
      <c r="IOC366" s="28"/>
      <c r="IOD366" s="28"/>
      <c r="IOE366" s="28"/>
      <c r="IOF366" s="28"/>
      <c r="IOG366" s="28"/>
      <c r="IOH366" s="28"/>
      <c r="IOI366" s="28"/>
      <c r="IOJ366" s="28"/>
      <c r="IOK366" s="28"/>
      <c r="IOL366" s="28"/>
      <c r="IOM366" s="28"/>
      <c r="ION366" s="28"/>
      <c r="IOO366" s="28"/>
      <c r="IOP366" s="28"/>
      <c r="IOQ366" s="28"/>
      <c r="IOR366" s="28"/>
      <c r="IOS366" s="28"/>
      <c r="IOT366" s="28"/>
      <c r="IOU366" s="28"/>
      <c r="IOV366" s="28"/>
      <c r="IOW366" s="28"/>
      <c r="IOX366" s="28"/>
      <c r="IOY366" s="28"/>
      <c r="IOZ366" s="28"/>
      <c r="IPA366" s="28"/>
      <c r="IPB366" s="28"/>
      <c r="IPC366" s="28"/>
      <c r="IPD366" s="28"/>
      <c r="IPE366" s="28"/>
      <c r="IPF366" s="28"/>
      <c r="IPG366" s="28"/>
      <c r="IPH366" s="28"/>
      <c r="IPI366" s="28"/>
      <c r="IPJ366" s="28"/>
      <c r="IPK366" s="28"/>
      <c r="IPL366" s="28"/>
      <c r="IPM366" s="28"/>
      <c r="IPN366" s="28"/>
      <c r="IPO366" s="28"/>
      <c r="IPP366" s="28"/>
      <c r="IPQ366" s="28"/>
      <c r="IPR366" s="28"/>
      <c r="IPS366" s="28"/>
      <c r="IPT366" s="28"/>
      <c r="IPU366" s="28"/>
      <c r="IPV366" s="28"/>
      <c r="IPW366" s="28"/>
      <c r="IPX366" s="28"/>
      <c r="IPY366" s="28"/>
      <c r="IPZ366" s="28"/>
      <c r="IQA366" s="28"/>
      <c r="IQB366" s="28"/>
      <c r="IQC366" s="28"/>
      <c r="IQD366" s="28"/>
      <c r="IQE366" s="28"/>
      <c r="IQF366" s="28"/>
      <c r="IQG366" s="28"/>
      <c r="IQH366" s="28"/>
      <c r="IQI366" s="28"/>
      <c r="IQJ366" s="28"/>
      <c r="IQK366" s="28"/>
      <c r="IQL366" s="28"/>
      <c r="IQM366" s="28"/>
      <c r="IQN366" s="28"/>
      <c r="IQO366" s="28"/>
      <c r="IQP366" s="28"/>
      <c r="IQQ366" s="28"/>
      <c r="IQR366" s="28"/>
      <c r="IQS366" s="28"/>
      <c r="IQT366" s="28"/>
      <c r="IQU366" s="28"/>
      <c r="IQV366" s="28"/>
      <c r="IQW366" s="28"/>
      <c r="IQX366" s="28"/>
      <c r="IQY366" s="28"/>
      <c r="IQZ366" s="28"/>
      <c r="IRA366" s="28"/>
      <c r="IRB366" s="28"/>
      <c r="IRC366" s="28"/>
      <c r="IRD366" s="28"/>
      <c r="IRE366" s="28"/>
      <c r="IRF366" s="28"/>
      <c r="IRG366" s="28"/>
      <c r="IRH366" s="28"/>
      <c r="IRI366" s="28"/>
      <c r="IRJ366" s="28"/>
      <c r="IRK366" s="28"/>
      <c r="IRL366" s="28"/>
      <c r="IRM366" s="28"/>
      <c r="IRN366" s="28"/>
      <c r="IRO366" s="28"/>
      <c r="IRP366" s="28"/>
      <c r="IRQ366" s="28"/>
      <c r="IRR366" s="28"/>
      <c r="IRS366" s="28"/>
      <c r="IRT366" s="28"/>
      <c r="IRU366" s="28"/>
      <c r="IRV366" s="28"/>
      <c r="IRW366" s="28"/>
      <c r="IRX366" s="28"/>
      <c r="IRY366" s="28"/>
      <c r="IRZ366" s="28"/>
      <c r="ISA366" s="28"/>
      <c r="ISB366" s="28"/>
      <c r="ISC366" s="28"/>
      <c r="ISD366" s="28"/>
      <c r="ISE366" s="28"/>
      <c r="ISF366" s="28"/>
      <c r="ISG366" s="28"/>
      <c r="ISH366" s="28"/>
      <c r="ISI366" s="28"/>
      <c r="ISJ366" s="28"/>
      <c r="ISK366" s="28"/>
      <c r="ISL366" s="28"/>
      <c r="ISM366" s="28"/>
      <c r="ISN366" s="28"/>
      <c r="ISO366" s="28"/>
      <c r="ISP366" s="28"/>
      <c r="ISQ366" s="28"/>
      <c r="ISR366" s="28"/>
      <c r="ISS366" s="28"/>
      <c r="IST366" s="28"/>
      <c r="ISU366" s="28"/>
      <c r="ISV366" s="28"/>
      <c r="ISW366" s="28"/>
      <c r="ISX366" s="28"/>
      <c r="ISY366" s="28"/>
      <c r="ISZ366" s="28"/>
      <c r="ITA366" s="28"/>
      <c r="ITB366" s="28"/>
      <c r="ITC366" s="28"/>
      <c r="ITD366" s="28"/>
      <c r="ITE366" s="28"/>
      <c r="ITF366" s="28"/>
      <c r="ITG366" s="28"/>
      <c r="ITH366" s="28"/>
      <c r="ITI366" s="28"/>
      <c r="ITJ366" s="28"/>
      <c r="ITK366" s="28"/>
      <c r="ITL366" s="28"/>
      <c r="ITM366" s="28"/>
      <c r="ITN366" s="28"/>
      <c r="ITO366" s="28"/>
      <c r="ITP366" s="28"/>
      <c r="ITQ366" s="28"/>
      <c r="ITR366" s="28"/>
      <c r="ITS366" s="28"/>
      <c r="ITT366" s="28"/>
      <c r="ITU366" s="28"/>
      <c r="ITV366" s="28"/>
      <c r="ITW366" s="28"/>
      <c r="ITX366" s="28"/>
      <c r="ITY366" s="28"/>
      <c r="ITZ366" s="28"/>
      <c r="IUA366" s="28"/>
      <c r="IUB366" s="28"/>
      <c r="IUC366" s="28"/>
      <c r="IUD366" s="28"/>
      <c r="IUE366" s="28"/>
      <c r="IUF366" s="28"/>
      <c r="IUG366" s="28"/>
      <c r="IUH366" s="28"/>
      <c r="IUI366" s="28"/>
      <c r="IUJ366" s="28"/>
      <c r="IUK366" s="28"/>
      <c r="IUL366" s="28"/>
      <c r="IUM366" s="28"/>
      <c r="IUN366" s="28"/>
      <c r="IUO366" s="28"/>
      <c r="IUP366" s="28"/>
      <c r="IUQ366" s="28"/>
      <c r="IUR366" s="28"/>
      <c r="IUS366" s="28"/>
      <c r="IUT366" s="28"/>
      <c r="IUU366" s="28"/>
      <c r="IUV366" s="28"/>
      <c r="IUW366" s="28"/>
      <c r="IUX366" s="28"/>
      <c r="IUY366" s="28"/>
      <c r="IUZ366" s="28"/>
      <c r="IVA366" s="28"/>
      <c r="IVB366" s="28"/>
      <c r="IVC366" s="28"/>
      <c r="IVD366" s="28"/>
      <c r="IVE366" s="28"/>
      <c r="IVF366" s="28"/>
      <c r="IVG366" s="28"/>
      <c r="IVH366" s="28"/>
      <c r="IVI366" s="28"/>
      <c r="IVJ366" s="28"/>
      <c r="IVK366" s="28"/>
      <c r="IVL366" s="28"/>
      <c r="IVM366" s="28"/>
      <c r="IVN366" s="28"/>
      <c r="IVO366" s="28"/>
      <c r="IVP366" s="28"/>
      <c r="IVQ366" s="28"/>
      <c r="IVR366" s="28"/>
      <c r="IVS366" s="28"/>
      <c r="IVT366" s="28"/>
      <c r="IVU366" s="28"/>
      <c r="IVV366" s="28"/>
      <c r="IVW366" s="28"/>
      <c r="IVX366" s="28"/>
      <c r="IVY366" s="28"/>
      <c r="IVZ366" s="28"/>
      <c r="IWA366" s="28"/>
      <c r="IWB366" s="28"/>
      <c r="IWC366" s="28"/>
      <c r="IWD366" s="28"/>
      <c r="IWE366" s="28"/>
      <c r="IWF366" s="28"/>
      <c r="IWG366" s="28"/>
      <c r="IWH366" s="28"/>
      <c r="IWI366" s="28"/>
      <c r="IWJ366" s="28"/>
      <c r="IWK366" s="28"/>
      <c r="IWL366" s="28"/>
      <c r="IWM366" s="28"/>
      <c r="IWN366" s="28"/>
      <c r="IWO366" s="28"/>
      <c r="IWP366" s="28"/>
      <c r="IWQ366" s="28"/>
      <c r="IWR366" s="28"/>
      <c r="IWS366" s="28"/>
      <c r="IWT366" s="28"/>
      <c r="IWU366" s="28"/>
      <c r="IWV366" s="28"/>
      <c r="IWW366" s="28"/>
      <c r="IWX366" s="28"/>
      <c r="IWY366" s="28"/>
      <c r="IWZ366" s="28"/>
      <c r="IXA366" s="28"/>
      <c r="IXB366" s="28"/>
      <c r="IXC366" s="28"/>
      <c r="IXD366" s="28"/>
      <c r="IXE366" s="28"/>
      <c r="IXF366" s="28"/>
      <c r="IXG366" s="28"/>
      <c r="IXH366" s="28"/>
      <c r="IXI366" s="28"/>
      <c r="IXJ366" s="28"/>
      <c r="IXK366" s="28"/>
      <c r="IXL366" s="28"/>
      <c r="IXM366" s="28"/>
      <c r="IXN366" s="28"/>
      <c r="IXO366" s="28"/>
      <c r="IXP366" s="28"/>
      <c r="IXQ366" s="28"/>
      <c r="IXR366" s="28"/>
      <c r="IXS366" s="28"/>
      <c r="IXT366" s="28"/>
      <c r="IXU366" s="28"/>
      <c r="IXV366" s="28"/>
      <c r="IXW366" s="28"/>
      <c r="IXX366" s="28"/>
      <c r="IXY366" s="28"/>
      <c r="IXZ366" s="28"/>
      <c r="IYA366" s="28"/>
      <c r="IYB366" s="28"/>
      <c r="IYC366" s="28"/>
      <c r="IYD366" s="28"/>
      <c r="IYE366" s="28"/>
      <c r="IYF366" s="28"/>
      <c r="IYG366" s="28"/>
      <c r="IYH366" s="28"/>
      <c r="IYI366" s="28"/>
      <c r="IYJ366" s="28"/>
      <c r="IYK366" s="28"/>
      <c r="IYL366" s="28"/>
      <c r="IYM366" s="28"/>
      <c r="IYN366" s="28"/>
      <c r="IYO366" s="28"/>
      <c r="IYP366" s="28"/>
      <c r="IYQ366" s="28"/>
      <c r="IYR366" s="28"/>
      <c r="IYS366" s="28"/>
      <c r="IYT366" s="28"/>
      <c r="IYU366" s="28"/>
      <c r="IYV366" s="28"/>
      <c r="IYW366" s="28"/>
      <c r="IYX366" s="28"/>
      <c r="IYY366" s="28"/>
      <c r="IYZ366" s="28"/>
      <c r="IZA366" s="28"/>
      <c r="IZB366" s="28"/>
      <c r="IZC366" s="28"/>
      <c r="IZD366" s="28"/>
      <c r="IZE366" s="28"/>
      <c r="IZF366" s="28"/>
      <c r="IZG366" s="28"/>
      <c r="IZH366" s="28"/>
      <c r="IZI366" s="28"/>
      <c r="IZJ366" s="28"/>
      <c r="IZK366" s="28"/>
      <c r="IZL366" s="28"/>
      <c r="IZM366" s="28"/>
      <c r="IZN366" s="28"/>
      <c r="IZO366" s="28"/>
      <c r="IZP366" s="28"/>
      <c r="IZQ366" s="28"/>
      <c r="IZR366" s="28"/>
      <c r="IZS366" s="28"/>
      <c r="IZT366" s="28"/>
      <c r="IZU366" s="28"/>
      <c r="IZV366" s="28"/>
      <c r="IZW366" s="28"/>
      <c r="IZX366" s="28"/>
      <c r="IZY366" s="28"/>
      <c r="IZZ366" s="28"/>
      <c r="JAA366" s="28"/>
      <c r="JAB366" s="28"/>
      <c r="JAC366" s="28"/>
      <c r="JAD366" s="28"/>
      <c r="JAE366" s="28"/>
      <c r="JAF366" s="28"/>
      <c r="JAG366" s="28"/>
      <c r="JAH366" s="28"/>
      <c r="JAI366" s="28"/>
      <c r="JAJ366" s="28"/>
      <c r="JAK366" s="28"/>
      <c r="JAL366" s="28"/>
      <c r="JAM366" s="28"/>
      <c r="JAN366" s="28"/>
      <c r="JAO366" s="28"/>
      <c r="JAP366" s="28"/>
      <c r="JAQ366" s="28"/>
      <c r="JAR366" s="28"/>
      <c r="JAS366" s="28"/>
      <c r="JAT366" s="28"/>
      <c r="JAU366" s="28"/>
      <c r="JAV366" s="28"/>
      <c r="JAW366" s="28"/>
      <c r="JAX366" s="28"/>
      <c r="JAY366" s="28"/>
      <c r="JAZ366" s="28"/>
      <c r="JBA366" s="28"/>
      <c r="JBB366" s="28"/>
      <c r="JBC366" s="28"/>
      <c r="JBD366" s="28"/>
      <c r="JBE366" s="28"/>
      <c r="JBF366" s="28"/>
      <c r="JBG366" s="28"/>
      <c r="JBH366" s="28"/>
      <c r="JBI366" s="28"/>
      <c r="JBJ366" s="28"/>
      <c r="JBK366" s="28"/>
      <c r="JBL366" s="28"/>
      <c r="JBM366" s="28"/>
      <c r="JBN366" s="28"/>
      <c r="JBO366" s="28"/>
      <c r="JBP366" s="28"/>
      <c r="JBQ366" s="28"/>
      <c r="JBR366" s="28"/>
      <c r="JBS366" s="28"/>
      <c r="JBT366" s="28"/>
      <c r="JBU366" s="28"/>
      <c r="JBV366" s="28"/>
      <c r="JBW366" s="28"/>
      <c r="JBX366" s="28"/>
      <c r="JBY366" s="28"/>
      <c r="JBZ366" s="28"/>
      <c r="JCA366" s="28"/>
      <c r="JCB366" s="28"/>
      <c r="JCC366" s="28"/>
      <c r="JCD366" s="28"/>
      <c r="JCE366" s="28"/>
      <c r="JCF366" s="28"/>
      <c r="JCG366" s="28"/>
      <c r="JCH366" s="28"/>
      <c r="JCI366" s="28"/>
      <c r="JCJ366" s="28"/>
      <c r="JCK366" s="28"/>
      <c r="JCL366" s="28"/>
      <c r="JCM366" s="28"/>
      <c r="JCN366" s="28"/>
      <c r="JCO366" s="28"/>
      <c r="JCP366" s="28"/>
      <c r="JCQ366" s="28"/>
      <c r="JCR366" s="28"/>
      <c r="JCS366" s="28"/>
      <c r="JCT366" s="28"/>
      <c r="JCU366" s="28"/>
      <c r="JCV366" s="28"/>
      <c r="JCW366" s="28"/>
      <c r="JCX366" s="28"/>
      <c r="JCY366" s="28"/>
      <c r="JCZ366" s="28"/>
      <c r="JDA366" s="28"/>
      <c r="JDB366" s="28"/>
      <c r="JDC366" s="28"/>
      <c r="JDD366" s="28"/>
      <c r="JDE366" s="28"/>
      <c r="JDF366" s="28"/>
      <c r="JDG366" s="28"/>
      <c r="JDH366" s="28"/>
      <c r="JDI366" s="28"/>
      <c r="JDJ366" s="28"/>
      <c r="JDK366" s="28"/>
      <c r="JDL366" s="28"/>
      <c r="JDM366" s="28"/>
      <c r="JDN366" s="28"/>
      <c r="JDO366" s="28"/>
      <c r="JDP366" s="28"/>
      <c r="JDQ366" s="28"/>
      <c r="JDR366" s="28"/>
      <c r="JDS366" s="28"/>
      <c r="JDT366" s="28"/>
      <c r="JDU366" s="28"/>
      <c r="JDV366" s="28"/>
      <c r="JDW366" s="28"/>
      <c r="JDX366" s="28"/>
      <c r="JDY366" s="28"/>
      <c r="JDZ366" s="28"/>
      <c r="JEA366" s="28"/>
      <c r="JEB366" s="28"/>
      <c r="JEC366" s="28"/>
      <c r="JED366" s="28"/>
      <c r="JEE366" s="28"/>
      <c r="JEF366" s="28"/>
      <c r="JEG366" s="28"/>
      <c r="JEH366" s="28"/>
      <c r="JEI366" s="28"/>
      <c r="JEJ366" s="28"/>
      <c r="JEK366" s="28"/>
      <c r="JEL366" s="28"/>
      <c r="JEM366" s="28"/>
      <c r="JEN366" s="28"/>
      <c r="JEO366" s="28"/>
      <c r="JEP366" s="28"/>
      <c r="JEQ366" s="28"/>
      <c r="JER366" s="28"/>
      <c r="JES366" s="28"/>
      <c r="JET366" s="28"/>
      <c r="JEU366" s="28"/>
      <c r="JEV366" s="28"/>
      <c r="JEW366" s="28"/>
      <c r="JEX366" s="28"/>
      <c r="JEY366" s="28"/>
      <c r="JEZ366" s="28"/>
      <c r="JFA366" s="28"/>
      <c r="JFB366" s="28"/>
      <c r="JFC366" s="28"/>
      <c r="JFD366" s="28"/>
      <c r="JFE366" s="28"/>
      <c r="JFF366" s="28"/>
      <c r="JFG366" s="28"/>
      <c r="JFH366" s="28"/>
      <c r="JFI366" s="28"/>
      <c r="JFJ366" s="28"/>
      <c r="JFK366" s="28"/>
      <c r="JFL366" s="28"/>
      <c r="JFM366" s="28"/>
      <c r="JFN366" s="28"/>
      <c r="JFO366" s="28"/>
      <c r="JFP366" s="28"/>
      <c r="JFQ366" s="28"/>
      <c r="JFR366" s="28"/>
      <c r="JFS366" s="28"/>
      <c r="JFT366" s="28"/>
      <c r="JFU366" s="28"/>
      <c r="JFV366" s="28"/>
      <c r="JFW366" s="28"/>
      <c r="JFX366" s="28"/>
      <c r="JFY366" s="28"/>
      <c r="JFZ366" s="28"/>
      <c r="JGA366" s="28"/>
      <c r="JGB366" s="28"/>
      <c r="JGC366" s="28"/>
      <c r="JGD366" s="28"/>
      <c r="JGE366" s="28"/>
      <c r="JGF366" s="28"/>
      <c r="JGG366" s="28"/>
      <c r="JGH366" s="28"/>
      <c r="JGI366" s="28"/>
      <c r="JGJ366" s="28"/>
      <c r="JGK366" s="28"/>
      <c r="JGL366" s="28"/>
      <c r="JGM366" s="28"/>
      <c r="JGN366" s="28"/>
      <c r="JGO366" s="28"/>
      <c r="JGP366" s="28"/>
      <c r="JGQ366" s="28"/>
      <c r="JGR366" s="28"/>
      <c r="JGS366" s="28"/>
      <c r="JGT366" s="28"/>
      <c r="JGU366" s="28"/>
      <c r="JGV366" s="28"/>
      <c r="JGW366" s="28"/>
      <c r="JGX366" s="28"/>
      <c r="JGY366" s="28"/>
      <c r="JGZ366" s="28"/>
      <c r="JHA366" s="28"/>
      <c r="JHB366" s="28"/>
      <c r="JHC366" s="28"/>
      <c r="JHD366" s="28"/>
      <c r="JHE366" s="28"/>
      <c r="JHF366" s="28"/>
      <c r="JHG366" s="28"/>
      <c r="JHH366" s="28"/>
      <c r="JHI366" s="28"/>
      <c r="JHJ366" s="28"/>
      <c r="JHK366" s="28"/>
      <c r="JHL366" s="28"/>
      <c r="JHM366" s="28"/>
      <c r="JHN366" s="28"/>
      <c r="JHO366" s="28"/>
      <c r="JHP366" s="28"/>
      <c r="JHQ366" s="28"/>
      <c r="JHR366" s="28"/>
      <c r="JHS366" s="28"/>
      <c r="JHT366" s="28"/>
      <c r="JHU366" s="28"/>
      <c r="JHV366" s="28"/>
      <c r="JHW366" s="28"/>
      <c r="JHX366" s="28"/>
      <c r="JHY366" s="28"/>
      <c r="JHZ366" s="28"/>
      <c r="JIA366" s="28"/>
      <c r="JIB366" s="28"/>
      <c r="JIC366" s="28"/>
      <c r="JID366" s="28"/>
      <c r="JIE366" s="28"/>
      <c r="JIF366" s="28"/>
      <c r="JIG366" s="28"/>
      <c r="JIH366" s="28"/>
      <c r="JII366" s="28"/>
      <c r="JIJ366" s="28"/>
      <c r="JIK366" s="28"/>
      <c r="JIL366" s="28"/>
      <c r="JIM366" s="28"/>
      <c r="JIN366" s="28"/>
      <c r="JIO366" s="28"/>
      <c r="JIP366" s="28"/>
      <c r="JIQ366" s="28"/>
      <c r="JIR366" s="28"/>
      <c r="JIS366" s="28"/>
      <c r="JIT366" s="28"/>
      <c r="JIU366" s="28"/>
      <c r="JIV366" s="28"/>
      <c r="JIW366" s="28"/>
      <c r="JIX366" s="28"/>
      <c r="JIY366" s="28"/>
      <c r="JIZ366" s="28"/>
      <c r="JJA366" s="28"/>
      <c r="JJB366" s="28"/>
      <c r="JJC366" s="28"/>
      <c r="JJD366" s="28"/>
      <c r="JJE366" s="28"/>
      <c r="JJF366" s="28"/>
      <c r="JJG366" s="28"/>
      <c r="JJH366" s="28"/>
      <c r="JJI366" s="28"/>
      <c r="JJJ366" s="28"/>
      <c r="JJK366" s="28"/>
      <c r="JJL366" s="28"/>
      <c r="JJM366" s="28"/>
      <c r="JJN366" s="28"/>
      <c r="JJO366" s="28"/>
      <c r="JJP366" s="28"/>
      <c r="JJQ366" s="28"/>
      <c r="JJR366" s="28"/>
      <c r="JJS366" s="28"/>
      <c r="JJT366" s="28"/>
      <c r="JJU366" s="28"/>
      <c r="JJV366" s="28"/>
      <c r="JJW366" s="28"/>
      <c r="JJX366" s="28"/>
      <c r="JJY366" s="28"/>
      <c r="JJZ366" s="28"/>
      <c r="JKA366" s="28"/>
      <c r="JKB366" s="28"/>
      <c r="JKC366" s="28"/>
      <c r="JKD366" s="28"/>
      <c r="JKE366" s="28"/>
      <c r="JKF366" s="28"/>
      <c r="JKG366" s="28"/>
      <c r="JKH366" s="28"/>
      <c r="JKI366" s="28"/>
      <c r="JKJ366" s="28"/>
      <c r="JKK366" s="28"/>
      <c r="JKL366" s="28"/>
      <c r="JKM366" s="28"/>
      <c r="JKN366" s="28"/>
      <c r="JKO366" s="28"/>
      <c r="JKP366" s="28"/>
      <c r="JKQ366" s="28"/>
      <c r="JKR366" s="28"/>
      <c r="JKS366" s="28"/>
      <c r="JKT366" s="28"/>
      <c r="JKU366" s="28"/>
      <c r="JKV366" s="28"/>
      <c r="JKW366" s="28"/>
      <c r="JKX366" s="28"/>
      <c r="JKY366" s="28"/>
      <c r="JKZ366" s="28"/>
      <c r="JLA366" s="28"/>
      <c r="JLB366" s="28"/>
      <c r="JLC366" s="28"/>
      <c r="JLD366" s="28"/>
      <c r="JLE366" s="28"/>
      <c r="JLF366" s="28"/>
      <c r="JLG366" s="28"/>
      <c r="JLH366" s="28"/>
      <c r="JLI366" s="28"/>
      <c r="JLJ366" s="28"/>
      <c r="JLK366" s="28"/>
      <c r="JLL366" s="28"/>
      <c r="JLM366" s="28"/>
      <c r="JLN366" s="28"/>
      <c r="JLO366" s="28"/>
      <c r="JLP366" s="28"/>
      <c r="JLQ366" s="28"/>
      <c r="JLR366" s="28"/>
      <c r="JLS366" s="28"/>
      <c r="JLT366" s="28"/>
      <c r="JLU366" s="28"/>
      <c r="JLV366" s="28"/>
      <c r="JLW366" s="28"/>
      <c r="JLX366" s="28"/>
      <c r="JLY366" s="28"/>
      <c r="JLZ366" s="28"/>
      <c r="JMA366" s="28"/>
      <c r="JMB366" s="28"/>
      <c r="JMC366" s="28"/>
      <c r="JMD366" s="28"/>
      <c r="JME366" s="28"/>
      <c r="JMF366" s="28"/>
      <c r="JMG366" s="28"/>
      <c r="JMH366" s="28"/>
      <c r="JMI366" s="28"/>
      <c r="JMJ366" s="28"/>
      <c r="JMK366" s="28"/>
      <c r="JML366" s="28"/>
      <c r="JMM366" s="28"/>
      <c r="JMN366" s="28"/>
      <c r="JMO366" s="28"/>
      <c r="JMP366" s="28"/>
      <c r="JMQ366" s="28"/>
      <c r="JMR366" s="28"/>
      <c r="JMS366" s="28"/>
      <c r="JMT366" s="28"/>
      <c r="JMU366" s="28"/>
      <c r="JMV366" s="28"/>
      <c r="JMW366" s="28"/>
      <c r="JMX366" s="28"/>
      <c r="JMY366" s="28"/>
      <c r="JMZ366" s="28"/>
      <c r="JNA366" s="28"/>
      <c r="JNB366" s="28"/>
      <c r="JNC366" s="28"/>
      <c r="JND366" s="28"/>
      <c r="JNE366" s="28"/>
      <c r="JNF366" s="28"/>
      <c r="JNG366" s="28"/>
      <c r="JNH366" s="28"/>
      <c r="JNI366" s="28"/>
      <c r="JNJ366" s="28"/>
      <c r="JNK366" s="28"/>
      <c r="JNL366" s="28"/>
      <c r="JNM366" s="28"/>
      <c r="JNN366" s="28"/>
      <c r="JNO366" s="28"/>
      <c r="JNP366" s="28"/>
      <c r="JNQ366" s="28"/>
      <c r="JNR366" s="28"/>
      <c r="JNS366" s="28"/>
      <c r="JNT366" s="28"/>
      <c r="JNU366" s="28"/>
      <c r="JNV366" s="28"/>
      <c r="JNW366" s="28"/>
      <c r="JNX366" s="28"/>
      <c r="JNY366" s="28"/>
      <c r="JNZ366" s="28"/>
      <c r="JOA366" s="28"/>
      <c r="JOB366" s="28"/>
      <c r="JOC366" s="28"/>
      <c r="JOD366" s="28"/>
      <c r="JOE366" s="28"/>
      <c r="JOF366" s="28"/>
      <c r="JOG366" s="28"/>
      <c r="JOH366" s="28"/>
      <c r="JOI366" s="28"/>
      <c r="JOJ366" s="28"/>
      <c r="JOK366" s="28"/>
      <c r="JOL366" s="28"/>
      <c r="JOM366" s="28"/>
      <c r="JON366" s="28"/>
      <c r="JOO366" s="28"/>
      <c r="JOP366" s="28"/>
      <c r="JOQ366" s="28"/>
      <c r="JOR366" s="28"/>
      <c r="JOS366" s="28"/>
      <c r="JOT366" s="28"/>
      <c r="JOU366" s="28"/>
      <c r="JOV366" s="28"/>
      <c r="JOW366" s="28"/>
      <c r="JOX366" s="28"/>
      <c r="JOY366" s="28"/>
      <c r="JOZ366" s="28"/>
      <c r="JPA366" s="28"/>
      <c r="JPB366" s="28"/>
      <c r="JPC366" s="28"/>
      <c r="JPD366" s="28"/>
      <c r="JPE366" s="28"/>
      <c r="JPF366" s="28"/>
      <c r="JPG366" s="28"/>
      <c r="JPH366" s="28"/>
      <c r="JPI366" s="28"/>
      <c r="JPJ366" s="28"/>
      <c r="JPK366" s="28"/>
      <c r="JPL366" s="28"/>
      <c r="JPM366" s="28"/>
      <c r="JPN366" s="28"/>
      <c r="JPO366" s="28"/>
      <c r="JPP366" s="28"/>
      <c r="JPQ366" s="28"/>
      <c r="JPR366" s="28"/>
      <c r="JPS366" s="28"/>
      <c r="JPT366" s="28"/>
      <c r="JPU366" s="28"/>
      <c r="JPV366" s="28"/>
      <c r="JPW366" s="28"/>
      <c r="JPX366" s="28"/>
      <c r="JPY366" s="28"/>
      <c r="JPZ366" s="28"/>
      <c r="JQA366" s="28"/>
      <c r="JQB366" s="28"/>
      <c r="JQC366" s="28"/>
      <c r="JQD366" s="28"/>
      <c r="JQE366" s="28"/>
      <c r="JQF366" s="28"/>
      <c r="JQG366" s="28"/>
      <c r="JQH366" s="28"/>
      <c r="JQI366" s="28"/>
      <c r="JQJ366" s="28"/>
      <c r="JQK366" s="28"/>
      <c r="JQL366" s="28"/>
      <c r="JQM366" s="28"/>
      <c r="JQN366" s="28"/>
      <c r="JQO366" s="28"/>
      <c r="JQP366" s="28"/>
      <c r="JQQ366" s="28"/>
      <c r="JQR366" s="28"/>
      <c r="JQS366" s="28"/>
      <c r="JQT366" s="28"/>
      <c r="JQU366" s="28"/>
      <c r="JQV366" s="28"/>
      <c r="JQW366" s="28"/>
      <c r="JQX366" s="28"/>
      <c r="JQY366" s="28"/>
      <c r="JQZ366" s="28"/>
      <c r="JRA366" s="28"/>
      <c r="JRB366" s="28"/>
      <c r="JRC366" s="28"/>
      <c r="JRD366" s="28"/>
      <c r="JRE366" s="28"/>
      <c r="JRF366" s="28"/>
      <c r="JRG366" s="28"/>
      <c r="JRH366" s="28"/>
      <c r="JRI366" s="28"/>
      <c r="JRJ366" s="28"/>
      <c r="JRK366" s="28"/>
      <c r="JRL366" s="28"/>
      <c r="JRM366" s="28"/>
      <c r="JRN366" s="28"/>
      <c r="JRO366" s="28"/>
      <c r="JRP366" s="28"/>
      <c r="JRQ366" s="28"/>
      <c r="JRR366" s="28"/>
      <c r="JRS366" s="28"/>
      <c r="JRT366" s="28"/>
      <c r="JRU366" s="28"/>
      <c r="JRV366" s="28"/>
      <c r="JRW366" s="28"/>
      <c r="JRX366" s="28"/>
      <c r="JRY366" s="28"/>
      <c r="JRZ366" s="28"/>
      <c r="JSA366" s="28"/>
      <c r="JSB366" s="28"/>
      <c r="JSC366" s="28"/>
      <c r="JSD366" s="28"/>
      <c r="JSE366" s="28"/>
      <c r="JSF366" s="28"/>
      <c r="JSG366" s="28"/>
      <c r="JSH366" s="28"/>
      <c r="JSI366" s="28"/>
      <c r="JSJ366" s="28"/>
      <c r="JSK366" s="28"/>
      <c r="JSL366" s="28"/>
      <c r="JSM366" s="28"/>
      <c r="JSN366" s="28"/>
      <c r="JSO366" s="28"/>
      <c r="JSP366" s="28"/>
      <c r="JSQ366" s="28"/>
      <c r="JSR366" s="28"/>
      <c r="JSS366" s="28"/>
      <c r="JST366" s="28"/>
      <c r="JSU366" s="28"/>
      <c r="JSV366" s="28"/>
      <c r="JSW366" s="28"/>
      <c r="JSX366" s="28"/>
      <c r="JSY366" s="28"/>
      <c r="JSZ366" s="28"/>
      <c r="JTA366" s="28"/>
      <c r="JTB366" s="28"/>
      <c r="JTC366" s="28"/>
      <c r="JTD366" s="28"/>
      <c r="JTE366" s="28"/>
      <c r="JTF366" s="28"/>
      <c r="JTG366" s="28"/>
      <c r="JTH366" s="28"/>
      <c r="JTI366" s="28"/>
      <c r="JTJ366" s="28"/>
      <c r="JTK366" s="28"/>
      <c r="JTL366" s="28"/>
      <c r="JTM366" s="28"/>
      <c r="JTN366" s="28"/>
      <c r="JTO366" s="28"/>
      <c r="JTP366" s="28"/>
      <c r="JTQ366" s="28"/>
      <c r="JTR366" s="28"/>
      <c r="JTS366" s="28"/>
      <c r="JTT366" s="28"/>
      <c r="JTU366" s="28"/>
      <c r="JTV366" s="28"/>
      <c r="JTW366" s="28"/>
      <c r="JTX366" s="28"/>
      <c r="JTY366" s="28"/>
      <c r="JTZ366" s="28"/>
      <c r="JUA366" s="28"/>
      <c r="JUB366" s="28"/>
      <c r="JUC366" s="28"/>
      <c r="JUD366" s="28"/>
      <c r="JUE366" s="28"/>
      <c r="JUF366" s="28"/>
      <c r="JUG366" s="28"/>
      <c r="JUH366" s="28"/>
      <c r="JUI366" s="28"/>
      <c r="JUJ366" s="28"/>
      <c r="JUK366" s="28"/>
      <c r="JUL366" s="28"/>
      <c r="JUM366" s="28"/>
      <c r="JUN366" s="28"/>
      <c r="JUO366" s="28"/>
      <c r="JUP366" s="28"/>
      <c r="JUQ366" s="28"/>
      <c r="JUR366" s="28"/>
      <c r="JUS366" s="28"/>
      <c r="JUT366" s="28"/>
      <c r="JUU366" s="28"/>
      <c r="JUV366" s="28"/>
      <c r="JUW366" s="28"/>
      <c r="JUX366" s="28"/>
      <c r="JUY366" s="28"/>
      <c r="JUZ366" s="28"/>
      <c r="JVA366" s="28"/>
      <c r="JVB366" s="28"/>
      <c r="JVC366" s="28"/>
      <c r="JVD366" s="28"/>
      <c r="JVE366" s="28"/>
      <c r="JVF366" s="28"/>
      <c r="JVG366" s="28"/>
      <c r="JVH366" s="28"/>
      <c r="JVI366" s="28"/>
      <c r="JVJ366" s="28"/>
      <c r="JVK366" s="28"/>
      <c r="JVL366" s="28"/>
      <c r="JVM366" s="28"/>
      <c r="JVN366" s="28"/>
      <c r="JVO366" s="28"/>
      <c r="JVP366" s="28"/>
      <c r="JVQ366" s="28"/>
      <c r="JVR366" s="28"/>
      <c r="JVS366" s="28"/>
      <c r="JVT366" s="28"/>
      <c r="JVU366" s="28"/>
      <c r="JVV366" s="28"/>
      <c r="JVW366" s="28"/>
      <c r="JVX366" s="28"/>
      <c r="JVY366" s="28"/>
      <c r="JVZ366" s="28"/>
      <c r="JWA366" s="28"/>
      <c r="JWB366" s="28"/>
      <c r="JWC366" s="28"/>
      <c r="JWD366" s="28"/>
      <c r="JWE366" s="28"/>
      <c r="JWF366" s="28"/>
      <c r="JWG366" s="28"/>
      <c r="JWH366" s="28"/>
      <c r="JWI366" s="28"/>
      <c r="JWJ366" s="28"/>
      <c r="JWK366" s="28"/>
      <c r="JWL366" s="28"/>
      <c r="JWM366" s="28"/>
      <c r="JWN366" s="28"/>
      <c r="JWO366" s="28"/>
      <c r="JWP366" s="28"/>
      <c r="JWQ366" s="28"/>
      <c r="JWR366" s="28"/>
      <c r="JWS366" s="28"/>
      <c r="JWT366" s="28"/>
      <c r="JWU366" s="28"/>
      <c r="JWV366" s="28"/>
      <c r="JWW366" s="28"/>
      <c r="JWX366" s="28"/>
      <c r="JWY366" s="28"/>
      <c r="JWZ366" s="28"/>
      <c r="JXA366" s="28"/>
      <c r="JXB366" s="28"/>
      <c r="JXC366" s="28"/>
      <c r="JXD366" s="28"/>
      <c r="JXE366" s="28"/>
      <c r="JXF366" s="28"/>
      <c r="JXG366" s="28"/>
      <c r="JXH366" s="28"/>
      <c r="JXI366" s="28"/>
      <c r="JXJ366" s="28"/>
      <c r="JXK366" s="28"/>
      <c r="JXL366" s="28"/>
      <c r="JXM366" s="28"/>
      <c r="JXN366" s="28"/>
      <c r="JXO366" s="28"/>
      <c r="JXP366" s="28"/>
      <c r="JXQ366" s="28"/>
      <c r="JXR366" s="28"/>
      <c r="JXS366" s="28"/>
      <c r="JXT366" s="28"/>
      <c r="JXU366" s="28"/>
      <c r="JXV366" s="28"/>
      <c r="JXW366" s="28"/>
      <c r="JXX366" s="28"/>
      <c r="JXY366" s="28"/>
      <c r="JXZ366" s="28"/>
      <c r="JYA366" s="28"/>
      <c r="JYB366" s="28"/>
      <c r="JYC366" s="28"/>
      <c r="JYD366" s="28"/>
      <c r="JYE366" s="28"/>
      <c r="JYF366" s="28"/>
      <c r="JYG366" s="28"/>
      <c r="JYH366" s="28"/>
      <c r="JYI366" s="28"/>
      <c r="JYJ366" s="28"/>
      <c r="JYK366" s="28"/>
      <c r="JYL366" s="28"/>
      <c r="JYM366" s="28"/>
      <c r="JYN366" s="28"/>
      <c r="JYO366" s="28"/>
      <c r="JYP366" s="28"/>
      <c r="JYQ366" s="28"/>
      <c r="JYR366" s="28"/>
      <c r="JYS366" s="28"/>
      <c r="JYT366" s="28"/>
      <c r="JYU366" s="28"/>
      <c r="JYV366" s="28"/>
      <c r="JYW366" s="28"/>
      <c r="JYX366" s="28"/>
      <c r="JYY366" s="28"/>
      <c r="JYZ366" s="28"/>
      <c r="JZA366" s="28"/>
      <c r="JZB366" s="28"/>
      <c r="JZC366" s="28"/>
      <c r="JZD366" s="28"/>
      <c r="JZE366" s="28"/>
      <c r="JZF366" s="28"/>
      <c r="JZG366" s="28"/>
      <c r="JZH366" s="28"/>
      <c r="JZI366" s="28"/>
      <c r="JZJ366" s="28"/>
      <c r="JZK366" s="28"/>
      <c r="JZL366" s="28"/>
      <c r="JZM366" s="28"/>
      <c r="JZN366" s="28"/>
      <c r="JZO366" s="28"/>
      <c r="JZP366" s="28"/>
      <c r="JZQ366" s="28"/>
      <c r="JZR366" s="28"/>
      <c r="JZS366" s="28"/>
      <c r="JZT366" s="28"/>
      <c r="JZU366" s="28"/>
      <c r="JZV366" s="28"/>
      <c r="JZW366" s="28"/>
      <c r="JZX366" s="28"/>
      <c r="JZY366" s="28"/>
      <c r="JZZ366" s="28"/>
      <c r="KAA366" s="28"/>
      <c r="KAB366" s="28"/>
      <c r="KAC366" s="28"/>
      <c r="KAD366" s="28"/>
      <c r="KAE366" s="28"/>
      <c r="KAF366" s="28"/>
      <c r="KAG366" s="28"/>
      <c r="KAH366" s="28"/>
      <c r="KAI366" s="28"/>
      <c r="KAJ366" s="28"/>
      <c r="KAK366" s="28"/>
      <c r="KAL366" s="28"/>
      <c r="KAM366" s="28"/>
      <c r="KAN366" s="28"/>
      <c r="KAO366" s="28"/>
      <c r="KAP366" s="28"/>
      <c r="KAQ366" s="28"/>
      <c r="KAR366" s="28"/>
      <c r="KAS366" s="28"/>
      <c r="KAT366" s="28"/>
      <c r="KAU366" s="28"/>
      <c r="KAV366" s="28"/>
      <c r="KAW366" s="28"/>
      <c r="KAX366" s="28"/>
      <c r="KAY366" s="28"/>
      <c r="KAZ366" s="28"/>
      <c r="KBA366" s="28"/>
      <c r="KBB366" s="28"/>
      <c r="KBC366" s="28"/>
      <c r="KBD366" s="28"/>
      <c r="KBE366" s="28"/>
      <c r="KBF366" s="28"/>
      <c r="KBG366" s="28"/>
      <c r="KBH366" s="28"/>
      <c r="KBI366" s="28"/>
      <c r="KBJ366" s="28"/>
      <c r="KBK366" s="28"/>
      <c r="KBL366" s="28"/>
      <c r="KBM366" s="28"/>
      <c r="KBN366" s="28"/>
      <c r="KBO366" s="28"/>
      <c r="KBP366" s="28"/>
      <c r="KBQ366" s="28"/>
      <c r="KBR366" s="28"/>
      <c r="KBS366" s="28"/>
      <c r="KBT366" s="28"/>
      <c r="KBU366" s="28"/>
      <c r="KBV366" s="28"/>
      <c r="KBW366" s="28"/>
      <c r="KBX366" s="28"/>
      <c r="KBY366" s="28"/>
      <c r="KBZ366" s="28"/>
      <c r="KCA366" s="28"/>
      <c r="KCB366" s="28"/>
      <c r="KCC366" s="28"/>
      <c r="KCD366" s="28"/>
      <c r="KCE366" s="28"/>
      <c r="KCF366" s="28"/>
      <c r="KCG366" s="28"/>
      <c r="KCH366" s="28"/>
      <c r="KCI366" s="28"/>
      <c r="KCJ366" s="28"/>
      <c r="KCK366" s="28"/>
      <c r="KCL366" s="28"/>
      <c r="KCM366" s="28"/>
      <c r="KCN366" s="28"/>
      <c r="KCO366" s="28"/>
      <c r="KCP366" s="28"/>
      <c r="KCQ366" s="28"/>
      <c r="KCR366" s="28"/>
      <c r="KCS366" s="28"/>
      <c r="KCT366" s="28"/>
      <c r="KCU366" s="28"/>
      <c r="KCV366" s="28"/>
      <c r="KCW366" s="28"/>
      <c r="KCX366" s="28"/>
      <c r="KCY366" s="28"/>
      <c r="KCZ366" s="28"/>
      <c r="KDA366" s="28"/>
      <c r="KDB366" s="28"/>
      <c r="KDC366" s="28"/>
      <c r="KDD366" s="28"/>
      <c r="KDE366" s="28"/>
      <c r="KDF366" s="28"/>
      <c r="KDG366" s="28"/>
      <c r="KDH366" s="28"/>
      <c r="KDI366" s="28"/>
      <c r="KDJ366" s="28"/>
      <c r="KDK366" s="28"/>
      <c r="KDL366" s="28"/>
      <c r="KDM366" s="28"/>
      <c r="KDN366" s="28"/>
      <c r="KDO366" s="28"/>
      <c r="KDP366" s="28"/>
      <c r="KDQ366" s="28"/>
      <c r="KDR366" s="28"/>
      <c r="KDS366" s="28"/>
      <c r="KDT366" s="28"/>
      <c r="KDU366" s="28"/>
      <c r="KDV366" s="28"/>
      <c r="KDW366" s="28"/>
      <c r="KDX366" s="28"/>
      <c r="KDY366" s="28"/>
      <c r="KDZ366" s="28"/>
      <c r="KEA366" s="28"/>
      <c r="KEB366" s="28"/>
      <c r="KEC366" s="28"/>
      <c r="KED366" s="28"/>
      <c r="KEE366" s="28"/>
      <c r="KEF366" s="28"/>
      <c r="KEG366" s="28"/>
      <c r="KEH366" s="28"/>
      <c r="KEI366" s="28"/>
      <c r="KEJ366" s="28"/>
      <c r="KEK366" s="28"/>
      <c r="KEL366" s="28"/>
      <c r="KEM366" s="28"/>
      <c r="KEN366" s="28"/>
      <c r="KEO366" s="28"/>
      <c r="KEP366" s="28"/>
      <c r="KEQ366" s="28"/>
      <c r="KER366" s="28"/>
      <c r="KES366" s="28"/>
      <c r="KET366" s="28"/>
      <c r="KEU366" s="28"/>
      <c r="KEV366" s="28"/>
      <c r="KEW366" s="28"/>
      <c r="KEX366" s="28"/>
      <c r="KEY366" s="28"/>
      <c r="KEZ366" s="28"/>
      <c r="KFA366" s="28"/>
      <c r="KFB366" s="28"/>
      <c r="KFC366" s="28"/>
      <c r="KFD366" s="28"/>
      <c r="KFE366" s="28"/>
      <c r="KFF366" s="28"/>
      <c r="KFG366" s="28"/>
      <c r="KFH366" s="28"/>
      <c r="KFI366" s="28"/>
      <c r="KFJ366" s="28"/>
      <c r="KFK366" s="28"/>
      <c r="KFL366" s="28"/>
      <c r="KFM366" s="28"/>
      <c r="KFN366" s="28"/>
      <c r="KFO366" s="28"/>
      <c r="KFP366" s="28"/>
      <c r="KFQ366" s="28"/>
      <c r="KFR366" s="28"/>
      <c r="KFS366" s="28"/>
      <c r="KFT366" s="28"/>
      <c r="KFU366" s="28"/>
      <c r="KFV366" s="28"/>
      <c r="KFW366" s="28"/>
      <c r="KFX366" s="28"/>
      <c r="KFY366" s="28"/>
      <c r="KFZ366" s="28"/>
      <c r="KGA366" s="28"/>
      <c r="KGB366" s="28"/>
      <c r="KGC366" s="28"/>
      <c r="KGD366" s="28"/>
      <c r="KGE366" s="28"/>
      <c r="KGF366" s="28"/>
      <c r="KGG366" s="28"/>
      <c r="KGH366" s="28"/>
      <c r="KGI366" s="28"/>
      <c r="KGJ366" s="28"/>
      <c r="KGK366" s="28"/>
      <c r="KGL366" s="28"/>
      <c r="KGM366" s="28"/>
      <c r="KGN366" s="28"/>
      <c r="KGO366" s="28"/>
      <c r="KGP366" s="28"/>
      <c r="KGQ366" s="28"/>
      <c r="KGR366" s="28"/>
      <c r="KGS366" s="28"/>
      <c r="KGT366" s="28"/>
      <c r="KGU366" s="28"/>
      <c r="KGV366" s="28"/>
      <c r="KGW366" s="28"/>
      <c r="KGX366" s="28"/>
      <c r="KGY366" s="28"/>
      <c r="KGZ366" s="28"/>
      <c r="KHA366" s="28"/>
      <c r="KHB366" s="28"/>
      <c r="KHC366" s="28"/>
      <c r="KHD366" s="28"/>
      <c r="KHE366" s="28"/>
      <c r="KHF366" s="28"/>
      <c r="KHG366" s="28"/>
      <c r="KHH366" s="28"/>
      <c r="KHI366" s="28"/>
      <c r="KHJ366" s="28"/>
      <c r="KHK366" s="28"/>
      <c r="KHL366" s="28"/>
      <c r="KHM366" s="28"/>
      <c r="KHN366" s="28"/>
      <c r="KHO366" s="28"/>
      <c r="KHP366" s="28"/>
      <c r="KHQ366" s="28"/>
      <c r="KHR366" s="28"/>
      <c r="KHS366" s="28"/>
      <c r="KHT366" s="28"/>
      <c r="KHU366" s="28"/>
      <c r="KHV366" s="28"/>
      <c r="KHW366" s="28"/>
      <c r="KHX366" s="28"/>
      <c r="KHY366" s="28"/>
      <c r="KHZ366" s="28"/>
      <c r="KIA366" s="28"/>
      <c r="KIB366" s="28"/>
      <c r="KIC366" s="28"/>
      <c r="KID366" s="28"/>
      <c r="KIE366" s="28"/>
      <c r="KIF366" s="28"/>
      <c r="KIG366" s="28"/>
      <c r="KIH366" s="28"/>
      <c r="KII366" s="28"/>
      <c r="KIJ366" s="28"/>
      <c r="KIK366" s="28"/>
      <c r="KIL366" s="28"/>
      <c r="KIM366" s="28"/>
      <c r="KIN366" s="28"/>
      <c r="KIO366" s="28"/>
      <c r="KIP366" s="28"/>
      <c r="KIQ366" s="28"/>
      <c r="KIR366" s="28"/>
      <c r="KIS366" s="28"/>
      <c r="KIT366" s="28"/>
      <c r="KIU366" s="28"/>
      <c r="KIV366" s="28"/>
      <c r="KIW366" s="28"/>
      <c r="KIX366" s="28"/>
      <c r="KIY366" s="28"/>
      <c r="KIZ366" s="28"/>
      <c r="KJA366" s="28"/>
      <c r="KJB366" s="28"/>
      <c r="KJC366" s="28"/>
      <c r="KJD366" s="28"/>
      <c r="KJE366" s="28"/>
      <c r="KJF366" s="28"/>
      <c r="KJG366" s="28"/>
      <c r="KJH366" s="28"/>
      <c r="KJI366" s="28"/>
      <c r="KJJ366" s="28"/>
      <c r="KJK366" s="28"/>
      <c r="KJL366" s="28"/>
      <c r="KJM366" s="28"/>
      <c r="KJN366" s="28"/>
      <c r="KJO366" s="28"/>
      <c r="KJP366" s="28"/>
      <c r="KJQ366" s="28"/>
      <c r="KJR366" s="28"/>
      <c r="KJS366" s="28"/>
      <c r="KJT366" s="28"/>
      <c r="KJU366" s="28"/>
      <c r="KJV366" s="28"/>
      <c r="KJW366" s="28"/>
      <c r="KJX366" s="28"/>
      <c r="KJY366" s="28"/>
      <c r="KJZ366" s="28"/>
      <c r="KKA366" s="28"/>
      <c r="KKB366" s="28"/>
      <c r="KKC366" s="28"/>
      <c r="KKD366" s="28"/>
      <c r="KKE366" s="28"/>
      <c r="KKF366" s="28"/>
      <c r="KKG366" s="28"/>
      <c r="KKH366" s="28"/>
      <c r="KKI366" s="28"/>
      <c r="KKJ366" s="28"/>
      <c r="KKK366" s="28"/>
      <c r="KKL366" s="28"/>
      <c r="KKM366" s="28"/>
      <c r="KKN366" s="28"/>
      <c r="KKO366" s="28"/>
      <c r="KKP366" s="28"/>
      <c r="KKQ366" s="28"/>
      <c r="KKR366" s="28"/>
      <c r="KKS366" s="28"/>
      <c r="KKT366" s="28"/>
      <c r="KKU366" s="28"/>
      <c r="KKV366" s="28"/>
      <c r="KKW366" s="28"/>
      <c r="KKX366" s="28"/>
      <c r="KKY366" s="28"/>
      <c r="KKZ366" s="28"/>
      <c r="KLA366" s="28"/>
      <c r="KLB366" s="28"/>
      <c r="KLC366" s="28"/>
      <c r="KLD366" s="28"/>
      <c r="KLE366" s="28"/>
      <c r="KLF366" s="28"/>
      <c r="KLG366" s="28"/>
      <c r="KLH366" s="28"/>
      <c r="KLI366" s="28"/>
      <c r="KLJ366" s="28"/>
      <c r="KLK366" s="28"/>
      <c r="KLL366" s="28"/>
      <c r="KLM366" s="28"/>
      <c r="KLN366" s="28"/>
      <c r="KLO366" s="28"/>
      <c r="KLP366" s="28"/>
      <c r="KLQ366" s="28"/>
      <c r="KLR366" s="28"/>
      <c r="KLS366" s="28"/>
      <c r="KLT366" s="28"/>
      <c r="KLU366" s="28"/>
      <c r="KLV366" s="28"/>
      <c r="KLW366" s="28"/>
      <c r="KLX366" s="28"/>
      <c r="KLY366" s="28"/>
      <c r="KLZ366" s="28"/>
      <c r="KMA366" s="28"/>
      <c r="KMB366" s="28"/>
      <c r="KMC366" s="28"/>
      <c r="KMD366" s="28"/>
      <c r="KME366" s="28"/>
      <c r="KMF366" s="28"/>
      <c r="KMG366" s="28"/>
      <c r="KMH366" s="28"/>
      <c r="KMI366" s="28"/>
      <c r="KMJ366" s="28"/>
      <c r="KMK366" s="28"/>
      <c r="KML366" s="28"/>
      <c r="KMM366" s="28"/>
      <c r="KMN366" s="28"/>
      <c r="KMO366" s="28"/>
      <c r="KMP366" s="28"/>
      <c r="KMQ366" s="28"/>
      <c r="KMR366" s="28"/>
      <c r="KMS366" s="28"/>
      <c r="KMT366" s="28"/>
      <c r="KMU366" s="28"/>
      <c r="KMV366" s="28"/>
      <c r="KMW366" s="28"/>
      <c r="KMX366" s="28"/>
      <c r="KMY366" s="28"/>
      <c r="KMZ366" s="28"/>
      <c r="KNA366" s="28"/>
      <c r="KNB366" s="28"/>
      <c r="KNC366" s="28"/>
      <c r="KND366" s="28"/>
      <c r="KNE366" s="28"/>
      <c r="KNF366" s="28"/>
      <c r="KNG366" s="28"/>
      <c r="KNH366" s="28"/>
      <c r="KNI366" s="28"/>
      <c r="KNJ366" s="28"/>
      <c r="KNK366" s="28"/>
      <c r="KNL366" s="28"/>
      <c r="KNM366" s="28"/>
      <c r="KNN366" s="28"/>
      <c r="KNO366" s="28"/>
      <c r="KNP366" s="28"/>
      <c r="KNQ366" s="28"/>
      <c r="KNR366" s="28"/>
      <c r="KNS366" s="28"/>
      <c r="KNT366" s="28"/>
      <c r="KNU366" s="28"/>
      <c r="KNV366" s="28"/>
      <c r="KNW366" s="28"/>
      <c r="KNX366" s="28"/>
      <c r="KNY366" s="28"/>
      <c r="KNZ366" s="28"/>
      <c r="KOA366" s="28"/>
      <c r="KOB366" s="28"/>
      <c r="KOC366" s="28"/>
      <c r="KOD366" s="28"/>
      <c r="KOE366" s="28"/>
      <c r="KOF366" s="28"/>
      <c r="KOG366" s="28"/>
      <c r="KOH366" s="28"/>
      <c r="KOI366" s="28"/>
      <c r="KOJ366" s="28"/>
      <c r="KOK366" s="28"/>
      <c r="KOL366" s="28"/>
      <c r="KOM366" s="28"/>
      <c r="KON366" s="28"/>
      <c r="KOO366" s="28"/>
      <c r="KOP366" s="28"/>
      <c r="KOQ366" s="28"/>
      <c r="KOR366" s="28"/>
      <c r="KOS366" s="28"/>
      <c r="KOT366" s="28"/>
      <c r="KOU366" s="28"/>
      <c r="KOV366" s="28"/>
      <c r="KOW366" s="28"/>
      <c r="KOX366" s="28"/>
      <c r="KOY366" s="28"/>
      <c r="KOZ366" s="28"/>
      <c r="KPA366" s="28"/>
      <c r="KPB366" s="28"/>
      <c r="KPC366" s="28"/>
      <c r="KPD366" s="28"/>
      <c r="KPE366" s="28"/>
      <c r="KPF366" s="28"/>
      <c r="KPG366" s="28"/>
      <c r="KPH366" s="28"/>
      <c r="KPI366" s="28"/>
      <c r="KPJ366" s="28"/>
      <c r="KPK366" s="28"/>
      <c r="KPL366" s="28"/>
      <c r="KPM366" s="28"/>
      <c r="KPN366" s="28"/>
      <c r="KPO366" s="28"/>
      <c r="KPP366" s="28"/>
      <c r="KPQ366" s="28"/>
      <c r="KPR366" s="28"/>
      <c r="KPS366" s="28"/>
      <c r="KPT366" s="28"/>
      <c r="KPU366" s="28"/>
      <c r="KPV366" s="28"/>
      <c r="KPW366" s="28"/>
      <c r="KPX366" s="28"/>
      <c r="KPY366" s="28"/>
      <c r="KPZ366" s="28"/>
      <c r="KQA366" s="28"/>
      <c r="KQB366" s="28"/>
      <c r="KQC366" s="28"/>
      <c r="KQD366" s="28"/>
      <c r="KQE366" s="28"/>
      <c r="KQF366" s="28"/>
      <c r="KQG366" s="28"/>
      <c r="KQH366" s="28"/>
      <c r="KQI366" s="28"/>
      <c r="KQJ366" s="28"/>
      <c r="KQK366" s="28"/>
      <c r="KQL366" s="28"/>
      <c r="KQM366" s="28"/>
      <c r="KQN366" s="28"/>
      <c r="KQO366" s="28"/>
      <c r="KQP366" s="28"/>
      <c r="KQQ366" s="28"/>
      <c r="KQR366" s="28"/>
      <c r="KQS366" s="28"/>
      <c r="KQT366" s="28"/>
      <c r="KQU366" s="28"/>
      <c r="KQV366" s="28"/>
      <c r="KQW366" s="28"/>
      <c r="KQX366" s="28"/>
      <c r="KQY366" s="28"/>
      <c r="KQZ366" s="28"/>
      <c r="KRA366" s="28"/>
      <c r="KRB366" s="28"/>
      <c r="KRC366" s="28"/>
      <c r="KRD366" s="28"/>
      <c r="KRE366" s="28"/>
      <c r="KRF366" s="28"/>
      <c r="KRG366" s="28"/>
      <c r="KRH366" s="28"/>
      <c r="KRI366" s="28"/>
      <c r="KRJ366" s="28"/>
      <c r="KRK366" s="28"/>
      <c r="KRL366" s="28"/>
      <c r="KRM366" s="28"/>
      <c r="KRN366" s="28"/>
      <c r="KRO366" s="28"/>
      <c r="KRP366" s="28"/>
      <c r="KRQ366" s="28"/>
      <c r="KRR366" s="28"/>
      <c r="KRS366" s="28"/>
      <c r="KRT366" s="28"/>
      <c r="KRU366" s="28"/>
      <c r="KRV366" s="28"/>
      <c r="KRW366" s="28"/>
      <c r="KRX366" s="28"/>
      <c r="KRY366" s="28"/>
      <c r="KRZ366" s="28"/>
      <c r="KSA366" s="28"/>
      <c r="KSB366" s="28"/>
      <c r="KSC366" s="28"/>
      <c r="KSD366" s="28"/>
      <c r="KSE366" s="28"/>
      <c r="KSF366" s="28"/>
      <c r="KSG366" s="28"/>
      <c r="KSH366" s="28"/>
      <c r="KSI366" s="28"/>
      <c r="KSJ366" s="28"/>
      <c r="KSK366" s="28"/>
      <c r="KSL366" s="28"/>
      <c r="KSM366" s="28"/>
      <c r="KSN366" s="28"/>
      <c r="KSO366" s="28"/>
      <c r="KSP366" s="28"/>
      <c r="KSQ366" s="28"/>
      <c r="KSR366" s="28"/>
      <c r="KSS366" s="28"/>
      <c r="KST366" s="28"/>
      <c r="KSU366" s="28"/>
      <c r="KSV366" s="28"/>
      <c r="KSW366" s="28"/>
      <c r="KSX366" s="28"/>
      <c r="KSY366" s="28"/>
      <c r="KSZ366" s="28"/>
      <c r="KTA366" s="28"/>
      <c r="KTB366" s="28"/>
      <c r="KTC366" s="28"/>
      <c r="KTD366" s="28"/>
      <c r="KTE366" s="28"/>
      <c r="KTF366" s="28"/>
      <c r="KTG366" s="28"/>
      <c r="KTH366" s="28"/>
      <c r="KTI366" s="28"/>
      <c r="KTJ366" s="28"/>
      <c r="KTK366" s="28"/>
      <c r="KTL366" s="28"/>
      <c r="KTM366" s="28"/>
      <c r="KTN366" s="28"/>
      <c r="KTO366" s="28"/>
      <c r="KTP366" s="28"/>
      <c r="KTQ366" s="28"/>
      <c r="KTR366" s="28"/>
      <c r="KTS366" s="28"/>
      <c r="KTT366" s="28"/>
      <c r="KTU366" s="28"/>
      <c r="KTV366" s="28"/>
      <c r="KTW366" s="28"/>
      <c r="KTX366" s="28"/>
      <c r="KTY366" s="28"/>
      <c r="KTZ366" s="28"/>
      <c r="KUA366" s="28"/>
      <c r="KUB366" s="28"/>
      <c r="KUC366" s="28"/>
      <c r="KUD366" s="28"/>
      <c r="KUE366" s="28"/>
      <c r="KUF366" s="28"/>
      <c r="KUG366" s="28"/>
      <c r="KUH366" s="28"/>
      <c r="KUI366" s="28"/>
      <c r="KUJ366" s="28"/>
      <c r="KUK366" s="28"/>
      <c r="KUL366" s="28"/>
      <c r="KUM366" s="28"/>
      <c r="KUN366" s="28"/>
      <c r="KUO366" s="28"/>
      <c r="KUP366" s="28"/>
      <c r="KUQ366" s="28"/>
      <c r="KUR366" s="28"/>
      <c r="KUS366" s="28"/>
      <c r="KUT366" s="28"/>
      <c r="KUU366" s="28"/>
      <c r="KUV366" s="28"/>
      <c r="KUW366" s="28"/>
      <c r="KUX366" s="28"/>
      <c r="KUY366" s="28"/>
      <c r="KUZ366" s="28"/>
      <c r="KVA366" s="28"/>
      <c r="KVB366" s="28"/>
      <c r="KVC366" s="28"/>
      <c r="KVD366" s="28"/>
      <c r="KVE366" s="28"/>
      <c r="KVF366" s="28"/>
      <c r="KVG366" s="28"/>
      <c r="KVH366" s="28"/>
      <c r="KVI366" s="28"/>
      <c r="KVJ366" s="28"/>
      <c r="KVK366" s="28"/>
      <c r="KVL366" s="28"/>
      <c r="KVM366" s="28"/>
      <c r="KVN366" s="28"/>
      <c r="KVO366" s="28"/>
      <c r="KVP366" s="28"/>
      <c r="KVQ366" s="28"/>
      <c r="KVR366" s="28"/>
      <c r="KVS366" s="28"/>
      <c r="KVT366" s="28"/>
      <c r="KVU366" s="28"/>
      <c r="KVV366" s="28"/>
      <c r="KVW366" s="28"/>
      <c r="KVX366" s="28"/>
      <c r="KVY366" s="28"/>
      <c r="KVZ366" s="28"/>
      <c r="KWA366" s="28"/>
      <c r="KWB366" s="28"/>
      <c r="KWC366" s="28"/>
      <c r="KWD366" s="28"/>
      <c r="KWE366" s="28"/>
      <c r="KWF366" s="28"/>
      <c r="KWG366" s="28"/>
      <c r="KWH366" s="28"/>
      <c r="KWI366" s="28"/>
      <c r="KWJ366" s="28"/>
      <c r="KWK366" s="28"/>
      <c r="KWL366" s="28"/>
      <c r="KWM366" s="28"/>
      <c r="KWN366" s="28"/>
      <c r="KWO366" s="28"/>
      <c r="KWP366" s="28"/>
      <c r="KWQ366" s="28"/>
      <c r="KWR366" s="28"/>
      <c r="KWS366" s="28"/>
      <c r="KWT366" s="28"/>
      <c r="KWU366" s="28"/>
      <c r="KWV366" s="28"/>
      <c r="KWW366" s="28"/>
      <c r="KWX366" s="28"/>
      <c r="KWY366" s="28"/>
      <c r="KWZ366" s="28"/>
      <c r="KXA366" s="28"/>
      <c r="KXB366" s="28"/>
      <c r="KXC366" s="28"/>
      <c r="KXD366" s="28"/>
      <c r="KXE366" s="28"/>
      <c r="KXF366" s="28"/>
      <c r="KXG366" s="28"/>
      <c r="KXH366" s="28"/>
      <c r="KXI366" s="28"/>
      <c r="KXJ366" s="28"/>
      <c r="KXK366" s="28"/>
      <c r="KXL366" s="28"/>
      <c r="KXM366" s="28"/>
      <c r="KXN366" s="28"/>
      <c r="KXO366" s="28"/>
      <c r="KXP366" s="28"/>
      <c r="KXQ366" s="28"/>
      <c r="KXR366" s="28"/>
      <c r="KXS366" s="28"/>
      <c r="KXT366" s="28"/>
      <c r="KXU366" s="28"/>
      <c r="KXV366" s="28"/>
      <c r="KXW366" s="28"/>
      <c r="KXX366" s="28"/>
      <c r="KXY366" s="28"/>
      <c r="KXZ366" s="28"/>
      <c r="KYA366" s="28"/>
      <c r="KYB366" s="28"/>
      <c r="KYC366" s="28"/>
      <c r="KYD366" s="28"/>
      <c r="KYE366" s="28"/>
      <c r="KYF366" s="28"/>
      <c r="KYG366" s="28"/>
      <c r="KYH366" s="28"/>
      <c r="KYI366" s="28"/>
      <c r="KYJ366" s="28"/>
      <c r="KYK366" s="28"/>
      <c r="KYL366" s="28"/>
      <c r="KYM366" s="28"/>
      <c r="KYN366" s="28"/>
      <c r="KYO366" s="28"/>
      <c r="KYP366" s="28"/>
      <c r="KYQ366" s="28"/>
      <c r="KYR366" s="28"/>
      <c r="KYS366" s="28"/>
      <c r="KYT366" s="28"/>
      <c r="KYU366" s="28"/>
      <c r="KYV366" s="28"/>
      <c r="KYW366" s="28"/>
      <c r="KYX366" s="28"/>
      <c r="KYY366" s="28"/>
      <c r="KYZ366" s="28"/>
      <c r="KZA366" s="28"/>
      <c r="KZB366" s="28"/>
      <c r="KZC366" s="28"/>
      <c r="KZD366" s="28"/>
      <c r="KZE366" s="28"/>
      <c r="KZF366" s="28"/>
      <c r="KZG366" s="28"/>
      <c r="KZH366" s="28"/>
      <c r="KZI366" s="28"/>
      <c r="KZJ366" s="28"/>
      <c r="KZK366" s="28"/>
      <c r="KZL366" s="28"/>
      <c r="KZM366" s="28"/>
      <c r="KZN366" s="28"/>
      <c r="KZO366" s="28"/>
      <c r="KZP366" s="28"/>
      <c r="KZQ366" s="28"/>
      <c r="KZR366" s="28"/>
      <c r="KZS366" s="28"/>
      <c r="KZT366" s="28"/>
      <c r="KZU366" s="28"/>
      <c r="KZV366" s="28"/>
      <c r="KZW366" s="28"/>
      <c r="KZX366" s="28"/>
      <c r="KZY366" s="28"/>
      <c r="KZZ366" s="28"/>
      <c r="LAA366" s="28"/>
      <c r="LAB366" s="28"/>
      <c r="LAC366" s="28"/>
      <c r="LAD366" s="28"/>
      <c r="LAE366" s="28"/>
      <c r="LAF366" s="28"/>
      <c r="LAG366" s="28"/>
      <c r="LAH366" s="28"/>
      <c r="LAI366" s="28"/>
      <c r="LAJ366" s="28"/>
      <c r="LAK366" s="28"/>
      <c r="LAL366" s="28"/>
      <c r="LAM366" s="28"/>
      <c r="LAN366" s="28"/>
      <c r="LAO366" s="28"/>
      <c r="LAP366" s="28"/>
      <c r="LAQ366" s="28"/>
      <c r="LAR366" s="28"/>
      <c r="LAS366" s="28"/>
      <c r="LAT366" s="28"/>
      <c r="LAU366" s="28"/>
      <c r="LAV366" s="28"/>
      <c r="LAW366" s="28"/>
      <c r="LAX366" s="28"/>
      <c r="LAY366" s="28"/>
      <c r="LAZ366" s="28"/>
      <c r="LBA366" s="28"/>
      <c r="LBB366" s="28"/>
      <c r="LBC366" s="28"/>
      <c r="LBD366" s="28"/>
      <c r="LBE366" s="28"/>
      <c r="LBF366" s="28"/>
      <c r="LBG366" s="28"/>
      <c r="LBH366" s="28"/>
      <c r="LBI366" s="28"/>
      <c r="LBJ366" s="28"/>
      <c r="LBK366" s="28"/>
      <c r="LBL366" s="28"/>
      <c r="LBM366" s="28"/>
      <c r="LBN366" s="28"/>
      <c r="LBO366" s="28"/>
      <c r="LBP366" s="28"/>
      <c r="LBQ366" s="28"/>
      <c r="LBR366" s="28"/>
      <c r="LBS366" s="28"/>
      <c r="LBT366" s="28"/>
      <c r="LBU366" s="28"/>
      <c r="LBV366" s="28"/>
      <c r="LBW366" s="28"/>
      <c r="LBX366" s="28"/>
      <c r="LBY366" s="28"/>
      <c r="LBZ366" s="28"/>
      <c r="LCA366" s="28"/>
      <c r="LCB366" s="28"/>
      <c r="LCC366" s="28"/>
      <c r="LCD366" s="28"/>
      <c r="LCE366" s="28"/>
      <c r="LCF366" s="28"/>
      <c r="LCG366" s="28"/>
      <c r="LCH366" s="28"/>
      <c r="LCI366" s="28"/>
      <c r="LCJ366" s="28"/>
      <c r="LCK366" s="28"/>
      <c r="LCL366" s="28"/>
      <c r="LCM366" s="28"/>
      <c r="LCN366" s="28"/>
      <c r="LCO366" s="28"/>
      <c r="LCP366" s="28"/>
      <c r="LCQ366" s="28"/>
      <c r="LCR366" s="28"/>
      <c r="LCS366" s="28"/>
      <c r="LCT366" s="28"/>
      <c r="LCU366" s="28"/>
      <c r="LCV366" s="28"/>
      <c r="LCW366" s="28"/>
      <c r="LCX366" s="28"/>
      <c r="LCY366" s="28"/>
      <c r="LCZ366" s="28"/>
      <c r="LDA366" s="28"/>
      <c r="LDB366" s="28"/>
      <c r="LDC366" s="28"/>
      <c r="LDD366" s="28"/>
      <c r="LDE366" s="28"/>
      <c r="LDF366" s="28"/>
      <c r="LDG366" s="28"/>
      <c r="LDH366" s="28"/>
      <c r="LDI366" s="28"/>
      <c r="LDJ366" s="28"/>
      <c r="LDK366" s="28"/>
      <c r="LDL366" s="28"/>
      <c r="LDM366" s="28"/>
      <c r="LDN366" s="28"/>
      <c r="LDO366" s="28"/>
      <c r="LDP366" s="28"/>
      <c r="LDQ366" s="28"/>
      <c r="LDR366" s="28"/>
      <c r="LDS366" s="28"/>
      <c r="LDT366" s="28"/>
      <c r="LDU366" s="28"/>
      <c r="LDV366" s="28"/>
      <c r="LDW366" s="28"/>
      <c r="LDX366" s="28"/>
      <c r="LDY366" s="28"/>
      <c r="LDZ366" s="28"/>
      <c r="LEA366" s="28"/>
      <c r="LEB366" s="28"/>
      <c r="LEC366" s="28"/>
      <c r="LED366" s="28"/>
      <c r="LEE366" s="28"/>
      <c r="LEF366" s="28"/>
      <c r="LEG366" s="28"/>
      <c r="LEH366" s="28"/>
      <c r="LEI366" s="28"/>
      <c r="LEJ366" s="28"/>
      <c r="LEK366" s="28"/>
      <c r="LEL366" s="28"/>
      <c r="LEM366" s="28"/>
      <c r="LEN366" s="28"/>
      <c r="LEO366" s="28"/>
      <c r="LEP366" s="28"/>
      <c r="LEQ366" s="28"/>
      <c r="LER366" s="28"/>
      <c r="LES366" s="28"/>
      <c r="LET366" s="28"/>
      <c r="LEU366" s="28"/>
      <c r="LEV366" s="28"/>
      <c r="LEW366" s="28"/>
      <c r="LEX366" s="28"/>
      <c r="LEY366" s="28"/>
      <c r="LEZ366" s="28"/>
      <c r="LFA366" s="28"/>
      <c r="LFB366" s="28"/>
      <c r="LFC366" s="28"/>
      <c r="LFD366" s="28"/>
      <c r="LFE366" s="28"/>
      <c r="LFF366" s="28"/>
      <c r="LFG366" s="28"/>
      <c r="LFH366" s="28"/>
      <c r="LFI366" s="28"/>
      <c r="LFJ366" s="28"/>
      <c r="LFK366" s="28"/>
      <c r="LFL366" s="28"/>
      <c r="LFM366" s="28"/>
      <c r="LFN366" s="28"/>
      <c r="LFO366" s="28"/>
      <c r="LFP366" s="28"/>
      <c r="LFQ366" s="28"/>
      <c r="LFR366" s="28"/>
      <c r="LFS366" s="28"/>
      <c r="LFT366" s="28"/>
      <c r="LFU366" s="28"/>
      <c r="LFV366" s="28"/>
      <c r="LFW366" s="28"/>
      <c r="LFX366" s="28"/>
      <c r="LFY366" s="28"/>
      <c r="LFZ366" s="28"/>
      <c r="LGA366" s="28"/>
      <c r="LGB366" s="28"/>
      <c r="LGC366" s="28"/>
      <c r="LGD366" s="28"/>
      <c r="LGE366" s="28"/>
      <c r="LGF366" s="28"/>
      <c r="LGG366" s="28"/>
      <c r="LGH366" s="28"/>
      <c r="LGI366" s="28"/>
      <c r="LGJ366" s="28"/>
      <c r="LGK366" s="28"/>
      <c r="LGL366" s="28"/>
      <c r="LGM366" s="28"/>
      <c r="LGN366" s="28"/>
      <c r="LGO366" s="28"/>
      <c r="LGP366" s="28"/>
      <c r="LGQ366" s="28"/>
      <c r="LGR366" s="28"/>
      <c r="LGS366" s="28"/>
      <c r="LGT366" s="28"/>
      <c r="LGU366" s="28"/>
      <c r="LGV366" s="28"/>
      <c r="LGW366" s="28"/>
      <c r="LGX366" s="28"/>
      <c r="LGY366" s="28"/>
      <c r="LGZ366" s="28"/>
      <c r="LHA366" s="28"/>
      <c r="LHB366" s="28"/>
      <c r="LHC366" s="28"/>
      <c r="LHD366" s="28"/>
      <c r="LHE366" s="28"/>
      <c r="LHF366" s="28"/>
      <c r="LHG366" s="28"/>
      <c r="LHH366" s="28"/>
      <c r="LHI366" s="28"/>
      <c r="LHJ366" s="28"/>
      <c r="LHK366" s="28"/>
      <c r="LHL366" s="28"/>
      <c r="LHM366" s="28"/>
      <c r="LHN366" s="28"/>
      <c r="LHO366" s="28"/>
      <c r="LHP366" s="28"/>
      <c r="LHQ366" s="28"/>
      <c r="LHR366" s="28"/>
      <c r="LHS366" s="28"/>
      <c r="LHT366" s="28"/>
      <c r="LHU366" s="28"/>
      <c r="LHV366" s="28"/>
      <c r="LHW366" s="28"/>
      <c r="LHX366" s="28"/>
      <c r="LHY366" s="28"/>
      <c r="LHZ366" s="28"/>
      <c r="LIA366" s="28"/>
      <c r="LIB366" s="28"/>
      <c r="LIC366" s="28"/>
      <c r="LID366" s="28"/>
      <c r="LIE366" s="28"/>
      <c r="LIF366" s="28"/>
      <c r="LIG366" s="28"/>
      <c r="LIH366" s="28"/>
      <c r="LII366" s="28"/>
      <c r="LIJ366" s="28"/>
      <c r="LIK366" s="28"/>
      <c r="LIL366" s="28"/>
      <c r="LIM366" s="28"/>
      <c r="LIN366" s="28"/>
      <c r="LIO366" s="28"/>
      <c r="LIP366" s="28"/>
      <c r="LIQ366" s="28"/>
      <c r="LIR366" s="28"/>
      <c r="LIS366" s="28"/>
      <c r="LIT366" s="28"/>
      <c r="LIU366" s="28"/>
      <c r="LIV366" s="28"/>
      <c r="LIW366" s="28"/>
      <c r="LIX366" s="28"/>
      <c r="LIY366" s="28"/>
      <c r="LIZ366" s="28"/>
      <c r="LJA366" s="28"/>
      <c r="LJB366" s="28"/>
      <c r="LJC366" s="28"/>
      <c r="LJD366" s="28"/>
      <c r="LJE366" s="28"/>
      <c r="LJF366" s="28"/>
      <c r="LJG366" s="28"/>
      <c r="LJH366" s="28"/>
      <c r="LJI366" s="28"/>
      <c r="LJJ366" s="28"/>
      <c r="LJK366" s="28"/>
      <c r="LJL366" s="28"/>
      <c r="LJM366" s="28"/>
      <c r="LJN366" s="28"/>
      <c r="LJO366" s="28"/>
      <c r="LJP366" s="28"/>
      <c r="LJQ366" s="28"/>
      <c r="LJR366" s="28"/>
      <c r="LJS366" s="28"/>
      <c r="LJT366" s="28"/>
      <c r="LJU366" s="28"/>
      <c r="LJV366" s="28"/>
      <c r="LJW366" s="28"/>
      <c r="LJX366" s="28"/>
      <c r="LJY366" s="28"/>
      <c r="LJZ366" s="28"/>
      <c r="LKA366" s="28"/>
      <c r="LKB366" s="28"/>
      <c r="LKC366" s="28"/>
      <c r="LKD366" s="28"/>
      <c r="LKE366" s="28"/>
      <c r="LKF366" s="28"/>
      <c r="LKG366" s="28"/>
      <c r="LKH366" s="28"/>
      <c r="LKI366" s="28"/>
      <c r="LKJ366" s="28"/>
      <c r="LKK366" s="28"/>
      <c r="LKL366" s="28"/>
      <c r="LKM366" s="28"/>
      <c r="LKN366" s="28"/>
      <c r="LKO366" s="28"/>
      <c r="LKP366" s="28"/>
      <c r="LKQ366" s="28"/>
      <c r="LKR366" s="28"/>
      <c r="LKS366" s="28"/>
      <c r="LKT366" s="28"/>
      <c r="LKU366" s="28"/>
      <c r="LKV366" s="28"/>
      <c r="LKW366" s="28"/>
      <c r="LKX366" s="28"/>
      <c r="LKY366" s="28"/>
      <c r="LKZ366" s="28"/>
      <c r="LLA366" s="28"/>
      <c r="LLB366" s="28"/>
      <c r="LLC366" s="28"/>
      <c r="LLD366" s="28"/>
      <c r="LLE366" s="28"/>
      <c r="LLF366" s="28"/>
      <c r="LLG366" s="28"/>
      <c r="LLH366" s="28"/>
      <c r="LLI366" s="28"/>
      <c r="LLJ366" s="28"/>
      <c r="LLK366" s="28"/>
      <c r="LLL366" s="28"/>
      <c r="LLM366" s="28"/>
      <c r="LLN366" s="28"/>
      <c r="LLO366" s="28"/>
      <c r="LLP366" s="28"/>
      <c r="LLQ366" s="28"/>
      <c r="LLR366" s="28"/>
      <c r="LLS366" s="28"/>
      <c r="LLT366" s="28"/>
      <c r="LLU366" s="28"/>
      <c r="LLV366" s="28"/>
      <c r="LLW366" s="28"/>
      <c r="LLX366" s="28"/>
      <c r="LLY366" s="28"/>
      <c r="LLZ366" s="28"/>
      <c r="LMA366" s="28"/>
      <c r="LMB366" s="28"/>
      <c r="LMC366" s="28"/>
      <c r="LMD366" s="28"/>
      <c r="LME366" s="28"/>
      <c r="LMF366" s="28"/>
      <c r="LMG366" s="28"/>
      <c r="LMH366" s="28"/>
      <c r="LMI366" s="28"/>
      <c r="LMJ366" s="28"/>
      <c r="LMK366" s="28"/>
      <c r="LML366" s="28"/>
      <c r="LMM366" s="28"/>
      <c r="LMN366" s="28"/>
      <c r="LMO366" s="28"/>
      <c r="LMP366" s="28"/>
      <c r="LMQ366" s="28"/>
      <c r="LMR366" s="28"/>
      <c r="LMS366" s="28"/>
      <c r="LMT366" s="28"/>
      <c r="LMU366" s="28"/>
      <c r="LMV366" s="28"/>
      <c r="LMW366" s="28"/>
      <c r="LMX366" s="28"/>
      <c r="LMY366" s="28"/>
      <c r="LMZ366" s="28"/>
      <c r="LNA366" s="28"/>
      <c r="LNB366" s="28"/>
      <c r="LNC366" s="28"/>
      <c r="LND366" s="28"/>
      <c r="LNE366" s="28"/>
      <c r="LNF366" s="28"/>
      <c r="LNG366" s="28"/>
      <c r="LNH366" s="28"/>
      <c r="LNI366" s="28"/>
      <c r="LNJ366" s="28"/>
      <c r="LNK366" s="28"/>
      <c r="LNL366" s="28"/>
      <c r="LNM366" s="28"/>
      <c r="LNN366" s="28"/>
      <c r="LNO366" s="28"/>
      <c r="LNP366" s="28"/>
      <c r="LNQ366" s="28"/>
      <c r="LNR366" s="28"/>
      <c r="LNS366" s="28"/>
      <c r="LNT366" s="28"/>
      <c r="LNU366" s="28"/>
      <c r="LNV366" s="28"/>
      <c r="LNW366" s="28"/>
      <c r="LNX366" s="28"/>
      <c r="LNY366" s="28"/>
      <c r="LNZ366" s="28"/>
      <c r="LOA366" s="28"/>
      <c r="LOB366" s="28"/>
      <c r="LOC366" s="28"/>
      <c r="LOD366" s="28"/>
      <c r="LOE366" s="28"/>
      <c r="LOF366" s="28"/>
      <c r="LOG366" s="28"/>
      <c r="LOH366" s="28"/>
      <c r="LOI366" s="28"/>
      <c r="LOJ366" s="28"/>
      <c r="LOK366" s="28"/>
      <c r="LOL366" s="28"/>
      <c r="LOM366" s="28"/>
      <c r="LON366" s="28"/>
      <c r="LOO366" s="28"/>
      <c r="LOP366" s="28"/>
      <c r="LOQ366" s="28"/>
      <c r="LOR366" s="28"/>
      <c r="LOS366" s="28"/>
      <c r="LOT366" s="28"/>
      <c r="LOU366" s="28"/>
      <c r="LOV366" s="28"/>
      <c r="LOW366" s="28"/>
      <c r="LOX366" s="28"/>
      <c r="LOY366" s="28"/>
      <c r="LOZ366" s="28"/>
      <c r="LPA366" s="28"/>
      <c r="LPB366" s="28"/>
      <c r="LPC366" s="28"/>
      <c r="LPD366" s="28"/>
      <c r="LPE366" s="28"/>
      <c r="LPF366" s="28"/>
      <c r="LPG366" s="28"/>
      <c r="LPH366" s="28"/>
      <c r="LPI366" s="28"/>
      <c r="LPJ366" s="28"/>
      <c r="LPK366" s="28"/>
      <c r="LPL366" s="28"/>
      <c r="LPM366" s="28"/>
      <c r="LPN366" s="28"/>
      <c r="LPO366" s="28"/>
      <c r="LPP366" s="28"/>
      <c r="LPQ366" s="28"/>
      <c r="LPR366" s="28"/>
      <c r="LPS366" s="28"/>
      <c r="LPT366" s="28"/>
      <c r="LPU366" s="28"/>
      <c r="LPV366" s="28"/>
      <c r="LPW366" s="28"/>
      <c r="LPX366" s="28"/>
      <c r="LPY366" s="28"/>
      <c r="LPZ366" s="28"/>
      <c r="LQA366" s="28"/>
      <c r="LQB366" s="28"/>
      <c r="LQC366" s="28"/>
      <c r="LQD366" s="28"/>
      <c r="LQE366" s="28"/>
      <c r="LQF366" s="28"/>
      <c r="LQG366" s="28"/>
      <c r="LQH366" s="28"/>
      <c r="LQI366" s="28"/>
      <c r="LQJ366" s="28"/>
      <c r="LQK366" s="28"/>
      <c r="LQL366" s="28"/>
      <c r="LQM366" s="28"/>
      <c r="LQN366" s="28"/>
      <c r="LQO366" s="28"/>
      <c r="LQP366" s="28"/>
      <c r="LQQ366" s="28"/>
      <c r="LQR366" s="28"/>
      <c r="LQS366" s="28"/>
      <c r="LQT366" s="28"/>
      <c r="LQU366" s="28"/>
      <c r="LQV366" s="28"/>
      <c r="LQW366" s="28"/>
      <c r="LQX366" s="28"/>
      <c r="LQY366" s="28"/>
      <c r="LQZ366" s="28"/>
      <c r="LRA366" s="28"/>
      <c r="LRB366" s="28"/>
      <c r="LRC366" s="28"/>
      <c r="LRD366" s="28"/>
      <c r="LRE366" s="28"/>
      <c r="LRF366" s="28"/>
      <c r="LRG366" s="28"/>
      <c r="LRH366" s="28"/>
      <c r="LRI366" s="28"/>
      <c r="LRJ366" s="28"/>
      <c r="LRK366" s="28"/>
      <c r="LRL366" s="28"/>
      <c r="LRM366" s="28"/>
      <c r="LRN366" s="28"/>
      <c r="LRO366" s="28"/>
      <c r="LRP366" s="28"/>
      <c r="LRQ366" s="28"/>
      <c r="LRR366" s="28"/>
      <c r="LRS366" s="28"/>
      <c r="LRT366" s="28"/>
      <c r="LRU366" s="28"/>
      <c r="LRV366" s="28"/>
      <c r="LRW366" s="28"/>
      <c r="LRX366" s="28"/>
      <c r="LRY366" s="28"/>
      <c r="LRZ366" s="28"/>
      <c r="LSA366" s="28"/>
      <c r="LSB366" s="28"/>
      <c r="LSC366" s="28"/>
      <c r="LSD366" s="28"/>
      <c r="LSE366" s="28"/>
      <c r="LSF366" s="28"/>
      <c r="LSG366" s="28"/>
      <c r="LSH366" s="28"/>
      <c r="LSI366" s="28"/>
      <c r="LSJ366" s="28"/>
      <c r="LSK366" s="28"/>
      <c r="LSL366" s="28"/>
      <c r="LSM366" s="28"/>
      <c r="LSN366" s="28"/>
      <c r="LSO366" s="28"/>
      <c r="LSP366" s="28"/>
      <c r="LSQ366" s="28"/>
      <c r="LSR366" s="28"/>
      <c r="LSS366" s="28"/>
      <c r="LST366" s="28"/>
      <c r="LSU366" s="28"/>
      <c r="LSV366" s="28"/>
      <c r="LSW366" s="28"/>
      <c r="LSX366" s="28"/>
      <c r="LSY366" s="28"/>
      <c r="LSZ366" s="28"/>
      <c r="LTA366" s="28"/>
      <c r="LTB366" s="28"/>
      <c r="LTC366" s="28"/>
      <c r="LTD366" s="28"/>
      <c r="LTE366" s="28"/>
      <c r="LTF366" s="28"/>
      <c r="LTG366" s="28"/>
      <c r="LTH366" s="28"/>
      <c r="LTI366" s="28"/>
      <c r="LTJ366" s="28"/>
      <c r="LTK366" s="28"/>
      <c r="LTL366" s="28"/>
      <c r="LTM366" s="28"/>
      <c r="LTN366" s="28"/>
      <c r="LTO366" s="28"/>
      <c r="LTP366" s="28"/>
      <c r="LTQ366" s="28"/>
      <c r="LTR366" s="28"/>
      <c r="LTS366" s="28"/>
      <c r="LTT366" s="28"/>
      <c r="LTU366" s="28"/>
      <c r="LTV366" s="28"/>
      <c r="LTW366" s="28"/>
      <c r="LTX366" s="28"/>
      <c r="LTY366" s="28"/>
      <c r="LTZ366" s="28"/>
      <c r="LUA366" s="28"/>
      <c r="LUB366" s="28"/>
      <c r="LUC366" s="28"/>
      <c r="LUD366" s="28"/>
      <c r="LUE366" s="28"/>
      <c r="LUF366" s="28"/>
      <c r="LUG366" s="28"/>
      <c r="LUH366" s="28"/>
      <c r="LUI366" s="28"/>
      <c r="LUJ366" s="28"/>
      <c r="LUK366" s="28"/>
      <c r="LUL366" s="28"/>
      <c r="LUM366" s="28"/>
      <c r="LUN366" s="28"/>
      <c r="LUO366" s="28"/>
      <c r="LUP366" s="28"/>
      <c r="LUQ366" s="28"/>
      <c r="LUR366" s="28"/>
      <c r="LUS366" s="28"/>
      <c r="LUT366" s="28"/>
      <c r="LUU366" s="28"/>
      <c r="LUV366" s="28"/>
      <c r="LUW366" s="28"/>
      <c r="LUX366" s="28"/>
      <c r="LUY366" s="28"/>
      <c r="LUZ366" s="28"/>
      <c r="LVA366" s="28"/>
      <c r="LVB366" s="28"/>
      <c r="LVC366" s="28"/>
      <c r="LVD366" s="28"/>
      <c r="LVE366" s="28"/>
      <c r="LVF366" s="28"/>
      <c r="LVG366" s="28"/>
      <c r="LVH366" s="28"/>
      <c r="LVI366" s="28"/>
      <c r="LVJ366" s="28"/>
      <c r="LVK366" s="28"/>
      <c r="LVL366" s="28"/>
      <c r="LVM366" s="28"/>
      <c r="LVN366" s="28"/>
      <c r="LVO366" s="28"/>
      <c r="LVP366" s="28"/>
      <c r="LVQ366" s="28"/>
      <c r="LVR366" s="28"/>
      <c r="LVS366" s="28"/>
      <c r="LVT366" s="28"/>
      <c r="LVU366" s="28"/>
      <c r="LVV366" s="28"/>
      <c r="LVW366" s="28"/>
      <c r="LVX366" s="28"/>
      <c r="LVY366" s="28"/>
      <c r="LVZ366" s="28"/>
      <c r="LWA366" s="28"/>
      <c r="LWB366" s="28"/>
      <c r="LWC366" s="28"/>
      <c r="LWD366" s="28"/>
      <c r="LWE366" s="28"/>
      <c r="LWF366" s="28"/>
      <c r="LWG366" s="28"/>
      <c r="LWH366" s="28"/>
      <c r="LWI366" s="28"/>
      <c r="LWJ366" s="28"/>
      <c r="LWK366" s="28"/>
      <c r="LWL366" s="28"/>
      <c r="LWM366" s="28"/>
      <c r="LWN366" s="28"/>
      <c r="LWO366" s="28"/>
      <c r="LWP366" s="28"/>
      <c r="LWQ366" s="28"/>
      <c r="LWR366" s="28"/>
      <c r="LWS366" s="28"/>
      <c r="LWT366" s="28"/>
      <c r="LWU366" s="28"/>
      <c r="LWV366" s="28"/>
      <c r="LWW366" s="28"/>
      <c r="LWX366" s="28"/>
      <c r="LWY366" s="28"/>
      <c r="LWZ366" s="28"/>
      <c r="LXA366" s="28"/>
      <c r="LXB366" s="28"/>
      <c r="LXC366" s="28"/>
      <c r="LXD366" s="28"/>
      <c r="LXE366" s="28"/>
      <c r="LXF366" s="28"/>
      <c r="LXG366" s="28"/>
      <c r="LXH366" s="28"/>
      <c r="LXI366" s="28"/>
      <c r="LXJ366" s="28"/>
      <c r="LXK366" s="28"/>
      <c r="LXL366" s="28"/>
      <c r="LXM366" s="28"/>
      <c r="LXN366" s="28"/>
      <c r="LXO366" s="28"/>
      <c r="LXP366" s="28"/>
      <c r="LXQ366" s="28"/>
      <c r="LXR366" s="28"/>
      <c r="LXS366" s="28"/>
      <c r="LXT366" s="28"/>
      <c r="LXU366" s="28"/>
      <c r="LXV366" s="28"/>
      <c r="LXW366" s="28"/>
      <c r="LXX366" s="28"/>
      <c r="LXY366" s="28"/>
      <c r="LXZ366" s="28"/>
      <c r="LYA366" s="28"/>
      <c r="LYB366" s="28"/>
      <c r="LYC366" s="28"/>
      <c r="LYD366" s="28"/>
      <c r="LYE366" s="28"/>
      <c r="LYF366" s="28"/>
      <c r="LYG366" s="28"/>
      <c r="LYH366" s="28"/>
      <c r="LYI366" s="28"/>
      <c r="LYJ366" s="28"/>
      <c r="LYK366" s="28"/>
      <c r="LYL366" s="28"/>
      <c r="LYM366" s="28"/>
      <c r="LYN366" s="28"/>
      <c r="LYO366" s="28"/>
      <c r="LYP366" s="28"/>
      <c r="LYQ366" s="28"/>
      <c r="LYR366" s="28"/>
      <c r="LYS366" s="28"/>
      <c r="LYT366" s="28"/>
      <c r="LYU366" s="28"/>
      <c r="LYV366" s="28"/>
      <c r="LYW366" s="28"/>
      <c r="LYX366" s="28"/>
      <c r="LYY366" s="28"/>
      <c r="LYZ366" s="28"/>
      <c r="LZA366" s="28"/>
      <c r="LZB366" s="28"/>
      <c r="LZC366" s="28"/>
      <c r="LZD366" s="28"/>
      <c r="LZE366" s="28"/>
      <c r="LZF366" s="28"/>
      <c r="LZG366" s="28"/>
      <c r="LZH366" s="28"/>
      <c r="LZI366" s="28"/>
      <c r="LZJ366" s="28"/>
      <c r="LZK366" s="28"/>
      <c r="LZL366" s="28"/>
      <c r="LZM366" s="28"/>
      <c r="LZN366" s="28"/>
      <c r="LZO366" s="28"/>
      <c r="LZP366" s="28"/>
      <c r="LZQ366" s="28"/>
      <c r="LZR366" s="28"/>
      <c r="LZS366" s="28"/>
      <c r="LZT366" s="28"/>
      <c r="LZU366" s="28"/>
      <c r="LZV366" s="28"/>
      <c r="LZW366" s="28"/>
      <c r="LZX366" s="28"/>
      <c r="LZY366" s="28"/>
      <c r="LZZ366" s="28"/>
      <c r="MAA366" s="28"/>
      <c r="MAB366" s="28"/>
      <c r="MAC366" s="28"/>
      <c r="MAD366" s="28"/>
      <c r="MAE366" s="28"/>
      <c r="MAF366" s="28"/>
      <c r="MAG366" s="28"/>
      <c r="MAH366" s="28"/>
      <c r="MAI366" s="28"/>
      <c r="MAJ366" s="28"/>
      <c r="MAK366" s="28"/>
      <c r="MAL366" s="28"/>
      <c r="MAM366" s="28"/>
      <c r="MAN366" s="28"/>
      <c r="MAO366" s="28"/>
      <c r="MAP366" s="28"/>
      <c r="MAQ366" s="28"/>
      <c r="MAR366" s="28"/>
      <c r="MAS366" s="28"/>
      <c r="MAT366" s="28"/>
      <c r="MAU366" s="28"/>
      <c r="MAV366" s="28"/>
      <c r="MAW366" s="28"/>
      <c r="MAX366" s="28"/>
      <c r="MAY366" s="28"/>
      <c r="MAZ366" s="28"/>
      <c r="MBA366" s="28"/>
      <c r="MBB366" s="28"/>
      <c r="MBC366" s="28"/>
      <c r="MBD366" s="28"/>
      <c r="MBE366" s="28"/>
      <c r="MBF366" s="28"/>
      <c r="MBG366" s="28"/>
      <c r="MBH366" s="28"/>
      <c r="MBI366" s="28"/>
      <c r="MBJ366" s="28"/>
      <c r="MBK366" s="28"/>
      <c r="MBL366" s="28"/>
      <c r="MBM366" s="28"/>
      <c r="MBN366" s="28"/>
      <c r="MBO366" s="28"/>
      <c r="MBP366" s="28"/>
      <c r="MBQ366" s="28"/>
      <c r="MBR366" s="28"/>
      <c r="MBS366" s="28"/>
      <c r="MBT366" s="28"/>
      <c r="MBU366" s="28"/>
      <c r="MBV366" s="28"/>
      <c r="MBW366" s="28"/>
      <c r="MBX366" s="28"/>
      <c r="MBY366" s="28"/>
      <c r="MBZ366" s="28"/>
      <c r="MCA366" s="28"/>
      <c r="MCB366" s="28"/>
      <c r="MCC366" s="28"/>
      <c r="MCD366" s="28"/>
      <c r="MCE366" s="28"/>
      <c r="MCF366" s="28"/>
      <c r="MCG366" s="28"/>
      <c r="MCH366" s="28"/>
      <c r="MCI366" s="28"/>
      <c r="MCJ366" s="28"/>
      <c r="MCK366" s="28"/>
      <c r="MCL366" s="28"/>
      <c r="MCM366" s="28"/>
      <c r="MCN366" s="28"/>
      <c r="MCO366" s="28"/>
      <c r="MCP366" s="28"/>
      <c r="MCQ366" s="28"/>
      <c r="MCR366" s="28"/>
      <c r="MCS366" s="28"/>
      <c r="MCT366" s="28"/>
      <c r="MCU366" s="28"/>
      <c r="MCV366" s="28"/>
      <c r="MCW366" s="28"/>
      <c r="MCX366" s="28"/>
      <c r="MCY366" s="28"/>
      <c r="MCZ366" s="28"/>
      <c r="MDA366" s="28"/>
      <c r="MDB366" s="28"/>
      <c r="MDC366" s="28"/>
      <c r="MDD366" s="28"/>
      <c r="MDE366" s="28"/>
      <c r="MDF366" s="28"/>
      <c r="MDG366" s="28"/>
      <c r="MDH366" s="28"/>
      <c r="MDI366" s="28"/>
      <c r="MDJ366" s="28"/>
      <c r="MDK366" s="28"/>
      <c r="MDL366" s="28"/>
      <c r="MDM366" s="28"/>
      <c r="MDN366" s="28"/>
      <c r="MDO366" s="28"/>
      <c r="MDP366" s="28"/>
      <c r="MDQ366" s="28"/>
      <c r="MDR366" s="28"/>
      <c r="MDS366" s="28"/>
      <c r="MDT366" s="28"/>
      <c r="MDU366" s="28"/>
      <c r="MDV366" s="28"/>
      <c r="MDW366" s="28"/>
      <c r="MDX366" s="28"/>
      <c r="MDY366" s="28"/>
      <c r="MDZ366" s="28"/>
      <c r="MEA366" s="28"/>
      <c r="MEB366" s="28"/>
      <c r="MEC366" s="28"/>
      <c r="MED366" s="28"/>
      <c r="MEE366" s="28"/>
      <c r="MEF366" s="28"/>
      <c r="MEG366" s="28"/>
      <c r="MEH366" s="28"/>
      <c r="MEI366" s="28"/>
      <c r="MEJ366" s="28"/>
      <c r="MEK366" s="28"/>
      <c r="MEL366" s="28"/>
      <c r="MEM366" s="28"/>
      <c r="MEN366" s="28"/>
      <c r="MEO366" s="28"/>
      <c r="MEP366" s="28"/>
      <c r="MEQ366" s="28"/>
      <c r="MER366" s="28"/>
      <c r="MES366" s="28"/>
      <c r="MET366" s="28"/>
      <c r="MEU366" s="28"/>
      <c r="MEV366" s="28"/>
      <c r="MEW366" s="28"/>
      <c r="MEX366" s="28"/>
      <c r="MEY366" s="28"/>
      <c r="MEZ366" s="28"/>
      <c r="MFA366" s="28"/>
      <c r="MFB366" s="28"/>
      <c r="MFC366" s="28"/>
      <c r="MFD366" s="28"/>
      <c r="MFE366" s="28"/>
      <c r="MFF366" s="28"/>
      <c r="MFG366" s="28"/>
      <c r="MFH366" s="28"/>
      <c r="MFI366" s="28"/>
      <c r="MFJ366" s="28"/>
      <c r="MFK366" s="28"/>
      <c r="MFL366" s="28"/>
      <c r="MFM366" s="28"/>
      <c r="MFN366" s="28"/>
      <c r="MFO366" s="28"/>
      <c r="MFP366" s="28"/>
      <c r="MFQ366" s="28"/>
      <c r="MFR366" s="28"/>
      <c r="MFS366" s="28"/>
      <c r="MFT366" s="28"/>
      <c r="MFU366" s="28"/>
      <c r="MFV366" s="28"/>
      <c r="MFW366" s="28"/>
      <c r="MFX366" s="28"/>
      <c r="MFY366" s="28"/>
      <c r="MFZ366" s="28"/>
      <c r="MGA366" s="28"/>
      <c r="MGB366" s="28"/>
      <c r="MGC366" s="28"/>
      <c r="MGD366" s="28"/>
      <c r="MGE366" s="28"/>
      <c r="MGF366" s="28"/>
      <c r="MGG366" s="28"/>
      <c r="MGH366" s="28"/>
      <c r="MGI366" s="28"/>
      <c r="MGJ366" s="28"/>
      <c r="MGK366" s="28"/>
      <c r="MGL366" s="28"/>
      <c r="MGM366" s="28"/>
      <c r="MGN366" s="28"/>
      <c r="MGO366" s="28"/>
      <c r="MGP366" s="28"/>
      <c r="MGQ366" s="28"/>
      <c r="MGR366" s="28"/>
      <c r="MGS366" s="28"/>
      <c r="MGT366" s="28"/>
      <c r="MGU366" s="28"/>
      <c r="MGV366" s="28"/>
      <c r="MGW366" s="28"/>
      <c r="MGX366" s="28"/>
      <c r="MGY366" s="28"/>
      <c r="MGZ366" s="28"/>
      <c r="MHA366" s="28"/>
      <c r="MHB366" s="28"/>
      <c r="MHC366" s="28"/>
      <c r="MHD366" s="28"/>
      <c r="MHE366" s="28"/>
      <c r="MHF366" s="28"/>
      <c r="MHG366" s="28"/>
      <c r="MHH366" s="28"/>
      <c r="MHI366" s="28"/>
      <c r="MHJ366" s="28"/>
      <c r="MHK366" s="28"/>
      <c r="MHL366" s="28"/>
      <c r="MHM366" s="28"/>
      <c r="MHN366" s="28"/>
      <c r="MHO366" s="28"/>
      <c r="MHP366" s="28"/>
      <c r="MHQ366" s="28"/>
      <c r="MHR366" s="28"/>
      <c r="MHS366" s="28"/>
      <c r="MHT366" s="28"/>
      <c r="MHU366" s="28"/>
      <c r="MHV366" s="28"/>
      <c r="MHW366" s="28"/>
      <c r="MHX366" s="28"/>
      <c r="MHY366" s="28"/>
      <c r="MHZ366" s="28"/>
      <c r="MIA366" s="28"/>
      <c r="MIB366" s="28"/>
      <c r="MIC366" s="28"/>
      <c r="MID366" s="28"/>
      <c r="MIE366" s="28"/>
      <c r="MIF366" s="28"/>
      <c r="MIG366" s="28"/>
      <c r="MIH366" s="28"/>
      <c r="MII366" s="28"/>
      <c r="MIJ366" s="28"/>
      <c r="MIK366" s="28"/>
      <c r="MIL366" s="28"/>
      <c r="MIM366" s="28"/>
      <c r="MIN366" s="28"/>
      <c r="MIO366" s="28"/>
      <c r="MIP366" s="28"/>
      <c r="MIQ366" s="28"/>
      <c r="MIR366" s="28"/>
      <c r="MIS366" s="28"/>
      <c r="MIT366" s="28"/>
      <c r="MIU366" s="28"/>
      <c r="MIV366" s="28"/>
      <c r="MIW366" s="28"/>
      <c r="MIX366" s="28"/>
      <c r="MIY366" s="28"/>
      <c r="MIZ366" s="28"/>
      <c r="MJA366" s="28"/>
      <c r="MJB366" s="28"/>
      <c r="MJC366" s="28"/>
      <c r="MJD366" s="28"/>
      <c r="MJE366" s="28"/>
      <c r="MJF366" s="28"/>
      <c r="MJG366" s="28"/>
      <c r="MJH366" s="28"/>
      <c r="MJI366" s="28"/>
      <c r="MJJ366" s="28"/>
      <c r="MJK366" s="28"/>
      <c r="MJL366" s="28"/>
      <c r="MJM366" s="28"/>
      <c r="MJN366" s="28"/>
      <c r="MJO366" s="28"/>
      <c r="MJP366" s="28"/>
      <c r="MJQ366" s="28"/>
      <c r="MJR366" s="28"/>
      <c r="MJS366" s="28"/>
      <c r="MJT366" s="28"/>
      <c r="MJU366" s="28"/>
      <c r="MJV366" s="28"/>
      <c r="MJW366" s="28"/>
      <c r="MJX366" s="28"/>
      <c r="MJY366" s="28"/>
      <c r="MJZ366" s="28"/>
      <c r="MKA366" s="28"/>
      <c r="MKB366" s="28"/>
      <c r="MKC366" s="28"/>
      <c r="MKD366" s="28"/>
      <c r="MKE366" s="28"/>
      <c r="MKF366" s="28"/>
      <c r="MKG366" s="28"/>
      <c r="MKH366" s="28"/>
      <c r="MKI366" s="28"/>
      <c r="MKJ366" s="28"/>
      <c r="MKK366" s="28"/>
      <c r="MKL366" s="28"/>
      <c r="MKM366" s="28"/>
      <c r="MKN366" s="28"/>
      <c r="MKO366" s="28"/>
      <c r="MKP366" s="28"/>
      <c r="MKQ366" s="28"/>
      <c r="MKR366" s="28"/>
      <c r="MKS366" s="28"/>
      <c r="MKT366" s="28"/>
      <c r="MKU366" s="28"/>
      <c r="MKV366" s="28"/>
      <c r="MKW366" s="28"/>
      <c r="MKX366" s="28"/>
      <c r="MKY366" s="28"/>
      <c r="MKZ366" s="28"/>
      <c r="MLA366" s="28"/>
      <c r="MLB366" s="28"/>
      <c r="MLC366" s="28"/>
      <c r="MLD366" s="28"/>
      <c r="MLE366" s="28"/>
      <c r="MLF366" s="28"/>
      <c r="MLG366" s="28"/>
      <c r="MLH366" s="28"/>
      <c r="MLI366" s="28"/>
      <c r="MLJ366" s="28"/>
      <c r="MLK366" s="28"/>
      <c r="MLL366" s="28"/>
      <c r="MLM366" s="28"/>
      <c r="MLN366" s="28"/>
      <c r="MLO366" s="28"/>
      <c r="MLP366" s="28"/>
      <c r="MLQ366" s="28"/>
      <c r="MLR366" s="28"/>
      <c r="MLS366" s="28"/>
      <c r="MLT366" s="28"/>
      <c r="MLU366" s="28"/>
      <c r="MLV366" s="28"/>
      <c r="MLW366" s="28"/>
      <c r="MLX366" s="28"/>
      <c r="MLY366" s="28"/>
      <c r="MLZ366" s="28"/>
      <c r="MMA366" s="28"/>
      <c r="MMB366" s="28"/>
      <c r="MMC366" s="28"/>
      <c r="MMD366" s="28"/>
      <c r="MME366" s="28"/>
      <c r="MMF366" s="28"/>
      <c r="MMG366" s="28"/>
      <c r="MMH366" s="28"/>
      <c r="MMI366" s="28"/>
      <c r="MMJ366" s="28"/>
      <c r="MMK366" s="28"/>
      <c r="MML366" s="28"/>
      <c r="MMM366" s="28"/>
      <c r="MMN366" s="28"/>
      <c r="MMO366" s="28"/>
      <c r="MMP366" s="28"/>
      <c r="MMQ366" s="28"/>
      <c r="MMR366" s="28"/>
      <c r="MMS366" s="28"/>
      <c r="MMT366" s="28"/>
      <c r="MMU366" s="28"/>
      <c r="MMV366" s="28"/>
      <c r="MMW366" s="28"/>
      <c r="MMX366" s="28"/>
      <c r="MMY366" s="28"/>
      <c r="MMZ366" s="28"/>
      <c r="MNA366" s="28"/>
      <c r="MNB366" s="28"/>
      <c r="MNC366" s="28"/>
      <c r="MND366" s="28"/>
      <c r="MNE366" s="28"/>
      <c r="MNF366" s="28"/>
      <c r="MNG366" s="28"/>
      <c r="MNH366" s="28"/>
      <c r="MNI366" s="28"/>
      <c r="MNJ366" s="28"/>
      <c r="MNK366" s="28"/>
      <c r="MNL366" s="28"/>
      <c r="MNM366" s="28"/>
      <c r="MNN366" s="28"/>
      <c r="MNO366" s="28"/>
      <c r="MNP366" s="28"/>
      <c r="MNQ366" s="28"/>
      <c r="MNR366" s="28"/>
      <c r="MNS366" s="28"/>
      <c r="MNT366" s="28"/>
      <c r="MNU366" s="28"/>
      <c r="MNV366" s="28"/>
      <c r="MNW366" s="28"/>
      <c r="MNX366" s="28"/>
      <c r="MNY366" s="28"/>
      <c r="MNZ366" s="28"/>
      <c r="MOA366" s="28"/>
      <c r="MOB366" s="28"/>
      <c r="MOC366" s="28"/>
      <c r="MOD366" s="28"/>
      <c r="MOE366" s="28"/>
      <c r="MOF366" s="28"/>
      <c r="MOG366" s="28"/>
      <c r="MOH366" s="28"/>
      <c r="MOI366" s="28"/>
      <c r="MOJ366" s="28"/>
      <c r="MOK366" s="28"/>
      <c r="MOL366" s="28"/>
      <c r="MOM366" s="28"/>
      <c r="MON366" s="28"/>
      <c r="MOO366" s="28"/>
      <c r="MOP366" s="28"/>
      <c r="MOQ366" s="28"/>
      <c r="MOR366" s="28"/>
      <c r="MOS366" s="28"/>
      <c r="MOT366" s="28"/>
      <c r="MOU366" s="28"/>
      <c r="MOV366" s="28"/>
      <c r="MOW366" s="28"/>
      <c r="MOX366" s="28"/>
      <c r="MOY366" s="28"/>
      <c r="MOZ366" s="28"/>
      <c r="MPA366" s="28"/>
      <c r="MPB366" s="28"/>
      <c r="MPC366" s="28"/>
      <c r="MPD366" s="28"/>
      <c r="MPE366" s="28"/>
      <c r="MPF366" s="28"/>
      <c r="MPG366" s="28"/>
      <c r="MPH366" s="28"/>
      <c r="MPI366" s="28"/>
      <c r="MPJ366" s="28"/>
      <c r="MPK366" s="28"/>
      <c r="MPL366" s="28"/>
      <c r="MPM366" s="28"/>
      <c r="MPN366" s="28"/>
      <c r="MPO366" s="28"/>
      <c r="MPP366" s="28"/>
      <c r="MPQ366" s="28"/>
      <c r="MPR366" s="28"/>
      <c r="MPS366" s="28"/>
      <c r="MPT366" s="28"/>
      <c r="MPU366" s="28"/>
      <c r="MPV366" s="28"/>
      <c r="MPW366" s="28"/>
      <c r="MPX366" s="28"/>
      <c r="MPY366" s="28"/>
      <c r="MPZ366" s="28"/>
      <c r="MQA366" s="28"/>
      <c r="MQB366" s="28"/>
      <c r="MQC366" s="28"/>
      <c r="MQD366" s="28"/>
      <c r="MQE366" s="28"/>
      <c r="MQF366" s="28"/>
      <c r="MQG366" s="28"/>
      <c r="MQH366" s="28"/>
      <c r="MQI366" s="28"/>
      <c r="MQJ366" s="28"/>
      <c r="MQK366" s="28"/>
      <c r="MQL366" s="28"/>
      <c r="MQM366" s="28"/>
      <c r="MQN366" s="28"/>
      <c r="MQO366" s="28"/>
      <c r="MQP366" s="28"/>
      <c r="MQQ366" s="28"/>
      <c r="MQR366" s="28"/>
      <c r="MQS366" s="28"/>
      <c r="MQT366" s="28"/>
      <c r="MQU366" s="28"/>
      <c r="MQV366" s="28"/>
      <c r="MQW366" s="28"/>
      <c r="MQX366" s="28"/>
      <c r="MQY366" s="28"/>
      <c r="MQZ366" s="28"/>
      <c r="MRA366" s="28"/>
      <c r="MRB366" s="28"/>
      <c r="MRC366" s="28"/>
      <c r="MRD366" s="28"/>
      <c r="MRE366" s="28"/>
      <c r="MRF366" s="28"/>
      <c r="MRG366" s="28"/>
      <c r="MRH366" s="28"/>
      <c r="MRI366" s="28"/>
      <c r="MRJ366" s="28"/>
      <c r="MRK366" s="28"/>
      <c r="MRL366" s="28"/>
      <c r="MRM366" s="28"/>
      <c r="MRN366" s="28"/>
      <c r="MRO366" s="28"/>
      <c r="MRP366" s="28"/>
      <c r="MRQ366" s="28"/>
      <c r="MRR366" s="28"/>
      <c r="MRS366" s="28"/>
      <c r="MRT366" s="28"/>
      <c r="MRU366" s="28"/>
      <c r="MRV366" s="28"/>
      <c r="MRW366" s="28"/>
      <c r="MRX366" s="28"/>
      <c r="MRY366" s="28"/>
      <c r="MRZ366" s="28"/>
      <c r="MSA366" s="28"/>
      <c r="MSB366" s="28"/>
      <c r="MSC366" s="28"/>
      <c r="MSD366" s="28"/>
      <c r="MSE366" s="28"/>
      <c r="MSF366" s="28"/>
      <c r="MSG366" s="28"/>
      <c r="MSH366" s="28"/>
      <c r="MSI366" s="28"/>
      <c r="MSJ366" s="28"/>
      <c r="MSK366" s="28"/>
      <c r="MSL366" s="28"/>
      <c r="MSM366" s="28"/>
      <c r="MSN366" s="28"/>
      <c r="MSO366" s="28"/>
      <c r="MSP366" s="28"/>
      <c r="MSQ366" s="28"/>
      <c r="MSR366" s="28"/>
      <c r="MSS366" s="28"/>
      <c r="MST366" s="28"/>
      <c r="MSU366" s="28"/>
      <c r="MSV366" s="28"/>
      <c r="MSW366" s="28"/>
      <c r="MSX366" s="28"/>
      <c r="MSY366" s="28"/>
      <c r="MSZ366" s="28"/>
      <c r="MTA366" s="28"/>
      <c r="MTB366" s="28"/>
      <c r="MTC366" s="28"/>
      <c r="MTD366" s="28"/>
      <c r="MTE366" s="28"/>
      <c r="MTF366" s="28"/>
      <c r="MTG366" s="28"/>
      <c r="MTH366" s="28"/>
      <c r="MTI366" s="28"/>
      <c r="MTJ366" s="28"/>
      <c r="MTK366" s="28"/>
      <c r="MTL366" s="28"/>
      <c r="MTM366" s="28"/>
      <c r="MTN366" s="28"/>
      <c r="MTO366" s="28"/>
      <c r="MTP366" s="28"/>
      <c r="MTQ366" s="28"/>
      <c r="MTR366" s="28"/>
      <c r="MTS366" s="28"/>
      <c r="MTT366" s="28"/>
      <c r="MTU366" s="28"/>
      <c r="MTV366" s="28"/>
      <c r="MTW366" s="28"/>
      <c r="MTX366" s="28"/>
      <c r="MTY366" s="28"/>
      <c r="MTZ366" s="28"/>
      <c r="MUA366" s="28"/>
      <c r="MUB366" s="28"/>
      <c r="MUC366" s="28"/>
      <c r="MUD366" s="28"/>
      <c r="MUE366" s="28"/>
      <c r="MUF366" s="28"/>
      <c r="MUG366" s="28"/>
      <c r="MUH366" s="28"/>
      <c r="MUI366" s="28"/>
      <c r="MUJ366" s="28"/>
      <c r="MUK366" s="28"/>
      <c r="MUL366" s="28"/>
      <c r="MUM366" s="28"/>
      <c r="MUN366" s="28"/>
      <c r="MUO366" s="28"/>
      <c r="MUP366" s="28"/>
      <c r="MUQ366" s="28"/>
      <c r="MUR366" s="28"/>
      <c r="MUS366" s="28"/>
      <c r="MUT366" s="28"/>
      <c r="MUU366" s="28"/>
      <c r="MUV366" s="28"/>
      <c r="MUW366" s="28"/>
      <c r="MUX366" s="28"/>
      <c r="MUY366" s="28"/>
      <c r="MUZ366" s="28"/>
      <c r="MVA366" s="28"/>
      <c r="MVB366" s="28"/>
      <c r="MVC366" s="28"/>
      <c r="MVD366" s="28"/>
      <c r="MVE366" s="28"/>
      <c r="MVF366" s="28"/>
      <c r="MVG366" s="28"/>
      <c r="MVH366" s="28"/>
      <c r="MVI366" s="28"/>
      <c r="MVJ366" s="28"/>
      <c r="MVK366" s="28"/>
      <c r="MVL366" s="28"/>
      <c r="MVM366" s="28"/>
      <c r="MVN366" s="28"/>
      <c r="MVO366" s="28"/>
      <c r="MVP366" s="28"/>
      <c r="MVQ366" s="28"/>
      <c r="MVR366" s="28"/>
      <c r="MVS366" s="28"/>
      <c r="MVT366" s="28"/>
      <c r="MVU366" s="28"/>
      <c r="MVV366" s="28"/>
      <c r="MVW366" s="28"/>
      <c r="MVX366" s="28"/>
      <c r="MVY366" s="28"/>
      <c r="MVZ366" s="28"/>
      <c r="MWA366" s="28"/>
      <c r="MWB366" s="28"/>
      <c r="MWC366" s="28"/>
      <c r="MWD366" s="28"/>
      <c r="MWE366" s="28"/>
      <c r="MWF366" s="28"/>
      <c r="MWG366" s="28"/>
      <c r="MWH366" s="28"/>
      <c r="MWI366" s="28"/>
      <c r="MWJ366" s="28"/>
      <c r="MWK366" s="28"/>
      <c r="MWL366" s="28"/>
      <c r="MWM366" s="28"/>
      <c r="MWN366" s="28"/>
      <c r="MWO366" s="28"/>
      <c r="MWP366" s="28"/>
      <c r="MWQ366" s="28"/>
      <c r="MWR366" s="28"/>
      <c r="MWS366" s="28"/>
      <c r="MWT366" s="28"/>
      <c r="MWU366" s="28"/>
      <c r="MWV366" s="28"/>
      <c r="MWW366" s="28"/>
      <c r="MWX366" s="28"/>
      <c r="MWY366" s="28"/>
      <c r="MWZ366" s="28"/>
      <c r="MXA366" s="28"/>
      <c r="MXB366" s="28"/>
      <c r="MXC366" s="28"/>
      <c r="MXD366" s="28"/>
      <c r="MXE366" s="28"/>
      <c r="MXF366" s="28"/>
      <c r="MXG366" s="28"/>
      <c r="MXH366" s="28"/>
      <c r="MXI366" s="28"/>
      <c r="MXJ366" s="28"/>
      <c r="MXK366" s="28"/>
      <c r="MXL366" s="28"/>
      <c r="MXM366" s="28"/>
      <c r="MXN366" s="28"/>
      <c r="MXO366" s="28"/>
      <c r="MXP366" s="28"/>
      <c r="MXQ366" s="28"/>
      <c r="MXR366" s="28"/>
      <c r="MXS366" s="28"/>
      <c r="MXT366" s="28"/>
      <c r="MXU366" s="28"/>
      <c r="MXV366" s="28"/>
      <c r="MXW366" s="28"/>
      <c r="MXX366" s="28"/>
      <c r="MXY366" s="28"/>
      <c r="MXZ366" s="28"/>
      <c r="MYA366" s="28"/>
      <c r="MYB366" s="28"/>
      <c r="MYC366" s="28"/>
      <c r="MYD366" s="28"/>
      <c r="MYE366" s="28"/>
      <c r="MYF366" s="28"/>
      <c r="MYG366" s="28"/>
      <c r="MYH366" s="28"/>
      <c r="MYI366" s="28"/>
      <c r="MYJ366" s="28"/>
      <c r="MYK366" s="28"/>
      <c r="MYL366" s="28"/>
      <c r="MYM366" s="28"/>
      <c r="MYN366" s="28"/>
      <c r="MYO366" s="28"/>
      <c r="MYP366" s="28"/>
      <c r="MYQ366" s="28"/>
      <c r="MYR366" s="28"/>
      <c r="MYS366" s="28"/>
      <c r="MYT366" s="28"/>
      <c r="MYU366" s="28"/>
      <c r="MYV366" s="28"/>
      <c r="MYW366" s="28"/>
      <c r="MYX366" s="28"/>
      <c r="MYY366" s="28"/>
      <c r="MYZ366" s="28"/>
      <c r="MZA366" s="28"/>
      <c r="MZB366" s="28"/>
      <c r="MZC366" s="28"/>
      <c r="MZD366" s="28"/>
      <c r="MZE366" s="28"/>
      <c r="MZF366" s="28"/>
      <c r="MZG366" s="28"/>
      <c r="MZH366" s="28"/>
      <c r="MZI366" s="28"/>
      <c r="MZJ366" s="28"/>
      <c r="MZK366" s="28"/>
      <c r="MZL366" s="28"/>
      <c r="MZM366" s="28"/>
      <c r="MZN366" s="28"/>
      <c r="MZO366" s="28"/>
      <c r="MZP366" s="28"/>
      <c r="MZQ366" s="28"/>
      <c r="MZR366" s="28"/>
      <c r="MZS366" s="28"/>
      <c r="MZT366" s="28"/>
      <c r="MZU366" s="28"/>
      <c r="MZV366" s="28"/>
      <c r="MZW366" s="28"/>
      <c r="MZX366" s="28"/>
      <c r="MZY366" s="28"/>
      <c r="MZZ366" s="28"/>
      <c r="NAA366" s="28"/>
      <c r="NAB366" s="28"/>
      <c r="NAC366" s="28"/>
      <c r="NAD366" s="28"/>
      <c r="NAE366" s="28"/>
      <c r="NAF366" s="28"/>
      <c r="NAG366" s="28"/>
      <c r="NAH366" s="28"/>
      <c r="NAI366" s="28"/>
      <c r="NAJ366" s="28"/>
      <c r="NAK366" s="28"/>
      <c r="NAL366" s="28"/>
      <c r="NAM366" s="28"/>
      <c r="NAN366" s="28"/>
      <c r="NAO366" s="28"/>
      <c r="NAP366" s="28"/>
      <c r="NAQ366" s="28"/>
      <c r="NAR366" s="28"/>
      <c r="NAS366" s="28"/>
      <c r="NAT366" s="28"/>
      <c r="NAU366" s="28"/>
      <c r="NAV366" s="28"/>
      <c r="NAW366" s="28"/>
      <c r="NAX366" s="28"/>
      <c r="NAY366" s="28"/>
      <c r="NAZ366" s="28"/>
      <c r="NBA366" s="28"/>
      <c r="NBB366" s="28"/>
      <c r="NBC366" s="28"/>
      <c r="NBD366" s="28"/>
      <c r="NBE366" s="28"/>
      <c r="NBF366" s="28"/>
      <c r="NBG366" s="28"/>
      <c r="NBH366" s="28"/>
      <c r="NBI366" s="28"/>
      <c r="NBJ366" s="28"/>
      <c r="NBK366" s="28"/>
      <c r="NBL366" s="28"/>
      <c r="NBM366" s="28"/>
      <c r="NBN366" s="28"/>
      <c r="NBO366" s="28"/>
      <c r="NBP366" s="28"/>
      <c r="NBQ366" s="28"/>
      <c r="NBR366" s="28"/>
      <c r="NBS366" s="28"/>
      <c r="NBT366" s="28"/>
      <c r="NBU366" s="28"/>
      <c r="NBV366" s="28"/>
      <c r="NBW366" s="28"/>
      <c r="NBX366" s="28"/>
      <c r="NBY366" s="28"/>
      <c r="NBZ366" s="28"/>
      <c r="NCA366" s="28"/>
      <c r="NCB366" s="28"/>
      <c r="NCC366" s="28"/>
      <c r="NCD366" s="28"/>
      <c r="NCE366" s="28"/>
      <c r="NCF366" s="28"/>
      <c r="NCG366" s="28"/>
      <c r="NCH366" s="28"/>
      <c r="NCI366" s="28"/>
      <c r="NCJ366" s="28"/>
      <c r="NCK366" s="28"/>
      <c r="NCL366" s="28"/>
      <c r="NCM366" s="28"/>
      <c r="NCN366" s="28"/>
      <c r="NCO366" s="28"/>
      <c r="NCP366" s="28"/>
      <c r="NCQ366" s="28"/>
      <c r="NCR366" s="28"/>
      <c r="NCS366" s="28"/>
      <c r="NCT366" s="28"/>
      <c r="NCU366" s="28"/>
      <c r="NCV366" s="28"/>
      <c r="NCW366" s="28"/>
      <c r="NCX366" s="28"/>
      <c r="NCY366" s="28"/>
      <c r="NCZ366" s="28"/>
      <c r="NDA366" s="28"/>
      <c r="NDB366" s="28"/>
      <c r="NDC366" s="28"/>
      <c r="NDD366" s="28"/>
      <c r="NDE366" s="28"/>
      <c r="NDF366" s="28"/>
      <c r="NDG366" s="28"/>
      <c r="NDH366" s="28"/>
      <c r="NDI366" s="28"/>
      <c r="NDJ366" s="28"/>
      <c r="NDK366" s="28"/>
      <c r="NDL366" s="28"/>
      <c r="NDM366" s="28"/>
      <c r="NDN366" s="28"/>
      <c r="NDO366" s="28"/>
      <c r="NDP366" s="28"/>
      <c r="NDQ366" s="28"/>
      <c r="NDR366" s="28"/>
      <c r="NDS366" s="28"/>
      <c r="NDT366" s="28"/>
      <c r="NDU366" s="28"/>
      <c r="NDV366" s="28"/>
      <c r="NDW366" s="28"/>
      <c r="NDX366" s="28"/>
      <c r="NDY366" s="28"/>
      <c r="NDZ366" s="28"/>
      <c r="NEA366" s="28"/>
      <c r="NEB366" s="28"/>
      <c r="NEC366" s="28"/>
      <c r="NED366" s="28"/>
      <c r="NEE366" s="28"/>
      <c r="NEF366" s="28"/>
      <c r="NEG366" s="28"/>
      <c r="NEH366" s="28"/>
      <c r="NEI366" s="28"/>
      <c r="NEJ366" s="28"/>
      <c r="NEK366" s="28"/>
      <c r="NEL366" s="28"/>
      <c r="NEM366" s="28"/>
      <c r="NEN366" s="28"/>
      <c r="NEO366" s="28"/>
      <c r="NEP366" s="28"/>
      <c r="NEQ366" s="28"/>
      <c r="NER366" s="28"/>
      <c r="NES366" s="28"/>
      <c r="NET366" s="28"/>
      <c r="NEU366" s="28"/>
      <c r="NEV366" s="28"/>
      <c r="NEW366" s="28"/>
      <c r="NEX366" s="28"/>
      <c r="NEY366" s="28"/>
      <c r="NEZ366" s="28"/>
      <c r="NFA366" s="28"/>
      <c r="NFB366" s="28"/>
      <c r="NFC366" s="28"/>
      <c r="NFD366" s="28"/>
      <c r="NFE366" s="28"/>
      <c r="NFF366" s="28"/>
      <c r="NFG366" s="28"/>
      <c r="NFH366" s="28"/>
      <c r="NFI366" s="28"/>
      <c r="NFJ366" s="28"/>
      <c r="NFK366" s="28"/>
      <c r="NFL366" s="28"/>
      <c r="NFM366" s="28"/>
      <c r="NFN366" s="28"/>
      <c r="NFO366" s="28"/>
      <c r="NFP366" s="28"/>
      <c r="NFQ366" s="28"/>
      <c r="NFR366" s="28"/>
      <c r="NFS366" s="28"/>
      <c r="NFT366" s="28"/>
      <c r="NFU366" s="28"/>
      <c r="NFV366" s="28"/>
      <c r="NFW366" s="28"/>
      <c r="NFX366" s="28"/>
      <c r="NFY366" s="28"/>
      <c r="NFZ366" s="28"/>
      <c r="NGA366" s="28"/>
      <c r="NGB366" s="28"/>
      <c r="NGC366" s="28"/>
      <c r="NGD366" s="28"/>
      <c r="NGE366" s="28"/>
      <c r="NGF366" s="28"/>
      <c r="NGG366" s="28"/>
      <c r="NGH366" s="28"/>
      <c r="NGI366" s="28"/>
      <c r="NGJ366" s="28"/>
      <c r="NGK366" s="28"/>
      <c r="NGL366" s="28"/>
      <c r="NGM366" s="28"/>
      <c r="NGN366" s="28"/>
      <c r="NGO366" s="28"/>
      <c r="NGP366" s="28"/>
      <c r="NGQ366" s="28"/>
      <c r="NGR366" s="28"/>
      <c r="NGS366" s="28"/>
      <c r="NGT366" s="28"/>
      <c r="NGU366" s="28"/>
      <c r="NGV366" s="28"/>
      <c r="NGW366" s="28"/>
      <c r="NGX366" s="28"/>
      <c r="NGY366" s="28"/>
      <c r="NGZ366" s="28"/>
      <c r="NHA366" s="28"/>
      <c r="NHB366" s="28"/>
      <c r="NHC366" s="28"/>
      <c r="NHD366" s="28"/>
      <c r="NHE366" s="28"/>
      <c r="NHF366" s="28"/>
      <c r="NHG366" s="28"/>
      <c r="NHH366" s="28"/>
      <c r="NHI366" s="28"/>
      <c r="NHJ366" s="28"/>
      <c r="NHK366" s="28"/>
      <c r="NHL366" s="28"/>
      <c r="NHM366" s="28"/>
      <c r="NHN366" s="28"/>
      <c r="NHO366" s="28"/>
      <c r="NHP366" s="28"/>
      <c r="NHQ366" s="28"/>
      <c r="NHR366" s="28"/>
      <c r="NHS366" s="28"/>
      <c r="NHT366" s="28"/>
      <c r="NHU366" s="28"/>
      <c r="NHV366" s="28"/>
      <c r="NHW366" s="28"/>
      <c r="NHX366" s="28"/>
      <c r="NHY366" s="28"/>
      <c r="NHZ366" s="28"/>
      <c r="NIA366" s="28"/>
      <c r="NIB366" s="28"/>
      <c r="NIC366" s="28"/>
      <c r="NID366" s="28"/>
      <c r="NIE366" s="28"/>
      <c r="NIF366" s="28"/>
      <c r="NIG366" s="28"/>
      <c r="NIH366" s="28"/>
      <c r="NII366" s="28"/>
      <c r="NIJ366" s="28"/>
      <c r="NIK366" s="28"/>
      <c r="NIL366" s="28"/>
      <c r="NIM366" s="28"/>
      <c r="NIN366" s="28"/>
      <c r="NIO366" s="28"/>
      <c r="NIP366" s="28"/>
      <c r="NIQ366" s="28"/>
      <c r="NIR366" s="28"/>
      <c r="NIS366" s="28"/>
      <c r="NIT366" s="28"/>
      <c r="NIU366" s="28"/>
      <c r="NIV366" s="28"/>
      <c r="NIW366" s="28"/>
      <c r="NIX366" s="28"/>
      <c r="NIY366" s="28"/>
      <c r="NIZ366" s="28"/>
      <c r="NJA366" s="28"/>
      <c r="NJB366" s="28"/>
      <c r="NJC366" s="28"/>
      <c r="NJD366" s="28"/>
      <c r="NJE366" s="28"/>
      <c r="NJF366" s="28"/>
      <c r="NJG366" s="28"/>
      <c r="NJH366" s="28"/>
      <c r="NJI366" s="28"/>
      <c r="NJJ366" s="28"/>
      <c r="NJK366" s="28"/>
      <c r="NJL366" s="28"/>
      <c r="NJM366" s="28"/>
      <c r="NJN366" s="28"/>
      <c r="NJO366" s="28"/>
      <c r="NJP366" s="28"/>
      <c r="NJQ366" s="28"/>
      <c r="NJR366" s="28"/>
      <c r="NJS366" s="28"/>
      <c r="NJT366" s="28"/>
      <c r="NJU366" s="28"/>
      <c r="NJV366" s="28"/>
      <c r="NJW366" s="28"/>
      <c r="NJX366" s="28"/>
      <c r="NJY366" s="28"/>
      <c r="NJZ366" s="28"/>
      <c r="NKA366" s="28"/>
      <c r="NKB366" s="28"/>
      <c r="NKC366" s="28"/>
      <c r="NKD366" s="28"/>
      <c r="NKE366" s="28"/>
      <c r="NKF366" s="28"/>
      <c r="NKG366" s="28"/>
      <c r="NKH366" s="28"/>
      <c r="NKI366" s="28"/>
      <c r="NKJ366" s="28"/>
      <c r="NKK366" s="28"/>
      <c r="NKL366" s="28"/>
      <c r="NKM366" s="28"/>
      <c r="NKN366" s="28"/>
      <c r="NKO366" s="28"/>
      <c r="NKP366" s="28"/>
      <c r="NKQ366" s="28"/>
      <c r="NKR366" s="28"/>
      <c r="NKS366" s="28"/>
      <c r="NKT366" s="28"/>
      <c r="NKU366" s="28"/>
      <c r="NKV366" s="28"/>
      <c r="NKW366" s="28"/>
      <c r="NKX366" s="28"/>
      <c r="NKY366" s="28"/>
      <c r="NKZ366" s="28"/>
      <c r="NLA366" s="28"/>
      <c r="NLB366" s="28"/>
      <c r="NLC366" s="28"/>
      <c r="NLD366" s="28"/>
      <c r="NLE366" s="28"/>
      <c r="NLF366" s="28"/>
      <c r="NLG366" s="28"/>
      <c r="NLH366" s="28"/>
      <c r="NLI366" s="28"/>
      <c r="NLJ366" s="28"/>
      <c r="NLK366" s="28"/>
      <c r="NLL366" s="28"/>
      <c r="NLM366" s="28"/>
      <c r="NLN366" s="28"/>
      <c r="NLO366" s="28"/>
      <c r="NLP366" s="28"/>
      <c r="NLQ366" s="28"/>
      <c r="NLR366" s="28"/>
      <c r="NLS366" s="28"/>
      <c r="NLT366" s="28"/>
      <c r="NLU366" s="28"/>
      <c r="NLV366" s="28"/>
      <c r="NLW366" s="28"/>
      <c r="NLX366" s="28"/>
      <c r="NLY366" s="28"/>
      <c r="NLZ366" s="28"/>
      <c r="NMA366" s="28"/>
      <c r="NMB366" s="28"/>
      <c r="NMC366" s="28"/>
      <c r="NMD366" s="28"/>
      <c r="NME366" s="28"/>
      <c r="NMF366" s="28"/>
      <c r="NMG366" s="28"/>
      <c r="NMH366" s="28"/>
      <c r="NMI366" s="28"/>
      <c r="NMJ366" s="28"/>
      <c r="NMK366" s="28"/>
      <c r="NML366" s="28"/>
      <c r="NMM366" s="28"/>
      <c r="NMN366" s="28"/>
      <c r="NMO366" s="28"/>
      <c r="NMP366" s="28"/>
      <c r="NMQ366" s="28"/>
      <c r="NMR366" s="28"/>
      <c r="NMS366" s="28"/>
      <c r="NMT366" s="28"/>
      <c r="NMU366" s="28"/>
      <c r="NMV366" s="28"/>
      <c r="NMW366" s="28"/>
      <c r="NMX366" s="28"/>
      <c r="NMY366" s="28"/>
      <c r="NMZ366" s="28"/>
      <c r="NNA366" s="28"/>
      <c r="NNB366" s="28"/>
      <c r="NNC366" s="28"/>
      <c r="NND366" s="28"/>
      <c r="NNE366" s="28"/>
      <c r="NNF366" s="28"/>
      <c r="NNG366" s="28"/>
      <c r="NNH366" s="28"/>
      <c r="NNI366" s="28"/>
      <c r="NNJ366" s="28"/>
      <c r="NNK366" s="28"/>
      <c r="NNL366" s="28"/>
      <c r="NNM366" s="28"/>
      <c r="NNN366" s="28"/>
      <c r="NNO366" s="28"/>
      <c r="NNP366" s="28"/>
      <c r="NNQ366" s="28"/>
      <c r="NNR366" s="28"/>
      <c r="NNS366" s="28"/>
      <c r="NNT366" s="28"/>
      <c r="NNU366" s="28"/>
      <c r="NNV366" s="28"/>
      <c r="NNW366" s="28"/>
      <c r="NNX366" s="28"/>
      <c r="NNY366" s="28"/>
      <c r="NNZ366" s="28"/>
      <c r="NOA366" s="28"/>
      <c r="NOB366" s="28"/>
      <c r="NOC366" s="28"/>
      <c r="NOD366" s="28"/>
      <c r="NOE366" s="28"/>
      <c r="NOF366" s="28"/>
      <c r="NOG366" s="28"/>
      <c r="NOH366" s="28"/>
      <c r="NOI366" s="28"/>
      <c r="NOJ366" s="28"/>
      <c r="NOK366" s="28"/>
      <c r="NOL366" s="28"/>
      <c r="NOM366" s="28"/>
      <c r="NON366" s="28"/>
      <c r="NOO366" s="28"/>
      <c r="NOP366" s="28"/>
      <c r="NOQ366" s="28"/>
      <c r="NOR366" s="28"/>
      <c r="NOS366" s="28"/>
      <c r="NOT366" s="28"/>
      <c r="NOU366" s="28"/>
      <c r="NOV366" s="28"/>
      <c r="NOW366" s="28"/>
      <c r="NOX366" s="28"/>
      <c r="NOY366" s="28"/>
      <c r="NOZ366" s="28"/>
      <c r="NPA366" s="28"/>
      <c r="NPB366" s="28"/>
      <c r="NPC366" s="28"/>
      <c r="NPD366" s="28"/>
      <c r="NPE366" s="28"/>
      <c r="NPF366" s="28"/>
      <c r="NPG366" s="28"/>
      <c r="NPH366" s="28"/>
      <c r="NPI366" s="28"/>
      <c r="NPJ366" s="28"/>
      <c r="NPK366" s="28"/>
      <c r="NPL366" s="28"/>
      <c r="NPM366" s="28"/>
      <c r="NPN366" s="28"/>
      <c r="NPO366" s="28"/>
      <c r="NPP366" s="28"/>
      <c r="NPQ366" s="28"/>
      <c r="NPR366" s="28"/>
      <c r="NPS366" s="28"/>
      <c r="NPT366" s="28"/>
      <c r="NPU366" s="28"/>
      <c r="NPV366" s="28"/>
      <c r="NPW366" s="28"/>
      <c r="NPX366" s="28"/>
      <c r="NPY366" s="28"/>
      <c r="NPZ366" s="28"/>
      <c r="NQA366" s="28"/>
      <c r="NQB366" s="28"/>
      <c r="NQC366" s="28"/>
      <c r="NQD366" s="28"/>
      <c r="NQE366" s="28"/>
      <c r="NQF366" s="28"/>
      <c r="NQG366" s="28"/>
      <c r="NQH366" s="28"/>
      <c r="NQI366" s="28"/>
      <c r="NQJ366" s="28"/>
      <c r="NQK366" s="28"/>
      <c r="NQL366" s="28"/>
      <c r="NQM366" s="28"/>
      <c r="NQN366" s="28"/>
      <c r="NQO366" s="28"/>
      <c r="NQP366" s="28"/>
      <c r="NQQ366" s="28"/>
      <c r="NQR366" s="28"/>
      <c r="NQS366" s="28"/>
      <c r="NQT366" s="28"/>
      <c r="NQU366" s="28"/>
      <c r="NQV366" s="28"/>
      <c r="NQW366" s="28"/>
      <c r="NQX366" s="28"/>
      <c r="NQY366" s="28"/>
      <c r="NQZ366" s="28"/>
      <c r="NRA366" s="28"/>
      <c r="NRB366" s="28"/>
      <c r="NRC366" s="28"/>
      <c r="NRD366" s="28"/>
      <c r="NRE366" s="28"/>
      <c r="NRF366" s="28"/>
      <c r="NRG366" s="28"/>
      <c r="NRH366" s="28"/>
      <c r="NRI366" s="28"/>
      <c r="NRJ366" s="28"/>
      <c r="NRK366" s="28"/>
      <c r="NRL366" s="28"/>
      <c r="NRM366" s="28"/>
      <c r="NRN366" s="28"/>
      <c r="NRO366" s="28"/>
      <c r="NRP366" s="28"/>
      <c r="NRQ366" s="28"/>
      <c r="NRR366" s="28"/>
      <c r="NRS366" s="28"/>
      <c r="NRT366" s="28"/>
      <c r="NRU366" s="28"/>
      <c r="NRV366" s="28"/>
      <c r="NRW366" s="28"/>
      <c r="NRX366" s="28"/>
      <c r="NRY366" s="28"/>
      <c r="NRZ366" s="28"/>
      <c r="NSA366" s="28"/>
      <c r="NSB366" s="28"/>
      <c r="NSC366" s="28"/>
      <c r="NSD366" s="28"/>
      <c r="NSE366" s="28"/>
      <c r="NSF366" s="28"/>
      <c r="NSG366" s="28"/>
      <c r="NSH366" s="28"/>
      <c r="NSI366" s="28"/>
      <c r="NSJ366" s="28"/>
      <c r="NSK366" s="28"/>
      <c r="NSL366" s="28"/>
      <c r="NSM366" s="28"/>
      <c r="NSN366" s="28"/>
      <c r="NSO366" s="28"/>
      <c r="NSP366" s="28"/>
      <c r="NSQ366" s="28"/>
      <c r="NSR366" s="28"/>
      <c r="NSS366" s="28"/>
      <c r="NST366" s="28"/>
      <c r="NSU366" s="28"/>
      <c r="NSV366" s="28"/>
      <c r="NSW366" s="28"/>
      <c r="NSX366" s="28"/>
      <c r="NSY366" s="28"/>
      <c r="NSZ366" s="28"/>
      <c r="NTA366" s="28"/>
      <c r="NTB366" s="28"/>
      <c r="NTC366" s="28"/>
      <c r="NTD366" s="28"/>
      <c r="NTE366" s="28"/>
      <c r="NTF366" s="28"/>
      <c r="NTG366" s="28"/>
      <c r="NTH366" s="28"/>
      <c r="NTI366" s="28"/>
      <c r="NTJ366" s="28"/>
      <c r="NTK366" s="28"/>
      <c r="NTL366" s="28"/>
      <c r="NTM366" s="28"/>
      <c r="NTN366" s="28"/>
      <c r="NTO366" s="28"/>
      <c r="NTP366" s="28"/>
      <c r="NTQ366" s="28"/>
      <c r="NTR366" s="28"/>
      <c r="NTS366" s="28"/>
      <c r="NTT366" s="28"/>
      <c r="NTU366" s="28"/>
      <c r="NTV366" s="28"/>
      <c r="NTW366" s="28"/>
      <c r="NTX366" s="28"/>
      <c r="NTY366" s="28"/>
      <c r="NTZ366" s="28"/>
      <c r="NUA366" s="28"/>
      <c r="NUB366" s="28"/>
      <c r="NUC366" s="28"/>
      <c r="NUD366" s="28"/>
      <c r="NUE366" s="28"/>
      <c r="NUF366" s="28"/>
      <c r="NUG366" s="28"/>
      <c r="NUH366" s="28"/>
      <c r="NUI366" s="28"/>
      <c r="NUJ366" s="28"/>
      <c r="NUK366" s="28"/>
      <c r="NUL366" s="28"/>
      <c r="NUM366" s="28"/>
      <c r="NUN366" s="28"/>
      <c r="NUO366" s="28"/>
      <c r="NUP366" s="28"/>
      <c r="NUQ366" s="28"/>
      <c r="NUR366" s="28"/>
      <c r="NUS366" s="28"/>
      <c r="NUT366" s="28"/>
      <c r="NUU366" s="28"/>
      <c r="NUV366" s="28"/>
      <c r="NUW366" s="28"/>
      <c r="NUX366" s="28"/>
      <c r="NUY366" s="28"/>
      <c r="NUZ366" s="28"/>
      <c r="NVA366" s="28"/>
      <c r="NVB366" s="28"/>
      <c r="NVC366" s="28"/>
      <c r="NVD366" s="28"/>
      <c r="NVE366" s="28"/>
      <c r="NVF366" s="28"/>
      <c r="NVG366" s="28"/>
      <c r="NVH366" s="28"/>
      <c r="NVI366" s="28"/>
      <c r="NVJ366" s="28"/>
      <c r="NVK366" s="28"/>
      <c r="NVL366" s="28"/>
      <c r="NVM366" s="28"/>
      <c r="NVN366" s="28"/>
      <c r="NVO366" s="28"/>
      <c r="NVP366" s="28"/>
      <c r="NVQ366" s="28"/>
      <c r="NVR366" s="28"/>
      <c r="NVS366" s="28"/>
      <c r="NVT366" s="28"/>
      <c r="NVU366" s="28"/>
      <c r="NVV366" s="28"/>
      <c r="NVW366" s="28"/>
      <c r="NVX366" s="28"/>
      <c r="NVY366" s="28"/>
      <c r="NVZ366" s="28"/>
      <c r="NWA366" s="28"/>
      <c r="NWB366" s="28"/>
      <c r="NWC366" s="28"/>
      <c r="NWD366" s="28"/>
      <c r="NWE366" s="28"/>
      <c r="NWF366" s="28"/>
      <c r="NWG366" s="28"/>
      <c r="NWH366" s="28"/>
      <c r="NWI366" s="28"/>
      <c r="NWJ366" s="28"/>
      <c r="NWK366" s="28"/>
      <c r="NWL366" s="28"/>
      <c r="NWM366" s="28"/>
      <c r="NWN366" s="28"/>
      <c r="NWO366" s="28"/>
      <c r="NWP366" s="28"/>
      <c r="NWQ366" s="28"/>
      <c r="NWR366" s="28"/>
      <c r="NWS366" s="28"/>
      <c r="NWT366" s="28"/>
      <c r="NWU366" s="28"/>
      <c r="NWV366" s="28"/>
      <c r="NWW366" s="28"/>
      <c r="NWX366" s="28"/>
      <c r="NWY366" s="28"/>
      <c r="NWZ366" s="28"/>
      <c r="NXA366" s="28"/>
      <c r="NXB366" s="28"/>
      <c r="NXC366" s="28"/>
      <c r="NXD366" s="28"/>
      <c r="NXE366" s="28"/>
      <c r="NXF366" s="28"/>
      <c r="NXG366" s="28"/>
      <c r="NXH366" s="28"/>
      <c r="NXI366" s="28"/>
      <c r="NXJ366" s="28"/>
      <c r="NXK366" s="28"/>
      <c r="NXL366" s="28"/>
      <c r="NXM366" s="28"/>
      <c r="NXN366" s="28"/>
      <c r="NXO366" s="28"/>
      <c r="NXP366" s="28"/>
      <c r="NXQ366" s="28"/>
      <c r="NXR366" s="28"/>
      <c r="NXS366" s="28"/>
      <c r="NXT366" s="28"/>
      <c r="NXU366" s="28"/>
      <c r="NXV366" s="28"/>
      <c r="NXW366" s="28"/>
      <c r="NXX366" s="28"/>
      <c r="NXY366" s="28"/>
      <c r="NXZ366" s="28"/>
      <c r="NYA366" s="28"/>
      <c r="NYB366" s="28"/>
      <c r="NYC366" s="28"/>
      <c r="NYD366" s="28"/>
      <c r="NYE366" s="28"/>
      <c r="NYF366" s="28"/>
      <c r="NYG366" s="28"/>
      <c r="NYH366" s="28"/>
      <c r="NYI366" s="28"/>
      <c r="NYJ366" s="28"/>
      <c r="NYK366" s="28"/>
      <c r="NYL366" s="28"/>
      <c r="NYM366" s="28"/>
      <c r="NYN366" s="28"/>
      <c r="NYO366" s="28"/>
      <c r="NYP366" s="28"/>
      <c r="NYQ366" s="28"/>
      <c r="NYR366" s="28"/>
      <c r="NYS366" s="28"/>
      <c r="NYT366" s="28"/>
      <c r="NYU366" s="28"/>
      <c r="NYV366" s="28"/>
      <c r="NYW366" s="28"/>
      <c r="NYX366" s="28"/>
      <c r="NYY366" s="28"/>
      <c r="NYZ366" s="28"/>
      <c r="NZA366" s="28"/>
      <c r="NZB366" s="28"/>
      <c r="NZC366" s="28"/>
      <c r="NZD366" s="28"/>
      <c r="NZE366" s="28"/>
      <c r="NZF366" s="28"/>
      <c r="NZG366" s="28"/>
      <c r="NZH366" s="28"/>
      <c r="NZI366" s="28"/>
      <c r="NZJ366" s="28"/>
      <c r="NZK366" s="28"/>
      <c r="NZL366" s="28"/>
      <c r="NZM366" s="28"/>
      <c r="NZN366" s="28"/>
      <c r="NZO366" s="28"/>
      <c r="NZP366" s="28"/>
      <c r="NZQ366" s="28"/>
      <c r="NZR366" s="28"/>
      <c r="NZS366" s="28"/>
      <c r="NZT366" s="28"/>
      <c r="NZU366" s="28"/>
      <c r="NZV366" s="28"/>
      <c r="NZW366" s="28"/>
      <c r="NZX366" s="28"/>
      <c r="NZY366" s="28"/>
      <c r="NZZ366" s="28"/>
      <c r="OAA366" s="28"/>
      <c r="OAB366" s="28"/>
      <c r="OAC366" s="28"/>
      <c r="OAD366" s="28"/>
      <c r="OAE366" s="28"/>
      <c r="OAF366" s="28"/>
      <c r="OAG366" s="28"/>
      <c r="OAH366" s="28"/>
      <c r="OAI366" s="28"/>
      <c r="OAJ366" s="28"/>
      <c r="OAK366" s="28"/>
      <c r="OAL366" s="28"/>
      <c r="OAM366" s="28"/>
      <c r="OAN366" s="28"/>
      <c r="OAO366" s="28"/>
      <c r="OAP366" s="28"/>
      <c r="OAQ366" s="28"/>
      <c r="OAR366" s="28"/>
      <c r="OAS366" s="28"/>
      <c r="OAT366" s="28"/>
      <c r="OAU366" s="28"/>
      <c r="OAV366" s="28"/>
      <c r="OAW366" s="28"/>
      <c r="OAX366" s="28"/>
      <c r="OAY366" s="28"/>
      <c r="OAZ366" s="28"/>
      <c r="OBA366" s="28"/>
      <c r="OBB366" s="28"/>
      <c r="OBC366" s="28"/>
      <c r="OBD366" s="28"/>
      <c r="OBE366" s="28"/>
      <c r="OBF366" s="28"/>
      <c r="OBG366" s="28"/>
      <c r="OBH366" s="28"/>
      <c r="OBI366" s="28"/>
      <c r="OBJ366" s="28"/>
      <c r="OBK366" s="28"/>
      <c r="OBL366" s="28"/>
      <c r="OBM366" s="28"/>
      <c r="OBN366" s="28"/>
      <c r="OBO366" s="28"/>
      <c r="OBP366" s="28"/>
      <c r="OBQ366" s="28"/>
      <c r="OBR366" s="28"/>
      <c r="OBS366" s="28"/>
      <c r="OBT366" s="28"/>
      <c r="OBU366" s="28"/>
      <c r="OBV366" s="28"/>
      <c r="OBW366" s="28"/>
      <c r="OBX366" s="28"/>
      <c r="OBY366" s="28"/>
      <c r="OBZ366" s="28"/>
      <c r="OCA366" s="28"/>
      <c r="OCB366" s="28"/>
      <c r="OCC366" s="28"/>
      <c r="OCD366" s="28"/>
      <c r="OCE366" s="28"/>
      <c r="OCF366" s="28"/>
      <c r="OCG366" s="28"/>
      <c r="OCH366" s="28"/>
      <c r="OCI366" s="28"/>
      <c r="OCJ366" s="28"/>
      <c r="OCK366" s="28"/>
      <c r="OCL366" s="28"/>
      <c r="OCM366" s="28"/>
      <c r="OCN366" s="28"/>
      <c r="OCO366" s="28"/>
      <c r="OCP366" s="28"/>
      <c r="OCQ366" s="28"/>
      <c r="OCR366" s="28"/>
      <c r="OCS366" s="28"/>
      <c r="OCT366" s="28"/>
      <c r="OCU366" s="28"/>
      <c r="OCV366" s="28"/>
      <c r="OCW366" s="28"/>
      <c r="OCX366" s="28"/>
      <c r="OCY366" s="28"/>
      <c r="OCZ366" s="28"/>
      <c r="ODA366" s="28"/>
      <c r="ODB366" s="28"/>
      <c r="ODC366" s="28"/>
      <c r="ODD366" s="28"/>
      <c r="ODE366" s="28"/>
      <c r="ODF366" s="28"/>
      <c r="ODG366" s="28"/>
      <c r="ODH366" s="28"/>
      <c r="ODI366" s="28"/>
      <c r="ODJ366" s="28"/>
      <c r="ODK366" s="28"/>
      <c r="ODL366" s="28"/>
      <c r="ODM366" s="28"/>
      <c r="ODN366" s="28"/>
      <c r="ODO366" s="28"/>
      <c r="ODP366" s="28"/>
      <c r="ODQ366" s="28"/>
      <c r="ODR366" s="28"/>
      <c r="ODS366" s="28"/>
      <c r="ODT366" s="28"/>
      <c r="ODU366" s="28"/>
      <c r="ODV366" s="28"/>
      <c r="ODW366" s="28"/>
      <c r="ODX366" s="28"/>
      <c r="ODY366" s="28"/>
      <c r="ODZ366" s="28"/>
      <c r="OEA366" s="28"/>
      <c r="OEB366" s="28"/>
      <c r="OEC366" s="28"/>
      <c r="OED366" s="28"/>
      <c r="OEE366" s="28"/>
      <c r="OEF366" s="28"/>
      <c r="OEG366" s="28"/>
      <c r="OEH366" s="28"/>
      <c r="OEI366" s="28"/>
      <c r="OEJ366" s="28"/>
      <c r="OEK366" s="28"/>
      <c r="OEL366" s="28"/>
      <c r="OEM366" s="28"/>
      <c r="OEN366" s="28"/>
      <c r="OEO366" s="28"/>
      <c r="OEP366" s="28"/>
      <c r="OEQ366" s="28"/>
      <c r="OER366" s="28"/>
      <c r="OES366" s="28"/>
      <c r="OET366" s="28"/>
      <c r="OEU366" s="28"/>
      <c r="OEV366" s="28"/>
      <c r="OEW366" s="28"/>
      <c r="OEX366" s="28"/>
      <c r="OEY366" s="28"/>
      <c r="OEZ366" s="28"/>
      <c r="OFA366" s="28"/>
      <c r="OFB366" s="28"/>
      <c r="OFC366" s="28"/>
      <c r="OFD366" s="28"/>
      <c r="OFE366" s="28"/>
      <c r="OFF366" s="28"/>
      <c r="OFG366" s="28"/>
      <c r="OFH366" s="28"/>
      <c r="OFI366" s="28"/>
      <c r="OFJ366" s="28"/>
      <c r="OFK366" s="28"/>
      <c r="OFL366" s="28"/>
      <c r="OFM366" s="28"/>
      <c r="OFN366" s="28"/>
      <c r="OFO366" s="28"/>
      <c r="OFP366" s="28"/>
      <c r="OFQ366" s="28"/>
      <c r="OFR366" s="28"/>
      <c r="OFS366" s="28"/>
      <c r="OFT366" s="28"/>
      <c r="OFU366" s="28"/>
      <c r="OFV366" s="28"/>
      <c r="OFW366" s="28"/>
      <c r="OFX366" s="28"/>
      <c r="OFY366" s="28"/>
      <c r="OFZ366" s="28"/>
      <c r="OGA366" s="28"/>
      <c r="OGB366" s="28"/>
      <c r="OGC366" s="28"/>
      <c r="OGD366" s="28"/>
      <c r="OGE366" s="28"/>
      <c r="OGF366" s="28"/>
      <c r="OGG366" s="28"/>
      <c r="OGH366" s="28"/>
      <c r="OGI366" s="28"/>
      <c r="OGJ366" s="28"/>
      <c r="OGK366" s="28"/>
      <c r="OGL366" s="28"/>
      <c r="OGM366" s="28"/>
      <c r="OGN366" s="28"/>
      <c r="OGO366" s="28"/>
      <c r="OGP366" s="28"/>
      <c r="OGQ366" s="28"/>
      <c r="OGR366" s="28"/>
      <c r="OGS366" s="28"/>
      <c r="OGT366" s="28"/>
      <c r="OGU366" s="28"/>
      <c r="OGV366" s="28"/>
      <c r="OGW366" s="28"/>
      <c r="OGX366" s="28"/>
      <c r="OGY366" s="28"/>
      <c r="OGZ366" s="28"/>
      <c r="OHA366" s="28"/>
      <c r="OHB366" s="28"/>
      <c r="OHC366" s="28"/>
      <c r="OHD366" s="28"/>
      <c r="OHE366" s="28"/>
      <c r="OHF366" s="28"/>
      <c r="OHG366" s="28"/>
      <c r="OHH366" s="28"/>
      <c r="OHI366" s="28"/>
      <c r="OHJ366" s="28"/>
      <c r="OHK366" s="28"/>
      <c r="OHL366" s="28"/>
      <c r="OHM366" s="28"/>
      <c r="OHN366" s="28"/>
      <c r="OHO366" s="28"/>
      <c r="OHP366" s="28"/>
      <c r="OHQ366" s="28"/>
      <c r="OHR366" s="28"/>
      <c r="OHS366" s="28"/>
      <c r="OHT366" s="28"/>
      <c r="OHU366" s="28"/>
      <c r="OHV366" s="28"/>
      <c r="OHW366" s="28"/>
      <c r="OHX366" s="28"/>
      <c r="OHY366" s="28"/>
      <c r="OHZ366" s="28"/>
      <c r="OIA366" s="28"/>
      <c r="OIB366" s="28"/>
      <c r="OIC366" s="28"/>
      <c r="OID366" s="28"/>
      <c r="OIE366" s="28"/>
      <c r="OIF366" s="28"/>
      <c r="OIG366" s="28"/>
      <c r="OIH366" s="28"/>
      <c r="OII366" s="28"/>
      <c r="OIJ366" s="28"/>
      <c r="OIK366" s="28"/>
      <c r="OIL366" s="28"/>
      <c r="OIM366" s="28"/>
      <c r="OIN366" s="28"/>
      <c r="OIO366" s="28"/>
      <c r="OIP366" s="28"/>
      <c r="OIQ366" s="28"/>
      <c r="OIR366" s="28"/>
      <c r="OIS366" s="28"/>
      <c r="OIT366" s="28"/>
      <c r="OIU366" s="28"/>
      <c r="OIV366" s="28"/>
      <c r="OIW366" s="28"/>
      <c r="OIX366" s="28"/>
      <c r="OIY366" s="28"/>
      <c r="OIZ366" s="28"/>
      <c r="OJA366" s="28"/>
      <c r="OJB366" s="28"/>
      <c r="OJC366" s="28"/>
      <c r="OJD366" s="28"/>
      <c r="OJE366" s="28"/>
      <c r="OJF366" s="28"/>
      <c r="OJG366" s="28"/>
      <c r="OJH366" s="28"/>
      <c r="OJI366" s="28"/>
      <c r="OJJ366" s="28"/>
      <c r="OJK366" s="28"/>
      <c r="OJL366" s="28"/>
      <c r="OJM366" s="28"/>
      <c r="OJN366" s="28"/>
      <c r="OJO366" s="28"/>
      <c r="OJP366" s="28"/>
      <c r="OJQ366" s="28"/>
      <c r="OJR366" s="28"/>
      <c r="OJS366" s="28"/>
      <c r="OJT366" s="28"/>
      <c r="OJU366" s="28"/>
      <c r="OJV366" s="28"/>
      <c r="OJW366" s="28"/>
      <c r="OJX366" s="28"/>
      <c r="OJY366" s="28"/>
      <c r="OJZ366" s="28"/>
      <c r="OKA366" s="28"/>
      <c r="OKB366" s="28"/>
      <c r="OKC366" s="28"/>
      <c r="OKD366" s="28"/>
      <c r="OKE366" s="28"/>
      <c r="OKF366" s="28"/>
      <c r="OKG366" s="28"/>
      <c r="OKH366" s="28"/>
      <c r="OKI366" s="28"/>
      <c r="OKJ366" s="28"/>
      <c r="OKK366" s="28"/>
      <c r="OKL366" s="28"/>
      <c r="OKM366" s="28"/>
      <c r="OKN366" s="28"/>
      <c r="OKO366" s="28"/>
      <c r="OKP366" s="28"/>
      <c r="OKQ366" s="28"/>
      <c r="OKR366" s="28"/>
      <c r="OKS366" s="28"/>
      <c r="OKT366" s="28"/>
      <c r="OKU366" s="28"/>
      <c r="OKV366" s="28"/>
      <c r="OKW366" s="28"/>
      <c r="OKX366" s="28"/>
      <c r="OKY366" s="28"/>
      <c r="OKZ366" s="28"/>
      <c r="OLA366" s="28"/>
      <c r="OLB366" s="28"/>
      <c r="OLC366" s="28"/>
      <c r="OLD366" s="28"/>
      <c r="OLE366" s="28"/>
      <c r="OLF366" s="28"/>
      <c r="OLG366" s="28"/>
      <c r="OLH366" s="28"/>
      <c r="OLI366" s="28"/>
      <c r="OLJ366" s="28"/>
      <c r="OLK366" s="28"/>
      <c r="OLL366" s="28"/>
      <c r="OLM366" s="28"/>
      <c r="OLN366" s="28"/>
      <c r="OLO366" s="28"/>
      <c r="OLP366" s="28"/>
      <c r="OLQ366" s="28"/>
      <c r="OLR366" s="28"/>
      <c r="OLS366" s="28"/>
      <c r="OLT366" s="28"/>
      <c r="OLU366" s="28"/>
      <c r="OLV366" s="28"/>
      <c r="OLW366" s="28"/>
      <c r="OLX366" s="28"/>
      <c r="OLY366" s="28"/>
      <c r="OLZ366" s="28"/>
      <c r="OMA366" s="28"/>
      <c r="OMB366" s="28"/>
      <c r="OMC366" s="28"/>
      <c r="OMD366" s="28"/>
      <c r="OME366" s="28"/>
      <c r="OMF366" s="28"/>
      <c r="OMG366" s="28"/>
      <c r="OMH366" s="28"/>
      <c r="OMI366" s="28"/>
      <c r="OMJ366" s="28"/>
      <c r="OMK366" s="28"/>
      <c r="OML366" s="28"/>
      <c r="OMM366" s="28"/>
      <c r="OMN366" s="28"/>
      <c r="OMO366" s="28"/>
      <c r="OMP366" s="28"/>
      <c r="OMQ366" s="28"/>
      <c r="OMR366" s="28"/>
      <c r="OMS366" s="28"/>
      <c r="OMT366" s="28"/>
      <c r="OMU366" s="28"/>
      <c r="OMV366" s="28"/>
      <c r="OMW366" s="28"/>
      <c r="OMX366" s="28"/>
      <c r="OMY366" s="28"/>
      <c r="OMZ366" s="28"/>
      <c r="ONA366" s="28"/>
      <c r="ONB366" s="28"/>
      <c r="ONC366" s="28"/>
      <c r="OND366" s="28"/>
      <c r="ONE366" s="28"/>
      <c r="ONF366" s="28"/>
      <c r="ONG366" s="28"/>
      <c r="ONH366" s="28"/>
      <c r="ONI366" s="28"/>
      <c r="ONJ366" s="28"/>
      <c r="ONK366" s="28"/>
      <c r="ONL366" s="28"/>
      <c r="ONM366" s="28"/>
      <c r="ONN366" s="28"/>
      <c r="ONO366" s="28"/>
      <c r="ONP366" s="28"/>
      <c r="ONQ366" s="28"/>
      <c r="ONR366" s="28"/>
      <c r="ONS366" s="28"/>
      <c r="ONT366" s="28"/>
      <c r="ONU366" s="28"/>
      <c r="ONV366" s="28"/>
      <c r="ONW366" s="28"/>
      <c r="ONX366" s="28"/>
      <c r="ONY366" s="28"/>
      <c r="ONZ366" s="28"/>
      <c r="OOA366" s="28"/>
      <c r="OOB366" s="28"/>
      <c r="OOC366" s="28"/>
      <c r="OOD366" s="28"/>
      <c r="OOE366" s="28"/>
      <c r="OOF366" s="28"/>
      <c r="OOG366" s="28"/>
      <c r="OOH366" s="28"/>
      <c r="OOI366" s="28"/>
      <c r="OOJ366" s="28"/>
      <c r="OOK366" s="28"/>
      <c r="OOL366" s="28"/>
      <c r="OOM366" s="28"/>
      <c r="OON366" s="28"/>
      <c r="OOO366" s="28"/>
      <c r="OOP366" s="28"/>
      <c r="OOQ366" s="28"/>
      <c r="OOR366" s="28"/>
      <c r="OOS366" s="28"/>
      <c r="OOT366" s="28"/>
      <c r="OOU366" s="28"/>
      <c r="OOV366" s="28"/>
      <c r="OOW366" s="28"/>
      <c r="OOX366" s="28"/>
      <c r="OOY366" s="28"/>
      <c r="OOZ366" s="28"/>
      <c r="OPA366" s="28"/>
      <c r="OPB366" s="28"/>
      <c r="OPC366" s="28"/>
      <c r="OPD366" s="28"/>
      <c r="OPE366" s="28"/>
      <c r="OPF366" s="28"/>
      <c r="OPG366" s="28"/>
      <c r="OPH366" s="28"/>
      <c r="OPI366" s="28"/>
      <c r="OPJ366" s="28"/>
      <c r="OPK366" s="28"/>
      <c r="OPL366" s="28"/>
      <c r="OPM366" s="28"/>
      <c r="OPN366" s="28"/>
      <c r="OPO366" s="28"/>
      <c r="OPP366" s="28"/>
      <c r="OPQ366" s="28"/>
      <c r="OPR366" s="28"/>
      <c r="OPS366" s="28"/>
      <c r="OPT366" s="28"/>
      <c r="OPU366" s="28"/>
      <c r="OPV366" s="28"/>
      <c r="OPW366" s="28"/>
      <c r="OPX366" s="28"/>
      <c r="OPY366" s="28"/>
      <c r="OPZ366" s="28"/>
      <c r="OQA366" s="28"/>
      <c r="OQB366" s="28"/>
      <c r="OQC366" s="28"/>
      <c r="OQD366" s="28"/>
      <c r="OQE366" s="28"/>
      <c r="OQF366" s="28"/>
      <c r="OQG366" s="28"/>
      <c r="OQH366" s="28"/>
      <c r="OQI366" s="28"/>
      <c r="OQJ366" s="28"/>
      <c r="OQK366" s="28"/>
      <c r="OQL366" s="28"/>
      <c r="OQM366" s="28"/>
      <c r="OQN366" s="28"/>
      <c r="OQO366" s="28"/>
      <c r="OQP366" s="28"/>
      <c r="OQQ366" s="28"/>
      <c r="OQR366" s="28"/>
      <c r="OQS366" s="28"/>
      <c r="OQT366" s="28"/>
      <c r="OQU366" s="28"/>
      <c r="OQV366" s="28"/>
      <c r="OQW366" s="28"/>
      <c r="OQX366" s="28"/>
      <c r="OQY366" s="28"/>
      <c r="OQZ366" s="28"/>
      <c r="ORA366" s="28"/>
      <c r="ORB366" s="28"/>
      <c r="ORC366" s="28"/>
      <c r="ORD366" s="28"/>
      <c r="ORE366" s="28"/>
      <c r="ORF366" s="28"/>
      <c r="ORG366" s="28"/>
      <c r="ORH366" s="28"/>
      <c r="ORI366" s="28"/>
      <c r="ORJ366" s="28"/>
      <c r="ORK366" s="28"/>
      <c r="ORL366" s="28"/>
      <c r="ORM366" s="28"/>
      <c r="ORN366" s="28"/>
      <c r="ORO366" s="28"/>
      <c r="ORP366" s="28"/>
      <c r="ORQ366" s="28"/>
      <c r="ORR366" s="28"/>
      <c r="ORS366" s="28"/>
      <c r="ORT366" s="28"/>
      <c r="ORU366" s="28"/>
      <c r="ORV366" s="28"/>
      <c r="ORW366" s="28"/>
      <c r="ORX366" s="28"/>
      <c r="ORY366" s="28"/>
      <c r="ORZ366" s="28"/>
      <c r="OSA366" s="28"/>
      <c r="OSB366" s="28"/>
      <c r="OSC366" s="28"/>
      <c r="OSD366" s="28"/>
      <c r="OSE366" s="28"/>
      <c r="OSF366" s="28"/>
      <c r="OSG366" s="28"/>
      <c r="OSH366" s="28"/>
      <c r="OSI366" s="28"/>
      <c r="OSJ366" s="28"/>
      <c r="OSK366" s="28"/>
      <c r="OSL366" s="28"/>
      <c r="OSM366" s="28"/>
      <c r="OSN366" s="28"/>
      <c r="OSO366" s="28"/>
      <c r="OSP366" s="28"/>
      <c r="OSQ366" s="28"/>
      <c r="OSR366" s="28"/>
      <c r="OSS366" s="28"/>
      <c r="OST366" s="28"/>
      <c r="OSU366" s="28"/>
      <c r="OSV366" s="28"/>
      <c r="OSW366" s="28"/>
      <c r="OSX366" s="28"/>
      <c r="OSY366" s="28"/>
      <c r="OSZ366" s="28"/>
      <c r="OTA366" s="28"/>
      <c r="OTB366" s="28"/>
      <c r="OTC366" s="28"/>
      <c r="OTD366" s="28"/>
      <c r="OTE366" s="28"/>
      <c r="OTF366" s="28"/>
      <c r="OTG366" s="28"/>
      <c r="OTH366" s="28"/>
      <c r="OTI366" s="28"/>
      <c r="OTJ366" s="28"/>
      <c r="OTK366" s="28"/>
      <c r="OTL366" s="28"/>
      <c r="OTM366" s="28"/>
      <c r="OTN366" s="28"/>
      <c r="OTO366" s="28"/>
      <c r="OTP366" s="28"/>
      <c r="OTQ366" s="28"/>
      <c r="OTR366" s="28"/>
      <c r="OTS366" s="28"/>
      <c r="OTT366" s="28"/>
      <c r="OTU366" s="28"/>
      <c r="OTV366" s="28"/>
      <c r="OTW366" s="28"/>
      <c r="OTX366" s="28"/>
      <c r="OTY366" s="28"/>
      <c r="OTZ366" s="28"/>
      <c r="OUA366" s="28"/>
      <c r="OUB366" s="28"/>
      <c r="OUC366" s="28"/>
      <c r="OUD366" s="28"/>
      <c r="OUE366" s="28"/>
      <c r="OUF366" s="28"/>
      <c r="OUG366" s="28"/>
      <c r="OUH366" s="28"/>
      <c r="OUI366" s="28"/>
      <c r="OUJ366" s="28"/>
      <c r="OUK366" s="28"/>
      <c r="OUL366" s="28"/>
      <c r="OUM366" s="28"/>
      <c r="OUN366" s="28"/>
      <c r="OUO366" s="28"/>
      <c r="OUP366" s="28"/>
      <c r="OUQ366" s="28"/>
      <c r="OUR366" s="28"/>
      <c r="OUS366" s="28"/>
      <c r="OUT366" s="28"/>
      <c r="OUU366" s="28"/>
      <c r="OUV366" s="28"/>
      <c r="OUW366" s="28"/>
      <c r="OUX366" s="28"/>
      <c r="OUY366" s="28"/>
      <c r="OUZ366" s="28"/>
      <c r="OVA366" s="28"/>
      <c r="OVB366" s="28"/>
      <c r="OVC366" s="28"/>
      <c r="OVD366" s="28"/>
      <c r="OVE366" s="28"/>
      <c r="OVF366" s="28"/>
      <c r="OVG366" s="28"/>
      <c r="OVH366" s="28"/>
      <c r="OVI366" s="28"/>
      <c r="OVJ366" s="28"/>
      <c r="OVK366" s="28"/>
      <c r="OVL366" s="28"/>
      <c r="OVM366" s="28"/>
      <c r="OVN366" s="28"/>
      <c r="OVO366" s="28"/>
      <c r="OVP366" s="28"/>
      <c r="OVQ366" s="28"/>
      <c r="OVR366" s="28"/>
      <c r="OVS366" s="28"/>
      <c r="OVT366" s="28"/>
      <c r="OVU366" s="28"/>
      <c r="OVV366" s="28"/>
      <c r="OVW366" s="28"/>
      <c r="OVX366" s="28"/>
      <c r="OVY366" s="28"/>
      <c r="OVZ366" s="28"/>
      <c r="OWA366" s="28"/>
      <c r="OWB366" s="28"/>
      <c r="OWC366" s="28"/>
      <c r="OWD366" s="28"/>
      <c r="OWE366" s="28"/>
      <c r="OWF366" s="28"/>
      <c r="OWG366" s="28"/>
      <c r="OWH366" s="28"/>
      <c r="OWI366" s="28"/>
      <c r="OWJ366" s="28"/>
      <c r="OWK366" s="28"/>
      <c r="OWL366" s="28"/>
      <c r="OWM366" s="28"/>
      <c r="OWN366" s="28"/>
      <c r="OWO366" s="28"/>
      <c r="OWP366" s="28"/>
      <c r="OWQ366" s="28"/>
      <c r="OWR366" s="28"/>
      <c r="OWS366" s="28"/>
      <c r="OWT366" s="28"/>
      <c r="OWU366" s="28"/>
      <c r="OWV366" s="28"/>
      <c r="OWW366" s="28"/>
      <c r="OWX366" s="28"/>
      <c r="OWY366" s="28"/>
      <c r="OWZ366" s="28"/>
      <c r="OXA366" s="28"/>
      <c r="OXB366" s="28"/>
      <c r="OXC366" s="28"/>
      <c r="OXD366" s="28"/>
      <c r="OXE366" s="28"/>
      <c r="OXF366" s="28"/>
      <c r="OXG366" s="28"/>
      <c r="OXH366" s="28"/>
      <c r="OXI366" s="28"/>
      <c r="OXJ366" s="28"/>
      <c r="OXK366" s="28"/>
      <c r="OXL366" s="28"/>
      <c r="OXM366" s="28"/>
      <c r="OXN366" s="28"/>
      <c r="OXO366" s="28"/>
      <c r="OXP366" s="28"/>
      <c r="OXQ366" s="28"/>
      <c r="OXR366" s="28"/>
      <c r="OXS366" s="28"/>
      <c r="OXT366" s="28"/>
      <c r="OXU366" s="28"/>
      <c r="OXV366" s="28"/>
      <c r="OXW366" s="28"/>
      <c r="OXX366" s="28"/>
      <c r="OXY366" s="28"/>
      <c r="OXZ366" s="28"/>
      <c r="OYA366" s="28"/>
      <c r="OYB366" s="28"/>
      <c r="OYC366" s="28"/>
      <c r="OYD366" s="28"/>
      <c r="OYE366" s="28"/>
      <c r="OYF366" s="28"/>
      <c r="OYG366" s="28"/>
      <c r="OYH366" s="28"/>
      <c r="OYI366" s="28"/>
      <c r="OYJ366" s="28"/>
      <c r="OYK366" s="28"/>
      <c r="OYL366" s="28"/>
      <c r="OYM366" s="28"/>
      <c r="OYN366" s="28"/>
      <c r="OYO366" s="28"/>
      <c r="OYP366" s="28"/>
      <c r="OYQ366" s="28"/>
      <c r="OYR366" s="28"/>
      <c r="OYS366" s="28"/>
      <c r="OYT366" s="28"/>
      <c r="OYU366" s="28"/>
      <c r="OYV366" s="28"/>
      <c r="OYW366" s="28"/>
      <c r="OYX366" s="28"/>
      <c r="OYY366" s="28"/>
      <c r="OYZ366" s="28"/>
      <c r="OZA366" s="28"/>
      <c r="OZB366" s="28"/>
      <c r="OZC366" s="28"/>
      <c r="OZD366" s="28"/>
      <c r="OZE366" s="28"/>
      <c r="OZF366" s="28"/>
      <c r="OZG366" s="28"/>
      <c r="OZH366" s="28"/>
      <c r="OZI366" s="28"/>
      <c r="OZJ366" s="28"/>
      <c r="OZK366" s="28"/>
      <c r="OZL366" s="28"/>
      <c r="OZM366" s="28"/>
      <c r="OZN366" s="28"/>
      <c r="OZO366" s="28"/>
      <c r="OZP366" s="28"/>
      <c r="OZQ366" s="28"/>
      <c r="OZR366" s="28"/>
      <c r="OZS366" s="28"/>
      <c r="OZT366" s="28"/>
      <c r="OZU366" s="28"/>
      <c r="OZV366" s="28"/>
      <c r="OZW366" s="28"/>
      <c r="OZX366" s="28"/>
      <c r="OZY366" s="28"/>
      <c r="OZZ366" s="28"/>
      <c r="PAA366" s="28"/>
      <c r="PAB366" s="28"/>
      <c r="PAC366" s="28"/>
      <c r="PAD366" s="28"/>
      <c r="PAE366" s="28"/>
      <c r="PAF366" s="28"/>
      <c r="PAG366" s="28"/>
      <c r="PAH366" s="28"/>
      <c r="PAI366" s="28"/>
      <c r="PAJ366" s="28"/>
      <c r="PAK366" s="28"/>
      <c r="PAL366" s="28"/>
      <c r="PAM366" s="28"/>
      <c r="PAN366" s="28"/>
      <c r="PAO366" s="28"/>
      <c r="PAP366" s="28"/>
      <c r="PAQ366" s="28"/>
      <c r="PAR366" s="28"/>
      <c r="PAS366" s="28"/>
      <c r="PAT366" s="28"/>
      <c r="PAU366" s="28"/>
      <c r="PAV366" s="28"/>
      <c r="PAW366" s="28"/>
      <c r="PAX366" s="28"/>
      <c r="PAY366" s="28"/>
      <c r="PAZ366" s="28"/>
      <c r="PBA366" s="28"/>
      <c r="PBB366" s="28"/>
      <c r="PBC366" s="28"/>
      <c r="PBD366" s="28"/>
      <c r="PBE366" s="28"/>
      <c r="PBF366" s="28"/>
      <c r="PBG366" s="28"/>
      <c r="PBH366" s="28"/>
      <c r="PBI366" s="28"/>
      <c r="PBJ366" s="28"/>
      <c r="PBK366" s="28"/>
      <c r="PBL366" s="28"/>
      <c r="PBM366" s="28"/>
      <c r="PBN366" s="28"/>
      <c r="PBO366" s="28"/>
      <c r="PBP366" s="28"/>
      <c r="PBQ366" s="28"/>
      <c r="PBR366" s="28"/>
      <c r="PBS366" s="28"/>
      <c r="PBT366" s="28"/>
      <c r="PBU366" s="28"/>
      <c r="PBV366" s="28"/>
      <c r="PBW366" s="28"/>
      <c r="PBX366" s="28"/>
      <c r="PBY366" s="28"/>
      <c r="PBZ366" s="28"/>
      <c r="PCA366" s="28"/>
      <c r="PCB366" s="28"/>
      <c r="PCC366" s="28"/>
      <c r="PCD366" s="28"/>
      <c r="PCE366" s="28"/>
      <c r="PCF366" s="28"/>
      <c r="PCG366" s="28"/>
      <c r="PCH366" s="28"/>
      <c r="PCI366" s="28"/>
      <c r="PCJ366" s="28"/>
      <c r="PCK366" s="28"/>
      <c r="PCL366" s="28"/>
      <c r="PCM366" s="28"/>
      <c r="PCN366" s="28"/>
      <c r="PCO366" s="28"/>
      <c r="PCP366" s="28"/>
      <c r="PCQ366" s="28"/>
      <c r="PCR366" s="28"/>
      <c r="PCS366" s="28"/>
      <c r="PCT366" s="28"/>
      <c r="PCU366" s="28"/>
      <c r="PCV366" s="28"/>
      <c r="PCW366" s="28"/>
      <c r="PCX366" s="28"/>
      <c r="PCY366" s="28"/>
      <c r="PCZ366" s="28"/>
      <c r="PDA366" s="28"/>
      <c r="PDB366" s="28"/>
      <c r="PDC366" s="28"/>
      <c r="PDD366" s="28"/>
      <c r="PDE366" s="28"/>
      <c r="PDF366" s="28"/>
      <c r="PDG366" s="28"/>
      <c r="PDH366" s="28"/>
      <c r="PDI366" s="28"/>
      <c r="PDJ366" s="28"/>
      <c r="PDK366" s="28"/>
      <c r="PDL366" s="28"/>
      <c r="PDM366" s="28"/>
      <c r="PDN366" s="28"/>
      <c r="PDO366" s="28"/>
      <c r="PDP366" s="28"/>
      <c r="PDQ366" s="28"/>
      <c r="PDR366" s="28"/>
      <c r="PDS366" s="28"/>
      <c r="PDT366" s="28"/>
      <c r="PDU366" s="28"/>
      <c r="PDV366" s="28"/>
      <c r="PDW366" s="28"/>
      <c r="PDX366" s="28"/>
      <c r="PDY366" s="28"/>
      <c r="PDZ366" s="28"/>
      <c r="PEA366" s="28"/>
      <c r="PEB366" s="28"/>
      <c r="PEC366" s="28"/>
      <c r="PED366" s="28"/>
      <c r="PEE366" s="28"/>
      <c r="PEF366" s="28"/>
      <c r="PEG366" s="28"/>
      <c r="PEH366" s="28"/>
      <c r="PEI366" s="28"/>
      <c r="PEJ366" s="28"/>
      <c r="PEK366" s="28"/>
      <c r="PEL366" s="28"/>
      <c r="PEM366" s="28"/>
      <c r="PEN366" s="28"/>
      <c r="PEO366" s="28"/>
      <c r="PEP366" s="28"/>
      <c r="PEQ366" s="28"/>
      <c r="PER366" s="28"/>
      <c r="PES366" s="28"/>
      <c r="PET366" s="28"/>
      <c r="PEU366" s="28"/>
      <c r="PEV366" s="28"/>
      <c r="PEW366" s="28"/>
      <c r="PEX366" s="28"/>
      <c r="PEY366" s="28"/>
      <c r="PEZ366" s="28"/>
      <c r="PFA366" s="28"/>
      <c r="PFB366" s="28"/>
      <c r="PFC366" s="28"/>
      <c r="PFD366" s="28"/>
      <c r="PFE366" s="28"/>
      <c r="PFF366" s="28"/>
      <c r="PFG366" s="28"/>
      <c r="PFH366" s="28"/>
      <c r="PFI366" s="28"/>
      <c r="PFJ366" s="28"/>
      <c r="PFK366" s="28"/>
      <c r="PFL366" s="28"/>
      <c r="PFM366" s="28"/>
      <c r="PFN366" s="28"/>
      <c r="PFO366" s="28"/>
      <c r="PFP366" s="28"/>
      <c r="PFQ366" s="28"/>
      <c r="PFR366" s="28"/>
      <c r="PFS366" s="28"/>
      <c r="PFT366" s="28"/>
      <c r="PFU366" s="28"/>
      <c r="PFV366" s="28"/>
      <c r="PFW366" s="28"/>
      <c r="PFX366" s="28"/>
      <c r="PFY366" s="28"/>
      <c r="PFZ366" s="28"/>
      <c r="PGA366" s="28"/>
      <c r="PGB366" s="28"/>
      <c r="PGC366" s="28"/>
      <c r="PGD366" s="28"/>
      <c r="PGE366" s="28"/>
      <c r="PGF366" s="28"/>
      <c r="PGG366" s="28"/>
      <c r="PGH366" s="28"/>
      <c r="PGI366" s="28"/>
      <c r="PGJ366" s="28"/>
      <c r="PGK366" s="28"/>
      <c r="PGL366" s="28"/>
      <c r="PGM366" s="28"/>
      <c r="PGN366" s="28"/>
      <c r="PGO366" s="28"/>
      <c r="PGP366" s="28"/>
      <c r="PGQ366" s="28"/>
      <c r="PGR366" s="28"/>
      <c r="PGS366" s="28"/>
      <c r="PGT366" s="28"/>
      <c r="PGU366" s="28"/>
      <c r="PGV366" s="28"/>
      <c r="PGW366" s="28"/>
      <c r="PGX366" s="28"/>
      <c r="PGY366" s="28"/>
      <c r="PGZ366" s="28"/>
      <c r="PHA366" s="28"/>
      <c r="PHB366" s="28"/>
      <c r="PHC366" s="28"/>
      <c r="PHD366" s="28"/>
      <c r="PHE366" s="28"/>
      <c r="PHF366" s="28"/>
      <c r="PHG366" s="28"/>
      <c r="PHH366" s="28"/>
      <c r="PHI366" s="28"/>
      <c r="PHJ366" s="28"/>
      <c r="PHK366" s="28"/>
      <c r="PHL366" s="28"/>
      <c r="PHM366" s="28"/>
      <c r="PHN366" s="28"/>
      <c r="PHO366" s="28"/>
      <c r="PHP366" s="28"/>
      <c r="PHQ366" s="28"/>
      <c r="PHR366" s="28"/>
      <c r="PHS366" s="28"/>
      <c r="PHT366" s="28"/>
      <c r="PHU366" s="28"/>
      <c r="PHV366" s="28"/>
      <c r="PHW366" s="28"/>
      <c r="PHX366" s="28"/>
      <c r="PHY366" s="28"/>
      <c r="PHZ366" s="28"/>
      <c r="PIA366" s="28"/>
      <c r="PIB366" s="28"/>
      <c r="PIC366" s="28"/>
      <c r="PID366" s="28"/>
      <c r="PIE366" s="28"/>
      <c r="PIF366" s="28"/>
      <c r="PIG366" s="28"/>
      <c r="PIH366" s="28"/>
      <c r="PII366" s="28"/>
      <c r="PIJ366" s="28"/>
      <c r="PIK366" s="28"/>
      <c r="PIL366" s="28"/>
      <c r="PIM366" s="28"/>
      <c r="PIN366" s="28"/>
      <c r="PIO366" s="28"/>
      <c r="PIP366" s="28"/>
      <c r="PIQ366" s="28"/>
      <c r="PIR366" s="28"/>
      <c r="PIS366" s="28"/>
      <c r="PIT366" s="28"/>
      <c r="PIU366" s="28"/>
      <c r="PIV366" s="28"/>
      <c r="PIW366" s="28"/>
      <c r="PIX366" s="28"/>
      <c r="PIY366" s="28"/>
      <c r="PIZ366" s="28"/>
      <c r="PJA366" s="28"/>
      <c r="PJB366" s="28"/>
      <c r="PJC366" s="28"/>
      <c r="PJD366" s="28"/>
      <c r="PJE366" s="28"/>
      <c r="PJF366" s="28"/>
      <c r="PJG366" s="28"/>
      <c r="PJH366" s="28"/>
      <c r="PJI366" s="28"/>
      <c r="PJJ366" s="28"/>
      <c r="PJK366" s="28"/>
      <c r="PJL366" s="28"/>
      <c r="PJM366" s="28"/>
      <c r="PJN366" s="28"/>
      <c r="PJO366" s="28"/>
      <c r="PJP366" s="28"/>
      <c r="PJQ366" s="28"/>
      <c r="PJR366" s="28"/>
      <c r="PJS366" s="28"/>
      <c r="PJT366" s="28"/>
      <c r="PJU366" s="28"/>
      <c r="PJV366" s="28"/>
      <c r="PJW366" s="28"/>
      <c r="PJX366" s="28"/>
      <c r="PJY366" s="28"/>
      <c r="PJZ366" s="28"/>
      <c r="PKA366" s="28"/>
      <c r="PKB366" s="28"/>
      <c r="PKC366" s="28"/>
      <c r="PKD366" s="28"/>
      <c r="PKE366" s="28"/>
      <c r="PKF366" s="28"/>
      <c r="PKG366" s="28"/>
      <c r="PKH366" s="28"/>
      <c r="PKI366" s="28"/>
      <c r="PKJ366" s="28"/>
      <c r="PKK366" s="28"/>
      <c r="PKL366" s="28"/>
      <c r="PKM366" s="28"/>
      <c r="PKN366" s="28"/>
      <c r="PKO366" s="28"/>
      <c r="PKP366" s="28"/>
      <c r="PKQ366" s="28"/>
      <c r="PKR366" s="28"/>
      <c r="PKS366" s="28"/>
      <c r="PKT366" s="28"/>
      <c r="PKU366" s="28"/>
      <c r="PKV366" s="28"/>
      <c r="PKW366" s="28"/>
      <c r="PKX366" s="28"/>
      <c r="PKY366" s="28"/>
      <c r="PKZ366" s="28"/>
      <c r="PLA366" s="28"/>
      <c r="PLB366" s="28"/>
      <c r="PLC366" s="28"/>
      <c r="PLD366" s="28"/>
      <c r="PLE366" s="28"/>
      <c r="PLF366" s="28"/>
      <c r="PLG366" s="28"/>
      <c r="PLH366" s="28"/>
      <c r="PLI366" s="28"/>
      <c r="PLJ366" s="28"/>
      <c r="PLK366" s="28"/>
      <c r="PLL366" s="28"/>
      <c r="PLM366" s="28"/>
      <c r="PLN366" s="28"/>
      <c r="PLO366" s="28"/>
      <c r="PLP366" s="28"/>
      <c r="PLQ366" s="28"/>
      <c r="PLR366" s="28"/>
      <c r="PLS366" s="28"/>
      <c r="PLT366" s="28"/>
      <c r="PLU366" s="28"/>
      <c r="PLV366" s="28"/>
      <c r="PLW366" s="28"/>
      <c r="PLX366" s="28"/>
      <c r="PLY366" s="28"/>
      <c r="PLZ366" s="28"/>
      <c r="PMA366" s="28"/>
      <c r="PMB366" s="28"/>
      <c r="PMC366" s="28"/>
      <c r="PMD366" s="28"/>
      <c r="PME366" s="28"/>
      <c r="PMF366" s="28"/>
      <c r="PMG366" s="28"/>
      <c r="PMH366" s="28"/>
      <c r="PMI366" s="28"/>
      <c r="PMJ366" s="28"/>
      <c r="PMK366" s="28"/>
      <c r="PML366" s="28"/>
      <c r="PMM366" s="28"/>
      <c r="PMN366" s="28"/>
      <c r="PMO366" s="28"/>
      <c r="PMP366" s="28"/>
      <c r="PMQ366" s="28"/>
      <c r="PMR366" s="28"/>
      <c r="PMS366" s="28"/>
      <c r="PMT366" s="28"/>
      <c r="PMU366" s="28"/>
      <c r="PMV366" s="28"/>
      <c r="PMW366" s="28"/>
      <c r="PMX366" s="28"/>
      <c r="PMY366" s="28"/>
      <c r="PMZ366" s="28"/>
      <c r="PNA366" s="28"/>
      <c r="PNB366" s="28"/>
      <c r="PNC366" s="28"/>
      <c r="PND366" s="28"/>
      <c r="PNE366" s="28"/>
      <c r="PNF366" s="28"/>
      <c r="PNG366" s="28"/>
      <c r="PNH366" s="28"/>
      <c r="PNI366" s="28"/>
      <c r="PNJ366" s="28"/>
      <c r="PNK366" s="28"/>
      <c r="PNL366" s="28"/>
      <c r="PNM366" s="28"/>
      <c r="PNN366" s="28"/>
      <c r="PNO366" s="28"/>
      <c r="PNP366" s="28"/>
      <c r="PNQ366" s="28"/>
      <c r="PNR366" s="28"/>
      <c r="PNS366" s="28"/>
      <c r="PNT366" s="28"/>
      <c r="PNU366" s="28"/>
      <c r="PNV366" s="28"/>
      <c r="PNW366" s="28"/>
      <c r="PNX366" s="28"/>
      <c r="PNY366" s="28"/>
      <c r="PNZ366" s="28"/>
      <c r="POA366" s="28"/>
      <c r="POB366" s="28"/>
      <c r="POC366" s="28"/>
      <c r="POD366" s="28"/>
      <c r="POE366" s="28"/>
      <c r="POF366" s="28"/>
      <c r="POG366" s="28"/>
      <c r="POH366" s="28"/>
      <c r="POI366" s="28"/>
      <c r="POJ366" s="28"/>
      <c r="POK366" s="28"/>
      <c r="POL366" s="28"/>
      <c r="POM366" s="28"/>
      <c r="PON366" s="28"/>
      <c r="POO366" s="28"/>
      <c r="POP366" s="28"/>
      <c r="POQ366" s="28"/>
      <c r="POR366" s="28"/>
      <c r="POS366" s="28"/>
      <c r="POT366" s="28"/>
      <c r="POU366" s="28"/>
      <c r="POV366" s="28"/>
      <c r="POW366" s="28"/>
      <c r="POX366" s="28"/>
      <c r="POY366" s="28"/>
      <c r="POZ366" s="28"/>
      <c r="PPA366" s="28"/>
      <c r="PPB366" s="28"/>
      <c r="PPC366" s="28"/>
      <c r="PPD366" s="28"/>
      <c r="PPE366" s="28"/>
      <c r="PPF366" s="28"/>
      <c r="PPG366" s="28"/>
      <c r="PPH366" s="28"/>
      <c r="PPI366" s="28"/>
      <c r="PPJ366" s="28"/>
      <c r="PPK366" s="28"/>
      <c r="PPL366" s="28"/>
      <c r="PPM366" s="28"/>
      <c r="PPN366" s="28"/>
      <c r="PPO366" s="28"/>
      <c r="PPP366" s="28"/>
      <c r="PPQ366" s="28"/>
      <c r="PPR366" s="28"/>
      <c r="PPS366" s="28"/>
      <c r="PPT366" s="28"/>
      <c r="PPU366" s="28"/>
      <c r="PPV366" s="28"/>
      <c r="PPW366" s="28"/>
      <c r="PPX366" s="28"/>
      <c r="PPY366" s="28"/>
      <c r="PPZ366" s="28"/>
      <c r="PQA366" s="28"/>
      <c r="PQB366" s="28"/>
      <c r="PQC366" s="28"/>
      <c r="PQD366" s="28"/>
      <c r="PQE366" s="28"/>
      <c r="PQF366" s="28"/>
      <c r="PQG366" s="28"/>
      <c r="PQH366" s="28"/>
      <c r="PQI366" s="28"/>
      <c r="PQJ366" s="28"/>
      <c r="PQK366" s="28"/>
      <c r="PQL366" s="28"/>
      <c r="PQM366" s="28"/>
      <c r="PQN366" s="28"/>
      <c r="PQO366" s="28"/>
      <c r="PQP366" s="28"/>
      <c r="PQQ366" s="28"/>
      <c r="PQR366" s="28"/>
      <c r="PQS366" s="28"/>
      <c r="PQT366" s="28"/>
      <c r="PQU366" s="28"/>
      <c r="PQV366" s="28"/>
      <c r="PQW366" s="28"/>
      <c r="PQX366" s="28"/>
      <c r="PQY366" s="28"/>
      <c r="PQZ366" s="28"/>
      <c r="PRA366" s="28"/>
      <c r="PRB366" s="28"/>
      <c r="PRC366" s="28"/>
      <c r="PRD366" s="28"/>
      <c r="PRE366" s="28"/>
      <c r="PRF366" s="28"/>
      <c r="PRG366" s="28"/>
      <c r="PRH366" s="28"/>
      <c r="PRI366" s="28"/>
      <c r="PRJ366" s="28"/>
      <c r="PRK366" s="28"/>
      <c r="PRL366" s="28"/>
      <c r="PRM366" s="28"/>
      <c r="PRN366" s="28"/>
      <c r="PRO366" s="28"/>
      <c r="PRP366" s="28"/>
      <c r="PRQ366" s="28"/>
      <c r="PRR366" s="28"/>
      <c r="PRS366" s="28"/>
      <c r="PRT366" s="28"/>
      <c r="PRU366" s="28"/>
      <c r="PRV366" s="28"/>
      <c r="PRW366" s="28"/>
      <c r="PRX366" s="28"/>
      <c r="PRY366" s="28"/>
      <c r="PRZ366" s="28"/>
      <c r="PSA366" s="28"/>
      <c r="PSB366" s="28"/>
      <c r="PSC366" s="28"/>
      <c r="PSD366" s="28"/>
      <c r="PSE366" s="28"/>
      <c r="PSF366" s="28"/>
      <c r="PSG366" s="28"/>
      <c r="PSH366" s="28"/>
      <c r="PSI366" s="28"/>
      <c r="PSJ366" s="28"/>
      <c r="PSK366" s="28"/>
      <c r="PSL366" s="28"/>
      <c r="PSM366" s="28"/>
      <c r="PSN366" s="28"/>
      <c r="PSO366" s="28"/>
      <c r="PSP366" s="28"/>
      <c r="PSQ366" s="28"/>
      <c r="PSR366" s="28"/>
      <c r="PSS366" s="28"/>
      <c r="PST366" s="28"/>
      <c r="PSU366" s="28"/>
      <c r="PSV366" s="28"/>
      <c r="PSW366" s="28"/>
      <c r="PSX366" s="28"/>
      <c r="PSY366" s="28"/>
      <c r="PSZ366" s="28"/>
      <c r="PTA366" s="28"/>
      <c r="PTB366" s="28"/>
      <c r="PTC366" s="28"/>
      <c r="PTD366" s="28"/>
      <c r="PTE366" s="28"/>
      <c r="PTF366" s="28"/>
      <c r="PTG366" s="28"/>
      <c r="PTH366" s="28"/>
      <c r="PTI366" s="28"/>
      <c r="PTJ366" s="28"/>
      <c r="PTK366" s="28"/>
      <c r="PTL366" s="28"/>
      <c r="PTM366" s="28"/>
      <c r="PTN366" s="28"/>
      <c r="PTO366" s="28"/>
      <c r="PTP366" s="28"/>
      <c r="PTQ366" s="28"/>
      <c r="PTR366" s="28"/>
      <c r="PTS366" s="28"/>
      <c r="PTT366" s="28"/>
      <c r="PTU366" s="28"/>
      <c r="PTV366" s="28"/>
      <c r="PTW366" s="28"/>
      <c r="PTX366" s="28"/>
      <c r="PTY366" s="28"/>
      <c r="PTZ366" s="28"/>
      <c r="PUA366" s="28"/>
      <c r="PUB366" s="28"/>
      <c r="PUC366" s="28"/>
      <c r="PUD366" s="28"/>
      <c r="PUE366" s="28"/>
      <c r="PUF366" s="28"/>
      <c r="PUG366" s="28"/>
      <c r="PUH366" s="28"/>
      <c r="PUI366" s="28"/>
      <c r="PUJ366" s="28"/>
      <c r="PUK366" s="28"/>
      <c r="PUL366" s="28"/>
      <c r="PUM366" s="28"/>
      <c r="PUN366" s="28"/>
      <c r="PUO366" s="28"/>
      <c r="PUP366" s="28"/>
      <c r="PUQ366" s="28"/>
      <c r="PUR366" s="28"/>
      <c r="PUS366" s="28"/>
      <c r="PUT366" s="28"/>
      <c r="PUU366" s="28"/>
      <c r="PUV366" s="28"/>
      <c r="PUW366" s="28"/>
      <c r="PUX366" s="28"/>
      <c r="PUY366" s="28"/>
      <c r="PUZ366" s="28"/>
      <c r="PVA366" s="28"/>
      <c r="PVB366" s="28"/>
      <c r="PVC366" s="28"/>
      <c r="PVD366" s="28"/>
      <c r="PVE366" s="28"/>
      <c r="PVF366" s="28"/>
      <c r="PVG366" s="28"/>
      <c r="PVH366" s="28"/>
      <c r="PVI366" s="28"/>
      <c r="PVJ366" s="28"/>
      <c r="PVK366" s="28"/>
      <c r="PVL366" s="28"/>
      <c r="PVM366" s="28"/>
      <c r="PVN366" s="28"/>
      <c r="PVO366" s="28"/>
      <c r="PVP366" s="28"/>
      <c r="PVQ366" s="28"/>
      <c r="PVR366" s="28"/>
      <c r="PVS366" s="28"/>
      <c r="PVT366" s="28"/>
      <c r="PVU366" s="28"/>
      <c r="PVV366" s="28"/>
      <c r="PVW366" s="28"/>
      <c r="PVX366" s="28"/>
      <c r="PVY366" s="28"/>
      <c r="PVZ366" s="28"/>
      <c r="PWA366" s="28"/>
      <c r="PWB366" s="28"/>
      <c r="PWC366" s="28"/>
      <c r="PWD366" s="28"/>
      <c r="PWE366" s="28"/>
      <c r="PWF366" s="28"/>
      <c r="PWG366" s="28"/>
      <c r="PWH366" s="28"/>
      <c r="PWI366" s="28"/>
      <c r="PWJ366" s="28"/>
      <c r="PWK366" s="28"/>
      <c r="PWL366" s="28"/>
      <c r="PWM366" s="28"/>
      <c r="PWN366" s="28"/>
      <c r="PWO366" s="28"/>
      <c r="PWP366" s="28"/>
      <c r="PWQ366" s="28"/>
      <c r="PWR366" s="28"/>
      <c r="PWS366" s="28"/>
      <c r="PWT366" s="28"/>
      <c r="PWU366" s="28"/>
      <c r="PWV366" s="28"/>
      <c r="PWW366" s="28"/>
      <c r="PWX366" s="28"/>
      <c r="PWY366" s="28"/>
      <c r="PWZ366" s="28"/>
      <c r="PXA366" s="28"/>
      <c r="PXB366" s="28"/>
      <c r="PXC366" s="28"/>
      <c r="PXD366" s="28"/>
      <c r="PXE366" s="28"/>
      <c r="PXF366" s="28"/>
      <c r="PXG366" s="28"/>
      <c r="PXH366" s="28"/>
      <c r="PXI366" s="28"/>
      <c r="PXJ366" s="28"/>
      <c r="PXK366" s="28"/>
      <c r="PXL366" s="28"/>
      <c r="PXM366" s="28"/>
      <c r="PXN366" s="28"/>
      <c r="PXO366" s="28"/>
      <c r="PXP366" s="28"/>
      <c r="PXQ366" s="28"/>
      <c r="PXR366" s="28"/>
      <c r="PXS366" s="28"/>
      <c r="PXT366" s="28"/>
      <c r="PXU366" s="28"/>
      <c r="PXV366" s="28"/>
      <c r="PXW366" s="28"/>
      <c r="PXX366" s="28"/>
      <c r="PXY366" s="28"/>
      <c r="PXZ366" s="28"/>
      <c r="PYA366" s="28"/>
      <c r="PYB366" s="28"/>
      <c r="PYC366" s="28"/>
      <c r="PYD366" s="28"/>
      <c r="PYE366" s="28"/>
      <c r="PYF366" s="28"/>
      <c r="PYG366" s="28"/>
      <c r="PYH366" s="28"/>
      <c r="PYI366" s="28"/>
      <c r="PYJ366" s="28"/>
      <c r="PYK366" s="28"/>
      <c r="PYL366" s="28"/>
      <c r="PYM366" s="28"/>
      <c r="PYN366" s="28"/>
      <c r="PYO366" s="28"/>
      <c r="PYP366" s="28"/>
      <c r="PYQ366" s="28"/>
      <c r="PYR366" s="28"/>
      <c r="PYS366" s="28"/>
      <c r="PYT366" s="28"/>
      <c r="PYU366" s="28"/>
      <c r="PYV366" s="28"/>
      <c r="PYW366" s="28"/>
      <c r="PYX366" s="28"/>
      <c r="PYY366" s="28"/>
      <c r="PYZ366" s="28"/>
      <c r="PZA366" s="28"/>
      <c r="PZB366" s="28"/>
      <c r="PZC366" s="28"/>
      <c r="PZD366" s="28"/>
      <c r="PZE366" s="28"/>
      <c r="PZF366" s="28"/>
      <c r="PZG366" s="28"/>
      <c r="PZH366" s="28"/>
      <c r="PZI366" s="28"/>
      <c r="PZJ366" s="28"/>
      <c r="PZK366" s="28"/>
      <c r="PZL366" s="28"/>
      <c r="PZM366" s="28"/>
      <c r="PZN366" s="28"/>
      <c r="PZO366" s="28"/>
      <c r="PZP366" s="28"/>
      <c r="PZQ366" s="28"/>
      <c r="PZR366" s="28"/>
      <c r="PZS366" s="28"/>
      <c r="PZT366" s="28"/>
      <c r="PZU366" s="28"/>
      <c r="PZV366" s="28"/>
      <c r="PZW366" s="28"/>
      <c r="PZX366" s="28"/>
      <c r="PZY366" s="28"/>
      <c r="PZZ366" s="28"/>
      <c r="QAA366" s="28"/>
      <c r="QAB366" s="28"/>
      <c r="QAC366" s="28"/>
      <c r="QAD366" s="28"/>
      <c r="QAE366" s="28"/>
      <c r="QAF366" s="28"/>
      <c r="QAG366" s="28"/>
      <c r="QAH366" s="28"/>
      <c r="QAI366" s="28"/>
      <c r="QAJ366" s="28"/>
      <c r="QAK366" s="28"/>
      <c r="QAL366" s="28"/>
      <c r="QAM366" s="28"/>
      <c r="QAN366" s="28"/>
      <c r="QAO366" s="28"/>
      <c r="QAP366" s="28"/>
      <c r="QAQ366" s="28"/>
      <c r="QAR366" s="28"/>
      <c r="QAS366" s="28"/>
      <c r="QAT366" s="28"/>
      <c r="QAU366" s="28"/>
      <c r="QAV366" s="28"/>
      <c r="QAW366" s="28"/>
      <c r="QAX366" s="28"/>
      <c r="QAY366" s="28"/>
      <c r="QAZ366" s="28"/>
      <c r="QBA366" s="28"/>
      <c r="QBB366" s="28"/>
      <c r="QBC366" s="28"/>
      <c r="QBD366" s="28"/>
      <c r="QBE366" s="28"/>
      <c r="QBF366" s="28"/>
      <c r="QBG366" s="28"/>
      <c r="QBH366" s="28"/>
      <c r="QBI366" s="28"/>
      <c r="QBJ366" s="28"/>
      <c r="QBK366" s="28"/>
      <c r="QBL366" s="28"/>
      <c r="QBM366" s="28"/>
      <c r="QBN366" s="28"/>
      <c r="QBO366" s="28"/>
      <c r="QBP366" s="28"/>
      <c r="QBQ366" s="28"/>
      <c r="QBR366" s="28"/>
      <c r="QBS366" s="28"/>
      <c r="QBT366" s="28"/>
      <c r="QBU366" s="28"/>
      <c r="QBV366" s="28"/>
      <c r="QBW366" s="28"/>
      <c r="QBX366" s="28"/>
      <c r="QBY366" s="28"/>
      <c r="QBZ366" s="28"/>
      <c r="QCA366" s="28"/>
      <c r="QCB366" s="28"/>
      <c r="QCC366" s="28"/>
      <c r="QCD366" s="28"/>
      <c r="QCE366" s="28"/>
      <c r="QCF366" s="28"/>
      <c r="QCG366" s="28"/>
      <c r="QCH366" s="28"/>
      <c r="QCI366" s="28"/>
      <c r="QCJ366" s="28"/>
      <c r="QCK366" s="28"/>
      <c r="QCL366" s="28"/>
      <c r="QCM366" s="28"/>
      <c r="QCN366" s="28"/>
      <c r="QCO366" s="28"/>
      <c r="QCP366" s="28"/>
      <c r="QCQ366" s="28"/>
      <c r="QCR366" s="28"/>
      <c r="QCS366" s="28"/>
      <c r="QCT366" s="28"/>
      <c r="QCU366" s="28"/>
      <c r="QCV366" s="28"/>
      <c r="QCW366" s="28"/>
      <c r="QCX366" s="28"/>
      <c r="QCY366" s="28"/>
      <c r="QCZ366" s="28"/>
      <c r="QDA366" s="28"/>
      <c r="QDB366" s="28"/>
      <c r="QDC366" s="28"/>
      <c r="QDD366" s="28"/>
      <c r="QDE366" s="28"/>
      <c r="QDF366" s="28"/>
      <c r="QDG366" s="28"/>
      <c r="QDH366" s="28"/>
      <c r="QDI366" s="28"/>
      <c r="QDJ366" s="28"/>
      <c r="QDK366" s="28"/>
      <c r="QDL366" s="28"/>
      <c r="QDM366" s="28"/>
      <c r="QDN366" s="28"/>
      <c r="QDO366" s="28"/>
      <c r="QDP366" s="28"/>
      <c r="QDQ366" s="28"/>
      <c r="QDR366" s="28"/>
      <c r="QDS366" s="28"/>
      <c r="QDT366" s="28"/>
      <c r="QDU366" s="28"/>
      <c r="QDV366" s="28"/>
      <c r="QDW366" s="28"/>
      <c r="QDX366" s="28"/>
      <c r="QDY366" s="28"/>
      <c r="QDZ366" s="28"/>
      <c r="QEA366" s="28"/>
      <c r="QEB366" s="28"/>
      <c r="QEC366" s="28"/>
      <c r="QED366" s="28"/>
      <c r="QEE366" s="28"/>
      <c r="QEF366" s="28"/>
      <c r="QEG366" s="28"/>
      <c r="QEH366" s="28"/>
      <c r="QEI366" s="28"/>
      <c r="QEJ366" s="28"/>
      <c r="QEK366" s="28"/>
      <c r="QEL366" s="28"/>
      <c r="QEM366" s="28"/>
      <c r="QEN366" s="28"/>
      <c r="QEO366" s="28"/>
      <c r="QEP366" s="28"/>
      <c r="QEQ366" s="28"/>
      <c r="QER366" s="28"/>
      <c r="QES366" s="28"/>
      <c r="QET366" s="28"/>
      <c r="QEU366" s="28"/>
      <c r="QEV366" s="28"/>
      <c r="QEW366" s="28"/>
      <c r="QEX366" s="28"/>
      <c r="QEY366" s="28"/>
      <c r="QEZ366" s="28"/>
      <c r="QFA366" s="28"/>
      <c r="QFB366" s="28"/>
      <c r="QFC366" s="28"/>
      <c r="QFD366" s="28"/>
      <c r="QFE366" s="28"/>
      <c r="QFF366" s="28"/>
      <c r="QFG366" s="28"/>
      <c r="QFH366" s="28"/>
      <c r="QFI366" s="28"/>
      <c r="QFJ366" s="28"/>
      <c r="QFK366" s="28"/>
      <c r="QFL366" s="28"/>
      <c r="QFM366" s="28"/>
      <c r="QFN366" s="28"/>
      <c r="QFO366" s="28"/>
      <c r="QFP366" s="28"/>
      <c r="QFQ366" s="28"/>
      <c r="QFR366" s="28"/>
      <c r="QFS366" s="28"/>
      <c r="QFT366" s="28"/>
      <c r="QFU366" s="28"/>
      <c r="QFV366" s="28"/>
      <c r="QFW366" s="28"/>
      <c r="QFX366" s="28"/>
      <c r="QFY366" s="28"/>
      <c r="QFZ366" s="28"/>
      <c r="QGA366" s="28"/>
      <c r="QGB366" s="28"/>
      <c r="QGC366" s="28"/>
      <c r="QGD366" s="28"/>
      <c r="QGE366" s="28"/>
      <c r="QGF366" s="28"/>
      <c r="QGG366" s="28"/>
      <c r="QGH366" s="28"/>
      <c r="QGI366" s="28"/>
      <c r="QGJ366" s="28"/>
      <c r="QGK366" s="28"/>
      <c r="QGL366" s="28"/>
      <c r="QGM366" s="28"/>
      <c r="QGN366" s="28"/>
      <c r="QGO366" s="28"/>
      <c r="QGP366" s="28"/>
      <c r="QGQ366" s="28"/>
      <c r="QGR366" s="28"/>
      <c r="QGS366" s="28"/>
      <c r="QGT366" s="28"/>
      <c r="QGU366" s="28"/>
      <c r="QGV366" s="28"/>
      <c r="QGW366" s="28"/>
      <c r="QGX366" s="28"/>
      <c r="QGY366" s="28"/>
      <c r="QGZ366" s="28"/>
      <c r="QHA366" s="28"/>
      <c r="QHB366" s="28"/>
      <c r="QHC366" s="28"/>
      <c r="QHD366" s="28"/>
      <c r="QHE366" s="28"/>
      <c r="QHF366" s="28"/>
      <c r="QHG366" s="28"/>
      <c r="QHH366" s="28"/>
      <c r="QHI366" s="28"/>
      <c r="QHJ366" s="28"/>
      <c r="QHK366" s="28"/>
      <c r="QHL366" s="28"/>
      <c r="QHM366" s="28"/>
      <c r="QHN366" s="28"/>
      <c r="QHO366" s="28"/>
      <c r="QHP366" s="28"/>
      <c r="QHQ366" s="28"/>
      <c r="QHR366" s="28"/>
      <c r="QHS366" s="28"/>
      <c r="QHT366" s="28"/>
      <c r="QHU366" s="28"/>
      <c r="QHV366" s="28"/>
      <c r="QHW366" s="28"/>
      <c r="QHX366" s="28"/>
      <c r="QHY366" s="28"/>
      <c r="QHZ366" s="28"/>
      <c r="QIA366" s="28"/>
      <c r="QIB366" s="28"/>
      <c r="QIC366" s="28"/>
      <c r="QID366" s="28"/>
      <c r="QIE366" s="28"/>
      <c r="QIF366" s="28"/>
      <c r="QIG366" s="28"/>
      <c r="QIH366" s="28"/>
      <c r="QII366" s="28"/>
      <c r="QIJ366" s="28"/>
      <c r="QIK366" s="28"/>
      <c r="QIL366" s="28"/>
      <c r="QIM366" s="28"/>
      <c r="QIN366" s="28"/>
      <c r="QIO366" s="28"/>
      <c r="QIP366" s="28"/>
      <c r="QIQ366" s="28"/>
      <c r="QIR366" s="28"/>
      <c r="QIS366" s="28"/>
      <c r="QIT366" s="28"/>
      <c r="QIU366" s="28"/>
      <c r="QIV366" s="28"/>
      <c r="QIW366" s="28"/>
      <c r="QIX366" s="28"/>
      <c r="QIY366" s="28"/>
      <c r="QIZ366" s="28"/>
      <c r="QJA366" s="28"/>
      <c r="QJB366" s="28"/>
      <c r="QJC366" s="28"/>
      <c r="QJD366" s="28"/>
      <c r="QJE366" s="28"/>
      <c r="QJF366" s="28"/>
      <c r="QJG366" s="28"/>
      <c r="QJH366" s="28"/>
      <c r="QJI366" s="28"/>
      <c r="QJJ366" s="28"/>
      <c r="QJK366" s="28"/>
      <c r="QJL366" s="28"/>
      <c r="QJM366" s="28"/>
      <c r="QJN366" s="28"/>
      <c r="QJO366" s="28"/>
      <c r="QJP366" s="28"/>
      <c r="QJQ366" s="28"/>
      <c r="QJR366" s="28"/>
      <c r="QJS366" s="28"/>
      <c r="QJT366" s="28"/>
      <c r="QJU366" s="28"/>
      <c r="QJV366" s="28"/>
      <c r="QJW366" s="28"/>
      <c r="QJX366" s="28"/>
      <c r="QJY366" s="28"/>
      <c r="QJZ366" s="28"/>
      <c r="QKA366" s="28"/>
      <c r="QKB366" s="28"/>
      <c r="QKC366" s="28"/>
      <c r="QKD366" s="28"/>
      <c r="QKE366" s="28"/>
      <c r="QKF366" s="28"/>
      <c r="QKG366" s="28"/>
      <c r="QKH366" s="28"/>
      <c r="QKI366" s="28"/>
      <c r="QKJ366" s="28"/>
      <c r="QKK366" s="28"/>
      <c r="QKL366" s="28"/>
      <c r="QKM366" s="28"/>
      <c r="QKN366" s="28"/>
      <c r="QKO366" s="28"/>
      <c r="QKP366" s="28"/>
      <c r="QKQ366" s="28"/>
      <c r="QKR366" s="28"/>
      <c r="QKS366" s="28"/>
      <c r="QKT366" s="28"/>
      <c r="QKU366" s="28"/>
      <c r="QKV366" s="28"/>
      <c r="QKW366" s="28"/>
      <c r="QKX366" s="28"/>
      <c r="QKY366" s="28"/>
      <c r="QKZ366" s="28"/>
      <c r="QLA366" s="28"/>
      <c r="QLB366" s="28"/>
      <c r="QLC366" s="28"/>
      <c r="QLD366" s="28"/>
      <c r="QLE366" s="28"/>
      <c r="QLF366" s="28"/>
      <c r="QLG366" s="28"/>
      <c r="QLH366" s="28"/>
      <c r="QLI366" s="28"/>
      <c r="QLJ366" s="28"/>
      <c r="QLK366" s="28"/>
      <c r="QLL366" s="28"/>
      <c r="QLM366" s="28"/>
      <c r="QLN366" s="28"/>
      <c r="QLO366" s="28"/>
      <c r="QLP366" s="28"/>
      <c r="QLQ366" s="28"/>
      <c r="QLR366" s="28"/>
      <c r="QLS366" s="28"/>
      <c r="QLT366" s="28"/>
      <c r="QLU366" s="28"/>
      <c r="QLV366" s="28"/>
      <c r="QLW366" s="28"/>
      <c r="QLX366" s="28"/>
      <c r="QLY366" s="28"/>
      <c r="QLZ366" s="28"/>
      <c r="QMA366" s="28"/>
      <c r="QMB366" s="28"/>
      <c r="QMC366" s="28"/>
      <c r="QMD366" s="28"/>
      <c r="QME366" s="28"/>
      <c r="QMF366" s="28"/>
      <c r="QMG366" s="28"/>
      <c r="QMH366" s="28"/>
      <c r="QMI366" s="28"/>
      <c r="QMJ366" s="28"/>
      <c r="QMK366" s="28"/>
      <c r="QML366" s="28"/>
      <c r="QMM366" s="28"/>
      <c r="QMN366" s="28"/>
      <c r="QMO366" s="28"/>
      <c r="QMP366" s="28"/>
      <c r="QMQ366" s="28"/>
      <c r="QMR366" s="28"/>
      <c r="QMS366" s="28"/>
      <c r="QMT366" s="28"/>
      <c r="QMU366" s="28"/>
      <c r="QMV366" s="28"/>
      <c r="QMW366" s="28"/>
      <c r="QMX366" s="28"/>
      <c r="QMY366" s="28"/>
      <c r="QMZ366" s="28"/>
      <c r="QNA366" s="28"/>
      <c r="QNB366" s="28"/>
      <c r="QNC366" s="28"/>
      <c r="QND366" s="28"/>
      <c r="QNE366" s="28"/>
      <c r="QNF366" s="28"/>
      <c r="QNG366" s="28"/>
      <c r="QNH366" s="28"/>
      <c r="QNI366" s="28"/>
      <c r="QNJ366" s="28"/>
      <c r="QNK366" s="28"/>
      <c r="QNL366" s="28"/>
      <c r="QNM366" s="28"/>
      <c r="QNN366" s="28"/>
      <c r="QNO366" s="28"/>
      <c r="QNP366" s="28"/>
      <c r="QNQ366" s="28"/>
      <c r="QNR366" s="28"/>
      <c r="QNS366" s="28"/>
      <c r="QNT366" s="28"/>
      <c r="QNU366" s="28"/>
      <c r="QNV366" s="28"/>
      <c r="QNW366" s="28"/>
      <c r="QNX366" s="28"/>
      <c r="QNY366" s="28"/>
      <c r="QNZ366" s="28"/>
      <c r="QOA366" s="28"/>
      <c r="QOB366" s="28"/>
      <c r="QOC366" s="28"/>
      <c r="QOD366" s="28"/>
      <c r="QOE366" s="28"/>
      <c r="QOF366" s="28"/>
      <c r="QOG366" s="28"/>
      <c r="QOH366" s="28"/>
      <c r="QOI366" s="28"/>
      <c r="QOJ366" s="28"/>
      <c r="QOK366" s="28"/>
      <c r="QOL366" s="28"/>
      <c r="QOM366" s="28"/>
      <c r="QON366" s="28"/>
      <c r="QOO366" s="28"/>
      <c r="QOP366" s="28"/>
      <c r="QOQ366" s="28"/>
      <c r="QOR366" s="28"/>
      <c r="QOS366" s="28"/>
      <c r="QOT366" s="28"/>
      <c r="QOU366" s="28"/>
      <c r="QOV366" s="28"/>
      <c r="QOW366" s="28"/>
      <c r="QOX366" s="28"/>
      <c r="QOY366" s="28"/>
      <c r="QOZ366" s="28"/>
      <c r="QPA366" s="28"/>
      <c r="QPB366" s="28"/>
      <c r="QPC366" s="28"/>
      <c r="QPD366" s="28"/>
      <c r="QPE366" s="28"/>
      <c r="QPF366" s="28"/>
      <c r="QPG366" s="28"/>
      <c r="QPH366" s="28"/>
      <c r="QPI366" s="28"/>
      <c r="QPJ366" s="28"/>
      <c r="QPK366" s="28"/>
      <c r="QPL366" s="28"/>
      <c r="QPM366" s="28"/>
      <c r="QPN366" s="28"/>
      <c r="QPO366" s="28"/>
      <c r="QPP366" s="28"/>
      <c r="QPQ366" s="28"/>
      <c r="QPR366" s="28"/>
      <c r="QPS366" s="28"/>
      <c r="QPT366" s="28"/>
      <c r="QPU366" s="28"/>
      <c r="QPV366" s="28"/>
      <c r="QPW366" s="28"/>
      <c r="QPX366" s="28"/>
      <c r="QPY366" s="28"/>
      <c r="QPZ366" s="28"/>
      <c r="QQA366" s="28"/>
      <c r="QQB366" s="28"/>
      <c r="QQC366" s="28"/>
      <c r="QQD366" s="28"/>
      <c r="QQE366" s="28"/>
      <c r="QQF366" s="28"/>
      <c r="QQG366" s="28"/>
      <c r="QQH366" s="28"/>
      <c r="QQI366" s="28"/>
      <c r="QQJ366" s="28"/>
      <c r="QQK366" s="28"/>
      <c r="QQL366" s="28"/>
      <c r="QQM366" s="28"/>
      <c r="QQN366" s="28"/>
      <c r="QQO366" s="28"/>
      <c r="QQP366" s="28"/>
      <c r="QQQ366" s="28"/>
      <c r="QQR366" s="28"/>
      <c r="QQS366" s="28"/>
      <c r="QQT366" s="28"/>
      <c r="QQU366" s="28"/>
      <c r="QQV366" s="28"/>
      <c r="QQW366" s="28"/>
      <c r="QQX366" s="28"/>
      <c r="QQY366" s="28"/>
      <c r="QQZ366" s="28"/>
      <c r="QRA366" s="28"/>
      <c r="QRB366" s="28"/>
      <c r="QRC366" s="28"/>
      <c r="QRD366" s="28"/>
      <c r="QRE366" s="28"/>
      <c r="QRF366" s="28"/>
      <c r="QRG366" s="28"/>
      <c r="QRH366" s="28"/>
      <c r="QRI366" s="28"/>
      <c r="QRJ366" s="28"/>
      <c r="QRK366" s="28"/>
      <c r="QRL366" s="28"/>
      <c r="QRM366" s="28"/>
      <c r="QRN366" s="28"/>
      <c r="QRO366" s="28"/>
      <c r="QRP366" s="28"/>
      <c r="QRQ366" s="28"/>
      <c r="QRR366" s="28"/>
      <c r="QRS366" s="28"/>
      <c r="QRT366" s="28"/>
      <c r="QRU366" s="28"/>
      <c r="QRV366" s="28"/>
      <c r="QRW366" s="28"/>
      <c r="QRX366" s="28"/>
      <c r="QRY366" s="28"/>
      <c r="QRZ366" s="28"/>
      <c r="QSA366" s="28"/>
      <c r="QSB366" s="28"/>
      <c r="QSC366" s="28"/>
      <c r="QSD366" s="28"/>
      <c r="QSE366" s="28"/>
      <c r="QSF366" s="28"/>
      <c r="QSG366" s="28"/>
      <c r="QSH366" s="28"/>
      <c r="QSI366" s="28"/>
      <c r="QSJ366" s="28"/>
      <c r="QSK366" s="28"/>
      <c r="QSL366" s="28"/>
      <c r="QSM366" s="28"/>
      <c r="QSN366" s="28"/>
      <c r="QSO366" s="28"/>
      <c r="QSP366" s="28"/>
      <c r="QSQ366" s="28"/>
      <c r="QSR366" s="28"/>
      <c r="QSS366" s="28"/>
      <c r="QST366" s="28"/>
      <c r="QSU366" s="28"/>
      <c r="QSV366" s="28"/>
      <c r="QSW366" s="28"/>
      <c r="QSX366" s="28"/>
      <c r="QSY366" s="28"/>
      <c r="QSZ366" s="28"/>
      <c r="QTA366" s="28"/>
      <c r="QTB366" s="28"/>
      <c r="QTC366" s="28"/>
      <c r="QTD366" s="28"/>
      <c r="QTE366" s="28"/>
      <c r="QTF366" s="28"/>
      <c r="QTG366" s="28"/>
      <c r="QTH366" s="28"/>
      <c r="QTI366" s="28"/>
      <c r="QTJ366" s="28"/>
      <c r="QTK366" s="28"/>
      <c r="QTL366" s="28"/>
      <c r="QTM366" s="28"/>
      <c r="QTN366" s="28"/>
      <c r="QTO366" s="28"/>
      <c r="QTP366" s="28"/>
      <c r="QTQ366" s="28"/>
      <c r="QTR366" s="28"/>
      <c r="QTS366" s="28"/>
      <c r="QTT366" s="28"/>
      <c r="QTU366" s="28"/>
      <c r="QTV366" s="28"/>
      <c r="QTW366" s="28"/>
      <c r="QTX366" s="28"/>
      <c r="QTY366" s="28"/>
      <c r="QTZ366" s="28"/>
      <c r="QUA366" s="28"/>
      <c r="QUB366" s="28"/>
      <c r="QUC366" s="28"/>
      <c r="QUD366" s="28"/>
      <c r="QUE366" s="28"/>
      <c r="QUF366" s="28"/>
      <c r="QUG366" s="28"/>
      <c r="QUH366" s="28"/>
      <c r="QUI366" s="28"/>
      <c r="QUJ366" s="28"/>
      <c r="QUK366" s="28"/>
      <c r="QUL366" s="28"/>
      <c r="QUM366" s="28"/>
      <c r="QUN366" s="28"/>
      <c r="QUO366" s="28"/>
      <c r="QUP366" s="28"/>
      <c r="QUQ366" s="28"/>
      <c r="QUR366" s="28"/>
      <c r="QUS366" s="28"/>
      <c r="QUT366" s="28"/>
      <c r="QUU366" s="28"/>
      <c r="QUV366" s="28"/>
      <c r="QUW366" s="28"/>
      <c r="QUX366" s="28"/>
      <c r="QUY366" s="28"/>
      <c r="QUZ366" s="28"/>
      <c r="QVA366" s="28"/>
      <c r="QVB366" s="28"/>
      <c r="QVC366" s="28"/>
      <c r="QVD366" s="28"/>
      <c r="QVE366" s="28"/>
      <c r="QVF366" s="28"/>
      <c r="QVG366" s="28"/>
      <c r="QVH366" s="28"/>
      <c r="QVI366" s="28"/>
      <c r="QVJ366" s="28"/>
      <c r="QVK366" s="28"/>
      <c r="QVL366" s="28"/>
      <c r="QVM366" s="28"/>
      <c r="QVN366" s="28"/>
      <c r="QVO366" s="28"/>
      <c r="QVP366" s="28"/>
      <c r="QVQ366" s="28"/>
      <c r="QVR366" s="28"/>
      <c r="QVS366" s="28"/>
      <c r="QVT366" s="28"/>
      <c r="QVU366" s="28"/>
      <c r="QVV366" s="28"/>
      <c r="QVW366" s="28"/>
      <c r="QVX366" s="28"/>
      <c r="QVY366" s="28"/>
      <c r="QVZ366" s="28"/>
      <c r="QWA366" s="28"/>
      <c r="QWB366" s="28"/>
      <c r="QWC366" s="28"/>
      <c r="QWD366" s="28"/>
      <c r="QWE366" s="28"/>
      <c r="QWF366" s="28"/>
      <c r="QWG366" s="28"/>
      <c r="QWH366" s="28"/>
      <c r="QWI366" s="28"/>
      <c r="QWJ366" s="28"/>
      <c r="QWK366" s="28"/>
      <c r="QWL366" s="28"/>
      <c r="QWM366" s="28"/>
      <c r="QWN366" s="28"/>
      <c r="QWO366" s="28"/>
      <c r="QWP366" s="28"/>
      <c r="QWQ366" s="28"/>
      <c r="QWR366" s="28"/>
      <c r="QWS366" s="28"/>
      <c r="QWT366" s="28"/>
      <c r="QWU366" s="28"/>
      <c r="QWV366" s="28"/>
      <c r="QWW366" s="28"/>
      <c r="QWX366" s="28"/>
      <c r="QWY366" s="28"/>
      <c r="QWZ366" s="28"/>
      <c r="QXA366" s="28"/>
      <c r="QXB366" s="28"/>
      <c r="QXC366" s="28"/>
      <c r="QXD366" s="28"/>
      <c r="QXE366" s="28"/>
      <c r="QXF366" s="28"/>
      <c r="QXG366" s="28"/>
      <c r="QXH366" s="28"/>
      <c r="QXI366" s="28"/>
      <c r="QXJ366" s="28"/>
      <c r="QXK366" s="28"/>
      <c r="QXL366" s="28"/>
      <c r="QXM366" s="28"/>
      <c r="QXN366" s="28"/>
      <c r="QXO366" s="28"/>
      <c r="QXP366" s="28"/>
      <c r="QXQ366" s="28"/>
      <c r="QXR366" s="28"/>
      <c r="QXS366" s="28"/>
      <c r="QXT366" s="28"/>
      <c r="QXU366" s="28"/>
      <c r="QXV366" s="28"/>
      <c r="QXW366" s="28"/>
      <c r="QXX366" s="28"/>
      <c r="QXY366" s="28"/>
      <c r="QXZ366" s="28"/>
      <c r="QYA366" s="28"/>
      <c r="QYB366" s="28"/>
      <c r="QYC366" s="28"/>
      <c r="QYD366" s="28"/>
      <c r="QYE366" s="28"/>
      <c r="QYF366" s="28"/>
      <c r="QYG366" s="28"/>
      <c r="QYH366" s="28"/>
      <c r="QYI366" s="28"/>
      <c r="QYJ366" s="28"/>
      <c r="QYK366" s="28"/>
      <c r="QYL366" s="28"/>
      <c r="QYM366" s="28"/>
      <c r="QYN366" s="28"/>
      <c r="QYO366" s="28"/>
      <c r="QYP366" s="28"/>
      <c r="QYQ366" s="28"/>
      <c r="QYR366" s="28"/>
      <c r="QYS366" s="28"/>
      <c r="QYT366" s="28"/>
      <c r="QYU366" s="28"/>
      <c r="QYV366" s="28"/>
      <c r="QYW366" s="28"/>
      <c r="QYX366" s="28"/>
      <c r="QYY366" s="28"/>
      <c r="QYZ366" s="28"/>
      <c r="QZA366" s="28"/>
      <c r="QZB366" s="28"/>
      <c r="QZC366" s="28"/>
      <c r="QZD366" s="28"/>
      <c r="QZE366" s="28"/>
      <c r="QZF366" s="28"/>
      <c r="QZG366" s="28"/>
      <c r="QZH366" s="28"/>
      <c r="QZI366" s="28"/>
      <c r="QZJ366" s="28"/>
      <c r="QZK366" s="28"/>
      <c r="QZL366" s="28"/>
      <c r="QZM366" s="28"/>
      <c r="QZN366" s="28"/>
      <c r="QZO366" s="28"/>
      <c r="QZP366" s="28"/>
      <c r="QZQ366" s="28"/>
      <c r="QZR366" s="28"/>
      <c r="QZS366" s="28"/>
      <c r="QZT366" s="28"/>
      <c r="QZU366" s="28"/>
      <c r="QZV366" s="28"/>
      <c r="QZW366" s="28"/>
      <c r="QZX366" s="28"/>
      <c r="QZY366" s="28"/>
      <c r="QZZ366" s="28"/>
      <c r="RAA366" s="28"/>
      <c r="RAB366" s="28"/>
      <c r="RAC366" s="28"/>
      <c r="RAD366" s="28"/>
      <c r="RAE366" s="28"/>
      <c r="RAF366" s="28"/>
      <c r="RAG366" s="28"/>
      <c r="RAH366" s="28"/>
      <c r="RAI366" s="28"/>
      <c r="RAJ366" s="28"/>
      <c r="RAK366" s="28"/>
      <c r="RAL366" s="28"/>
      <c r="RAM366" s="28"/>
      <c r="RAN366" s="28"/>
      <c r="RAO366" s="28"/>
      <c r="RAP366" s="28"/>
      <c r="RAQ366" s="28"/>
      <c r="RAR366" s="28"/>
      <c r="RAS366" s="28"/>
      <c r="RAT366" s="28"/>
      <c r="RAU366" s="28"/>
      <c r="RAV366" s="28"/>
      <c r="RAW366" s="28"/>
      <c r="RAX366" s="28"/>
      <c r="RAY366" s="28"/>
      <c r="RAZ366" s="28"/>
      <c r="RBA366" s="28"/>
      <c r="RBB366" s="28"/>
      <c r="RBC366" s="28"/>
      <c r="RBD366" s="28"/>
      <c r="RBE366" s="28"/>
      <c r="RBF366" s="28"/>
      <c r="RBG366" s="28"/>
      <c r="RBH366" s="28"/>
      <c r="RBI366" s="28"/>
      <c r="RBJ366" s="28"/>
      <c r="RBK366" s="28"/>
      <c r="RBL366" s="28"/>
      <c r="RBM366" s="28"/>
      <c r="RBN366" s="28"/>
      <c r="RBO366" s="28"/>
      <c r="RBP366" s="28"/>
      <c r="RBQ366" s="28"/>
      <c r="RBR366" s="28"/>
      <c r="RBS366" s="28"/>
      <c r="RBT366" s="28"/>
      <c r="RBU366" s="28"/>
      <c r="RBV366" s="28"/>
      <c r="RBW366" s="28"/>
      <c r="RBX366" s="28"/>
      <c r="RBY366" s="28"/>
      <c r="RBZ366" s="28"/>
      <c r="RCA366" s="28"/>
      <c r="RCB366" s="28"/>
      <c r="RCC366" s="28"/>
      <c r="RCD366" s="28"/>
      <c r="RCE366" s="28"/>
      <c r="RCF366" s="28"/>
      <c r="RCG366" s="28"/>
      <c r="RCH366" s="28"/>
      <c r="RCI366" s="28"/>
      <c r="RCJ366" s="28"/>
      <c r="RCK366" s="28"/>
      <c r="RCL366" s="28"/>
      <c r="RCM366" s="28"/>
      <c r="RCN366" s="28"/>
      <c r="RCO366" s="28"/>
      <c r="RCP366" s="28"/>
      <c r="RCQ366" s="28"/>
      <c r="RCR366" s="28"/>
      <c r="RCS366" s="28"/>
      <c r="RCT366" s="28"/>
      <c r="RCU366" s="28"/>
      <c r="RCV366" s="28"/>
      <c r="RCW366" s="28"/>
      <c r="RCX366" s="28"/>
      <c r="RCY366" s="28"/>
      <c r="RCZ366" s="28"/>
      <c r="RDA366" s="28"/>
      <c r="RDB366" s="28"/>
      <c r="RDC366" s="28"/>
      <c r="RDD366" s="28"/>
      <c r="RDE366" s="28"/>
      <c r="RDF366" s="28"/>
      <c r="RDG366" s="28"/>
      <c r="RDH366" s="28"/>
      <c r="RDI366" s="28"/>
      <c r="RDJ366" s="28"/>
      <c r="RDK366" s="28"/>
      <c r="RDL366" s="28"/>
      <c r="RDM366" s="28"/>
      <c r="RDN366" s="28"/>
      <c r="RDO366" s="28"/>
      <c r="RDP366" s="28"/>
      <c r="RDQ366" s="28"/>
      <c r="RDR366" s="28"/>
      <c r="RDS366" s="28"/>
      <c r="RDT366" s="28"/>
      <c r="RDU366" s="28"/>
      <c r="RDV366" s="28"/>
      <c r="RDW366" s="28"/>
      <c r="RDX366" s="28"/>
      <c r="RDY366" s="28"/>
      <c r="RDZ366" s="28"/>
      <c r="REA366" s="28"/>
      <c r="REB366" s="28"/>
      <c r="REC366" s="28"/>
      <c r="RED366" s="28"/>
      <c r="REE366" s="28"/>
      <c r="REF366" s="28"/>
      <c r="REG366" s="28"/>
      <c r="REH366" s="28"/>
      <c r="REI366" s="28"/>
      <c r="REJ366" s="28"/>
      <c r="REK366" s="28"/>
      <c r="REL366" s="28"/>
      <c r="REM366" s="28"/>
      <c r="REN366" s="28"/>
      <c r="REO366" s="28"/>
      <c r="REP366" s="28"/>
      <c r="REQ366" s="28"/>
      <c r="RER366" s="28"/>
      <c r="RES366" s="28"/>
      <c r="RET366" s="28"/>
      <c r="REU366" s="28"/>
      <c r="REV366" s="28"/>
      <c r="REW366" s="28"/>
      <c r="REX366" s="28"/>
      <c r="REY366" s="28"/>
      <c r="REZ366" s="28"/>
      <c r="RFA366" s="28"/>
      <c r="RFB366" s="28"/>
      <c r="RFC366" s="28"/>
      <c r="RFD366" s="28"/>
      <c r="RFE366" s="28"/>
      <c r="RFF366" s="28"/>
      <c r="RFG366" s="28"/>
      <c r="RFH366" s="28"/>
      <c r="RFI366" s="28"/>
      <c r="RFJ366" s="28"/>
      <c r="RFK366" s="28"/>
      <c r="RFL366" s="28"/>
      <c r="RFM366" s="28"/>
      <c r="RFN366" s="28"/>
      <c r="RFO366" s="28"/>
      <c r="RFP366" s="28"/>
      <c r="RFQ366" s="28"/>
      <c r="RFR366" s="28"/>
      <c r="RFS366" s="28"/>
      <c r="RFT366" s="28"/>
      <c r="RFU366" s="28"/>
      <c r="RFV366" s="28"/>
      <c r="RFW366" s="28"/>
      <c r="RFX366" s="28"/>
      <c r="RFY366" s="28"/>
      <c r="RFZ366" s="28"/>
      <c r="RGA366" s="28"/>
      <c r="RGB366" s="28"/>
      <c r="RGC366" s="28"/>
      <c r="RGD366" s="28"/>
      <c r="RGE366" s="28"/>
      <c r="RGF366" s="28"/>
      <c r="RGG366" s="28"/>
      <c r="RGH366" s="28"/>
      <c r="RGI366" s="28"/>
      <c r="RGJ366" s="28"/>
      <c r="RGK366" s="28"/>
      <c r="RGL366" s="28"/>
      <c r="RGM366" s="28"/>
      <c r="RGN366" s="28"/>
      <c r="RGO366" s="28"/>
      <c r="RGP366" s="28"/>
      <c r="RGQ366" s="28"/>
      <c r="RGR366" s="28"/>
      <c r="RGS366" s="28"/>
      <c r="RGT366" s="28"/>
      <c r="RGU366" s="28"/>
      <c r="RGV366" s="28"/>
      <c r="RGW366" s="28"/>
      <c r="RGX366" s="28"/>
      <c r="RGY366" s="28"/>
      <c r="RGZ366" s="28"/>
      <c r="RHA366" s="28"/>
      <c r="RHB366" s="28"/>
      <c r="RHC366" s="28"/>
      <c r="RHD366" s="28"/>
      <c r="RHE366" s="28"/>
      <c r="RHF366" s="28"/>
      <c r="RHG366" s="28"/>
      <c r="RHH366" s="28"/>
      <c r="RHI366" s="28"/>
      <c r="RHJ366" s="28"/>
      <c r="RHK366" s="28"/>
      <c r="RHL366" s="28"/>
      <c r="RHM366" s="28"/>
      <c r="RHN366" s="28"/>
      <c r="RHO366" s="28"/>
      <c r="RHP366" s="28"/>
      <c r="RHQ366" s="28"/>
      <c r="RHR366" s="28"/>
      <c r="RHS366" s="28"/>
      <c r="RHT366" s="28"/>
      <c r="RHU366" s="28"/>
      <c r="RHV366" s="28"/>
      <c r="RHW366" s="28"/>
      <c r="RHX366" s="28"/>
      <c r="RHY366" s="28"/>
      <c r="RHZ366" s="28"/>
      <c r="RIA366" s="28"/>
      <c r="RIB366" s="28"/>
      <c r="RIC366" s="28"/>
      <c r="RID366" s="28"/>
      <c r="RIE366" s="28"/>
      <c r="RIF366" s="28"/>
      <c r="RIG366" s="28"/>
      <c r="RIH366" s="28"/>
      <c r="RII366" s="28"/>
      <c r="RIJ366" s="28"/>
      <c r="RIK366" s="28"/>
      <c r="RIL366" s="28"/>
      <c r="RIM366" s="28"/>
      <c r="RIN366" s="28"/>
      <c r="RIO366" s="28"/>
      <c r="RIP366" s="28"/>
      <c r="RIQ366" s="28"/>
      <c r="RIR366" s="28"/>
      <c r="RIS366" s="28"/>
      <c r="RIT366" s="28"/>
      <c r="RIU366" s="28"/>
      <c r="RIV366" s="28"/>
      <c r="RIW366" s="28"/>
      <c r="RIX366" s="28"/>
      <c r="RIY366" s="28"/>
      <c r="RIZ366" s="28"/>
      <c r="RJA366" s="28"/>
      <c r="RJB366" s="28"/>
      <c r="RJC366" s="28"/>
      <c r="RJD366" s="28"/>
      <c r="RJE366" s="28"/>
      <c r="RJF366" s="28"/>
      <c r="RJG366" s="28"/>
      <c r="RJH366" s="28"/>
      <c r="RJI366" s="28"/>
      <c r="RJJ366" s="28"/>
      <c r="RJK366" s="28"/>
      <c r="RJL366" s="28"/>
      <c r="RJM366" s="28"/>
      <c r="RJN366" s="28"/>
      <c r="RJO366" s="28"/>
      <c r="RJP366" s="28"/>
      <c r="RJQ366" s="28"/>
      <c r="RJR366" s="28"/>
      <c r="RJS366" s="28"/>
      <c r="RJT366" s="28"/>
      <c r="RJU366" s="28"/>
      <c r="RJV366" s="28"/>
      <c r="RJW366" s="28"/>
      <c r="RJX366" s="28"/>
      <c r="RJY366" s="28"/>
      <c r="RJZ366" s="28"/>
      <c r="RKA366" s="28"/>
      <c r="RKB366" s="28"/>
      <c r="RKC366" s="28"/>
      <c r="RKD366" s="28"/>
      <c r="RKE366" s="28"/>
      <c r="RKF366" s="28"/>
      <c r="RKG366" s="28"/>
      <c r="RKH366" s="28"/>
      <c r="RKI366" s="28"/>
      <c r="RKJ366" s="28"/>
      <c r="RKK366" s="28"/>
      <c r="RKL366" s="28"/>
      <c r="RKM366" s="28"/>
      <c r="RKN366" s="28"/>
      <c r="RKO366" s="28"/>
      <c r="RKP366" s="28"/>
      <c r="RKQ366" s="28"/>
      <c r="RKR366" s="28"/>
      <c r="RKS366" s="28"/>
      <c r="RKT366" s="28"/>
      <c r="RKU366" s="28"/>
      <c r="RKV366" s="28"/>
      <c r="RKW366" s="28"/>
      <c r="RKX366" s="28"/>
      <c r="RKY366" s="28"/>
      <c r="RKZ366" s="28"/>
      <c r="RLA366" s="28"/>
      <c r="RLB366" s="28"/>
      <c r="RLC366" s="28"/>
      <c r="RLD366" s="28"/>
      <c r="RLE366" s="28"/>
      <c r="RLF366" s="28"/>
      <c r="RLG366" s="28"/>
      <c r="RLH366" s="28"/>
      <c r="RLI366" s="28"/>
      <c r="RLJ366" s="28"/>
      <c r="RLK366" s="28"/>
      <c r="RLL366" s="28"/>
      <c r="RLM366" s="28"/>
      <c r="RLN366" s="28"/>
      <c r="RLO366" s="28"/>
      <c r="RLP366" s="28"/>
      <c r="RLQ366" s="28"/>
      <c r="RLR366" s="28"/>
      <c r="RLS366" s="28"/>
      <c r="RLT366" s="28"/>
      <c r="RLU366" s="28"/>
      <c r="RLV366" s="28"/>
      <c r="RLW366" s="28"/>
      <c r="RLX366" s="28"/>
      <c r="RLY366" s="28"/>
      <c r="RLZ366" s="28"/>
      <c r="RMA366" s="28"/>
      <c r="RMB366" s="28"/>
      <c r="RMC366" s="28"/>
      <c r="RMD366" s="28"/>
      <c r="RME366" s="28"/>
      <c r="RMF366" s="28"/>
      <c r="RMG366" s="28"/>
      <c r="RMH366" s="28"/>
      <c r="RMI366" s="28"/>
      <c r="RMJ366" s="28"/>
      <c r="RMK366" s="28"/>
      <c r="RML366" s="28"/>
      <c r="RMM366" s="28"/>
      <c r="RMN366" s="28"/>
      <c r="RMO366" s="28"/>
      <c r="RMP366" s="28"/>
      <c r="RMQ366" s="28"/>
      <c r="RMR366" s="28"/>
      <c r="RMS366" s="28"/>
      <c r="RMT366" s="28"/>
      <c r="RMU366" s="28"/>
      <c r="RMV366" s="28"/>
      <c r="RMW366" s="28"/>
      <c r="RMX366" s="28"/>
      <c r="RMY366" s="28"/>
      <c r="RMZ366" s="28"/>
      <c r="RNA366" s="28"/>
      <c r="RNB366" s="28"/>
      <c r="RNC366" s="28"/>
      <c r="RND366" s="28"/>
      <c r="RNE366" s="28"/>
      <c r="RNF366" s="28"/>
      <c r="RNG366" s="28"/>
      <c r="RNH366" s="28"/>
      <c r="RNI366" s="28"/>
      <c r="RNJ366" s="28"/>
      <c r="RNK366" s="28"/>
      <c r="RNL366" s="28"/>
      <c r="RNM366" s="28"/>
      <c r="RNN366" s="28"/>
      <c r="RNO366" s="28"/>
      <c r="RNP366" s="28"/>
      <c r="RNQ366" s="28"/>
      <c r="RNR366" s="28"/>
      <c r="RNS366" s="28"/>
      <c r="RNT366" s="28"/>
      <c r="RNU366" s="28"/>
      <c r="RNV366" s="28"/>
      <c r="RNW366" s="28"/>
      <c r="RNX366" s="28"/>
      <c r="RNY366" s="28"/>
      <c r="RNZ366" s="28"/>
      <c r="ROA366" s="28"/>
      <c r="ROB366" s="28"/>
      <c r="ROC366" s="28"/>
      <c r="ROD366" s="28"/>
      <c r="ROE366" s="28"/>
      <c r="ROF366" s="28"/>
      <c r="ROG366" s="28"/>
      <c r="ROH366" s="28"/>
      <c r="ROI366" s="28"/>
      <c r="ROJ366" s="28"/>
      <c r="ROK366" s="28"/>
      <c r="ROL366" s="28"/>
      <c r="ROM366" s="28"/>
      <c r="RON366" s="28"/>
      <c r="ROO366" s="28"/>
      <c r="ROP366" s="28"/>
      <c r="ROQ366" s="28"/>
      <c r="ROR366" s="28"/>
      <c r="ROS366" s="28"/>
      <c r="ROT366" s="28"/>
      <c r="ROU366" s="28"/>
      <c r="ROV366" s="28"/>
      <c r="ROW366" s="28"/>
      <c r="ROX366" s="28"/>
      <c r="ROY366" s="28"/>
      <c r="ROZ366" s="28"/>
      <c r="RPA366" s="28"/>
      <c r="RPB366" s="28"/>
      <c r="RPC366" s="28"/>
      <c r="RPD366" s="28"/>
      <c r="RPE366" s="28"/>
      <c r="RPF366" s="28"/>
      <c r="RPG366" s="28"/>
      <c r="RPH366" s="28"/>
      <c r="RPI366" s="28"/>
      <c r="RPJ366" s="28"/>
      <c r="RPK366" s="28"/>
      <c r="RPL366" s="28"/>
      <c r="RPM366" s="28"/>
      <c r="RPN366" s="28"/>
      <c r="RPO366" s="28"/>
      <c r="RPP366" s="28"/>
      <c r="RPQ366" s="28"/>
      <c r="RPR366" s="28"/>
      <c r="RPS366" s="28"/>
      <c r="RPT366" s="28"/>
      <c r="RPU366" s="28"/>
      <c r="RPV366" s="28"/>
      <c r="RPW366" s="28"/>
      <c r="RPX366" s="28"/>
      <c r="RPY366" s="28"/>
      <c r="RPZ366" s="28"/>
      <c r="RQA366" s="28"/>
      <c r="RQB366" s="28"/>
      <c r="RQC366" s="28"/>
      <c r="RQD366" s="28"/>
      <c r="RQE366" s="28"/>
      <c r="RQF366" s="28"/>
      <c r="RQG366" s="28"/>
      <c r="RQH366" s="28"/>
      <c r="RQI366" s="28"/>
      <c r="RQJ366" s="28"/>
      <c r="RQK366" s="28"/>
      <c r="RQL366" s="28"/>
      <c r="RQM366" s="28"/>
      <c r="RQN366" s="28"/>
      <c r="RQO366" s="28"/>
      <c r="RQP366" s="28"/>
      <c r="RQQ366" s="28"/>
      <c r="RQR366" s="28"/>
      <c r="RQS366" s="28"/>
      <c r="RQT366" s="28"/>
      <c r="RQU366" s="28"/>
      <c r="RQV366" s="28"/>
      <c r="RQW366" s="28"/>
      <c r="RQX366" s="28"/>
      <c r="RQY366" s="28"/>
      <c r="RQZ366" s="28"/>
      <c r="RRA366" s="28"/>
      <c r="RRB366" s="28"/>
      <c r="RRC366" s="28"/>
      <c r="RRD366" s="28"/>
      <c r="RRE366" s="28"/>
      <c r="RRF366" s="28"/>
      <c r="RRG366" s="28"/>
      <c r="RRH366" s="28"/>
      <c r="RRI366" s="28"/>
      <c r="RRJ366" s="28"/>
      <c r="RRK366" s="28"/>
      <c r="RRL366" s="28"/>
      <c r="RRM366" s="28"/>
      <c r="RRN366" s="28"/>
      <c r="RRO366" s="28"/>
      <c r="RRP366" s="28"/>
      <c r="RRQ366" s="28"/>
      <c r="RRR366" s="28"/>
      <c r="RRS366" s="28"/>
      <c r="RRT366" s="28"/>
      <c r="RRU366" s="28"/>
      <c r="RRV366" s="28"/>
      <c r="RRW366" s="28"/>
      <c r="RRX366" s="28"/>
      <c r="RRY366" s="28"/>
      <c r="RRZ366" s="28"/>
      <c r="RSA366" s="28"/>
      <c r="RSB366" s="28"/>
      <c r="RSC366" s="28"/>
      <c r="RSD366" s="28"/>
      <c r="RSE366" s="28"/>
      <c r="RSF366" s="28"/>
      <c r="RSG366" s="28"/>
      <c r="RSH366" s="28"/>
      <c r="RSI366" s="28"/>
      <c r="RSJ366" s="28"/>
      <c r="RSK366" s="28"/>
      <c r="RSL366" s="28"/>
      <c r="RSM366" s="28"/>
      <c r="RSN366" s="28"/>
      <c r="RSO366" s="28"/>
      <c r="RSP366" s="28"/>
      <c r="RSQ366" s="28"/>
      <c r="RSR366" s="28"/>
      <c r="RSS366" s="28"/>
      <c r="RST366" s="28"/>
      <c r="RSU366" s="28"/>
      <c r="RSV366" s="28"/>
      <c r="RSW366" s="28"/>
      <c r="RSX366" s="28"/>
      <c r="RSY366" s="28"/>
      <c r="RSZ366" s="28"/>
      <c r="RTA366" s="28"/>
      <c r="RTB366" s="28"/>
      <c r="RTC366" s="28"/>
      <c r="RTD366" s="28"/>
      <c r="RTE366" s="28"/>
      <c r="RTF366" s="28"/>
      <c r="RTG366" s="28"/>
      <c r="RTH366" s="28"/>
      <c r="RTI366" s="28"/>
      <c r="RTJ366" s="28"/>
      <c r="RTK366" s="28"/>
      <c r="RTL366" s="28"/>
      <c r="RTM366" s="28"/>
      <c r="RTN366" s="28"/>
      <c r="RTO366" s="28"/>
      <c r="RTP366" s="28"/>
      <c r="RTQ366" s="28"/>
      <c r="RTR366" s="28"/>
      <c r="RTS366" s="28"/>
      <c r="RTT366" s="28"/>
      <c r="RTU366" s="28"/>
      <c r="RTV366" s="28"/>
      <c r="RTW366" s="28"/>
      <c r="RTX366" s="28"/>
      <c r="RTY366" s="28"/>
      <c r="RTZ366" s="28"/>
      <c r="RUA366" s="28"/>
      <c r="RUB366" s="28"/>
      <c r="RUC366" s="28"/>
      <c r="RUD366" s="28"/>
      <c r="RUE366" s="28"/>
      <c r="RUF366" s="28"/>
      <c r="RUG366" s="28"/>
      <c r="RUH366" s="28"/>
      <c r="RUI366" s="28"/>
      <c r="RUJ366" s="28"/>
      <c r="RUK366" s="28"/>
      <c r="RUL366" s="28"/>
      <c r="RUM366" s="28"/>
      <c r="RUN366" s="28"/>
      <c r="RUO366" s="28"/>
      <c r="RUP366" s="28"/>
      <c r="RUQ366" s="28"/>
      <c r="RUR366" s="28"/>
      <c r="RUS366" s="28"/>
      <c r="RUT366" s="28"/>
      <c r="RUU366" s="28"/>
      <c r="RUV366" s="28"/>
      <c r="RUW366" s="28"/>
      <c r="RUX366" s="28"/>
      <c r="RUY366" s="28"/>
      <c r="RUZ366" s="28"/>
      <c r="RVA366" s="28"/>
      <c r="RVB366" s="28"/>
      <c r="RVC366" s="28"/>
      <c r="RVD366" s="28"/>
      <c r="RVE366" s="28"/>
      <c r="RVF366" s="28"/>
      <c r="RVG366" s="28"/>
      <c r="RVH366" s="28"/>
      <c r="RVI366" s="28"/>
      <c r="RVJ366" s="28"/>
      <c r="RVK366" s="28"/>
      <c r="RVL366" s="28"/>
      <c r="RVM366" s="28"/>
      <c r="RVN366" s="28"/>
      <c r="RVO366" s="28"/>
      <c r="RVP366" s="28"/>
      <c r="RVQ366" s="28"/>
      <c r="RVR366" s="28"/>
      <c r="RVS366" s="28"/>
      <c r="RVT366" s="28"/>
      <c r="RVU366" s="28"/>
      <c r="RVV366" s="28"/>
      <c r="RVW366" s="28"/>
      <c r="RVX366" s="28"/>
      <c r="RVY366" s="28"/>
      <c r="RVZ366" s="28"/>
      <c r="RWA366" s="28"/>
      <c r="RWB366" s="28"/>
      <c r="RWC366" s="28"/>
      <c r="RWD366" s="28"/>
      <c r="RWE366" s="28"/>
      <c r="RWF366" s="28"/>
      <c r="RWG366" s="28"/>
      <c r="RWH366" s="28"/>
      <c r="RWI366" s="28"/>
      <c r="RWJ366" s="28"/>
      <c r="RWK366" s="28"/>
      <c r="RWL366" s="28"/>
      <c r="RWM366" s="28"/>
      <c r="RWN366" s="28"/>
      <c r="RWO366" s="28"/>
      <c r="RWP366" s="28"/>
      <c r="RWQ366" s="28"/>
      <c r="RWR366" s="28"/>
      <c r="RWS366" s="28"/>
      <c r="RWT366" s="28"/>
      <c r="RWU366" s="28"/>
      <c r="RWV366" s="28"/>
      <c r="RWW366" s="28"/>
      <c r="RWX366" s="28"/>
      <c r="RWY366" s="28"/>
      <c r="RWZ366" s="28"/>
      <c r="RXA366" s="28"/>
      <c r="RXB366" s="28"/>
      <c r="RXC366" s="28"/>
      <c r="RXD366" s="28"/>
      <c r="RXE366" s="28"/>
      <c r="RXF366" s="28"/>
      <c r="RXG366" s="28"/>
      <c r="RXH366" s="28"/>
      <c r="RXI366" s="28"/>
      <c r="RXJ366" s="28"/>
      <c r="RXK366" s="28"/>
      <c r="RXL366" s="28"/>
      <c r="RXM366" s="28"/>
      <c r="RXN366" s="28"/>
      <c r="RXO366" s="28"/>
      <c r="RXP366" s="28"/>
      <c r="RXQ366" s="28"/>
      <c r="RXR366" s="28"/>
      <c r="RXS366" s="28"/>
      <c r="RXT366" s="28"/>
      <c r="RXU366" s="28"/>
      <c r="RXV366" s="28"/>
      <c r="RXW366" s="28"/>
      <c r="RXX366" s="28"/>
      <c r="RXY366" s="28"/>
      <c r="RXZ366" s="28"/>
      <c r="RYA366" s="28"/>
      <c r="RYB366" s="28"/>
      <c r="RYC366" s="28"/>
      <c r="RYD366" s="28"/>
      <c r="RYE366" s="28"/>
      <c r="RYF366" s="28"/>
      <c r="RYG366" s="28"/>
      <c r="RYH366" s="28"/>
      <c r="RYI366" s="28"/>
      <c r="RYJ366" s="28"/>
      <c r="RYK366" s="28"/>
      <c r="RYL366" s="28"/>
      <c r="RYM366" s="28"/>
      <c r="RYN366" s="28"/>
      <c r="RYO366" s="28"/>
      <c r="RYP366" s="28"/>
      <c r="RYQ366" s="28"/>
      <c r="RYR366" s="28"/>
      <c r="RYS366" s="28"/>
      <c r="RYT366" s="28"/>
      <c r="RYU366" s="28"/>
      <c r="RYV366" s="28"/>
      <c r="RYW366" s="28"/>
      <c r="RYX366" s="28"/>
      <c r="RYY366" s="28"/>
      <c r="RYZ366" s="28"/>
      <c r="RZA366" s="28"/>
      <c r="RZB366" s="28"/>
      <c r="RZC366" s="28"/>
      <c r="RZD366" s="28"/>
      <c r="RZE366" s="28"/>
      <c r="RZF366" s="28"/>
      <c r="RZG366" s="28"/>
      <c r="RZH366" s="28"/>
      <c r="RZI366" s="28"/>
      <c r="RZJ366" s="28"/>
      <c r="RZK366" s="28"/>
      <c r="RZL366" s="28"/>
      <c r="RZM366" s="28"/>
      <c r="RZN366" s="28"/>
      <c r="RZO366" s="28"/>
      <c r="RZP366" s="28"/>
      <c r="RZQ366" s="28"/>
      <c r="RZR366" s="28"/>
      <c r="RZS366" s="28"/>
      <c r="RZT366" s="28"/>
      <c r="RZU366" s="28"/>
      <c r="RZV366" s="28"/>
      <c r="RZW366" s="28"/>
      <c r="RZX366" s="28"/>
      <c r="RZY366" s="28"/>
      <c r="RZZ366" s="28"/>
      <c r="SAA366" s="28"/>
      <c r="SAB366" s="28"/>
      <c r="SAC366" s="28"/>
      <c r="SAD366" s="28"/>
      <c r="SAE366" s="28"/>
      <c r="SAF366" s="28"/>
      <c r="SAG366" s="28"/>
      <c r="SAH366" s="28"/>
      <c r="SAI366" s="28"/>
      <c r="SAJ366" s="28"/>
      <c r="SAK366" s="28"/>
      <c r="SAL366" s="28"/>
      <c r="SAM366" s="28"/>
      <c r="SAN366" s="28"/>
      <c r="SAO366" s="28"/>
      <c r="SAP366" s="28"/>
      <c r="SAQ366" s="28"/>
      <c r="SAR366" s="28"/>
      <c r="SAS366" s="28"/>
      <c r="SAT366" s="28"/>
      <c r="SAU366" s="28"/>
      <c r="SAV366" s="28"/>
      <c r="SAW366" s="28"/>
      <c r="SAX366" s="28"/>
      <c r="SAY366" s="28"/>
      <c r="SAZ366" s="28"/>
      <c r="SBA366" s="28"/>
      <c r="SBB366" s="28"/>
      <c r="SBC366" s="28"/>
      <c r="SBD366" s="28"/>
      <c r="SBE366" s="28"/>
      <c r="SBF366" s="28"/>
      <c r="SBG366" s="28"/>
      <c r="SBH366" s="28"/>
      <c r="SBI366" s="28"/>
      <c r="SBJ366" s="28"/>
      <c r="SBK366" s="28"/>
      <c r="SBL366" s="28"/>
      <c r="SBM366" s="28"/>
      <c r="SBN366" s="28"/>
      <c r="SBO366" s="28"/>
      <c r="SBP366" s="28"/>
      <c r="SBQ366" s="28"/>
      <c r="SBR366" s="28"/>
      <c r="SBS366" s="28"/>
      <c r="SBT366" s="28"/>
      <c r="SBU366" s="28"/>
      <c r="SBV366" s="28"/>
      <c r="SBW366" s="28"/>
      <c r="SBX366" s="28"/>
      <c r="SBY366" s="28"/>
      <c r="SBZ366" s="28"/>
      <c r="SCA366" s="28"/>
      <c r="SCB366" s="28"/>
      <c r="SCC366" s="28"/>
      <c r="SCD366" s="28"/>
      <c r="SCE366" s="28"/>
      <c r="SCF366" s="28"/>
      <c r="SCG366" s="28"/>
      <c r="SCH366" s="28"/>
      <c r="SCI366" s="28"/>
      <c r="SCJ366" s="28"/>
      <c r="SCK366" s="28"/>
      <c r="SCL366" s="28"/>
      <c r="SCM366" s="28"/>
      <c r="SCN366" s="28"/>
      <c r="SCO366" s="28"/>
      <c r="SCP366" s="28"/>
      <c r="SCQ366" s="28"/>
      <c r="SCR366" s="28"/>
      <c r="SCS366" s="28"/>
      <c r="SCT366" s="28"/>
      <c r="SCU366" s="28"/>
      <c r="SCV366" s="28"/>
      <c r="SCW366" s="28"/>
      <c r="SCX366" s="28"/>
      <c r="SCY366" s="28"/>
      <c r="SCZ366" s="28"/>
      <c r="SDA366" s="28"/>
      <c r="SDB366" s="28"/>
      <c r="SDC366" s="28"/>
      <c r="SDD366" s="28"/>
      <c r="SDE366" s="28"/>
      <c r="SDF366" s="28"/>
      <c r="SDG366" s="28"/>
      <c r="SDH366" s="28"/>
      <c r="SDI366" s="28"/>
      <c r="SDJ366" s="28"/>
      <c r="SDK366" s="28"/>
      <c r="SDL366" s="28"/>
      <c r="SDM366" s="28"/>
      <c r="SDN366" s="28"/>
      <c r="SDO366" s="28"/>
      <c r="SDP366" s="28"/>
      <c r="SDQ366" s="28"/>
      <c r="SDR366" s="28"/>
      <c r="SDS366" s="28"/>
      <c r="SDT366" s="28"/>
      <c r="SDU366" s="28"/>
      <c r="SDV366" s="28"/>
      <c r="SDW366" s="28"/>
      <c r="SDX366" s="28"/>
      <c r="SDY366" s="28"/>
      <c r="SDZ366" s="28"/>
      <c r="SEA366" s="28"/>
      <c r="SEB366" s="28"/>
      <c r="SEC366" s="28"/>
      <c r="SED366" s="28"/>
      <c r="SEE366" s="28"/>
      <c r="SEF366" s="28"/>
      <c r="SEG366" s="28"/>
      <c r="SEH366" s="28"/>
      <c r="SEI366" s="28"/>
      <c r="SEJ366" s="28"/>
      <c r="SEK366" s="28"/>
      <c r="SEL366" s="28"/>
      <c r="SEM366" s="28"/>
      <c r="SEN366" s="28"/>
      <c r="SEO366" s="28"/>
      <c r="SEP366" s="28"/>
      <c r="SEQ366" s="28"/>
      <c r="SER366" s="28"/>
      <c r="SES366" s="28"/>
      <c r="SET366" s="28"/>
      <c r="SEU366" s="28"/>
      <c r="SEV366" s="28"/>
      <c r="SEW366" s="28"/>
      <c r="SEX366" s="28"/>
      <c r="SEY366" s="28"/>
      <c r="SEZ366" s="28"/>
      <c r="SFA366" s="28"/>
      <c r="SFB366" s="28"/>
      <c r="SFC366" s="28"/>
      <c r="SFD366" s="28"/>
      <c r="SFE366" s="28"/>
      <c r="SFF366" s="28"/>
      <c r="SFG366" s="28"/>
      <c r="SFH366" s="28"/>
      <c r="SFI366" s="28"/>
      <c r="SFJ366" s="28"/>
      <c r="SFK366" s="28"/>
      <c r="SFL366" s="28"/>
      <c r="SFM366" s="28"/>
      <c r="SFN366" s="28"/>
      <c r="SFO366" s="28"/>
      <c r="SFP366" s="28"/>
      <c r="SFQ366" s="28"/>
      <c r="SFR366" s="28"/>
      <c r="SFS366" s="28"/>
      <c r="SFT366" s="28"/>
      <c r="SFU366" s="28"/>
      <c r="SFV366" s="28"/>
      <c r="SFW366" s="28"/>
      <c r="SFX366" s="28"/>
      <c r="SFY366" s="28"/>
      <c r="SFZ366" s="28"/>
      <c r="SGA366" s="28"/>
      <c r="SGB366" s="28"/>
      <c r="SGC366" s="28"/>
      <c r="SGD366" s="28"/>
      <c r="SGE366" s="28"/>
      <c r="SGF366" s="28"/>
      <c r="SGG366" s="28"/>
      <c r="SGH366" s="28"/>
      <c r="SGI366" s="28"/>
      <c r="SGJ366" s="28"/>
      <c r="SGK366" s="28"/>
      <c r="SGL366" s="28"/>
      <c r="SGM366" s="28"/>
      <c r="SGN366" s="28"/>
      <c r="SGO366" s="28"/>
      <c r="SGP366" s="28"/>
      <c r="SGQ366" s="28"/>
      <c r="SGR366" s="28"/>
      <c r="SGS366" s="28"/>
      <c r="SGT366" s="28"/>
      <c r="SGU366" s="28"/>
      <c r="SGV366" s="28"/>
      <c r="SGW366" s="28"/>
      <c r="SGX366" s="28"/>
      <c r="SGY366" s="28"/>
      <c r="SGZ366" s="28"/>
      <c r="SHA366" s="28"/>
      <c r="SHB366" s="28"/>
      <c r="SHC366" s="28"/>
      <c r="SHD366" s="28"/>
      <c r="SHE366" s="28"/>
      <c r="SHF366" s="28"/>
      <c r="SHG366" s="28"/>
      <c r="SHH366" s="28"/>
      <c r="SHI366" s="28"/>
      <c r="SHJ366" s="28"/>
      <c r="SHK366" s="28"/>
      <c r="SHL366" s="28"/>
      <c r="SHM366" s="28"/>
      <c r="SHN366" s="28"/>
      <c r="SHO366" s="28"/>
      <c r="SHP366" s="28"/>
      <c r="SHQ366" s="28"/>
      <c r="SHR366" s="28"/>
      <c r="SHS366" s="28"/>
      <c r="SHT366" s="28"/>
      <c r="SHU366" s="28"/>
      <c r="SHV366" s="28"/>
      <c r="SHW366" s="28"/>
      <c r="SHX366" s="28"/>
      <c r="SHY366" s="28"/>
      <c r="SHZ366" s="28"/>
      <c r="SIA366" s="28"/>
      <c r="SIB366" s="28"/>
      <c r="SIC366" s="28"/>
      <c r="SID366" s="28"/>
      <c r="SIE366" s="28"/>
      <c r="SIF366" s="28"/>
      <c r="SIG366" s="28"/>
      <c r="SIH366" s="28"/>
      <c r="SII366" s="28"/>
      <c r="SIJ366" s="28"/>
      <c r="SIK366" s="28"/>
      <c r="SIL366" s="28"/>
      <c r="SIM366" s="28"/>
      <c r="SIN366" s="28"/>
      <c r="SIO366" s="28"/>
      <c r="SIP366" s="28"/>
      <c r="SIQ366" s="28"/>
      <c r="SIR366" s="28"/>
      <c r="SIS366" s="28"/>
      <c r="SIT366" s="28"/>
      <c r="SIU366" s="28"/>
      <c r="SIV366" s="28"/>
      <c r="SIW366" s="28"/>
      <c r="SIX366" s="28"/>
      <c r="SIY366" s="28"/>
      <c r="SIZ366" s="28"/>
      <c r="SJA366" s="28"/>
      <c r="SJB366" s="28"/>
      <c r="SJC366" s="28"/>
      <c r="SJD366" s="28"/>
      <c r="SJE366" s="28"/>
      <c r="SJF366" s="28"/>
      <c r="SJG366" s="28"/>
      <c r="SJH366" s="28"/>
      <c r="SJI366" s="28"/>
      <c r="SJJ366" s="28"/>
      <c r="SJK366" s="28"/>
      <c r="SJL366" s="28"/>
      <c r="SJM366" s="28"/>
      <c r="SJN366" s="28"/>
      <c r="SJO366" s="28"/>
      <c r="SJP366" s="28"/>
      <c r="SJQ366" s="28"/>
      <c r="SJR366" s="28"/>
      <c r="SJS366" s="28"/>
      <c r="SJT366" s="28"/>
      <c r="SJU366" s="28"/>
      <c r="SJV366" s="28"/>
      <c r="SJW366" s="28"/>
      <c r="SJX366" s="28"/>
      <c r="SJY366" s="28"/>
      <c r="SJZ366" s="28"/>
      <c r="SKA366" s="28"/>
      <c r="SKB366" s="28"/>
      <c r="SKC366" s="28"/>
      <c r="SKD366" s="28"/>
      <c r="SKE366" s="28"/>
      <c r="SKF366" s="28"/>
      <c r="SKG366" s="28"/>
      <c r="SKH366" s="28"/>
      <c r="SKI366" s="28"/>
      <c r="SKJ366" s="28"/>
      <c r="SKK366" s="28"/>
      <c r="SKL366" s="28"/>
      <c r="SKM366" s="28"/>
      <c r="SKN366" s="28"/>
      <c r="SKO366" s="28"/>
      <c r="SKP366" s="28"/>
      <c r="SKQ366" s="28"/>
      <c r="SKR366" s="28"/>
      <c r="SKS366" s="28"/>
      <c r="SKT366" s="28"/>
      <c r="SKU366" s="28"/>
      <c r="SKV366" s="28"/>
      <c r="SKW366" s="28"/>
      <c r="SKX366" s="28"/>
      <c r="SKY366" s="28"/>
      <c r="SKZ366" s="28"/>
      <c r="SLA366" s="28"/>
      <c r="SLB366" s="28"/>
      <c r="SLC366" s="28"/>
      <c r="SLD366" s="28"/>
      <c r="SLE366" s="28"/>
      <c r="SLF366" s="28"/>
      <c r="SLG366" s="28"/>
      <c r="SLH366" s="28"/>
      <c r="SLI366" s="28"/>
      <c r="SLJ366" s="28"/>
      <c r="SLK366" s="28"/>
      <c r="SLL366" s="28"/>
      <c r="SLM366" s="28"/>
      <c r="SLN366" s="28"/>
      <c r="SLO366" s="28"/>
      <c r="SLP366" s="28"/>
      <c r="SLQ366" s="28"/>
      <c r="SLR366" s="28"/>
      <c r="SLS366" s="28"/>
      <c r="SLT366" s="28"/>
      <c r="SLU366" s="28"/>
      <c r="SLV366" s="28"/>
      <c r="SLW366" s="28"/>
      <c r="SLX366" s="28"/>
      <c r="SLY366" s="28"/>
      <c r="SLZ366" s="28"/>
      <c r="SMA366" s="28"/>
      <c r="SMB366" s="28"/>
      <c r="SMC366" s="28"/>
      <c r="SMD366" s="28"/>
      <c r="SME366" s="28"/>
      <c r="SMF366" s="28"/>
      <c r="SMG366" s="28"/>
      <c r="SMH366" s="28"/>
      <c r="SMI366" s="28"/>
      <c r="SMJ366" s="28"/>
      <c r="SMK366" s="28"/>
      <c r="SML366" s="28"/>
      <c r="SMM366" s="28"/>
      <c r="SMN366" s="28"/>
      <c r="SMO366" s="28"/>
      <c r="SMP366" s="28"/>
      <c r="SMQ366" s="28"/>
      <c r="SMR366" s="28"/>
      <c r="SMS366" s="28"/>
      <c r="SMT366" s="28"/>
      <c r="SMU366" s="28"/>
      <c r="SMV366" s="28"/>
      <c r="SMW366" s="28"/>
      <c r="SMX366" s="28"/>
      <c r="SMY366" s="28"/>
      <c r="SMZ366" s="28"/>
      <c r="SNA366" s="28"/>
      <c r="SNB366" s="28"/>
      <c r="SNC366" s="28"/>
      <c r="SND366" s="28"/>
      <c r="SNE366" s="28"/>
      <c r="SNF366" s="28"/>
      <c r="SNG366" s="28"/>
      <c r="SNH366" s="28"/>
      <c r="SNI366" s="28"/>
      <c r="SNJ366" s="28"/>
      <c r="SNK366" s="28"/>
      <c r="SNL366" s="28"/>
      <c r="SNM366" s="28"/>
      <c r="SNN366" s="28"/>
      <c r="SNO366" s="28"/>
      <c r="SNP366" s="28"/>
      <c r="SNQ366" s="28"/>
      <c r="SNR366" s="28"/>
      <c r="SNS366" s="28"/>
      <c r="SNT366" s="28"/>
      <c r="SNU366" s="28"/>
      <c r="SNV366" s="28"/>
      <c r="SNW366" s="28"/>
      <c r="SNX366" s="28"/>
      <c r="SNY366" s="28"/>
      <c r="SNZ366" s="28"/>
      <c r="SOA366" s="28"/>
      <c r="SOB366" s="28"/>
      <c r="SOC366" s="28"/>
      <c r="SOD366" s="28"/>
      <c r="SOE366" s="28"/>
      <c r="SOF366" s="28"/>
      <c r="SOG366" s="28"/>
      <c r="SOH366" s="28"/>
      <c r="SOI366" s="28"/>
      <c r="SOJ366" s="28"/>
      <c r="SOK366" s="28"/>
      <c r="SOL366" s="28"/>
      <c r="SOM366" s="28"/>
      <c r="SON366" s="28"/>
      <c r="SOO366" s="28"/>
      <c r="SOP366" s="28"/>
      <c r="SOQ366" s="28"/>
      <c r="SOR366" s="28"/>
      <c r="SOS366" s="28"/>
      <c r="SOT366" s="28"/>
      <c r="SOU366" s="28"/>
      <c r="SOV366" s="28"/>
      <c r="SOW366" s="28"/>
      <c r="SOX366" s="28"/>
      <c r="SOY366" s="28"/>
      <c r="SOZ366" s="28"/>
      <c r="SPA366" s="28"/>
      <c r="SPB366" s="28"/>
      <c r="SPC366" s="28"/>
      <c r="SPD366" s="28"/>
      <c r="SPE366" s="28"/>
      <c r="SPF366" s="28"/>
      <c r="SPG366" s="28"/>
      <c r="SPH366" s="28"/>
      <c r="SPI366" s="28"/>
      <c r="SPJ366" s="28"/>
      <c r="SPK366" s="28"/>
      <c r="SPL366" s="28"/>
      <c r="SPM366" s="28"/>
      <c r="SPN366" s="28"/>
      <c r="SPO366" s="28"/>
      <c r="SPP366" s="28"/>
      <c r="SPQ366" s="28"/>
      <c r="SPR366" s="28"/>
      <c r="SPS366" s="28"/>
      <c r="SPT366" s="28"/>
      <c r="SPU366" s="28"/>
      <c r="SPV366" s="28"/>
      <c r="SPW366" s="28"/>
      <c r="SPX366" s="28"/>
      <c r="SPY366" s="28"/>
      <c r="SPZ366" s="28"/>
      <c r="SQA366" s="28"/>
      <c r="SQB366" s="28"/>
      <c r="SQC366" s="28"/>
      <c r="SQD366" s="28"/>
      <c r="SQE366" s="28"/>
      <c r="SQF366" s="28"/>
      <c r="SQG366" s="28"/>
      <c r="SQH366" s="28"/>
      <c r="SQI366" s="28"/>
      <c r="SQJ366" s="28"/>
      <c r="SQK366" s="28"/>
      <c r="SQL366" s="28"/>
      <c r="SQM366" s="28"/>
      <c r="SQN366" s="28"/>
      <c r="SQO366" s="28"/>
      <c r="SQP366" s="28"/>
      <c r="SQQ366" s="28"/>
      <c r="SQR366" s="28"/>
      <c r="SQS366" s="28"/>
      <c r="SQT366" s="28"/>
      <c r="SQU366" s="28"/>
      <c r="SQV366" s="28"/>
      <c r="SQW366" s="28"/>
      <c r="SQX366" s="28"/>
      <c r="SQY366" s="28"/>
      <c r="SQZ366" s="28"/>
      <c r="SRA366" s="28"/>
      <c r="SRB366" s="28"/>
      <c r="SRC366" s="28"/>
      <c r="SRD366" s="28"/>
      <c r="SRE366" s="28"/>
      <c r="SRF366" s="28"/>
      <c r="SRG366" s="28"/>
      <c r="SRH366" s="28"/>
      <c r="SRI366" s="28"/>
      <c r="SRJ366" s="28"/>
      <c r="SRK366" s="28"/>
      <c r="SRL366" s="28"/>
      <c r="SRM366" s="28"/>
      <c r="SRN366" s="28"/>
      <c r="SRO366" s="28"/>
      <c r="SRP366" s="28"/>
      <c r="SRQ366" s="28"/>
      <c r="SRR366" s="28"/>
      <c r="SRS366" s="28"/>
      <c r="SRT366" s="28"/>
      <c r="SRU366" s="28"/>
      <c r="SRV366" s="28"/>
      <c r="SRW366" s="28"/>
      <c r="SRX366" s="28"/>
      <c r="SRY366" s="28"/>
      <c r="SRZ366" s="28"/>
      <c r="SSA366" s="28"/>
      <c r="SSB366" s="28"/>
      <c r="SSC366" s="28"/>
      <c r="SSD366" s="28"/>
      <c r="SSE366" s="28"/>
      <c r="SSF366" s="28"/>
      <c r="SSG366" s="28"/>
      <c r="SSH366" s="28"/>
      <c r="SSI366" s="28"/>
      <c r="SSJ366" s="28"/>
      <c r="SSK366" s="28"/>
      <c r="SSL366" s="28"/>
      <c r="SSM366" s="28"/>
      <c r="SSN366" s="28"/>
      <c r="SSO366" s="28"/>
      <c r="SSP366" s="28"/>
      <c r="SSQ366" s="28"/>
      <c r="SSR366" s="28"/>
      <c r="SSS366" s="28"/>
      <c r="SST366" s="28"/>
      <c r="SSU366" s="28"/>
      <c r="SSV366" s="28"/>
      <c r="SSW366" s="28"/>
      <c r="SSX366" s="28"/>
      <c r="SSY366" s="28"/>
      <c r="SSZ366" s="28"/>
      <c r="STA366" s="28"/>
      <c r="STB366" s="28"/>
      <c r="STC366" s="28"/>
      <c r="STD366" s="28"/>
      <c r="STE366" s="28"/>
      <c r="STF366" s="28"/>
      <c r="STG366" s="28"/>
      <c r="STH366" s="28"/>
      <c r="STI366" s="28"/>
      <c r="STJ366" s="28"/>
      <c r="STK366" s="28"/>
      <c r="STL366" s="28"/>
      <c r="STM366" s="28"/>
      <c r="STN366" s="28"/>
      <c r="STO366" s="28"/>
      <c r="STP366" s="28"/>
      <c r="STQ366" s="28"/>
      <c r="STR366" s="28"/>
      <c r="STS366" s="28"/>
      <c r="STT366" s="28"/>
      <c r="STU366" s="28"/>
      <c r="STV366" s="28"/>
      <c r="STW366" s="28"/>
      <c r="STX366" s="28"/>
      <c r="STY366" s="28"/>
      <c r="STZ366" s="28"/>
      <c r="SUA366" s="28"/>
      <c r="SUB366" s="28"/>
      <c r="SUC366" s="28"/>
      <c r="SUD366" s="28"/>
      <c r="SUE366" s="28"/>
      <c r="SUF366" s="28"/>
      <c r="SUG366" s="28"/>
      <c r="SUH366" s="28"/>
      <c r="SUI366" s="28"/>
      <c r="SUJ366" s="28"/>
      <c r="SUK366" s="28"/>
      <c r="SUL366" s="28"/>
      <c r="SUM366" s="28"/>
      <c r="SUN366" s="28"/>
      <c r="SUO366" s="28"/>
      <c r="SUP366" s="28"/>
      <c r="SUQ366" s="28"/>
      <c r="SUR366" s="28"/>
      <c r="SUS366" s="28"/>
      <c r="SUT366" s="28"/>
      <c r="SUU366" s="28"/>
      <c r="SUV366" s="28"/>
      <c r="SUW366" s="28"/>
      <c r="SUX366" s="28"/>
      <c r="SUY366" s="28"/>
      <c r="SUZ366" s="28"/>
      <c r="SVA366" s="28"/>
      <c r="SVB366" s="28"/>
      <c r="SVC366" s="28"/>
      <c r="SVD366" s="28"/>
      <c r="SVE366" s="28"/>
      <c r="SVF366" s="28"/>
      <c r="SVG366" s="28"/>
      <c r="SVH366" s="28"/>
      <c r="SVI366" s="28"/>
      <c r="SVJ366" s="28"/>
      <c r="SVK366" s="28"/>
      <c r="SVL366" s="28"/>
      <c r="SVM366" s="28"/>
      <c r="SVN366" s="28"/>
      <c r="SVO366" s="28"/>
      <c r="SVP366" s="28"/>
      <c r="SVQ366" s="28"/>
      <c r="SVR366" s="28"/>
      <c r="SVS366" s="28"/>
      <c r="SVT366" s="28"/>
      <c r="SVU366" s="28"/>
      <c r="SVV366" s="28"/>
      <c r="SVW366" s="28"/>
      <c r="SVX366" s="28"/>
      <c r="SVY366" s="28"/>
      <c r="SVZ366" s="28"/>
      <c r="SWA366" s="28"/>
      <c r="SWB366" s="28"/>
      <c r="SWC366" s="28"/>
      <c r="SWD366" s="28"/>
      <c r="SWE366" s="28"/>
      <c r="SWF366" s="28"/>
      <c r="SWG366" s="28"/>
      <c r="SWH366" s="28"/>
      <c r="SWI366" s="28"/>
      <c r="SWJ366" s="28"/>
      <c r="SWK366" s="28"/>
      <c r="SWL366" s="28"/>
      <c r="SWM366" s="28"/>
      <c r="SWN366" s="28"/>
      <c r="SWO366" s="28"/>
      <c r="SWP366" s="28"/>
      <c r="SWQ366" s="28"/>
      <c r="SWR366" s="28"/>
      <c r="SWS366" s="28"/>
      <c r="SWT366" s="28"/>
      <c r="SWU366" s="28"/>
      <c r="SWV366" s="28"/>
      <c r="SWW366" s="28"/>
      <c r="SWX366" s="28"/>
      <c r="SWY366" s="28"/>
      <c r="SWZ366" s="28"/>
      <c r="SXA366" s="28"/>
      <c r="SXB366" s="28"/>
      <c r="SXC366" s="28"/>
      <c r="SXD366" s="28"/>
      <c r="SXE366" s="28"/>
      <c r="SXF366" s="28"/>
      <c r="SXG366" s="28"/>
      <c r="SXH366" s="28"/>
      <c r="SXI366" s="28"/>
      <c r="SXJ366" s="28"/>
      <c r="SXK366" s="28"/>
      <c r="SXL366" s="28"/>
      <c r="SXM366" s="28"/>
      <c r="SXN366" s="28"/>
      <c r="SXO366" s="28"/>
      <c r="SXP366" s="28"/>
      <c r="SXQ366" s="28"/>
      <c r="SXR366" s="28"/>
      <c r="SXS366" s="28"/>
      <c r="SXT366" s="28"/>
      <c r="SXU366" s="28"/>
      <c r="SXV366" s="28"/>
      <c r="SXW366" s="28"/>
      <c r="SXX366" s="28"/>
      <c r="SXY366" s="28"/>
      <c r="SXZ366" s="28"/>
      <c r="SYA366" s="28"/>
      <c r="SYB366" s="28"/>
      <c r="SYC366" s="28"/>
      <c r="SYD366" s="28"/>
      <c r="SYE366" s="28"/>
      <c r="SYF366" s="28"/>
      <c r="SYG366" s="28"/>
      <c r="SYH366" s="28"/>
      <c r="SYI366" s="28"/>
      <c r="SYJ366" s="28"/>
      <c r="SYK366" s="28"/>
      <c r="SYL366" s="28"/>
      <c r="SYM366" s="28"/>
      <c r="SYN366" s="28"/>
      <c r="SYO366" s="28"/>
      <c r="SYP366" s="28"/>
      <c r="SYQ366" s="28"/>
      <c r="SYR366" s="28"/>
      <c r="SYS366" s="28"/>
      <c r="SYT366" s="28"/>
      <c r="SYU366" s="28"/>
      <c r="SYV366" s="28"/>
      <c r="SYW366" s="28"/>
      <c r="SYX366" s="28"/>
      <c r="SYY366" s="28"/>
      <c r="SYZ366" s="28"/>
      <c r="SZA366" s="28"/>
      <c r="SZB366" s="28"/>
      <c r="SZC366" s="28"/>
      <c r="SZD366" s="28"/>
      <c r="SZE366" s="28"/>
      <c r="SZF366" s="28"/>
      <c r="SZG366" s="28"/>
      <c r="SZH366" s="28"/>
      <c r="SZI366" s="28"/>
      <c r="SZJ366" s="28"/>
      <c r="SZK366" s="28"/>
      <c r="SZL366" s="28"/>
      <c r="SZM366" s="28"/>
      <c r="SZN366" s="28"/>
      <c r="SZO366" s="28"/>
      <c r="SZP366" s="28"/>
      <c r="SZQ366" s="28"/>
      <c r="SZR366" s="28"/>
      <c r="SZS366" s="28"/>
      <c r="SZT366" s="28"/>
      <c r="SZU366" s="28"/>
      <c r="SZV366" s="28"/>
      <c r="SZW366" s="28"/>
      <c r="SZX366" s="28"/>
      <c r="SZY366" s="28"/>
      <c r="SZZ366" s="28"/>
      <c r="TAA366" s="28"/>
      <c r="TAB366" s="28"/>
      <c r="TAC366" s="28"/>
      <c r="TAD366" s="28"/>
      <c r="TAE366" s="28"/>
      <c r="TAF366" s="28"/>
      <c r="TAG366" s="28"/>
      <c r="TAH366" s="28"/>
      <c r="TAI366" s="28"/>
      <c r="TAJ366" s="28"/>
      <c r="TAK366" s="28"/>
      <c r="TAL366" s="28"/>
      <c r="TAM366" s="28"/>
      <c r="TAN366" s="28"/>
      <c r="TAO366" s="28"/>
      <c r="TAP366" s="28"/>
      <c r="TAQ366" s="28"/>
      <c r="TAR366" s="28"/>
      <c r="TAS366" s="28"/>
      <c r="TAT366" s="28"/>
      <c r="TAU366" s="28"/>
      <c r="TAV366" s="28"/>
      <c r="TAW366" s="28"/>
      <c r="TAX366" s="28"/>
      <c r="TAY366" s="28"/>
      <c r="TAZ366" s="28"/>
      <c r="TBA366" s="28"/>
      <c r="TBB366" s="28"/>
      <c r="TBC366" s="28"/>
      <c r="TBD366" s="28"/>
      <c r="TBE366" s="28"/>
      <c r="TBF366" s="28"/>
      <c r="TBG366" s="28"/>
      <c r="TBH366" s="28"/>
      <c r="TBI366" s="28"/>
      <c r="TBJ366" s="28"/>
      <c r="TBK366" s="28"/>
      <c r="TBL366" s="28"/>
      <c r="TBM366" s="28"/>
      <c r="TBN366" s="28"/>
      <c r="TBO366" s="28"/>
      <c r="TBP366" s="28"/>
      <c r="TBQ366" s="28"/>
      <c r="TBR366" s="28"/>
      <c r="TBS366" s="28"/>
      <c r="TBT366" s="28"/>
      <c r="TBU366" s="28"/>
      <c r="TBV366" s="28"/>
      <c r="TBW366" s="28"/>
      <c r="TBX366" s="28"/>
      <c r="TBY366" s="28"/>
      <c r="TBZ366" s="28"/>
      <c r="TCA366" s="28"/>
      <c r="TCB366" s="28"/>
      <c r="TCC366" s="28"/>
      <c r="TCD366" s="28"/>
      <c r="TCE366" s="28"/>
      <c r="TCF366" s="28"/>
      <c r="TCG366" s="28"/>
      <c r="TCH366" s="28"/>
      <c r="TCI366" s="28"/>
      <c r="TCJ366" s="28"/>
      <c r="TCK366" s="28"/>
      <c r="TCL366" s="28"/>
      <c r="TCM366" s="28"/>
      <c r="TCN366" s="28"/>
      <c r="TCO366" s="28"/>
      <c r="TCP366" s="28"/>
      <c r="TCQ366" s="28"/>
      <c r="TCR366" s="28"/>
      <c r="TCS366" s="28"/>
      <c r="TCT366" s="28"/>
      <c r="TCU366" s="28"/>
      <c r="TCV366" s="28"/>
      <c r="TCW366" s="28"/>
      <c r="TCX366" s="28"/>
      <c r="TCY366" s="28"/>
      <c r="TCZ366" s="28"/>
      <c r="TDA366" s="28"/>
      <c r="TDB366" s="28"/>
      <c r="TDC366" s="28"/>
      <c r="TDD366" s="28"/>
      <c r="TDE366" s="28"/>
      <c r="TDF366" s="28"/>
      <c r="TDG366" s="28"/>
      <c r="TDH366" s="28"/>
      <c r="TDI366" s="28"/>
      <c r="TDJ366" s="28"/>
      <c r="TDK366" s="28"/>
      <c r="TDL366" s="28"/>
      <c r="TDM366" s="28"/>
      <c r="TDN366" s="28"/>
      <c r="TDO366" s="28"/>
      <c r="TDP366" s="28"/>
      <c r="TDQ366" s="28"/>
      <c r="TDR366" s="28"/>
      <c r="TDS366" s="28"/>
      <c r="TDT366" s="28"/>
      <c r="TDU366" s="28"/>
      <c r="TDV366" s="28"/>
      <c r="TDW366" s="28"/>
      <c r="TDX366" s="28"/>
      <c r="TDY366" s="28"/>
      <c r="TDZ366" s="28"/>
      <c r="TEA366" s="28"/>
      <c r="TEB366" s="28"/>
      <c r="TEC366" s="28"/>
      <c r="TED366" s="28"/>
      <c r="TEE366" s="28"/>
      <c r="TEF366" s="28"/>
      <c r="TEG366" s="28"/>
      <c r="TEH366" s="28"/>
      <c r="TEI366" s="28"/>
      <c r="TEJ366" s="28"/>
      <c r="TEK366" s="28"/>
      <c r="TEL366" s="28"/>
      <c r="TEM366" s="28"/>
      <c r="TEN366" s="28"/>
      <c r="TEO366" s="28"/>
      <c r="TEP366" s="28"/>
      <c r="TEQ366" s="28"/>
      <c r="TER366" s="28"/>
      <c r="TES366" s="28"/>
      <c r="TET366" s="28"/>
      <c r="TEU366" s="28"/>
      <c r="TEV366" s="28"/>
      <c r="TEW366" s="28"/>
      <c r="TEX366" s="28"/>
      <c r="TEY366" s="28"/>
      <c r="TEZ366" s="28"/>
      <c r="TFA366" s="28"/>
      <c r="TFB366" s="28"/>
      <c r="TFC366" s="28"/>
      <c r="TFD366" s="28"/>
      <c r="TFE366" s="28"/>
      <c r="TFF366" s="28"/>
      <c r="TFG366" s="28"/>
      <c r="TFH366" s="28"/>
      <c r="TFI366" s="28"/>
      <c r="TFJ366" s="28"/>
      <c r="TFK366" s="28"/>
      <c r="TFL366" s="28"/>
      <c r="TFM366" s="28"/>
      <c r="TFN366" s="28"/>
      <c r="TFO366" s="28"/>
      <c r="TFP366" s="28"/>
      <c r="TFQ366" s="28"/>
      <c r="TFR366" s="28"/>
      <c r="TFS366" s="28"/>
      <c r="TFT366" s="28"/>
      <c r="TFU366" s="28"/>
      <c r="TFV366" s="28"/>
      <c r="TFW366" s="28"/>
      <c r="TFX366" s="28"/>
      <c r="TFY366" s="28"/>
      <c r="TFZ366" s="28"/>
      <c r="TGA366" s="28"/>
      <c r="TGB366" s="28"/>
      <c r="TGC366" s="28"/>
      <c r="TGD366" s="28"/>
      <c r="TGE366" s="28"/>
      <c r="TGF366" s="28"/>
      <c r="TGG366" s="28"/>
      <c r="TGH366" s="28"/>
      <c r="TGI366" s="28"/>
      <c r="TGJ366" s="28"/>
      <c r="TGK366" s="28"/>
      <c r="TGL366" s="28"/>
      <c r="TGM366" s="28"/>
      <c r="TGN366" s="28"/>
      <c r="TGO366" s="28"/>
      <c r="TGP366" s="28"/>
      <c r="TGQ366" s="28"/>
      <c r="TGR366" s="28"/>
      <c r="TGS366" s="28"/>
      <c r="TGT366" s="28"/>
      <c r="TGU366" s="28"/>
      <c r="TGV366" s="28"/>
      <c r="TGW366" s="28"/>
      <c r="TGX366" s="28"/>
      <c r="TGY366" s="28"/>
      <c r="TGZ366" s="28"/>
      <c r="THA366" s="28"/>
      <c r="THB366" s="28"/>
      <c r="THC366" s="28"/>
      <c r="THD366" s="28"/>
      <c r="THE366" s="28"/>
      <c r="THF366" s="28"/>
      <c r="THG366" s="28"/>
      <c r="THH366" s="28"/>
      <c r="THI366" s="28"/>
      <c r="THJ366" s="28"/>
      <c r="THK366" s="28"/>
      <c r="THL366" s="28"/>
      <c r="THM366" s="28"/>
      <c r="THN366" s="28"/>
      <c r="THO366" s="28"/>
      <c r="THP366" s="28"/>
      <c r="THQ366" s="28"/>
      <c r="THR366" s="28"/>
      <c r="THS366" s="28"/>
      <c r="THT366" s="28"/>
      <c r="THU366" s="28"/>
      <c r="THV366" s="28"/>
      <c r="THW366" s="28"/>
      <c r="THX366" s="28"/>
      <c r="THY366" s="28"/>
      <c r="THZ366" s="28"/>
      <c r="TIA366" s="28"/>
      <c r="TIB366" s="28"/>
      <c r="TIC366" s="28"/>
      <c r="TID366" s="28"/>
      <c r="TIE366" s="28"/>
      <c r="TIF366" s="28"/>
      <c r="TIG366" s="28"/>
      <c r="TIH366" s="28"/>
      <c r="TII366" s="28"/>
      <c r="TIJ366" s="28"/>
      <c r="TIK366" s="28"/>
      <c r="TIL366" s="28"/>
      <c r="TIM366" s="28"/>
      <c r="TIN366" s="28"/>
      <c r="TIO366" s="28"/>
      <c r="TIP366" s="28"/>
      <c r="TIQ366" s="28"/>
      <c r="TIR366" s="28"/>
      <c r="TIS366" s="28"/>
      <c r="TIT366" s="28"/>
      <c r="TIU366" s="28"/>
      <c r="TIV366" s="28"/>
      <c r="TIW366" s="28"/>
      <c r="TIX366" s="28"/>
      <c r="TIY366" s="28"/>
      <c r="TIZ366" s="28"/>
      <c r="TJA366" s="28"/>
      <c r="TJB366" s="28"/>
      <c r="TJC366" s="28"/>
      <c r="TJD366" s="28"/>
      <c r="TJE366" s="28"/>
      <c r="TJF366" s="28"/>
      <c r="TJG366" s="28"/>
      <c r="TJH366" s="28"/>
      <c r="TJI366" s="28"/>
      <c r="TJJ366" s="28"/>
      <c r="TJK366" s="28"/>
      <c r="TJL366" s="28"/>
      <c r="TJM366" s="28"/>
      <c r="TJN366" s="28"/>
      <c r="TJO366" s="28"/>
      <c r="TJP366" s="28"/>
      <c r="TJQ366" s="28"/>
      <c r="TJR366" s="28"/>
      <c r="TJS366" s="28"/>
      <c r="TJT366" s="28"/>
      <c r="TJU366" s="28"/>
      <c r="TJV366" s="28"/>
      <c r="TJW366" s="28"/>
      <c r="TJX366" s="28"/>
      <c r="TJY366" s="28"/>
      <c r="TJZ366" s="28"/>
      <c r="TKA366" s="28"/>
      <c r="TKB366" s="28"/>
      <c r="TKC366" s="28"/>
      <c r="TKD366" s="28"/>
      <c r="TKE366" s="28"/>
      <c r="TKF366" s="28"/>
      <c r="TKG366" s="28"/>
      <c r="TKH366" s="28"/>
      <c r="TKI366" s="28"/>
      <c r="TKJ366" s="28"/>
      <c r="TKK366" s="28"/>
      <c r="TKL366" s="28"/>
      <c r="TKM366" s="28"/>
      <c r="TKN366" s="28"/>
      <c r="TKO366" s="28"/>
      <c r="TKP366" s="28"/>
      <c r="TKQ366" s="28"/>
      <c r="TKR366" s="28"/>
      <c r="TKS366" s="28"/>
      <c r="TKT366" s="28"/>
      <c r="TKU366" s="28"/>
      <c r="TKV366" s="28"/>
      <c r="TKW366" s="28"/>
      <c r="TKX366" s="28"/>
      <c r="TKY366" s="28"/>
      <c r="TKZ366" s="28"/>
      <c r="TLA366" s="28"/>
      <c r="TLB366" s="28"/>
      <c r="TLC366" s="28"/>
      <c r="TLD366" s="28"/>
      <c r="TLE366" s="28"/>
      <c r="TLF366" s="28"/>
      <c r="TLG366" s="28"/>
      <c r="TLH366" s="28"/>
      <c r="TLI366" s="28"/>
      <c r="TLJ366" s="28"/>
      <c r="TLK366" s="28"/>
      <c r="TLL366" s="28"/>
      <c r="TLM366" s="28"/>
      <c r="TLN366" s="28"/>
      <c r="TLO366" s="28"/>
      <c r="TLP366" s="28"/>
      <c r="TLQ366" s="28"/>
      <c r="TLR366" s="28"/>
      <c r="TLS366" s="28"/>
      <c r="TLT366" s="28"/>
      <c r="TLU366" s="28"/>
      <c r="TLV366" s="28"/>
      <c r="TLW366" s="28"/>
      <c r="TLX366" s="28"/>
      <c r="TLY366" s="28"/>
      <c r="TLZ366" s="28"/>
      <c r="TMA366" s="28"/>
      <c r="TMB366" s="28"/>
      <c r="TMC366" s="28"/>
      <c r="TMD366" s="28"/>
      <c r="TME366" s="28"/>
      <c r="TMF366" s="28"/>
      <c r="TMG366" s="28"/>
      <c r="TMH366" s="28"/>
      <c r="TMI366" s="28"/>
      <c r="TMJ366" s="28"/>
      <c r="TMK366" s="28"/>
      <c r="TML366" s="28"/>
      <c r="TMM366" s="28"/>
      <c r="TMN366" s="28"/>
      <c r="TMO366" s="28"/>
      <c r="TMP366" s="28"/>
      <c r="TMQ366" s="28"/>
      <c r="TMR366" s="28"/>
      <c r="TMS366" s="28"/>
      <c r="TMT366" s="28"/>
      <c r="TMU366" s="28"/>
      <c r="TMV366" s="28"/>
      <c r="TMW366" s="28"/>
      <c r="TMX366" s="28"/>
      <c r="TMY366" s="28"/>
      <c r="TMZ366" s="28"/>
      <c r="TNA366" s="28"/>
      <c r="TNB366" s="28"/>
      <c r="TNC366" s="28"/>
      <c r="TND366" s="28"/>
      <c r="TNE366" s="28"/>
      <c r="TNF366" s="28"/>
      <c r="TNG366" s="28"/>
      <c r="TNH366" s="28"/>
      <c r="TNI366" s="28"/>
      <c r="TNJ366" s="28"/>
      <c r="TNK366" s="28"/>
      <c r="TNL366" s="28"/>
      <c r="TNM366" s="28"/>
      <c r="TNN366" s="28"/>
      <c r="TNO366" s="28"/>
      <c r="TNP366" s="28"/>
      <c r="TNQ366" s="28"/>
      <c r="TNR366" s="28"/>
      <c r="TNS366" s="28"/>
      <c r="TNT366" s="28"/>
      <c r="TNU366" s="28"/>
      <c r="TNV366" s="28"/>
      <c r="TNW366" s="28"/>
      <c r="TNX366" s="28"/>
      <c r="TNY366" s="28"/>
      <c r="TNZ366" s="28"/>
      <c r="TOA366" s="28"/>
      <c r="TOB366" s="28"/>
      <c r="TOC366" s="28"/>
      <c r="TOD366" s="28"/>
      <c r="TOE366" s="28"/>
      <c r="TOF366" s="28"/>
      <c r="TOG366" s="28"/>
      <c r="TOH366" s="28"/>
      <c r="TOI366" s="28"/>
      <c r="TOJ366" s="28"/>
      <c r="TOK366" s="28"/>
      <c r="TOL366" s="28"/>
      <c r="TOM366" s="28"/>
      <c r="TON366" s="28"/>
      <c r="TOO366" s="28"/>
      <c r="TOP366" s="28"/>
      <c r="TOQ366" s="28"/>
      <c r="TOR366" s="28"/>
      <c r="TOS366" s="28"/>
      <c r="TOT366" s="28"/>
      <c r="TOU366" s="28"/>
      <c r="TOV366" s="28"/>
      <c r="TOW366" s="28"/>
      <c r="TOX366" s="28"/>
      <c r="TOY366" s="28"/>
      <c r="TOZ366" s="28"/>
      <c r="TPA366" s="28"/>
      <c r="TPB366" s="28"/>
      <c r="TPC366" s="28"/>
      <c r="TPD366" s="28"/>
      <c r="TPE366" s="28"/>
      <c r="TPF366" s="28"/>
      <c r="TPG366" s="28"/>
      <c r="TPH366" s="28"/>
      <c r="TPI366" s="28"/>
      <c r="TPJ366" s="28"/>
      <c r="TPK366" s="28"/>
      <c r="TPL366" s="28"/>
      <c r="TPM366" s="28"/>
      <c r="TPN366" s="28"/>
      <c r="TPO366" s="28"/>
      <c r="TPP366" s="28"/>
      <c r="TPQ366" s="28"/>
      <c r="TPR366" s="28"/>
      <c r="TPS366" s="28"/>
      <c r="TPT366" s="28"/>
      <c r="TPU366" s="28"/>
      <c r="TPV366" s="28"/>
      <c r="TPW366" s="28"/>
      <c r="TPX366" s="28"/>
      <c r="TPY366" s="28"/>
      <c r="TPZ366" s="28"/>
      <c r="TQA366" s="28"/>
      <c r="TQB366" s="28"/>
      <c r="TQC366" s="28"/>
      <c r="TQD366" s="28"/>
      <c r="TQE366" s="28"/>
      <c r="TQF366" s="28"/>
      <c r="TQG366" s="28"/>
      <c r="TQH366" s="28"/>
      <c r="TQI366" s="28"/>
      <c r="TQJ366" s="28"/>
      <c r="TQK366" s="28"/>
      <c r="TQL366" s="28"/>
      <c r="TQM366" s="28"/>
      <c r="TQN366" s="28"/>
      <c r="TQO366" s="28"/>
      <c r="TQP366" s="28"/>
      <c r="TQQ366" s="28"/>
      <c r="TQR366" s="28"/>
      <c r="TQS366" s="28"/>
      <c r="TQT366" s="28"/>
      <c r="TQU366" s="28"/>
      <c r="TQV366" s="28"/>
      <c r="TQW366" s="28"/>
      <c r="TQX366" s="28"/>
      <c r="TQY366" s="28"/>
      <c r="TQZ366" s="28"/>
      <c r="TRA366" s="28"/>
      <c r="TRB366" s="28"/>
      <c r="TRC366" s="28"/>
      <c r="TRD366" s="28"/>
      <c r="TRE366" s="28"/>
      <c r="TRF366" s="28"/>
      <c r="TRG366" s="28"/>
      <c r="TRH366" s="28"/>
      <c r="TRI366" s="28"/>
      <c r="TRJ366" s="28"/>
      <c r="TRK366" s="28"/>
      <c r="TRL366" s="28"/>
      <c r="TRM366" s="28"/>
      <c r="TRN366" s="28"/>
      <c r="TRO366" s="28"/>
      <c r="TRP366" s="28"/>
      <c r="TRQ366" s="28"/>
      <c r="TRR366" s="28"/>
      <c r="TRS366" s="28"/>
      <c r="TRT366" s="28"/>
      <c r="TRU366" s="28"/>
      <c r="TRV366" s="28"/>
      <c r="TRW366" s="28"/>
      <c r="TRX366" s="28"/>
      <c r="TRY366" s="28"/>
      <c r="TRZ366" s="28"/>
      <c r="TSA366" s="28"/>
      <c r="TSB366" s="28"/>
      <c r="TSC366" s="28"/>
      <c r="TSD366" s="28"/>
      <c r="TSE366" s="28"/>
      <c r="TSF366" s="28"/>
      <c r="TSG366" s="28"/>
      <c r="TSH366" s="28"/>
      <c r="TSI366" s="28"/>
      <c r="TSJ366" s="28"/>
      <c r="TSK366" s="28"/>
      <c r="TSL366" s="28"/>
      <c r="TSM366" s="28"/>
      <c r="TSN366" s="28"/>
      <c r="TSO366" s="28"/>
      <c r="TSP366" s="28"/>
      <c r="TSQ366" s="28"/>
      <c r="TSR366" s="28"/>
      <c r="TSS366" s="28"/>
      <c r="TST366" s="28"/>
      <c r="TSU366" s="28"/>
      <c r="TSV366" s="28"/>
      <c r="TSW366" s="28"/>
      <c r="TSX366" s="28"/>
      <c r="TSY366" s="28"/>
      <c r="TSZ366" s="28"/>
      <c r="TTA366" s="28"/>
      <c r="TTB366" s="28"/>
      <c r="TTC366" s="28"/>
      <c r="TTD366" s="28"/>
      <c r="TTE366" s="28"/>
      <c r="TTF366" s="28"/>
      <c r="TTG366" s="28"/>
      <c r="TTH366" s="28"/>
      <c r="TTI366" s="28"/>
      <c r="TTJ366" s="28"/>
      <c r="TTK366" s="28"/>
      <c r="TTL366" s="28"/>
      <c r="TTM366" s="28"/>
      <c r="TTN366" s="28"/>
      <c r="TTO366" s="28"/>
      <c r="TTP366" s="28"/>
      <c r="TTQ366" s="28"/>
      <c r="TTR366" s="28"/>
      <c r="TTS366" s="28"/>
      <c r="TTT366" s="28"/>
      <c r="TTU366" s="28"/>
      <c r="TTV366" s="28"/>
      <c r="TTW366" s="28"/>
      <c r="TTX366" s="28"/>
      <c r="TTY366" s="28"/>
      <c r="TTZ366" s="28"/>
      <c r="TUA366" s="28"/>
      <c r="TUB366" s="28"/>
      <c r="TUC366" s="28"/>
      <c r="TUD366" s="28"/>
      <c r="TUE366" s="28"/>
      <c r="TUF366" s="28"/>
      <c r="TUG366" s="28"/>
      <c r="TUH366" s="28"/>
      <c r="TUI366" s="28"/>
      <c r="TUJ366" s="28"/>
      <c r="TUK366" s="28"/>
      <c r="TUL366" s="28"/>
      <c r="TUM366" s="28"/>
      <c r="TUN366" s="28"/>
      <c r="TUO366" s="28"/>
      <c r="TUP366" s="28"/>
      <c r="TUQ366" s="28"/>
      <c r="TUR366" s="28"/>
      <c r="TUS366" s="28"/>
      <c r="TUT366" s="28"/>
      <c r="TUU366" s="28"/>
      <c r="TUV366" s="28"/>
      <c r="TUW366" s="28"/>
      <c r="TUX366" s="28"/>
      <c r="TUY366" s="28"/>
      <c r="TUZ366" s="28"/>
      <c r="TVA366" s="28"/>
      <c r="TVB366" s="28"/>
      <c r="TVC366" s="28"/>
      <c r="TVD366" s="28"/>
      <c r="TVE366" s="28"/>
      <c r="TVF366" s="28"/>
      <c r="TVG366" s="28"/>
      <c r="TVH366" s="28"/>
      <c r="TVI366" s="28"/>
      <c r="TVJ366" s="28"/>
      <c r="TVK366" s="28"/>
      <c r="TVL366" s="28"/>
      <c r="TVM366" s="28"/>
      <c r="TVN366" s="28"/>
      <c r="TVO366" s="28"/>
      <c r="TVP366" s="28"/>
      <c r="TVQ366" s="28"/>
      <c r="TVR366" s="28"/>
      <c r="TVS366" s="28"/>
      <c r="TVT366" s="28"/>
      <c r="TVU366" s="28"/>
      <c r="TVV366" s="28"/>
      <c r="TVW366" s="28"/>
      <c r="TVX366" s="28"/>
      <c r="TVY366" s="28"/>
      <c r="TVZ366" s="28"/>
      <c r="TWA366" s="28"/>
      <c r="TWB366" s="28"/>
      <c r="TWC366" s="28"/>
      <c r="TWD366" s="28"/>
      <c r="TWE366" s="28"/>
      <c r="TWF366" s="28"/>
      <c r="TWG366" s="28"/>
      <c r="TWH366" s="28"/>
      <c r="TWI366" s="28"/>
      <c r="TWJ366" s="28"/>
      <c r="TWK366" s="28"/>
      <c r="TWL366" s="28"/>
      <c r="TWM366" s="28"/>
      <c r="TWN366" s="28"/>
      <c r="TWO366" s="28"/>
      <c r="TWP366" s="28"/>
      <c r="TWQ366" s="28"/>
      <c r="TWR366" s="28"/>
      <c r="TWS366" s="28"/>
      <c r="TWT366" s="28"/>
      <c r="TWU366" s="28"/>
      <c r="TWV366" s="28"/>
      <c r="TWW366" s="28"/>
      <c r="TWX366" s="28"/>
      <c r="TWY366" s="28"/>
      <c r="TWZ366" s="28"/>
      <c r="TXA366" s="28"/>
      <c r="TXB366" s="28"/>
      <c r="TXC366" s="28"/>
      <c r="TXD366" s="28"/>
      <c r="TXE366" s="28"/>
      <c r="TXF366" s="28"/>
      <c r="TXG366" s="28"/>
      <c r="TXH366" s="28"/>
      <c r="TXI366" s="28"/>
      <c r="TXJ366" s="28"/>
      <c r="TXK366" s="28"/>
      <c r="TXL366" s="28"/>
      <c r="TXM366" s="28"/>
      <c r="TXN366" s="28"/>
      <c r="TXO366" s="28"/>
      <c r="TXP366" s="28"/>
      <c r="TXQ366" s="28"/>
      <c r="TXR366" s="28"/>
      <c r="TXS366" s="28"/>
      <c r="TXT366" s="28"/>
      <c r="TXU366" s="28"/>
      <c r="TXV366" s="28"/>
      <c r="TXW366" s="28"/>
      <c r="TXX366" s="28"/>
      <c r="TXY366" s="28"/>
      <c r="TXZ366" s="28"/>
      <c r="TYA366" s="28"/>
      <c r="TYB366" s="28"/>
      <c r="TYC366" s="28"/>
      <c r="TYD366" s="28"/>
      <c r="TYE366" s="28"/>
      <c r="TYF366" s="28"/>
      <c r="TYG366" s="28"/>
      <c r="TYH366" s="28"/>
      <c r="TYI366" s="28"/>
      <c r="TYJ366" s="28"/>
      <c r="TYK366" s="28"/>
      <c r="TYL366" s="28"/>
      <c r="TYM366" s="28"/>
      <c r="TYN366" s="28"/>
      <c r="TYO366" s="28"/>
      <c r="TYP366" s="28"/>
      <c r="TYQ366" s="28"/>
      <c r="TYR366" s="28"/>
      <c r="TYS366" s="28"/>
      <c r="TYT366" s="28"/>
      <c r="TYU366" s="28"/>
      <c r="TYV366" s="28"/>
      <c r="TYW366" s="28"/>
      <c r="TYX366" s="28"/>
      <c r="TYY366" s="28"/>
      <c r="TYZ366" s="28"/>
      <c r="TZA366" s="28"/>
      <c r="TZB366" s="28"/>
      <c r="TZC366" s="28"/>
      <c r="TZD366" s="28"/>
      <c r="TZE366" s="28"/>
      <c r="TZF366" s="28"/>
      <c r="TZG366" s="28"/>
      <c r="TZH366" s="28"/>
      <c r="TZI366" s="28"/>
      <c r="TZJ366" s="28"/>
      <c r="TZK366" s="28"/>
      <c r="TZL366" s="28"/>
      <c r="TZM366" s="28"/>
      <c r="TZN366" s="28"/>
      <c r="TZO366" s="28"/>
      <c r="TZP366" s="28"/>
      <c r="TZQ366" s="28"/>
      <c r="TZR366" s="28"/>
      <c r="TZS366" s="28"/>
      <c r="TZT366" s="28"/>
      <c r="TZU366" s="28"/>
      <c r="TZV366" s="28"/>
      <c r="TZW366" s="28"/>
      <c r="TZX366" s="28"/>
      <c r="TZY366" s="28"/>
      <c r="TZZ366" s="28"/>
      <c r="UAA366" s="28"/>
      <c r="UAB366" s="28"/>
      <c r="UAC366" s="28"/>
      <c r="UAD366" s="28"/>
      <c r="UAE366" s="28"/>
      <c r="UAF366" s="28"/>
      <c r="UAG366" s="28"/>
      <c r="UAH366" s="28"/>
      <c r="UAI366" s="28"/>
      <c r="UAJ366" s="28"/>
      <c r="UAK366" s="28"/>
      <c r="UAL366" s="28"/>
      <c r="UAM366" s="28"/>
      <c r="UAN366" s="28"/>
      <c r="UAO366" s="28"/>
      <c r="UAP366" s="28"/>
      <c r="UAQ366" s="28"/>
      <c r="UAR366" s="28"/>
      <c r="UAS366" s="28"/>
      <c r="UAT366" s="28"/>
      <c r="UAU366" s="28"/>
      <c r="UAV366" s="28"/>
      <c r="UAW366" s="28"/>
      <c r="UAX366" s="28"/>
      <c r="UAY366" s="28"/>
      <c r="UAZ366" s="28"/>
      <c r="UBA366" s="28"/>
      <c r="UBB366" s="28"/>
      <c r="UBC366" s="28"/>
      <c r="UBD366" s="28"/>
      <c r="UBE366" s="28"/>
      <c r="UBF366" s="28"/>
      <c r="UBG366" s="28"/>
      <c r="UBH366" s="28"/>
      <c r="UBI366" s="28"/>
      <c r="UBJ366" s="28"/>
      <c r="UBK366" s="28"/>
      <c r="UBL366" s="28"/>
      <c r="UBM366" s="28"/>
      <c r="UBN366" s="28"/>
      <c r="UBO366" s="28"/>
      <c r="UBP366" s="28"/>
      <c r="UBQ366" s="28"/>
      <c r="UBR366" s="28"/>
      <c r="UBS366" s="28"/>
      <c r="UBT366" s="28"/>
      <c r="UBU366" s="28"/>
      <c r="UBV366" s="28"/>
      <c r="UBW366" s="28"/>
      <c r="UBX366" s="28"/>
      <c r="UBY366" s="28"/>
      <c r="UBZ366" s="28"/>
      <c r="UCA366" s="28"/>
      <c r="UCB366" s="28"/>
      <c r="UCC366" s="28"/>
      <c r="UCD366" s="28"/>
      <c r="UCE366" s="28"/>
      <c r="UCF366" s="28"/>
      <c r="UCG366" s="28"/>
      <c r="UCH366" s="28"/>
      <c r="UCI366" s="28"/>
      <c r="UCJ366" s="28"/>
      <c r="UCK366" s="28"/>
      <c r="UCL366" s="28"/>
      <c r="UCM366" s="28"/>
      <c r="UCN366" s="28"/>
      <c r="UCO366" s="28"/>
      <c r="UCP366" s="28"/>
      <c r="UCQ366" s="28"/>
      <c r="UCR366" s="28"/>
      <c r="UCS366" s="28"/>
      <c r="UCT366" s="28"/>
      <c r="UCU366" s="28"/>
      <c r="UCV366" s="28"/>
      <c r="UCW366" s="28"/>
      <c r="UCX366" s="28"/>
      <c r="UCY366" s="28"/>
      <c r="UCZ366" s="28"/>
      <c r="UDA366" s="28"/>
      <c r="UDB366" s="28"/>
      <c r="UDC366" s="28"/>
      <c r="UDD366" s="28"/>
      <c r="UDE366" s="28"/>
      <c r="UDF366" s="28"/>
      <c r="UDG366" s="28"/>
      <c r="UDH366" s="28"/>
      <c r="UDI366" s="28"/>
      <c r="UDJ366" s="28"/>
      <c r="UDK366" s="28"/>
      <c r="UDL366" s="28"/>
      <c r="UDM366" s="28"/>
      <c r="UDN366" s="28"/>
      <c r="UDO366" s="28"/>
      <c r="UDP366" s="28"/>
      <c r="UDQ366" s="28"/>
      <c r="UDR366" s="28"/>
      <c r="UDS366" s="28"/>
      <c r="UDT366" s="28"/>
      <c r="UDU366" s="28"/>
      <c r="UDV366" s="28"/>
      <c r="UDW366" s="28"/>
      <c r="UDX366" s="28"/>
      <c r="UDY366" s="28"/>
      <c r="UDZ366" s="28"/>
      <c r="UEA366" s="28"/>
      <c r="UEB366" s="28"/>
      <c r="UEC366" s="28"/>
      <c r="UED366" s="28"/>
      <c r="UEE366" s="28"/>
      <c r="UEF366" s="28"/>
      <c r="UEG366" s="28"/>
      <c r="UEH366" s="28"/>
      <c r="UEI366" s="28"/>
      <c r="UEJ366" s="28"/>
      <c r="UEK366" s="28"/>
      <c r="UEL366" s="28"/>
      <c r="UEM366" s="28"/>
      <c r="UEN366" s="28"/>
      <c r="UEO366" s="28"/>
      <c r="UEP366" s="28"/>
      <c r="UEQ366" s="28"/>
      <c r="UER366" s="28"/>
      <c r="UES366" s="28"/>
      <c r="UET366" s="28"/>
      <c r="UEU366" s="28"/>
      <c r="UEV366" s="28"/>
      <c r="UEW366" s="28"/>
      <c r="UEX366" s="28"/>
      <c r="UEY366" s="28"/>
      <c r="UEZ366" s="28"/>
      <c r="UFA366" s="28"/>
      <c r="UFB366" s="28"/>
      <c r="UFC366" s="28"/>
      <c r="UFD366" s="28"/>
      <c r="UFE366" s="28"/>
      <c r="UFF366" s="28"/>
      <c r="UFG366" s="28"/>
      <c r="UFH366" s="28"/>
      <c r="UFI366" s="28"/>
      <c r="UFJ366" s="28"/>
      <c r="UFK366" s="28"/>
      <c r="UFL366" s="28"/>
      <c r="UFM366" s="28"/>
      <c r="UFN366" s="28"/>
      <c r="UFO366" s="28"/>
      <c r="UFP366" s="28"/>
      <c r="UFQ366" s="28"/>
      <c r="UFR366" s="28"/>
      <c r="UFS366" s="28"/>
      <c r="UFT366" s="28"/>
      <c r="UFU366" s="28"/>
      <c r="UFV366" s="28"/>
      <c r="UFW366" s="28"/>
      <c r="UFX366" s="28"/>
      <c r="UFY366" s="28"/>
      <c r="UFZ366" s="28"/>
      <c r="UGA366" s="28"/>
      <c r="UGB366" s="28"/>
      <c r="UGC366" s="28"/>
      <c r="UGD366" s="28"/>
      <c r="UGE366" s="28"/>
      <c r="UGF366" s="28"/>
      <c r="UGG366" s="28"/>
      <c r="UGH366" s="28"/>
      <c r="UGI366" s="28"/>
      <c r="UGJ366" s="28"/>
      <c r="UGK366" s="28"/>
      <c r="UGL366" s="28"/>
      <c r="UGM366" s="28"/>
      <c r="UGN366" s="28"/>
      <c r="UGO366" s="28"/>
      <c r="UGP366" s="28"/>
      <c r="UGQ366" s="28"/>
      <c r="UGR366" s="28"/>
      <c r="UGS366" s="28"/>
      <c r="UGT366" s="28"/>
      <c r="UGU366" s="28"/>
      <c r="UGV366" s="28"/>
      <c r="UGW366" s="28"/>
      <c r="UGX366" s="28"/>
      <c r="UGY366" s="28"/>
      <c r="UGZ366" s="28"/>
      <c r="UHA366" s="28"/>
      <c r="UHB366" s="28"/>
      <c r="UHC366" s="28"/>
      <c r="UHD366" s="28"/>
      <c r="UHE366" s="28"/>
      <c r="UHF366" s="28"/>
      <c r="UHG366" s="28"/>
      <c r="UHH366" s="28"/>
      <c r="UHI366" s="28"/>
      <c r="UHJ366" s="28"/>
      <c r="UHK366" s="28"/>
      <c r="UHL366" s="28"/>
      <c r="UHM366" s="28"/>
      <c r="UHN366" s="28"/>
      <c r="UHO366" s="28"/>
      <c r="UHP366" s="28"/>
      <c r="UHQ366" s="28"/>
      <c r="UHR366" s="28"/>
      <c r="UHS366" s="28"/>
      <c r="UHT366" s="28"/>
      <c r="UHU366" s="28"/>
      <c r="UHV366" s="28"/>
      <c r="UHW366" s="28"/>
      <c r="UHX366" s="28"/>
      <c r="UHY366" s="28"/>
      <c r="UHZ366" s="28"/>
      <c r="UIA366" s="28"/>
      <c r="UIB366" s="28"/>
      <c r="UIC366" s="28"/>
      <c r="UID366" s="28"/>
      <c r="UIE366" s="28"/>
      <c r="UIF366" s="28"/>
      <c r="UIG366" s="28"/>
      <c r="UIH366" s="28"/>
      <c r="UII366" s="28"/>
      <c r="UIJ366" s="28"/>
      <c r="UIK366" s="28"/>
      <c r="UIL366" s="28"/>
      <c r="UIM366" s="28"/>
      <c r="UIN366" s="28"/>
      <c r="UIO366" s="28"/>
      <c r="UIP366" s="28"/>
      <c r="UIQ366" s="28"/>
      <c r="UIR366" s="28"/>
      <c r="UIS366" s="28"/>
      <c r="UIT366" s="28"/>
      <c r="UIU366" s="28"/>
      <c r="UIV366" s="28"/>
      <c r="UIW366" s="28"/>
      <c r="UIX366" s="28"/>
      <c r="UIY366" s="28"/>
      <c r="UIZ366" s="28"/>
      <c r="UJA366" s="28"/>
      <c r="UJB366" s="28"/>
      <c r="UJC366" s="28"/>
      <c r="UJD366" s="28"/>
      <c r="UJE366" s="28"/>
      <c r="UJF366" s="28"/>
      <c r="UJG366" s="28"/>
      <c r="UJH366" s="28"/>
      <c r="UJI366" s="28"/>
      <c r="UJJ366" s="28"/>
      <c r="UJK366" s="28"/>
      <c r="UJL366" s="28"/>
      <c r="UJM366" s="28"/>
      <c r="UJN366" s="28"/>
      <c r="UJO366" s="28"/>
      <c r="UJP366" s="28"/>
      <c r="UJQ366" s="28"/>
      <c r="UJR366" s="28"/>
      <c r="UJS366" s="28"/>
      <c r="UJT366" s="28"/>
      <c r="UJU366" s="28"/>
      <c r="UJV366" s="28"/>
      <c r="UJW366" s="28"/>
      <c r="UJX366" s="28"/>
      <c r="UJY366" s="28"/>
      <c r="UJZ366" s="28"/>
      <c r="UKA366" s="28"/>
      <c r="UKB366" s="28"/>
      <c r="UKC366" s="28"/>
      <c r="UKD366" s="28"/>
      <c r="UKE366" s="28"/>
      <c r="UKF366" s="28"/>
      <c r="UKG366" s="28"/>
      <c r="UKH366" s="28"/>
      <c r="UKI366" s="28"/>
      <c r="UKJ366" s="28"/>
      <c r="UKK366" s="28"/>
      <c r="UKL366" s="28"/>
      <c r="UKM366" s="28"/>
      <c r="UKN366" s="28"/>
      <c r="UKO366" s="28"/>
      <c r="UKP366" s="28"/>
      <c r="UKQ366" s="28"/>
      <c r="UKR366" s="28"/>
      <c r="UKS366" s="28"/>
      <c r="UKT366" s="28"/>
      <c r="UKU366" s="28"/>
      <c r="UKV366" s="28"/>
      <c r="UKW366" s="28"/>
      <c r="UKX366" s="28"/>
      <c r="UKY366" s="28"/>
      <c r="UKZ366" s="28"/>
      <c r="ULA366" s="28"/>
      <c r="ULB366" s="28"/>
      <c r="ULC366" s="28"/>
      <c r="ULD366" s="28"/>
      <c r="ULE366" s="28"/>
      <c r="ULF366" s="28"/>
      <c r="ULG366" s="28"/>
      <c r="ULH366" s="28"/>
      <c r="ULI366" s="28"/>
      <c r="ULJ366" s="28"/>
      <c r="ULK366" s="28"/>
      <c r="ULL366" s="28"/>
      <c r="ULM366" s="28"/>
      <c r="ULN366" s="28"/>
      <c r="ULO366" s="28"/>
      <c r="ULP366" s="28"/>
      <c r="ULQ366" s="28"/>
      <c r="ULR366" s="28"/>
      <c r="ULS366" s="28"/>
      <c r="ULT366" s="28"/>
      <c r="ULU366" s="28"/>
      <c r="ULV366" s="28"/>
      <c r="ULW366" s="28"/>
      <c r="ULX366" s="28"/>
      <c r="ULY366" s="28"/>
      <c r="ULZ366" s="28"/>
      <c r="UMA366" s="28"/>
      <c r="UMB366" s="28"/>
      <c r="UMC366" s="28"/>
      <c r="UMD366" s="28"/>
      <c r="UME366" s="28"/>
      <c r="UMF366" s="28"/>
      <c r="UMG366" s="28"/>
      <c r="UMH366" s="28"/>
      <c r="UMI366" s="28"/>
      <c r="UMJ366" s="28"/>
      <c r="UMK366" s="28"/>
      <c r="UML366" s="28"/>
      <c r="UMM366" s="28"/>
      <c r="UMN366" s="28"/>
      <c r="UMO366" s="28"/>
      <c r="UMP366" s="28"/>
      <c r="UMQ366" s="28"/>
      <c r="UMR366" s="28"/>
      <c r="UMS366" s="28"/>
      <c r="UMT366" s="28"/>
      <c r="UMU366" s="28"/>
      <c r="UMV366" s="28"/>
      <c r="UMW366" s="28"/>
      <c r="UMX366" s="28"/>
      <c r="UMY366" s="28"/>
      <c r="UMZ366" s="28"/>
      <c r="UNA366" s="28"/>
      <c r="UNB366" s="28"/>
      <c r="UNC366" s="28"/>
      <c r="UND366" s="28"/>
      <c r="UNE366" s="28"/>
      <c r="UNF366" s="28"/>
      <c r="UNG366" s="28"/>
      <c r="UNH366" s="28"/>
      <c r="UNI366" s="28"/>
      <c r="UNJ366" s="28"/>
      <c r="UNK366" s="28"/>
      <c r="UNL366" s="28"/>
      <c r="UNM366" s="28"/>
      <c r="UNN366" s="28"/>
      <c r="UNO366" s="28"/>
      <c r="UNP366" s="28"/>
      <c r="UNQ366" s="28"/>
      <c r="UNR366" s="28"/>
      <c r="UNS366" s="28"/>
      <c r="UNT366" s="28"/>
      <c r="UNU366" s="28"/>
      <c r="UNV366" s="28"/>
      <c r="UNW366" s="28"/>
      <c r="UNX366" s="28"/>
      <c r="UNY366" s="28"/>
      <c r="UNZ366" s="28"/>
      <c r="UOA366" s="28"/>
      <c r="UOB366" s="28"/>
      <c r="UOC366" s="28"/>
      <c r="UOD366" s="28"/>
      <c r="UOE366" s="28"/>
      <c r="UOF366" s="28"/>
      <c r="UOG366" s="28"/>
      <c r="UOH366" s="28"/>
      <c r="UOI366" s="28"/>
      <c r="UOJ366" s="28"/>
      <c r="UOK366" s="28"/>
      <c r="UOL366" s="28"/>
      <c r="UOM366" s="28"/>
      <c r="UON366" s="28"/>
      <c r="UOO366" s="28"/>
      <c r="UOP366" s="28"/>
      <c r="UOQ366" s="28"/>
      <c r="UOR366" s="28"/>
      <c r="UOS366" s="28"/>
      <c r="UOT366" s="28"/>
      <c r="UOU366" s="28"/>
      <c r="UOV366" s="28"/>
      <c r="UOW366" s="28"/>
      <c r="UOX366" s="28"/>
      <c r="UOY366" s="28"/>
      <c r="UOZ366" s="28"/>
      <c r="UPA366" s="28"/>
      <c r="UPB366" s="28"/>
      <c r="UPC366" s="28"/>
      <c r="UPD366" s="28"/>
      <c r="UPE366" s="28"/>
      <c r="UPF366" s="28"/>
      <c r="UPG366" s="28"/>
      <c r="UPH366" s="28"/>
      <c r="UPI366" s="28"/>
      <c r="UPJ366" s="28"/>
      <c r="UPK366" s="28"/>
      <c r="UPL366" s="28"/>
      <c r="UPM366" s="28"/>
      <c r="UPN366" s="28"/>
      <c r="UPO366" s="28"/>
      <c r="UPP366" s="28"/>
      <c r="UPQ366" s="28"/>
      <c r="UPR366" s="28"/>
      <c r="UPS366" s="28"/>
      <c r="UPT366" s="28"/>
      <c r="UPU366" s="28"/>
      <c r="UPV366" s="28"/>
      <c r="UPW366" s="28"/>
      <c r="UPX366" s="28"/>
      <c r="UPY366" s="28"/>
      <c r="UPZ366" s="28"/>
      <c r="UQA366" s="28"/>
      <c r="UQB366" s="28"/>
      <c r="UQC366" s="28"/>
      <c r="UQD366" s="28"/>
      <c r="UQE366" s="28"/>
      <c r="UQF366" s="28"/>
      <c r="UQG366" s="28"/>
      <c r="UQH366" s="28"/>
      <c r="UQI366" s="28"/>
      <c r="UQJ366" s="28"/>
      <c r="UQK366" s="28"/>
      <c r="UQL366" s="28"/>
      <c r="UQM366" s="28"/>
      <c r="UQN366" s="28"/>
      <c r="UQO366" s="28"/>
      <c r="UQP366" s="28"/>
      <c r="UQQ366" s="28"/>
      <c r="UQR366" s="28"/>
      <c r="UQS366" s="28"/>
      <c r="UQT366" s="28"/>
      <c r="UQU366" s="28"/>
      <c r="UQV366" s="28"/>
      <c r="UQW366" s="28"/>
      <c r="UQX366" s="28"/>
      <c r="UQY366" s="28"/>
      <c r="UQZ366" s="28"/>
      <c r="URA366" s="28"/>
      <c r="URB366" s="28"/>
      <c r="URC366" s="28"/>
      <c r="URD366" s="28"/>
      <c r="URE366" s="28"/>
      <c r="URF366" s="28"/>
      <c r="URG366" s="28"/>
      <c r="URH366" s="28"/>
      <c r="URI366" s="28"/>
      <c r="URJ366" s="28"/>
      <c r="URK366" s="28"/>
      <c r="URL366" s="28"/>
      <c r="URM366" s="28"/>
      <c r="URN366" s="28"/>
      <c r="URO366" s="28"/>
      <c r="URP366" s="28"/>
      <c r="URQ366" s="28"/>
      <c r="URR366" s="28"/>
      <c r="URS366" s="28"/>
      <c r="URT366" s="28"/>
      <c r="URU366" s="28"/>
      <c r="URV366" s="28"/>
      <c r="URW366" s="28"/>
      <c r="URX366" s="28"/>
      <c r="URY366" s="28"/>
      <c r="URZ366" s="28"/>
      <c r="USA366" s="28"/>
      <c r="USB366" s="28"/>
      <c r="USC366" s="28"/>
      <c r="USD366" s="28"/>
      <c r="USE366" s="28"/>
      <c r="USF366" s="28"/>
      <c r="USG366" s="28"/>
      <c r="USH366" s="28"/>
      <c r="USI366" s="28"/>
      <c r="USJ366" s="28"/>
      <c r="USK366" s="28"/>
      <c r="USL366" s="28"/>
      <c r="USM366" s="28"/>
      <c r="USN366" s="28"/>
      <c r="USO366" s="28"/>
      <c r="USP366" s="28"/>
      <c r="USQ366" s="28"/>
      <c r="USR366" s="28"/>
      <c r="USS366" s="28"/>
      <c r="UST366" s="28"/>
      <c r="USU366" s="28"/>
      <c r="USV366" s="28"/>
      <c r="USW366" s="28"/>
      <c r="USX366" s="28"/>
      <c r="USY366" s="28"/>
      <c r="USZ366" s="28"/>
      <c r="UTA366" s="28"/>
      <c r="UTB366" s="28"/>
      <c r="UTC366" s="28"/>
      <c r="UTD366" s="28"/>
      <c r="UTE366" s="28"/>
      <c r="UTF366" s="28"/>
      <c r="UTG366" s="28"/>
      <c r="UTH366" s="28"/>
      <c r="UTI366" s="28"/>
      <c r="UTJ366" s="28"/>
      <c r="UTK366" s="28"/>
      <c r="UTL366" s="28"/>
      <c r="UTM366" s="28"/>
      <c r="UTN366" s="28"/>
      <c r="UTO366" s="28"/>
      <c r="UTP366" s="28"/>
      <c r="UTQ366" s="28"/>
      <c r="UTR366" s="28"/>
      <c r="UTS366" s="28"/>
      <c r="UTT366" s="28"/>
      <c r="UTU366" s="28"/>
      <c r="UTV366" s="28"/>
      <c r="UTW366" s="28"/>
      <c r="UTX366" s="28"/>
      <c r="UTY366" s="28"/>
      <c r="UTZ366" s="28"/>
      <c r="UUA366" s="28"/>
      <c r="UUB366" s="28"/>
      <c r="UUC366" s="28"/>
      <c r="UUD366" s="28"/>
      <c r="UUE366" s="28"/>
      <c r="UUF366" s="28"/>
      <c r="UUG366" s="28"/>
      <c r="UUH366" s="28"/>
      <c r="UUI366" s="28"/>
      <c r="UUJ366" s="28"/>
      <c r="UUK366" s="28"/>
      <c r="UUL366" s="28"/>
      <c r="UUM366" s="28"/>
      <c r="UUN366" s="28"/>
      <c r="UUO366" s="28"/>
      <c r="UUP366" s="28"/>
      <c r="UUQ366" s="28"/>
      <c r="UUR366" s="28"/>
      <c r="UUS366" s="28"/>
      <c r="UUT366" s="28"/>
      <c r="UUU366" s="28"/>
      <c r="UUV366" s="28"/>
      <c r="UUW366" s="28"/>
      <c r="UUX366" s="28"/>
      <c r="UUY366" s="28"/>
      <c r="UUZ366" s="28"/>
      <c r="UVA366" s="28"/>
      <c r="UVB366" s="28"/>
      <c r="UVC366" s="28"/>
      <c r="UVD366" s="28"/>
      <c r="UVE366" s="28"/>
      <c r="UVF366" s="28"/>
      <c r="UVG366" s="28"/>
      <c r="UVH366" s="28"/>
      <c r="UVI366" s="28"/>
      <c r="UVJ366" s="28"/>
      <c r="UVK366" s="28"/>
      <c r="UVL366" s="28"/>
      <c r="UVM366" s="28"/>
      <c r="UVN366" s="28"/>
      <c r="UVO366" s="28"/>
      <c r="UVP366" s="28"/>
      <c r="UVQ366" s="28"/>
      <c r="UVR366" s="28"/>
      <c r="UVS366" s="28"/>
      <c r="UVT366" s="28"/>
      <c r="UVU366" s="28"/>
      <c r="UVV366" s="28"/>
      <c r="UVW366" s="28"/>
      <c r="UVX366" s="28"/>
      <c r="UVY366" s="28"/>
      <c r="UVZ366" s="28"/>
      <c r="UWA366" s="28"/>
      <c r="UWB366" s="28"/>
      <c r="UWC366" s="28"/>
      <c r="UWD366" s="28"/>
      <c r="UWE366" s="28"/>
      <c r="UWF366" s="28"/>
      <c r="UWG366" s="28"/>
      <c r="UWH366" s="28"/>
      <c r="UWI366" s="28"/>
      <c r="UWJ366" s="28"/>
      <c r="UWK366" s="28"/>
      <c r="UWL366" s="28"/>
      <c r="UWM366" s="28"/>
      <c r="UWN366" s="28"/>
      <c r="UWO366" s="28"/>
      <c r="UWP366" s="28"/>
      <c r="UWQ366" s="28"/>
      <c r="UWR366" s="28"/>
      <c r="UWS366" s="28"/>
      <c r="UWT366" s="28"/>
      <c r="UWU366" s="28"/>
      <c r="UWV366" s="28"/>
      <c r="UWW366" s="28"/>
      <c r="UWX366" s="28"/>
      <c r="UWY366" s="28"/>
      <c r="UWZ366" s="28"/>
      <c r="UXA366" s="28"/>
      <c r="UXB366" s="28"/>
      <c r="UXC366" s="28"/>
      <c r="UXD366" s="28"/>
      <c r="UXE366" s="28"/>
      <c r="UXF366" s="28"/>
      <c r="UXG366" s="28"/>
      <c r="UXH366" s="28"/>
      <c r="UXI366" s="28"/>
      <c r="UXJ366" s="28"/>
      <c r="UXK366" s="28"/>
      <c r="UXL366" s="28"/>
      <c r="UXM366" s="28"/>
      <c r="UXN366" s="28"/>
      <c r="UXO366" s="28"/>
      <c r="UXP366" s="28"/>
      <c r="UXQ366" s="28"/>
      <c r="UXR366" s="28"/>
      <c r="UXS366" s="28"/>
      <c r="UXT366" s="28"/>
      <c r="UXU366" s="28"/>
      <c r="UXV366" s="28"/>
      <c r="UXW366" s="28"/>
      <c r="UXX366" s="28"/>
      <c r="UXY366" s="28"/>
      <c r="UXZ366" s="28"/>
      <c r="UYA366" s="28"/>
      <c r="UYB366" s="28"/>
      <c r="UYC366" s="28"/>
      <c r="UYD366" s="28"/>
      <c r="UYE366" s="28"/>
      <c r="UYF366" s="28"/>
      <c r="UYG366" s="28"/>
      <c r="UYH366" s="28"/>
      <c r="UYI366" s="28"/>
      <c r="UYJ366" s="28"/>
      <c r="UYK366" s="28"/>
      <c r="UYL366" s="28"/>
      <c r="UYM366" s="28"/>
      <c r="UYN366" s="28"/>
      <c r="UYO366" s="28"/>
      <c r="UYP366" s="28"/>
      <c r="UYQ366" s="28"/>
      <c r="UYR366" s="28"/>
      <c r="UYS366" s="28"/>
      <c r="UYT366" s="28"/>
      <c r="UYU366" s="28"/>
      <c r="UYV366" s="28"/>
      <c r="UYW366" s="28"/>
      <c r="UYX366" s="28"/>
      <c r="UYY366" s="28"/>
      <c r="UYZ366" s="28"/>
      <c r="UZA366" s="28"/>
      <c r="UZB366" s="28"/>
      <c r="UZC366" s="28"/>
      <c r="UZD366" s="28"/>
      <c r="UZE366" s="28"/>
      <c r="UZF366" s="28"/>
      <c r="UZG366" s="28"/>
      <c r="UZH366" s="28"/>
      <c r="UZI366" s="28"/>
      <c r="UZJ366" s="28"/>
      <c r="UZK366" s="28"/>
      <c r="UZL366" s="28"/>
      <c r="UZM366" s="28"/>
      <c r="UZN366" s="28"/>
      <c r="UZO366" s="28"/>
      <c r="UZP366" s="28"/>
      <c r="UZQ366" s="28"/>
      <c r="UZR366" s="28"/>
      <c r="UZS366" s="28"/>
      <c r="UZT366" s="28"/>
      <c r="UZU366" s="28"/>
      <c r="UZV366" s="28"/>
      <c r="UZW366" s="28"/>
      <c r="UZX366" s="28"/>
      <c r="UZY366" s="28"/>
      <c r="UZZ366" s="28"/>
      <c r="VAA366" s="28"/>
      <c r="VAB366" s="28"/>
      <c r="VAC366" s="28"/>
      <c r="VAD366" s="28"/>
      <c r="VAE366" s="28"/>
      <c r="VAF366" s="28"/>
      <c r="VAG366" s="28"/>
      <c r="VAH366" s="28"/>
      <c r="VAI366" s="28"/>
      <c r="VAJ366" s="28"/>
      <c r="VAK366" s="28"/>
      <c r="VAL366" s="28"/>
      <c r="VAM366" s="28"/>
      <c r="VAN366" s="28"/>
      <c r="VAO366" s="28"/>
      <c r="VAP366" s="28"/>
      <c r="VAQ366" s="28"/>
      <c r="VAR366" s="28"/>
      <c r="VAS366" s="28"/>
      <c r="VAT366" s="28"/>
      <c r="VAU366" s="28"/>
      <c r="VAV366" s="28"/>
      <c r="VAW366" s="28"/>
      <c r="VAX366" s="28"/>
      <c r="VAY366" s="28"/>
      <c r="VAZ366" s="28"/>
      <c r="VBA366" s="28"/>
      <c r="VBB366" s="28"/>
      <c r="VBC366" s="28"/>
      <c r="VBD366" s="28"/>
      <c r="VBE366" s="28"/>
      <c r="VBF366" s="28"/>
      <c r="VBG366" s="28"/>
      <c r="VBH366" s="28"/>
      <c r="VBI366" s="28"/>
      <c r="VBJ366" s="28"/>
      <c r="VBK366" s="28"/>
      <c r="VBL366" s="28"/>
      <c r="VBM366" s="28"/>
      <c r="VBN366" s="28"/>
      <c r="VBO366" s="28"/>
      <c r="VBP366" s="28"/>
      <c r="VBQ366" s="28"/>
      <c r="VBR366" s="28"/>
      <c r="VBS366" s="28"/>
      <c r="VBT366" s="28"/>
      <c r="VBU366" s="28"/>
      <c r="VBV366" s="28"/>
      <c r="VBW366" s="28"/>
      <c r="VBX366" s="28"/>
      <c r="VBY366" s="28"/>
      <c r="VBZ366" s="28"/>
      <c r="VCA366" s="28"/>
      <c r="VCB366" s="28"/>
      <c r="VCC366" s="28"/>
      <c r="VCD366" s="28"/>
      <c r="VCE366" s="28"/>
      <c r="VCF366" s="28"/>
      <c r="VCG366" s="28"/>
      <c r="VCH366" s="28"/>
      <c r="VCI366" s="28"/>
      <c r="VCJ366" s="28"/>
      <c r="VCK366" s="28"/>
      <c r="VCL366" s="28"/>
      <c r="VCM366" s="28"/>
      <c r="VCN366" s="28"/>
      <c r="VCO366" s="28"/>
      <c r="VCP366" s="28"/>
      <c r="VCQ366" s="28"/>
      <c r="VCR366" s="28"/>
      <c r="VCS366" s="28"/>
      <c r="VCT366" s="28"/>
      <c r="VCU366" s="28"/>
      <c r="VCV366" s="28"/>
      <c r="VCW366" s="28"/>
      <c r="VCX366" s="28"/>
      <c r="VCY366" s="28"/>
      <c r="VCZ366" s="28"/>
      <c r="VDA366" s="28"/>
      <c r="VDB366" s="28"/>
      <c r="VDC366" s="28"/>
      <c r="VDD366" s="28"/>
      <c r="VDE366" s="28"/>
      <c r="VDF366" s="28"/>
      <c r="VDG366" s="28"/>
      <c r="VDH366" s="28"/>
      <c r="VDI366" s="28"/>
      <c r="VDJ366" s="28"/>
      <c r="VDK366" s="28"/>
      <c r="VDL366" s="28"/>
      <c r="VDM366" s="28"/>
      <c r="VDN366" s="28"/>
      <c r="VDO366" s="28"/>
      <c r="VDP366" s="28"/>
      <c r="VDQ366" s="28"/>
      <c r="VDR366" s="28"/>
      <c r="VDS366" s="28"/>
      <c r="VDT366" s="28"/>
      <c r="VDU366" s="28"/>
      <c r="VDV366" s="28"/>
      <c r="VDW366" s="28"/>
      <c r="VDX366" s="28"/>
      <c r="VDY366" s="28"/>
      <c r="VDZ366" s="28"/>
      <c r="VEA366" s="28"/>
      <c r="VEB366" s="28"/>
      <c r="VEC366" s="28"/>
      <c r="VED366" s="28"/>
      <c r="VEE366" s="28"/>
      <c r="VEF366" s="28"/>
      <c r="VEG366" s="28"/>
      <c r="VEH366" s="28"/>
      <c r="VEI366" s="28"/>
      <c r="VEJ366" s="28"/>
      <c r="VEK366" s="28"/>
      <c r="VEL366" s="28"/>
      <c r="VEM366" s="28"/>
      <c r="VEN366" s="28"/>
      <c r="VEO366" s="28"/>
      <c r="VEP366" s="28"/>
      <c r="VEQ366" s="28"/>
      <c r="VER366" s="28"/>
      <c r="VES366" s="28"/>
      <c r="VET366" s="28"/>
      <c r="VEU366" s="28"/>
      <c r="VEV366" s="28"/>
      <c r="VEW366" s="28"/>
      <c r="VEX366" s="28"/>
      <c r="VEY366" s="28"/>
      <c r="VEZ366" s="28"/>
      <c r="VFA366" s="28"/>
      <c r="VFB366" s="28"/>
      <c r="VFC366" s="28"/>
      <c r="VFD366" s="28"/>
      <c r="VFE366" s="28"/>
      <c r="VFF366" s="28"/>
      <c r="VFG366" s="28"/>
      <c r="VFH366" s="28"/>
      <c r="VFI366" s="28"/>
      <c r="VFJ366" s="28"/>
      <c r="VFK366" s="28"/>
      <c r="VFL366" s="28"/>
      <c r="VFM366" s="28"/>
      <c r="VFN366" s="28"/>
      <c r="VFO366" s="28"/>
      <c r="VFP366" s="28"/>
      <c r="VFQ366" s="28"/>
      <c r="VFR366" s="28"/>
      <c r="VFS366" s="28"/>
      <c r="VFT366" s="28"/>
      <c r="VFU366" s="28"/>
      <c r="VFV366" s="28"/>
      <c r="VFW366" s="28"/>
      <c r="VFX366" s="28"/>
      <c r="VFY366" s="28"/>
      <c r="VFZ366" s="28"/>
      <c r="VGA366" s="28"/>
      <c r="VGB366" s="28"/>
      <c r="VGC366" s="28"/>
      <c r="VGD366" s="28"/>
      <c r="VGE366" s="28"/>
      <c r="VGF366" s="28"/>
      <c r="VGG366" s="28"/>
      <c r="VGH366" s="28"/>
      <c r="VGI366" s="28"/>
      <c r="VGJ366" s="28"/>
      <c r="VGK366" s="28"/>
      <c r="VGL366" s="28"/>
      <c r="VGM366" s="28"/>
      <c r="VGN366" s="28"/>
      <c r="VGO366" s="28"/>
      <c r="VGP366" s="28"/>
      <c r="VGQ366" s="28"/>
      <c r="VGR366" s="28"/>
      <c r="VGS366" s="28"/>
      <c r="VGT366" s="28"/>
      <c r="VGU366" s="28"/>
      <c r="VGV366" s="28"/>
      <c r="VGW366" s="28"/>
      <c r="VGX366" s="28"/>
      <c r="VGY366" s="28"/>
      <c r="VGZ366" s="28"/>
      <c r="VHA366" s="28"/>
      <c r="VHB366" s="28"/>
      <c r="VHC366" s="28"/>
      <c r="VHD366" s="28"/>
      <c r="VHE366" s="28"/>
      <c r="VHF366" s="28"/>
      <c r="VHG366" s="28"/>
      <c r="VHH366" s="28"/>
      <c r="VHI366" s="28"/>
      <c r="VHJ366" s="28"/>
      <c r="VHK366" s="28"/>
      <c r="VHL366" s="28"/>
      <c r="VHM366" s="28"/>
      <c r="VHN366" s="28"/>
      <c r="VHO366" s="28"/>
      <c r="VHP366" s="28"/>
      <c r="VHQ366" s="28"/>
      <c r="VHR366" s="28"/>
      <c r="VHS366" s="28"/>
      <c r="VHT366" s="28"/>
      <c r="VHU366" s="28"/>
      <c r="VHV366" s="28"/>
      <c r="VHW366" s="28"/>
      <c r="VHX366" s="28"/>
      <c r="VHY366" s="28"/>
      <c r="VHZ366" s="28"/>
      <c r="VIA366" s="28"/>
      <c r="VIB366" s="28"/>
      <c r="VIC366" s="28"/>
      <c r="VID366" s="28"/>
      <c r="VIE366" s="28"/>
      <c r="VIF366" s="28"/>
      <c r="VIG366" s="28"/>
      <c r="VIH366" s="28"/>
      <c r="VII366" s="28"/>
      <c r="VIJ366" s="28"/>
      <c r="VIK366" s="28"/>
      <c r="VIL366" s="28"/>
      <c r="VIM366" s="28"/>
      <c r="VIN366" s="28"/>
      <c r="VIO366" s="28"/>
      <c r="VIP366" s="28"/>
      <c r="VIQ366" s="28"/>
      <c r="VIR366" s="28"/>
      <c r="VIS366" s="28"/>
      <c r="VIT366" s="28"/>
      <c r="VIU366" s="28"/>
      <c r="VIV366" s="28"/>
      <c r="VIW366" s="28"/>
      <c r="VIX366" s="28"/>
      <c r="VIY366" s="28"/>
      <c r="VIZ366" s="28"/>
      <c r="VJA366" s="28"/>
      <c r="VJB366" s="28"/>
      <c r="VJC366" s="28"/>
      <c r="VJD366" s="28"/>
      <c r="VJE366" s="28"/>
      <c r="VJF366" s="28"/>
      <c r="VJG366" s="28"/>
      <c r="VJH366" s="28"/>
      <c r="VJI366" s="28"/>
      <c r="VJJ366" s="28"/>
      <c r="VJK366" s="28"/>
      <c r="VJL366" s="28"/>
      <c r="VJM366" s="28"/>
      <c r="VJN366" s="28"/>
      <c r="VJO366" s="28"/>
      <c r="VJP366" s="28"/>
      <c r="VJQ366" s="28"/>
      <c r="VJR366" s="28"/>
      <c r="VJS366" s="28"/>
      <c r="VJT366" s="28"/>
      <c r="VJU366" s="28"/>
      <c r="VJV366" s="28"/>
      <c r="VJW366" s="28"/>
      <c r="VJX366" s="28"/>
      <c r="VJY366" s="28"/>
      <c r="VJZ366" s="28"/>
      <c r="VKA366" s="28"/>
      <c r="VKB366" s="28"/>
      <c r="VKC366" s="28"/>
      <c r="VKD366" s="28"/>
      <c r="VKE366" s="28"/>
      <c r="VKF366" s="28"/>
      <c r="VKG366" s="28"/>
      <c r="VKH366" s="28"/>
      <c r="VKI366" s="28"/>
      <c r="VKJ366" s="28"/>
      <c r="VKK366" s="28"/>
      <c r="VKL366" s="28"/>
      <c r="VKM366" s="28"/>
      <c r="VKN366" s="28"/>
      <c r="VKO366" s="28"/>
      <c r="VKP366" s="28"/>
      <c r="VKQ366" s="28"/>
      <c r="VKR366" s="28"/>
      <c r="VKS366" s="28"/>
      <c r="VKT366" s="28"/>
      <c r="VKU366" s="28"/>
      <c r="VKV366" s="28"/>
      <c r="VKW366" s="28"/>
      <c r="VKX366" s="28"/>
      <c r="VKY366" s="28"/>
      <c r="VKZ366" s="28"/>
      <c r="VLA366" s="28"/>
      <c r="VLB366" s="28"/>
      <c r="VLC366" s="28"/>
      <c r="VLD366" s="28"/>
      <c r="VLE366" s="28"/>
      <c r="VLF366" s="28"/>
      <c r="VLG366" s="28"/>
      <c r="VLH366" s="28"/>
      <c r="VLI366" s="28"/>
      <c r="VLJ366" s="28"/>
      <c r="VLK366" s="28"/>
      <c r="VLL366" s="28"/>
      <c r="VLM366" s="28"/>
      <c r="VLN366" s="28"/>
      <c r="VLO366" s="28"/>
      <c r="VLP366" s="28"/>
      <c r="VLQ366" s="28"/>
      <c r="VLR366" s="28"/>
      <c r="VLS366" s="28"/>
      <c r="VLT366" s="28"/>
      <c r="VLU366" s="28"/>
      <c r="VLV366" s="28"/>
      <c r="VLW366" s="28"/>
      <c r="VLX366" s="28"/>
      <c r="VLY366" s="28"/>
      <c r="VLZ366" s="28"/>
      <c r="VMA366" s="28"/>
      <c r="VMB366" s="28"/>
      <c r="VMC366" s="28"/>
      <c r="VMD366" s="28"/>
      <c r="VME366" s="28"/>
      <c r="VMF366" s="28"/>
      <c r="VMG366" s="28"/>
      <c r="VMH366" s="28"/>
      <c r="VMI366" s="28"/>
      <c r="VMJ366" s="28"/>
      <c r="VMK366" s="28"/>
      <c r="VML366" s="28"/>
      <c r="VMM366" s="28"/>
      <c r="VMN366" s="28"/>
      <c r="VMO366" s="28"/>
      <c r="VMP366" s="28"/>
      <c r="VMQ366" s="28"/>
      <c r="VMR366" s="28"/>
      <c r="VMS366" s="28"/>
      <c r="VMT366" s="28"/>
      <c r="VMU366" s="28"/>
      <c r="VMV366" s="28"/>
      <c r="VMW366" s="28"/>
      <c r="VMX366" s="28"/>
      <c r="VMY366" s="28"/>
      <c r="VMZ366" s="28"/>
      <c r="VNA366" s="28"/>
      <c r="VNB366" s="28"/>
      <c r="VNC366" s="28"/>
      <c r="VND366" s="28"/>
      <c r="VNE366" s="28"/>
      <c r="VNF366" s="28"/>
      <c r="VNG366" s="28"/>
      <c r="VNH366" s="28"/>
      <c r="VNI366" s="28"/>
      <c r="VNJ366" s="28"/>
      <c r="VNK366" s="28"/>
      <c r="VNL366" s="28"/>
      <c r="VNM366" s="28"/>
      <c r="VNN366" s="28"/>
      <c r="VNO366" s="28"/>
      <c r="VNP366" s="28"/>
      <c r="VNQ366" s="28"/>
      <c r="VNR366" s="28"/>
      <c r="VNS366" s="28"/>
      <c r="VNT366" s="28"/>
      <c r="VNU366" s="28"/>
      <c r="VNV366" s="28"/>
      <c r="VNW366" s="28"/>
      <c r="VNX366" s="28"/>
      <c r="VNY366" s="28"/>
      <c r="VNZ366" s="28"/>
      <c r="VOA366" s="28"/>
      <c r="VOB366" s="28"/>
      <c r="VOC366" s="28"/>
      <c r="VOD366" s="28"/>
      <c r="VOE366" s="28"/>
      <c r="VOF366" s="28"/>
      <c r="VOG366" s="28"/>
      <c r="VOH366" s="28"/>
      <c r="VOI366" s="28"/>
      <c r="VOJ366" s="28"/>
      <c r="VOK366" s="28"/>
      <c r="VOL366" s="28"/>
      <c r="VOM366" s="28"/>
      <c r="VON366" s="28"/>
      <c r="VOO366" s="28"/>
      <c r="VOP366" s="28"/>
      <c r="VOQ366" s="28"/>
      <c r="VOR366" s="28"/>
      <c r="VOS366" s="28"/>
      <c r="VOT366" s="28"/>
      <c r="VOU366" s="28"/>
      <c r="VOV366" s="28"/>
      <c r="VOW366" s="28"/>
      <c r="VOX366" s="28"/>
      <c r="VOY366" s="28"/>
      <c r="VOZ366" s="28"/>
      <c r="VPA366" s="28"/>
      <c r="VPB366" s="28"/>
      <c r="VPC366" s="28"/>
      <c r="VPD366" s="28"/>
      <c r="VPE366" s="28"/>
      <c r="VPF366" s="28"/>
      <c r="VPG366" s="28"/>
      <c r="VPH366" s="28"/>
      <c r="VPI366" s="28"/>
      <c r="VPJ366" s="28"/>
      <c r="VPK366" s="28"/>
      <c r="VPL366" s="28"/>
      <c r="VPM366" s="28"/>
      <c r="VPN366" s="28"/>
      <c r="VPO366" s="28"/>
      <c r="VPP366" s="28"/>
      <c r="VPQ366" s="28"/>
      <c r="VPR366" s="28"/>
      <c r="VPS366" s="28"/>
      <c r="VPT366" s="28"/>
      <c r="VPU366" s="28"/>
      <c r="VPV366" s="28"/>
      <c r="VPW366" s="28"/>
      <c r="VPX366" s="28"/>
      <c r="VPY366" s="28"/>
      <c r="VPZ366" s="28"/>
      <c r="VQA366" s="28"/>
      <c r="VQB366" s="28"/>
      <c r="VQC366" s="28"/>
      <c r="VQD366" s="28"/>
      <c r="VQE366" s="28"/>
      <c r="VQF366" s="28"/>
      <c r="VQG366" s="28"/>
      <c r="VQH366" s="28"/>
      <c r="VQI366" s="28"/>
      <c r="VQJ366" s="28"/>
      <c r="VQK366" s="28"/>
      <c r="VQL366" s="28"/>
      <c r="VQM366" s="28"/>
      <c r="VQN366" s="28"/>
      <c r="VQO366" s="28"/>
      <c r="VQP366" s="28"/>
      <c r="VQQ366" s="28"/>
      <c r="VQR366" s="28"/>
      <c r="VQS366" s="28"/>
      <c r="VQT366" s="28"/>
      <c r="VQU366" s="28"/>
      <c r="VQV366" s="28"/>
      <c r="VQW366" s="28"/>
      <c r="VQX366" s="28"/>
      <c r="VQY366" s="28"/>
      <c r="VQZ366" s="28"/>
      <c r="VRA366" s="28"/>
      <c r="VRB366" s="28"/>
      <c r="VRC366" s="28"/>
      <c r="VRD366" s="28"/>
      <c r="VRE366" s="28"/>
      <c r="VRF366" s="28"/>
      <c r="VRG366" s="28"/>
      <c r="VRH366" s="28"/>
      <c r="VRI366" s="28"/>
      <c r="VRJ366" s="28"/>
      <c r="VRK366" s="28"/>
      <c r="VRL366" s="28"/>
      <c r="VRM366" s="28"/>
      <c r="VRN366" s="28"/>
      <c r="VRO366" s="28"/>
      <c r="VRP366" s="28"/>
      <c r="VRQ366" s="28"/>
      <c r="VRR366" s="28"/>
      <c r="VRS366" s="28"/>
      <c r="VRT366" s="28"/>
      <c r="VRU366" s="28"/>
      <c r="VRV366" s="28"/>
      <c r="VRW366" s="28"/>
      <c r="VRX366" s="28"/>
      <c r="VRY366" s="28"/>
      <c r="VRZ366" s="28"/>
      <c r="VSA366" s="28"/>
      <c r="VSB366" s="28"/>
      <c r="VSC366" s="28"/>
      <c r="VSD366" s="28"/>
      <c r="VSE366" s="28"/>
      <c r="VSF366" s="28"/>
      <c r="VSG366" s="28"/>
      <c r="VSH366" s="28"/>
      <c r="VSI366" s="28"/>
      <c r="VSJ366" s="28"/>
      <c r="VSK366" s="28"/>
      <c r="VSL366" s="28"/>
      <c r="VSM366" s="28"/>
      <c r="VSN366" s="28"/>
      <c r="VSO366" s="28"/>
      <c r="VSP366" s="28"/>
      <c r="VSQ366" s="28"/>
      <c r="VSR366" s="28"/>
      <c r="VSS366" s="28"/>
      <c r="VST366" s="28"/>
      <c r="VSU366" s="28"/>
      <c r="VSV366" s="28"/>
      <c r="VSW366" s="28"/>
      <c r="VSX366" s="28"/>
      <c r="VSY366" s="28"/>
      <c r="VSZ366" s="28"/>
      <c r="VTA366" s="28"/>
      <c r="VTB366" s="28"/>
      <c r="VTC366" s="28"/>
      <c r="VTD366" s="28"/>
      <c r="VTE366" s="28"/>
      <c r="VTF366" s="28"/>
      <c r="VTG366" s="28"/>
      <c r="VTH366" s="28"/>
      <c r="VTI366" s="28"/>
      <c r="VTJ366" s="28"/>
      <c r="VTK366" s="28"/>
      <c r="VTL366" s="28"/>
      <c r="VTM366" s="28"/>
      <c r="VTN366" s="28"/>
      <c r="VTO366" s="28"/>
      <c r="VTP366" s="28"/>
      <c r="VTQ366" s="28"/>
      <c r="VTR366" s="28"/>
      <c r="VTS366" s="28"/>
      <c r="VTT366" s="28"/>
      <c r="VTU366" s="28"/>
      <c r="VTV366" s="28"/>
      <c r="VTW366" s="28"/>
      <c r="VTX366" s="28"/>
      <c r="VTY366" s="28"/>
      <c r="VTZ366" s="28"/>
      <c r="VUA366" s="28"/>
      <c r="VUB366" s="28"/>
      <c r="VUC366" s="28"/>
      <c r="VUD366" s="28"/>
      <c r="VUE366" s="28"/>
      <c r="VUF366" s="28"/>
      <c r="VUG366" s="28"/>
      <c r="VUH366" s="28"/>
      <c r="VUI366" s="28"/>
      <c r="VUJ366" s="28"/>
      <c r="VUK366" s="28"/>
      <c r="VUL366" s="28"/>
      <c r="VUM366" s="28"/>
      <c r="VUN366" s="28"/>
      <c r="VUO366" s="28"/>
      <c r="VUP366" s="28"/>
      <c r="VUQ366" s="28"/>
      <c r="VUR366" s="28"/>
      <c r="VUS366" s="28"/>
      <c r="VUT366" s="28"/>
      <c r="VUU366" s="28"/>
      <c r="VUV366" s="28"/>
      <c r="VUW366" s="28"/>
      <c r="VUX366" s="28"/>
      <c r="VUY366" s="28"/>
      <c r="VUZ366" s="28"/>
      <c r="VVA366" s="28"/>
      <c r="VVB366" s="28"/>
      <c r="VVC366" s="28"/>
      <c r="VVD366" s="28"/>
      <c r="VVE366" s="28"/>
      <c r="VVF366" s="28"/>
      <c r="VVG366" s="28"/>
      <c r="VVH366" s="28"/>
      <c r="VVI366" s="28"/>
      <c r="VVJ366" s="28"/>
      <c r="VVK366" s="28"/>
      <c r="VVL366" s="28"/>
      <c r="VVM366" s="28"/>
      <c r="VVN366" s="28"/>
      <c r="VVO366" s="28"/>
      <c r="VVP366" s="28"/>
      <c r="VVQ366" s="28"/>
      <c r="VVR366" s="28"/>
      <c r="VVS366" s="28"/>
      <c r="VVT366" s="28"/>
      <c r="VVU366" s="28"/>
      <c r="VVV366" s="28"/>
      <c r="VVW366" s="28"/>
      <c r="VVX366" s="28"/>
      <c r="VVY366" s="28"/>
      <c r="VVZ366" s="28"/>
      <c r="VWA366" s="28"/>
      <c r="VWB366" s="28"/>
      <c r="VWC366" s="28"/>
      <c r="VWD366" s="28"/>
      <c r="VWE366" s="28"/>
      <c r="VWF366" s="28"/>
      <c r="VWG366" s="28"/>
      <c r="VWH366" s="28"/>
      <c r="VWI366" s="28"/>
      <c r="VWJ366" s="28"/>
      <c r="VWK366" s="28"/>
      <c r="VWL366" s="28"/>
      <c r="VWM366" s="28"/>
      <c r="VWN366" s="28"/>
      <c r="VWO366" s="28"/>
      <c r="VWP366" s="28"/>
      <c r="VWQ366" s="28"/>
      <c r="VWR366" s="28"/>
      <c r="VWS366" s="28"/>
      <c r="VWT366" s="28"/>
      <c r="VWU366" s="28"/>
      <c r="VWV366" s="28"/>
      <c r="VWW366" s="28"/>
      <c r="VWX366" s="28"/>
      <c r="VWY366" s="28"/>
      <c r="VWZ366" s="28"/>
      <c r="VXA366" s="28"/>
      <c r="VXB366" s="28"/>
      <c r="VXC366" s="28"/>
      <c r="VXD366" s="28"/>
      <c r="VXE366" s="28"/>
      <c r="VXF366" s="28"/>
      <c r="VXG366" s="28"/>
      <c r="VXH366" s="28"/>
      <c r="VXI366" s="28"/>
      <c r="VXJ366" s="28"/>
      <c r="VXK366" s="28"/>
      <c r="VXL366" s="28"/>
      <c r="VXM366" s="28"/>
      <c r="VXN366" s="28"/>
      <c r="VXO366" s="28"/>
      <c r="VXP366" s="28"/>
      <c r="VXQ366" s="28"/>
      <c r="VXR366" s="28"/>
      <c r="VXS366" s="28"/>
      <c r="VXT366" s="28"/>
      <c r="VXU366" s="28"/>
      <c r="VXV366" s="28"/>
      <c r="VXW366" s="28"/>
      <c r="VXX366" s="28"/>
      <c r="VXY366" s="28"/>
      <c r="VXZ366" s="28"/>
      <c r="VYA366" s="28"/>
      <c r="VYB366" s="28"/>
      <c r="VYC366" s="28"/>
      <c r="VYD366" s="28"/>
      <c r="VYE366" s="28"/>
      <c r="VYF366" s="28"/>
      <c r="VYG366" s="28"/>
      <c r="VYH366" s="28"/>
      <c r="VYI366" s="28"/>
      <c r="VYJ366" s="28"/>
      <c r="VYK366" s="28"/>
      <c r="VYL366" s="28"/>
      <c r="VYM366" s="28"/>
      <c r="VYN366" s="28"/>
      <c r="VYO366" s="28"/>
      <c r="VYP366" s="28"/>
      <c r="VYQ366" s="28"/>
      <c r="VYR366" s="28"/>
      <c r="VYS366" s="28"/>
      <c r="VYT366" s="28"/>
      <c r="VYU366" s="28"/>
      <c r="VYV366" s="28"/>
      <c r="VYW366" s="28"/>
      <c r="VYX366" s="28"/>
      <c r="VYY366" s="28"/>
      <c r="VYZ366" s="28"/>
      <c r="VZA366" s="28"/>
      <c r="VZB366" s="28"/>
      <c r="VZC366" s="28"/>
      <c r="VZD366" s="28"/>
      <c r="VZE366" s="28"/>
      <c r="VZF366" s="28"/>
      <c r="VZG366" s="28"/>
      <c r="VZH366" s="28"/>
      <c r="VZI366" s="28"/>
      <c r="VZJ366" s="28"/>
      <c r="VZK366" s="28"/>
      <c r="VZL366" s="28"/>
      <c r="VZM366" s="28"/>
      <c r="VZN366" s="28"/>
      <c r="VZO366" s="28"/>
      <c r="VZP366" s="28"/>
      <c r="VZQ366" s="28"/>
      <c r="VZR366" s="28"/>
      <c r="VZS366" s="28"/>
      <c r="VZT366" s="28"/>
      <c r="VZU366" s="28"/>
      <c r="VZV366" s="28"/>
      <c r="VZW366" s="28"/>
      <c r="VZX366" s="28"/>
      <c r="VZY366" s="28"/>
      <c r="VZZ366" s="28"/>
      <c r="WAA366" s="28"/>
      <c r="WAB366" s="28"/>
      <c r="WAC366" s="28"/>
      <c r="WAD366" s="28"/>
      <c r="WAE366" s="28"/>
      <c r="WAF366" s="28"/>
      <c r="WAG366" s="28"/>
      <c r="WAH366" s="28"/>
      <c r="WAI366" s="28"/>
      <c r="WAJ366" s="28"/>
      <c r="WAK366" s="28"/>
      <c r="WAL366" s="28"/>
      <c r="WAM366" s="28"/>
      <c r="WAN366" s="28"/>
      <c r="WAO366" s="28"/>
      <c r="WAP366" s="28"/>
      <c r="WAQ366" s="28"/>
      <c r="WAR366" s="28"/>
      <c r="WAS366" s="28"/>
      <c r="WAT366" s="28"/>
      <c r="WAU366" s="28"/>
      <c r="WAV366" s="28"/>
      <c r="WAW366" s="28"/>
      <c r="WAX366" s="28"/>
      <c r="WAY366" s="28"/>
      <c r="WAZ366" s="28"/>
      <c r="WBA366" s="28"/>
      <c r="WBB366" s="28"/>
      <c r="WBC366" s="28"/>
      <c r="WBD366" s="28"/>
      <c r="WBE366" s="28"/>
      <c r="WBF366" s="28"/>
      <c r="WBG366" s="28"/>
      <c r="WBH366" s="28"/>
      <c r="WBI366" s="28"/>
      <c r="WBJ366" s="28"/>
      <c r="WBK366" s="28"/>
      <c r="WBL366" s="28"/>
      <c r="WBM366" s="28"/>
      <c r="WBN366" s="28"/>
      <c r="WBO366" s="28"/>
      <c r="WBP366" s="28"/>
      <c r="WBQ366" s="28"/>
      <c r="WBR366" s="28"/>
      <c r="WBS366" s="28"/>
      <c r="WBT366" s="28"/>
      <c r="WBU366" s="28"/>
      <c r="WBV366" s="28"/>
      <c r="WBW366" s="28"/>
      <c r="WBX366" s="28"/>
      <c r="WBY366" s="28"/>
      <c r="WBZ366" s="28"/>
      <c r="WCA366" s="28"/>
      <c r="WCB366" s="28"/>
      <c r="WCC366" s="28"/>
      <c r="WCD366" s="28"/>
      <c r="WCE366" s="28"/>
      <c r="WCF366" s="28"/>
      <c r="WCG366" s="28"/>
      <c r="WCH366" s="28"/>
      <c r="WCI366" s="28"/>
      <c r="WCJ366" s="28"/>
      <c r="WCK366" s="28"/>
      <c r="WCL366" s="28"/>
      <c r="WCM366" s="28"/>
      <c r="WCN366" s="28"/>
      <c r="WCO366" s="28"/>
      <c r="WCP366" s="28"/>
      <c r="WCQ366" s="28"/>
      <c r="WCR366" s="28"/>
      <c r="WCS366" s="28"/>
      <c r="WCT366" s="28"/>
      <c r="WCU366" s="28"/>
      <c r="WCV366" s="28"/>
      <c r="WCW366" s="28"/>
      <c r="WCX366" s="28"/>
      <c r="WCY366" s="28"/>
      <c r="WCZ366" s="28"/>
      <c r="WDA366" s="28"/>
      <c r="WDB366" s="28"/>
      <c r="WDC366" s="28"/>
      <c r="WDD366" s="28"/>
      <c r="WDE366" s="28"/>
      <c r="WDF366" s="28"/>
      <c r="WDG366" s="28"/>
      <c r="WDH366" s="28"/>
      <c r="WDI366" s="28"/>
      <c r="WDJ366" s="28"/>
      <c r="WDK366" s="28"/>
      <c r="WDL366" s="28"/>
      <c r="WDM366" s="28"/>
      <c r="WDN366" s="28"/>
      <c r="WDO366" s="28"/>
      <c r="WDP366" s="28"/>
      <c r="WDQ366" s="28"/>
      <c r="WDR366" s="28"/>
      <c r="WDS366" s="28"/>
      <c r="WDT366" s="28"/>
      <c r="WDU366" s="28"/>
      <c r="WDV366" s="28"/>
      <c r="WDW366" s="28"/>
      <c r="WDX366" s="28"/>
      <c r="WDY366" s="28"/>
      <c r="WDZ366" s="28"/>
      <c r="WEA366" s="28"/>
      <c r="WEB366" s="28"/>
      <c r="WEC366" s="28"/>
      <c r="WED366" s="28"/>
      <c r="WEE366" s="28"/>
      <c r="WEF366" s="28"/>
      <c r="WEG366" s="28"/>
      <c r="WEH366" s="28"/>
      <c r="WEI366" s="28"/>
      <c r="WEJ366" s="28"/>
      <c r="WEK366" s="28"/>
      <c r="WEL366" s="28"/>
      <c r="WEM366" s="28"/>
      <c r="WEN366" s="28"/>
      <c r="WEO366" s="28"/>
      <c r="WEP366" s="28"/>
      <c r="WEQ366" s="28"/>
      <c r="WER366" s="28"/>
      <c r="WES366" s="28"/>
      <c r="WET366" s="28"/>
      <c r="WEU366" s="28"/>
      <c r="WEV366" s="28"/>
      <c r="WEW366" s="28"/>
      <c r="WEX366" s="28"/>
      <c r="WEY366" s="28"/>
      <c r="WEZ366" s="28"/>
      <c r="WFA366" s="28"/>
      <c r="WFB366" s="28"/>
      <c r="WFC366" s="28"/>
      <c r="WFD366" s="28"/>
      <c r="WFE366" s="28"/>
      <c r="WFF366" s="28"/>
      <c r="WFG366" s="28"/>
      <c r="WFH366" s="28"/>
      <c r="WFI366" s="28"/>
      <c r="WFJ366" s="28"/>
      <c r="WFK366" s="28"/>
      <c r="WFL366" s="28"/>
      <c r="WFM366" s="28"/>
      <c r="WFN366" s="28"/>
      <c r="WFO366" s="28"/>
      <c r="WFP366" s="28"/>
      <c r="WFQ366" s="28"/>
      <c r="WFR366" s="28"/>
      <c r="WFS366" s="28"/>
      <c r="WFT366" s="28"/>
      <c r="WFU366" s="28"/>
      <c r="WFV366" s="28"/>
      <c r="WFW366" s="28"/>
      <c r="WFX366" s="28"/>
      <c r="WFY366" s="28"/>
      <c r="WFZ366" s="28"/>
      <c r="WGA366" s="28"/>
      <c r="WGB366" s="28"/>
      <c r="WGC366" s="28"/>
      <c r="WGD366" s="28"/>
      <c r="WGE366" s="28"/>
      <c r="WGF366" s="28"/>
      <c r="WGG366" s="28"/>
      <c r="WGH366" s="28"/>
      <c r="WGI366" s="28"/>
      <c r="WGJ366" s="28"/>
      <c r="WGK366" s="28"/>
      <c r="WGL366" s="28"/>
      <c r="WGM366" s="28"/>
      <c r="WGN366" s="28"/>
      <c r="WGO366" s="28"/>
      <c r="WGP366" s="28"/>
      <c r="WGQ366" s="28"/>
      <c r="WGR366" s="28"/>
      <c r="WGS366" s="28"/>
      <c r="WGT366" s="28"/>
      <c r="WGU366" s="28"/>
      <c r="WGV366" s="28"/>
      <c r="WGW366" s="28"/>
      <c r="WGX366" s="28"/>
      <c r="WGY366" s="28"/>
      <c r="WGZ366" s="28"/>
      <c r="WHA366" s="28"/>
      <c r="WHB366" s="28"/>
      <c r="WHC366" s="28"/>
      <c r="WHD366" s="28"/>
      <c r="WHE366" s="28"/>
      <c r="WHF366" s="28"/>
      <c r="WHG366" s="28"/>
      <c r="WHH366" s="28"/>
      <c r="WHI366" s="28"/>
      <c r="WHJ366" s="28"/>
      <c r="WHK366" s="28"/>
      <c r="WHL366" s="28"/>
      <c r="WHM366" s="28"/>
      <c r="WHN366" s="28"/>
      <c r="WHO366" s="28"/>
      <c r="WHP366" s="28"/>
      <c r="WHQ366" s="28"/>
      <c r="WHR366" s="28"/>
      <c r="WHS366" s="28"/>
      <c r="WHT366" s="28"/>
      <c r="WHU366" s="28"/>
      <c r="WHV366" s="28"/>
      <c r="WHW366" s="28"/>
      <c r="WHX366" s="28"/>
      <c r="WHY366" s="28"/>
      <c r="WHZ366" s="28"/>
      <c r="WIA366" s="28"/>
      <c r="WIB366" s="28"/>
      <c r="WIC366" s="28"/>
      <c r="WID366" s="28"/>
      <c r="WIE366" s="28"/>
      <c r="WIF366" s="28"/>
      <c r="WIG366" s="28"/>
      <c r="WIH366" s="28"/>
      <c r="WII366" s="28"/>
      <c r="WIJ366" s="28"/>
      <c r="WIK366" s="28"/>
      <c r="WIL366" s="28"/>
      <c r="WIM366" s="28"/>
      <c r="WIN366" s="28"/>
      <c r="WIO366" s="28"/>
      <c r="WIP366" s="28"/>
      <c r="WIQ366" s="28"/>
      <c r="WIR366" s="28"/>
      <c r="WIS366" s="28"/>
      <c r="WIT366" s="28"/>
      <c r="WIU366" s="28"/>
      <c r="WIV366" s="28"/>
      <c r="WIW366" s="28"/>
      <c r="WIX366" s="28"/>
      <c r="WIY366" s="28"/>
      <c r="WIZ366" s="28"/>
      <c r="WJA366" s="28"/>
      <c r="WJB366" s="28"/>
      <c r="WJC366" s="28"/>
      <c r="WJD366" s="28"/>
      <c r="WJE366" s="28"/>
      <c r="WJF366" s="28"/>
      <c r="WJG366" s="28"/>
      <c r="WJH366" s="28"/>
      <c r="WJI366" s="28"/>
      <c r="WJJ366" s="28"/>
      <c r="WJK366" s="28"/>
      <c r="WJL366" s="28"/>
      <c r="WJM366" s="28"/>
      <c r="WJN366" s="28"/>
      <c r="WJO366" s="28"/>
      <c r="WJP366" s="28"/>
      <c r="WJQ366" s="28"/>
      <c r="WJR366" s="28"/>
      <c r="WJS366" s="28"/>
      <c r="WJT366" s="28"/>
      <c r="WJU366" s="28"/>
      <c r="WJV366" s="28"/>
      <c r="WJW366" s="28"/>
      <c r="WJX366" s="28"/>
      <c r="WJY366" s="28"/>
      <c r="WJZ366" s="28"/>
      <c r="WKA366" s="28"/>
      <c r="WKB366" s="28"/>
      <c r="WKC366" s="28"/>
      <c r="WKD366" s="28"/>
      <c r="WKE366" s="28"/>
      <c r="WKF366" s="28"/>
      <c r="WKG366" s="28"/>
      <c r="WKH366" s="28"/>
      <c r="WKI366" s="28"/>
      <c r="WKJ366" s="28"/>
      <c r="WKK366" s="28"/>
      <c r="WKL366" s="28"/>
      <c r="WKM366" s="28"/>
      <c r="WKN366" s="28"/>
      <c r="WKO366" s="28"/>
      <c r="WKP366" s="28"/>
      <c r="WKQ366" s="28"/>
      <c r="WKR366" s="28"/>
      <c r="WKS366" s="28"/>
      <c r="WKT366" s="28"/>
      <c r="WKU366" s="28"/>
      <c r="WKV366" s="28"/>
      <c r="WKW366" s="28"/>
      <c r="WKX366" s="28"/>
      <c r="WKY366" s="28"/>
      <c r="WKZ366" s="28"/>
      <c r="WLA366" s="28"/>
      <c r="WLB366" s="28"/>
      <c r="WLC366" s="28"/>
      <c r="WLD366" s="28"/>
      <c r="WLE366" s="28"/>
      <c r="WLF366" s="28"/>
      <c r="WLG366" s="28"/>
      <c r="WLH366" s="28"/>
      <c r="WLI366" s="28"/>
      <c r="WLJ366" s="28"/>
      <c r="WLK366" s="28"/>
      <c r="WLL366" s="28"/>
      <c r="WLM366" s="28"/>
      <c r="WLN366" s="28"/>
      <c r="WLO366" s="28"/>
      <c r="WLP366" s="28"/>
      <c r="WLQ366" s="28"/>
      <c r="WLR366" s="28"/>
      <c r="WLS366" s="28"/>
      <c r="WLT366" s="28"/>
      <c r="WLU366" s="28"/>
      <c r="WLV366" s="28"/>
      <c r="WLW366" s="28"/>
      <c r="WLX366" s="28"/>
      <c r="WLY366" s="28"/>
      <c r="WLZ366" s="28"/>
      <c r="WMA366" s="28"/>
      <c r="WMB366" s="28"/>
      <c r="WMC366" s="28"/>
      <c r="WMD366" s="28"/>
      <c r="WME366" s="28"/>
      <c r="WMF366" s="28"/>
      <c r="WMG366" s="28"/>
      <c r="WMH366" s="28"/>
      <c r="WMI366" s="28"/>
      <c r="WMJ366" s="28"/>
      <c r="WMK366" s="28"/>
      <c r="WML366" s="28"/>
      <c r="WMM366" s="28"/>
      <c r="WMN366" s="28"/>
      <c r="WMO366" s="28"/>
      <c r="WMP366" s="28"/>
      <c r="WMQ366" s="28"/>
      <c r="WMR366" s="28"/>
      <c r="WMS366" s="28"/>
      <c r="WMT366" s="28"/>
      <c r="WMU366" s="28"/>
      <c r="WMV366" s="28"/>
      <c r="WMW366" s="28"/>
      <c r="WMX366" s="28"/>
      <c r="WMY366" s="28"/>
      <c r="WMZ366" s="28"/>
      <c r="WNA366" s="28"/>
      <c r="WNB366" s="28"/>
      <c r="WNC366" s="28"/>
      <c r="WND366" s="28"/>
      <c r="WNE366" s="28"/>
      <c r="WNF366" s="28"/>
      <c r="WNG366" s="28"/>
      <c r="WNH366" s="28"/>
      <c r="WNI366" s="28"/>
      <c r="WNJ366" s="28"/>
      <c r="WNK366" s="28"/>
      <c r="WNL366" s="28"/>
      <c r="WNM366" s="28"/>
      <c r="WNN366" s="28"/>
      <c r="WNO366" s="28"/>
      <c r="WNP366" s="28"/>
      <c r="WNQ366" s="28"/>
      <c r="WNR366" s="28"/>
      <c r="WNS366" s="28"/>
      <c r="WNT366" s="28"/>
      <c r="WNU366" s="28"/>
      <c r="WNV366" s="28"/>
      <c r="WNW366" s="28"/>
      <c r="WNX366" s="28"/>
      <c r="WNY366" s="28"/>
      <c r="WNZ366" s="28"/>
      <c r="WOA366" s="28"/>
      <c r="WOB366" s="28"/>
      <c r="WOC366" s="28"/>
      <c r="WOD366" s="28"/>
      <c r="WOE366" s="28"/>
      <c r="WOF366" s="28"/>
      <c r="WOG366" s="28"/>
      <c r="WOH366" s="28"/>
      <c r="WOI366" s="28"/>
      <c r="WOJ366" s="28"/>
      <c r="WOK366" s="28"/>
      <c r="WOL366" s="28"/>
      <c r="WOM366" s="28"/>
      <c r="WON366" s="28"/>
      <c r="WOO366" s="28"/>
      <c r="WOP366" s="28"/>
      <c r="WOQ366" s="28"/>
      <c r="WOR366" s="28"/>
      <c r="WOS366" s="28"/>
      <c r="WOT366" s="28"/>
      <c r="WOU366" s="28"/>
      <c r="WOV366" s="28"/>
      <c r="WOW366" s="28"/>
      <c r="WOX366" s="28"/>
      <c r="WOY366" s="28"/>
      <c r="WOZ366" s="28"/>
      <c r="WPA366" s="28"/>
      <c r="WPB366" s="28"/>
      <c r="WPC366" s="28"/>
      <c r="WPD366" s="28"/>
      <c r="WPE366" s="28"/>
      <c r="WPF366" s="28"/>
      <c r="WPG366" s="28"/>
      <c r="WPH366" s="28"/>
      <c r="WPI366" s="28"/>
      <c r="WPJ366" s="28"/>
      <c r="WPK366" s="28"/>
      <c r="WPL366" s="28"/>
      <c r="WPM366" s="28"/>
      <c r="WPN366" s="28"/>
      <c r="WPO366" s="28"/>
      <c r="WPP366" s="28"/>
      <c r="WPQ366" s="28"/>
      <c r="WPR366" s="28"/>
      <c r="WPS366" s="28"/>
      <c r="WPT366" s="28"/>
      <c r="WPU366" s="28"/>
      <c r="WPV366" s="28"/>
      <c r="WPW366" s="28"/>
      <c r="WPX366" s="28"/>
      <c r="WPY366" s="28"/>
      <c r="WPZ366" s="28"/>
      <c r="WQA366" s="28"/>
      <c r="WQB366" s="28"/>
      <c r="WQC366" s="28"/>
      <c r="WQD366" s="28"/>
      <c r="WQE366" s="28"/>
      <c r="WQF366" s="28"/>
      <c r="WQG366" s="28"/>
      <c r="WQH366" s="28"/>
      <c r="WQI366" s="28"/>
      <c r="WQJ366" s="28"/>
      <c r="WQK366" s="28"/>
      <c r="WQL366" s="28"/>
      <c r="WQM366" s="28"/>
      <c r="WQN366" s="28"/>
      <c r="WQO366" s="28"/>
      <c r="WQP366" s="28"/>
      <c r="WQQ366" s="28"/>
      <c r="WQR366" s="28"/>
      <c r="WQS366" s="28"/>
      <c r="WQT366" s="28"/>
      <c r="WQU366" s="28"/>
      <c r="WQV366" s="28"/>
      <c r="WQW366" s="28"/>
      <c r="WQX366" s="28"/>
      <c r="WQY366" s="28"/>
      <c r="WQZ366" s="28"/>
      <c r="WRA366" s="28"/>
      <c r="WRB366" s="28"/>
      <c r="WRC366" s="28"/>
      <c r="WRD366" s="28"/>
      <c r="WRE366" s="28"/>
      <c r="WRF366" s="28"/>
      <c r="WRG366" s="28"/>
      <c r="WRH366" s="28"/>
      <c r="WRI366" s="28"/>
      <c r="WRJ366" s="28"/>
      <c r="WRK366" s="28"/>
      <c r="WRL366" s="28"/>
      <c r="WRM366" s="28"/>
      <c r="WRN366" s="28"/>
      <c r="WRO366" s="28"/>
      <c r="WRP366" s="28"/>
      <c r="WRQ366" s="28"/>
      <c r="WRR366" s="28"/>
      <c r="WRS366" s="28"/>
      <c r="WRT366" s="28"/>
      <c r="WRU366" s="28"/>
      <c r="WRV366" s="28"/>
      <c r="WRW366" s="28"/>
      <c r="WRX366" s="28"/>
      <c r="WRY366" s="28"/>
      <c r="WRZ366" s="28"/>
      <c r="WSA366" s="28"/>
      <c r="WSB366" s="28"/>
      <c r="WSC366" s="28"/>
      <c r="WSD366" s="28"/>
      <c r="WSE366" s="28"/>
      <c r="WSF366" s="28"/>
      <c r="WSG366" s="28"/>
      <c r="WSH366" s="28"/>
      <c r="WSI366" s="28"/>
      <c r="WSJ366" s="28"/>
      <c r="WSK366" s="28"/>
      <c r="WSL366" s="28"/>
      <c r="WSM366" s="28"/>
      <c r="WSN366" s="28"/>
      <c r="WSO366" s="28"/>
      <c r="WSP366" s="28"/>
      <c r="WSQ366" s="28"/>
      <c r="WSR366" s="28"/>
      <c r="WSS366" s="28"/>
      <c r="WST366" s="28"/>
      <c r="WSU366" s="28"/>
      <c r="WSV366" s="28"/>
      <c r="WSW366" s="28"/>
      <c r="WSX366" s="28"/>
      <c r="WSY366" s="28"/>
      <c r="WSZ366" s="28"/>
      <c r="WTA366" s="28"/>
      <c r="WTB366" s="28"/>
      <c r="WTC366" s="28"/>
      <c r="WTD366" s="28"/>
      <c r="WTE366" s="28"/>
      <c r="WTF366" s="28"/>
      <c r="WTG366" s="28"/>
      <c r="WTH366" s="28"/>
      <c r="WTI366" s="28"/>
      <c r="WTJ366" s="28"/>
      <c r="WTK366" s="28"/>
      <c r="WTL366" s="28"/>
      <c r="WTM366" s="28"/>
      <c r="WTN366" s="28"/>
      <c r="WTO366" s="28"/>
      <c r="WTP366" s="28"/>
      <c r="WTQ366" s="28"/>
      <c r="WTR366" s="28"/>
      <c r="WTS366" s="28"/>
      <c r="WTT366" s="28"/>
      <c r="WTU366" s="28"/>
      <c r="WTV366" s="28"/>
      <c r="WTW366" s="28"/>
      <c r="WTX366" s="28"/>
      <c r="WTY366" s="28"/>
      <c r="WTZ366" s="28"/>
      <c r="WUA366" s="28"/>
      <c r="WUB366" s="28"/>
      <c r="WUC366" s="28"/>
      <c r="WUD366" s="28"/>
      <c r="WUE366" s="28"/>
      <c r="WUF366" s="28"/>
      <c r="WUG366" s="28"/>
      <c r="WUH366" s="28"/>
      <c r="WUI366" s="28"/>
      <c r="WUJ366" s="28"/>
      <c r="WUK366" s="28"/>
      <c r="WUL366" s="28"/>
      <c r="WUM366" s="28"/>
      <c r="WUN366" s="28"/>
      <c r="WUO366" s="28"/>
      <c r="WUP366" s="28"/>
      <c r="WUQ366" s="28"/>
      <c r="WUR366" s="28"/>
      <c r="WUS366" s="28"/>
      <c r="WUT366" s="28"/>
      <c r="WUU366" s="28"/>
      <c r="WUV366" s="28"/>
      <c r="WUW366" s="28"/>
      <c r="WUX366" s="28"/>
      <c r="WUY366" s="28"/>
      <c r="WUZ366" s="28"/>
      <c r="WVA366" s="28"/>
      <c r="WVB366" s="28"/>
      <c r="WVC366" s="28"/>
      <c r="WVD366" s="28"/>
      <c r="WVE366" s="28"/>
      <c r="WVF366" s="28"/>
      <c r="WVG366" s="28"/>
      <c r="WVH366" s="28"/>
      <c r="WVI366" s="28"/>
      <c r="WVJ366" s="28"/>
      <c r="WVK366" s="28"/>
      <c r="WVL366" s="28"/>
      <c r="WVM366" s="28"/>
      <c r="WVN366" s="28"/>
      <c r="WVO366" s="28"/>
      <c r="WVP366" s="28"/>
      <c r="WVQ366" s="28"/>
      <c r="WVR366" s="28"/>
      <c r="WVS366" s="28"/>
      <c r="WVT366" s="28"/>
      <c r="WVU366" s="28"/>
      <c r="WVV366" s="28"/>
      <c r="WVW366" s="28"/>
      <c r="WVX366" s="28"/>
      <c r="WVY366" s="28"/>
      <c r="WVZ366" s="28"/>
      <c r="WWA366" s="28"/>
      <c r="WWB366" s="28"/>
      <c r="WWC366" s="28"/>
      <c r="WWD366" s="28"/>
      <c r="WWE366" s="28"/>
      <c r="WWF366" s="28"/>
      <c r="WWG366" s="28"/>
      <c r="WWH366" s="28"/>
      <c r="WWI366" s="28"/>
      <c r="WWJ366" s="28"/>
      <c r="WWK366" s="28"/>
      <c r="WWL366" s="28"/>
      <c r="WWM366" s="28"/>
      <c r="WWN366" s="28"/>
      <c r="WWO366" s="28"/>
      <c r="WWP366" s="28"/>
      <c r="WWQ366" s="28"/>
      <c r="WWR366" s="28"/>
      <c r="WWS366" s="28"/>
      <c r="WWT366" s="28"/>
      <c r="WWU366" s="28"/>
      <c r="WWV366" s="28"/>
      <c r="WWW366" s="28"/>
      <c r="WWX366" s="28"/>
      <c r="WWY366" s="28"/>
      <c r="WWZ366" s="28"/>
      <c r="WXA366" s="28"/>
      <c r="WXB366" s="28"/>
      <c r="WXC366" s="28"/>
      <c r="WXD366" s="28"/>
      <c r="WXE366" s="28"/>
      <c r="WXF366" s="28"/>
      <c r="WXG366" s="28"/>
      <c r="WXH366" s="28"/>
      <c r="WXI366" s="28"/>
      <c r="WXJ366" s="28"/>
      <c r="WXK366" s="28"/>
      <c r="WXL366" s="28"/>
      <c r="WXM366" s="28"/>
      <c r="WXN366" s="28"/>
      <c r="WXO366" s="28"/>
      <c r="WXP366" s="28"/>
      <c r="WXQ366" s="28"/>
      <c r="WXR366" s="28"/>
      <c r="WXS366" s="28"/>
      <c r="WXT366" s="28"/>
      <c r="WXU366" s="28"/>
      <c r="WXV366" s="28"/>
      <c r="WXW366" s="28"/>
      <c r="WXX366" s="28"/>
      <c r="WXY366" s="28"/>
      <c r="WXZ366" s="28"/>
      <c r="WYA366" s="28"/>
      <c r="WYB366" s="28"/>
      <c r="WYC366" s="28"/>
      <c r="WYD366" s="28"/>
      <c r="WYE366" s="28"/>
      <c r="WYF366" s="28"/>
      <c r="WYG366" s="28"/>
      <c r="WYH366" s="28"/>
      <c r="WYI366" s="28"/>
      <c r="WYJ366" s="28"/>
      <c r="WYK366" s="28"/>
      <c r="WYL366" s="28"/>
      <c r="WYM366" s="28"/>
      <c r="WYN366" s="28"/>
      <c r="WYO366" s="28"/>
      <c r="WYP366" s="28"/>
      <c r="WYQ366" s="28"/>
      <c r="WYR366" s="28"/>
      <c r="WYS366" s="28"/>
      <c r="WYT366" s="28"/>
      <c r="WYU366" s="28"/>
      <c r="WYV366" s="28"/>
      <c r="WYW366" s="28"/>
      <c r="WYX366" s="28"/>
      <c r="WYY366" s="28"/>
      <c r="WYZ366" s="28"/>
      <c r="WZA366" s="28"/>
      <c r="WZB366" s="28"/>
      <c r="WZC366" s="28"/>
      <c r="WZD366" s="28"/>
      <c r="WZE366" s="28"/>
      <c r="WZF366" s="28"/>
      <c r="WZG366" s="28"/>
      <c r="WZH366" s="28"/>
      <c r="WZI366" s="28"/>
      <c r="WZJ366" s="28"/>
      <c r="WZK366" s="28"/>
      <c r="WZL366" s="28"/>
      <c r="WZM366" s="28"/>
      <c r="WZN366" s="28"/>
      <c r="WZO366" s="28"/>
      <c r="WZP366" s="28"/>
      <c r="WZQ366" s="28"/>
      <c r="WZR366" s="28"/>
      <c r="WZS366" s="28"/>
      <c r="WZT366" s="28"/>
      <c r="WZU366" s="28"/>
      <c r="WZV366" s="28"/>
      <c r="WZW366" s="28"/>
      <c r="WZX366" s="28"/>
      <c r="WZY366" s="28"/>
      <c r="WZZ366" s="28"/>
      <c r="XAA366" s="28"/>
      <c r="XAB366" s="28"/>
      <c r="XAC366" s="28"/>
      <c r="XAD366" s="28"/>
      <c r="XAE366" s="28"/>
      <c r="XAF366" s="28"/>
      <c r="XAG366" s="28"/>
      <c r="XAH366" s="28"/>
      <c r="XAI366" s="28"/>
      <c r="XAJ366" s="28"/>
      <c r="XAK366" s="28"/>
      <c r="XAL366" s="28"/>
      <c r="XAM366" s="28"/>
      <c r="XAN366" s="28"/>
      <c r="XAO366" s="28"/>
      <c r="XAP366" s="28"/>
      <c r="XAQ366" s="28"/>
      <c r="XAR366" s="28"/>
      <c r="XAS366" s="28"/>
      <c r="XAT366" s="28"/>
      <c r="XAU366" s="28"/>
      <c r="XAV366" s="28"/>
      <c r="XAW366" s="28"/>
      <c r="XAX366" s="28"/>
      <c r="XAY366" s="28"/>
      <c r="XAZ366" s="28"/>
      <c r="XBA366" s="28"/>
      <c r="XBB366" s="28"/>
      <c r="XBC366" s="28"/>
      <c r="XBD366" s="28"/>
      <c r="XBE366" s="28"/>
      <c r="XBF366" s="28"/>
      <c r="XBG366" s="28"/>
      <c r="XBH366" s="28"/>
      <c r="XBI366" s="28"/>
      <c r="XBJ366" s="28"/>
      <c r="XBK366" s="28"/>
      <c r="XBL366" s="28"/>
      <c r="XBM366" s="28"/>
      <c r="XBN366" s="28"/>
      <c r="XBO366" s="28"/>
      <c r="XBP366" s="28"/>
      <c r="XBQ366" s="28"/>
      <c r="XBR366" s="28"/>
      <c r="XBS366" s="28"/>
      <c r="XBT366" s="28"/>
      <c r="XBU366" s="28"/>
      <c r="XBV366" s="28"/>
      <c r="XBW366" s="28"/>
      <c r="XBX366" s="28"/>
      <c r="XBY366" s="28"/>
      <c r="XBZ366" s="28"/>
      <c r="XCA366" s="28"/>
      <c r="XCB366" s="28"/>
      <c r="XCC366" s="28"/>
      <c r="XCD366" s="28"/>
      <c r="XCE366" s="28"/>
      <c r="XCF366" s="28"/>
      <c r="XCG366" s="28"/>
      <c r="XCH366" s="28"/>
      <c r="XCI366" s="28"/>
      <c r="XCJ366" s="28"/>
      <c r="XCK366" s="28"/>
      <c r="XCL366" s="28"/>
      <c r="XCM366" s="28"/>
      <c r="XCN366" s="28"/>
      <c r="XCO366" s="28"/>
      <c r="XCP366" s="28"/>
      <c r="XCQ366" s="28"/>
      <c r="XCR366" s="28"/>
      <c r="XCS366" s="28"/>
      <c r="XCT366" s="28"/>
      <c r="XCU366" s="28"/>
      <c r="XCV366" s="28"/>
      <c r="XCW366" s="28"/>
      <c r="XCX366" s="28"/>
      <c r="XCY366" s="28"/>
      <c r="XCZ366" s="28"/>
      <c r="XDA366" s="28"/>
      <c r="XDB366" s="28"/>
      <c r="XDC366" s="28"/>
      <c r="XDD366" s="28"/>
      <c r="XDE366" s="28"/>
      <c r="XDF366" s="28"/>
      <c r="XDG366" s="28"/>
      <c r="XDH366" s="28"/>
      <c r="XDI366" s="28"/>
      <c r="XDJ366" s="28"/>
      <c r="XDK366" s="28"/>
      <c r="XDL366" s="28"/>
      <c r="XDM366" s="28"/>
      <c r="XDN366" s="28"/>
      <c r="XDO366" s="28"/>
      <c r="XDP366" s="28"/>
      <c r="XDQ366" s="28"/>
      <c r="XDR366" s="28"/>
      <c r="XDS366" s="28"/>
      <c r="XDT366" s="28"/>
      <c r="XDU366" s="28"/>
      <c r="XDV366" s="28"/>
      <c r="XDW366" s="28"/>
      <c r="XDX366" s="28"/>
      <c r="XDY366" s="28"/>
      <c r="XDZ366" s="28"/>
      <c r="XEA366" s="28"/>
      <c r="XEB366" s="28"/>
      <c r="XEC366" s="28"/>
      <c r="XED366" s="28"/>
      <c r="XEE366" s="28"/>
      <c r="XEF366" s="28"/>
      <c r="XEG366" s="28"/>
      <c r="XEH366" s="28"/>
      <c r="XEI366" s="28"/>
      <c r="XEJ366" s="28"/>
      <c r="XEK366" s="28"/>
      <c r="XEL366" s="28"/>
      <c r="XEM366" s="28"/>
      <c r="XEN366" s="28"/>
      <c r="XEO366" s="28"/>
      <c r="XEP366" s="28"/>
      <c r="XEQ366" s="28"/>
      <c r="XER366" s="28"/>
      <c r="XES366" s="28"/>
      <c r="XET366" s="28"/>
      <c r="XEU366" s="28"/>
      <c r="XEV366" s="28"/>
      <c r="XEW366" s="28"/>
    </row>
    <row r="367" spans="1:16377" s="28" customFormat="1" ht="27.95" customHeight="1">
      <c r="A367" s="60" t="s">
        <v>304</v>
      </c>
      <c r="B367" s="60" t="s">
        <v>16</v>
      </c>
      <c r="C367" s="9">
        <v>235628</v>
      </c>
      <c r="D367" s="57" t="s">
        <v>387</v>
      </c>
      <c r="E367" s="9">
        <v>54</v>
      </c>
      <c r="F367" s="9">
        <v>99</v>
      </c>
      <c r="G367" s="82">
        <f t="shared" si="25"/>
        <v>0.45454545454545453</v>
      </c>
      <c r="H367" s="9">
        <v>54</v>
      </c>
      <c r="I367" s="15">
        <v>99</v>
      </c>
      <c r="J367" s="84">
        <f t="shared" si="26"/>
        <v>0.45454545454545453</v>
      </c>
      <c r="K367" s="25">
        <f t="shared" si="27"/>
        <v>0</v>
      </c>
      <c r="L367" s="25">
        <f t="shared" si="28"/>
        <v>0</v>
      </c>
      <c r="M367" s="9" t="s">
        <v>306</v>
      </c>
      <c r="N367" s="25">
        <f t="shared" si="29"/>
        <v>0</v>
      </c>
      <c r="O367" s="26">
        <v>29</v>
      </c>
      <c r="P367" s="26">
        <v>1918</v>
      </c>
      <c r="Q367" s="27">
        <f>VLOOKUP(C367,Sheet1!A:C,3,0)</f>
        <v>33</v>
      </c>
      <c r="R367" s="27">
        <v>559</v>
      </c>
      <c r="S367" s="27">
        <v>28</v>
      </c>
      <c r="T367" s="95">
        <v>3.7184594953519258E-2</v>
      </c>
    </row>
    <row r="368" spans="1:16377" s="23" customFormat="1" ht="27.95" customHeight="1">
      <c r="A368" s="54" t="s">
        <v>304</v>
      </c>
      <c r="B368" s="54" t="s">
        <v>274</v>
      </c>
      <c r="C368" s="17">
        <v>235838</v>
      </c>
      <c r="D368" s="55" t="s">
        <v>388</v>
      </c>
      <c r="E368" s="9">
        <v>178</v>
      </c>
      <c r="F368" s="9">
        <v>298</v>
      </c>
      <c r="G368" s="82">
        <f t="shared" si="25"/>
        <v>0.40268456375838924</v>
      </c>
      <c r="H368" s="17">
        <v>178</v>
      </c>
      <c r="I368" s="22">
        <v>298</v>
      </c>
      <c r="J368" s="86">
        <f t="shared" si="26"/>
        <v>0.40268456375838924</v>
      </c>
      <c r="K368" s="17">
        <f t="shared" si="27"/>
        <v>0</v>
      </c>
      <c r="L368" s="17">
        <f t="shared" si="28"/>
        <v>0</v>
      </c>
      <c r="M368" s="17" t="s">
        <v>340</v>
      </c>
      <c r="N368" s="17">
        <f t="shared" si="29"/>
        <v>0</v>
      </c>
      <c r="O368" s="22">
        <v>34</v>
      </c>
      <c r="P368" s="22">
        <v>9215</v>
      </c>
      <c r="Q368" s="17">
        <f>VLOOKUP(C368,Sheet1!A:C,3,0)</f>
        <v>336</v>
      </c>
      <c r="R368" s="17">
        <v>2466</v>
      </c>
      <c r="S368" s="17">
        <v>75</v>
      </c>
      <c r="T368" s="94">
        <v>2.1385799828913601E-2</v>
      </c>
    </row>
    <row r="369" spans="1:20" s="28" customFormat="1" ht="27.95" customHeight="1">
      <c r="A369" s="60" t="s">
        <v>304</v>
      </c>
      <c r="B369" s="60" t="s">
        <v>274</v>
      </c>
      <c r="C369" s="9">
        <v>239749</v>
      </c>
      <c r="D369" s="57" t="s">
        <v>389</v>
      </c>
      <c r="E369" s="9">
        <v>139</v>
      </c>
      <c r="F369" s="9">
        <v>199</v>
      </c>
      <c r="G369" s="82">
        <f t="shared" si="25"/>
        <v>0.30150753768844218</v>
      </c>
      <c r="H369" s="9">
        <v>139</v>
      </c>
      <c r="I369" s="15">
        <v>199</v>
      </c>
      <c r="J369" s="84">
        <f t="shared" si="26"/>
        <v>0.30150753768844218</v>
      </c>
      <c r="K369" s="25">
        <f t="shared" si="27"/>
        <v>0</v>
      </c>
      <c r="L369" s="25">
        <f t="shared" si="28"/>
        <v>0</v>
      </c>
      <c r="M369" s="9" t="s">
        <v>306</v>
      </c>
      <c r="N369" s="25">
        <f t="shared" si="29"/>
        <v>0</v>
      </c>
      <c r="O369" s="26">
        <v>25</v>
      </c>
      <c r="P369" s="26">
        <v>4272</v>
      </c>
      <c r="Q369" s="27">
        <f>VLOOKUP(C369,Sheet1!A:C,3,0)</f>
        <v>37</v>
      </c>
      <c r="R369" s="27">
        <v>1744</v>
      </c>
      <c r="S369" s="27">
        <v>25</v>
      </c>
      <c r="T369" s="95">
        <v>1.1526048870447211E-2</v>
      </c>
    </row>
    <row r="370" spans="1:20" s="33" customFormat="1" ht="27.95" customHeight="1">
      <c r="A370" s="58" t="s">
        <v>304</v>
      </c>
      <c r="B370" s="58" t="s">
        <v>16</v>
      </c>
      <c r="C370" s="27">
        <v>241139</v>
      </c>
      <c r="D370" s="59" t="s">
        <v>390</v>
      </c>
      <c r="E370" s="9">
        <v>70</v>
      </c>
      <c r="F370" s="9">
        <v>99</v>
      </c>
      <c r="G370" s="82">
        <f t="shared" si="25"/>
        <v>0.29292929292929293</v>
      </c>
      <c r="H370" s="27">
        <v>70</v>
      </c>
      <c r="I370" s="32">
        <v>99</v>
      </c>
      <c r="J370" s="83">
        <f t="shared" si="26"/>
        <v>0.29292929292929293</v>
      </c>
      <c r="K370" s="27">
        <f t="shared" si="27"/>
        <v>0</v>
      </c>
      <c r="L370" s="27">
        <f t="shared" si="28"/>
        <v>0</v>
      </c>
      <c r="M370" s="27" t="s">
        <v>306</v>
      </c>
      <c r="N370" s="27">
        <f t="shared" si="29"/>
        <v>0</v>
      </c>
      <c r="O370" s="32">
        <v>11</v>
      </c>
      <c r="P370" s="32">
        <v>1021</v>
      </c>
      <c r="Q370" s="27">
        <f>VLOOKUP(C370,Sheet1!A:C,3,0)</f>
        <v>127</v>
      </c>
      <c r="R370" s="27">
        <v>76</v>
      </c>
      <c r="S370" s="27">
        <v>1</v>
      </c>
      <c r="T370" s="95">
        <v>8.3333333333333332E-3</v>
      </c>
    </row>
    <row r="371" spans="1:20" s="28" customFormat="1" ht="27.95" customHeight="1">
      <c r="A371" s="60" t="s">
        <v>304</v>
      </c>
      <c r="B371" s="60" t="s">
        <v>16</v>
      </c>
      <c r="C371" s="9">
        <v>240395</v>
      </c>
      <c r="D371" s="57" t="s">
        <v>391</v>
      </c>
      <c r="E371" s="9">
        <v>432</v>
      </c>
      <c r="F371" s="9">
        <v>618</v>
      </c>
      <c r="G371" s="82">
        <f t="shared" si="25"/>
        <v>0.30097087378640774</v>
      </c>
      <c r="H371" s="9">
        <v>432</v>
      </c>
      <c r="I371" s="15">
        <v>618</v>
      </c>
      <c r="J371" s="84">
        <f t="shared" si="26"/>
        <v>0.30097087378640774</v>
      </c>
      <c r="K371" s="25">
        <f t="shared" si="27"/>
        <v>0</v>
      </c>
      <c r="L371" s="25">
        <f t="shared" si="28"/>
        <v>0</v>
      </c>
      <c r="M371" s="9" t="s">
        <v>306</v>
      </c>
      <c r="N371" s="25">
        <f t="shared" si="29"/>
        <v>0</v>
      </c>
      <c r="O371" s="26">
        <v>1</v>
      </c>
      <c r="P371" s="26">
        <v>618</v>
      </c>
      <c r="Q371" s="27">
        <f>VLOOKUP(C371,Sheet1!A:C,3,0)</f>
        <v>209</v>
      </c>
      <c r="R371" s="27">
        <v>68</v>
      </c>
      <c r="S371" s="27">
        <v>1</v>
      </c>
      <c r="T371" s="95">
        <v>1.1904761904761904E-2</v>
      </c>
    </row>
    <row r="372" spans="1:20" s="28" customFormat="1" ht="27.95" customHeight="1">
      <c r="A372" s="60" t="s">
        <v>304</v>
      </c>
      <c r="B372" s="60" t="s">
        <v>16</v>
      </c>
      <c r="C372" s="9">
        <v>240401</v>
      </c>
      <c r="D372" s="57" t="s">
        <v>392</v>
      </c>
      <c r="E372" s="9">
        <v>432</v>
      </c>
      <c r="F372" s="9">
        <v>618</v>
      </c>
      <c r="G372" s="82">
        <f t="shared" si="25"/>
        <v>0.30097087378640774</v>
      </c>
      <c r="H372" s="9">
        <v>432</v>
      </c>
      <c r="I372" s="15">
        <v>618</v>
      </c>
      <c r="J372" s="84">
        <f t="shared" si="26"/>
        <v>0.30097087378640774</v>
      </c>
      <c r="K372" s="25">
        <f t="shared" si="27"/>
        <v>0</v>
      </c>
      <c r="L372" s="25">
        <f t="shared" si="28"/>
        <v>0</v>
      </c>
      <c r="M372" s="9" t="s">
        <v>306</v>
      </c>
      <c r="N372" s="25">
        <f t="shared" si="29"/>
        <v>0</v>
      </c>
      <c r="O372" s="26">
        <v>3</v>
      </c>
      <c r="P372" s="26">
        <v>1613</v>
      </c>
      <c r="Q372" s="27">
        <f>VLOOKUP(C372,Sheet1!A:C,3,0)</f>
        <v>87</v>
      </c>
      <c r="R372" s="27">
        <v>87</v>
      </c>
      <c r="S372" s="27">
        <v>2</v>
      </c>
      <c r="T372" s="95">
        <v>1.7094017094017096E-2</v>
      </c>
    </row>
    <row r="373" spans="1:20" s="23" customFormat="1" ht="27.95" customHeight="1">
      <c r="A373" s="54" t="s">
        <v>304</v>
      </c>
      <c r="B373" s="54" t="s">
        <v>274</v>
      </c>
      <c r="C373" s="17">
        <v>240310</v>
      </c>
      <c r="D373" s="55" t="s">
        <v>393</v>
      </c>
      <c r="E373" s="9">
        <v>193.7</v>
      </c>
      <c r="F373" s="9">
        <v>298</v>
      </c>
      <c r="G373" s="82">
        <f t="shared" si="25"/>
        <v>0.35000000000000003</v>
      </c>
      <c r="H373" s="17">
        <v>193.7</v>
      </c>
      <c r="I373" s="22">
        <v>298</v>
      </c>
      <c r="J373" s="86">
        <f t="shared" si="26"/>
        <v>0.35000000000000003</v>
      </c>
      <c r="K373" s="17">
        <f t="shared" si="27"/>
        <v>0</v>
      </c>
      <c r="L373" s="17">
        <f t="shared" si="28"/>
        <v>0</v>
      </c>
      <c r="M373" s="17" t="s">
        <v>394</v>
      </c>
      <c r="N373" s="17">
        <f t="shared" si="29"/>
        <v>0</v>
      </c>
      <c r="O373" s="22">
        <v>475</v>
      </c>
      <c r="P373" s="22">
        <v>127545</v>
      </c>
      <c r="Q373" s="17">
        <f>VLOOKUP(C373,Sheet1!A:C,3,0)</f>
        <v>688</v>
      </c>
      <c r="R373" s="17">
        <v>4072</v>
      </c>
      <c r="S373" s="17">
        <v>682</v>
      </c>
      <c r="T373" s="94">
        <v>0.12178571428571429</v>
      </c>
    </row>
    <row r="374" spans="1:20" s="28" customFormat="1" ht="27.95" customHeight="1">
      <c r="A374" s="60" t="s">
        <v>304</v>
      </c>
      <c r="B374" s="60" t="s">
        <v>16</v>
      </c>
      <c r="C374" s="9">
        <v>240015</v>
      </c>
      <c r="D374" s="57" t="s">
        <v>395</v>
      </c>
      <c r="E374" s="9">
        <v>73</v>
      </c>
      <c r="F374" s="9">
        <v>169</v>
      </c>
      <c r="G374" s="82">
        <f t="shared" si="25"/>
        <v>0.56804733727810652</v>
      </c>
      <c r="H374" s="9">
        <v>65</v>
      </c>
      <c r="I374" s="15">
        <v>99</v>
      </c>
      <c r="J374" s="84">
        <f t="shared" si="26"/>
        <v>0.34343434343434343</v>
      </c>
      <c r="K374" s="25">
        <f t="shared" si="27"/>
        <v>8</v>
      </c>
      <c r="L374" s="25">
        <f t="shared" si="28"/>
        <v>70</v>
      </c>
      <c r="M374" s="9" t="s">
        <v>306</v>
      </c>
      <c r="N374" s="25">
        <f t="shared" si="29"/>
        <v>78</v>
      </c>
      <c r="O374" s="26">
        <v>44</v>
      </c>
      <c r="P374" s="26">
        <v>6102.51</v>
      </c>
      <c r="Q374" s="27">
        <f>VLOOKUP(C374,Sheet1!A:C,3,0)</f>
        <v>275</v>
      </c>
      <c r="R374" s="27">
        <v>671</v>
      </c>
      <c r="S374" s="27">
        <v>30</v>
      </c>
      <c r="T374" s="95">
        <v>3.325942350332594E-2</v>
      </c>
    </row>
    <row r="375" spans="1:20" s="28" customFormat="1" ht="27.95" customHeight="1">
      <c r="A375" s="60" t="s">
        <v>396</v>
      </c>
      <c r="B375" s="60" t="s">
        <v>16</v>
      </c>
      <c r="C375" s="9">
        <v>235389</v>
      </c>
      <c r="D375" s="57" t="s">
        <v>397</v>
      </c>
      <c r="E375" s="9">
        <v>332</v>
      </c>
      <c r="F375" s="9">
        <v>459</v>
      </c>
      <c r="G375" s="82">
        <f t="shared" si="25"/>
        <v>0.27668845315904139</v>
      </c>
      <c r="H375" s="9">
        <v>307</v>
      </c>
      <c r="I375" s="15">
        <v>399</v>
      </c>
      <c r="J375" s="84">
        <f t="shared" si="26"/>
        <v>0.23057644110275688</v>
      </c>
      <c r="K375" s="25">
        <f t="shared" si="27"/>
        <v>25</v>
      </c>
      <c r="L375" s="25">
        <f t="shared" si="28"/>
        <v>60</v>
      </c>
      <c r="M375" s="9" t="s">
        <v>398</v>
      </c>
      <c r="N375" s="25">
        <f t="shared" si="29"/>
        <v>85</v>
      </c>
      <c r="O375" s="26">
        <v>3</v>
      </c>
      <c r="P375" s="26">
        <v>1192</v>
      </c>
      <c r="Q375" s="27">
        <f>VLOOKUP(C375,Sheet1!A:C,3,0)</f>
        <v>8</v>
      </c>
      <c r="R375" s="27">
        <v>256</v>
      </c>
      <c r="S375" s="27">
        <v>3</v>
      </c>
      <c r="T375" s="95">
        <v>8.7463556851311956E-3</v>
      </c>
    </row>
    <row r="376" spans="1:20" s="28" customFormat="1" ht="27.95" customHeight="1">
      <c r="A376" s="60" t="s">
        <v>396</v>
      </c>
      <c r="B376" s="60" t="s">
        <v>16</v>
      </c>
      <c r="C376" s="9">
        <v>205221</v>
      </c>
      <c r="D376" s="57" t="s">
        <v>399</v>
      </c>
      <c r="E376" s="9">
        <v>55</v>
      </c>
      <c r="F376" s="9">
        <v>79</v>
      </c>
      <c r="G376" s="82">
        <f t="shared" si="25"/>
        <v>0.30379746835443039</v>
      </c>
      <c r="H376" s="9">
        <v>39</v>
      </c>
      <c r="I376" s="15">
        <v>49</v>
      </c>
      <c r="J376" s="84">
        <f t="shared" si="26"/>
        <v>0.20408163265306123</v>
      </c>
      <c r="K376" s="25">
        <f t="shared" si="27"/>
        <v>16</v>
      </c>
      <c r="L376" s="25">
        <f t="shared" si="28"/>
        <v>30</v>
      </c>
      <c r="M376" s="9" t="s">
        <v>306</v>
      </c>
      <c r="N376" s="25">
        <f t="shared" si="29"/>
        <v>46</v>
      </c>
      <c r="O376" s="26">
        <v>3</v>
      </c>
      <c r="P376" s="26">
        <v>172</v>
      </c>
      <c r="Q376" s="27">
        <f>VLOOKUP(C376,Sheet1!A:C,3,0)</f>
        <v>56</v>
      </c>
      <c r="R376" s="27">
        <v>31</v>
      </c>
      <c r="S376" s="27">
        <v>3</v>
      </c>
      <c r="T376" s="95">
        <v>8.3333333333333329E-2</v>
      </c>
    </row>
    <row r="377" spans="1:20" s="28" customFormat="1" ht="27.95" customHeight="1">
      <c r="A377" s="60" t="s">
        <v>396</v>
      </c>
      <c r="B377" s="60" t="s">
        <v>16</v>
      </c>
      <c r="C377" s="9">
        <v>218629</v>
      </c>
      <c r="D377" s="57" t="s">
        <v>400</v>
      </c>
      <c r="E377" s="9">
        <v>69</v>
      </c>
      <c r="F377" s="9">
        <v>99</v>
      </c>
      <c r="G377" s="82">
        <f t="shared" si="25"/>
        <v>0.30303030303030304</v>
      </c>
      <c r="H377" s="9">
        <v>61</v>
      </c>
      <c r="I377" s="15">
        <v>79</v>
      </c>
      <c r="J377" s="84">
        <f t="shared" si="26"/>
        <v>0.22784810126582278</v>
      </c>
      <c r="K377" s="25">
        <f t="shared" si="27"/>
        <v>8</v>
      </c>
      <c r="L377" s="25">
        <f t="shared" si="28"/>
        <v>20</v>
      </c>
      <c r="M377" s="9" t="s">
        <v>306</v>
      </c>
      <c r="N377" s="25">
        <f t="shared" si="29"/>
        <v>28</v>
      </c>
      <c r="O377" s="26">
        <v>3</v>
      </c>
      <c r="P377" s="26">
        <v>281</v>
      </c>
      <c r="Q377" s="27">
        <f>VLOOKUP(C377,Sheet1!A:C,3,0)</f>
        <v>60</v>
      </c>
      <c r="R377" s="27">
        <v>103</v>
      </c>
      <c r="S377" s="27">
        <v>3</v>
      </c>
      <c r="T377" s="95">
        <v>2.2900763358778626E-2</v>
      </c>
    </row>
    <row r="378" spans="1:20" s="28" customFormat="1" ht="27.95" customHeight="1">
      <c r="A378" s="60" t="s">
        <v>396</v>
      </c>
      <c r="B378" s="60" t="s">
        <v>16</v>
      </c>
      <c r="C378" s="9">
        <v>218641</v>
      </c>
      <c r="D378" s="57" t="s">
        <v>401</v>
      </c>
      <c r="E378" s="9">
        <v>69</v>
      </c>
      <c r="F378" s="9">
        <v>99</v>
      </c>
      <c r="G378" s="82">
        <f t="shared" si="25"/>
        <v>0.30303030303030304</v>
      </c>
      <c r="H378" s="9">
        <v>59</v>
      </c>
      <c r="I378" s="15">
        <v>79</v>
      </c>
      <c r="J378" s="84">
        <f t="shared" si="26"/>
        <v>0.25316455696202533</v>
      </c>
      <c r="K378" s="25">
        <f t="shared" si="27"/>
        <v>10</v>
      </c>
      <c r="L378" s="25">
        <f t="shared" si="28"/>
        <v>20</v>
      </c>
      <c r="M378" s="9" t="s">
        <v>306</v>
      </c>
      <c r="N378" s="25">
        <f t="shared" si="29"/>
        <v>30</v>
      </c>
      <c r="O378" s="26">
        <v>15</v>
      </c>
      <c r="P378" s="26">
        <v>1127</v>
      </c>
      <c r="Q378" s="27">
        <f>VLOOKUP(C378,Sheet1!A:C,3,0)</f>
        <v>30</v>
      </c>
      <c r="R378" s="27">
        <v>168</v>
      </c>
      <c r="S378" s="27">
        <v>7</v>
      </c>
      <c r="T378" s="95">
        <v>3.1674208144796379E-2</v>
      </c>
    </row>
    <row r="379" spans="1:20" s="28" customFormat="1" ht="27.95" customHeight="1">
      <c r="A379" s="60" t="s">
        <v>396</v>
      </c>
      <c r="B379" s="60" t="s">
        <v>16</v>
      </c>
      <c r="C379" s="9">
        <v>218647</v>
      </c>
      <c r="D379" s="57" t="s">
        <v>402</v>
      </c>
      <c r="E379" s="9">
        <v>139</v>
      </c>
      <c r="F379" s="9">
        <v>199</v>
      </c>
      <c r="G379" s="82">
        <f t="shared" si="25"/>
        <v>0.30150753768844218</v>
      </c>
      <c r="H379" s="9">
        <v>134</v>
      </c>
      <c r="I379" s="15">
        <v>179</v>
      </c>
      <c r="J379" s="84">
        <f t="shared" si="26"/>
        <v>0.25139664804469275</v>
      </c>
      <c r="K379" s="25">
        <f t="shared" si="27"/>
        <v>5</v>
      </c>
      <c r="L379" s="25">
        <f t="shared" si="28"/>
        <v>20</v>
      </c>
      <c r="M379" s="9" t="s">
        <v>306</v>
      </c>
      <c r="N379" s="25">
        <f t="shared" si="29"/>
        <v>25</v>
      </c>
      <c r="O379" s="26">
        <v>0</v>
      </c>
      <c r="P379" s="26">
        <v>0</v>
      </c>
      <c r="Q379" s="27">
        <f>VLOOKUP(C379,Sheet1!A:C,3,0)</f>
        <v>30</v>
      </c>
      <c r="R379" s="27">
        <v>55</v>
      </c>
      <c r="S379" s="27">
        <v>0</v>
      </c>
      <c r="T379" s="95">
        <v>0</v>
      </c>
    </row>
    <row r="380" spans="1:20" s="28" customFormat="1" ht="27.95" customHeight="1">
      <c r="A380" s="60" t="s">
        <v>396</v>
      </c>
      <c r="B380" s="60" t="s">
        <v>16</v>
      </c>
      <c r="C380" s="9">
        <v>240664</v>
      </c>
      <c r="D380" s="57" t="s">
        <v>403</v>
      </c>
      <c r="E380" s="9">
        <v>167</v>
      </c>
      <c r="F380" s="9">
        <v>238</v>
      </c>
      <c r="G380" s="82">
        <f t="shared" si="25"/>
        <v>0.29831932773109243</v>
      </c>
      <c r="H380" s="9">
        <v>164</v>
      </c>
      <c r="I380" s="15">
        <v>218</v>
      </c>
      <c r="J380" s="84">
        <f t="shared" si="26"/>
        <v>0.24770642201834864</v>
      </c>
      <c r="K380" s="25">
        <f t="shared" si="27"/>
        <v>3</v>
      </c>
      <c r="L380" s="25">
        <f t="shared" si="28"/>
        <v>20</v>
      </c>
      <c r="M380" s="9" t="s">
        <v>306</v>
      </c>
      <c r="N380" s="25">
        <f t="shared" si="29"/>
        <v>23</v>
      </c>
      <c r="O380" s="26">
        <v>0</v>
      </c>
      <c r="P380" s="26">
        <v>0</v>
      </c>
      <c r="Q380" s="27">
        <f>VLOOKUP(C380,Sheet1!A:C,3,0)</f>
        <v>80</v>
      </c>
      <c r="R380" s="27">
        <v>84</v>
      </c>
      <c r="S380" s="27">
        <v>0</v>
      </c>
      <c r="T380" s="95">
        <v>0</v>
      </c>
    </row>
    <row r="381" spans="1:20" s="23" customFormat="1" ht="27.95" customHeight="1">
      <c r="A381" s="54" t="s">
        <v>396</v>
      </c>
      <c r="B381" s="54" t="s">
        <v>16</v>
      </c>
      <c r="C381" s="17">
        <v>240665</v>
      </c>
      <c r="D381" s="55" t="s">
        <v>403</v>
      </c>
      <c r="E381" s="9">
        <v>167</v>
      </c>
      <c r="F381" s="9">
        <v>238</v>
      </c>
      <c r="G381" s="82">
        <f t="shared" si="25"/>
        <v>0.29831932773109243</v>
      </c>
      <c r="H381" s="17">
        <v>164</v>
      </c>
      <c r="I381" s="22">
        <v>218</v>
      </c>
      <c r="J381" s="86">
        <f t="shared" si="26"/>
        <v>0.24770642201834864</v>
      </c>
      <c r="K381" s="17">
        <f t="shared" si="27"/>
        <v>3</v>
      </c>
      <c r="L381" s="17">
        <f t="shared" si="28"/>
        <v>20</v>
      </c>
      <c r="M381" s="17" t="s">
        <v>306</v>
      </c>
      <c r="N381" s="17">
        <f t="shared" si="29"/>
        <v>23</v>
      </c>
      <c r="O381" s="22">
        <v>2</v>
      </c>
      <c r="P381" s="22">
        <v>416</v>
      </c>
      <c r="Q381" s="17">
        <f>VLOOKUP(C381,Sheet1!A:C,3,0)</f>
        <v>38</v>
      </c>
      <c r="R381" s="17">
        <v>85</v>
      </c>
      <c r="S381" s="17">
        <v>2</v>
      </c>
      <c r="T381" s="94">
        <v>1.8181818181818181E-2</v>
      </c>
    </row>
    <row r="382" spans="1:20" s="33" customFormat="1" ht="27.95" customHeight="1">
      <c r="A382" s="58" t="s">
        <v>396</v>
      </c>
      <c r="B382" s="58" t="s">
        <v>16</v>
      </c>
      <c r="C382" s="27">
        <v>207406</v>
      </c>
      <c r="D382" s="59" t="s">
        <v>404</v>
      </c>
      <c r="E382" s="9">
        <v>240</v>
      </c>
      <c r="F382" s="9">
        <v>369</v>
      </c>
      <c r="G382" s="82">
        <f t="shared" si="25"/>
        <v>0.34959349593495936</v>
      </c>
      <c r="H382" s="27">
        <v>160</v>
      </c>
      <c r="I382" s="32">
        <v>199</v>
      </c>
      <c r="J382" s="83">
        <f t="shared" si="26"/>
        <v>0.19597989949748743</v>
      </c>
      <c r="K382" s="27">
        <f t="shared" si="27"/>
        <v>80</v>
      </c>
      <c r="L382" s="27">
        <f t="shared" si="28"/>
        <v>170</v>
      </c>
      <c r="M382" s="27" t="s">
        <v>306</v>
      </c>
      <c r="N382" s="27">
        <f t="shared" si="29"/>
        <v>250</v>
      </c>
      <c r="O382" s="32">
        <v>1</v>
      </c>
      <c r="P382" s="32">
        <v>359</v>
      </c>
      <c r="Q382" s="27">
        <f>VLOOKUP(C382,Sheet1!A:C,3,0)</f>
        <v>29</v>
      </c>
      <c r="R382" s="27">
        <v>95</v>
      </c>
      <c r="S382" s="27">
        <v>1</v>
      </c>
      <c r="T382" s="95">
        <v>7.874015748031496E-3</v>
      </c>
    </row>
    <row r="383" spans="1:20" s="33" customFormat="1" ht="27" customHeight="1">
      <c r="A383" s="58" t="s">
        <v>396</v>
      </c>
      <c r="B383" s="58" t="s">
        <v>16</v>
      </c>
      <c r="C383" s="27">
        <v>236576</v>
      </c>
      <c r="D383" s="59" t="s">
        <v>405</v>
      </c>
      <c r="E383" s="9">
        <v>56</v>
      </c>
      <c r="F383" s="9">
        <v>99</v>
      </c>
      <c r="G383" s="82">
        <f t="shared" si="25"/>
        <v>0.43434343434343436</v>
      </c>
      <c r="H383" s="27">
        <v>56</v>
      </c>
      <c r="I383" s="32">
        <v>99</v>
      </c>
      <c r="J383" s="83">
        <f t="shared" si="26"/>
        <v>0.43434343434343436</v>
      </c>
      <c r="K383" s="27">
        <f t="shared" si="27"/>
        <v>0</v>
      </c>
      <c r="L383" s="27">
        <f t="shared" si="28"/>
        <v>0</v>
      </c>
      <c r="M383" s="27" t="s">
        <v>306</v>
      </c>
      <c r="N383" s="27">
        <f t="shared" si="29"/>
        <v>0</v>
      </c>
      <c r="O383" s="32">
        <v>72</v>
      </c>
      <c r="P383" s="32">
        <v>6219</v>
      </c>
      <c r="Q383" s="27">
        <f>VLOOKUP(C383,Sheet1!A:C,3,0)</f>
        <v>55</v>
      </c>
      <c r="R383" s="27">
        <v>1582</v>
      </c>
      <c r="S383" s="27">
        <v>60</v>
      </c>
      <c r="T383" s="95">
        <v>3.0441400304414001E-2</v>
      </c>
    </row>
    <row r="384" spans="1:20" s="33" customFormat="1" ht="27.95" customHeight="1">
      <c r="A384" s="58" t="s">
        <v>396</v>
      </c>
      <c r="B384" s="58" t="s">
        <v>16</v>
      </c>
      <c r="C384" s="27">
        <v>236577</v>
      </c>
      <c r="D384" s="59" t="s">
        <v>406</v>
      </c>
      <c r="E384" s="9">
        <v>123</v>
      </c>
      <c r="F384" s="9">
        <v>199</v>
      </c>
      <c r="G384" s="82">
        <f t="shared" si="25"/>
        <v>0.38190954773869346</v>
      </c>
      <c r="H384" s="27">
        <v>123</v>
      </c>
      <c r="I384" s="32">
        <v>199</v>
      </c>
      <c r="J384" s="83">
        <f t="shared" si="26"/>
        <v>0.38190954773869346</v>
      </c>
      <c r="K384" s="27">
        <f t="shared" si="27"/>
        <v>0</v>
      </c>
      <c r="L384" s="27">
        <f t="shared" si="28"/>
        <v>0</v>
      </c>
      <c r="M384" s="27" t="s">
        <v>306</v>
      </c>
      <c r="N384" s="27">
        <f t="shared" si="29"/>
        <v>0</v>
      </c>
      <c r="O384" s="32">
        <v>51</v>
      </c>
      <c r="P384" s="32">
        <v>8804</v>
      </c>
      <c r="Q384" s="27">
        <f>VLOOKUP(C384,Sheet1!A:C,3,0)</f>
        <v>67</v>
      </c>
      <c r="R384" s="27">
        <v>1157</v>
      </c>
      <c r="S384" s="27">
        <v>43</v>
      </c>
      <c r="T384" s="95">
        <v>2.9152542372881354E-2</v>
      </c>
    </row>
    <row r="385" spans="1:20" s="23" customFormat="1" ht="27.95" customHeight="1">
      <c r="A385" s="54" t="s">
        <v>396</v>
      </c>
      <c r="B385" s="54" t="s">
        <v>16</v>
      </c>
      <c r="C385" s="17">
        <v>207403</v>
      </c>
      <c r="D385" s="55" t="s">
        <v>407</v>
      </c>
      <c r="E385" s="9">
        <v>240</v>
      </c>
      <c r="F385" s="9">
        <v>369</v>
      </c>
      <c r="G385" s="82">
        <f t="shared" si="25"/>
        <v>0.34959349593495936</v>
      </c>
      <c r="H385" s="17">
        <v>240</v>
      </c>
      <c r="I385" s="22">
        <v>369</v>
      </c>
      <c r="J385" s="86">
        <f t="shared" si="26"/>
        <v>0.34959349593495936</v>
      </c>
      <c r="K385" s="17">
        <f t="shared" si="27"/>
        <v>0</v>
      </c>
      <c r="L385" s="17">
        <f t="shared" si="28"/>
        <v>0</v>
      </c>
      <c r="M385" s="17" t="s">
        <v>306</v>
      </c>
      <c r="N385" s="17">
        <f t="shared" si="29"/>
        <v>0</v>
      </c>
      <c r="O385" s="22">
        <v>67</v>
      </c>
      <c r="P385" s="22">
        <v>12162</v>
      </c>
      <c r="Q385" s="17">
        <f>VLOOKUP(C385,Sheet1!A:C,3,0)</f>
        <v>54</v>
      </c>
      <c r="R385" s="17">
        <v>805</v>
      </c>
      <c r="S385" s="17">
        <v>49</v>
      </c>
      <c r="T385" s="94">
        <v>4.2277825711820538E-2</v>
      </c>
    </row>
    <row r="386" spans="1:20" s="28" customFormat="1" ht="27.95" customHeight="1">
      <c r="A386" s="60" t="s">
        <v>396</v>
      </c>
      <c r="B386" s="60" t="s">
        <v>16</v>
      </c>
      <c r="C386" s="9">
        <v>207405</v>
      </c>
      <c r="D386" s="57" t="s">
        <v>408</v>
      </c>
      <c r="E386" s="9">
        <v>240</v>
      </c>
      <c r="F386" s="9">
        <v>339</v>
      </c>
      <c r="G386" s="82">
        <f t="shared" si="25"/>
        <v>0.29203539823008851</v>
      </c>
      <c r="H386" s="9">
        <v>240</v>
      </c>
      <c r="I386" s="15">
        <v>339</v>
      </c>
      <c r="J386" s="84">
        <f t="shared" si="26"/>
        <v>0.29203539823008851</v>
      </c>
      <c r="K386" s="25">
        <f t="shared" si="27"/>
        <v>0</v>
      </c>
      <c r="L386" s="25">
        <f t="shared" si="28"/>
        <v>0</v>
      </c>
      <c r="M386" s="9" t="s">
        <v>306</v>
      </c>
      <c r="N386" s="25">
        <f t="shared" si="29"/>
        <v>0</v>
      </c>
      <c r="O386" s="26">
        <v>28</v>
      </c>
      <c r="P386" s="26">
        <v>6672</v>
      </c>
      <c r="Q386" s="27">
        <f>VLOOKUP(C386,Sheet1!A:C,3,0)</f>
        <v>94</v>
      </c>
      <c r="R386" s="27">
        <v>243</v>
      </c>
      <c r="S386" s="27">
        <v>21</v>
      </c>
      <c r="T386" s="95">
        <v>6.2686567164179099E-2</v>
      </c>
    </row>
    <row r="387" spans="1:20" s="28" customFormat="1" ht="27.95" customHeight="1">
      <c r="A387" s="60" t="s">
        <v>396</v>
      </c>
      <c r="B387" s="60" t="s">
        <v>16</v>
      </c>
      <c r="C387" s="9">
        <v>212428</v>
      </c>
      <c r="D387" s="57" t="s">
        <v>409</v>
      </c>
      <c r="E387" s="9">
        <v>510</v>
      </c>
      <c r="F387" s="9">
        <v>699</v>
      </c>
      <c r="G387" s="82">
        <f t="shared" si="25"/>
        <v>0.27038626609442062</v>
      </c>
      <c r="H387" s="9">
        <v>510</v>
      </c>
      <c r="I387" s="15">
        <v>699</v>
      </c>
      <c r="J387" s="84">
        <f t="shared" si="26"/>
        <v>0.27038626609442062</v>
      </c>
      <c r="K387" s="25">
        <f t="shared" si="27"/>
        <v>0</v>
      </c>
      <c r="L387" s="25">
        <f t="shared" si="28"/>
        <v>0</v>
      </c>
      <c r="M387" s="9" t="s">
        <v>306</v>
      </c>
      <c r="N387" s="25">
        <f t="shared" si="29"/>
        <v>0</v>
      </c>
      <c r="O387" s="26">
        <v>3</v>
      </c>
      <c r="P387" s="26">
        <v>1797</v>
      </c>
      <c r="Q387" s="27">
        <f>VLOOKUP(C387,Sheet1!A:C,3,0)</f>
        <v>72</v>
      </c>
      <c r="R387" s="27">
        <v>790</v>
      </c>
      <c r="S387" s="27">
        <v>2</v>
      </c>
      <c r="T387" s="95">
        <v>1.838235294117647E-3</v>
      </c>
    </row>
    <row r="388" spans="1:20" s="28" customFormat="1" ht="27.95" customHeight="1">
      <c r="A388" s="60" t="s">
        <v>396</v>
      </c>
      <c r="B388" s="60" t="s">
        <v>16</v>
      </c>
      <c r="C388" s="9">
        <v>207404</v>
      </c>
      <c r="D388" s="57" t="s">
        <v>410</v>
      </c>
      <c r="E388" s="9">
        <v>240</v>
      </c>
      <c r="F388" s="9">
        <v>369</v>
      </c>
      <c r="G388" s="82">
        <f t="shared" ref="G388:G455" si="31">(F388-E388)/F388</f>
        <v>0.34959349593495936</v>
      </c>
      <c r="H388" s="9">
        <v>240</v>
      </c>
      <c r="I388" s="15">
        <v>369</v>
      </c>
      <c r="J388" s="84">
        <f t="shared" ref="J388:J454" si="32">(I388-H388)/I388</f>
        <v>0.34959349593495936</v>
      </c>
      <c r="K388" s="25">
        <f t="shared" ref="K388:K455" si="33">E388-H388</f>
        <v>0</v>
      </c>
      <c r="L388" s="25">
        <f t="shared" ref="L388:L455" si="34">F388-I388</f>
        <v>0</v>
      </c>
      <c r="M388" s="9" t="s">
        <v>306</v>
      </c>
      <c r="N388" s="25">
        <f t="shared" ref="N388:N455" si="35">K388+L388</f>
        <v>0</v>
      </c>
      <c r="O388" s="26">
        <v>20</v>
      </c>
      <c r="P388" s="26">
        <v>4100</v>
      </c>
      <c r="Q388" s="27">
        <f>VLOOKUP(C388,Sheet1!A:C,3,0)</f>
        <v>95</v>
      </c>
      <c r="R388" s="27">
        <v>167</v>
      </c>
      <c r="S388" s="27">
        <v>13</v>
      </c>
      <c r="T388" s="95">
        <v>5.5319148936170209E-2</v>
      </c>
    </row>
    <row r="389" spans="1:20" s="28" customFormat="1" ht="27.95" customHeight="1">
      <c r="A389" s="60" t="s">
        <v>396</v>
      </c>
      <c r="B389" s="60" t="s">
        <v>16</v>
      </c>
      <c r="C389" s="9">
        <v>207415</v>
      </c>
      <c r="D389" s="57" t="s">
        <v>411</v>
      </c>
      <c r="E389" s="9">
        <v>115</v>
      </c>
      <c r="F389" s="9">
        <v>168</v>
      </c>
      <c r="G389" s="82">
        <f t="shared" si="31"/>
        <v>0.31547619047619047</v>
      </c>
      <c r="H389" s="9">
        <v>115</v>
      </c>
      <c r="I389" s="15">
        <v>168</v>
      </c>
      <c r="J389" s="84">
        <f t="shared" si="32"/>
        <v>0.31547619047619047</v>
      </c>
      <c r="K389" s="25">
        <f t="shared" si="33"/>
        <v>0</v>
      </c>
      <c r="L389" s="25">
        <f t="shared" si="34"/>
        <v>0</v>
      </c>
      <c r="M389" s="9" t="s">
        <v>306</v>
      </c>
      <c r="N389" s="25">
        <f t="shared" si="35"/>
        <v>0</v>
      </c>
      <c r="O389" s="26">
        <v>5</v>
      </c>
      <c r="P389" s="26">
        <v>764</v>
      </c>
      <c r="Q389" s="27">
        <f>VLOOKUP(C389,Sheet1!A:C,3,0)</f>
        <v>23</v>
      </c>
      <c r="R389" s="27">
        <v>75</v>
      </c>
      <c r="S389" s="27">
        <v>5</v>
      </c>
      <c r="T389" s="95">
        <v>4.2735042735042736E-2</v>
      </c>
    </row>
    <row r="390" spans="1:20" s="23" customFormat="1" ht="27.95" customHeight="1">
      <c r="A390" s="54" t="s">
        <v>396</v>
      </c>
      <c r="B390" s="54" t="s">
        <v>16</v>
      </c>
      <c r="C390" s="17">
        <v>207419</v>
      </c>
      <c r="D390" s="55" t="s">
        <v>412</v>
      </c>
      <c r="E390" s="9">
        <v>4100</v>
      </c>
      <c r="F390" s="9">
        <v>5600</v>
      </c>
      <c r="G390" s="82">
        <f t="shared" si="31"/>
        <v>0.26785714285714285</v>
      </c>
      <c r="H390" s="17">
        <v>4100</v>
      </c>
      <c r="I390" s="22">
        <v>5600</v>
      </c>
      <c r="J390" s="86">
        <f t="shared" si="32"/>
        <v>0.26785714285714285</v>
      </c>
      <c r="K390" s="17">
        <f t="shared" si="33"/>
        <v>0</v>
      </c>
      <c r="L390" s="17">
        <f t="shared" si="34"/>
        <v>0</v>
      </c>
      <c r="M390" s="17" t="s">
        <v>306</v>
      </c>
      <c r="N390" s="17">
        <f t="shared" si="35"/>
        <v>0</v>
      </c>
      <c r="O390" s="22">
        <v>4</v>
      </c>
      <c r="P390" s="22">
        <v>20064</v>
      </c>
      <c r="Q390" s="17">
        <f>VLOOKUP(C390,Sheet1!A:C,3,0)</f>
        <v>15</v>
      </c>
      <c r="R390" s="17">
        <v>194</v>
      </c>
      <c r="S390" s="17">
        <v>3</v>
      </c>
      <c r="T390" s="94">
        <v>1.1952191235059761E-2</v>
      </c>
    </row>
    <row r="391" spans="1:20" s="28" customFormat="1" ht="27.95" customHeight="1">
      <c r="A391" s="60" t="s">
        <v>396</v>
      </c>
      <c r="B391" s="60" t="s">
        <v>16</v>
      </c>
      <c r="C391" s="9">
        <v>211552</v>
      </c>
      <c r="D391" s="57" t="s">
        <v>413</v>
      </c>
      <c r="E391" s="9">
        <v>125</v>
      </c>
      <c r="F391" s="9">
        <v>188</v>
      </c>
      <c r="G391" s="82">
        <f t="shared" si="31"/>
        <v>0.33510638297872342</v>
      </c>
      <c r="H391" s="9">
        <v>79</v>
      </c>
      <c r="I391" s="15">
        <v>99</v>
      </c>
      <c r="J391" s="84">
        <f t="shared" si="32"/>
        <v>0.20202020202020202</v>
      </c>
      <c r="K391" s="25">
        <f t="shared" si="33"/>
        <v>46</v>
      </c>
      <c r="L391" s="25">
        <f t="shared" si="34"/>
        <v>89</v>
      </c>
      <c r="M391" s="9" t="s">
        <v>306</v>
      </c>
      <c r="N391" s="25">
        <f t="shared" si="35"/>
        <v>135</v>
      </c>
      <c r="O391" s="26">
        <v>9</v>
      </c>
      <c r="P391" s="26">
        <v>1383</v>
      </c>
      <c r="Q391" s="27">
        <f>VLOOKUP(C391,Sheet1!A:C,3,0)</f>
        <v>100</v>
      </c>
      <c r="R391" s="27">
        <v>85</v>
      </c>
      <c r="S391" s="27">
        <v>5</v>
      </c>
      <c r="T391" s="95">
        <v>4.8543689320388349E-2</v>
      </c>
    </row>
    <row r="392" spans="1:20" s="28" customFormat="1" ht="27.95" customHeight="1">
      <c r="A392" s="60" t="s">
        <v>396</v>
      </c>
      <c r="B392" s="60" t="s">
        <v>16</v>
      </c>
      <c r="C392" s="9">
        <v>218764</v>
      </c>
      <c r="D392" s="57" t="s">
        <v>414</v>
      </c>
      <c r="E392" s="9">
        <v>270</v>
      </c>
      <c r="F392" s="9">
        <v>388</v>
      </c>
      <c r="G392" s="82">
        <f t="shared" si="31"/>
        <v>0.30412371134020616</v>
      </c>
      <c r="H392" s="9">
        <v>240</v>
      </c>
      <c r="I392" s="15">
        <v>329</v>
      </c>
      <c r="J392" s="84">
        <f t="shared" si="32"/>
        <v>0.27051671732522797</v>
      </c>
      <c r="K392" s="25">
        <f t="shared" si="33"/>
        <v>30</v>
      </c>
      <c r="L392" s="25">
        <f t="shared" si="34"/>
        <v>59</v>
      </c>
      <c r="M392" s="9" t="s">
        <v>306</v>
      </c>
      <c r="N392" s="25">
        <f t="shared" si="35"/>
        <v>89</v>
      </c>
      <c r="O392" s="26">
        <v>3</v>
      </c>
      <c r="P392" s="26">
        <v>1041</v>
      </c>
      <c r="Q392" s="27">
        <f>VLOOKUP(C392,Sheet1!A:C,3,0)</f>
        <v>9</v>
      </c>
      <c r="R392" s="27">
        <v>127</v>
      </c>
      <c r="S392" s="27">
        <v>3</v>
      </c>
      <c r="T392" s="95">
        <v>1.9108280254777069E-2</v>
      </c>
    </row>
    <row r="393" spans="1:20" s="33" customFormat="1" ht="27.95" customHeight="1">
      <c r="A393" s="58" t="s">
        <v>396</v>
      </c>
      <c r="B393" s="58" t="s">
        <v>16</v>
      </c>
      <c r="C393" s="27">
        <v>218779</v>
      </c>
      <c r="D393" s="59" t="s">
        <v>415</v>
      </c>
      <c r="E393" s="9">
        <v>90</v>
      </c>
      <c r="F393" s="9">
        <v>129</v>
      </c>
      <c r="G393" s="82">
        <f t="shared" si="31"/>
        <v>0.30232558139534882</v>
      </c>
      <c r="H393" s="27">
        <v>80</v>
      </c>
      <c r="I393" s="32">
        <v>99</v>
      </c>
      <c r="J393" s="83">
        <f t="shared" si="32"/>
        <v>0.19191919191919191</v>
      </c>
      <c r="K393" s="27">
        <f t="shared" si="33"/>
        <v>10</v>
      </c>
      <c r="L393" s="27">
        <f t="shared" si="34"/>
        <v>30</v>
      </c>
      <c r="M393" s="27" t="s">
        <v>306</v>
      </c>
      <c r="N393" s="27">
        <f t="shared" si="35"/>
        <v>40</v>
      </c>
      <c r="O393" s="32">
        <v>3</v>
      </c>
      <c r="P393" s="32">
        <v>343</v>
      </c>
      <c r="Q393" s="27">
        <f>VLOOKUP(C393,Sheet1!A:C,3,0)</f>
        <v>37</v>
      </c>
      <c r="R393" s="27">
        <v>60</v>
      </c>
      <c r="S393" s="27">
        <v>2</v>
      </c>
      <c r="T393" s="95">
        <v>2.8571428571428571E-2</v>
      </c>
    </row>
    <row r="394" spans="1:20" s="28" customFormat="1" ht="27.95" customHeight="1">
      <c r="A394" s="60" t="s">
        <v>396</v>
      </c>
      <c r="B394" s="60" t="s">
        <v>16</v>
      </c>
      <c r="C394" s="9">
        <v>218780</v>
      </c>
      <c r="D394" s="57" t="s">
        <v>416</v>
      </c>
      <c r="E394" s="9">
        <v>112</v>
      </c>
      <c r="F394" s="9">
        <v>159</v>
      </c>
      <c r="G394" s="82">
        <f t="shared" si="31"/>
        <v>0.29559748427672955</v>
      </c>
      <c r="H394" s="9">
        <v>100</v>
      </c>
      <c r="I394" s="15">
        <v>139</v>
      </c>
      <c r="J394" s="84">
        <f t="shared" si="32"/>
        <v>0.2805755395683453</v>
      </c>
      <c r="K394" s="25">
        <f t="shared" si="33"/>
        <v>12</v>
      </c>
      <c r="L394" s="25">
        <f t="shared" si="34"/>
        <v>20</v>
      </c>
      <c r="M394" s="9" t="s">
        <v>306</v>
      </c>
      <c r="N394" s="25">
        <f t="shared" si="35"/>
        <v>32</v>
      </c>
      <c r="O394" s="26">
        <v>2</v>
      </c>
      <c r="P394" s="26">
        <v>292</v>
      </c>
      <c r="Q394" s="27">
        <f>VLOOKUP(C394,Sheet1!A:C,3,0)</f>
        <v>36</v>
      </c>
      <c r="R394" s="27">
        <v>60</v>
      </c>
      <c r="S394" s="27">
        <v>2</v>
      </c>
      <c r="T394" s="95">
        <v>2.5000000000000001E-2</v>
      </c>
    </row>
    <row r="395" spans="1:20" s="28" customFormat="1" ht="27.95" customHeight="1">
      <c r="A395" s="60" t="s">
        <v>396</v>
      </c>
      <c r="B395" s="60" t="s">
        <v>16</v>
      </c>
      <c r="C395" s="9">
        <v>218758</v>
      </c>
      <c r="D395" s="57" t="s">
        <v>417</v>
      </c>
      <c r="E395" s="9">
        <v>322</v>
      </c>
      <c r="F395" s="9">
        <v>458</v>
      </c>
      <c r="G395" s="82">
        <f t="shared" si="31"/>
        <v>0.29694323144104806</v>
      </c>
      <c r="H395" s="9">
        <v>290</v>
      </c>
      <c r="I395" s="15">
        <v>398</v>
      </c>
      <c r="J395" s="84">
        <f t="shared" si="32"/>
        <v>0.271356783919598</v>
      </c>
      <c r="K395" s="25">
        <f t="shared" si="33"/>
        <v>32</v>
      </c>
      <c r="L395" s="25">
        <f t="shared" si="34"/>
        <v>60</v>
      </c>
      <c r="M395" s="9" t="s">
        <v>306</v>
      </c>
      <c r="N395" s="25">
        <f t="shared" si="35"/>
        <v>92</v>
      </c>
      <c r="O395" s="26">
        <v>0</v>
      </c>
      <c r="P395" s="26">
        <v>0</v>
      </c>
      <c r="Q395" s="27">
        <f>VLOOKUP(C395,Sheet1!A:C,3,0)</f>
        <v>20</v>
      </c>
      <c r="R395" s="27">
        <v>122</v>
      </c>
      <c r="S395" s="27">
        <v>0</v>
      </c>
      <c r="T395" s="95">
        <v>0</v>
      </c>
    </row>
    <row r="396" spans="1:20" s="28" customFormat="1" ht="27.95" customHeight="1">
      <c r="A396" s="60" t="s">
        <v>396</v>
      </c>
      <c r="B396" s="60" t="s">
        <v>16</v>
      </c>
      <c r="C396" s="9">
        <v>239885</v>
      </c>
      <c r="D396" s="57" t="s">
        <v>418</v>
      </c>
      <c r="E396" s="9">
        <v>90</v>
      </c>
      <c r="F396" s="9">
        <v>129</v>
      </c>
      <c r="G396" s="82">
        <f t="shared" si="31"/>
        <v>0.30232558139534882</v>
      </c>
      <c r="H396" s="9">
        <v>80</v>
      </c>
      <c r="I396" s="15">
        <v>109</v>
      </c>
      <c r="J396" s="84">
        <f t="shared" si="32"/>
        <v>0.26605504587155965</v>
      </c>
      <c r="K396" s="25">
        <f t="shared" si="33"/>
        <v>10</v>
      </c>
      <c r="L396" s="25">
        <f t="shared" si="34"/>
        <v>20</v>
      </c>
      <c r="M396" s="9" t="s">
        <v>306</v>
      </c>
      <c r="N396" s="25">
        <f t="shared" si="35"/>
        <v>30</v>
      </c>
      <c r="O396" s="26">
        <v>5</v>
      </c>
      <c r="P396" s="26">
        <v>583</v>
      </c>
      <c r="Q396" s="27">
        <f>VLOOKUP(C396,Sheet1!A:C,3,0)</f>
        <v>85</v>
      </c>
      <c r="R396" s="27">
        <v>79</v>
      </c>
      <c r="S396" s="27">
        <v>5</v>
      </c>
      <c r="T396" s="95">
        <v>4.807692307692308E-2</v>
      </c>
    </row>
    <row r="397" spans="1:20" s="23" customFormat="1" ht="27.95" customHeight="1">
      <c r="A397" s="54" t="s">
        <v>396</v>
      </c>
      <c r="B397" s="54" t="s">
        <v>16</v>
      </c>
      <c r="C397" s="17">
        <v>239886</v>
      </c>
      <c r="D397" s="55" t="s">
        <v>419</v>
      </c>
      <c r="E397" s="9">
        <v>111</v>
      </c>
      <c r="F397" s="9">
        <v>159</v>
      </c>
      <c r="G397" s="82">
        <f t="shared" si="31"/>
        <v>0.30188679245283018</v>
      </c>
      <c r="H397" s="17">
        <v>100</v>
      </c>
      <c r="I397" s="22">
        <v>139</v>
      </c>
      <c r="J397" s="86">
        <f t="shared" si="32"/>
        <v>0.2805755395683453</v>
      </c>
      <c r="K397" s="17">
        <f t="shared" si="33"/>
        <v>11</v>
      </c>
      <c r="L397" s="17">
        <f t="shared" si="34"/>
        <v>20</v>
      </c>
      <c r="M397" s="17" t="s">
        <v>306</v>
      </c>
      <c r="N397" s="17">
        <f t="shared" si="35"/>
        <v>31</v>
      </c>
      <c r="O397" s="22">
        <v>26</v>
      </c>
      <c r="P397" s="22">
        <v>3680</v>
      </c>
      <c r="Q397" s="17">
        <f>VLOOKUP(C397,Sheet1!A:C,3,0)</f>
        <v>60</v>
      </c>
      <c r="R397" s="17">
        <v>684</v>
      </c>
      <c r="S397" s="17">
        <v>19</v>
      </c>
      <c r="T397" s="94">
        <v>2.1493212669683258E-2</v>
      </c>
    </row>
    <row r="398" spans="1:20" s="28" customFormat="1" ht="27.95" customHeight="1">
      <c r="A398" s="60" t="s">
        <v>396</v>
      </c>
      <c r="B398" s="60" t="s">
        <v>16</v>
      </c>
      <c r="C398" s="9">
        <v>240921</v>
      </c>
      <c r="D398" s="57" t="s">
        <v>420</v>
      </c>
      <c r="E398" s="9">
        <v>188</v>
      </c>
      <c r="F398" s="9">
        <v>269</v>
      </c>
      <c r="G398" s="82">
        <f t="shared" si="31"/>
        <v>0.30111524163568776</v>
      </c>
      <c r="H398" s="9">
        <v>160</v>
      </c>
      <c r="I398" s="15">
        <v>219</v>
      </c>
      <c r="J398" s="84">
        <f t="shared" si="32"/>
        <v>0.26940639269406391</v>
      </c>
      <c r="K398" s="25">
        <f t="shared" si="33"/>
        <v>28</v>
      </c>
      <c r="L398" s="25">
        <f t="shared" si="34"/>
        <v>50</v>
      </c>
      <c r="M398" s="9" t="s">
        <v>306</v>
      </c>
      <c r="N398" s="25">
        <f t="shared" si="35"/>
        <v>78</v>
      </c>
      <c r="O398" s="26">
        <v>1</v>
      </c>
      <c r="P398" s="26">
        <v>225</v>
      </c>
      <c r="Q398" s="27">
        <f>VLOOKUP(C398,Sheet1!A:C,3,0)</f>
        <v>119</v>
      </c>
      <c r="R398" s="27">
        <v>159</v>
      </c>
      <c r="S398" s="27">
        <v>1</v>
      </c>
      <c r="T398" s="95">
        <v>5.3763440860215058E-3</v>
      </c>
    </row>
    <row r="399" spans="1:20" s="28" customFormat="1" ht="27.95" customHeight="1">
      <c r="A399" s="60" t="s">
        <v>396</v>
      </c>
      <c r="B399" s="60" t="s">
        <v>16</v>
      </c>
      <c r="C399" s="9">
        <v>239887</v>
      </c>
      <c r="D399" s="57" t="s">
        <v>421</v>
      </c>
      <c r="E399" s="9">
        <v>125</v>
      </c>
      <c r="F399" s="9">
        <v>179</v>
      </c>
      <c r="G399" s="82">
        <f t="shared" si="31"/>
        <v>0.3016759776536313</v>
      </c>
      <c r="H399" s="9">
        <v>100</v>
      </c>
      <c r="I399" s="15">
        <v>139</v>
      </c>
      <c r="J399" s="84">
        <f t="shared" si="32"/>
        <v>0.2805755395683453</v>
      </c>
      <c r="K399" s="25">
        <f t="shared" si="33"/>
        <v>25</v>
      </c>
      <c r="L399" s="25">
        <f t="shared" si="34"/>
        <v>40</v>
      </c>
      <c r="M399" s="9" t="s">
        <v>306</v>
      </c>
      <c r="N399" s="25">
        <f t="shared" si="35"/>
        <v>65</v>
      </c>
      <c r="O399" s="26">
        <v>1</v>
      </c>
      <c r="P399" s="26">
        <v>179</v>
      </c>
      <c r="Q399" s="27">
        <f>VLOOKUP(C399,Sheet1!A:C,3,0)</f>
        <v>47</v>
      </c>
      <c r="R399" s="27">
        <v>65</v>
      </c>
      <c r="S399" s="27">
        <v>1</v>
      </c>
      <c r="T399" s="95">
        <v>1.3513513513513514E-2</v>
      </c>
    </row>
    <row r="400" spans="1:20" s="28" customFormat="1" ht="27.95" customHeight="1">
      <c r="A400" s="60" t="s">
        <v>396</v>
      </c>
      <c r="B400" s="60" t="s">
        <v>16</v>
      </c>
      <c r="C400" s="9">
        <v>239888</v>
      </c>
      <c r="D400" s="57" t="s">
        <v>422</v>
      </c>
      <c r="E400" s="9">
        <v>146</v>
      </c>
      <c r="F400" s="9">
        <v>209</v>
      </c>
      <c r="G400" s="82">
        <f t="shared" si="31"/>
        <v>0.30143540669856461</v>
      </c>
      <c r="H400" s="9">
        <v>120</v>
      </c>
      <c r="I400" s="15">
        <v>169</v>
      </c>
      <c r="J400" s="84">
        <f t="shared" si="32"/>
        <v>0.28994082840236685</v>
      </c>
      <c r="K400" s="25">
        <f t="shared" si="33"/>
        <v>26</v>
      </c>
      <c r="L400" s="25">
        <f t="shared" si="34"/>
        <v>40</v>
      </c>
      <c r="M400" s="9" t="s">
        <v>306</v>
      </c>
      <c r="N400" s="25">
        <f t="shared" si="35"/>
        <v>66</v>
      </c>
      <c r="O400" s="26">
        <v>0</v>
      </c>
      <c r="P400" s="26">
        <v>0</v>
      </c>
      <c r="Q400" s="27">
        <f>VLOOKUP(C400,Sheet1!A:C,3,0)</f>
        <v>30</v>
      </c>
      <c r="R400" s="27">
        <v>17</v>
      </c>
      <c r="S400" s="27">
        <v>0</v>
      </c>
      <c r="T400" s="95">
        <v>0</v>
      </c>
    </row>
    <row r="401" spans="1:20" s="28" customFormat="1" ht="27.95" customHeight="1">
      <c r="A401" s="60" t="s">
        <v>396</v>
      </c>
      <c r="B401" s="60" t="s">
        <v>16</v>
      </c>
      <c r="C401" s="9">
        <v>236126</v>
      </c>
      <c r="D401" s="57" t="s">
        <v>423</v>
      </c>
      <c r="E401" s="9">
        <v>210</v>
      </c>
      <c r="F401" s="9">
        <v>299</v>
      </c>
      <c r="G401" s="82">
        <f t="shared" si="31"/>
        <v>0.2976588628762542</v>
      </c>
      <c r="H401" s="9">
        <v>180</v>
      </c>
      <c r="I401" s="15">
        <v>239</v>
      </c>
      <c r="J401" s="84">
        <f t="shared" si="32"/>
        <v>0.24686192468619247</v>
      </c>
      <c r="K401" s="25">
        <f t="shared" si="33"/>
        <v>30</v>
      </c>
      <c r="L401" s="25">
        <f t="shared" si="34"/>
        <v>60</v>
      </c>
      <c r="M401" s="9" t="s">
        <v>306</v>
      </c>
      <c r="N401" s="25">
        <f t="shared" si="35"/>
        <v>90</v>
      </c>
      <c r="O401" s="26">
        <v>9</v>
      </c>
      <c r="P401" s="26">
        <v>1805</v>
      </c>
      <c r="Q401" s="27">
        <f>VLOOKUP(C401,Sheet1!A:C,3,0)</f>
        <v>16</v>
      </c>
      <c r="R401" s="27">
        <v>129</v>
      </c>
      <c r="S401" s="27">
        <v>8</v>
      </c>
      <c r="T401" s="95">
        <v>4.8484848484848485E-2</v>
      </c>
    </row>
    <row r="402" spans="1:20" s="28" customFormat="1" ht="27.95" customHeight="1">
      <c r="A402" s="60" t="s">
        <v>396</v>
      </c>
      <c r="B402" s="60" t="s">
        <v>16</v>
      </c>
      <c r="C402" s="9">
        <v>236127</v>
      </c>
      <c r="D402" s="57" t="s">
        <v>424</v>
      </c>
      <c r="E402" s="9">
        <v>349</v>
      </c>
      <c r="F402" s="9">
        <v>499</v>
      </c>
      <c r="G402" s="82">
        <f t="shared" si="31"/>
        <v>0.30060120240480964</v>
      </c>
      <c r="H402" s="9">
        <v>309</v>
      </c>
      <c r="I402" s="15">
        <v>399</v>
      </c>
      <c r="J402" s="84">
        <f t="shared" si="32"/>
        <v>0.22556390977443608</v>
      </c>
      <c r="K402" s="25">
        <f t="shared" si="33"/>
        <v>40</v>
      </c>
      <c r="L402" s="25">
        <f t="shared" si="34"/>
        <v>100</v>
      </c>
      <c r="M402" s="9" t="s">
        <v>306</v>
      </c>
      <c r="N402" s="25">
        <f t="shared" si="35"/>
        <v>140</v>
      </c>
      <c r="O402" s="26">
        <v>3</v>
      </c>
      <c r="P402" s="26">
        <v>1047</v>
      </c>
      <c r="Q402" s="27">
        <f>VLOOKUP(C402,Sheet1!A:C,3,0)</f>
        <v>41</v>
      </c>
      <c r="R402" s="27">
        <v>122</v>
      </c>
      <c r="S402" s="27">
        <v>2</v>
      </c>
      <c r="T402" s="95">
        <v>1.1976047904191617E-2</v>
      </c>
    </row>
    <row r="403" spans="1:20" s="28" customFormat="1" ht="27.95" customHeight="1">
      <c r="A403" s="60" t="s">
        <v>396</v>
      </c>
      <c r="B403" s="60" t="s">
        <v>16</v>
      </c>
      <c r="C403" s="9">
        <v>230640</v>
      </c>
      <c r="D403" s="57" t="s">
        <v>425</v>
      </c>
      <c r="E403" s="9">
        <v>1119</v>
      </c>
      <c r="F403" s="9">
        <v>1599</v>
      </c>
      <c r="G403" s="82">
        <f t="shared" si="31"/>
        <v>0.30018761726078802</v>
      </c>
      <c r="H403" s="9">
        <v>1019</v>
      </c>
      <c r="I403" s="15">
        <v>1289</v>
      </c>
      <c r="J403" s="84">
        <f t="shared" si="32"/>
        <v>0.20946470131885184</v>
      </c>
      <c r="K403" s="25">
        <f t="shared" si="33"/>
        <v>100</v>
      </c>
      <c r="L403" s="25">
        <f t="shared" si="34"/>
        <v>310</v>
      </c>
      <c r="M403" s="9" t="s">
        <v>306</v>
      </c>
      <c r="N403" s="25">
        <f t="shared" si="35"/>
        <v>410</v>
      </c>
      <c r="O403" s="26">
        <v>3</v>
      </c>
      <c r="P403" s="26">
        <v>4119</v>
      </c>
      <c r="Q403" s="27">
        <f>VLOOKUP(C403,Sheet1!A:C,3,0)</f>
        <v>23</v>
      </c>
      <c r="R403" s="27">
        <v>118</v>
      </c>
      <c r="S403" s="27">
        <v>3</v>
      </c>
      <c r="T403" s="95">
        <v>1.6853932584269662E-2</v>
      </c>
    </row>
    <row r="404" spans="1:20" s="28" customFormat="1" ht="27.95" customHeight="1">
      <c r="A404" s="60" t="s">
        <v>396</v>
      </c>
      <c r="B404" s="60" t="s">
        <v>16</v>
      </c>
      <c r="C404" s="9">
        <v>230606</v>
      </c>
      <c r="D404" s="57" t="s">
        <v>426</v>
      </c>
      <c r="E404" s="9">
        <v>559</v>
      </c>
      <c r="F404" s="9">
        <v>799</v>
      </c>
      <c r="G404" s="82">
        <f t="shared" si="31"/>
        <v>0.30037546933667086</v>
      </c>
      <c r="H404" s="9">
        <v>499</v>
      </c>
      <c r="I404" s="15">
        <v>639</v>
      </c>
      <c r="J404" s="84">
        <f t="shared" si="32"/>
        <v>0.2190923317683881</v>
      </c>
      <c r="K404" s="25">
        <f t="shared" si="33"/>
        <v>60</v>
      </c>
      <c r="L404" s="25">
        <f t="shared" si="34"/>
        <v>160</v>
      </c>
      <c r="M404" s="9" t="s">
        <v>306</v>
      </c>
      <c r="N404" s="25">
        <f t="shared" si="35"/>
        <v>220</v>
      </c>
      <c r="O404" s="26">
        <v>2</v>
      </c>
      <c r="P404" s="26">
        <v>892</v>
      </c>
      <c r="Q404" s="27">
        <f>VLOOKUP(C404,Sheet1!A:C,3,0)</f>
        <v>34</v>
      </c>
      <c r="R404" s="27">
        <v>88</v>
      </c>
      <c r="S404" s="27">
        <v>2</v>
      </c>
      <c r="T404" s="95">
        <v>1.7857142857142856E-2</v>
      </c>
    </row>
    <row r="405" spans="1:20" s="28" customFormat="1" ht="27.95" customHeight="1">
      <c r="A405" s="60" t="s">
        <v>396</v>
      </c>
      <c r="B405" s="60" t="s">
        <v>16</v>
      </c>
      <c r="C405" s="9">
        <v>236816</v>
      </c>
      <c r="D405" s="57" t="s">
        <v>427</v>
      </c>
      <c r="E405" s="9">
        <v>195</v>
      </c>
      <c r="F405" s="9">
        <v>279</v>
      </c>
      <c r="G405" s="82">
        <f t="shared" si="31"/>
        <v>0.30107526881720431</v>
      </c>
      <c r="H405" s="9">
        <v>145</v>
      </c>
      <c r="I405" s="15">
        <v>229</v>
      </c>
      <c r="J405" s="84">
        <f t="shared" si="32"/>
        <v>0.36681222707423583</v>
      </c>
      <c r="K405" s="25">
        <f t="shared" si="33"/>
        <v>50</v>
      </c>
      <c r="L405" s="25">
        <f t="shared" si="34"/>
        <v>50</v>
      </c>
      <c r="M405" s="9" t="s">
        <v>306</v>
      </c>
      <c r="N405" s="25">
        <f t="shared" si="35"/>
        <v>100</v>
      </c>
      <c r="O405" s="26">
        <v>5</v>
      </c>
      <c r="P405" s="26">
        <v>1256</v>
      </c>
      <c r="Q405" s="27">
        <f>VLOOKUP(C405,Sheet1!A:C,3,0)</f>
        <v>22</v>
      </c>
      <c r="R405" s="27">
        <v>336</v>
      </c>
      <c r="S405" s="27">
        <v>5</v>
      </c>
      <c r="T405" s="95">
        <v>1.2048192771084338E-2</v>
      </c>
    </row>
    <row r="406" spans="1:20" s="28" customFormat="1" ht="27.95" customHeight="1">
      <c r="A406" s="60" t="s">
        <v>396</v>
      </c>
      <c r="B406" s="60" t="s">
        <v>16</v>
      </c>
      <c r="C406" s="9">
        <v>236817</v>
      </c>
      <c r="D406" s="57" t="s">
        <v>428</v>
      </c>
      <c r="E406" s="9">
        <v>209</v>
      </c>
      <c r="F406" s="9">
        <v>299</v>
      </c>
      <c r="G406" s="82">
        <f t="shared" si="31"/>
        <v>0.30100334448160537</v>
      </c>
      <c r="H406" s="9">
        <v>159</v>
      </c>
      <c r="I406" s="15">
        <v>249</v>
      </c>
      <c r="J406" s="84">
        <f t="shared" si="32"/>
        <v>0.36144578313253012</v>
      </c>
      <c r="K406" s="25">
        <f t="shared" si="33"/>
        <v>50</v>
      </c>
      <c r="L406" s="25">
        <f t="shared" si="34"/>
        <v>50</v>
      </c>
      <c r="M406" s="9" t="s">
        <v>306</v>
      </c>
      <c r="N406" s="25">
        <f t="shared" si="35"/>
        <v>100</v>
      </c>
      <c r="O406" s="26">
        <v>4</v>
      </c>
      <c r="P406" s="26">
        <v>1117</v>
      </c>
      <c r="Q406" s="27">
        <f>VLOOKUP(C406,Sheet1!A:C,3,0)</f>
        <v>126</v>
      </c>
      <c r="R406" s="27">
        <v>460</v>
      </c>
      <c r="S406" s="27">
        <v>1</v>
      </c>
      <c r="T406" s="95">
        <v>1.6722408026755853E-3</v>
      </c>
    </row>
    <row r="407" spans="1:20" s="28" customFormat="1" ht="27.95" customHeight="1">
      <c r="A407" s="60" t="s">
        <v>396</v>
      </c>
      <c r="B407" s="60" t="s">
        <v>16</v>
      </c>
      <c r="C407" s="9">
        <v>239138</v>
      </c>
      <c r="D407" s="57" t="s">
        <v>429</v>
      </c>
      <c r="E407" s="9">
        <v>209</v>
      </c>
      <c r="F407" s="9">
        <v>299</v>
      </c>
      <c r="G407" s="82">
        <f t="shared" si="31"/>
        <v>0.30100334448160537</v>
      </c>
      <c r="H407" s="9">
        <v>159</v>
      </c>
      <c r="I407" s="15">
        <v>249</v>
      </c>
      <c r="J407" s="84">
        <f t="shared" si="32"/>
        <v>0.36144578313253012</v>
      </c>
      <c r="K407" s="25">
        <f t="shared" si="33"/>
        <v>50</v>
      </c>
      <c r="L407" s="25">
        <f t="shared" si="34"/>
        <v>50</v>
      </c>
      <c r="M407" s="9" t="s">
        <v>306</v>
      </c>
      <c r="N407" s="25">
        <f t="shared" si="35"/>
        <v>100</v>
      </c>
      <c r="O407" s="26">
        <v>3</v>
      </c>
      <c r="P407" s="26">
        <v>802</v>
      </c>
      <c r="Q407" s="27">
        <f>VLOOKUP(C407,Sheet1!A:C,3,0)</f>
        <v>33</v>
      </c>
      <c r="R407" s="27">
        <v>177</v>
      </c>
      <c r="S407" s="27">
        <v>3</v>
      </c>
      <c r="T407" s="95">
        <v>1.3452914798206279E-2</v>
      </c>
    </row>
    <row r="408" spans="1:20" s="28" customFormat="1" ht="27.95" customHeight="1">
      <c r="A408" s="60" t="s">
        <v>396</v>
      </c>
      <c r="B408" s="60" t="s">
        <v>16</v>
      </c>
      <c r="C408" s="9">
        <v>239139</v>
      </c>
      <c r="D408" s="57" t="s">
        <v>430</v>
      </c>
      <c r="E408" s="9">
        <v>195</v>
      </c>
      <c r="F408" s="9">
        <v>279</v>
      </c>
      <c r="G408" s="82">
        <f t="shared" si="31"/>
        <v>0.30107526881720431</v>
      </c>
      <c r="H408" s="9">
        <v>155</v>
      </c>
      <c r="I408" s="15">
        <v>239</v>
      </c>
      <c r="J408" s="84">
        <f t="shared" si="32"/>
        <v>0.35146443514644349</v>
      </c>
      <c r="K408" s="25">
        <f t="shared" si="33"/>
        <v>40</v>
      </c>
      <c r="L408" s="25">
        <f t="shared" si="34"/>
        <v>40</v>
      </c>
      <c r="M408" s="9" t="s">
        <v>306</v>
      </c>
      <c r="N408" s="25">
        <f t="shared" si="35"/>
        <v>80</v>
      </c>
      <c r="O408" s="26">
        <v>2</v>
      </c>
      <c r="P408" s="26">
        <v>518</v>
      </c>
      <c r="Q408" s="27">
        <f>VLOOKUP(C408,Sheet1!A:C,3,0)</f>
        <v>34</v>
      </c>
      <c r="R408" s="27">
        <v>122</v>
      </c>
      <c r="S408" s="27">
        <v>2</v>
      </c>
      <c r="T408" s="95">
        <v>1.2903225806451613E-2</v>
      </c>
    </row>
    <row r="409" spans="1:20" s="28" customFormat="1" ht="27.95" customHeight="1">
      <c r="A409" s="60" t="s">
        <v>396</v>
      </c>
      <c r="B409" s="60" t="s">
        <v>16</v>
      </c>
      <c r="C409" s="9">
        <v>239140</v>
      </c>
      <c r="D409" s="57" t="s">
        <v>431</v>
      </c>
      <c r="E409" s="9">
        <v>209</v>
      </c>
      <c r="F409" s="9">
        <v>299</v>
      </c>
      <c r="G409" s="82">
        <f t="shared" si="31"/>
        <v>0.30100334448160537</v>
      </c>
      <c r="H409" s="9">
        <v>169</v>
      </c>
      <c r="I409" s="15">
        <v>259</v>
      </c>
      <c r="J409" s="84">
        <f t="shared" si="32"/>
        <v>0.34749034749034752</v>
      </c>
      <c r="K409" s="25">
        <f t="shared" si="33"/>
        <v>40</v>
      </c>
      <c r="L409" s="25">
        <f t="shared" si="34"/>
        <v>40</v>
      </c>
      <c r="M409" s="9" t="s">
        <v>306</v>
      </c>
      <c r="N409" s="25">
        <f t="shared" si="35"/>
        <v>80</v>
      </c>
      <c r="O409" s="26">
        <v>2</v>
      </c>
      <c r="P409" s="26">
        <v>566</v>
      </c>
      <c r="Q409" s="27">
        <f>VLOOKUP(C409,Sheet1!A:C,3,0)</f>
        <v>35</v>
      </c>
      <c r="R409" s="27">
        <v>152</v>
      </c>
      <c r="S409" s="27">
        <v>2</v>
      </c>
      <c r="T409" s="95">
        <v>1.1049723756906077E-2</v>
      </c>
    </row>
    <row r="410" spans="1:20" s="28" customFormat="1" ht="27.95" customHeight="1">
      <c r="A410" s="60" t="s">
        <v>396</v>
      </c>
      <c r="B410" s="60" t="s">
        <v>16</v>
      </c>
      <c r="C410" s="9">
        <v>222280</v>
      </c>
      <c r="D410" s="57" t="s">
        <v>432</v>
      </c>
      <c r="E410" s="9">
        <v>59</v>
      </c>
      <c r="F410" s="9">
        <v>79</v>
      </c>
      <c r="G410" s="82">
        <f t="shared" si="31"/>
        <v>0.25316455696202533</v>
      </c>
      <c r="H410" s="9">
        <v>59</v>
      </c>
      <c r="I410" s="15">
        <v>79</v>
      </c>
      <c r="J410" s="84">
        <f t="shared" si="32"/>
        <v>0.25316455696202533</v>
      </c>
      <c r="K410" s="25">
        <f t="shared" si="33"/>
        <v>0</v>
      </c>
      <c r="L410" s="25">
        <f t="shared" si="34"/>
        <v>0</v>
      </c>
      <c r="M410" s="9" t="s">
        <v>306</v>
      </c>
      <c r="N410" s="25">
        <f t="shared" si="35"/>
        <v>0</v>
      </c>
      <c r="O410" s="26">
        <v>3</v>
      </c>
      <c r="P410" s="26">
        <v>225</v>
      </c>
      <c r="Q410" s="27">
        <f>VLOOKUP(C410,Sheet1!A:C,3,0)</f>
        <v>26</v>
      </c>
      <c r="R410" s="27">
        <v>47</v>
      </c>
      <c r="S410" s="27">
        <v>3</v>
      </c>
      <c r="T410" s="95">
        <v>4.7619047619047616E-2</v>
      </c>
    </row>
    <row r="411" spans="1:20" s="28" customFormat="1" ht="27.95" customHeight="1">
      <c r="A411" s="60" t="s">
        <v>396</v>
      </c>
      <c r="B411" s="60" t="s">
        <v>274</v>
      </c>
      <c r="C411" s="9">
        <v>232985</v>
      </c>
      <c r="D411" s="57" t="s">
        <v>433</v>
      </c>
      <c r="E411" s="9">
        <v>1547</v>
      </c>
      <c r="F411" s="9">
        <v>2380</v>
      </c>
      <c r="G411" s="82">
        <f t="shared" si="31"/>
        <v>0.35</v>
      </c>
      <c r="H411" s="9">
        <v>1547</v>
      </c>
      <c r="I411" s="15">
        <v>2380</v>
      </c>
      <c r="J411" s="84">
        <f t="shared" si="32"/>
        <v>0.35</v>
      </c>
      <c r="K411" s="25">
        <f t="shared" si="33"/>
        <v>0</v>
      </c>
      <c r="L411" s="25">
        <f t="shared" si="34"/>
        <v>0</v>
      </c>
      <c r="M411" s="9" t="s">
        <v>306</v>
      </c>
      <c r="N411" s="25">
        <f t="shared" si="35"/>
        <v>0</v>
      </c>
      <c r="O411" s="26">
        <v>3</v>
      </c>
      <c r="P411" s="26">
        <v>6608</v>
      </c>
      <c r="Q411" s="27">
        <f>VLOOKUP(C411,Sheet1!A:C,3,0)</f>
        <v>235</v>
      </c>
      <c r="R411" s="27">
        <v>288</v>
      </c>
      <c r="S411" s="27">
        <v>3</v>
      </c>
      <c r="T411" s="95">
        <v>7.1090047393364926E-3</v>
      </c>
    </row>
    <row r="412" spans="1:20" s="23" customFormat="1" ht="27.95" customHeight="1">
      <c r="A412" s="54" t="s">
        <v>396</v>
      </c>
      <c r="B412" s="54" t="s">
        <v>274</v>
      </c>
      <c r="C412" s="17">
        <v>220401</v>
      </c>
      <c r="D412" s="55" t="s">
        <v>434</v>
      </c>
      <c r="E412" s="9">
        <v>974</v>
      </c>
      <c r="F412" s="9">
        <v>1499</v>
      </c>
      <c r="G412" s="82">
        <f t="shared" si="31"/>
        <v>0.35023348899266177</v>
      </c>
      <c r="H412" s="17">
        <v>974</v>
      </c>
      <c r="I412" s="22">
        <v>1499</v>
      </c>
      <c r="J412" s="86">
        <f t="shared" si="32"/>
        <v>0.35023348899266177</v>
      </c>
      <c r="K412" s="17">
        <f t="shared" si="33"/>
        <v>0</v>
      </c>
      <c r="L412" s="17">
        <f t="shared" si="34"/>
        <v>0</v>
      </c>
      <c r="M412" s="17" t="s">
        <v>306</v>
      </c>
      <c r="N412" s="17">
        <f t="shared" si="35"/>
        <v>0</v>
      </c>
      <c r="O412" s="22">
        <v>15</v>
      </c>
      <c r="P412" s="22">
        <v>21015</v>
      </c>
      <c r="Q412" s="17">
        <f>VLOOKUP(C412,Sheet1!A:C,3,0)</f>
        <v>188</v>
      </c>
      <c r="R412" s="17">
        <v>491</v>
      </c>
      <c r="S412" s="17">
        <v>12</v>
      </c>
      <c r="T412" s="94">
        <v>1.6574585635359115E-2</v>
      </c>
    </row>
    <row r="413" spans="1:20" s="23" customFormat="1" ht="27.95" customHeight="1">
      <c r="A413" s="54" t="s">
        <v>396</v>
      </c>
      <c r="B413" s="54" t="s">
        <v>274</v>
      </c>
      <c r="C413" s="17">
        <v>237133</v>
      </c>
      <c r="D413" s="55" t="s">
        <v>435</v>
      </c>
      <c r="E413" s="9">
        <v>719</v>
      </c>
      <c r="F413" s="9">
        <v>899</v>
      </c>
      <c r="G413" s="82">
        <f t="shared" si="31"/>
        <v>0.20022246941045607</v>
      </c>
      <c r="H413" s="17">
        <v>719</v>
      </c>
      <c r="I413" s="22">
        <v>899</v>
      </c>
      <c r="J413" s="86">
        <f t="shared" si="32"/>
        <v>0.20022246941045607</v>
      </c>
      <c r="K413" s="17">
        <f t="shared" si="33"/>
        <v>0</v>
      </c>
      <c r="L413" s="17">
        <f t="shared" si="34"/>
        <v>0</v>
      </c>
      <c r="M413" s="17" t="s">
        <v>306</v>
      </c>
      <c r="N413" s="17">
        <f t="shared" si="35"/>
        <v>0</v>
      </c>
      <c r="O413" s="22">
        <v>158</v>
      </c>
      <c r="P413" s="22">
        <v>135565</v>
      </c>
      <c r="Q413" s="17">
        <f>VLOOKUP(C413,Sheet1!A:C,3,0)</f>
        <v>150</v>
      </c>
      <c r="R413" s="17">
        <v>3884</v>
      </c>
      <c r="S413" s="17">
        <v>230</v>
      </c>
      <c r="T413" s="94">
        <v>4.4230769230769233E-2</v>
      </c>
    </row>
    <row r="414" spans="1:20" s="23" customFormat="1" ht="27.95" customHeight="1">
      <c r="A414" s="54" t="s">
        <v>396</v>
      </c>
      <c r="B414" s="54" t="s">
        <v>274</v>
      </c>
      <c r="C414" s="17">
        <v>239835</v>
      </c>
      <c r="D414" s="55" t="s">
        <v>436</v>
      </c>
      <c r="E414" s="9">
        <v>279</v>
      </c>
      <c r="F414" s="9">
        <v>399</v>
      </c>
      <c r="G414" s="82">
        <f t="shared" si="31"/>
        <v>0.3007518796992481</v>
      </c>
      <c r="H414" s="17">
        <v>279</v>
      </c>
      <c r="I414" s="22">
        <v>399</v>
      </c>
      <c r="J414" s="86">
        <f t="shared" si="32"/>
        <v>0.3007518796992481</v>
      </c>
      <c r="K414" s="17">
        <f t="shared" si="33"/>
        <v>0</v>
      </c>
      <c r="L414" s="17">
        <f t="shared" si="34"/>
        <v>0</v>
      </c>
      <c r="M414" s="17" t="s">
        <v>306</v>
      </c>
      <c r="N414" s="17">
        <f t="shared" si="35"/>
        <v>0</v>
      </c>
      <c r="O414" s="22">
        <v>33</v>
      </c>
      <c r="P414" s="22">
        <v>11810</v>
      </c>
      <c r="Q414" s="17">
        <f>VLOOKUP(C414,Sheet1!A:C,3,0)</f>
        <v>44</v>
      </c>
      <c r="R414" s="17">
        <v>315</v>
      </c>
      <c r="S414" s="17">
        <v>47</v>
      </c>
      <c r="T414" s="94">
        <v>0.11662531017369727</v>
      </c>
    </row>
    <row r="415" spans="1:20" s="23" customFormat="1" ht="27.95" customHeight="1">
      <c r="A415" s="54" t="s">
        <v>396</v>
      </c>
      <c r="B415" s="54" t="s">
        <v>16</v>
      </c>
      <c r="C415" s="17">
        <v>234865</v>
      </c>
      <c r="D415" s="55" t="s">
        <v>437</v>
      </c>
      <c r="E415" s="9">
        <v>70</v>
      </c>
      <c r="F415" s="9">
        <v>99</v>
      </c>
      <c r="G415" s="82">
        <f t="shared" si="31"/>
        <v>0.29292929292929293</v>
      </c>
      <c r="H415" s="17">
        <v>70</v>
      </c>
      <c r="I415" s="22">
        <v>99</v>
      </c>
      <c r="J415" s="86">
        <f t="shared" si="32"/>
        <v>0.29292929292929293</v>
      </c>
      <c r="K415" s="17">
        <f t="shared" si="33"/>
        <v>0</v>
      </c>
      <c r="L415" s="17">
        <f t="shared" si="34"/>
        <v>0</v>
      </c>
      <c r="M415" s="17" t="s">
        <v>306</v>
      </c>
      <c r="N415" s="17">
        <f t="shared" si="35"/>
        <v>0</v>
      </c>
      <c r="O415" s="22">
        <v>15</v>
      </c>
      <c r="P415" s="22">
        <v>1284</v>
      </c>
      <c r="Q415" s="17">
        <f>VLOOKUP(C415,Sheet1!A:C,3,0)</f>
        <v>89</v>
      </c>
      <c r="R415" s="17">
        <v>465</v>
      </c>
      <c r="S415" s="17">
        <v>17</v>
      </c>
      <c r="T415" s="94">
        <v>2.8475711892797319E-2</v>
      </c>
    </row>
    <row r="416" spans="1:20" s="28" customFormat="1" ht="27.95" customHeight="1">
      <c r="A416" s="60" t="s">
        <v>396</v>
      </c>
      <c r="B416" s="60" t="s">
        <v>274</v>
      </c>
      <c r="C416" s="9">
        <v>239834</v>
      </c>
      <c r="D416" s="57" t="s">
        <v>438</v>
      </c>
      <c r="E416" s="9">
        <v>244</v>
      </c>
      <c r="F416" s="9">
        <v>349</v>
      </c>
      <c r="G416" s="82">
        <f t="shared" si="31"/>
        <v>0.3008595988538682</v>
      </c>
      <c r="H416" s="9">
        <v>244</v>
      </c>
      <c r="I416" s="15">
        <v>349</v>
      </c>
      <c r="J416" s="84">
        <f t="shared" si="32"/>
        <v>0.3008595988538682</v>
      </c>
      <c r="K416" s="25">
        <f t="shared" si="33"/>
        <v>0</v>
      </c>
      <c r="L416" s="25">
        <f t="shared" si="34"/>
        <v>0</v>
      </c>
      <c r="M416" s="9" t="s">
        <v>306</v>
      </c>
      <c r="N416" s="25">
        <f t="shared" si="35"/>
        <v>0</v>
      </c>
      <c r="O416" s="26">
        <v>13</v>
      </c>
      <c r="P416" s="26">
        <v>4048</v>
      </c>
      <c r="Q416" s="27">
        <f>VLOOKUP(C416,Sheet1!A:C,3,0)</f>
        <v>113</v>
      </c>
      <c r="R416" s="27">
        <v>1502</v>
      </c>
      <c r="S416" s="27">
        <v>22</v>
      </c>
      <c r="T416" s="95">
        <v>1.2015292190060076E-2</v>
      </c>
    </row>
    <row r="417" spans="1:20" s="28" customFormat="1" ht="27.95" customHeight="1">
      <c r="A417" s="60" t="s">
        <v>396</v>
      </c>
      <c r="B417" s="60" t="s">
        <v>274</v>
      </c>
      <c r="C417" s="9">
        <v>237909</v>
      </c>
      <c r="D417" s="57" t="s">
        <v>439</v>
      </c>
      <c r="E417" s="9">
        <v>399</v>
      </c>
      <c r="F417" s="9">
        <v>499</v>
      </c>
      <c r="G417" s="82">
        <f t="shared" si="31"/>
        <v>0.20040080160320642</v>
      </c>
      <c r="H417" s="9">
        <v>399</v>
      </c>
      <c r="I417" s="15">
        <v>499</v>
      </c>
      <c r="J417" s="84">
        <f t="shared" si="32"/>
        <v>0.20040080160320642</v>
      </c>
      <c r="K417" s="25">
        <f t="shared" si="33"/>
        <v>0</v>
      </c>
      <c r="L417" s="25">
        <f t="shared" si="34"/>
        <v>0</v>
      </c>
      <c r="M417" s="9" t="s">
        <v>306</v>
      </c>
      <c r="N417" s="25">
        <f t="shared" si="35"/>
        <v>0</v>
      </c>
      <c r="O417" s="26">
        <v>69</v>
      </c>
      <c r="P417" s="26">
        <v>31241</v>
      </c>
      <c r="Q417" s="27">
        <f>VLOOKUP(C417,Sheet1!A:C,3,0)</f>
        <v>237</v>
      </c>
      <c r="R417" s="27">
        <v>2378</v>
      </c>
      <c r="S417" s="27">
        <v>84</v>
      </c>
      <c r="T417" s="95">
        <v>2.8649386084583901E-2</v>
      </c>
    </row>
    <row r="418" spans="1:20" s="28" customFormat="1" ht="27.95" customHeight="1">
      <c r="A418" s="60" t="s">
        <v>396</v>
      </c>
      <c r="B418" s="60" t="s">
        <v>274</v>
      </c>
      <c r="C418" s="9">
        <v>239969</v>
      </c>
      <c r="D418" s="57" t="s">
        <v>440</v>
      </c>
      <c r="E418" s="9">
        <v>298</v>
      </c>
      <c r="F418" s="9">
        <v>498</v>
      </c>
      <c r="G418" s="82">
        <f t="shared" si="31"/>
        <v>0.40160642570281124</v>
      </c>
      <c r="H418" s="9">
        <v>298</v>
      </c>
      <c r="I418" s="15">
        <v>498</v>
      </c>
      <c r="J418" s="84">
        <f t="shared" si="32"/>
        <v>0.40160642570281124</v>
      </c>
      <c r="K418" s="25">
        <f t="shared" si="33"/>
        <v>0</v>
      </c>
      <c r="L418" s="25">
        <f t="shared" si="34"/>
        <v>0</v>
      </c>
      <c r="M418" s="9" t="s">
        <v>306</v>
      </c>
      <c r="N418" s="25">
        <f t="shared" si="35"/>
        <v>0</v>
      </c>
      <c r="O418" s="26">
        <v>77</v>
      </c>
      <c r="P418" s="26">
        <v>35005</v>
      </c>
      <c r="Q418" s="27">
        <f>VLOOKUP(C418,Sheet1!A:C,3,0)</f>
        <v>343</v>
      </c>
      <c r="R418" s="27">
        <v>3843</v>
      </c>
      <c r="S418" s="27">
        <v>104</v>
      </c>
      <c r="T418" s="95">
        <v>1.9461077844311378E-2</v>
      </c>
    </row>
    <row r="419" spans="1:20" s="23" customFormat="1" ht="27.95" customHeight="1">
      <c r="A419" s="54" t="s">
        <v>396</v>
      </c>
      <c r="B419" s="54" t="s">
        <v>16</v>
      </c>
      <c r="C419" s="17">
        <v>236122</v>
      </c>
      <c r="D419" s="55" t="s">
        <v>441</v>
      </c>
      <c r="E419" s="9">
        <v>118</v>
      </c>
      <c r="F419" s="9">
        <v>159</v>
      </c>
      <c r="G419" s="82">
        <f t="shared" si="31"/>
        <v>0.25786163522012578</v>
      </c>
      <c r="H419" s="17">
        <v>118</v>
      </c>
      <c r="I419" s="22">
        <v>159</v>
      </c>
      <c r="J419" s="86">
        <f t="shared" si="32"/>
        <v>0.25786163522012578</v>
      </c>
      <c r="K419" s="17">
        <f t="shared" si="33"/>
        <v>0</v>
      </c>
      <c r="L419" s="17">
        <f t="shared" si="34"/>
        <v>0</v>
      </c>
      <c r="M419" s="17" t="s">
        <v>306</v>
      </c>
      <c r="N419" s="17">
        <f t="shared" si="35"/>
        <v>0</v>
      </c>
      <c r="O419" s="22">
        <v>8</v>
      </c>
      <c r="P419" s="22">
        <v>1180</v>
      </c>
      <c r="Q419" s="17">
        <f>VLOOKUP(C419,Sheet1!A:C,3,0)</f>
        <v>52</v>
      </c>
      <c r="R419" s="17">
        <v>597</v>
      </c>
      <c r="S419" s="17">
        <v>9</v>
      </c>
      <c r="T419" s="94">
        <v>1.2552301255230125E-2</v>
      </c>
    </row>
    <row r="420" spans="1:20" s="33" customFormat="1" ht="27.95" customHeight="1">
      <c r="A420" s="58" t="s">
        <v>396</v>
      </c>
      <c r="B420" s="58" t="s">
        <v>16</v>
      </c>
      <c r="C420" s="27">
        <v>235373</v>
      </c>
      <c r="D420" s="59" t="s">
        <v>12510</v>
      </c>
      <c r="E420" s="9">
        <v>159</v>
      </c>
      <c r="F420" s="9">
        <v>199</v>
      </c>
      <c r="G420" s="82">
        <f t="shared" si="31"/>
        <v>0.20100502512562815</v>
      </c>
      <c r="H420" s="27">
        <v>159</v>
      </c>
      <c r="I420" s="32">
        <v>199</v>
      </c>
      <c r="J420" s="83">
        <f t="shared" si="32"/>
        <v>0.20100502512562815</v>
      </c>
      <c r="K420" s="27">
        <f t="shared" si="33"/>
        <v>0</v>
      </c>
      <c r="L420" s="27">
        <f t="shared" si="34"/>
        <v>0</v>
      </c>
      <c r="M420" s="27" t="s">
        <v>306</v>
      </c>
      <c r="N420" s="27">
        <f t="shared" si="35"/>
        <v>0</v>
      </c>
      <c r="O420" s="32">
        <v>14</v>
      </c>
      <c r="P420" s="32">
        <v>2598</v>
      </c>
      <c r="Q420" s="27">
        <f>VLOOKUP(C420,Sheet1!A:C,3,0)</f>
        <v>18</v>
      </c>
      <c r="R420" s="27">
        <v>943</v>
      </c>
      <c r="S420" s="27">
        <v>14</v>
      </c>
      <c r="T420" s="95">
        <v>1.0703363914373088E-2</v>
      </c>
    </row>
    <row r="421" spans="1:20" s="23" customFormat="1" ht="27.95" customHeight="1">
      <c r="A421" s="54" t="s">
        <v>396</v>
      </c>
      <c r="B421" s="54" t="s">
        <v>16</v>
      </c>
      <c r="C421" s="17">
        <v>218782</v>
      </c>
      <c r="D421" s="55" t="s">
        <v>443</v>
      </c>
      <c r="E421" s="9">
        <v>118</v>
      </c>
      <c r="F421" s="9">
        <v>169</v>
      </c>
      <c r="G421" s="82">
        <f t="shared" si="31"/>
        <v>0.30177514792899407</v>
      </c>
      <c r="H421" s="17">
        <v>118</v>
      </c>
      <c r="I421" s="22">
        <v>169</v>
      </c>
      <c r="J421" s="86">
        <f t="shared" si="32"/>
        <v>0.30177514792899407</v>
      </c>
      <c r="K421" s="17">
        <f t="shared" si="33"/>
        <v>0</v>
      </c>
      <c r="L421" s="17">
        <f t="shared" si="34"/>
        <v>0</v>
      </c>
      <c r="M421" s="17" t="s">
        <v>306</v>
      </c>
      <c r="N421" s="17">
        <f t="shared" si="35"/>
        <v>0</v>
      </c>
      <c r="O421" s="22">
        <v>2</v>
      </c>
      <c r="P421" s="22">
        <v>338</v>
      </c>
      <c r="Q421" s="17">
        <f>VLOOKUP(C421,Sheet1!A:C,3,0)</f>
        <v>16</v>
      </c>
      <c r="R421" s="17">
        <v>205</v>
      </c>
      <c r="S421" s="17">
        <v>1</v>
      </c>
      <c r="T421" s="94">
        <v>3.663003663003663E-3</v>
      </c>
    </row>
    <row r="422" spans="1:20" s="23" customFormat="1" ht="27.95" customHeight="1">
      <c r="A422" s="54" t="s">
        <v>396</v>
      </c>
      <c r="B422" s="54" t="s">
        <v>16</v>
      </c>
      <c r="C422" s="17">
        <v>237047</v>
      </c>
      <c r="D422" s="55" t="s">
        <v>12512</v>
      </c>
      <c r="E422" s="9">
        <v>169</v>
      </c>
      <c r="F422" s="9">
        <v>219</v>
      </c>
      <c r="G422" s="82">
        <f>(F422-E422)/F422</f>
        <v>0.22831050228310501</v>
      </c>
      <c r="H422" s="17">
        <v>169</v>
      </c>
      <c r="I422" s="22">
        <v>219</v>
      </c>
      <c r="J422" s="86">
        <f t="shared" si="32"/>
        <v>0.22831050228310501</v>
      </c>
      <c r="K422" s="17"/>
      <c r="L422" s="17"/>
      <c r="M422" s="17"/>
      <c r="N422" s="17"/>
      <c r="O422" s="22"/>
      <c r="P422" s="22"/>
      <c r="Q422" s="17"/>
      <c r="R422" s="17"/>
      <c r="S422" s="17"/>
      <c r="T422" s="94"/>
    </row>
    <row r="423" spans="1:20" s="23" customFormat="1" ht="27.95" customHeight="1">
      <c r="A423" s="54" t="s">
        <v>396</v>
      </c>
      <c r="B423" s="54" t="s">
        <v>16</v>
      </c>
      <c r="C423" s="17">
        <v>241565</v>
      </c>
      <c r="D423" s="55" t="s">
        <v>12507</v>
      </c>
      <c r="E423" s="9">
        <v>209</v>
      </c>
      <c r="F423" s="9">
        <v>299</v>
      </c>
      <c r="G423" s="82">
        <f t="shared" si="31"/>
        <v>0.30100334448160537</v>
      </c>
      <c r="H423" s="17">
        <v>195</v>
      </c>
      <c r="I423" s="22">
        <v>279</v>
      </c>
      <c r="J423" s="86">
        <f t="shared" si="32"/>
        <v>0.30107526881720431</v>
      </c>
      <c r="K423" s="17">
        <f t="shared" si="33"/>
        <v>14</v>
      </c>
      <c r="L423" s="17">
        <f t="shared" si="34"/>
        <v>20</v>
      </c>
      <c r="M423" s="17" t="s">
        <v>12505</v>
      </c>
      <c r="N423" s="17">
        <f t="shared" si="35"/>
        <v>34</v>
      </c>
      <c r="O423" s="22"/>
      <c r="P423" s="22"/>
      <c r="Q423" s="17">
        <f>VLOOKUP(C423,Sheet1!A:C,3,0)</f>
        <v>27</v>
      </c>
      <c r="R423" s="17"/>
      <c r="S423" s="17"/>
      <c r="T423" s="94"/>
    </row>
    <row r="424" spans="1:20" s="33" customFormat="1" ht="27" customHeight="1">
      <c r="A424" s="58" t="s">
        <v>396</v>
      </c>
      <c r="B424" s="58" t="s">
        <v>16</v>
      </c>
      <c r="C424" s="27">
        <v>241566</v>
      </c>
      <c r="D424" s="59" t="s">
        <v>12508</v>
      </c>
      <c r="E424" s="9">
        <v>230</v>
      </c>
      <c r="F424" s="9">
        <v>329</v>
      </c>
      <c r="G424" s="82">
        <f t="shared" si="31"/>
        <v>0.30091185410334348</v>
      </c>
      <c r="H424" s="27">
        <v>210</v>
      </c>
      <c r="I424" s="32">
        <v>299</v>
      </c>
      <c r="J424" s="83">
        <f t="shared" si="32"/>
        <v>0.2976588628762542</v>
      </c>
      <c r="K424" s="27">
        <f t="shared" si="33"/>
        <v>20</v>
      </c>
      <c r="L424" s="27">
        <f t="shared" si="34"/>
        <v>30</v>
      </c>
      <c r="M424" s="27" t="s">
        <v>12509</v>
      </c>
      <c r="N424" s="27">
        <f t="shared" si="35"/>
        <v>50</v>
      </c>
      <c r="O424" s="32"/>
      <c r="P424" s="32"/>
      <c r="Q424" s="27">
        <f>VLOOKUP(C424,Sheet1!A:C,3,0)</f>
        <v>30</v>
      </c>
      <c r="R424" s="27"/>
      <c r="S424" s="27"/>
      <c r="T424" s="95"/>
    </row>
    <row r="425" spans="1:20" s="33" customFormat="1" ht="27.95" customHeight="1">
      <c r="A425" s="58" t="s">
        <v>396</v>
      </c>
      <c r="B425" s="58" t="s">
        <v>16</v>
      </c>
      <c r="C425" s="61">
        <v>240677</v>
      </c>
      <c r="D425" s="62" t="s">
        <v>12511</v>
      </c>
      <c r="E425" s="27">
        <v>99</v>
      </c>
      <c r="F425" s="27">
        <v>199</v>
      </c>
      <c r="G425" s="83">
        <f t="shared" si="31"/>
        <v>0.50251256281407031</v>
      </c>
      <c r="H425" s="27">
        <v>99</v>
      </c>
      <c r="I425" s="63">
        <v>169</v>
      </c>
      <c r="J425" s="83">
        <f t="shared" ref="J425" si="36">(I425-H425)/I425</f>
        <v>0.41420118343195267</v>
      </c>
      <c r="K425" s="27">
        <f t="shared" si="33"/>
        <v>0</v>
      </c>
      <c r="L425" s="27">
        <f t="shared" si="34"/>
        <v>30</v>
      </c>
      <c r="M425" s="27" t="s">
        <v>306</v>
      </c>
      <c r="N425" s="27">
        <f t="shared" si="35"/>
        <v>30</v>
      </c>
      <c r="O425" s="32"/>
      <c r="P425" s="32"/>
      <c r="Q425" s="27"/>
      <c r="R425" s="27"/>
      <c r="S425" s="27"/>
      <c r="T425" s="95"/>
    </row>
    <row r="426" spans="1:20" s="23" customFormat="1" ht="27.95" customHeight="1">
      <c r="A426" s="54" t="s">
        <v>396</v>
      </c>
      <c r="B426" s="54" t="s">
        <v>16</v>
      </c>
      <c r="C426" s="17">
        <v>240036</v>
      </c>
      <c r="D426" s="55" t="s">
        <v>12506</v>
      </c>
      <c r="E426" s="9">
        <v>130</v>
      </c>
      <c r="F426" s="9">
        <v>199</v>
      </c>
      <c r="G426" s="82">
        <f t="shared" si="31"/>
        <v>0.34673366834170855</v>
      </c>
      <c r="H426" s="17">
        <v>130</v>
      </c>
      <c r="I426" s="22">
        <v>199</v>
      </c>
      <c r="J426" s="86">
        <f t="shared" si="32"/>
        <v>0.34673366834170855</v>
      </c>
      <c r="K426" s="17">
        <f t="shared" si="33"/>
        <v>0</v>
      </c>
      <c r="L426" s="17">
        <f t="shared" si="34"/>
        <v>0</v>
      </c>
      <c r="M426" s="17" t="s">
        <v>306</v>
      </c>
      <c r="N426" s="17">
        <f t="shared" si="35"/>
        <v>0</v>
      </c>
      <c r="O426" s="22">
        <v>12</v>
      </c>
      <c r="P426" s="22">
        <v>2000</v>
      </c>
      <c r="Q426" s="17">
        <f>VLOOKUP(C426,Sheet1!A:C,3,0)</f>
        <v>75</v>
      </c>
      <c r="R426" s="17">
        <v>394</v>
      </c>
      <c r="S426" s="17">
        <v>12</v>
      </c>
      <c r="T426" s="94">
        <v>2.1897810218978103E-2</v>
      </c>
    </row>
    <row r="427" spans="1:20" s="33" customFormat="1" ht="27.95" customHeight="1">
      <c r="A427" s="27" t="s">
        <v>444</v>
      </c>
      <c r="B427" s="27" t="s">
        <v>16</v>
      </c>
      <c r="C427" s="58">
        <v>241242</v>
      </c>
      <c r="D427" s="64" t="s">
        <v>445</v>
      </c>
      <c r="E427" s="27">
        <v>60</v>
      </c>
      <c r="F427" s="27">
        <v>99</v>
      </c>
      <c r="G427" s="83">
        <f t="shared" si="31"/>
        <v>0.39393939393939392</v>
      </c>
      <c r="H427" s="27">
        <v>60</v>
      </c>
      <c r="I427" s="63">
        <v>89</v>
      </c>
      <c r="J427" s="83">
        <f t="shared" si="32"/>
        <v>0.3258426966292135</v>
      </c>
      <c r="K427" s="27">
        <f t="shared" si="33"/>
        <v>0</v>
      </c>
      <c r="L427" s="27">
        <f t="shared" si="34"/>
        <v>10</v>
      </c>
      <c r="M427" s="27"/>
      <c r="N427" s="27">
        <f t="shared" si="35"/>
        <v>10</v>
      </c>
      <c r="O427" s="32">
        <v>17</v>
      </c>
      <c r="P427" s="32">
        <v>1620</v>
      </c>
      <c r="Q427" s="27">
        <f>VLOOKUP(C427,Sheet1!A:C,3,0)</f>
        <v>76</v>
      </c>
      <c r="R427" s="27" t="e">
        <v>#N/A</v>
      </c>
      <c r="S427" s="27" t="e">
        <v>#N/A</v>
      </c>
      <c r="T427" s="95" t="e">
        <v>#N/A</v>
      </c>
    </row>
    <row r="428" spans="1:20" s="33" customFormat="1" ht="27.95" customHeight="1">
      <c r="A428" s="27" t="s">
        <v>444</v>
      </c>
      <c r="B428" s="27" t="s">
        <v>16</v>
      </c>
      <c r="C428" s="58">
        <v>239863</v>
      </c>
      <c r="D428" s="64" t="s">
        <v>446</v>
      </c>
      <c r="E428" s="27" t="e">
        <f>VLOOKUP(C428,[2]汇总!$K:$M,3,0)</f>
        <v>#N/A</v>
      </c>
      <c r="F428" s="27" t="e">
        <f>VLOOKUP(C428,[2]汇总!$K:$N,4,0)</f>
        <v>#N/A</v>
      </c>
      <c r="G428" s="83" t="e">
        <f t="shared" si="31"/>
        <v>#N/A</v>
      </c>
      <c r="H428" s="27">
        <v>36</v>
      </c>
      <c r="I428" s="63">
        <v>48</v>
      </c>
      <c r="J428" s="83">
        <f t="shared" si="32"/>
        <v>0.25</v>
      </c>
      <c r="K428" s="27" t="e">
        <f t="shared" si="33"/>
        <v>#N/A</v>
      </c>
      <c r="L428" s="27" t="e">
        <f t="shared" si="34"/>
        <v>#N/A</v>
      </c>
      <c r="M428" s="27"/>
      <c r="N428" s="27" t="e">
        <f t="shared" si="35"/>
        <v>#N/A</v>
      </c>
      <c r="O428" s="32">
        <v>136</v>
      </c>
      <c r="P428" s="32">
        <v>5803</v>
      </c>
      <c r="Q428" s="27">
        <f>VLOOKUP(C428,Sheet1!A:C,3,0)</f>
        <v>59</v>
      </c>
      <c r="R428" s="27">
        <v>916</v>
      </c>
      <c r="S428" s="27">
        <v>107</v>
      </c>
      <c r="T428" s="95">
        <v>8.8944305901911894E-2</v>
      </c>
    </row>
    <row r="429" spans="1:20" s="33" customFormat="1" ht="27.95" customHeight="1">
      <c r="A429" s="27" t="s">
        <v>444</v>
      </c>
      <c r="B429" s="27" t="s">
        <v>16</v>
      </c>
      <c r="C429" s="58">
        <v>233740</v>
      </c>
      <c r="D429" s="64" t="s">
        <v>447</v>
      </c>
      <c r="E429" s="27">
        <v>61</v>
      </c>
      <c r="F429" s="27">
        <v>88</v>
      </c>
      <c r="G429" s="83">
        <f t="shared" si="31"/>
        <v>0.30681818181818182</v>
      </c>
      <c r="H429" s="27">
        <v>61</v>
      </c>
      <c r="I429" s="63">
        <v>78</v>
      </c>
      <c r="J429" s="83">
        <f t="shared" si="32"/>
        <v>0.21794871794871795</v>
      </c>
      <c r="K429" s="27">
        <f t="shared" si="33"/>
        <v>0</v>
      </c>
      <c r="L429" s="27">
        <f t="shared" si="34"/>
        <v>10</v>
      </c>
      <c r="M429" s="27" t="s">
        <v>448</v>
      </c>
      <c r="N429" s="27">
        <f t="shared" si="35"/>
        <v>10</v>
      </c>
      <c r="O429" s="32">
        <v>79</v>
      </c>
      <c r="P429" s="32">
        <v>6090</v>
      </c>
      <c r="Q429" s="27">
        <f>VLOOKUP(C429,Sheet1!A:C,3,0)</f>
        <v>86</v>
      </c>
      <c r="R429" s="27">
        <v>488</v>
      </c>
      <c r="S429" s="27">
        <v>64</v>
      </c>
      <c r="T429" s="95">
        <v>0.10126582278481013</v>
      </c>
    </row>
    <row r="430" spans="1:20" s="33" customFormat="1" ht="27.95" customHeight="1">
      <c r="A430" s="27" t="s">
        <v>444</v>
      </c>
      <c r="B430" s="27" t="s">
        <v>12514</v>
      </c>
      <c r="C430" s="58">
        <v>241634</v>
      </c>
      <c r="D430" s="64" t="s">
        <v>449</v>
      </c>
      <c r="E430" s="27">
        <v>60</v>
      </c>
      <c r="F430" s="27">
        <v>79</v>
      </c>
      <c r="G430" s="83">
        <f t="shared" si="31"/>
        <v>0.24050632911392406</v>
      </c>
      <c r="H430" s="27">
        <v>60</v>
      </c>
      <c r="I430" s="63">
        <v>69</v>
      </c>
      <c r="J430" s="83">
        <f t="shared" si="32"/>
        <v>0.13043478260869565</v>
      </c>
      <c r="K430" s="27">
        <f t="shared" si="33"/>
        <v>0</v>
      </c>
      <c r="L430" s="27">
        <f t="shared" si="34"/>
        <v>10</v>
      </c>
      <c r="M430" s="27" t="s">
        <v>448</v>
      </c>
      <c r="N430" s="27">
        <f t="shared" si="35"/>
        <v>10</v>
      </c>
      <c r="O430" s="32">
        <v>0</v>
      </c>
      <c r="P430" s="32">
        <v>0</v>
      </c>
      <c r="Q430" s="27" t="e">
        <f>VLOOKUP(C430,Sheet1!A:C,3,0)</f>
        <v>#N/A</v>
      </c>
      <c r="R430" s="27" t="e">
        <v>#N/A</v>
      </c>
      <c r="S430" s="27" t="e">
        <v>#N/A</v>
      </c>
      <c r="T430" s="95" t="e">
        <v>#N/A</v>
      </c>
    </row>
    <row r="431" spans="1:20" s="33" customFormat="1" ht="27.95" customHeight="1">
      <c r="A431" s="27" t="s">
        <v>444</v>
      </c>
      <c r="B431" s="27" t="s">
        <v>12514</v>
      </c>
      <c r="C431" s="58">
        <v>229351</v>
      </c>
      <c r="D431" s="64" t="s">
        <v>450</v>
      </c>
      <c r="E431" s="27">
        <v>67</v>
      </c>
      <c r="F431" s="27">
        <v>88</v>
      </c>
      <c r="G431" s="83">
        <f t="shared" si="31"/>
        <v>0.23863636363636365</v>
      </c>
      <c r="H431" s="27">
        <v>47</v>
      </c>
      <c r="I431" s="63">
        <v>59</v>
      </c>
      <c r="J431" s="83">
        <f t="shared" si="32"/>
        <v>0.20338983050847459</v>
      </c>
      <c r="K431" s="27">
        <f t="shared" si="33"/>
        <v>20</v>
      </c>
      <c r="L431" s="27">
        <f t="shared" si="34"/>
        <v>29</v>
      </c>
      <c r="M431" s="27" t="s">
        <v>451</v>
      </c>
      <c r="N431" s="27">
        <f t="shared" si="35"/>
        <v>49</v>
      </c>
      <c r="O431" s="32">
        <v>0</v>
      </c>
      <c r="P431" s="32">
        <v>0</v>
      </c>
      <c r="Q431" s="27" t="e">
        <f>VLOOKUP(C431,Sheet1!A:C,3,0)</f>
        <v>#N/A</v>
      </c>
      <c r="R431" s="27">
        <v>1</v>
      </c>
      <c r="S431" s="27">
        <v>0</v>
      </c>
      <c r="T431" s="95">
        <v>0</v>
      </c>
    </row>
    <row r="432" spans="1:20" s="33" customFormat="1" ht="27.95" customHeight="1">
      <c r="A432" s="27" t="s">
        <v>444</v>
      </c>
      <c r="B432" s="27" t="s">
        <v>16</v>
      </c>
      <c r="C432" s="58">
        <v>241246</v>
      </c>
      <c r="D432" s="64" t="s">
        <v>452</v>
      </c>
      <c r="E432" s="27" t="e">
        <f>VLOOKUP(C432,[2]汇总!$K:$M,3,0)</f>
        <v>#N/A</v>
      </c>
      <c r="F432" s="27" t="e">
        <f>VLOOKUP(C432,[2]汇总!$K:$N,4,0)</f>
        <v>#N/A</v>
      </c>
      <c r="G432" s="83" t="e">
        <f t="shared" si="31"/>
        <v>#N/A</v>
      </c>
      <c r="H432" s="27">
        <v>59</v>
      </c>
      <c r="I432" s="63">
        <v>78</v>
      </c>
      <c r="J432" s="83">
        <f t="shared" si="32"/>
        <v>0.24358974358974358</v>
      </c>
      <c r="K432" s="27" t="e">
        <f t="shared" si="33"/>
        <v>#N/A</v>
      </c>
      <c r="L432" s="27" t="e">
        <f t="shared" si="34"/>
        <v>#N/A</v>
      </c>
      <c r="M432" s="27"/>
      <c r="N432" s="27" t="e">
        <f t="shared" si="35"/>
        <v>#N/A</v>
      </c>
      <c r="O432" s="32">
        <v>5</v>
      </c>
      <c r="P432" s="32">
        <v>379</v>
      </c>
      <c r="Q432" s="27">
        <f>VLOOKUP(C432,Sheet1!A:C,3,0)</f>
        <v>19</v>
      </c>
      <c r="R432" s="27" t="e">
        <v>#N/A</v>
      </c>
      <c r="S432" s="27" t="e">
        <v>#N/A</v>
      </c>
      <c r="T432" s="95" t="e">
        <v>#N/A</v>
      </c>
    </row>
    <row r="433" spans="1:20" s="33" customFormat="1" ht="27.95" customHeight="1">
      <c r="A433" s="27" t="s">
        <v>444</v>
      </c>
      <c r="B433" s="27" t="s">
        <v>16</v>
      </c>
      <c r="C433" s="58">
        <v>235085</v>
      </c>
      <c r="D433" s="64" t="s">
        <v>453</v>
      </c>
      <c r="E433" s="27">
        <v>48</v>
      </c>
      <c r="F433" s="27">
        <v>68</v>
      </c>
      <c r="G433" s="83">
        <f t="shared" si="31"/>
        <v>0.29411764705882354</v>
      </c>
      <c r="H433" s="27">
        <v>45.599999999999994</v>
      </c>
      <c r="I433" s="63">
        <v>59</v>
      </c>
      <c r="J433" s="83">
        <f t="shared" si="32"/>
        <v>0.22711864406779669</v>
      </c>
      <c r="K433" s="27">
        <f t="shared" si="33"/>
        <v>2.4000000000000057</v>
      </c>
      <c r="L433" s="27">
        <f t="shared" si="34"/>
        <v>9</v>
      </c>
      <c r="M433" s="27" t="s">
        <v>448</v>
      </c>
      <c r="N433" s="27">
        <f t="shared" si="35"/>
        <v>11.400000000000006</v>
      </c>
      <c r="O433" s="32">
        <v>59</v>
      </c>
      <c r="P433" s="32">
        <v>3326</v>
      </c>
      <c r="Q433" s="27">
        <f>VLOOKUP(C433,Sheet1!A:C,3,0)</f>
        <v>15</v>
      </c>
      <c r="R433" s="27">
        <v>187</v>
      </c>
      <c r="S433" s="27">
        <v>47</v>
      </c>
      <c r="T433" s="95">
        <v>0.18217054263565891</v>
      </c>
    </row>
    <row r="434" spans="1:20" s="33" customFormat="1" ht="27.95" customHeight="1">
      <c r="A434" s="27" t="s">
        <v>444</v>
      </c>
      <c r="B434" s="27" t="s">
        <v>12514</v>
      </c>
      <c r="C434" s="58" t="s">
        <v>454</v>
      </c>
      <c r="D434" s="64" t="s">
        <v>455</v>
      </c>
      <c r="E434" s="27">
        <v>58.5</v>
      </c>
      <c r="F434" s="27">
        <v>88</v>
      </c>
      <c r="G434" s="83">
        <f t="shared" si="31"/>
        <v>0.33522727272727271</v>
      </c>
      <c r="H434" s="27" t="s">
        <v>456</v>
      </c>
      <c r="I434" s="63">
        <v>79</v>
      </c>
      <c r="J434" s="83"/>
      <c r="K434" s="27" t="e">
        <f t="shared" si="33"/>
        <v>#VALUE!</v>
      </c>
      <c r="L434" s="27">
        <f t="shared" si="34"/>
        <v>9</v>
      </c>
      <c r="M434" s="27" t="s">
        <v>451</v>
      </c>
      <c r="N434" s="27" t="e">
        <f t="shared" si="35"/>
        <v>#VALUE!</v>
      </c>
      <c r="O434" s="32">
        <v>0</v>
      </c>
      <c r="P434" s="32">
        <v>0</v>
      </c>
      <c r="Q434" s="27" t="e">
        <f>VLOOKUP(C434,Sheet1!A:C,3,0)</f>
        <v>#N/A</v>
      </c>
      <c r="R434" s="27" t="e">
        <v>#N/A</v>
      </c>
      <c r="S434" s="27" t="e">
        <v>#N/A</v>
      </c>
      <c r="T434" s="95" t="e">
        <v>#N/A</v>
      </c>
    </row>
    <row r="435" spans="1:20" s="33" customFormat="1" ht="28.5" customHeight="1">
      <c r="A435" s="27" t="s">
        <v>444</v>
      </c>
      <c r="B435" s="27" t="s">
        <v>12514</v>
      </c>
      <c r="C435" s="58" t="s">
        <v>454</v>
      </c>
      <c r="D435" s="64" t="s">
        <v>457</v>
      </c>
      <c r="E435" s="27">
        <v>32</v>
      </c>
      <c r="F435" s="27">
        <v>45</v>
      </c>
      <c r="G435" s="83">
        <f t="shared" si="31"/>
        <v>0.28888888888888886</v>
      </c>
      <c r="H435" s="27" t="s">
        <v>456</v>
      </c>
      <c r="I435" s="63">
        <v>45</v>
      </c>
      <c r="J435" s="83"/>
      <c r="K435" s="27" t="e">
        <f t="shared" si="33"/>
        <v>#VALUE!</v>
      </c>
      <c r="L435" s="27">
        <f t="shared" si="34"/>
        <v>0</v>
      </c>
      <c r="M435" s="27" t="s">
        <v>451</v>
      </c>
      <c r="N435" s="27" t="e">
        <f t="shared" si="35"/>
        <v>#VALUE!</v>
      </c>
      <c r="O435" s="32">
        <v>0</v>
      </c>
      <c r="P435" s="32">
        <v>0</v>
      </c>
      <c r="Q435" s="27" t="e">
        <f>VLOOKUP(C435,Sheet1!A:C,3,0)</f>
        <v>#N/A</v>
      </c>
      <c r="R435" s="27" t="e">
        <v>#N/A</v>
      </c>
      <c r="S435" s="27" t="e">
        <v>#N/A</v>
      </c>
      <c r="T435" s="95" t="e">
        <v>#N/A</v>
      </c>
    </row>
    <row r="436" spans="1:20" s="33" customFormat="1" ht="27.95" customHeight="1">
      <c r="A436" s="27" t="s">
        <v>444</v>
      </c>
      <c r="B436" s="27" t="s">
        <v>12514</v>
      </c>
      <c r="C436" s="58">
        <v>241376</v>
      </c>
      <c r="D436" s="64" t="s">
        <v>458</v>
      </c>
      <c r="E436" s="27">
        <v>134</v>
      </c>
      <c r="F436" s="27">
        <v>169</v>
      </c>
      <c r="G436" s="83">
        <f t="shared" si="31"/>
        <v>0.20710059171597633</v>
      </c>
      <c r="H436" s="27" t="s">
        <v>456</v>
      </c>
      <c r="I436" s="63">
        <v>149</v>
      </c>
      <c r="J436" s="83"/>
      <c r="K436" s="27" t="e">
        <f t="shared" si="33"/>
        <v>#VALUE!</v>
      </c>
      <c r="L436" s="27">
        <f t="shared" si="34"/>
        <v>20</v>
      </c>
      <c r="M436" s="27" t="s">
        <v>451</v>
      </c>
      <c r="N436" s="27" t="e">
        <f t="shared" si="35"/>
        <v>#VALUE!</v>
      </c>
      <c r="O436" s="32">
        <v>0</v>
      </c>
      <c r="P436" s="32">
        <v>0</v>
      </c>
      <c r="Q436" s="27">
        <f>VLOOKUP(C436,Sheet1!A:C,3,0)</f>
        <v>200</v>
      </c>
      <c r="R436" s="27" t="e">
        <v>#N/A</v>
      </c>
      <c r="S436" s="27" t="e">
        <v>#N/A</v>
      </c>
      <c r="T436" s="95" t="e">
        <v>#N/A</v>
      </c>
    </row>
    <row r="437" spans="1:20" ht="27.95" customHeight="1">
      <c r="A437" s="9" t="s">
        <v>444</v>
      </c>
      <c r="B437" s="25" t="s">
        <v>574</v>
      </c>
      <c r="C437" s="56">
        <v>237510</v>
      </c>
      <c r="D437" s="65" t="s">
        <v>459</v>
      </c>
      <c r="E437" s="66" t="e">
        <f>VLOOKUP(C437,[2]汇总!$K:$M,3,0)</f>
        <v>#N/A</v>
      </c>
      <c r="F437" s="66" t="e">
        <f>VLOOKUP(C437,[2]汇总!$K:$N,4,0)</f>
        <v>#N/A</v>
      </c>
      <c r="G437" s="82" t="e">
        <f t="shared" si="31"/>
        <v>#N/A</v>
      </c>
      <c r="H437" s="9">
        <v>45</v>
      </c>
      <c r="I437" s="67">
        <v>45</v>
      </c>
      <c r="K437" s="9" t="e">
        <f t="shared" si="33"/>
        <v>#N/A</v>
      </c>
      <c r="L437" s="9" t="e">
        <f t="shared" si="34"/>
        <v>#N/A</v>
      </c>
      <c r="N437" s="9" t="e">
        <f t="shared" si="35"/>
        <v>#N/A</v>
      </c>
      <c r="O437" s="15">
        <v>52</v>
      </c>
      <c r="P437" s="15">
        <v>2311</v>
      </c>
      <c r="Q437" s="9">
        <f>VLOOKUP(C437,Sheet1!A:C,3,0)</f>
        <v>402</v>
      </c>
      <c r="R437" s="9">
        <v>482</v>
      </c>
      <c r="S437" s="9">
        <v>40</v>
      </c>
      <c r="T437" s="93">
        <v>6.633499170812604E-2</v>
      </c>
    </row>
    <row r="438" spans="1:20" ht="27.95" customHeight="1">
      <c r="A438" s="9" t="s">
        <v>444</v>
      </c>
      <c r="B438" s="25" t="s">
        <v>574</v>
      </c>
      <c r="C438" s="56">
        <v>231981</v>
      </c>
      <c r="D438" s="65" t="s">
        <v>460</v>
      </c>
      <c r="E438" s="66" t="e">
        <f>VLOOKUP(C438,[2]汇总!$K:$M,3,0)</f>
        <v>#N/A</v>
      </c>
      <c r="F438" s="66" t="e">
        <f>VLOOKUP(C438,[2]汇总!$K:$N,4,0)</f>
        <v>#N/A</v>
      </c>
      <c r="G438" s="82" t="e">
        <f t="shared" si="31"/>
        <v>#N/A</v>
      </c>
      <c r="H438" s="9">
        <v>60</v>
      </c>
      <c r="I438" s="67">
        <v>79</v>
      </c>
      <c r="K438" s="9" t="e">
        <f t="shared" si="33"/>
        <v>#N/A</v>
      </c>
      <c r="L438" s="9" t="e">
        <f t="shared" si="34"/>
        <v>#N/A</v>
      </c>
      <c r="N438" s="9" t="e">
        <f t="shared" si="35"/>
        <v>#N/A</v>
      </c>
      <c r="O438" s="15">
        <v>62</v>
      </c>
      <c r="P438" s="15">
        <v>4876</v>
      </c>
      <c r="Q438" s="9">
        <f>VLOOKUP(C438,Sheet1!A:C,3,0)</f>
        <v>48117</v>
      </c>
      <c r="R438" s="9">
        <v>417</v>
      </c>
      <c r="S438" s="9">
        <v>49</v>
      </c>
      <c r="T438" s="93">
        <v>9.1247672253258846E-2</v>
      </c>
    </row>
    <row r="439" spans="1:20" ht="27.95" customHeight="1">
      <c r="A439" s="9" t="s">
        <v>444</v>
      </c>
      <c r="B439" s="25" t="s">
        <v>574</v>
      </c>
      <c r="C439" s="56">
        <v>234398</v>
      </c>
      <c r="D439" s="65" t="s">
        <v>461</v>
      </c>
      <c r="E439" s="66" t="e">
        <f>VLOOKUP(C439,[2]汇总!$K:$M,3,0)</f>
        <v>#N/A</v>
      </c>
      <c r="F439" s="66" t="e">
        <f>VLOOKUP(C439,[2]汇总!$K:$N,4,0)</f>
        <v>#N/A</v>
      </c>
      <c r="G439" s="82" t="e">
        <f t="shared" si="31"/>
        <v>#N/A</v>
      </c>
      <c r="H439" s="9">
        <v>65</v>
      </c>
      <c r="I439" s="67">
        <v>75</v>
      </c>
      <c r="K439" s="9" t="e">
        <f t="shared" si="33"/>
        <v>#N/A</v>
      </c>
      <c r="L439" s="9" t="e">
        <f t="shared" si="34"/>
        <v>#N/A</v>
      </c>
      <c r="N439" s="9" t="e">
        <f t="shared" si="35"/>
        <v>#N/A</v>
      </c>
      <c r="O439" s="15">
        <v>69</v>
      </c>
      <c r="P439" s="15">
        <v>5087</v>
      </c>
      <c r="Q439" s="9">
        <f>VLOOKUP(C439,Sheet1!A:C,3,0)</f>
        <v>48214</v>
      </c>
      <c r="R439" s="9">
        <v>1700</v>
      </c>
      <c r="S439" s="9">
        <v>50</v>
      </c>
      <c r="T439" s="93">
        <v>2.4925224327018942E-2</v>
      </c>
    </row>
    <row r="440" spans="1:20" ht="27.95" customHeight="1">
      <c r="A440" s="9" t="s">
        <v>444</v>
      </c>
      <c r="B440" s="25" t="s">
        <v>574</v>
      </c>
      <c r="C440" s="56">
        <v>234421</v>
      </c>
      <c r="D440" s="65" t="s">
        <v>462</v>
      </c>
      <c r="E440" s="66" t="e">
        <f>VLOOKUP(C440,[2]汇总!$K:$M,3,0)</f>
        <v>#N/A</v>
      </c>
      <c r="F440" s="66" t="e">
        <f>VLOOKUP(C440,[2]汇总!$K:$N,4,0)</f>
        <v>#N/A</v>
      </c>
      <c r="G440" s="82" t="e">
        <f t="shared" si="31"/>
        <v>#N/A</v>
      </c>
      <c r="H440" s="9">
        <v>90</v>
      </c>
      <c r="I440" s="67">
        <v>99</v>
      </c>
      <c r="K440" s="9" t="e">
        <f t="shared" si="33"/>
        <v>#N/A</v>
      </c>
      <c r="L440" s="9" t="e">
        <f t="shared" si="34"/>
        <v>#N/A</v>
      </c>
      <c r="N440" s="9" t="e">
        <f t="shared" si="35"/>
        <v>#N/A</v>
      </c>
      <c r="O440" s="15">
        <v>535</v>
      </c>
      <c r="P440" s="15">
        <v>52540</v>
      </c>
      <c r="Q440" s="9">
        <f>VLOOKUP(C440,Sheet1!A:C,3,0)</f>
        <v>46123</v>
      </c>
      <c r="R440" s="9">
        <v>2238</v>
      </c>
      <c r="S440" s="9">
        <v>427</v>
      </c>
      <c r="T440" s="93">
        <v>0.14406207827260459</v>
      </c>
    </row>
    <row r="441" spans="1:20" ht="27.95" customHeight="1">
      <c r="A441" s="9" t="s">
        <v>444</v>
      </c>
      <c r="B441" s="25" t="s">
        <v>574</v>
      </c>
      <c r="C441" s="56">
        <v>231936</v>
      </c>
      <c r="D441" s="65" t="s">
        <v>463</v>
      </c>
      <c r="E441" s="66" t="e">
        <f>VLOOKUP(C441,[2]汇总!$K:$M,3,0)</f>
        <v>#N/A</v>
      </c>
      <c r="F441" s="66" t="e">
        <f>VLOOKUP(C441,[2]汇总!$K:$N,4,0)</f>
        <v>#N/A</v>
      </c>
      <c r="G441" s="82" t="e">
        <f t="shared" si="31"/>
        <v>#N/A</v>
      </c>
      <c r="H441" s="9">
        <v>70</v>
      </c>
      <c r="I441" s="67">
        <v>89</v>
      </c>
      <c r="K441" s="9" t="e">
        <f t="shared" si="33"/>
        <v>#N/A</v>
      </c>
      <c r="L441" s="9" t="e">
        <f t="shared" si="34"/>
        <v>#N/A</v>
      </c>
      <c r="N441" s="9" t="e">
        <f t="shared" si="35"/>
        <v>#N/A</v>
      </c>
      <c r="O441" s="15">
        <v>1006</v>
      </c>
      <c r="P441" s="15">
        <v>81733</v>
      </c>
      <c r="Q441" s="9">
        <f>VLOOKUP(C441,Sheet1!A:C,3,0)</f>
        <v>45008</v>
      </c>
      <c r="R441" s="9">
        <v>2917</v>
      </c>
      <c r="S441" s="9">
        <v>817</v>
      </c>
      <c r="T441" s="93">
        <v>0.20328439910425478</v>
      </c>
    </row>
    <row r="442" spans="1:20" s="23" customFormat="1" ht="27.95" customHeight="1">
      <c r="A442" s="17" t="s">
        <v>444</v>
      </c>
      <c r="B442" s="17" t="s">
        <v>16</v>
      </c>
      <c r="C442" s="54">
        <v>221559</v>
      </c>
      <c r="D442" s="68" t="s">
        <v>464</v>
      </c>
      <c r="E442" s="66" t="e">
        <f>VLOOKUP(C442,[2]汇总!$K:$M,3,0)</f>
        <v>#N/A</v>
      </c>
      <c r="F442" s="66" t="e">
        <f>VLOOKUP(C442,[2]汇总!$K:$N,4,0)</f>
        <v>#N/A</v>
      </c>
      <c r="G442" s="82" t="e">
        <f t="shared" si="31"/>
        <v>#N/A</v>
      </c>
      <c r="H442" s="17"/>
      <c r="I442" s="69"/>
      <c r="J442" s="86"/>
      <c r="K442" s="17" t="e">
        <f t="shared" si="33"/>
        <v>#N/A</v>
      </c>
      <c r="L442" s="17" t="e">
        <f t="shared" si="34"/>
        <v>#N/A</v>
      </c>
      <c r="M442" s="17"/>
      <c r="N442" s="17" t="e">
        <f t="shared" si="35"/>
        <v>#N/A</v>
      </c>
      <c r="O442" s="22">
        <v>45</v>
      </c>
      <c r="P442" s="22">
        <v>3611</v>
      </c>
      <c r="Q442" s="17">
        <f>VLOOKUP(C442,Sheet1!A:C,3,0)</f>
        <v>88</v>
      </c>
      <c r="R442" s="17">
        <v>240</v>
      </c>
      <c r="S442" s="17">
        <v>29</v>
      </c>
      <c r="T442" s="94">
        <v>9.4155844155844159E-2</v>
      </c>
    </row>
    <row r="443" spans="1:20" s="23" customFormat="1" ht="27.95" customHeight="1">
      <c r="A443" s="17" t="s">
        <v>444</v>
      </c>
      <c r="B443" s="17" t="s">
        <v>16</v>
      </c>
      <c r="C443" s="54">
        <v>239713</v>
      </c>
      <c r="D443" s="68" t="s">
        <v>465</v>
      </c>
      <c r="E443" s="66">
        <v>149.30000000000001</v>
      </c>
      <c r="F443" s="66">
        <v>199</v>
      </c>
      <c r="G443" s="82">
        <f t="shared" si="31"/>
        <v>0.2497487437185929</v>
      </c>
      <c r="H443" s="17">
        <v>149.30000000000001</v>
      </c>
      <c r="I443" s="69">
        <v>199</v>
      </c>
      <c r="J443" s="86">
        <f t="shared" si="32"/>
        <v>0.2497487437185929</v>
      </c>
      <c r="K443" s="17">
        <f t="shared" si="33"/>
        <v>0</v>
      </c>
      <c r="L443" s="17">
        <f t="shared" si="34"/>
        <v>0</v>
      </c>
      <c r="M443" s="17" t="s">
        <v>448</v>
      </c>
      <c r="N443" s="17">
        <f t="shared" si="35"/>
        <v>0</v>
      </c>
      <c r="O443" s="22">
        <v>20</v>
      </c>
      <c r="P443" s="22">
        <v>3512</v>
      </c>
      <c r="Q443" s="17">
        <f>VLOOKUP(C443,Sheet1!A:C,3,0)</f>
        <v>26</v>
      </c>
      <c r="R443" s="17">
        <v>501</v>
      </c>
      <c r="S443" s="17">
        <v>13</v>
      </c>
      <c r="T443" s="94">
        <v>2.1558872305140961E-2</v>
      </c>
    </row>
    <row r="444" spans="1:20" s="23" customFormat="1" ht="27.95" customHeight="1">
      <c r="A444" s="17" t="s">
        <v>444</v>
      </c>
      <c r="B444" s="17" t="s">
        <v>16</v>
      </c>
      <c r="C444" s="54">
        <v>240863</v>
      </c>
      <c r="D444" s="68" t="s">
        <v>466</v>
      </c>
      <c r="E444" s="66">
        <v>76</v>
      </c>
      <c r="F444" s="66">
        <v>99</v>
      </c>
      <c r="G444" s="82">
        <f t="shared" si="31"/>
        <v>0.23232323232323232</v>
      </c>
      <c r="H444" s="17">
        <v>60</v>
      </c>
      <c r="I444" s="69">
        <v>69</v>
      </c>
      <c r="J444" s="86">
        <f t="shared" si="32"/>
        <v>0.13043478260869565</v>
      </c>
      <c r="K444" s="17">
        <f t="shared" si="33"/>
        <v>16</v>
      </c>
      <c r="L444" s="17">
        <f t="shared" si="34"/>
        <v>30</v>
      </c>
      <c r="M444" s="17" t="s">
        <v>451</v>
      </c>
      <c r="N444" s="17">
        <f t="shared" si="35"/>
        <v>46</v>
      </c>
      <c r="O444" s="22">
        <v>25</v>
      </c>
      <c r="P444" s="22">
        <v>2068</v>
      </c>
      <c r="Q444" s="17">
        <f>VLOOKUP(C444,Sheet1!A:C,3,0)</f>
        <v>25</v>
      </c>
      <c r="R444" s="17">
        <v>179</v>
      </c>
      <c r="S444" s="17">
        <v>5</v>
      </c>
      <c r="T444" s="94">
        <v>2.4390243902439025E-2</v>
      </c>
    </row>
    <row r="445" spans="1:20" s="23" customFormat="1" ht="27.95" customHeight="1">
      <c r="A445" s="17" t="s">
        <v>467</v>
      </c>
      <c r="B445" s="17" t="s">
        <v>16</v>
      </c>
      <c r="C445" s="17">
        <v>236811</v>
      </c>
      <c r="D445" s="70" t="s">
        <v>468</v>
      </c>
      <c r="E445" s="71">
        <v>84</v>
      </c>
      <c r="F445" s="71">
        <v>99</v>
      </c>
      <c r="G445" s="82">
        <f t="shared" si="31"/>
        <v>0.15151515151515152</v>
      </c>
      <c r="H445" s="17">
        <v>84</v>
      </c>
      <c r="I445" s="69">
        <v>99</v>
      </c>
      <c r="J445" s="86">
        <f t="shared" si="32"/>
        <v>0.15151515151515152</v>
      </c>
      <c r="K445" s="17">
        <f t="shared" si="33"/>
        <v>0</v>
      </c>
      <c r="L445" s="17">
        <f t="shared" si="34"/>
        <v>0</v>
      </c>
      <c r="M445" s="17" t="s">
        <v>448</v>
      </c>
      <c r="N445" s="17">
        <f t="shared" si="35"/>
        <v>0</v>
      </c>
      <c r="O445" s="22">
        <v>4</v>
      </c>
      <c r="P445" s="22">
        <v>356</v>
      </c>
      <c r="Q445" s="17">
        <f>VLOOKUP(C445,Sheet1!A:C,3,0)</f>
        <v>128</v>
      </c>
      <c r="R445" s="17">
        <v>91</v>
      </c>
      <c r="S445" s="17">
        <v>3</v>
      </c>
      <c r="T445" s="94">
        <v>2.2900763358778626E-2</v>
      </c>
    </row>
    <row r="446" spans="1:20" s="23" customFormat="1" ht="27.95" customHeight="1">
      <c r="A446" s="17" t="s">
        <v>444</v>
      </c>
      <c r="B446" s="17" t="s">
        <v>16</v>
      </c>
      <c r="C446" s="54">
        <v>241277</v>
      </c>
      <c r="D446" s="68" t="s">
        <v>469</v>
      </c>
      <c r="E446" s="71" t="e">
        <f>VLOOKUP(C446,[2]汇总!$K:$M,3,0)</f>
        <v>#N/A</v>
      </c>
      <c r="F446" s="71" t="e">
        <f>VLOOKUP(C446,[2]汇总!$K:$N,4,0)</f>
        <v>#N/A</v>
      </c>
      <c r="G446" s="82" t="e">
        <f t="shared" si="31"/>
        <v>#N/A</v>
      </c>
      <c r="H446" s="17"/>
      <c r="I446" s="69"/>
      <c r="J446" s="86"/>
      <c r="K446" s="17" t="e">
        <f t="shared" si="33"/>
        <v>#N/A</v>
      </c>
      <c r="L446" s="17" t="e">
        <f t="shared" si="34"/>
        <v>#N/A</v>
      </c>
      <c r="M446" s="17"/>
      <c r="N446" s="17" t="e">
        <f t="shared" si="35"/>
        <v>#N/A</v>
      </c>
      <c r="O446" s="22">
        <v>3</v>
      </c>
      <c r="P446" s="22">
        <v>186</v>
      </c>
      <c r="Q446" s="17">
        <f>VLOOKUP(C446,Sheet1!A:C,3,0)</f>
        <v>95</v>
      </c>
      <c r="R446" s="17">
        <v>13</v>
      </c>
      <c r="S446" s="17">
        <v>0</v>
      </c>
      <c r="T446" s="94">
        <v>0</v>
      </c>
    </row>
    <row r="447" spans="1:20" s="23" customFormat="1" ht="27.95" customHeight="1">
      <c r="A447" s="17" t="s">
        <v>444</v>
      </c>
      <c r="B447" s="17" t="s">
        <v>16</v>
      </c>
      <c r="C447" s="54">
        <v>225672</v>
      </c>
      <c r="D447" s="68" t="s">
        <v>470</v>
      </c>
      <c r="E447" s="71" t="e">
        <f>VLOOKUP(C447,[2]汇总!$K:$M,3,0)</f>
        <v>#N/A</v>
      </c>
      <c r="F447" s="71" t="e">
        <f>VLOOKUP(C447,[2]汇总!$K:$N,4,0)</f>
        <v>#N/A</v>
      </c>
      <c r="G447" s="82" t="e">
        <f t="shared" si="31"/>
        <v>#N/A</v>
      </c>
      <c r="H447" s="17"/>
      <c r="I447" s="69"/>
      <c r="J447" s="86"/>
      <c r="K447" s="17" t="e">
        <f t="shared" si="33"/>
        <v>#N/A</v>
      </c>
      <c r="L447" s="17" t="e">
        <f t="shared" si="34"/>
        <v>#N/A</v>
      </c>
      <c r="M447" s="17"/>
      <c r="N447" s="17" t="e">
        <f t="shared" si="35"/>
        <v>#N/A</v>
      </c>
      <c r="O447" s="22">
        <v>8</v>
      </c>
      <c r="P447" s="22">
        <v>2624</v>
      </c>
      <c r="Q447" s="17">
        <f>VLOOKUP(C447,Sheet1!A:C,3,0)</f>
        <v>45</v>
      </c>
      <c r="R447" s="17">
        <v>105</v>
      </c>
      <c r="S447" s="17">
        <v>3</v>
      </c>
      <c r="T447" s="94">
        <v>2.0547945205479451E-2</v>
      </c>
    </row>
    <row r="448" spans="1:20" s="28" customFormat="1" ht="27.95" customHeight="1">
      <c r="A448" s="25" t="s">
        <v>467</v>
      </c>
      <c r="B448" s="25" t="s">
        <v>12514</v>
      </c>
      <c r="C448" s="25" t="s">
        <v>471</v>
      </c>
      <c r="D448" s="72" t="s">
        <v>472</v>
      </c>
      <c r="E448" s="25">
        <v>162</v>
      </c>
      <c r="F448" s="25">
        <v>229</v>
      </c>
      <c r="G448" s="82">
        <f t="shared" si="31"/>
        <v>0.29257641921397382</v>
      </c>
      <c r="H448" s="25">
        <v>162</v>
      </c>
      <c r="I448" s="73">
        <v>219</v>
      </c>
      <c r="J448" s="84">
        <f t="shared" si="32"/>
        <v>0.26027397260273971</v>
      </c>
      <c r="K448" s="25">
        <f t="shared" si="33"/>
        <v>0</v>
      </c>
      <c r="L448" s="25">
        <f t="shared" si="34"/>
        <v>10</v>
      </c>
      <c r="M448" s="25" t="s">
        <v>448</v>
      </c>
      <c r="N448" s="25">
        <f t="shared" si="35"/>
        <v>10</v>
      </c>
      <c r="O448" s="26">
        <v>0</v>
      </c>
      <c r="P448" s="26">
        <v>0</v>
      </c>
      <c r="Q448" s="27" t="e">
        <f>VLOOKUP(C448,Sheet1!A:C,3,0)</f>
        <v>#N/A</v>
      </c>
      <c r="R448" s="27" t="e">
        <v>#N/A</v>
      </c>
      <c r="S448" s="27" t="e">
        <v>#N/A</v>
      </c>
      <c r="T448" s="95" t="e">
        <v>#N/A</v>
      </c>
    </row>
    <row r="449" spans="1:20" s="28" customFormat="1" ht="27.95" customHeight="1">
      <c r="A449" s="25" t="s">
        <v>467</v>
      </c>
      <c r="B449" s="25" t="s">
        <v>12514</v>
      </c>
      <c r="C449" s="25" t="s">
        <v>471</v>
      </c>
      <c r="D449" s="72" t="s">
        <v>473</v>
      </c>
      <c r="E449" s="25">
        <v>59</v>
      </c>
      <c r="F449" s="25">
        <v>75.8</v>
      </c>
      <c r="G449" s="82">
        <f t="shared" si="31"/>
        <v>0.22163588390501315</v>
      </c>
      <c r="H449" s="25">
        <v>59</v>
      </c>
      <c r="I449" s="73">
        <v>69</v>
      </c>
      <c r="J449" s="84">
        <f t="shared" si="32"/>
        <v>0.14492753623188406</v>
      </c>
      <c r="K449" s="25">
        <f t="shared" si="33"/>
        <v>0</v>
      </c>
      <c r="L449" s="25">
        <f t="shared" si="34"/>
        <v>6.7999999999999972</v>
      </c>
      <c r="M449" s="25" t="s">
        <v>448</v>
      </c>
      <c r="N449" s="25">
        <f t="shared" si="35"/>
        <v>6.7999999999999972</v>
      </c>
      <c r="O449" s="26">
        <v>0</v>
      </c>
      <c r="P449" s="26">
        <v>0</v>
      </c>
      <c r="Q449" s="27" t="e">
        <f>VLOOKUP(C449,Sheet1!A:C,3,0)</f>
        <v>#N/A</v>
      </c>
      <c r="R449" s="27" t="e">
        <v>#N/A</v>
      </c>
      <c r="S449" s="27" t="e">
        <v>#N/A</v>
      </c>
      <c r="T449" s="95" t="e">
        <v>#N/A</v>
      </c>
    </row>
    <row r="450" spans="1:20" ht="27.95" customHeight="1">
      <c r="A450" s="9" t="s">
        <v>444</v>
      </c>
      <c r="B450" s="9" t="s">
        <v>16</v>
      </c>
      <c r="C450" s="56">
        <v>222167</v>
      </c>
      <c r="D450" s="65" t="s">
        <v>474</v>
      </c>
      <c r="E450" s="71" t="e">
        <f>VLOOKUP(C450,[2]汇总!$K:$M,3,0)</f>
        <v>#N/A</v>
      </c>
      <c r="F450" s="71" t="e">
        <f>VLOOKUP(C450,[2]汇总!$K:$N,4,0)</f>
        <v>#N/A</v>
      </c>
      <c r="G450" s="82" t="e">
        <f t="shared" si="31"/>
        <v>#N/A</v>
      </c>
      <c r="K450" s="9" t="e">
        <f t="shared" si="33"/>
        <v>#N/A</v>
      </c>
      <c r="L450" s="9" t="e">
        <f t="shared" si="34"/>
        <v>#N/A</v>
      </c>
      <c r="N450" s="9" t="e">
        <f t="shared" si="35"/>
        <v>#N/A</v>
      </c>
      <c r="O450" s="15">
        <v>37</v>
      </c>
      <c r="P450" s="15">
        <v>6447.1</v>
      </c>
      <c r="Q450" s="9">
        <f>VLOOKUP(C450,Sheet1!A:C,3,0)</f>
        <v>208</v>
      </c>
      <c r="R450" s="9">
        <v>380</v>
      </c>
      <c r="S450" s="9">
        <v>26</v>
      </c>
      <c r="T450" s="93">
        <v>4.9429657794676805E-2</v>
      </c>
    </row>
    <row r="451" spans="1:20" ht="27.95" customHeight="1">
      <c r="A451" s="9" t="s">
        <v>444</v>
      </c>
      <c r="B451" s="9" t="s">
        <v>16</v>
      </c>
      <c r="C451" s="56">
        <v>228320</v>
      </c>
      <c r="D451" s="65" t="s">
        <v>475</v>
      </c>
      <c r="E451" s="71" t="e">
        <f>VLOOKUP(C451,[2]汇总!$K:$M,3,0)</f>
        <v>#N/A</v>
      </c>
      <c r="F451" s="71" t="e">
        <f>VLOOKUP(C451,[2]汇总!$K:$N,4,0)</f>
        <v>#N/A</v>
      </c>
      <c r="G451" s="82" t="e">
        <f t="shared" si="31"/>
        <v>#N/A</v>
      </c>
      <c r="K451" s="9" t="e">
        <f t="shared" si="33"/>
        <v>#N/A</v>
      </c>
      <c r="L451" s="9" t="e">
        <f t="shared" si="34"/>
        <v>#N/A</v>
      </c>
      <c r="N451" s="9" t="e">
        <f t="shared" si="35"/>
        <v>#N/A</v>
      </c>
      <c r="O451" s="15">
        <v>40</v>
      </c>
      <c r="P451" s="15">
        <v>6001</v>
      </c>
      <c r="Q451" s="9">
        <f>VLOOKUP(C451,Sheet1!A:C,3,0)</f>
        <v>767</v>
      </c>
      <c r="R451" s="9">
        <v>363</v>
      </c>
      <c r="S451" s="9">
        <v>33</v>
      </c>
      <c r="T451" s="93">
        <v>6.7622950819672137E-2</v>
      </c>
    </row>
    <row r="452" spans="1:20" s="23" customFormat="1" ht="27.95" customHeight="1">
      <c r="A452" s="17" t="s">
        <v>444</v>
      </c>
      <c r="B452" s="17" t="s">
        <v>16</v>
      </c>
      <c r="C452" s="54">
        <v>240890</v>
      </c>
      <c r="D452" s="68" t="s">
        <v>476</v>
      </c>
      <c r="E452" s="71">
        <v>89.25</v>
      </c>
      <c r="F452" s="71">
        <v>119</v>
      </c>
      <c r="G452" s="82">
        <f t="shared" si="31"/>
        <v>0.25</v>
      </c>
      <c r="H452" s="17" t="s">
        <v>456</v>
      </c>
      <c r="I452" s="69">
        <v>99</v>
      </c>
      <c r="J452" s="86"/>
      <c r="K452" s="17" t="e">
        <f t="shared" si="33"/>
        <v>#VALUE!</v>
      </c>
      <c r="L452" s="17">
        <f t="shared" si="34"/>
        <v>20</v>
      </c>
      <c r="M452" s="17" t="s">
        <v>451</v>
      </c>
      <c r="N452" s="17" t="e">
        <f t="shared" si="35"/>
        <v>#VALUE!</v>
      </c>
      <c r="O452" s="22">
        <v>0</v>
      </c>
      <c r="P452" s="22">
        <v>0</v>
      </c>
      <c r="Q452" s="17">
        <f>VLOOKUP(C452,Sheet1!A:C,3,0)</f>
        <v>100</v>
      </c>
      <c r="R452" s="17">
        <v>18</v>
      </c>
      <c r="S452" s="17">
        <v>0</v>
      </c>
      <c r="T452" s="94">
        <v>0</v>
      </c>
    </row>
    <row r="453" spans="1:20" ht="27.95" customHeight="1">
      <c r="A453" s="9" t="s">
        <v>444</v>
      </c>
      <c r="B453" s="9" t="s">
        <v>16</v>
      </c>
      <c r="C453" s="56">
        <v>239860</v>
      </c>
      <c r="D453" s="65" t="s">
        <v>477</v>
      </c>
      <c r="E453" s="71">
        <v>85</v>
      </c>
      <c r="F453" s="71">
        <v>118</v>
      </c>
      <c r="G453" s="82">
        <f t="shared" si="31"/>
        <v>0.27966101694915252</v>
      </c>
      <c r="H453" s="9">
        <v>75</v>
      </c>
      <c r="I453" s="67">
        <v>108</v>
      </c>
      <c r="J453" s="84">
        <f t="shared" si="32"/>
        <v>0.30555555555555558</v>
      </c>
      <c r="K453" s="9">
        <f t="shared" si="33"/>
        <v>10</v>
      </c>
      <c r="L453" s="9">
        <f t="shared" si="34"/>
        <v>10</v>
      </c>
      <c r="M453" s="9" t="s">
        <v>451</v>
      </c>
      <c r="N453" s="9">
        <f t="shared" si="35"/>
        <v>20</v>
      </c>
      <c r="O453" s="15">
        <v>30</v>
      </c>
      <c r="P453" s="15">
        <v>3023</v>
      </c>
      <c r="Q453" s="9">
        <f>VLOOKUP(C453,Sheet1!A:C,3,0)</f>
        <v>169</v>
      </c>
      <c r="R453" s="9">
        <v>811</v>
      </c>
      <c r="S453" s="9">
        <v>26</v>
      </c>
      <c r="T453" s="93">
        <v>2.6078234704112337E-2</v>
      </c>
    </row>
    <row r="454" spans="1:20" s="23" customFormat="1" ht="27.95" customHeight="1">
      <c r="A454" s="17" t="s">
        <v>444</v>
      </c>
      <c r="B454" s="17" t="s">
        <v>16</v>
      </c>
      <c r="C454" s="54">
        <v>240533</v>
      </c>
      <c r="D454" s="68" t="s">
        <v>478</v>
      </c>
      <c r="E454" s="71">
        <v>74.25</v>
      </c>
      <c r="F454" s="71">
        <v>99</v>
      </c>
      <c r="G454" s="82">
        <f t="shared" si="31"/>
        <v>0.25</v>
      </c>
      <c r="H454" s="17">
        <v>74.25</v>
      </c>
      <c r="I454" s="69">
        <v>99</v>
      </c>
      <c r="J454" s="86">
        <f t="shared" si="32"/>
        <v>0.25</v>
      </c>
      <c r="K454" s="17">
        <f t="shared" si="33"/>
        <v>0</v>
      </c>
      <c r="L454" s="17">
        <f t="shared" si="34"/>
        <v>0</v>
      </c>
      <c r="M454" s="17" t="s">
        <v>479</v>
      </c>
      <c r="N454" s="17">
        <f t="shared" si="35"/>
        <v>0</v>
      </c>
      <c r="O454" s="22">
        <v>6</v>
      </c>
      <c r="P454" s="22">
        <v>573</v>
      </c>
      <c r="Q454" s="17">
        <f>VLOOKUP(C454,Sheet1!A:C,3,0)</f>
        <v>18</v>
      </c>
      <c r="R454" s="17">
        <v>116</v>
      </c>
      <c r="S454" s="17">
        <v>5</v>
      </c>
      <c r="T454" s="94">
        <v>3.4965034965034968E-2</v>
      </c>
    </row>
    <row r="455" spans="1:20" ht="27.95" customHeight="1">
      <c r="A455" s="9" t="s">
        <v>444</v>
      </c>
      <c r="B455" s="9" t="s">
        <v>16</v>
      </c>
      <c r="C455" s="56">
        <v>240536</v>
      </c>
      <c r="D455" s="65" t="s">
        <v>480</v>
      </c>
      <c r="E455" s="71" t="e">
        <f>VLOOKUP(C455,[2]汇总!$K:$M,3,0)</f>
        <v>#N/A</v>
      </c>
      <c r="F455" s="71" t="e">
        <f>VLOOKUP(C455,[2]汇总!$K:$N,4,0)</f>
        <v>#N/A</v>
      </c>
      <c r="G455" s="82" t="e">
        <f t="shared" si="31"/>
        <v>#N/A</v>
      </c>
      <c r="K455" s="9" t="e">
        <f t="shared" si="33"/>
        <v>#N/A</v>
      </c>
      <c r="L455" s="9" t="e">
        <f t="shared" si="34"/>
        <v>#N/A</v>
      </c>
      <c r="N455" s="9" t="e">
        <f t="shared" si="35"/>
        <v>#N/A</v>
      </c>
      <c r="O455" s="15">
        <v>42</v>
      </c>
      <c r="P455" s="15">
        <v>2650</v>
      </c>
      <c r="Q455" s="9">
        <f>VLOOKUP(C455,Sheet1!A:C,3,0)</f>
        <v>108</v>
      </c>
      <c r="R455" s="9">
        <v>1281</v>
      </c>
      <c r="S455" s="9">
        <v>33</v>
      </c>
      <c r="T455" s="93">
        <v>2.0320197044334975E-2</v>
      </c>
    </row>
    <row r="456" spans="1:20" s="23" customFormat="1" ht="27.95" customHeight="1">
      <c r="A456" s="17" t="s">
        <v>444</v>
      </c>
      <c r="B456" s="17" t="s">
        <v>16</v>
      </c>
      <c r="C456" s="54">
        <v>235159</v>
      </c>
      <c r="D456" s="68" t="s">
        <v>481</v>
      </c>
      <c r="E456" s="71" t="e">
        <f>VLOOKUP(C456,[2]汇总!$K:$M,3,0)</f>
        <v>#N/A</v>
      </c>
      <c r="F456" s="71" t="e">
        <f>VLOOKUP(C456,[2]汇总!$K:$N,4,0)</f>
        <v>#N/A</v>
      </c>
      <c r="G456" s="82" t="e">
        <f t="shared" ref="G456:G518" si="37">(F456-E456)/F456</f>
        <v>#N/A</v>
      </c>
      <c r="H456" s="17"/>
      <c r="I456" s="69"/>
      <c r="J456" s="86"/>
      <c r="K456" s="17" t="e">
        <f t="shared" ref="K456:L518" si="38">E456-H456</f>
        <v>#N/A</v>
      </c>
      <c r="L456" s="17" t="e">
        <f t="shared" si="38"/>
        <v>#N/A</v>
      </c>
      <c r="M456" s="17"/>
      <c r="N456" s="17" t="e">
        <f t="shared" ref="N456:N518" si="39">K456+L456</f>
        <v>#N/A</v>
      </c>
      <c r="O456" s="22">
        <v>180</v>
      </c>
      <c r="P456" s="22">
        <v>16835</v>
      </c>
      <c r="Q456" s="17">
        <f>VLOOKUP(C456,Sheet1!A:C,3,0)</f>
        <v>24</v>
      </c>
      <c r="R456" s="17">
        <v>1494</v>
      </c>
      <c r="S456" s="17">
        <v>180</v>
      </c>
      <c r="T456" s="94">
        <v>9.1370558375634514E-2</v>
      </c>
    </row>
    <row r="457" spans="1:20" s="23" customFormat="1" ht="27.95" customHeight="1">
      <c r="A457" s="17" t="s">
        <v>444</v>
      </c>
      <c r="B457" s="17" t="s">
        <v>16</v>
      </c>
      <c r="C457" s="54">
        <v>240472</v>
      </c>
      <c r="D457" s="68" t="s">
        <v>482</v>
      </c>
      <c r="E457" s="74">
        <v>78.400000000000006</v>
      </c>
      <c r="F457" s="74">
        <v>98</v>
      </c>
      <c r="G457" s="82">
        <f t="shared" si="37"/>
        <v>0.19999999999999996</v>
      </c>
      <c r="H457" s="17">
        <v>78.400000000000006</v>
      </c>
      <c r="I457" s="69">
        <v>98</v>
      </c>
      <c r="J457" s="86">
        <f t="shared" ref="J457:J518" si="40">(I457-H457)/I457</f>
        <v>0.19999999999999996</v>
      </c>
      <c r="K457" s="17">
        <f t="shared" si="38"/>
        <v>0</v>
      </c>
      <c r="L457" s="17">
        <f t="shared" si="38"/>
        <v>0</v>
      </c>
      <c r="M457" s="17" t="s">
        <v>448</v>
      </c>
      <c r="N457" s="17">
        <f t="shared" si="39"/>
        <v>0</v>
      </c>
      <c r="O457" s="22">
        <v>2</v>
      </c>
      <c r="P457" s="22">
        <v>196</v>
      </c>
      <c r="Q457" s="17">
        <f>VLOOKUP(C457,Sheet1!A:C,3,0)</f>
        <v>46</v>
      </c>
      <c r="R457" s="17">
        <v>47</v>
      </c>
      <c r="S457" s="17">
        <v>2</v>
      </c>
      <c r="T457" s="94">
        <v>3.4482758620689655E-2</v>
      </c>
    </row>
    <row r="458" spans="1:20" ht="27.95" customHeight="1">
      <c r="A458" s="9" t="s">
        <v>467</v>
      </c>
      <c r="B458" s="9" t="s">
        <v>16</v>
      </c>
      <c r="C458" s="9">
        <v>235686</v>
      </c>
      <c r="D458" s="75" t="s">
        <v>483</v>
      </c>
      <c r="E458" s="74">
        <v>126</v>
      </c>
      <c r="F458" s="74">
        <v>169</v>
      </c>
      <c r="G458" s="82">
        <f t="shared" si="37"/>
        <v>0.25443786982248523</v>
      </c>
      <c r="H458" s="9">
        <v>113.4</v>
      </c>
      <c r="I458" s="67">
        <v>149</v>
      </c>
      <c r="J458" s="84">
        <f t="shared" si="40"/>
        <v>0.23892617449664424</v>
      </c>
      <c r="K458" s="9">
        <f t="shared" si="38"/>
        <v>12.599999999999994</v>
      </c>
      <c r="L458" s="9">
        <f t="shared" si="38"/>
        <v>20</v>
      </c>
      <c r="M458" s="9" t="s">
        <v>448</v>
      </c>
      <c r="N458" s="9">
        <f t="shared" si="39"/>
        <v>32.599999999999994</v>
      </c>
      <c r="O458" s="15">
        <v>21</v>
      </c>
      <c r="P458" s="15">
        <v>2870</v>
      </c>
      <c r="Q458" s="9">
        <f>VLOOKUP(C458,Sheet1!A:C,3,0)</f>
        <v>23</v>
      </c>
      <c r="R458" s="9">
        <v>283</v>
      </c>
      <c r="S458" s="9">
        <v>16</v>
      </c>
      <c r="T458" s="93">
        <v>3.9702233250620347E-2</v>
      </c>
    </row>
    <row r="459" spans="1:20" ht="27.95" customHeight="1">
      <c r="A459" s="9" t="s">
        <v>444</v>
      </c>
      <c r="B459" s="9" t="s">
        <v>16</v>
      </c>
      <c r="C459" s="56">
        <v>219792</v>
      </c>
      <c r="D459" s="65" t="s">
        <v>484</v>
      </c>
      <c r="E459" s="74" t="e">
        <f>VLOOKUP(C459,[2]汇总!$K:$M,3,0)</f>
        <v>#N/A</v>
      </c>
      <c r="F459" s="74" t="e">
        <f>VLOOKUP(C459,[2]汇总!$K:$N,4,0)</f>
        <v>#N/A</v>
      </c>
      <c r="G459" s="82" t="e">
        <f t="shared" si="37"/>
        <v>#N/A</v>
      </c>
      <c r="K459" s="9" t="e">
        <f t="shared" si="38"/>
        <v>#N/A</v>
      </c>
      <c r="L459" s="9" t="e">
        <f t="shared" si="38"/>
        <v>#N/A</v>
      </c>
      <c r="N459" s="9" t="e">
        <f t="shared" si="39"/>
        <v>#N/A</v>
      </c>
      <c r="O459" s="15">
        <v>27</v>
      </c>
      <c r="P459" s="15">
        <v>3317</v>
      </c>
      <c r="Q459" s="9">
        <f>VLOOKUP(C459,Sheet1!A:C,3,0)</f>
        <v>20</v>
      </c>
      <c r="R459" s="9">
        <v>145</v>
      </c>
      <c r="S459" s="9">
        <v>22</v>
      </c>
      <c r="T459" s="93">
        <v>0.11398963730569948</v>
      </c>
    </row>
    <row r="460" spans="1:20" ht="27.95" customHeight="1">
      <c r="A460" s="9" t="s">
        <v>444</v>
      </c>
      <c r="B460" s="9" t="s">
        <v>16</v>
      </c>
      <c r="C460" s="56">
        <v>224678</v>
      </c>
      <c r="D460" s="65" t="s">
        <v>485</v>
      </c>
      <c r="E460" s="74">
        <v>53</v>
      </c>
      <c r="F460" s="74">
        <v>79</v>
      </c>
      <c r="G460" s="82">
        <f t="shared" si="37"/>
        <v>0.32911392405063289</v>
      </c>
      <c r="H460" s="9">
        <v>48</v>
      </c>
      <c r="I460" s="67">
        <v>69</v>
      </c>
      <c r="J460" s="84">
        <f t="shared" si="40"/>
        <v>0.30434782608695654</v>
      </c>
      <c r="K460" s="9">
        <f t="shared" si="38"/>
        <v>5</v>
      </c>
      <c r="L460" s="9">
        <f t="shared" si="38"/>
        <v>10</v>
      </c>
      <c r="M460" s="9" t="s">
        <v>448</v>
      </c>
      <c r="N460" s="9">
        <f t="shared" si="39"/>
        <v>15</v>
      </c>
      <c r="O460" s="15">
        <v>109</v>
      </c>
      <c r="P460" s="15">
        <v>7173.5</v>
      </c>
      <c r="Q460" s="9">
        <f>VLOOKUP(C460,Sheet1!A:C,3,0)</f>
        <v>176</v>
      </c>
      <c r="R460" s="9">
        <v>460</v>
      </c>
      <c r="S460" s="9">
        <v>89</v>
      </c>
      <c r="T460" s="93">
        <v>0.13343328335832083</v>
      </c>
    </row>
    <row r="461" spans="1:20" s="23" customFormat="1" ht="27.95" customHeight="1">
      <c r="A461" s="17" t="s">
        <v>444</v>
      </c>
      <c r="B461" s="17" t="s">
        <v>16</v>
      </c>
      <c r="C461" s="54">
        <v>240866</v>
      </c>
      <c r="D461" s="68" t="s">
        <v>486</v>
      </c>
      <c r="E461" s="74">
        <v>104</v>
      </c>
      <c r="F461" s="74">
        <v>139</v>
      </c>
      <c r="G461" s="82">
        <f t="shared" si="37"/>
        <v>0.25179856115107913</v>
      </c>
      <c r="H461" s="17" t="s">
        <v>456</v>
      </c>
      <c r="I461" s="69">
        <v>119</v>
      </c>
      <c r="J461" s="86"/>
      <c r="K461" s="17" t="e">
        <f t="shared" si="38"/>
        <v>#VALUE!</v>
      </c>
      <c r="L461" s="17">
        <f t="shared" si="38"/>
        <v>20</v>
      </c>
      <c r="M461" s="17" t="s">
        <v>451</v>
      </c>
      <c r="N461" s="17" t="e">
        <f t="shared" si="39"/>
        <v>#VALUE!</v>
      </c>
      <c r="O461" s="22">
        <v>5</v>
      </c>
      <c r="P461" s="22">
        <v>669</v>
      </c>
      <c r="Q461" s="17">
        <f>VLOOKUP(C461,Sheet1!A:C,3,0)</f>
        <v>95</v>
      </c>
      <c r="R461" s="17">
        <v>165</v>
      </c>
      <c r="S461" s="17">
        <v>3</v>
      </c>
      <c r="T461" s="94">
        <v>1.5706806282722512E-2</v>
      </c>
    </row>
    <row r="462" spans="1:20" ht="27.95" customHeight="1">
      <c r="A462" s="9" t="s">
        <v>444</v>
      </c>
      <c r="B462" s="9" t="s">
        <v>16</v>
      </c>
      <c r="C462" s="56">
        <v>235215</v>
      </c>
      <c r="D462" s="65" t="s">
        <v>487</v>
      </c>
      <c r="E462" s="74">
        <v>171.36</v>
      </c>
      <c r="F462" s="74">
        <v>238</v>
      </c>
      <c r="G462" s="82">
        <f t="shared" si="37"/>
        <v>0.27999999999999992</v>
      </c>
      <c r="H462" s="9">
        <v>141</v>
      </c>
      <c r="I462" s="67">
        <v>178</v>
      </c>
      <c r="J462" s="84">
        <f t="shared" si="40"/>
        <v>0.20786516853932585</v>
      </c>
      <c r="K462" s="9">
        <f t="shared" si="38"/>
        <v>30.360000000000014</v>
      </c>
      <c r="L462" s="9">
        <f t="shared" si="38"/>
        <v>60</v>
      </c>
      <c r="M462" s="9" t="s">
        <v>451</v>
      </c>
      <c r="N462" s="9">
        <f t="shared" si="39"/>
        <v>90.360000000000014</v>
      </c>
      <c r="O462" s="15">
        <v>21</v>
      </c>
      <c r="P462" s="15">
        <v>3673</v>
      </c>
      <c r="Q462" s="9">
        <f>VLOOKUP(C462,Sheet1!A:C,3,0)</f>
        <v>34</v>
      </c>
      <c r="R462" s="9">
        <v>232</v>
      </c>
      <c r="S462" s="9">
        <v>18</v>
      </c>
      <c r="T462" s="93">
        <v>5.8631921824104233E-2</v>
      </c>
    </row>
    <row r="463" spans="1:20" s="23" customFormat="1" ht="27.95" customHeight="1">
      <c r="A463" s="17" t="s">
        <v>444</v>
      </c>
      <c r="B463" s="17" t="s">
        <v>16</v>
      </c>
      <c r="C463" s="54">
        <v>235132</v>
      </c>
      <c r="D463" s="68" t="s">
        <v>488</v>
      </c>
      <c r="E463" s="74">
        <v>97</v>
      </c>
      <c r="F463" s="74">
        <v>128</v>
      </c>
      <c r="G463" s="82">
        <f t="shared" si="37"/>
        <v>0.2421875</v>
      </c>
      <c r="H463" s="17">
        <v>92</v>
      </c>
      <c r="I463" s="69">
        <v>118</v>
      </c>
      <c r="J463" s="86">
        <f t="shared" si="40"/>
        <v>0.22033898305084745</v>
      </c>
      <c r="K463" s="17">
        <f t="shared" si="38"/>
        <v>5</v>
      </c>
      <c r="L463" s="17">
        <f t="shared" si="38"/>
        <v>10</v>
      </c>
      <c r="M463" s="17" t="s">
        <v>451</v>
      </c>
      <c r="N463" s="17">
        <f t="shared" si="39"/>
        <v>15</v>
      </c>
      <c r="O463" s="22">
        <v>29</v>
      </c>
      <c r="P463" s="22">
        <v>3456</v>
      </c>
      <c r="Q463" s="17">
        <f>VLOOKUP(C463,Sheet1!A:C,3,0)</f>
        <v>35</v>
      </c>
      <c r="R463" s="17">
        <v>184</v>
      </c>
      <c r="S463" s="17">
        <v>27</v>
      </c>
      <c r="T463" s="94">
        <v>0.11203319502074689</v>
      </c>
    </row>
    <row r="464" spans="1:20" ht="27.95" customHeight="1">
      <c r="A464" s="9" t="s">
        <v>444</v>
      </c>
      <c r="B464" s="9" t="s">
        <v>16</v>
      </c>
      <c r="C464" s="56">
        <v>233842</v>
      </c>
      <c r="D464" s="65" t="s">
        <v>489</v>
      </c>
      <c r="E464" s="74">
        <v>149</v>
      </c>
      <c r="F464" s="74">
        <v>249</v>
      </c>
      <c r="G464" s="82">
        <f t="shared" si="37"/>
        <v>0.40160642570281124</v>
      </c>
      <c r="H464" s="9">
        <v>149</v>
      </c>
      <c r="I464" s="67">
        <v>199</v>
      </c>
      <c r="J464" s="84">
        <f t="shared" si="40"/>
        <v>0.25125628140703515</v>
      </c>
      <c r="K464" s="9">
        <f t="shared" si="38"/>
        <v>0</v>
      </c>
      <c r="L464" s="9">
        <f t="shared" si="38"/>
        <v>50</v>
      </c>
      <c r="M464" s="9" t="s">
        <v>448</v>
      </c>
      <c r="N464" s="9">
        <f t="shared" si="39"/>
        <v>50</v>
      </c>
      <c r="O464" s="15">
        <v>29</v>
      </c>
      <c r="P464" s="15">
        <v>6264</v>
      </c>
      <c r="Q464" s="9" t="e">
        <f>VLOOKUP(C464,Sheet1!A:C,3,0)</f>
        <v>#N/A</v>
      </c>
      <c r="R464" s="9">
        <v>149</v>
      </c>
      <c r="S464" s="9">
        <v>25</v>
      </c>
      <c r="T464" s="93">
        <v>0.13297872340425532</v>
      </c>
    </row>
    <row r="465" spans="1:20" ht="27.95" customHeight="1">
      <c r="A465" s="9" t="s">
        <v>444</v>
      </c>
      <c r="B465" s="9" t="s">
        <v>12514</v>
      </c>
      <c r="C465" s="56">
        <v>241635</v>
      </c>
      <c r="D465" s="65" t="s">
        <v>490</v>
      </c>
      <c r="E465" s="74">
        <v>40</v>
      </c>
      <c r="F465" s="74">
        <v>69</v>
      </c>
      <c r="G465" s="82">
        <f t="shared" si="37"/>
        <v>0.42028985507246375</v>
      </c>
      <c r="H465" s="9">
        <v>40</v>
      </c>
      <c r="I465" s="67">
        <v>49</v>
      </c>
      <c r="J465" s="84">
        <f t="shared" si="40"/>
        <v>0.18367346938775511</v>
      </c>
      <c r="K465" s="9">
        <f t="shared" si="38"/>
        <v>0</v>
      </c>
      <c r="L465" s="9">
        <f t="shared" si="38"/>
        <v>20</v>
      </c>
      <c r="M465" s="9" t="s">
        <v>448</v>
      </c>
      <c r="N465" s="9">
        <f t="shared" si="39"/>
        <v>20</v>
      </c>
      <c r="O465" s="15">
        <v>0</v>
      </c>
      <c r="P465" s="15">
        <v>0</v>
      </c>
      <c r="Q465" s="9" t="e">
        <f>VLOOKUP(C465,Sheet1!A:C,3,0)</f>
        <v>#N/A</v>
      </c>
      <c r="R465" s="9" t="e">
        <v>#N/A</v>
      </c>
      <c r="S465" s="9" t="e">
        <v>#N/A</v>
      </c>
      <c r="T465" s="93" t="e">
        <v>#N/A</v>
      </c>
    </row>
    <row r="466" spans="1:20" s="23" customFormat="1" ht="27.95" customHeight="1">
      <c r="A466" s="17" t="s">
        <v>444</v>
      </c>
      <c r="B466" s="17" t="s">
        <v>16</v>
      </c>
      <c r="C466" s="54">
        <v>214686</v>
      </c>
      <c r="D466" s="68" t="s">
        <v>491</v>
      </c>
      <c r="E466" s="74" t="e">
        <f>VLOOKUP(C466,[2]汇总!$K:$M,3,0)</f>
        <v>#N/A</v>
      </c>
      <c r="F466" s="74" t="e">
        <f>VLOOKUP(C466,[2]汇总!$K:$N,4,0)</f>
        <v>#N/A</v>
      </c>
      <c r="G466" s="82" t="e">
        <f t="shared" si="37"/>
        <v>#N/A</v>
      </c>
      <c r="H466" s="17"/>
      <c r="I466" s="69"/>
      <c r="J466" s="86"/>
      <c r="K466" s="17" t="e">
        <f t="shared" si="38"/>
        <v>#N/A</v>
      </c>
      <c r="L466" s="17" t="e">
        <f t="shared" si="38"/>
        <v>#N/A</v>
      </c>
      <c r="M466" s="17"/>
      <c r="N466" s="17" t="e">
        <f t="shared" si="39"/>
        <v>#N/A</v>
      </c>
      <c r="O466" s="22">
        <v>13</v>
      </c>
      <c r="P466" s="22">
        <v>1077</v>
      </c>
      <c r="Q466" s="17">
        <f>VLOOKUP(C466,Sheet1!A:C,3,0)</f>
        <v>6</v>
      </c>
      <c r="R466" s="17">
        <v>89</v>
      </c>
      <c r="S466" s="17">
        <v>3</v>
      </c>
      <c r="T466" s="94">
        <v>2.7027027027027029E-2</v>
      </c>
    </row>
    <row r="467" spans="1:20" s="23" customFormat="1" ht="27.95" customHeight="1">
      <c r="A467" s="17" t="s">
        <v>444</v>
      </c>
      <c r="B467" s="17" t="s">
        <v>16</v>
      </c>
      <c r="C467" s="17">
        <v>237291</v>
      </c>
      <c r="D467" s="70" t="s">
        <v>492</v>
      </c>
      <c r="E467" s="76" t="e">
        <f>VLOOKUP(C467,[2]汇总!$K:$M,3,0)</f>
        <v>#N/A</v>
      </c>
      <c r="F467" s="76" t="e">
        <f>VLOOKUP(C467,[2]汇总!$K:$N,4,0)</f>
        <v>#N/A</v>
      </c>
      <c r="G467" s="82" t="e">
        <f t="shared" si="37"/>
        <v>#N/A</v>
      </c>
      <c r="H467" s="17"/>
      <c r="I467" s="69"/>
      <c r="J467" s="86"/>
      <c r="K467" s="17" t="e">
        <f t="shared" si="38"/>
        <v>#N/A</v>
      </c>
      <c r="L467" s="17" t="e">
        <f t="shared" si="38"/>
        <v>#N/A</v>
      </c>
      <c r="M467" s="17"/>
      <c r="N467" s="17" t="e">
        <f t="shared" si="39"/>
        <v>#N/A</v>
      </c>
      <c r="O467" s="22">
        <v>48</v>
      </c>
      <c r="P467" s="22">
        <v>5795</v>
      </c>
      <c r="Q467" s="17">
        <f>VLOOKUP(C467,Sheet1!A:C,3,0)</f>
        <v>21</v>
      </c>
      <c r="R467" s="17">
        <v>1102</v>
      </c>
      <c r="S467" s="17">
        <v>41</v>
      </c>
      <c r="T467" s="94">
        <v>2.9948867786705625E-2</v>
      </c>
    </row>
    <row r="468" spans="1:20" ht="27.95" customHeight="1">
      <c r="A468" s="9" t="s">
        <v>467</v>
      </c>
      <c r="B468" s="9" t="s">
        <v>16</v>
      </c>
      <c r="C468" s="9">
        <v>232418</v>
      </c>
      <c r="D468" s="75" t="s">
        <v>493</v>
      </c>
      <c r="E468" s="76">
        <v>220</v>
      </c>
      <c r="F468" s="76">
        <v>299</v>
      </c>
      <c r="G468" s="82">
        <f t="shared" si="37"/>
        <v>0.26421404682274247</v>
      </c>
      <c r="H468" s="9">
        <v>199</v>
      </c>
      <c r="I468" s="67">
        <v>269</v>
      </c>
      <c r="J468" s="84">
        <f t="shared" si="40"/>
        <v>0.26022304832713755</v>
      </c>
      <c r="K468" s="9">
        <f t="shared" si="38"/>
        <v>21</v>
      </c>
      <c r="L468" s="9">
        <f t="shared" si="38"/>
        <v>30</v>
      </c>
      <c r="M468" s="9" t="s">
        <v>448</v>
      </c>
      <c r="N468" s="9">
        <f t="shared" si="39"/>
        <v>51</v>
      </c>
      <c r="O468" s="15">
        <v>0</v>
      </c>
      <c r="P468" s="15">
        <v>0</v>
      </c>
      <c r="Q468" s="9">
        <f>VLOOKUP(C468,Sheet1!A:C,3,0)</f>
        <v>56</v>
      </c>
      <c r="R468" s="9">
        <v>51</v>
      </c>
      <c r="S468" s="9">
        <v>0</v>
      </c>
      <c r="T468" s="93">
        <v>0</v>
      </c>
    </row>
    <row r="469" spans="1:20" ht="27.95" customHeight="1">
      <c r="A469" s="9" t="s">
        <v>467</v>
      </c>
      <c r="B469" s="9" t="s">
        <v>16</v>
      </c>
      <c r="C469" s="9">
        <v>235681</v>
      </c>
      <c r="D469" s="75" t="s">
        <v>494</v>
      </c>
      <c r="E469" s="76">
        <v>258</v>
      </c>
      <c r="F469" s="76">
        <v>378</v>
      </c>
      <c r="G469" s="82">
        <f t="shared" si="37"/>
        <v>0.31746031746031744</v>
      </c>
      <c r="H469" s="9">
        <v>206.4</v>
      </c>
      <c r="I469" s="67">
        <v>299</v>
      </c>
      <c r="J469" s="84">
        <f t="shared" si="40"/>
        <v>0.30969899665551837</v>
      </c>
      <c r="K469" s="9">
        <f t="shared" si="38"/>
        <v>51.599999999999994</v>
      </c>
      <c r="L469" s="9">
        <f t="shared" si="38"/>
        <v>79</v>
      </c>
      <c r="M469" s="9" t="s">
        <v>448</v>
      </c>
      <c r="N469" s="9">
        <f t="shared" si="39"/>
        <v>130.6</v>
      </c>
      <c r="O469" s="15">
        <v>5</v>
      </c>
      <c r="P469" s="15">
        <v>1510</v>
      </c>
      <c r="Q469" s="9">
        <f>VLOOKUP(C469,Sheet1!A:C,3,0)</f>
        <v>50</v>
      </c>
      <c r="R469" s="9">
        <v>99</v>
      </c>
      <c r="S469" s="9">
        <v>5</v>
      </c>
      <c r="T469" s="93">
        <v>3.5460992907801421E-2</v>
      </c>
    </row>
    <row r="470" spans="1:20" ht="27.95" customHeight="1">
      <c r="A470" s="9" t="s">
        <v>467</v>
      </c>
      <c r="B470" s="9" t="s">
        <v>16</v>
      </c>
      <c r="C470" s="9">
        <v>229515</v>
      </c>
      <c r="D470" s="75" t="s">
        <v>495</v>
      </c>
      <c r="E470" s="76">
        <v>286</v>
      </c>
      <c r="F470" s="76">
        <v>368</v>
      </c>
      <c r="G470" s="82">
        <f t="shared" si="37"/>
        <v>0.22282608695652173</v>
      </c>
      <c r="H470" s="9">
        <v>265.5</v>
      </c>
      <c r="I470" s="67">
        <v>329</v>
      </c>
      <c r="J470" s="84">
        <f t="shared" si="40"/>
        <v>0.19300911854103345</v>
      </c>
      <c r="K470" s="9">
        <f t="shared" si="38"/>
        <v>20.5</v>
      </c>
      <c r="L470" s="9">
        <f t="shared" si="38"/>
        <v>39</v>
      </c>
      <c r="M470" s="9" t="s">
        <v>448</v>
      </c>
      <c r="N470" s="9">
        <f t="shared" si="39"/>
        <v>59.5</v>
      </c>
      <c r="O470" s="15">
        <v>0</v>
      </c>
      <c r="P470" s="15">
        <v>0</v>
      </c>
      <c r="Q470" s="9">
        <f>VLOOKUP(C470,Sheet1!A:C,3,0)</f>
        <v>39</v>
      </c>
      <c r="R470" s="9">
        <v>38</v>
      </c>
      <c r="S470" s="9">
        <v>1</v>
      </c>
      <c r="T470" s="93">
        <v>2.2727272727272728E-2</v>
      </c>
    </row>
    <row r="471" spans="1:20" s="23" customFormat="1" ht="27" customHeight="1">
      <c r="A471" s="17" t="s">
        <v>444</v>
      </c>
      <c r="B471" s="17" t="s">
        <v>16</v>
      </c>
      <c r="C471" s="17">
        <v>232858</v>
      </c>
      <c r="D471" s="70" t="s">
        <v>496</v>
      </c>
      <c r="E471" s="76">
        <v>327.60000000000002</v>
      </c>
      <c r="F471" s="76">
        <v>468</v>
      </c>
      <c r="G471" s="82">
        <f t="shared" si="37"/>
        <v>0.29999999999999993</v>
      </c>
      <c r="H471" s="17">
        <v>290</v>
      </c>
      <c r="I471" s="69">
        <v>368</v>
      </c>
      <c r="J471" s="86">
        <f t="shared" si="40"/>
        <v>0.21195652173913043</v>
      </c>
      <c r="K471" s="17">
        <f t="shared" si="38"/>
        <v>37.600000000000023</v>
      </c>
      <c r="L471" s="17">
        <f t="shared" si="38"/>
        <v>100</v>
      </c>
      <c r="M471" s="17" t="s">
        <v>451</v>
      </c>
      <c r="N471" s="17">
        <f t="shared" si="39"/>
        <v>137.60000000000002</v>
      </c>
      <c r="O471" s="22">
        <v>20</v>
      </c>
      <c r="P471" s="22">
        <v>6866</v>
      </c>
      <c r="Q471" s="17">
        <f>VLOOKUP(C471,Sheet1!A:C,3,0)</f>
        <v>21</v>
      </c>
      <c r="R471" s="17">
        <v>359</v>
      </c>
      <c r="S471" s="17">
        <v>12</v>
      </c>
      <c r="T471" s="94">
        <v>2.5862068965517241E-2</v>
      </c>
    </row>
    <row r="472" spans="1:20" ht="27.95" customHeight="1">
      <c r="A472" s="9" t="s">
        <v>467</v>
      </c>
      <c r="B472" s="9" t="s">
        <v>16</v>
      </c>
      <c r="C472" s="9">
        <v>235082</v>
      </c>
      <c r="D472" s="75" t="s">
        <v>497</v>
      </c>
      <c r="E472" s="76">
        <v>1180</v>
      </c>
      <c r="F472" s="76">
        <v>1680</v>
      </c>
      <c r="G472" s="82">
        <f t="shared" si="37"/>
        <v>0.29761904761904762</v>
      </c>
      <c r="H472" s="9">
        <v>1121</v>
      </c>
      <c r="I472" s="67">
        <v>1599</v>
      </c>
      <c r="J472" s="84">
        <f t="shared" si="40"/>
        <v>0.29893683552220135</v>
      </c>
      <c r="K472" s="9">
        <f t="shared" si="38"/>
        <v>59</v>
      </c>
      <c r="L472" s="9">
        <f t="shared" si="38"/>
        <v>81</v>
      </c>
      <c r="M472" s="9" t="s">
        <v>448</v>
      </c>
      <c r="N472" s="9">
        <f t="shared" si="39"/>
        <v>140</v>
      </c>
      <c r="O472" s="15">
        <v>4</v>
      </c>
      <c r="P472" s="15">
        <v>6078</v>
      </c>
      <c r="Q472" s="9">
        <f>VLOOKUP(C472,Sheet1!A:C,3,0)</f>
        <v>27</v>
      </c>
      <c r="R472" s="9">
        <v>181</v>
      </c>
      <c r="S472" s="9">
        <v>2</v>
      </c>
      <c r="T472" s="93">
        <v>8.8105726872246704E-3</v>
      </c>
    </row>
    <row r="473" spans="1:20" s="23" customFormat="1" ht="27.95" customHeight="1">
      <c r="A473" s="17" t="s">
        <v>467</v>
      </c>
      <c r="B473" s="17" t="s">
        <v>16</v>
      </c>
      <c r="C473" s="17">
        <v>235167</v>
      </c>
      <c r="D473" s="70" t="s">
        <v>498</v>
      </c>
      <c r="E473" s="76">
        <v>118</v>
      </c>
      <c r="F473" s="76">
        <v>168</v>
      </c>
      <c r="G473" s="82">
        <f t="shared" si="37"/>
        <v>0.29761904761904762</v>
      </c>
      <c r="H473" s="17">
        <v>99</v>
      </c>
      <c r="I473" s="69">
        <v>139</v>
      </c>
      <c r="J473" s="86">
        <f t="shared" si="40"/>
        <v>0.28776978417266186</v>
      </c>
      <c r="K473" s="17">
        <f t="shared" si="38"/>
        <v>19</v>
      </c>
      <c r="L473" s="17">
        <f t="shared" si="38"/>
        <v>29</v>
      </c>
      <c r="M473" s="17" t="s">
        <v>448</v>
      </c>
      <c r="N473" s="17">
        <f t="shared" si="39"/>
        <v>48</v>
      </c>
      <c r="O473" s="22">
        <v>16</v>
      </c>
      <c r="P473" s="22">
        <v>1837</v>
      </c>
      <c r="Q473" s="17">
        <f>VLOOKUP(C473,Sheet1!A:C,3,0)</f>
        <v>38</v>
      </c>
      <c r="R473" s="17">
        <v>205</v>
      </c>
      <c r="S473" s="17">
        <v>12</v>
      </c>
      <c r="T473" s="94">
        <v>4.878048780487805E-2</v>
      </c>
    </row>
    <row r="474" spans="1:20" s="23" customFormat="1" ht="27.95" customHeight="1">
      <c r="A474" s="17" t="s">
        <v>444</v>
      </c>
      <c r="B474" s="17" t="s">
        <v>16</v>
      </c>
      <c r="C474" s="17">
        <v>188922</v>
      </c>
      <c r="D474" s="70" t="s">
        <v>499</v>
      </c>
      <c r="E474" s="76" t="e">
        <f>VLOOKUP(C474,[2]汇总!$K:$M,3,0)</f>
        <v>#N/A</v>
      </c>
      <c r="F474" s="76" t="e">
        <f>VLOOKUP(C474,[2]汇总!$K:$N,4,0)</f>
        <v>#N/A</v>
      </c>
      <c r="G474" s="82" t="e">
        <f t="shared" si="37"/>
        <v>#N/A</v>
      </c>
      <c r="H474" s="17"/>
      <c r="I474" s="69"/>
      <c r="J474" s="86"/>
      <c r="K474" s="17" t="e">
        <f t="shared" si="38"/>
        <v>#N/A</v>
      </c>
      <c r="L474" s="17" t="e">
        <f t="shared" si="38"/>
        <v>#N/A</v>
      </c>
      <c r="M474" s="17"/>
      <c r="N474" s="17" t="e">
        <f t="shared" si="39"/>
        <v>#N/A</v>
      </c>
      <c r="O474" s="22">
        <v>40</v>
      </c>
      <c r="P474" s="22">
        <v>7532</v>
      </c>
      <c r="Q474" s="17">
        <f>VLOOKUP(C474,Sheet1!A:C,3,0)</f>
        <v>23</v>
      </c>
      <c r="R474" s="17">
        <v>196</v>
      </c>
      <c r="S474" s="17">
        <v>35</v>
      </c>
      <c r="T474" s="94">
        <v>0.14112903225806453</v>
      </c>
    </row>
    <row r="475" spans="1:20" ht="27.95" customHeight="1">
      <c r="A475" s="9" t="s">
        <v>444</v>
      </c>
      <c r="B475" s="9" t="s">
        <v>16</v>
      </c>
      <c r="C475" s="9">
        <v>240527</v>
      </c>
      <c r="D475" s="75" t="s">
        <v>500</v>
      </c>
      <c r="E475" s="77">
        <v>62</v>
      </c>
      <c r="F475" s="77">
        <v>89.4</v>
      </c>
      <c r="G475" s="82">
        <f t="shared" si="37"/>
        <v>0.30648769574944074</v>
      </c>
      <c r="H475" s="9" t="s">
        <v>456</v>
      </c>
      <c r="I475" s="67">
        <v>88</v>
      </c>
      <c r="K475" s="9" t="e">
        <f t="shared" si="38"/>
        <v>#VALUE!</v>
      </c>
      <c r="L475" s="9">
        <f t="shared" si="38"/>
        <v>1.4000000000000057</v>
      </c>
      <c r="M475" s="9" t="s">
        <v>451</v>
      </c>
      <c r="N475" s="9" t="e">
        <f t="shared" si="39"/>
        <v>#VALUE!</v>
      </c>
      <c r="O475" s="15">
        <v>10</v>
      </c>
      <c r="P475" s="15">
        <v>836.81</v>
      </c>
      <c r="Q475" s="9">
        <f>VLOOKUP(C475,Sheet1!A:C,3,0)</f>
        <v>90</v>
      </c>
      <c r="R475" s="9">
        <v>154</v>
      </c>
      <c r="S475" s="9">
        <v>3</v>
      </c>
      <c r="T475" s="93">
        <v>1.6042780748663103E-2</v>
      </c>
    </row>
    <row r="476" spans="1:20" s="23" customFormat="1" ht="27.95" customHeight="1">
      <c r="A476" s="17" t="s">
        <v>444</v>
      </c>
      <c r="B476" s="17" t="s">
        <v>16</v>
      </c>
      <c r="C476" s="54">
        <v>240525</v>
      </c>
      <c r="D476" s="68" t="s">
        <v>501</v>
      </c>
      <c r="E476" s="77" t="e">
        <f>VLOOKUP(C476,[2]汇总!$K:$M,3,0)</f>
        <v>#N/A</v>
      </c>
      <c r="F476" s="77" t="e">
        <f>VLOOKUP(C476,[2]汇总!$K:$N,4,0)</f>
        <v>#N/A</v>
      </c>
      <c r="G476" s="82" t="e">
        <f t="shared" si="37"/>
        <v>#N/A</v>
      </c>
      <c r="H476" s="17"/>
      <c r="I476" s="69"/>
      <c r="J476" s="86"/>
      <c r="K476" s="17" t="e">
        <f t="shared" si="38"/>
        <v>#N/A</v>
      </c>
      <c r="L476" s="17" t="e">
        <f t="shared" si="38"/>
        <v>#N/A</v>
      </c>
      <c r="M476" s="17"/>
      <c r="N476" s="17" t="e">
        <f t="shared" si="39"/>
        <v>#N/A</v>
      </c>
      <c r="O476" s="22">
        <v>12</v>
      </c>
      <c r="P476" s="22">
        <v>2063.9</v>
      </c>
      <c r="Q476" s="17">
        <f>VLOOKUP(C476,Sheet1!A:C,3,0)</f>
        <v>88</v>
      </c>
      <c r="R476" s="17">
        <v>245</v>
      </c>
      <c r="S476" s="17">
        <v>5</v>
      </c>
      <c r="T476" s="94">
        <v>1.7543859649122806E-2</v>
      </c>
    </row>
    <row r="477" spans="1:20" ht="27.95" customHeight="1">
      <c r="A477" s="9" t="s">
        <v>444</v>
      </c>
      <c r="B477" s="9" t="s">
        <v>16</v>
      </c>
      <c r="C477" s="56">
        <v>240884</v>
      </c>
      <c r="D477" s="65" t="s">
        <v>502</v>
      </c>
      <c r="E477" s="77" t="e">
        <f>VLOOKUP(C477,[2]汇总!$K:$M,3,0)</f>
        <v>#N/A</v>
      </c>
      <c r="F477" s="77" t="e">
        <f>VLOOKUP(C477,[2]汇总!$K:$N,4,0)</f>
        <v>#N/A</v>
      </c>
      <c r="G477" s="82" t="e">
        <f t="shared" si="37"/>
        <v>#N/A</v>
      </c>
      <c r="K477" s="9" t="e">
        <f t="shared" si="38"/>
        <v>#N/A</v>
      </c>
      <c r="L477" s="9" t="e">
        <f t="shared" si="38"/>
        <v>#N/A</v>
      </c>
      <c r="N477" s="9" t="e">
        <f t="shared" si="39"/>
        <v>#N/A</v>
      </c>
      <c r="O477" s="15">
        <v>7</v>
      </c>
      <c r="P477" s="15">
        <v>721</v>
      </c>
      <c r="Q477" s="9">
        <f>VLOOKUP(C477,Sheet1!A:C,3,0)</f>
        <v>193</v>
      </c>
      <c r="R477" s="9">
        <v>87</v>
      </c>
      <c r="S477" s="9">
        <v>2</v>
      </c>
      <c r="T477" s="93">
        <v>0.02</v>
      </c>
    </row>
    <row r="478" spans="1:20" s="23" customFormat="1" ht="27" customHeight="1">
      <c r="A478" s="17" t="s">
        <v>444</v>
      </c>
      <c r="B478" s="17" t="s">
        <v>16</v>
      </c>
      <c r="C478" s="17">
        <v>227961</v>
      </c>
      <c r="D478" s="70" t="s">
        <v>503</v>
      </c>
      <c r="E478" s="77">
        <v>81</v>
      </c>
      <c r="F478" s="77">
        <v>99</v>
      </c>
      <c r="G478" s="82">
        <f t="shared" si="37"/>
        <v>0.18181818181818182</v>
      </c>
      <c r="H478" s="17">
        <v>70</v>
      </c>
      <c r="I478" s="69">
        <v>88</v>
      </c>
      <c r="J478" s="86">
        <f t="shared" si="40"/>
        <v>0.20454545454545456</v>
      </c>
      <c r="K478" s="17">
        <f t="shared" si="38"/>
        <v>11</v>
      </c>
      <c r="L478" s="17">
        <f t="shared" si="38"/>
        <v>11</v>
      </c>
      <c r="M478" s="17" t="s">
        <v>451</v>
      </c>
      <c r="N478" s="17">
        <f t="shared" si="39"/>
        <v>22</v>
      </c>
      <c r="O478" s="22">
        <v>13</v>
      </c>
      <c r="P478" s="22">
        <v>1162</v>
      </c>
      <c r="Q478" s="17">
        <f>VLOOKUP(C478,Sheet1!A:C,3,0)</f>
        <v>26</v>
      </c>
      <c r="R478" s="17">
        <v>134</v>
      </c>
      <c r="S478" s="17">
        <v>8</v>
      </c>
      <c r="T478" s="94">
        <v>4.878048780487805E-2</v>
      </c>
    </row>
    <row r="479" spans="1:20" ht="27.95" customHeight="1">
      <c r="A479" s="9" t="s">
        <v>467</v>
      </c>
      <c r="B479" s="9" t="s">
        <v>16</v>
      </c>
      <c r="C479" s="9">
        <v>236152</v>
      </c>
      <c r="D479" s="75" t="s">
        <v>504</v>
      </c>
      <c r="E479" s="78">
        <v>29</v>
      </c>
      <c r="F479" s="78">
        <v>39.9</v>
      </c>
      <c r="G479" s="82">
        <f t="shared" si="37"/>
        <v>0.27318295739348369</v>
      </c>
      <c r="H479" s="9">
        <v>29</v>
      </c>
      <c r="I479" s="67">
        <v>39.9</v>
      </c>
      <c r="J479" s="84">
        <f t="shared" si="40"/>
        <v>0.27318295739348369</v>
      </c>
      <c r="K479" s="9">
        <f t="shared" si="38"/>
        <v>0</v>
      </c>
      <c r="L479" s="9">
        <f t="shared" si="38"/>
        <v>0</v>
      </c>
      <c r="M479" s="9" t="s">
        <v>448</v>
      </c>
      <c r="N479" s="9">
        <f t="shared" si="39"/>
        <v>0</v>
      </c>
      <c r="O479" s="15">
        <v>37</v>
      </c>
      <c r="P479" s="15">
        <v>1358.3000000000002</v>
      </c>
      <c r="Q479" s="9">
        <f>VLOOKUP(C479,Sheet1!A:C,3,0)</f>
        <v>50</v>
      </c>
      <c r="R479" s="9">
        <v>163</v>
      </c>
      <c r="S479" s="9">
        <v>30</v>
      </c>
      <c r="T479" s="93">
        <v>0.13698630136986301</v>
      </c>
    </row>
    <row r="480" spans="1:20" ht="27.95" customHeight="1">
      <c r="A480" s="9" t="s">
        <v>444</v>
      </c>
      <c r="B480" s="9" t="s">
        <v>16</v>
      </c>
      <c r="C480" s="9">
        <v>240862</v>
      </c>
      <c r="D480" s="75" t="s">
        <v>505</v>
      </c>
      <c r="E480" s="78">
        <v>50</v>
      </c>
      <c r="F480" s="78">
        <v>69</v>
      </c>
      <c r="G480" s="82">
        <f t="shared" si="37"/>
        <v>0.27536231884057971</v>
      </c>
      <c r="H480" s="9">
        <v>39</v>
      </c>
      <c r="I480" s="67">
        <v>49</v>
      </c>
      <c r="J480" s="84">
        <f t="shared" si="40"/>
        <v>0.20408163265306123</v>
      </c>
      <c r="K480" s="9">
        <f t="shared" si="38"/>
        <v>11</v>
      </c>
      <c r="L480" s="9">
        <f t="shared" si="38"/>
        <v>20</v>
      </c>
      <c r="M480" s="9" t="s">
        <v>451</v>
      </c>
      <c r="N480" s="9">
        <f t="shared" si="39"/>
        <v>31</v>
      </c>
      <c r="O480" s="15">
        <v>9</v>
      </c>
      <c r="P480" s="15">
        <v>529</v>
      </c>
      <c r="Q480" s="9">
        <f>VLOOKUP(C480,Sheet1!A:C,3,0)</f>
        <v>290</v>
      </c>
      <c r="R480" s="9">
        <v>114</v>
      </c>
      <c r="S480" s="9">
        <v>3</v>
      </c>
      <c r="T480" s="93">
        <v>2.0833333333333332E-2</v>
      </c>
    </row>
    <row r="481" spans="1:20" ht="27.95" customHeight="1">
      <c r="A481" s="9" t="s">
        <v>444</v>
      </c>
      <c r="B481" s="9" t="s">
        <v>16</v>
      </c>
      <c r="C481" s="9">
        <v>241083</v>
      </c>
      <c r="D481" s="75" t="s">
        <v>506</v>
      </c>
      <c r="E481" s="78">
        <v>74.25</v>
      </c>
      <c r="F481" s="78">
        <v>99</v>
      </c>
      <c r="G481" s="82">
        <f t="shared" si="37"/>
        <v>0.25</v>
      </c>
      <c r="H481" s="9" t="s">
        <v>456</v>
      </c>
      <c r="I481" s="67">
        <v>88</v>
      </c>
      <c r="K481" s="9" t="e">
        <f t="shared" si="38"/>
        <v>#VALUE!</v>
      </c>
      <c r="L481" s="9">
        <f t="shared" si="38"/>
        <v>11</v>
      </c>
      <c r="M481" s="9" t="s">
        <v>451</v>
      </c>
      <c r="N481" s="9" t="e">
        <f t="shared" si="39"/>
        <v>#VALUE!</v>
      </c>
      <c r="O481" s="15">
        <v>0</v>
      </c>
      <c r="P481" s="15">
        <v>0</v>
      </c>
      <c r="Q481" s="9">
        <f>VLOOKUP(C481,Sheet1!A:C,3,0)</f>
        <v>100</v>
      </c>
      <c r="R481" s="9">
        <v>6</v>
      </c>
      <c r="S481" s="9">
        <v>0</v>
      </c>
      <c r="T481" s="93">
        <v>0</v>
      </c>
    </row>
    <row r="482" spans="1:20" ht="27.95" customHeight="1">
      <c r="A482" s="9" t="s">
        <v>444</v>
      </c>
      <c r="B482" s="9" t="s">
        <v>16</v>
      </c>
      <c r="C482" s="9">
        <v>223511</v>
      </c>
      <c r="D482" s="75" t="s">
        <v>507</v>
      </c>
      <c r="E482" s="78">
        <v>66</v>
      </c>
      <c r="F482" s="78">
        <v>88</v>
      </c>
      <c r="G482" s="82">
        <f t="shared" si="37"/>
        <v>0.25</v>
      </c>
      <c r="H482" s="9">
        <v>51</v>
      </c>
      <c r="I482" s="67">
        <v>68</v>
      </c>
      <c r="J482" s="84">
        <f t="shared" si="40"/>
        <v>0.25</v>
      </c>
      <c r="K482" s="9">
        <f t="shared" si="38"/>
        <v>15</v>
      </c>
      <c r="L482" s="9">
        <f t="shared" si="38"/>
        <v>20</v>
      </c>
      <c r="M482" s="9" t="s">
        <v>451</v>
      </c>
      <c r="N482" s="9">
        <f t="shared" si="39"/>
        <v>35</v>
      </c>
      <c r="O482" s="15">
        <v>12</v>
      </c>
      <c r="P482" s="15">
        <v>572</v>
      </c>
      <c r="Q482" s="9" t="e">
        <f>VLOOKUP(C482,Sheet1!A:C,3,0)</f>
        <v>#N/A</v>
      </c>
      <c r="R482" s="9">
        <v>114</v>
      </c>
      <c r="S482" s="9">
        <v>4</v>
      </c>
      <c r="T482" s="93">
        <v>2.6845637583892617E-2</v>
      </c>
    </row>
    <row r="483" spans="1:20" ht="27.95" customHeight="1">
      <c r="A483" s="9" t="s">
        <v>467</v>
      </c>
      <c r="B483" s="9" t="s">
        <v>16</v>
      </c>
      <c r="C483" s="9">
        <v>237122</v>
      </c>
      <c r="D483" s="75" t="s">
        <v>508</v>
      </c>
      <c r="E483" s="78">
        <v>25.5</v>
      </c>
      <c r="F483" s="78">
        <v>35.9</v>
      </c>
      <c r="G483" s="82">
        <f t="shared" si="37"/>
        <v>0.28969359331476319</v>
      </c>
      <c r="H483" s="9">
        <v>24.9</v>
      </c>
      <c r="I483" s="67">
        <v>26.9</v>
      </c>
      <c r="J483" s="84">
        <f t="shared" si="40"/>
        <v>7.434944237918216E-2</v>
      </c>
      <c r="K483" s="9">
        <f t="shared" si="38"/>
        <v>0.60000000000000142</v>
      </c>
      <c r="L483" s="9">
        <f t="shared" si="38"/>
        <v>9</v>
      </c>
      <c r="M483" s="9" t="s">
        <v>448</v>
      </c>
      <c r="N483" s="9">
        <f t="shared" si="39"/>
        <v>9.6000000000000014</v>
      </c>
      <c r="O483" s="15">
        <v>79</v>
      </c>
      <c r="P483" s="15">
        <v>1975.1000000000001</v>
      </c>
      <c r="Q483" s="9">
        <f>VLOOKUP(C483,Sheet1!A:C,3,0)</f>
        <v>35</v>
      </c>
      <c r="R483" s="9">
        <v>456</v>
      </c>
      <c r="S483" s="9">
        <v>73</v>
      </c>
      <c r="T483" s="93">
        <v>0.12351945854483926</v>
      </c>
    </row>
    <row r="484" spans="1:20" ht="27.95" customHeight="1">
      <c r="A484" s="9" t="s">
        <v>467</v>
      </c>
      <c r="B484" s="9" t="s">
        <v>16</v>
      </c>
      <c r="C484" s="9">
        <v>238903</v>
      </c>
      <c r="D484" s="75" t="s">
        <v>509</v>
      </c>
      <c r="E484" s="78">
        <v>50</v>
      </c>
      <c r="F484" s="78">
        <v>69</v>
      </c>
      <c r="G484" s="82">
        <f t="shared" si="37"/>
        <v>0.27536231884057971</v>
      </c>
      <c r="H484" s="9">
        <v>45</v>
      </c>
      <c r="I484" s="67">
        <v>59</v>
      </c>
      <c r="J484" s="84">
        <f t="shared" si="40"/>
        <v>0.23728813559322035</v>
      </c>
      <c r="K484" s="9">
        <f t="shared" si="38"/>
        <v>5</v>
      </c>
      <c r="L484" s="9">
        <f t="shared" si="38"/>
        <v>10</v>
      </c>
      <c r="M484" s="9" t="s">
        <v>448</v>
      </c>
      <c r="N484" s="9">
        <f t="shared" si="39"/>
        <v>15</v>
      </c>
      <c r="O484" s="15">
        <v>7</v>
      </c>
      <c r="P484" s="15">
        <v>436</v>
      </c>
      <c r="Q484" s="9">
        <f>VLOOKUP(C484,Sheet1!A:C,3,0)</f>
        <v>33</v>
      </c>
      <c r="R484" s="9">
        <v>159</v>
      </c>
      <c r="S484" s="9">
        <v>7</v>
      </c>
      <c r="T484" s="93">
        <v>3.7234042553191488E-2</v>
      </c>
    </row>
    <row r="485" spans="1:20" ht="27.95" customHeight="1">
      <c r="A485" s="9" t="s">
        <v>467</v>
      </c>
      <c r="B485" s="9" t="s">
        <v>16</v>
      </c>
      <c r="C485" s="9">
        <v>240334</v>
      </c>
      <c r="D485" s="75" t="s">
        <v>510</v>
      </c>
      <c r="E485" s="78">
        <v>40.6</v>
      </c>
      <c r="F485" s="78">
        <v>74.900000000000006</v>
      </c>
      <c r="G485" s="82">
        <f t="shared" si="37"/>
        <v>0.45794392523364486</v>
      </c>
      <c r="H485" s="9">
        <v>36</v>
      </c>
      <c r="I485" s="67">
        <v>61.8</v>
      </c>
      <c r="J485" s="84">
        <f t="shared" si="40"/>
        <v>0.41747572815533979</v>
      </c>
      <c r="K485" s="9">
        <f t="shared" si="38"/>
        <v>4.6000000000000014</v>
      </c>
      <c r="L485" s="9">
        <f t="shared" si="38"/>
        <v>13.100000000000009</v>
      </c>
      <c r="M485" s="9" t="s">
        <v>448</v>
      </c>
      <c r="N485" s="9">
        <f t="shared" si="39"/>
        <v>17.70000000000001</v>
      </c>
      <c r="O485" s="15">
        <v>13</v>
      </c>
      <c r="P485" s="15">
        <v>736.1</v>
      </c>
      <c r="Q485" s="9">
        <f>VLOOKUP(C485,Sheet1!A:C,3,0)</f>
        <v>71</v>
      </c>
      <c r="R485" s="9">
        <v>371</v>
      </c>
      <c r="S485" s="9">
        <v>13</v>
      </c>
      <c r="T485" s="93">
        <v>2.4952015355086371E-2</v>
      </c>
    </row>
    <row r="486" spans="1:20" ht="27.95" customHeight="1">
      <c r="A486" s="9" t="s">
        <v>444</v>
      </c>
      <c r="B486" s="9" t="s">
        <v>16</v>
      </c>
      <c r="C486" s="56">
        <v>240360</v>
      </c>
      <c r="D486" s="65" t="s">
        <v>511</v>
      </c>
      <c r="E486" s="79">
        <v>138</v>
      </c>
      <c r="F486" s="79">
        <v>238</v>
      </c>
      <c r="G486" s="82">
        <f t="shared" si="37"/>
        <v>0.42016806722689076</v>
      </c>
      <c r="H486" s="9">
        <v>138</v>
      </c>
      <c r="I486" s="67">
        <v>199</v>
      </c>
      <c r="J486" s="84">
        <f t="shared" si="40"/>
        <v>0.30653266331658291</v>
      </c>
      <c r="K486" s="9">
        <f t="shared" si="38"/>
        <v>0</v>
      </c>
      <c r="L486" s="9">
        <f t="shared" si="38"/>
        <v>39</v>
      </c>
      <c r="M486" s="9" t="s">
        <v>448</v>
      </c>
      <c r="N486" s="9">
        <f t="shared" si="39"/>
        <v>39</v>
      </c>
      <c r="O486" s="15">
        <v>0</v>
      </c>
      <c r="P486" s="15">
        <v>0</v>
      </c>
      <c r="Q486" s="9">
        <f>VLOOKUP(C486,Sheet1!A:C,3,0)</f>
        <v>48</v>
      </c>
      <c r="R486" s="9">
        <v>58</v>
      </c>
      <c r="S486" s="9">
        <v>0</v>
      </c>
      <c r="T486" s="93">
        <v>0</v>
      </c>
    </row>
    <row r="487" spans="1:20" ht="27" customHeight="1">
      <c r="A487" s="9" t="s">
        <v>444</v>
      </c>
      <c r="B487" s="9" t="s">
        <v>16</v>
      </c>
      <c r="C487" s="56">
        <v>220023</v>
      </c>
      <c r="D487" s="65" t="s">
        <v>512</v>
      </c>
      <c r="E487" s="79" t="e">
        <f>VLOOKUP(C487,[2]汇总!$K:$M,3,0)</f>
        <v>#N/A</v>
      </c>
      <c r="F487" s="79" t="e">
        <f>VLOOKUP(C487,[2]汇总!$K:$N,4,0)</f>
        <v>#N/A</v>
      </c>
      <c r="G487" s="82" t="e">
        <f t="shared" si="37"/>
        <v>#N/A</v>
      </c>
      <c r="K487" s="9" t="e">
        <f t="shared" si="38"/>
        <v>#N/A</v>
      </c>
      <c r="L487" s="9" t="e">
        <f t="shared" si="38"/>
        <v>#N/A</v>
      </c>
      <c r="N487" s="9" t="e">
        <f t="shared" si="39"/>
        <v>#N/A</v>
      </c>
      <c r="O487" s="15">
        <v>26</v>
      </c>
      <c r="P487" s="15">
        <v>7000</v>
      </c>
      <c r="Q487" s="9">
        <f>VLOOKUP(C487,Sheet1!A:C,3,0)</f>
        <v>63</v>
      </c>
      <c r="R487" s="9">
        <v>108</v>
      </c>
      <c r="S487" s="9">
        <v>21</v>
      </c>
      <c r="T487" s="93">
        <v>0.14285714285714285</v>
      </c>
    </row>
    <row r="488" spans="1:20" s="23" customFormat="1" ht="27.95" customHeight="1">
      <c r="A488" s="17" t="s">
        <v>444</v>
      </c>
      <c r="B488" s="17" t="s">
        <v>16</v>
      </c>
      <c r="C488" s="54">
        <v>224673</v>
      </c>
      <c r="D488" s="68" t="s">
        <v>513</v>
      </c>
      <c r="E488" s="79" t="e">
        <f>VLOOKUP(C488,[2]汇总!$K:$M,3,0)</f>
        <v>#N/A</v>
      </c>
      <c r="F488" s="79" t="e">
        <f>VLOOKUP(C488,[2]汇总!$K:$N,4,0)</f>
        <v>#N/A</v>
      </c>
      <c r="G488" s="82" t="e">
        <f t="shared" si="37"/>
        <v>#N/A</v>
      </c>
      <c r="H488" s="17"/>
      <c r="I488" s="69"/>
      <c r="J488" s="86"/>
      <c r="K488" s="17" t="e">
        <f t="shared" si="38"/>
        <v>#N/A</v>
      </c>
      <c r="L488" s="17" t="e">
        <f t="shared" si="38"/>
        <v>#N/A</v>
      </c>
      <c r="M488" s="17"/>
      <c r="N488" s="17" t="e">
        <f t="shared" si="39"/>
        <v>#N/A</v>
      </c>
      <c r="O488" s="22">
        <v>39</v>
      </c>
      <c r="P488" s="22">
        <v>14550</v>
      </c>
      <c r="Q488" s="17">
        <f>VLOOKUP(C488,Sheet1!A:C,3,0)</f>
        <v>6</v>
      </c>
      <c r="R488" s="17">
        <v>472</v>
      </c>
      <c r="S488" s="17">
        <v>35</v>
      </c>
      <c r="T488" s="94">
        <v>5.1622418879056046E-2</v>
      </c>
    </row>
    <row r="489" spans="1:20" s="23" customFormat="1" ht="27.95" customHeight="1">
      <c r="A489" s="17" t="s">
        <v>444</v>
      </c>
      <c r="B489" s="17" t="s">
        <v>16</v>
      </c>
      <c r="C489" s="54">
        <v>182685</v>
      </c>
      <c r="D489" s="68" t="s">
        <v>514</v>
      </c>
      <c r="E489" s="79" t="e">
        <f>VLOOKUP(C489,[2]汇总!$K:$M,3,0)</f>
        <v>#N/A</v>
      </c>
      <c r="F489" s="79" t="e">
        <f>VLOOKUP(C489,[2]汇总!$K:$N,4,0)</f>
        <v>#N/A</v>
      </c>
      <c r="G489" s="82" t="e">
        <f t="shared" si="37"/>
        <v>#N/A</v>
      </c>
      <c r="H489" s="17"/>
      <c r="I489" s="69"/>
      <c r="J489" s="86"/>
      <c r="K489" s="17" t="e">
        <f t="shared" si="38"/>
        <v>#N/A</v>
      </c>
      <c r="L489" s="17" t="e">
        <f t="shared" si="38"/>
        <v>#N/A</v>
      </c>
      <c r="M489" s="17"/>
      <c r="N489" s="17" t="e">
        <f t="shared" si="39"/>
        <v>#N/A</v>
      </c>
      <c r="O489" s="22">
        <v>4</v>
      </c>
      <c r="P489" s="22">
        <v>2557</v>
      </c>
      <c r="Q489" s="17">
        <f>VLOOKUP(C489,Sheet1!A:C,3,0)</f>
        <v>47</v>
      </c>
      <c r="R489" s="17">
        <v>110</v>
      </c>
      <c r="S489" s="17">
        <v>2</v>
      </c>
      <c r="T489" s="94">
        <v>1.1834319526627219E-2</v>
      </c>
    </row>
    <row r="490" spans="1:20" ht="27.95" customHeight="1">
      <c r="A490" s="9" t="s">
        <v>444</v>
      </c>
      <c r="B490" s="9" t="s">
        <v>16</v>
      </c>
      <c r="C490" s="9">
        <v>233403</v>
      </c>
      <c r="D490" s="75" t="s">
        <v>515</v>
      </c>
      <c r="E490" s="79">
        <v>139</v>
      </c>
      <c r="F490" s="79">
        <v>199</v>
      </c>
      <c r="G490" s="82">
        <f t="shared" si="37"/>
        <v>0.30150753768844218</v>
      </c>
      <c r="H490" s="9">
        <v>95.2</v>
      </c>
      <c r="I490" s="67">
        <v>119</v>
      </c>
      <c r="J490" s="84">
        <f t="shared" si="40"/>
        <v>0.19999999999999998</v>
      </c>
      <c r="K490" s="9">
        <f t="shared" si="38"/>
        <v>43.8</v>
      </c>
      <c r="L490" s="9">
        <f t="shared" si="38"/>
        <v>80</v>
      </c>
      <c r="M490" s="9" t="s">
        <v>451</v>
      </c>
      <c r="N490" s="9">
        <f t="shared" si="39"/>
        <v>123.8</v>
      </c>
      <c r="O490" s="15">
        <v>12</v>
      </c>
      <c r="P490" s="15">
        <v>1335</v>
      </c>
      <c r="Q490" s="9">
        <f>VLOOKUP(C490,Sheet1!A:C,3,0)</f>
        <v>45</v>
      </c>
      <c r="R490" s="9">
        <v>91</v>
      </c>
      <c r="S490" s="9">
        <v>10</v>
      </c>
      <c r="T490" s="93">
        <v>9.5238095238095233E-2</v>
      </c>
    </row>
    <row r="491" spans="1:20" ht="27.95" customHeight="1">
      <c r="A491" s="9" t="s">
        <v>444</v>
      </c>
      <c r="B491" s="9" t="s">
        <v>16</v>
      </c>
      <c r="C491" s="9">
        <v>232203</v>
      </c>
      <c r="D491" s="75" t="s">
        <v>516</v>
      </c>
      <c r="E491" s="79">
        <v>349</v>
      </c>
      <c r="F491" s="79">
        <v>498</v>
      </c>
      <c r="G491" s="82">
        <f t="shared" si="37"/>
        <v>0.29919678714859438</v>
      </c>
      <c r="H491" s="9">
        <v>159</v>
      </c>
      <c r="I491" s="67">
        <v>199</v>
      </c>
      <c r="J491" s="84">
        <f t="shared" si="40"/>
        <v>0.20100502512562815</v>
      </c>
      <c r="K491" s="9">
        <f t="shared" si="38"/>
        <v>190</v>
      </c>
      <c r="L491" s="9">
        <f t="shared" si="38"/>
        <v>299</v>
      </c>
      <c r="M491" s="9" t="s">
        <v>451</v>
      </c>
      <c r="N491" s="9">
        <f t="shared" si="39"/>
        <v>489</v>
      </c>
      <c r="O491" s="15">
        <v>4</v>
      </c>
      <c r="P491" s="15">
        <v>727</v>
      </c>
      <c r="Q491" s="9">
        <f>VLOOKUP(C491,Sheet1!A:C,3,0)</f>
        <v>36</v>
      </c>
      <c r="R491" s="9">
        <v>78</v>
      </c>
      <c r="S491" s="9">
        <v>4</v>
      </c>
      <c r="T491" s="93">
        <v>3.8834951456310676E-2</v>
      </c>
    </row>
    <row r="492" spans="1:20" s="23" customFormat="1" ht="27.95" customHeight="1">
      <c r="A492" s="17" t="s">
        <v>444</v>
      </c>
      <c r="B492" s="17" t="s">
        <v>16</v>
      </c>
      <c r="C492" s="54">
        <v>211448</v>
      </c>
      <c r="D492" s="68" t="s">
        <v>517</v>
      </c>
      <c r="E492" s="79" t="e">
        <f>VLOOKUP(C492,[2]汇总!$K:$M,3,0)</f>
        <v>#N/A</v>
      </c>
      <c r="F492" s="79" t="e">
        <f>VLOOKUP(C492,[2]汇总!$K:$N,4,0)</f>
        <v>#N/A</v>
      </c>
      <c r="G492" s="82" t="e">
        <f t="shared" si="37"/>
        <v>#N/A</v>
      </c>
      <c r="H492" s="17"/>
      <c r="I492" s="69"/>
      <c r="J492" s="86"/>
      <c r="K492" s="17" t="e">
        <f t="shared" si="38"/>
        <v>#N/A</v>
      </c>
      <c r="L492" s="17" t="e">
        <f t="shared" si="38"/>
        <v>#N/A</v>
      </c>
      <c r="M492" s="17"/>
      <c r="N492" s="17" t="e">
        <f t="shared" si="39"/>
        <v>#N/A</v>
      </c>
      <c r="O492" s="22">
        <v>13</v>
      </c>
      <c r="P492" s="22">
        <v>5554</v>
      </c>
      <c r="Q492" s="17">
        <f>VLOOKUP(C492,Sheet1!A:C,3,0)</f>
        <v>48</v>
      </c>
      <c r="R492" s="17">
        <v>112</v>
      </c>
      <c r="S492" s="17">
        <v>6</v>
      </c>
      <c r="T492" s="94">
        <v>0.04</v>
      </c>
    </row>
    <row r="493" spans="1:20" ht="27.95" customHeight="1">
      <c r="A493" s="9" t="s">
        <v>444</v>
      </c>
      <c r="B493" s="9" t="s">
        <v>16</v>
      </c>
      <c r="C493" s="9">
        <v>235403</v>
      </c>
      <c r="D493" s="75" t="s">
        <v>518</v>
      </c>
      <c r="E493" s="79">
        <v>208</v>
      </c>
      <c r="F493" s="79">
        <v>298</v>
      </c>
      <c r="G493" s="82">
        <f t="shared" si="37"/>
        <v>0.30201342281879195</v>
      </c>
      <c r="H493" s="9">
        <v>71.2</v>
      </c>
      <c r="I493" s="67">
        <v>89</v>
      </c>
      <c r="J493" s="84">
        <f t="shared" si="40"/>
        <v>0.19999999999999996</v>
      </c>
      <c r="K493" s="9">
        <f t="shared" si="38"/>
        <v>136.80000000000001</v>
      </c>
      <c r="L493" s="9">
        <f t="shared" si="38"/>
        <v>209</v>
      </c>
      <c r="M493" s="9" t="s">
        <v>451</v>
      </c>
      <c r="N493" s="9">
        <f t="shared" si="39"/>
        <v>345.8</v>
      </c>
      <c r="O493" s="15">
        <v>22</v>
      </c>
      <c r="P493" s="15">
        <v>1392</v>
      </c>
      <c r="Q493" s="9">
        <f>VLOOKUP(C493,Sheet1!A:C,3,0)</f>
        <v>37</v>
      </c>
      <c r="R493" s="9">
        <v>99</v>
      </c>
      <c r="S493" s="9">
        <v>19</v>
      </c>
      <c r="T493" s="93">
        <v>0.12666666666666668</v>
      </c>
    </row>
    <row r="494" spans="1:20" s="23" customFormat="1" ht="27.95" customHeight="1">
      <c r="A494" s="17" t="s">
        <v>444</v>
      </c>
      <c r="B494" s="17" t="s">
        <v>16</v>
      </c>
      <c r="C494" s="17">
        <v>232734</v>
      </c>
      <c r="D494" s="70" t="s">
        <v>519</v>
      </c>
      <c r="E494" s="79">
        <v>279</v>
      </c>
      <c r="F494" s="79">
        <v>398</v>
      </c>
      <c r="G494" s="82">
        <f t="shared" si="37"/>
        <v>0.29899497487437188</v>
      </c>
      <c r="H494" s="17">
        <v>215</v>
      </c>
      <c r="I494" s="69">
        <v>269</v>
      </c>
      <c r="J494" s="86">
        <f t="shared" si="40"/>
        <v>0.20074349442379183</v>
      </c>
      <c r="K494" s="17">
        <f t="shared" si="38"/>
        <v>64</v>
      </c>
      <c r="L494" s="17">
        <f t="shared" si="38"/>
        <v>129</v>
      </c>
      <c r="M494" s="17" t="s">
        <v>451</v>
      </c>
      <c r="N494" s="17">
        <f t="shared" si="39"/>
        <v>193</v>
      </c>
      <c r="O494" s="22">
        <v>19</v>
      </c>
      <c r="P494" s="22">
        <v>4917</v>
      </c>
      <c r="Q494" s="17">
        <f>VLOOKUP(C494,Sheet1!A:C,3,0)</f>
        <v>11</v>
      </c>
      <c r="R494" s="17">
        <v>160</v>
      </c>
      <c r="S494" s="17">
        <v>18</v>
      </c>
      <c r="T494" s="94">
        <v>8.9552238805970144E-2</v>
      </c>
    </row>
    <row r="495" spans="1:20" s="23" customFormat="1" ht="27.95" customHeight="1">
      <c r="A495" s="17" t="s">
        <v>444</v>
      </c>
      <c r="B495" s="17" t="s">
        <v>520</v>
      </c>
      <c r="C495" s="54">
        <v>233312</v>
      </c>
      <c r="D495" s="68" t="s">
        <v>521</v>
      </c>
      <c r="E495" s="80" t="e">
        <f>VLOOKUP(C495,[2]汇总!$K:$M,3,0)</f>
        <v>#N/A</v>
      </c>
      <c r="F495" s="80" t="e">
        <f>VLOOKUP(C495,[2]汇总!$K:$N,4,0)</f>
        <v>#N/A</v>
      </c>
      <c r="G495" s="82" t="e">
        <f t="shared" si="37"/>
        <v>#N/A</v>
      </c>
      <c r="H495" s="17">
        <v>163</v>
      </c>
      <c r="I495" s="69">
        <v>298</v>
      </c>
      <c r="J495" s="86"/>
      <c r="K495" s="17" t="e">
        <f t="shared" si="38"/>
        <v>#N/A</v>
      </c>
      <c r="L495" s="17" t="e">
        <f t="shared" si="38"/>
        <v>#N/A</v>
      </c>
      <c r="M495" s="17"/>
      <c r="N495" s="17" t="e">
        <f t="shared" si="39"/>
        <v>#N/A</v>
      </c>
      <c r="O495" s="22">
        <v>160</v>
      </c>
      <c r="P495" s="22">
        <v>43688</v>
      </c>
      <c r="Q495" s="17">
        <f>VLOOKUP(C495,Sheet1!A:C,3,0)</f>
        <v>232</v>
      </c>
      <c r="R495" s="17" t="e">
        <v>#N/A</v>
      </c>
      <c r="S495" s="17" t="e">
        <v>#N/A</v>
      </c>
      <c r="T495" s="94" t="e">
        <v>#N/A</v>
      </c>
    </row>
    <row r="496" spans="1:20" s="23" customFormat="1" ht="27.95" customHeight="1">
      <c r="A496" s="17" t="s">
        <v>444</v>
      </c>
      <c r="B496" s="17" t="s">
        <v>520</v>
      </c>
      <c r="C496" s="54">
        <v>235238</v>
      </c>
      <c r="D496" s="68" t="s">
        <v>522</v>
      </c>
      <c r="E496" s="80" t="e">
        <f>VLOOKUP(C496,[2]汇总!$K:$M,3,0)</f>
        <v>#N/A</v>
      </c>
      <c r="F496" s="80" t="e">
        <f>VLOOKUP(C496,[2]汇总!$K:$N,4,0)</f>
        <v>#N/A</v>
      </c>
      <c r="G496" s="82" t="e">
        <f t="shared" si="37"/>
        <v>#N/A</v>
      </c>
      <c r="H496" s="17">
        <v>218.9</v>
      </c>
      <c r="I496" s="69">
        <v>398</v>
      </c>
      <c r="J496" s="86"/>
      <c r="K496" s="17" t="e">
        <f t="shared" si="38"/>
        <v>#N/A</v>
      </c>
      <c r="L496" s="17" t="e">
        <f t="shared" si="38"/>
        <v>#N/A</v>
      </c>
      <c r="M496" s="17"/>
      <c r="N496" s="17" t="e">
        <f t="shared" si="39"/>
        <v>#N/A</v>
      </c>
      <c r="O496" s="22">
        <v>82</v>
      </c>
      <c r="P496" s="22">
        <v>30280</v>
      </c>
      <c r="Q496" s="17">
        <f>VLOOKUP(C496,Sheet1!A:C,3,0)</f>
        <v>300</v>
      </c>
      <c r="R496" s="17" t="e">
        <v>#N/A</v>
      </c>
      <c r="S496" s="17" t="e">
        <v>#N/A</v>
      </c>
      <c r="T496" s="94" t="e">
        <v>#N/A</v>
      </c>
    </row>
    <row r="497" spans="1:20" s="23" customFormat="1" ht="27.95" customHeight="1">
      <c r="A497" s="17" t="s">
        <v>444</v>
      </c>
      <c r="B497" s="17" t="s">
        <v>274</v>
      </c>
      <c r="C497" s="54">
        <v>218853</v>
      </c>
      <c r="D497" s="68" t="s">
        <v>523</v>
      </c>
      <c r="E497" s="80" t="e">
        <f>VLOOKUP(C497,[2]汇总!$K:$M,3,0)</f>
        <v>#N/A</v>
      </c>
      <c r="F497" s="80" t="e">
        <f>VLOOKUP(C497,[2]汇总!$K:$N,4,0)</f>
        <v>#N/A</v>
      </c>
      <c r="G497" s="82" t="e">
        <f t="shared" si="37"/>
        <v>#N/A</v>
      </c>
      <c r="H497" s="17">
        <v>193.7</v>
      </c>
      <c r="I497" s="69">
        <v>298</v>
      </c>
      <c r="J497" s="86"/>
      <c r="K497" s="17" t="e">
        <f t="shared" si="38"/>
        <v>#N/A</v>
      </c>
      <c r="L497" s="17" t="e">
        <f t="shared" si="38"/>
        <v>#N/A</v>
      </c>
      <c r="M497" s="17"/>
      <c r="N497" s="17" t="e">
        <f t="shared" si="39"/>
        <v>#N/A</v>
      </c>
      <c r="O497" s="22">
        <v>352</v>
      </c>
      <c r="P497" s="22">
        <v>94753</v>
      </c>
      <c r="Q497" s="17">
        <f>VLOOKUP(C497,Sheet1!A:C,3,0)</f>
        <v>634</v>
      </c>
      <c r="R497" s="17">
        <v>3036</v>
      </c>
      <c r="S497" s="17">
        <v>502</v>
      </c>
      <c r="T497" s="94">
        <v>0.11712552496500234</v>
      </c>
    </row>
    <row r="498" spans="1:20" ht="27.95" customHeight="1">
      <c r="A498" s="9" t="s">
        <v>444</v>
      </c>
      <c r="B498" s="9" t="s">
        <v>520</v>
      </c>
      <c r="C498" s="56">
        <v>233319</v>
      </c>
      <c r="D498" s="65" t="s">
        <v>524</v>
      </c>
      <c r="E498" s="80" t="e">
        <f>VLOOKUP(C498,[2]汇总!$K:$M,3,0)</f>
        <v>#N/A</v>
      </c>
      <c r="F498" s="80" t="e">
        <f>VLOOKUP(C498,[2]汇总!$K:$N,4,0)</f>
        <v>#N/A</v>
      </c>
      <c r="G498" s="82" t="e">
        <f t="shared" si="37"/>
        <v>#N/A</v>
      </c>
      <c r="H498" s="9">
        <v>178.8</v>
      </c>
      <c r="I498" s="67">
        <v>298</v>
      </c>
      <c r="K498" s="9" t="e">
        <f t="shared" si="38"/>
        <v>#N/A</v>
      </c>
      <c r="L498" s="9" t="e">
        <f t="shared" si="38"/>
        <v>#N/A</v>
      </c>
      <c r="N498" s="9" t="e">
        <f t="shared" si="39"/>
        <v>#N/A</v>
      </c>
      <c r="O498" s="15">
        <v>379</v>
      </c>
      <c r="P498" s="15">
        <v>101804</v>
      </c>
      <c r="Q498" s="9">
        <f>VLOOKUP(C498,Sheet1!A:C,3,0)</f>
        <v>605</v>
      </c>
      <c r="R498" s="9">
        <v>3640</v>
      </c>
      <c r="S498" s="9">
        <v>560</v>
      </c>
      <c r="T498" s="93">
        <v>0.11113316134153602</v>
      </c>
    </row>
    <row r="499" spans="1:20" s="23" customFormat="1" ht="27.95" customHeight="1">
      <c r="A499" s="17" t="s">
        <v>444</v>
      </c>
      <c r="B499" s="17" t="s">
        <v>520</v>
      </c>
      <c r="C499" s="54">
        <v>240462</v>
      </c>
      <c r="D499" s="68" t="s">
        <v>525</v>
      </c>
      <c r="E499" s="80" t="e">
        <f>VLOOKUP(C499,[2]汇总!$K:$M,3,0)</f>
        <v>#N/A</v>
      </c>
      <c r="F499" s="80" t="e">
        <f>VLOOKUP(C499,[2]汇总!$K:$N,4,0)</f>
        <v>#N/A</v>
      </c>
      <c r="G499" s="82" t="e">
        <f t="shared" si="37"/>
        <v>#N/A</v>
      </c>
      <c r="H499" s="17">
        <v>419</v>
      </c>
      <c r="I499" s="69">
        <v>599</v>
      </c>
      <c r="J499" s="86"/>
      <c r="K499" s="17" t="e">
        <f t="shared" si="38"/>
        <v>#N/A</v>
      </c>
      <c r="L499" s="17" t="e">
        <f t="shared" si="38"/>
        <v>#N/A</v>
      </c>
      <c r="M499" s="17"/>
      <c r="N499" s="17" t="e">
        <f t="shared" si="39"/>
        <v>#N/A</v>
      </c>
      <c r="O499" s="22">
        <v>19</v>
      </c>
      <c r="P499" s="22">
        <v>10296</v>
      </c>
      <c r="Q499" s="17">
        <f>VLOOKUP(C499,Sheet1!A:C,3,0)</f>
        <v>54</v>
      </c>
      <c r="R499" s="17" t="e">
        <v>#N/A</v>
      </c>
      <c r="S499" s="17" t="e">
        <v>#N/A</v>
      </c>
      <c r="T499" s="94" t="e">
        <v>#N/A</v>
      </c>
    </row>
    <row r="500" spans="1:20" s="23" customFormat="1" ht="27.95" customHeight="1">
      <c r="A500" s="17" t="s">
        <v>444</v>
      </c>
      <c r="B500" s="17" t="s">
        <v>274</v>
      </c>
      <c r="C500" s="54">
        <v>204838</v>
      </c>
      <c r="D500" s="68" t="s">
        <v>526</v>
      </c>
      <c r="E500" s="80" t="e">
        <f>VLOOKUP(C500,[2]汇总!$K:$M,3,0)</f>
        <v>#N/A</v>
      </c>
      <c r="F500" s="80" t="e">
        <f>VLOOKUP(C500,[2]汇总!$K:$N,4,0)</f>
        <v>#N/A</v>
      </c>
      <c r="G500" s="82" t="e">
        <f t="shared" si="37"/>
        <v>#N/A</v>
      </c>
      <c r="H500" s="17">
        <v>179.6</v>
      </c>
      <c r="I500" s="69">
        <v>268</v>
      </c>
      <c r="J500" s="86"/>
      <c r="K500" s="17" t="e">
        <f t="shared" si="38"/>
        <v>#N/A</v>
      </c>
      <c r="L500" s="17" t="e">
        <f t="shared" si="38"/>
        <v>#N/A</v>
      </c>
      <c r="M500" s="17"/>
      <c r="N500" s="17" t="e">
        <f t="shared" si="39"/>
        <v>#N/A</v>
      </c>
      <c r="O500" s="22">
        <v>89</v>
      </c>
      <c r="P500" s="22">
        <v>20928</v>
      </c>
      <c r="Q500" s="17">
        <f>VLOOKUP(C500,Sheet1!A:C,3,0)</f>
        <v>18</v>
      </c>
      <c r="R500" s="17">
        <v>797</v>
      </c>
      <c r="S500" s="17">
        <v>73</v>
      </c>
      <c r="T500" s="94">
        <v>6.8352059925093633E-2</v>
      </c>
    </row>
    <row r="501" spans="1:20" s="23" customFormat="1" ht="27.95" customHeight="1">
      <c r="A501" s="17" t="s">
        <v>444</v>
      </c>
      <c r="B501" s="17" t="s">
        <v>12515</v>
      </c>
      <c r="C501" s="54">
        <v>233603</v>
      </c>
      <c r="D501" s="68" t="s">
        <v>527</v>
      </c>
      <c r="E501" s="80" t="e">
        <f>VLOOKUP(C501,[2]汇总!$K:$M,3,0)</f>
        <v>#N/A</v>
      </c>
      <c r="F501" s="80" t="e">
        <f>VLOOKUP(C501,[2]汇总!$K:$N,4,0)</f>
        <v>#N/A</v>
      </c>
      <c r="G501" s="82" t="e">
        <f t="shared" si="37"/>
        <v>#N/A</v>
      </c>
      <c r="H501" s="17">
        <v>279.3</v>
      </c>
      <c r="I501" s="69">
        <v>399</v>
      </c>
      <c r="J501" s="86"/>
      <c r="K501" s="17" t="e">
        <f t="shared" si="38"/>
        <v>#N/A</v>
      </c>
      <c r="L501" s="17" t="e">
        <f t="shared" si="38"/>
        <v>#N/A</v>
      </c>
      <c r="M501" s="17"/>
      <c r="N501" s="17" t="e">
        <f t="shared" si="39"/>
        <v>#N/A</v>
      </c>
      <c r="O501" s="22">
        <v>99</v>
      </c>
      <c r="P501" s="22">
        <v>35923</v>
      </c>
      <c r="Q501" s="17">
        <f>VLOOKUP(C501,Sheet1!A:C,3,0)</f>
        <v>112</v>
      </c>
      <c r="R501" s="17">
        <v>891</v>
      </c>
      <c r="S501" s="17">
        <v>66</v>
      </c>
      <c r="T501" s="94">
        <v>5.4231717337715694E-2</v>
      </c>
    </row>
    <row r="502" spans="1:20" s="23" customFormat="1" ht="27.95" customHeight="1">
      <c r="A502" s="17" t="s">
        <v>444</v>
      </c>
      <c r="B502" s="17" t="s">
        <v>274</v>
      </c>
      <c r="C502" s="54">
        <v>222788</v>
      </c>
      <c r="D502" s="68" t="s">
        <v>528</v>
      </c>
      <c r="E502" s="80" t="e">
        <f>VLOOKUP(C502,[2]汇总!$K:$M,3,0)</f>
        <v>#N/A</v>
      </c>
      <c r="F502" s="80" t="e">
        <f>VLOOKUP(C502,[2]汇总!$K:$N,4,0)</f>
        <v>#N/A</v>
      </c>
      <c r="G502" s="82" t="e">
        <f t="shared" si="37"/>
        <v>#N/A</v>
      </c>
      <c r="H502" s="17">
        <v>208</v>
      </c>
      <c r="I502" s="69">
        <v>298</v>
      </c>
      <c r="J502" s="86"/>
      <c r="K502" s="17" t="e">
        <f t="shared" si="38"/>
        <v>#N/A</v>
      </c>
      <c r="L502" s="17" t="e">
        <f t="shared" si="38"/>
        <v>#N/A</v>
      </c>
      <c r="M502" s="17"/>
      <c r="N502" s="17" t="e">
        <f t="shared" si="39"/>
        <v>#N/A</v>
      </c>
      <c r="O502" s="22">
        <v>128</v>
      </c>
      <c r="P502" s="22">
        <v>35166</v>
      </c>
      <c r="Q502" s="17">
        <f>VLOOKUP(C502,Sheet1!A:C,3,0)</f>
        <v>11</v>
      </c>
      <c r="R502" s="17">
        <v>1566</v>
      </c>
      <c r="S502" s="17">
        <v>151</v>
      </c>
      <c r="T502" s="94">
        <v>7.4789499752352648E-2</v>
      </c>
    </row>
    <row r="503" spans="1:20" s="23" customFormat="1" ht="27.95" customHeight="1">
      <c r="A503" s="17" t="s">
        <v>444</v>
      </c>
      <c r="B503" s="17" t="s">
        <v>520</v>
      </c>
      <c r="C503" s="54">
        <v>230865</v>
      </c>
      <c r="D503" s="68" t="s">
        <v>529</v>
      </c>
      <c r="E503" s="80" t="e">
        <f>VLOOKUP(C503,[2]汇总!$K:$M,3,0)</f>
        <v>#N/A</v>
      </c>
      <c r="F503" s="80" t="e">
        <f>VLOOKUP(C503,[2]汇总!$K:$N,4,0)</f>
        <v>#N/A</v>
      </c>
      <c r="G503" s="82" t="e">
        <f t="shared" si="37"/>
        <v>#N/A</v>
      </c>
      <c r="H503" s="17">
        <v>198</v>
      </c>
      <c r="I503" s="69">
        <v>298</v>
      </c>
      <c r="J503" s="86"/>
      <c r="K503" s="17" t="e">
        <f t="shared" si="38"/>
        <v>#N/A</v>
      </c>
      <c r="L503" s="17" t="e">
        <f t="shared" si="38"/>
        <v>#N/A</v>
      </c>
      <c r="M503" s="17"/>
      <c r="N503" s="17" t="e">
        <f t="shared" si="39"/>
        <v>#N/A</v>
      </c>
      <c r="O503" s="22">
        <v>182</v>
      </c>
      <c r="P503" s="22">
        <v>49438</v>
      </c>
      <c r="Q503" s="17">
        <f>VLOOKUP(C503,Sheet1!A:C,3,0)</f>
        <v>460</v>
      </c>
      <c r="R503" s="17">
        <v>2737</v>
      </c>
      <c r="S503" s="17">
        <v>258</v>
      </c>
      <c r="T503" s="94">
        <v>6.9541778975741236E-2</v>
      </c>
    </row>
    <row r="504" spans="1:20" s="23" customFormat="1" ht="27.95" customHeight="1">
      <c r="A504" s="17" t="s">
        <v>444</v>
      </c>
      <c r="B504" s="17" t="s">
        <v>520</v>
      </c>
      <c r="C504" s="54">
        <v>239665</v>
      </c>
      <c r="D504" s="68" t="s">
        <v>530</v>
      </c>
      <c r="E504" s="80" t="e">
        <f>VLOOKUP(C504,[2]汇总!$K:$M,3,0)</f>
        <v>#N/A</v>
      </c>
      <c r="F504" s="80" t="e">
        <f>VLOOKUP(C504,[2]汇总!$K:$N,4,0)</f>
        <v>#N/A</v>
      </c>
      <c r="G504" s="82" t="e">
        <f t="shared" si="37"/>
        <v>#N/A</v>
      </c>
      <c r="H504" s="17">
        <v>258</v>
      </c>
      <c r="I504" s="69">
        <v>398</v>
      </c>
      <c r="J504" s="86"/>
      <c r="K504" s="17" t="e">
        <f t="shared" si="38"/>
        <v>#N/A</v>
      </c>
      <c r="L504" s="17" t="e">
        <f t="shared" si="38"/>
        <v>#N/A</v>
      </c>
      <c r="M504" s="17"/>
      <c r="N504" s="17" t="e">
        <f t="shared" si="39"/>
        <v>#N/A</v>
      </c>
      <c r="O504" s="22">
        <v>65</v>
      </c>
      <c r="P504" s="22">
        <v>23995</v>
      </c>
      <c r="Q504" s="17">
        <f>VLOOKUP(C504,Sheet1!A:C,3,0)</f>
        <v>421</v>
      </c>
      <c r="R504" s="17">
        <v>774</v>
      </c>
      <c r="S504" s="17">
        <v>81</v>
      </c>
      <c r="T504" s="94">
        <v>7.9256360078277882E-2</v>
      </c>
    </row>
    <row r="505" spans="1:20" s="23" customFormat="1" ht="27.95" customHeight="1">
      <c r="A505" s="17" t="s">
        <v>444</v>
      </c>
      <c r="B505" s="17" t="s">
        <v>520</v>
      </c>
      <c r="C505" s="54">
        <v>234654</v>
      </c>
      <c r="D505" s="68" t="s">
        <v>531</v>
      </c>
      <c r="E505" s="80" t="e">
        <f>VLOOKUP(C505,[2]汇总!$K:$M,3,0)</f>
        <v>#N/A</v>
      </c>
      <c r="F505" s="80" t="e">
        <f>VLOOKUP(C505,[2]汇总!$K:$N,4,0)</f>
        <v>#N/A</v>
      </c>
      <c r="G505" s="82" t="e">
        <f t="shared" si="37"/>
        <v>#N/A</v>
      </c>
      <c r="H505" s="17">
        <v>348.6</v>
      </c>
      <c r="I505" s="69">
        <v>498</v>
      </c>
      <c r="J505" s="86"/>
      <c r="K505" s="17" t="e">
        <f t="shared" si="38"/>
        <v>#N/A</v>
      </c>
      <c r="L505" s="17" t="e">
        <f t="shared" si="38"/>
        <v>#N/A</v>
      </c>
      <c r="M505" s="17"/>
      <c r="N505" s="17" t="e">
        <f t="shared" si="39"/>
        <v>#N/A</v>
      </c>
      <c r="O505" s="22">
        <v>88</v>
      </c>
      <c r="P505" s="22">
        <v>40165</v>
      </c>
      <c r="Q505" s="17">
        <f>VLOOKUP(C505,Sheet1!A:C,3,0)</f>
        <v>295</v>
      </c>
      <c r="R505" s="17">
        <v>1460</v>
      </c>
      <c r="S505" s="17">
        <v>102</v>
      </c>
      <c r="T505" s="94">
        <v>5.2740434332988625E-2</v>
      </c>
    </row>
    <row r="506" spans="1:20" s="23" customFormat="1" ht="27.95" customHeight="1">
      <c r="A506" s="17" t="s">
        <v>444</v>
      </c>
      <c r="B506" s="17" t="s">
        <v>520</v>
      </c>
      <c r="C506" s="54">
        <v>232984</v>
      </c>
      <c r="D506" s="68" t="s">
        <v>532</v>
      </c>
      <c r="E506" s="80" t="e">
        <f>VLOOKUP(C506,[2]汇总!$K:$M,3,0)</f>
        <v>#N/A</v>
      </c>
      <c r="F506" s="80" t="e">
        <f>VLOOKUP(C506,[2]汇总!$K:$N,4,0)</f>
        <v>#N/A</v>
      </c>
      <c r="G506" s="82" t="e">
        <f t="shared" si="37"/>
        <v>#N/A</v>
      </c>
      <c r="H506" s="17">
        <v>599.35</v>
      </c>
      <c r="I506" s="69">
        <v>899</v>
      </c>
      <c r="J506" s="86"/>
      <c r="K506" s="17" t="e">
        <f t="shared" si="38"/>
        <v>#N/A</v>
      </c>
      <c r="L506" s="17" t="e">
        <f t="shared" si="38"/>
        <v>#N/A</v>
      </c>
      <c r="M506" s="17"/>
      <c r="N506" s="17" t="e">
        <f t="shared" si="39"/>
        <v>#N/A</v>
      </c>
      <c r="O506" s="22">
        <v>265</v>
      </c>
      <c r="P506" s="22">
        <v>216279</v>
      </c>
      <c r="Q506" s="17">
        <f>VLOOKUP(C506,Sheet1!A:C,3,0)</f>
        <v>203</v>
      </c>
      <c r="R506" s="17">
        <v>1775</v>
      </c>
      <c r="S506" s="17">
        <v>298</v>
      </c>
      <c r="T506" s="94">
        <v>0.11457131872356786</v>
      </c>
    </row>
    <row r="507" spans="1:20" s="23" customFormat="1" ht="27.95" customHeight="1">
      <c r="A507" s="17" t="s">
        <v>444</v>
      </c>
      <c r="B507" s="17" t="s">
        <v>520</v>
      </c>
      <c r="C507" s="54">
        <v>235087</v>
      </c>
      <c r="D507" s="68" t="s">
        <v>533</v>
      </c>
      <c r="E507" s="80" t="e">
        <f>VLOOKUP(C507,[2]汇总!$K:$M,3,0)</f>
        <v>#N/A</v>
      </c>
      <c r="F507" s="80" t="e">
        <f>VLOOKUP(C507,[2]汇总!$K:$N,4,0)</f>
        <v>#N/A</v>
      </c>
      <c r="G507" s="82" t="e">
        <f t="shared" si="37"/>
        <v>#N/A</v>
      </c>
      <c r="H507" s="17">
        <v>509.3</v>
      </c>
      <c r="I507" s="69">
        <v>699</v>
      </c>
      <c r="J507" s="86"/>
      <c r="K507" s="17" t="e">
        <f t="shared" si="38"/>
        <v>#N/A</v>
      </c>
      <c r="L507" s="17" t="e">
        <f t="shared" si="38"/>
        <v>#N/A</v>
      </c>
      <c r="M507" s="17"/>
      <c r="N507" s="17" t="e">
        <f t="shared" si="39"/>
        <v>#N/A</v>
      </c>
      <c r="O507" s="22">
        <v>172</v>
      </c>
      <c r="P507" s="22">
        <v>112159</v>
      </c>
      <c r="Q507" s="17">
        <f>VLOOKUP(C507,Sheet1!A:C,3,0)</f>
        <v>574</v>
      </c>
      <c r="R507" s="17">
        <v>2916</v>
      </c>
      <c r="S507" s="17">
        <v>336</v>
      </c>
      <c r="T507" s="94">
        <v>8.3044982698961933E-2</v>
      </c>
    </row>
    <row r="508" spans="1:20" s="23" customFormat="1" ht="27.95" customHeight="1">
      <c r="A508" s="17" t="s">
        <v>444</v>
      </c>
      <c r="B508" s="17" t="s">
        <v>520</v>
      </c>
      <c r="C508" s="54">
        <v>240140</v>
      </c>
      <c r="D508" s="68" t="s">
        <v>534</v>
      </c>
      <c r="E508" s="80" t="e">
        <f>VLOOKUP(C508,[2]汇总!$K:$M,3,0)</f>
        <v>#N/A</v>
      </c>
      <c r="F508" s="80" t="e">
        <f>VLOOKUP(C508,[2]汇总!$K:$N,4,0)</f>
        <v>#N/A</v>
      </c>
      <c r="G508" s="82" t="e">
        <f t="shared" si="37"/>
        <v>#N/A</v>
      </c>
      <c r="H508" s="17">
        <v>193.7</v>
      </c>
      <c r="I508" s="69">
        <v>298</v>
      </c>
      <c r="J508" s="86"/>
      <c r="K508" s="17" t="e">
        <f t="shared" si="38"/>
        <v>#N/A</v>
      </c>
      <c r="L508" s="17" t="e">
        <f t="shared" si="38"/>
        <v>#N/A</v>
      </c>
      <c r="M508" s="17"/>
      <c r="N508" s="17" t="e">
        <f t="shared" si="39"/>
        <v>#N/A</v>
      </c>
      <c r="O508" s="22">
        <v>72</v>
      </c>
      <c r="P508" s="22">
        <v>19718</v>
      </c>
      <c r="Q508" s="17">
        <f>VLOOKUP(C508,Sheet1!A:C,3,0)</f>
        <v>175</v>
      </c>
      <c r="R508" s="17">
        <v>1107</v>
      </c>
      <c r="S508" s="17">
        <v>90</v>
      </c>
      <c r="T508" s="94">
        <v>6.8027210884353748E-2</v>
      </c>
    </row>
    <row r="509" spans="1:20" s="23" customFormat="1" ht="27.95" customHeight="1">
      <c r="A509" s="17" t="s">
        <v>444</v>
      </c>
      <c r="B509" s="17" t="s">
        <v>520</v>
      </c>
      <c r="C509" s="54">
        <v>232693</v>
      </c>
      <c r="D509" s="68" t="s">
        <v>535</v>
      </c>
      <c r="E509" s="80" t="e">
        <f>VLOOKUP(C509,[2]汇总!$K:$M,3,0)</f>
        <v>#N/A</v>
      </c>
      <c r="F509" s="80" t="e">
        <f>VLOOKUP(C509,[2]汇总!$K:$N,4,0)</f>
        <v>#N/A</v>
      </c>
      <c r="G509" s="82" t="e">
        <f t="shared" si="37"/>
        <v>#N/A</v>
      </c>
      <c r="H509" s="17">
        <v>178.8</v>
      </c>
      <c r="I509" s="69">
        <v>298</v>
      </c>
      <c r="J509" s="86"/>
      <c r="K509" s="17" t="e">
        <f t="shared" si="38"/>
        <v>#N/A</v>
      </c>
      <c r="L509" s="17" t="e">
        <f t="shared" si="38"/>
        <v>#N/A</v>
      </c>
      <c r="M509" s="17"/>
      <c r="N509" s="17" t="e">
        <f t="shared" si="39"/>
        <v>#N/A</v>
      </c>
      <c r="O509" s="22">
        <v>339</v>
      </c>
      <c r="P509" s="22">
        <v>81127</v>
      </c>
      <c r="Q509" s="17">
        <f>VLOOKUP(C509,Sheet1!A:C,3,0)</f>
        <v>507</v>
      </c>
      <c r="R509" s="17">
        <v>1624</v>
      </c>
      <c r="S509" s="17">
        <v>499</v>
      </c>
      <c r="T509" s="94">
        <v>0.22237076648841356</v>
      </c>
    </row>
    <row r="510" spans="1:20" s="23" customFormat="1" ht="27.95" customHeight="1">
      <c r="A510" s="17" t="s">
        <v>444</v>
      </c>
      <c r="B510" s="17" t="s">
        <v>520</v>
      </c>
      <c r="C510" s="54">
        <v>240182</v>
      </c>
      <c r="D510" s="68" t="s">
        <v>537</v>
      </c>
      <c r="E510" s="80" t="e">
        <f>VLOOKUP(C510,[2]汇总!$K:$M,3,0)</f>
        <v>#N/A</v>
      </c>
      <c r="F510" s="80" t="e">
        <f>VLOOKUP(C510,[2]汇总!$K:$N,4,0)</f>
        <v>#N/A</v>
      </c>
      <c r="G510" s="82" t="e">
        <f t="shared" si="37"/>
        <v>#N/A</v>
      </c>
      <c r="H510" s="17">
        <v>193.7</v>
      </c>
      <c r="I510" s="69">
        <v>298</v>
      </c>
      <c r="J510" s="86"/>
      <c r="K510" s="17" t="e">
        <f t="shared" si="38"/>
        <v>#N/A</v>
      </c>
      <c r="L510" s="17" t="e">
        <f t="shared" si="38"/>
        <v>#N/A</v>
      </c>
      <c r="M510" s="17"/>
      <c r="N510" s="17" t="e">
        <f t="shared" si="39"/>
        <v>#N/A</v>
      </c>
      <c r="O510" s="22">
        <v>30</v>
      </c>
      <c r="P510" s="22">
        <v>7870</v>
      </c>
      <c r="Q510" s="17">
        <f>VLOOKUP(C510,Sheet1!A:C,3,0)</f>
        <v>284</v>
      </c>
      <c r="R510" s="17" t="e">
        <v>#N/A</v>
      </c>
      <c r="S510" s="17" t="e">
        <v>#N/A</v>
      </c>
      <c r="T510" s="94" t="e">
        <v>#N/A</v>
      </c>
    </row>
    <row r="511" spans="1:20" s="23" customFormat="1" ht="27.95" customHeight="1">
      <c r="A511" s="17" t="s">
        <v>444</v>
      </c>
      <c r="B511" s="17" t="s">
        <v>520</v>
      </c>
      <c r="C511" s="54">
        <v>236729</v>
      </c>
      <c r="D511" s="68" t="s">
        <v>538</v>
      </c>
      <c r="E511" s="80" t="e">
        <f>VLOOKUP(C511,[2]汇总!$K:$M,3,0)</f>
        <v>#N/A</v>
      </c>
      <c r="F511" s="80" t="e">
        <f>VLOOKUP(C511,[2]汇总!$K:$N,4,0)</f>
        <v>#N/A</v>
      </c>
      <c r="G511" s="82" t="e">
        <f t="shared" si="37"/>
        <v>#N/A</v>
      </c>
      <c r="H511" s="17">
        <v>208</v>
      </c>
      <c r="I511" s="69">
        <v>298</v>
      </c>
      <c r="J511" s="86"/>
      <c r="K511" s="17" t="e">
        <f t="shared" si="38"/>
        <v>#N/A</v>
      </c>
      <c r="L511" s="17" t="e">
        <f t="shared" si="38"/>
        <v>#N/A</v>
      </c>
      <c r="M511" s="17"/>
      <c r="N511" s="17" t="e">
        <f t="shared" si="39"/>
        <v>#N/A</v>
      </c>
      <c r="O511" s="22">
        <v>462</v>
      </c>
      <c r="P511" s="22">
        <v>123450</v>
      </c>
      <c r="Q511" s="17">
        <f>VLOOKUP(C511,Sheet1!A:C,3,0)</f>
        <v>11</v>
      </c>
      <c r="R511" s="17">
        <v>3667</v>
      </c>
      <c r="S511" s="17">
        <v>802</v>
      </c>
      <c r="T511" s="94">
        <v>0.14565928078459861</v>
      </c>
    </row>
    <row r="512" spans="1:20" s="23" customFormat="1" ht="27.95" customHeight="1">
      <c r="A512" s="17" t="s">
        <v>444</v>
      </c>
      <c r="B512" s="17" t="s">
        <v>539</v>
      </c>
      <c r="C512" s="54">
        <v>236860</v>
      </c>
      <c r="D512" s="68" t="s">
        <v>540</v>
      </c>
      <c r="E512" s="80" t="e">
        <f>VLOOKUP(C512,[2]汇总!$K:$M,3,0)</f>
        <v>#N/A</v>
      </c>
      <c r="F512" s="80" t="e">
        <f>VLOOKUP(C512,[2]汇总!$K:$N,4,0)</f>
        <v>#N/A</v>
      </c>
      <c r="G512" s="82" t="e">
        <f t="shared" si="37"/>
        <v>#N/A</v>
      </c>
      <c r="H512" s="17">
        <v>205.62</v>
      </c>
      <c r="I512" s="69">
        <v>298</v>
      </c>
      <c r="J512" s="86"/>
      <c r="K512" s="17" t="e">
        <f t="shared" si="38"/>
        <v>#N/A</v>
      </c>
      <c r="L512" s="17" t="e">
        <f t="shared" si="38"/>
        <v>#N/A</v>
      </c>
      <c r="M512" s="17"/>
      <c r="N512" s="17" t="e">
        <f t="shared" si="39"/>
        <v>#N/A</v>
      </c>
      <c r="O512" s="22">
        <v>160</v>
      </c>
      <c r="P512" s="22">
        <v>41886</v>
      </c>
      <c r="Q512" s="17">
        <f>VLOOKUP(C512,Sheet1!A:C,3,0)</f>
        <v>42</v>
      </c>
      <c r="R512" s="17">
        <v>701</v>
      </c>
      <c r="S512" s="17">
        <v>221</v>
      </c>
      <c r="T512" s="94">
        <v>0.22760041194644695</v>
      </c>
    </row>
    <row r="513" spans="1:20" s="23" customFormat="1" ht="27.95" customHeight="1">
      <c r="A513" s="17" t="s">
        <v>444</v>
      </c>
      <c r="B513" s="17" t="s">
        <v>541</v>
      </c>
      <c r="C513" s="54">
        <v>220402</v>
      </c>
      <c r="D513" s="68" t="s">
        <v>542</v>
      </c>
      <c r="E513" s="80" t="e">
        <f>VLOOKUP(C513,[2]汇总!$K:$M,3,0)</f>
        <v>#N/A</v>
      </c>
      <c r="F513" s="80" t="e">
        <f>VLOOKUP(C513,[2]汇总!$K:$N,4,0)</f>
        <v>#N/A</v>
      </c>
      <c r="G513" s="82" t="e">
        <f t="shared" si="37"/>
        <v>#N/A</v>
      </c>
      <c r="H513" s="17">
        <v>193.7</v>
      </c>
      <c r="I513" s="69">
        <v>298</v>
      </c>
      <c r="J513" s="86"/>
      <c r="K513" s="17" t="e">
        <f t="shared" si="38"/>
        <v>#N/A</v>
      </c>
      <c r="L513" s="17" t="e">
        <f t="shared" si="38"/>
        <v>#N/A</v>
      </c>
      <c r="M513" s="17"/>
      <c r="N513" s="17" t="e">
        <f t="shared" si="39"/>
        <v>#N/A</v>
      </c>
      <c r="O513" s="22">
        <v>93</v>
      </c>
      <c r="P513" s="22">
        <v>23979</v>
      </c>
      <c r="Q513" s="17">
        <f>VLOOKUP(C513,Sheet1!A:C,3,0)</f>
        <v>270</v>
      </c>
      <c r="R513" s="17">
        <v>730</v>
      </c>
      <c r="S513" s="17">
        <v>80</v>
      </c>
      <c r="T513" s="94">
        <v>7.7369439071566737E-2</v>
      </c>
    </row>
    <row r="514" spans="1:20" s="23" customFormat="1" ht="27.95" customHeight="1">
      <c r="A514" s="17" t="s">
        <v>444</v>
      </c>
      <c r="B514" s="17" t="s">
        <v>520</v>
      </c>
      <c r="C514" s="54">
        <v>236343</v>
      </c>
      <c r="D514" s="68" t="s">
        <v>543</v>
      </c>
      <c r="E514" s="80" t="e">
        <f>VLOOKUP(C514,[2]汇总!$K:$M,3,0)</f>
        <v>#N/A</v>
      </c>
      <c r="F514" s="80" t="e">
        <f>VLOOKUP(C514,[2]汇总!$K:$N,4,0)</f>
        <v>#N/A</v>
      </c>
      <c r="G514" s="82" t="e">
        <f t="shared" si="37"/>
        <v>#N/A</v>
      </c>
      <c r="H514" s="17">
        <v>238.8</v>
      </c>
      <c r="I514" s="69">
        <v>398</v>
      </c>
      <c r="J514" s="86"/>
      <c r="K514" s="17" t="e">
        <f t="shared" si="38"/>
        <v>#N/A</v>
      </c>
      <c r="L514" s="17" t="e">
        <f t="shared" si="38"/>
        <v>#N/A</v>
      </c>
      <c r="M514" s="17"/>
      <c r="N514" s="17" t="e">
        <f t="shared" si="39"/>
        <v>#N/A</v>
      </c>
      <c r="O514" s="22">
        <v>189</v>
      </c>
      <c r="P514" s="22">
        <v>67970</v>
      </c>
      <c r="Q514" s="17">
        <f>VLOOKUP(C514,Sheet1!A:C,3,0)</f>
        <v>320</v>
      </c>
      <c r="R514" s="17">
        <v>1978</v>
      </c>
      <c r="S514" s="17">
        <v>240</v>
      </c>
      <c r="T514" s="94">
        <v>8.477569763334511E-2</v>
      </c>
    </row>
    <row r="515" spans="1:20" s="23" customFormat="1" ht="27.95" customHeight="1">
      <c r="A515" s="17" t="s">
        <v>544</v>
      </c>
      <c r="B515" s="17" t="s">
        <v>274</v>
      </c>
      <c r="C515" s="17">
        <v>236841</v>
      </c>
      <c r="D515" s="38" t="s">
        <v>545</v>
      </c>
      <c r="E515" s="25">
        <v>258.7</v>
      </c>
      <c r="F515" s="25">
        <v>398</v>
      </c>
      <c r="G515" s="82">
        <f t="shared" si="37"/>
        <v>0.35000000000000003</v>
      </c>
      <c r="H515" s="17">
        <v>258.7</v>
      </c>
      <c r="I515" s="69">
        <v>398</v>
      </c>
      <c r="J515" s="86">
        <f t="shared" si="40"/>
        <v>0.35000000000000003</v>
      </c>
      <c r="K515" s="17">
        <f t="shared" si="38"/>
        <v>0</v>
      </c>
      <c r="L515" s="17">
        <f t="shared" si="38"/>
        <v>0</v>
      </c>
      <c r="M515" s="17" t="s">
        <v>546</v>
      </c>
      <c r="N515" s="17">
        <f t="shared" si="39"/>
        <v>0</v>
      </c>
      <c r="O515" s="22">
        <v>674</v>
      </c>
      <c r="P515" s="22">
        <v>246476</v>
      </c>
      <c r="Q515" s="17">
        <f>VLOOKUP(C515,Sheet1!A:C,3,0)</f>
        <v>579</v>
      </c>
      <c r="R515" s="17">
        <v>4545</v>
      </c>
      <c r="S515" s="17">
        <v>548</v>
      </c>
      <c r="T515" s="94">
        <v>9.7560975609756101E-2</v>
      </c>
    </row>
    <row r="516" spans="1:20" s="23" customFormat="1" ht="27.95" customHeight="1">
      <c r="A516" s="17" t="s">
        <v>544</v>
      </c>
      <c r="B516" s="17" t="s">
        <v>274</v>
      </c>
      <c r="C516" s="17">
        <v>237368</v>
      </c>
      <c r="D516" s="38" t="s">
        <v>547</v>
      </c>
      <c r="E516" s="25">
        <v>194.35</v>
      </c>
      <c r="F516" s="25">
        <v>299</v>
      </c>
      <c r="G516" s="82">
        <f t="shared" si="37"/>
        <v>0.35000000000000003</v>
      </c>
      <c r="H516" s="17">
        <v>194.35</v>
      </c>
      <c r="I516" s="69">
        <v>299</v>
      </c>
      <c r="J516" s="86">
        <f t="shared" si="40"/>
        <v>0.35000000000000003</v>
      </c>
      <c r="K516" s="17">
        <f t="shared" si="38"/>
        <v>0</v>
      </c>
      <c r="L516" s="17">
        <f t="shared" si="38"/>
        <v>0</v>
      </c>
      <c r="M516" s="17" t="s">
        <v>546</v>
      </c>
      <c r="N516" s="17">
        <f t="shared" si="39"/>
        <v>0</v>
      </c>
      <c r="O516" s="22">
        <v>211</v>
      </c>
      <c r="P516" s="22">
        <v>55188</v>
      </c>
      <c r="Q516" s="17">
        <f>VLOOKUP(C516,Sheet1!A:C,3,0)</f>
        <v>358</v>
      </c>
      <c r="R516" s="17">
        <v>3140</v>
      </c>
      <c r="S516" s="17">
        <v>307</v>
      </c>
      <c r="T516" s="94">
        <v>8.1432360742705573E-2</v>
      </c>
    </row>
    <row r="517" spans="1:20" s="23" customFormat="1" ht="27.95" customHeight="1">
      <c r="A517" s="17" t="s">
        <v>544</v>
      </c>
      <c r="B517" s="17" t="s">
        <v>16</v>
      </c>
      <c r="C517" s="17">
        <v>236872</v>
      </c>
      <c r="D517" s="38" t="s">
        <v>548</v>
      </c>
      <c r="E517" s="25">
        <v>154</v>
      </c>
      <c r="F517" s="25">
        <v>219</v>
      </c>
      <c r="G517" s="82">
        <f t="shared" si="37"/>
        <v>0.29680365296803651</v>
      </c>
      <c r="H517" s="17">
        <v>140</v>
      </c>
      <c r="I517" s="69">
        <v>199</v>
      </c>
      <c r="J517" s="86">
        <f t="shared" si="40"/>
        <v>0.29648241206030151</v>
      </c>
      <c r="K517" s="17">
        <f t="shared" si="38"/>
        <v>14</v>
      </c>
      <c r="L517" s="17">
        <f t="shared" si="38"/>
        <v>20</v>
      </c>
      <c r="M517" s="17" t="s">
        <v>398</v>
      </c>
      <c r="N517" s="17">
        <f t="shared" si="39"/>
        <v>34</v>
      </c>
      <c r="O517" s="22">
        <v>60</v>
      </c>
      <c r="P517" s="22">
        <v>11857</v>
      </c>
      <c r="Q517" s="17">
        <f>VLOOKUP(C517,Sheet1!A:C,3,0)</f>
        <v>220</v>
      </c>
      <c r="R517" s="17">
        <v>1167</v>
      </c>
      <c r="S517" s="17">
        <v>38</v>
      </c>
      <c r="T517" s="94">
        <v>2.5832766825288921E-2</v>
      </c>
    </row>
    <row r="518" spans="1:20" s="23" customFormat="1" ht="27.95" customHeight="1">
      <c r="A518" s="17" t="s">
        <v>544</v>
      </c>
      <c r="B518" s="17" t="s">
        <v>274</v>
      </c>
      <c r="C518" s="17">
        <v>234822</v>
      </c>
      <c r="D518" s="38" t="s">
        <v>549</v>
      </c>
      <c r="E518" s="25">
        <v>278.60000000000002</v>
      </c>
      <c r="F518" s="25">
        <v>398</v>
      </c>
      <c r="G518" s="82">
        <f t="shared" si="37"/>
        <v>0.29999999999999993</v>
      </c>
      <c r="H518" s="17">
        <v>278.60000000000002</v>
      </c>
      <c r="I518" s="69">
        <v>398</v>
      </c>
      <c r="J518" s="86">
        <f t="shared" si="40"/>
        <v>0.29999999999999993</v>
      </c>
      <c r="K518" s="17">
        <f t="shared" si="38"/>
        <v>0</v>
      </c>
      <c r="L518" s="17">
        <f t="shared" si="38"/>
        <v>0</v>
      </c>
      <c r="M518" s="17" t="s">
        <v>550</v>
      </c>
      <c r="N518" s="17">
        <f t="shared" si="39"/>
        <v>0</v>
      </c>
      <c r="O518" s="22">
        <v>257</v>
      </c>
      <c r="P518" s="22">
        <v>93401</v>
      </c>
      <c r="Q518" s="17">
        <f>VLOOKUP(C518,Sheet1!A:C,3,0)</f>
        <v>629</v>
      </c>
      <c r="R518" s="17">
        <v>3977</v>
      </c>
      <c r="S518" s="17">
        <v>698</v>
      </c>
      <c r="T518" s="94">
        <v>0.11864694883562808</v>
      </c>
    </row>
    <row r="519" spans="1:20" s="28" customFormat="1" ht="27.95" customHeight="1">
      <c r="A519" s="25" t="s">
        <v>544</v>
      </c>
      <c r="B519" s="25" t="s">
        <v>274</v>
      </c>
      <c r="C519" s="25">
        <v>224089</v>
      </c>
      <c r="D519" s="40" t="s">
        <v>551</v>
      </c>
      <c r="E519" s="25">
        <v>389.35</v>
      </c>
      <c r="F519" s="25">
        <v>599</v>
      </c>
      <c r="G519" s="82">
        <f t="shared" ref="G519:G582" si="41">(F519-E519)/F519</f>
        <v>0.35</v>
      </c>
      <c r="H519" s="25">
        <v>389.35</v>
      </c>
      <c r="I519" s="73">
        <v>599</v>
      </c>
      <c r="J519" s="84">
        <f t="shared" ref="J519:J582" si="42">(I519-H519)/I519</f>
        <v>0.35</v>
      </c>
      <c r="K519" s="25">
        <f t="shared" ref="K519:L582" si="43">E519-H519</f>
        <v>0</v>
      </c>
      <c r="L519" s="25">
        <f t="shared" si="43"/>
        <v>0</v>
      </c>
      <c r="M519" s="25" t="s">
        <v>552</v>
      </c>
      <c r="N519" s="25">
        <f t="shared" ref="N519:N582" si="44">K519+L519</f>
        <v>0</v>
      </c>
      <c r="O519" s="26">
        <v>179</v>
      </c>
      <c r="P519" s="26">
        <v>99074</v>
      </c>
      <c r="Q519" s="27">
        <f>VLOOKUP(C519,Sheet1!A:C,3,0)</f>
        <v>283</v>
      </c>
      <c r="R519" s="27">
        <v>2074</v>
      </c>
      <c r="S519" s="27">
        <v>214</v>
      </c>
      <c r="T519" s="95">
        <v>6.9775024453863715E-2</v>
      </c>
    </row>
    <row r="520" spans="1:20" s="23" customFormat="1" ht="27.95" customHeight="1">
      <c r="A520" s="17" t="s">
        <v>544</v>
      </c>
      <c r="B520" s="17" t="s">
        <v>274</v>
      </c>
      <c r="C520" s="17">
        <v>239670</v>
      </c>
      <c r="D520" s="38" t="s">
        <v>553</v>
      </c>
      <c r="E520" s="25">
        <v>648.70000000000005</v>
      </c>
      <c r="F520" s="25">
        <v>998</v>
      </c>
      <c r="G520" s="82">
        <f t="shared" si="41"/>
        <v>0.35</v>
      </c>
      <c r="H520" s="17">
        <v>648.70000000000005</v>
      </c>
      <c r="I520" s="69">
        <v>998</v>
      </c>
      <c r="J520" s="86">
        <f t="shared" si="42"/>
        <v>0.35</v>
      </c>
      <c r="K520" s="17">
        <f t="shared" si="43"/>
        <v>0</v>
      </c>
      <c r="L520" s="17">
        <f t="shared" si="43"/>
        <v>0</v>
      </c>
      <c r="M520" s="17" t="s">
        <v>546</v>
      </c>
      <c r="N520" s="17">
        <f t="shared" si="44"/>
        <v>0</v>
      </c>
      <c r="O520" s="22">
        <v>174</v>
      </c>
      <c r="P520" s="22">
        <v>166826</v>
      </c>
      <c r="Q520" s="17">
        <f>VLOOKUP(C520,Sheet1!A:C,3,0)</f>
        <v>244</v>
      </c>
      <c r="R520" s="17">
        <v>4039</v>
      </c>
      <c r="S520" s="17">
        <v>246</v>
      </c>
      <c r="T520" s="94">
        <v>4.6564452015900058E-2</v>
      </c>
    </row>
    <row r="521" spans="1:20" s="23" customFormat="1" ht="27.95" customHeight="1">
      <c r="A521" s="17" t="s">
        <v>544</v>
      </c>
      <c r="B521" s="17" t="s">
        <v>16</v>
      </c>
      <c r="C521" s="17">
        <v>236151</v>
      </c>
      <c r="D521" s="38" t="s">
        <v>554</v>
      </c>
      <c r="E521" s="25">
        <v>209</v>
      </c>
      <c r="F521" s="25">
        <v>299</v>
      </c>
      <c r="G521" s="82">
        <f t="shared" si="41"/>
        <v>0.30100334448160537</v>
      </c>
      <c r="H521" s="89">
        <v>199</v>
      </c>
      <c r="I521" s="90">
        <v>269</v>
      </c>
      <c r="J521" s="86">
        <f>(I521-H521)/I521</f>
        <v>0.26022304832713755</v>
      </c>
      <c r="K521" s="17">
        <f t="shared" si="43"/>
        <v>10</v>
      </c>
      <c r="L521" s="17">
        <f t="shared" si="43"/>
        <v>30</v>
      </c>
      <c r="M521" s="17" t="s">
        <v>555</v>
      </c>
      <c r="N521" s="17">
        <f t="shared" si="44"/>
        <v>40</v>
      </c>
      <c r="O521" s="22">
        <v>21</v>
      </c>
      <c r="P521" s="22">
        <v>5278.9</v>
      </c>
      <c r="Q521" s="17">
        <f>VLOOKUP(C521,Sheet1!A:C,3,0)</f>
        <v>166</v>
      </c>
      <c r="R521" s="17">
        <v>476</v>
      </c>
      <c r="S521" s="17">
        <v>18</v>
      </c>
      <c r="T521" s="94">
        <v>2.748091603053435E-2</v>
      </c>
    </row>
    <row r="522" spans="1:20" s="28" customFormat="1" ht="27.95" customHeight="1">
      <c r="A522" s="25" t="s">
        <v>544</v>
      </c>
      <c r="B522" s="25" t="s">
        <v>274</v>
      </c>
      <c r="C522" s="25">
        <v>233437</v>
      </c>
      <c r="D522" s="40" t="s">
        <v>556</v>
      </c>
      <c r="E522" s="25">
        <v>193.7</v>
      </c>
      <c r="F522" s="25">
        <v>298</v>
      </c>
      <c r="G522" s="82">
        <f t="shared" si="41"/>
        <v>0.35000000000000003</v>
      </c>
      <c r="H522" s="25">
        <v>193.7</v>
      </c>
      <c r="I522" s="73">
        <v>298</v>
      </c>
      <c r="J522" s="84">
        <f t="shared" si="42"/>
        <v>0.35000000000000003</v>
      </c>
      <c r="K522" s="25">
        <f t="shared" si="43"/>
        <v>0</v>
      </c>
      <c r="L522" s="25">
        <f t="shared" si="43"/>
        <v>0</v>
      </c>
      <c r="M522" s="25" t="s">
        <v>550</v>
      </c>
      <c r="N522" s="25">
        <f t="shared" si="44"/>
        <v>0</v>
      </c>
      <c r="O522" s="26">
        <v>353</v>
      </c>
      <c r="P522" s="26">
        <v>92560</v>
      </c>
      <c r="Q522" s="27">
        <f>VLOOKUP(C522,Sheet1!A:C,3,0)</f>
        <v>433</v>
      </c>
      <c r="R522" s="27">
        <v>3409</v>
      </c>
      <c r="S522" s="27">
        <v>710</v>
      </c>
      <c r="T522" s="95">
        <v>0.1540798611111111</v>
      </c>
    </row>
    <row r="523" spans="1:20" s="23" customFormat="1" ht="27.95" customHeight="1">
      <c r="A523" s="17" t="s">
        <v>544</v>
      </c>
      <c r="B523" s="17" t="s">
        <v>274</v>
      </c>
      <c r="C523" s="17">
        <v>237224</v>
      </c>
      <c r="D523" s="38" t="s">
        <v>557</v>
      </c>
      <c r="E523" s="25">
        <v>178.8</v>
      </c>
      <c r="F523" s="25">
        <v>298</v>
      </c>
      <c r="G523" s="82">
        <f t="shared" si="41"/>
        <v>0.39999999999999997</v>
      </c>
      <c r="H523" s="17">
        <v>178.8</v>
      </c>
      <c r="I523" s="69">
        <v>298</v>
      </c>
      <c r="J523" s="86">
        <f t="shared" si="42"/>
        <v>0.39999999999999997</v>
      </c>
      <c r="K523" s="17">
        <f t="shared" si="43"/>
        <v>0</v>
      </c>
      <c r="L523" s="17">
        <f t="shared" si="43"/>
        <v>0</v>
      </c>
      <c r="M523" s="17" t="s">
        <v>550</v>
      </c>
      <c r="N523" s="17">
        <f t="shared" si="44"/>
        <v>0</v>
      </c>
      <c r="O523" s="22">
        <v>118</v>
      </c>
      <c r="P523" s="22">
        <v>31359</v>
      </c>
      <c r="Q523" s="17">
        <f>VLOOKUP(C523,Sheet1!A:C,3,0)</f>
        <v>175</v>
      </c>
      <c r="R523" s="17">
        <v>2066</v>
      </c>
      <c r="S523" s="17">
        <v>191</v>
      </c>
      <c r="T523" s="94">
        <v>7.3348694316436258E-2</v>
      </c>
    </row>
    <row r="524" spans="1:20" s="28" customFormat="1" ht="27.95" customHeight="1">
      <c r="A524" s="25" t="s">
        <v>544</v>
      </c>
      <c r="B524" s="25" t="s">
        <v>16</v>
      </c>
      <c r="C524" s="25">
        <v>209320</v>
      </c>
      <c r="D524" s="40" t="s">
        <v>558</v>
      </c>
      <c r="E524" s="25">
        <v>175</v>
      </c>
      <c r="F524" s="25">
        <v>249</v>
      </c>
      <c r="G524" s="82">
        <f t="shared" si="41"/>
        <v>0.2971887550200803</v>
      </c>
      <c r="H524" s="25">
        <v>160</v>
      </c>
      <c r="I524" s="73">
        <v>199</v>
      </c>
      <c r="J524" s="84">
        <f t="shared" si="42"/>
        <v>0.19597989949748743</v>
      </c>
      <c r="K524" s="25">
        <f t="shared" si="43"/>
        <v>15</v>
      </c>
      <c r="L524" s="25">
        <f t="shared" si="43"/>
        <v>50</v>
      </c>
      <c r="M524" s="25" t="s">
        <v>555</v>
      </c>
      <c r="N524" s="25">
        <f t="shared" si="44"/>
        <v>65</v>
      </c>
      <c r="O524" s="26">
        <v>10</v>
      </c>
      <c r="P524" s="26">
        <v>2003</v>
      </c>
      <c r="Q524" s="27">
        <f>VLOOKUP(C524,Sheet1!A:C,3,0)</f>
        <v>7</v>
      </c>
      <c r="R524" s="27">
        <v>198</v>
      </c>
      <c r="S524" s="27">
        <v>8</v>
      </c>
      <c r="T524" s="95">
        <v>2.8268551236749116E-2</v>
      </c>
    </row>
    <row r="525" spans="1:20" s="28" customFormat="1" ht="27.95" customHeight="1">
      <c r="A525" s="25" t="s">
        <v>544</v>
      </c>
      <c r="B525" s="25" t="s">
        <v>16</v>
      </c>
      <c r="C525" s="25">
        <v>235396</v>
      </c>
      <c r="D525" s="40" t="s">
        <v>559</v>
      </c>
      <c r="E525" s="25">
        <v>44.25</v>
      </c>
      <c r="F525" s="25">
        <v>59</v>
      </c>
      <c r="G525" s="82">
        <f t="shared" si="41"/>
        <v>0.25</v>
      </c>
      <c r="H525" s="25">
        <v>29.25</v>
      </c>
      <c r="I525" s="73">
        <v>39</v>
      </c>
      <c r="J525" s="84">
        <f t="shared" si="42"/>
        <v>0.25</v>
      </c>
      <c r="K525" s="25">
        <f t="shared" si="43"/>
        <v>15</v>
      </c>
      <c r="L525" s="25">
        <f t="shared" si="43"/>
        <v>20</v>
      </c>
      <c r="M525" s="25" t="s">
        <v>555</v>
      </c>
      <c r="N525" s="25">
        <f t="shared" si="44"/>
        <v>35</v>
      </c>
      <c r="O525" s="26">
        <v>43</v>
      </c>
      <c r="P525" s="26">
        <v>1763</v>
      </c>
      <c r="Q525" s="27">
        <f>VLOOKUP(C525,Sheet1!A:C,3,0)</f>
        <v>74</v>
      </c>
      <c r="R525" s="27">
        <v>384</v>
      </c>
      <c r="S525" s="27">
        <v>41</v>
      </c>
      <c r="T525" s="95">
        <v>8.1673306772908363E-2</v>
      </c>
    </row>
    <row r="526" spans="1:20" s="33" customFormat="1" ht="27.95" customHeight="1">
      <c r="A526" s="27" t="s">
        <v>544</v>
      </c>
      <c r="B526" s="27" t="s">
        <v>16</v>
      </c>
      <c r="C526" s="27">
        <v>241575</v>
      </c>
      <c r="D526" s="39" t="s">
        <v>560</v>
      </c>
      <c r="E526" s="27">
        <v>79</v>
      </c>
      <c r="F526" s="27">
        <v>169</v>
      </c>
      <c r="G526" s="83">
        <f t="shared" si="41"/>
        <v>0.53254437869822491</v>
      </c>
      <c r="H526" s="27">
        <v>79</v>
      </c>
      <c r="I526" s="63">
        <v>99</v>
      </c>
      <c r="J526" s="83">
        <f>(I526-H526)/I526</f>
        <v>0.20202020202020202</v>
      </c>
      <c r="K526" s="27">
        <f t="shared" si="43"/>
        <v>0</v>
      </c>
      <c r="L526" s="27">
        <f t="shared" si="43"/>
        <v>70</v>
      </c>
      <c r="M526" s="27" t="s">
        <v>555</v>
      </c>
      <c r="N526" s="27">
        <f t="shared" si="44"/>
        <v>70</v>
      </c>
      <c r="O526" s="32">
        <v>0</v>
      </c>
      <c r="P526" s="32">
        <v>0</v>
      </c>
      <c r="Q526" s="27">
        <f>VLOOKUP(C526,Sheet1!A:C,3,0)</f>
        <v>200</v>
      </c>
      <c r="R526" s="27" t="e">
        <v>#N/A</v>
      </c>
      <c r="S526" s="27" t="e">
        <v>#N/A</v>
      </c>
      <c r="T526" s="95" t="e">
        <v>#N/A</v>
      </c>
    </row>
    <row r="527" spans="1:20" s="23" customFormat="1" ht="27.95" customHeight="1">
      <c r="A527" s="17" t="s">
        <v>544</v>
      </c>
      <c r="B527" s="17" t="s">
        <v>16</v>
      </c>
      <c r="C527" s="17">
        <v>236995</v>
      </c>
      <c r="D527" s="38" t="s">
        <v>561</v>
      </c>
      <c r="E527" s="25">
        <v>279</v>
      </c>
      <c r="F527" s="25">
        <v>399</v>
      </c>
      <c r="G527" s="82">
        <f t="shared" si="41"/>
        <v>0.3007518796992481</v>
      </c>
      <c r="H527" s="17">
        <v>159</v>
      </c>
      <c r="I527" s="69">
        <v>199</v>
      </c>
      <c r="J527" s="86">
        <f t="shared" si="42"/>
        <v>0.20100502512562815</v>
      </c>
      <c r="K527" s="17">
        <f t="shared" si="43"/>
        <v>120</v>
      </c>
      <c r="L527" s="17">
        <f t="shared" si="43"/>
        <v>200</v>
      </c>
      <c r="M527" s="17" t="s">
        <v>555</v>
      </c>
      <c r="N527" s="17">
        <f t="shared" si="44"/>
        <v>320</v>
      </c>
      <c r="O527" s="22">
        <v>69</v>
      </c>
      <c r="P527" s="22">
        <v>13678</v>
      </c>
      <c r="Q527" s="17">
        <f>VLOOKUP(C527,Sheet1!A:C,3,0)</f>
        <v>61</v>
      </c>
      <c r="R527" s="17">
        <v>1559</v>
      </c>
      <c r="S527" s="17">
        <v>48</v>
      </c>
      <c r="T527" s="94">
        <v>2.2770398481973434E-2</v>
      </c>
    </row>
    <row r="528" spans="1:20" s="23" customFormat="1" ht="27.95" customHeight="1">
      <c r="A528" s="17" t="s">
        <v>544</v>
      </c>
      <c r="B528" s="17" t="s">
        <v>16</v>
      </c>
      <c r="C528" s="17">
        <v>237298</v>
      </c>
      <c r="D528" s="38" t="s">
        <v>562</v>
      </c>
      <c r="E528" s="25">
        <v>209</v>
      </c>
      <c r="F528" s="25">
        <v>299</v>
      </c>
      <c r="G528" s="82">
        <f t="shared" si="41"/>
        <v>0.30100334448160537</v>
      </c>
      <c r="H528" s="17">
        <v>159</v>
      </c>
      <c r="I528" s="69">
        <v>199</v>
      </c>
      <c r="J528" s="86">
        <f t="shared" si="42"/>
        <v>0.20100502512562815</v>
      </c>
      <c r="K528" s="17">
        <f t="shared" si="43"/>
        <v>50</v>
      </c>
      <c r="L528" s="17">
        <f t="shared" si="43"/>
        <v>100</v>
      </c>
      <c r="M528" s="17" t="s">
        <v>555</v>
      </c>
      <c r="N528" s="17">
        <f t="shared" si="44"/>
        <v>150</v>
      </c>
      <c r="O528" s="22">
        <v>65</v>
      </c>
      <c r="P528" s="22">
        <v>12600</v>
      </c>
      <c r="Q528" s="17">
        <f>VLOOKUP(C528,Sheet1!A:C,3,0)</f>
        <v>10</v>
      </c>
      <c r="R528" s="17">
        <v>1305</v>
      </c>
      <c r="S528" s="17">
        <v>55</v>
      </c>
      <c r="T528" s="94">
        <v>2.7834008097165991E-2</v>
      </c>
    </row>
    <row r="529" spans="1:20" s="28" customFormat="1" ht="27.95" customHeight="1">
      <c r="A529" s="25" t="s">
        <v>544</v>
      </c>
      <c r="B529" s="25" t="s">
        <v>16</v>
      </c>
      <c r="C529" s="25">
        <v>239987</v>
      </c>
      <c r="D529" s="40" t="s">
        <v>563</v>
      </c>
      <c r="E529" s="25">
        <v>391.3</v>
      </c>
      <c r="F529" s="25">
        <v>559</v>
      </c>
      <c r="G529" s="82">
        <f t="shared" si="41"/>
        <v>0.3</v>
      </c>
      <c r="H529" s="25">
        <v>391</v>
      </c>
      <c r="I529" s="73">
        <v>499</v>
      </c>
      <c r="J529" s="84">
        <f t="shared" si="42"/>
        <v>0.21643286573146292</v>
      </c>
      <c r="K529" s="25">
        <f t="shared" si="43"/>
        <v>0.30000000000001137</v>
      </c>
      <c r="L529" s="25">
        <f t="shared" si="43"/>
        <v>60</v>
      </c>
      <c r="M529" s="25" t="s">
        <v>555</v>
      </c>
      <c r="N529" s="25">
        <f t="shared" si="44"/>
        <v>60.300000000000011</v>
      </c>
      <c r="O529" s="26">
        <v>9</v>
      </c>
      <c r="P529" s="26">
        <v>4242</v>
      </c>
      <c r="Q529" s="27">
        <f>VLOOKUP(C529,Sheet1!A:C,3,0)</f>
        <v>241</v>
      </c>
      <c r="R529" s="27">
        <v>624</v>
      </c>
      <c r="S529" s="27">
        <v>6</v>
      </c>
      <c r="T529" s="95">
        <v>7.989347536617843E-3</v>
      </c>
    </row>
    <row r="530" spans="1:20" s="33" customFormat="1" ht="27.95" customHeight="1">
      <c r="A530" s="27" t="s">
        <v>544</v>
      </c>
      <c r="B530" s="27" t="s">
        <v>16</v>
      </c>
      <c r="C530" s="27">
        <v>240528</v>
      </c>
      <c r="D530" s="39" t="s">
        <v>564</v>
      </c>
      <c r="E530" s="27">
        <v>129</v>
      </c>
      <c r="F530" s="27">
        <v>199</v>
      </c>
      <c r="G530" s="83">
        <f t="shared" si="41"/>
        <v>0.35175879396984927</v>
      </c>
      <c r="H530" s="27">
        <v>87</v>
      </c>
      <c r="I530" s="63">
        <v>109</v>
      </c>
      <c r="J530" s="83">
        <f t="shared" si="42"/>
        <v>0.20183486238532111</v>
      </c>
      <c r="K530" s="27">
        <f t="shared" si="43"/>
        <v>42</v>
      </c>
      <c r="L530" s="27">
        <f t="shared" si="43"/>
        <v>90</v>
      </c>
      <c r="M530" s="27" t="s">
        <v>555</v>
      </c>
      <c r="N530" s="27">
        <f t="shared" si="44"/>
        <v>132</v>
      </c>
      <c r="O530" s="32">
        <v>16</v>
      </c>
      <c r="P530" s="32">
        <v>1620</v>
      </c>
      <c r="Q530" s="27">
        <f>VLOOKUP(C530,Sheet1!A:C,3,0)</f>
        <v>82</v>
      </c>
      <c r="R530" s="27">
        <v>466</v>
      </c>
      <c r="S530" s="27">
        <v>2</v>
      </c>
      <c r="T530" s="95">
        <v>3.6496350364963502E-3</v>
      </c>
    </row>
    <row r="531" spans="1:20" s="28" customFormat="1" ht="27.95" customHeight="1">
      <c r="A531" s="25" t="s">
        <v>544</v>
      </c>
      <c r="B531" s="25" t="s">
        <v>274</v>
      </c>
      <c r="C531" s="25">
        <v>232920</v>
      </c>
      <c r="D531" s="40" t="s">
        <v>565</v>
      </c>
      <c r="E531" s="25">
        <v>1346</v>
      </c>
      <c r="F531" s="25">
        <v>1980</v>
      </c>
      <c r="G531" s="82">
        <f t="shared" si="41"/>
        <v>0.32020202020202021</v>
      </c>
      <c r="H531" s="25">
        <v>1346</v>
      </c>
      <c r="I531" s="73">
        <v>1980</v>
      </c>
      <c r="J531" s="84">
        <f t="shared" si="42"/>
        <v>0.32020202020202021</v>
      </c>
      <c r="K531" s="25">
        <f t="shared" si="43"/>
        <v>0</v>
      </c>
      <c r="L531" s="25">
        <f t="shared" si="43"/>
        <v>0</v>
      </c>
      <c r="M531" s="25" t="s">
        <v>552</v>
      </c>
      <c r="N531" s="25">
        <f t="shared" si="44"/>
        <v>0</v>
      </c>
      <c r="O531" s="26">
        <v>18</v>
      </c>
      <c r="P531" s="26">
        <v>31759</v>
      </c>
      <c r="Q531" s="27">
        <f>VLOOKUP(C531,Sheet1!A:C,3,0)</f>
        <v>115</v>
      </c>
      <c r="R531" s="27">
        <v>546</v>
      </c>
      <c r="S531" s="27">
        <v>10</v>
      </c>
      <c r="T531" s="95">
        <v>1.2033694344163659E-2</v>
      </c>
    </row>
    <row r="532" spans="1:20" s="23" customFormat="1" ht="27.95" customHeight="1">
      <c r="A532" s="17" t="s">
        <v>544</v>
      </c>
      <c r="B532" s="17" t="s">
        <v>274</v>
      </c>
      <c r="C532" s="17">
        <v>234306</v>
      </c>
      <c r="D532" s="38" t="s">
        <v>566</v>
      </c>
      <c r="E532" s="25">
        <v>559.29999999999995</v>
      </c>
      <c r="F532" s="25">
        <v>799</v>
      </c>
      <c r="G532" s="82">
        <f t="shared" si="41"/>
        <v>0.30000000000000004</v>
      </c>
      <c r="H532" s="17">
        <v>559.29999999999995</v>
      </c>
      <c r="I532" s="69">
        <v>799</v>
      </c>
      <c r="J532" s="86">
        <f t="shared" si="42"/>
        <v>0.30000000000000004</v>
      </c>
      <c r="K532" s="17">
        <f t="shared" si="43"/>
        <v>0</v>
      </c>
      <c r="L532" s="17">
        <f t="shared" si="43"/>
        <v>0</v>
      </c>
      <c r="M532" s="17" t="s">
        <v>550</v>
      </c>
      <c r="N532" s="17">
        <f t="shared" si="44"/>
        <v>0</v>
      </c>
      <c r="O532" s="22">
        <v>82</v>
      </c>
      <c r="P532" s="22">
        <v>53704</v>
      </c>
      <c r="Q532" s="17">
        <f>VLOOKUP(C532,Sheet1!A:C,3,0)</f>
        <v>151</v>
      </c>
      <c r="R532" s="17">
        <v>2641</v>
      </c>
      <c r="S532" s="17">
        <v>119</v>
      </c>
      <c r="T532" s="94">
        <v>3.5897435897435895E-2</v>
      </c>
    </row>
    <row r="533" spans="1:20" s="23" customFormat="1" ht="27.95" customHeight="1">
      <c r="A533" s="17" t="s">
        <v>544</v>
      </c>
      <c r="B533" s="17" t="s">
        <v>274</v>
      </c>
      <c r="C533" s="17">
        <v>214485</v>
      </c>
      <c r="D533" s="38" t="s">
        <v>567</v>
      </c>
      <c r="E533" s="25">
        <v>494.99</v>
      </c>
      <c r="F533" s="25">
        <v>599</v>
      </c>
      <c r="G533" s="82">
        <f t="shared" si="41"/>
        <v>0.17363939899833053</v>
      </c>
      <c r="H533" s="17">
        <v>494.99</v>
      </c>
      <c r="I533" s="69">
        <v>599</v>
      </c>
      <c r="J533" s="86">
        <f t="shared" si="42"/>
        <v>0.17363939899833053</v>
      </c>
      <c r="K533" s="17">
        <f t="shared" si="43"/>
        <v>0</v>
      </c>
      <c r="L533" s="17">
        <f t="shared" si="43"/>
        <v>0</v>
      </c>
      <c r="M533" s="17" t="s">
        <v>552</v>
      </c>
      <c r="N533" s="17">
        <f t="shared" si="44"/>
        <v>0</v>
      </c>
      <c r="O533" s="22">
        <v>111</v>
      </c>
      <c r="P533" s="22">
        <v>57409</v>
      </c>
      <c r="Q533" s="17">
        <f>VLOOKUP(C533,Sheet1!A:C,3,0)</f>
        <v>250</v>
      </c>
      <c r="R533" s="17">
        <v>1214</v>
      </c>
      <c r="S533" s="17">
        <v>98</v>
      </c>
      <c r="T533" s="94">
        <v>5.7817109144542772E-2</v>
      </c>
    </row>
    <row r="534" spans="1:20" s="28" customFormat="1" ht="27.95" customHeight="1">
      <c r="A534" s="25" t="s">
        <v>544</v>
      </c>
      <c r="B534" s="25" t="s">
        <v>274</v>
      </c>
      <c r="C534" s="25">
        <v>239225</v>
      </c>
      <c r="D534" s="40" t="s">
        <v>568</v>
      </c>
      <c r="E534" s="25">
        <v>2158.56</v>
      </c>
      <c r="F534" s="25">
        <v>2998</v>
      </c>
      <c r="G534" s="82">
        <f t="shared" si="41"/>
        <v>0.28000000000000003</v>
      </c>
      <c r="H534" s="25">
        <v>2158.56</v>
      </c>
      <c r="I534" s="73">
        <v>2998</v>
      </c>
      <c r="J534" s="84">
        <f t="shared" si="42"/>
        <v>0.28000000000000003</v>
      </c>
      <c r="K534" s="25">
        <f t="shared" si="43"/>
        <v>0</v>
      </c>
      <c r="L534" s="25">
        <f t="shared" si="43"/>
        <v>0</v>
      </c>
      <c r="M534" s="25" t="s">
        <v>550</v>
      </c>
      <c r="N534" s="25">
        <f t="shared" si="44"/>
        <v>0</v>
      </c>
      <c r="O534" s="26">
        <v>49</v>
      </c>
      <c r="P534" s="26">
        <v>142931</v>
      </c>
      <c r="Q534" s="27">
        <f>VLOOKUP(C534,Sheet1!A:C,3,0)</f>
        <v>92</v>
      </c>
      <c r="R534" s="27">
        <v>3523</v>
      </c>
      <c r="S534" s="27">
        <v>81</v>
      </c>
      <c r="T534" s="95">
        <v>1.7884742768823139E-2</v>
      </c>
    </row>
    <row r="535" spans="1:20" s="28" customFormat="1" ht="27.95" customHeight="1">
      <c r="A535" s="25" t="s">
        <v>544</v>
      </c>
      <c r="B535" s="25" t="s">
        <v>274</v>
      </c>
      <c r="C535" s="25">
        <v>234622</v>
      </c>
      <c r="D535" s="40" t="s">
        <v>569</v>
      </c>
      <c r="E535" s="25">
        <v>443.26</v>
      </c>
      <c r="F535" s="25">
        <v>599</v>
      </c>
      <c r="G535" s="82">
        <f t="shared" si="41"/>
        <v>0.26</v>
      </c>
      <c r="H535" s="25">
        <v>443.26</v>
      </c>
      <c r="I535" s="73">
        <v>599</v>
      </c>
      <c r="J535" s="84">
        <f t="shared" si="42"/>
        <v>0.26</v>
      </c>
      <c r="K535" s="25">
        <f t="shared" si="43"/>
        <v>0</v>
      </c>
      <c r="L535" s="25">
        <f t="shared" si="43"/>
        <v>0</v>
      </c>
      <c r="M535" s="25" t="s">
        <v>546</v>
      </c>
      <c r="N535" s="25">
        <f t="shared" si="44"/>
        <v>0</v>
      </c>
      <c r="O535" s="26">
        <v>129</v>
      </c>
      <c r="P535" s="26">
        <v>71447</v>
      </c>
      <c r="Q535" s="27">
        <f>VLOOKUP(C535,Sheet1!A:C,3,0)</f>
        <v>1581</v>
      </c>
      <c r="R535" s="27">
        <v>1951</v>
      </c>
      <c r="S535" s="27">
        <v>174</v>
      </c>
      <c r="T535" s="95">
        <v>6.3736263736263732E-2</v>
      </c>
    </row>
    <row r="536" spans="1:20" s="28" customFormat="1" ht="27.95" customHeight="1">
      <c r="A536" s="25" t="s">
        <v>544</v>
      </c>
      <c r="B536" s="25" t="s">
        <v>274</v>
      </c>
      <c r="C536" s="25">
        <v>217670</v>
      </c>
      <c r="D536" s="40" t="s">
        <v>570</v>
      </c>
      <c r="E536" s="25">
        <v>668.98</v>
      </c>
      <c r="F536" s="25">
        <v>999</v>
      </c>
      <c r="G536" s="82">
        <f t="shared" si="41"/>
        <v>0.33035035035035032</v>
      </c>
      <c r="H536" s="25">
        <v>668.98</v>
      </c>
      <c r="I536" s="73">
        <v>999</v>
      </c>
      <c r="J536" s="84">
        <f t="shared" si="42"/>
        <v>0.33035035035035032</v>
      </c>
      <c r="K536" s="25">
        <f t="shared" si="43"/>
        <v>0</v>
      </c>
      <c r="L536" s="25">
        <f t="shared" si="43"/>
        <v>0</v>
      </c>
      <c r="M536" s="25" t="s">
        <v>552</v>
      </c>
      <c r="N536" s="25">
        <f t="shared" si="44"/>
        <v>0</v>
      </c>
      <c r="O536" s="26">
        <v>51</v>
      </c>
      <c r="P536" s="26">
        <v>46690</v>
      </c>
      <c r="Q536" s="27">
        <f>VLOOKUP(C536,Sheet1!A:C,3,0)</f>
        <v>34</v>
      </c>
      <c r="R536" s="27">
        <v>923</v>
      </c>
      <c r="S536" s="27">
        <v>69</v>
      </c>
      <c r="T536" s="95">
        <v>5.1111111111111114E-2</v>
      </c>
    </row>
    <row r="537" spans="1:20" s="28" customFormat="1" ht="27.95" customHeight="1">
      <c r="A537" s="25" t="s">
        <v>544</v>
      </c>
      <c r="B537" s="25" t="s">
        <v>16</v>
      </c>
      <c r="C537" s="25">
        <v>236337</v>
      </c>
      <c r="D537" s="40" t="s">
        <v>571</v>
      </c>
      <c r="E537" s="25">
        <v>344</v>
      </c>
      <c r="F537" s="25">
        <v>459</v>
      </c>
      <c r="G537" s="82">
        <f t="shared" si="41"/>
        <v>0.25054466230936817</v>
      </c>
      <c r="H537" s="25">
        <v>320</v>
      </c>
      <c r="I537" s="73">
        <v>419</v>
      </c>
      <c r="J537" s="84">
        <f t="shared" si="42"/>
        <v>0.23627684964200477</v>
      </c>
      <c r="K537" s="25">
        <f t="shared" si="43"/>
        <v>24</v>
      </c>
      <c r="L537" s="25">
        <f t="shared" si="43"/>
        <v>40</v>
      </c>
      <c r="M537" s="25" t="s">
        <v>555</v>
      </c>
      <c r="N537" s="25">
        <f t="shared" si="44"/>
        <v>64</v>
      </c>
      <c r="O537" s="26">
        <v>4</v>
      </c>
      <c r="P537" s="26">
        <v>1460</v>
      </c>
      <c r="Q537" s="27">
        <f>VLOOKUP(C537,Sheet1!A:C,3,0)</f>
        <v>13</v>
      </c>
      <c r="R537" s="27">
        <v>258</v>
      </c>
      <c r="S537" s="27">
        <v>4</v>
      </c>
      <c r="T537" s="95">
        <v>1.2738853503184714E-2</v>
      </c>
    </row>
    <row r="538" spans="1:20" s="23" customFormat="1" ht="27.95" customHeight="1">
      <c r="A538" s="17" t="s">
        <v>544</v>
      </c>
      <c r="B538" s="17" t="s">
        <v>274</v>
      </c>
      <c r="C538" s="17">
        <v>236564</v>
      </c>
      <c r="D538" s="38" t="s">
        <v>572</v>
      </c>
      <c r="E538" s="25">
        <v>258.7</v>
      </c>
      <c r="F538" s="25">
        <v>398</v>
      </c>
      <c r="G538" s="82">
        <f t="shared" si="41"/>
        <v>0.35000000000000003</v>
      </c>
      <c r="H538" s="17">
        <v>258.7</v>
      </c>
      <c r="I538" s="69">
        <v>398</v>
      </c>
      <c r="J538" s="86">
        <f t="shared" si="42"/>
        <v>0.35000000000000003</v>
      </c>
      <c r="K538" s="17">
        <f t="shared" si="43"/>
        <v>0</v>
      </c>
      <c r="L538" s="17">
        <f t="shared" si="43"/>
        <v>0</v>
      </c>
      <c r="M538" s="17" t="s">
        <v>546</v>
      </c>
      <c r="N538" s="17">
        <f t="shared" si="44"/>
        <v>0</v>
      </c>
      <c r="O538" s="22">
        <v>242</v>
      </c>
      <c r="P538" s="22">
        <v>87860</v>
      </c>
      <c r="Q538" s="17">
        <f>VLOOKUP(C538,Sheet1!A:C,3,0)</f>
        <v>635</v>
      </c>
      <c r="R538" s="17">
        <v>3302</v>
      </c>
      <c r="S538" s="17">
        <v>637</v>
      </c>
      <c r="T538" s="94">
        <v>0.13947887015546309</v>
      </c>
    </row>
    <row r="539" spans="1:20" s="28" customFormat="1" ht="27.95" customHeight="1">
      <c r="A539" s="25" t="s">
        <v>544</v>
      </c>
      <c r="B539" s="25" t="s">
        <v>16</v>
      </c>
      <c r="C539" s="25">
        <v>239579</v>
      </c>
      <c r="D539" s="40" t="s">
        <v>573</v>
      </c>
      <c r="E539" s="25">
        <v>225</v>
      </c>
      <c r="F539" s="25">
        <v>299</v>
      </c>
      <c r="G539" s="82">
        <f t="shared" si="41"/>
        <v>0.24749163879598662</v>
      </c>
      <c r="H539" s="25">
        <v>195</v>
      </c>
      <c r="I539" s="73">
        <v>269</v>
      </c>
      <c r="J539" s="84">
        <f t="shared" si="42"/>
        <v>0.27509293680297398</v>
      </c>
      <c r="K539" s="25">
        <f t="shared" si="43"/>
        <v>30</v>
      </c>
      <c r="L539" s="25">
        <f t="shared" si="43"/>
        <v>30</v>
      </c>
      <c r="M539" s="25" t="s">
        <v>555</v>
      </c>
      <c r="N539" s="25">
        <f t="shared" si="44"/>
        <v>60</v>
      </c>
      <c r="O539" s="26">
        <v>25</v>
      </c>
      <c r="P539" s="26">
        <v>6596</v>
      </c>
      <c r="Q539" s="27">
        <f>VLOOKUP(C539,Sheet1!A:C,3,0)</f>
        <v>75</v>
      </c>
      <c r="R539" s="27">
        <v>714</v>
      </c>
      <c r="S539" s="27">
        <v>21</v>
      </c>
      <c r="T539" s="95">
        <v>2.3026315789473683E-2</v>
      </c>
    </row>
    <row r="540" spans="1:20" s="28" customFormat="1" ht="27.95" customHeight="1">
      <c r="A540" s="25" t="s">
        <v>544</v>
      </c>
      <c r="B540" s="25" t="s">
        <v>574</v>
      </c>
      <c r="C540" s="25">
        <v>234480</v>
      </c>
      <c r="D540" s="40" t="s">
        <v>575</v>
      </c>
      <c r="E540" s="25">
        <v>299</v>
      </c>
      <c r="F540" s="25">
        <v>399</v>
      </c>
      <c r="G540" s="82">
        <f t="shared" si="41"/>
        <v>0.25062656641604009</v>
      </c>
      <c r="H540" s="25">
        <v>299</v>
      </c>
      <c r="I540" s="73">
        <v>399</v>
      </c>
      <c r="J540" s="84">
        <f t="shared" si="42"/>
        <v>0.25062656641604009</v>
      </c>
      <c r="K540" s="25">
        <f t="shared" si="43"/>
        <v>0</v>
      </c>
      <c r="L540" s="25">
        <f t="shared" si="43"/>
        <v>0</v>
      </c>
      <c r="M540" s="25" t="s">
        <v>398</v>
      </c>
      <c r="N540" s="25">
        <f t="shared" si="44"/>
        <v>0</v>
      </c>
      <c r="O540" s="26">
        <v>2</v>
      </c>
      <c r="P540" s="26">
        <v>760</v>
      </c>
      <c r="Q540" s="27">
        <f>VLOOKUP(C540,Sheet1!A:C,3,0)</f>
        <v>48487</v>
      </c>
      <c r="R540" s="27">
        <v>282</v>
      </c>
      <c r="S540" s="27">
        <v>2</v>
      </c>
      <c r="T540" s="95">
        <v>6.024096385542169E-3</v>
      </c>
    </row>
    <row r="541" spans="1:20" s="28" customFormat="1" ht="27.95" customHeight="1">
      <c r="A541" s="25" t="s">
        <v>544</v>
      </c>
      <c r="B541" s="25" t="s">
        <v>16</v>
      </c>
      <c r="C541" s="25">
        <v>229457</v>
      </c>
      <c r="D541" s="40" t="s">
        <v>576</v>
      </c>
      <c r="E541" s="25">
        <v>200</v>
      </c>
      <c r="F541" s="25">
        <v>259</v>
      </c>
      <c r="G541" s="82">
        <f t="shared" si="41"/>
        <v>0.22779922779922779</v>
      </c>
      <c r="H541" s="25">
        <v>180</v>
      </c>
      <c r="I541" s="73">
        <v>229</v>
      </c>
      <c r="J541" s="84">
        <f t="shared" si="42"/>
        <v>0.21397379912663755</v>
      </c>
      <c r="K541" s="25">
        <f t="shared" si="43"/>
        <v>20</v>
      </c>
      <c r="L541" s="25">
        <f t="shared" si="43"/>
        <v>30</v>
      </c>
      <c r="M541" s="25" t="s">
        <v>555</v>
      </c>
      <c r="N541" s="25">
        <f t="shared" si="44"/>
        <v>50</v>
      </c>
      <c r="O541" s="26">
        <v>11</v>
      </c>
      <c r="P541" s="26">
        <v>2353</v>
      </c>
      <c r="Q541" s="27">
        <f>VLOOKUP(C541,Sheet1!A:C,3,0)</f>
        <v>72</v>
      </c>
      <c r="R541" s="27">
        <v>493</v>
      </c>
      <c r="S541" s="27">
        <v>10</v>
      </c>
      <c r="T541" s="95">
        <v>1.5151515151515152E-2</v>
      </c>
    </row>
    <row r="542" spans="1:20" s="28" customFormat="1" ht="27.95" customHeight="1">
      <c r="A542" s="25" t="s">
        <v>544</v>
      </c>
      <c r="B542" s="25" t="s">
        <v>16</v>
      </c>
      <c r="C542" s="25">
        <v>234328</v>
      </c>
      <c r="D542" s="40" t="s">
        <v>577</v>
      </c>
      <c r="E542" s="25">
        <v>367.20000000000005</v>
      </c>
      <c r="F542" s="25">
        <v>459</v>
      </c>
      <c r="G542" s="82">
        <f t="shared" si="41"/>
        <v>0.1999999999999999</v>
      </c>
      <c r="H542" s="25">
        <v>340</v>
      </c>
      <c r="I542" s="73">
        <v>399</v>
      </c>
      <c r="J542" s="84">
        <f t="shared" si="42"/>
        <v>0.14786967418546365</v>
      </c>
      <c r="K542" s="25">
        <f t="shared" si="43"/>
        <v>27.200000000000045</v>
      </c>
      <c r="L542" s="25">
        <f t="shared" si="43"/>
        <v>60</v>
      </c>
      <c r="M542" s="25" t="s">
        <v>555</v>
      </c>
      <c r="N542" s="25">
        <f t="shared" si="44"/>
        <v>87.200000000000045</v>
      </c>
      <c r="O542" s="26">
        <v>19</v>
      </c>
      <c r="P542" s="26">
        <v>7301</v>
      </c>
      <c r="Q542" s="27">
        <f>VLOOKUP(C542,Sheet1!A:C,3,0)</f>
        <v>43</v>
      </c>
      <c r="R542" s="27">
        <v>396</v>
      </c>
      <c r="S542" s="27">
        <v>16</v>
      </c>
      <c r="T542" s="95">
        <v>2.9795158286778398E-2</v>
      </c>
    </row>
    <row r="543" spans="1:20" s="28" customFormat="1" ht="27.95" customHeight="1">
      <c r="A543" s="25" t="s">
        <v>544</v>
      </c>
      <c r="B543" s="25" t="s">
        <v>16</v>
      </c>
      <c r="C543" s="25">
        <v>233412</v>
      </c>
      <c r="D543" s="40" t="s">
        <v>578</v>
      </c>
      <c r="E543" s="25">
        <v>594.15</v>
      </c>
      <c r="F543" s="25">
        <v>699</v>
      </c>
      <c r="G543" s="82">
        <f t="shared" si="41"/>
        <v>0.15000000000000002</v>
      </c>
      <c r="H543" s="25">
        <v>570</v>
      </c>
      <c r="I543" s="73">
        <v>669</v>
      </c>
      <c r="J543" s="84">
        <f t="shared" si="42"/>
        <v>0.14798206278026907</v>
      </c>
      <c r="K543" s="25">
        <f t="shared" si="43"/>
        <v>24.149999999999977</v>
      </c>
      <c r="L543" s="25">
        <f t="shared" si="43"/>
        <v>30</v>
      </c>
      <c r="M543" s="25" t="s">
        <v>555</v>
      </c>
      <c r="N543" s="25">
        <f t="shared" si="44"/>
        <v>54.149999999999977</v>
      </c>
      <c r="O543" s="26">
        <v>3</v>
      </c>
      <c r="P543" s="26">
        <v>2067</v>
      </c>
      <c r="Q543" s="27">
        <f>VLOOKUP(C543,Sheet1!A:C,3,0)</f>
        <v>15</v>
      </c>
      <c r="R543" s="27">
        <v>148</v>
      </c>
      <c r="S543" s="27">
        <v>3</v>
      </c>
      <c r="T543" s="95">
        <v>1.5306122448979591E-2</v>
      </c>
    </row>
    <row r="544" spans="1:20" s="28" customFormat="1" ht="27.95" customHeight="1">
      <c r="A544" s="25" t="s">
        <v>544</v>
      </c>
      <c r="B544" s="25" t="s">
        <v>16</v>
      </c>
      <c r="C544" s="25">
        <v>214022</v>
      </c>
      <c r="D544" s="40" t="s">
        <v>579</v>
      </c>
      <c r="E544" s="25">
        <v>390</v>
      </c>
      <c r="F544" s="25">
        <v>519</v>
      </c>
      <c r="G544" s="82">
        <f t="shared" si="41"/>
        <v>0.24855491329479767</v>
      </c>
      <c r="H544" s="89">
        <v>390</v>
      </c>
      <c r="I544" s="90">
        <v>499</v>
      </c>
      <c r="J544" s="84">
        <f>(I544-H544)/I544</f>
        <v>0.21843687374749499</v>
      </c>
      <c r="K544" s="25">
        <f t="shared" si="43"/>
        <v>0</v>
      </c>
      <c r="L544" s="25">
        <f t="shared" si="43"/>
        <v>20</v>
      </c>
      <c r="M544" s="25" t="s">
        <v>555</v>
      </c>
      <c r="N544" s="25">
        <f t="shared" si="44"/>
        <v>20</v>
      </c>
      <c r="O544" s="26">
        <v>5</v>
      </c>
      <c r="P544" s="26">
        <v>2314</v>
      </c>
      <c r="Q544" s="27">
        <f>VLOOKUP(C544,Sheet1!A:C,3,0)</f>
        <v>52</v>
      </c>
      <c r="R544" s="27">
        <v>161</v>
      </c>
      <c r="S544" s="27">
        <v>4</v>
      </c>
      <c r="T544" s="95">
        <v>1.7167381974248927E-2</v>
      </c>
    </row>
    <row r="545" spans="1:20" s="23" customFormat="1" ht="27.95" customHeight="1">
      <c r="A545" s="17" t="s">
        <v>544</v>
      </c>
      <c r="B545" s="17" t="s">
        <v>16</v>
      </c>
      <c r="C545" s="17">
        <v>222850</v>
      </c>
      <c r="D545" s="38" t="s">
        <v>580</v>
      </c>
      <c r="E545" s="25">
        <v>530</v>
      </c>
      <c r="F545" s="25">
        <v>698</v>
      </c>
      <c r="G545" s="82">
        <f t="shared" si="41"/>
        <v>0.24068767908309455</v>
      </c>
      <c r="H545" s="17">
        <v>530</v>
      </c>
      <c r="I545" s="69">
        <v>698</v>
      </c>
      <c r="J545" s="86">
        <f t="shared" si="42"/>
        <v>0.24068767908309455</v>
      </c>
      <c r="K545" s="17">
        <f t="shared" si="43"/>
        <v>0</v>
      </c>
      <c r="L545" s="17">
        <f t="shared" si="43"/>
        <v>0</v>
      </c>
      <c r="M545" s="17" t="s">
        <v>398</v>
      </c>
      <c r="N545" s="17">
        <f t="shared" si="44"/>
        <v>0</v>
      </c>
      <c r="O545" s="22">
        <v>7</v>
      </c>
      <c r="P545" s="22">
        <v>4045</v>
      </c>
      <c r="Q545" s="17">
        <f>VLOOKUP(C545,Sheet1!A:C,3,0)</f>
        <v>16</v>
      </c>
      <c r="R545" s="17">
        <v>151</v>
      </c>
      <c r="S545" s="17">
        <v>7</v>
      </c>
      <c r="T545" s="94">
        <v>3.1390134529147982E-2</v>
      </c>
    </row>
    <row r="546" spans="1:20" s="28" customFormat="1" ht="27.95" customHeight="1">
      <c r="A546" s="25" t="s">
        <v>544</v>
      </c>
      <c r="B546" s="25" t="s">
        <v>16</v>
      </c>
      <c r="C546" s="25">
        <v>222859</v>
      </c>
      <c r="D546" s="40" t="s">
        <v>581</v>
      </c>
      <c r="E546" s="25">
        <v>250</v>
      </c>
      <c r="F546" s="25">
        <v>338</v>
      </c>
      <c r="G546" s="82">
        <f t="shared" si="41"/>
        <v>0.26035502958579881</v>
      </c>
      <c r="H546" s="25">
        <v>250</v>
      </c>
      <c r="I546" s="73">
        <v>338</v>
      </c>
      <c r="J546" s="84">
        <f t="shared" si="42"/>
        <v>0.26035502958579881</v>
      </c>
      <c r="K546" s="25">
        <f t="shared" si="43"/>
        <v>0</v>
      </c>
      <c r="L546" s="25">
        <f t="shared" si="43"/>
        <v>0</v>
      </c>
      <c r="M546" s="25" t="s">
        <v>398</v>
      </c>
      <c r="N546" s="25">
        <f t="shared" si="44"/>
        <v>0</v>
      </c>
      <c r="O546" s="26">
        <v>3</v>
      </c>
      <c r="P546" s="26">
        <v>848</v>
      </c>
      <c r="Q546" s="27">
        <f>VLOOKUP(C546,Sheet1!A:C,3,0)</f>
        <v>31</v>
      </c>
      <c r="R546" s="27">
        <v>58</v>
      </c>
      <c r="S546" s="27">
        <v>3</v>
      </c>
      <c r="T546" s="95">
        <v>3.4090909090909088E-2</v>
      </c>
    </row>
    <row r="547" spans="1:20" s="23" customFormat="1" ht="27.95" customHeight="1">
      <c r="A547" s="17" t="s">
        <v>544</v>
      </c>
      <c r="B547" s="17" t="s">
        <v>274</v>
      </c>
      <c r="C547" s="17">
        <v>225118</v>
      </c>
      <c r="D547" s="38" t="s">
        <v>582</v>
      </c>
      <c r="E547" s="25">
        <v>193.7</v>
      </c>
      <c r="F547" s="25">
        <v>298</v>
      </c>
      <c r="G547" s="82">
        <f t="shared" si="41"/>
        <v>0.35000000000000003</v>
      </c>
      <c r="H547" s="17">
        <v>193.7</v>
      </c>
      <c r="I547" s="69">
        <v>298</v>
      </c>
      <c r="J547" s="86">
        <f t="shared" si="42"/>
        <v>0.35000000000000003</v>
      </c>
      <c r="K547" s="17">
        <f t="shared" si="43"/>
        <v>0</v>
      </c>
      <c r="L547" s="17">
        <f t="shared" si="43"/>
        <v>0</v>
      </c>
      <c r="M547" s="17" t="s">
        <v>550</v>
      </c>
      <c r="N547" s="17">
        <f t="shared" si="44"/>
        <v>0</v>
      </c>
      <c r="O547" s="22">
        <v>24</v>
      </c>
      <c r="P547" s="22">
        <v>6171</v>
      </c>
      <c r="Q547" s="17">
        <f>VLOOKUP(C547,Sheet1!A:C,3,0)</f>
        <v>191</v>
      </c>
      <c r="R547" s="17">
        <v>220</v>
      </c>
      <c r="S547" s="17">
        <v>22</v>
      </c>
      <c r="T547" s="94">
        <v>7.4829931972789115E-2</v>
      </c>
    </row>
    <row r="548" spans="1:20" s="28" customFormat="1" ht="27.95" customHeight="1">
      <c r="A548" s="25" t="s">
        <v>544</v>
      </c>
      <c r="B548" s="25" t="s">
        <v>16</v>
      </c>
      <c r="C548" s="25">
        <v>199622</v>
      </c>
      <c r="D548" s="40" t="s">
        <v>583</v>
      </c>
      <c r="E548" s="25">
        <v>36</v>
      </c>
      <c r="F548" s="25">
        <v>49</v>
      </c>
      <c r="G548" s="82">
        <f t="shared" si="41"/>
        <v>0.26530612244897961</v>
      </c>
      <c r="H548" s="25">
        <v>22</v>
      </c>
      <c r="I548" s="73">
        <v>34</v>
      </c>
      <c r="J548" s="84">
        <f t="shared" si="42"/>
        <v>0.35294117647058826</v>
      </c>
      <c r="K548" s="25">
        <f t="shared" si="43"/>
        <v>14</v>
      </c>
      <c r="L548" s="25">
        <f t="shared" si="43"/>
        <v>15</v>
      </c>
      <c r="M548" s="25" t="s">
        <v>555</v>
      </c>
      <c r="N548" s="25">
        <f t="shared" si="44"/>
        <v>29</v>
      </c>
      <c r="O548" s="26">
        <v>7</v>
      </c>
      <c r="P548" s="26">
        <v>223</v>
      </c>
      <c r="Q548" s="27">
        <f>VLOOKUP(C548,Sheet1!A:C,3,0)</f>
        <v>20</v>
      </c>
      <c r="R548" s="27">
        <v>132</v>
      </c>
      <c r="S548" s="27">
        <v>6</v>
      </c>
      <c r="T548" s="95">
        <v>3.3149171270718231E-2</v>
      </c>
    </row>
    <row r="549" spans="1:20" s="28" customFormat="1" ht="27.95" customHeight="1">
      <c r="A549" s="25" t="s">
        <v>544</v>
      </c>
      <c r="B549" s="25" t="s">
        <v>16</v>
      </c>
      <c r="C549" s="25">
        <v>207104</v>
      </c>
      <c r="D549" s="40" t="s">
        <v>584</v>
      </c>
      <c r="E549" s="25">
        <v>88</v>
      </c>
      <c r="F549" s="25">
        <v>118</v>
      </c>
      <c r="G549" s="82">
        <f t="shared" si="41"/>
        <v>0.25423728813559321</v>
      </c>
      <c r="H549" s="25">
        <v>85</v>
      </c>
      <c r="I549" s="73">
        <v>109</v>
      </c>
      <c r="J549" s="84">
        <f t="shared" si="42"/>
        <v>0.22018348623853212</v>
      </c>
      <c r="K549" s="25">
        <f t="shared" si="43"/>
        <v>3</v>
      </c>
      <c r="L549" s="25">
        <f t="shared" si="43"/>
        <v>9</v>
      </c>
      <c r="M549" s="25" t="s">
        <v>555</v>
      </c>
      <c r="N549" s="25">
        <f t="shared" si="44"/>
        <v>12</v>
      </c>
      <c r="O549" s="26">
        <v>1</v>
      </c>
      <c r="P549" s="26">
        <v>90</v>
      </c>
      <c r="Q549" s="27">
        <f>VLOOKUP(C549,Sheet1!A:C,3,0)</f>
        <v>199</v>
      </c>
      <c r="R549" s="27">
        <v>39</v>
      </c>
      <c r="S549" s="27">
        <v>1</v>
      </c>
      <c r="T549" s="95">
        <v>1.8867924528301886E-2</v>
      </c>
    </row>
    <row r="550" spans="1:20" s="28" customFormat="1" ht="27.95" customHeight="1">
      <c r="A550" s="25" t="s">
        <v>544</v>
      </c>
      <c r="B550" s="25" t="s">
        <v>16</v>
      </c>
      <c r="C550" s="25">
        <v>218592</v>
      </c>
      <c r="D550" s="40" t="s">
        <v>585</v>
      </c>
      <c r="E550" s="25">
        <v>66</v>
      </c>
      <c r="F550" s="25">
        <v>89</v>
      </c>
      <c r="G550" s="82">
        <f t="shared" si="41"/>
        <v>0.25842696629213485</v>
      </c>
      <c r="H550" s="89">
        <v>61</v>
      </c>
      <c r="I550" s="90">
        <v>79</v>
      </c>
      <c r="J550" s="84">
        <f>(I550-H550)/I550</f>
        <v>0.22784810126582278</v>
      </c>
      <c r="K550" s="25">
        <f t="shared" si="43"/>
        <v>5</v>
      </c>
      <c r="L550" s="25">
        <f t="shared" si="43"/>
        <v>10</v>
      </c>
      <c r="M550" s="25" t="s">
        <v>555</v>
      </c>
      <c r="N550" s="25">
        <f t="shared" si="44"/>
        <v>15</v>
      </c>
      <c r="O550" s="26">
        <v>5</v>
      </c>
      <c r="P550" s="26">
        <v>415</v>
      </c>
      <c r="Q550" s="27">
        <f>VLOOKUP(C550,Sheet1!A:C,3,0)</f>
        <v>33</v>
      </c>
      <c r="R550" s="27">
        <v>151</v>
      </c>
      <c r="S550" s="27">
        <v>4</v>
      </c>
      <c r="T550" s="95">
        <v>2.2598870056497175E-2</v>
      </c>
    </row>
    <row r="551" spans="1:20" s="28" customFormat="1" ht="27.95" customHeight="1">
      <c r="A551" s="25" t="s">
        <v>544</v>
      </c>
      <c r="B551" s="25" t="s">
        <v>16</v>
      </c>
      <c r="C551" s="25">
        <v>218583</v>
      </c>
      <c r="D551" s="40" t="s">
        <v>586</v>
      </c>
      <c r="E551" s="25">
        <v>75.599999999999994</v>
      </c>
      <c r="F551" s="25">
        <v>99</v>
      </c>
      <c r="G551" s="82">
        <f t="shared" si="41"/>
        <v>0.23636363636363641</v>
      </c>
      <c r="H551" s="89">
        <v>70.599999999999994</v>
      </c>
      <c r="I551" s="90">
        <v>89</v>
      </c>
      <c r="J551" s="84">
        <f t="shared" ref="J551:J552" si="45">(I551-H551)/I551</f>
        <v>0.20674157303370794</v>
      </c>
      <c r="K551" s="25">
        <f t="shared" si="43"/>
        <v>5</v>
      </c>
      <c r="L551" s="25">
        <f t="shared" si="43"/>
        <v>10</v>
      </c>
      <c r="M551" s="25" t="s">
        <v>555</v>
      </c>
      <c r="N551" s="25">
        <f t="shared" si="44"/>
        <v>15</v>
      </c>
      <c r="O551" s="26">
        <v>3</v>
      </c>
      <c r="P551" s="26">
        <v>317</v>
      </c>
      <c r="Q551" s="27">
        <f>VLOOKUP(C551,Sheet1!A:C,3,0)</f>
        <v>38</v>
      </c>
      <c r="R551" s="27">
        <v>43</v>
      </c>
      <c r="S551" s="27">
        <v>3</v>
      </c>
      <c r="T551" s="95">
        <v>5.6603773584905662E-2</v>
      </c>
    </row>
    <row r="552" spans="1:20" s="28" customFormat="1" ht="27.95" customHeight="1">
      <c r="A552" s="25" t="s">
        <v>544</v>
      </c>
      <c r="B552" s="25" t="s">
        <v>16</v>
      </c>
      <c r="C552" s="25">
        <v>222490</v>
      </c>
      <c r="D552" s="40" t="s">
        <v>587</v>
      </c>
      <c r="E552" s="25">
        <v>110</v>
      </c>
      <c r="F552" s="25">
        <v>159</v>
      </c>
      <c r="G552" s="82">
        <f t="shared" si="41"/>
        <v>0.3081761006289308</v>
      </c>
      <c r="H552" s="89">
        <v>100</v>
      </c>
      <c r="I552" s="90">
        <v>139</v>
      </c>
      <c r="J552" s="84">
        <f t="shared" si="45"/>
        <v>0.2805755395683453</v>
      </c>
      <c r="K552" s="25">
        <f t="shared" si="43"/>
        <v>10</v>
      </c>
      <c r="L552" s="25">
        <f t="shared" si="43"/>
        <v>20</v>
      </c>
      <c r="M552" s="25" t="s">
        <v>555</v>
      </c>
      <c r="N552" s="25">
        <f t="shared" si="44"/>
        <v>30</v>
      </c>
      <c r="O552" s="26">
        <v>1</v>
      </c>
      <c r="P552" s="26">
        <v>159</v>
      </c>
      <c r="Q552" s="27">
        <f>VLOOKUP(C552,Sheet1!A:C,3,0)</f>
        <v>35</v>
      </c>
      <c r="R552" s="27">
        <v>58</v>
      </c>
      <c r="S552" s="27">
        <v>1</v>
      </c>
      <c r="T552" s="95">
        <v>1.4705882352941176E-2</v>
      </c>
    </row>
    <row r="553" spans="1:20" s="28" customFormat="1" ht="27.95" customHeight="1">
      <c r="A553" s="25" t="s">
        <v>544</v>
      </c>
      <c r="B553" s="25" t="s">
        <v>16</v>
      </c>
      <c r="C553" s="25">
        <v>232742</v>
      </c>
      <c r="D553" s="40" t="s">
        <v>588</v>
      </c>
      <c r="E553" s="25">
        <v>85</v>
      </c>
      <c r="F553" s="25">
        <v>119</v>
      </c>
      <c r="G553" s="82">
        <f t="shared" si="41"/>
        <v>0.2857142857142857</v>
      </c>
      <c r="H553" s="25">
        <v>80</v>
      </c>
      <c r="I553" s="73">
        <v>109</v>
      </c>
      <c r="J553" s="84">
        <f t="shared" si="42"/>
        <v>0.26605504587155965</v>
      </c>
      <c r="K553" s="25">
        <f t="shared" si="43"/>
        <v>5</v>
      </c>
      <c r="L553" s="25">
        <f t="shared" si="43"/>
        <v>10</v>
      </c>
      <c r="M553" s="25" t="s">
        <v>555</v>
      </c>
      <c r="N553" s="25">
        <f t="shared" si="44"/>
        <v>15</v>
      </c>
      <c r="O553" s="26">
        <v>1</v>
      </c>
      <c r="P553" s="26">
        <v>119</v>
      </c>
      <c r="Q553" s="27">
        <f>VLOOKUP(C553,Sheet1!A:C,3,0)</f>
        <v>49</v>
      </c>
      <c r="R553" s="27">
        <v>23</v>
      </c>
      <c r="S553" s="27">
        <v>1</v>
      </c>
      <c r="T553" s="95">
        <v>4.3478260869565216E-2</v>
      </c>
    </row>
    <row r="554" spans="1:20" s="23" customFormat="1" ht="27.95" customHeight="1">
      <c r="A554" s="17" t="s">
        <v>544</v>
      </c>
      <c r="B554" s="17" t="s">
        <v>16</v>
      </c>
      <c r="C554" s="17">
        <v>211413</v>
      </c>
      <c r="D554" s="38" t="s">
        <v>589</v>
      </c>
      <c r="E554" s="25">
        <v>339</v>
      </c>
      <c r="F554" s="25">
        <v>399</v>
      </c>
      <c r="G554" s="82">
        <f t="shared" si="41"/>
        <v>0.15037593984962405</v>
      </c>
      <c r="H554" s="17">
        <v>245.65</v>
      </c>
      <c r="I554" s="69">
        <v>289</v>
      </c>
      <c r="J554" s="86">
        <f t="shared" si="42"/>
        <v>0.14999999999999997</v>
      </c>
      <c r="K554" s="17">
        <f t="shared" si="43"/>
        <v>93.35</v>
      </c>
      <c r="L554" s="17">
        <f t="shared" si="43"/>
        <v>110</v>
      </c>
      <c r="M554" s="17" t="s">
        <v>555</v>
      </c>
      <c r="N554" s="17">
        <f t="shared" si="44"/>
        <v>203.35</v>
      </c>
      <c r="O554" s="22">
        <v>2</v>
      </c>
      <c r="P554" s="22">
        <v>632</v>
      </c>
      <c r="Q554" s="17">
        <f>VLOOKUP(C554,Sheet1!A:C,3,0)</f>
        <v>34</v>
      </c>
      <c r="R554" s="17">
        <v>64</v>
      </c>
      <c r="S554" s="17">
        <v>2</v>
      </c>
      <c r="T554" s="94">
        <v>2.1739130434782608E-2</v>
      </c>
    </row>
    <row r="555" spans="1:20" s="33" customFormat="1" ht="27.95" customHeight="1">
      <c r="A555" s="27" t="s">
        <v>544</v>
      </c>
      <c r="B555" s="27" t="s">
        <v>16</v>
      </c>
      <c r="C555" s="27" t="s">
        <v>471</v>
      </c>
      <c r="D555" s="39" t="s">
        <v>590</v>
      </c>
      <c r="E555" s="27" t="e">
        <v>#N/A</v>
      </c>
      <c r="F555" s="27" t="e">
        <v>#N/A</v>
      </c>
      <c r="G555" s="83" t="e">
        <f t="shared" si="41"/>
        <v>#N/A</v>
      </c>
      <c r="H555" s="27" t="s">
        <v>591</v>
      </c>
      <c r="I555" s="63">
        <v>129</v>
      </c>
      <c r="J555" s="83"/>
      <c r="K555" s="27" t="e">
        <f t="shared" si="43"/>
        <v>#N/A</v>
      </c>
      <c r="L555" s="27" t="e">
        <f t="shared" si="43"/>
        <v>#N/A</v>
      </c>
      <c r="M555" s="27" t="s">
        <v>555</v>
      </c>
      <c r="N555" s="27" t="e">
        <f t="shared" si="44"/>
        <v>#N/A</v>
      </c>
      <c r="O555" s="32">
        <v>0</v>
      </c>
      <c r="P555" s="32">
        <v>0</v>
      </c>
      <c r="Q555" s="27" t="e">
        <f>VLOOKUP(C555,Sheet1!A:C,3,0)</f>
        <v>#N/A</v>
      </c>
      <c r="R555" s="27" t="e">
        <v>#N/A</v>
      </c>
      <c r="S555" s="27" t="e">
        <v>#N/A</v>
      </c>
      <c r="T555" s="95" t="e">
        <v>#N/A</v>
      </c>
    </row>
    <row r="556" spans="1:20" s="28" customFormat="1" ht="27.95" customHeight="1">
      <c r="A556" s="25" t="s">
        <v>544</v>
      </c>
      <c r="B556" s="25" t="s">
        <v>16</v>
      </c>
      <c r="C556" s="25" t="s">
        <v>471</v>
      </c>
      <c r="D556" s="40" t="s">
        <v>592</v>
      </c>
      <c r="E556" s="25" t="e">
        <v>#N/A</v>
      </c>
      <c r="F556" s="25" t="e">
        <v>#N/A</v>
      </c>
      <c r="G556" s="82" t="e">
        <f t="shared" si="41"/>
        <v>#N/A</v>
      </c>
      <c r="H556" s="25" t="s">
        <v>591</v>
      </c>
      <c r="I556" s="73">
        <v>159</v>
      </c>
      <c r="J556" s="84"/>
      <c r="K556" s="25" t="e">
        <f t="shared" si="43"/>
        <v>#N/A</v>
      </c>
      <c r="L556" s="25" t="e">
        <f t="shared" si="43"/>
        <v>#N/A</v>
      </c>
      <c r="M556" s="25" t="s">
        <v>555</v>
      </c>
      <c r="N556" s="25" t="e">
        <f t="shared" si="44"/>
        <v>#N/A</v>
      </c>
      <c r="O556" s="26">
        <v>0</v>
      </c>
      <c r="P556" s="26">
        <v>0</v>
      </c>
      <c r="Q556" s="27" t="e">
        <f>VLOOKUP(C556,Sheet1!A:C,3,0)</f>
        <v>#N/A</v>
      </c>
      <c r="R556" s="27" t="e">
        <v>#N/A</v>
      </c>
      <c r="S556" s="27" t="e">
        <v>#N/A</v>
      </c>
      <c r="T556" s="95" t="e">
        <v>#N/A</v>
      </c>
    </row>
    <row r="557" spans="1:20" s="28" customFormat="1" ht="27.95" customHeight="1">
      <c r="A557" s="25" t="s">
        <v>544</v>
      </c>
      <c r="B557" s="25" t="s">
        <v>16</v>
      </c>
      <c r="C557" s="25">
        <v>241274</v>
      </c>
      <c r="D557" s="40" t="s">
        <v>593</v>
      </c>
      <c r="E557" s="25">
        <v>50.2</v>
      </c>
      <c r="F557" s="25">
        <v>59</v>
      </c>
      <c r="G557" s="82">
        <f t="shared" si="41"/>
        <v>0.14915254237288131</v>
      </c>
      <c r="H557" s="25">
        <v>50.2</v>
      </c>
      <c r="I557" s="25">
        <v>59</v>
      </c>
      <c r="J557" s="84">
        <f>(I557-H557)/I557</f>
        <v>0.14915254237288131</v>
      </c>
      <c r="K557" s="25">
        <f t="shared" si="43"/>
        <v>0</v>
      </c>
      <c r="L557" s="25">
        <f t="shared" si="43"/>
        <v>0</v>
      </c>
      <c r="M557" s="25" t="s">
        <v>555</v>
      </c>
      <c r="N557" s="25">
        <f t="shared" si="44"/>
        <v>0</v>
      </c>
      <c r="O557" s="26">
        <v>5</v>
      </c>
      <c r="P557" s="26">
        <v>286</v>
      </c>
      <c r="Q557" s="27">
        <f>VLOOKUP(C557,Sheet1!A:C,3,0)</f>
        <v>45</v>
      </c>
      <c r="R557" s="27" t="e">
        <v>#N/A</v>
      </c>
      <c r="S557" s="27" t="e">
        <v>#N/A</v>
      </c>
      <c r="T557" s="95" t="e">
        <v>#N/A</v>
      </c>
    </row>
    <row r="558" spans="1:20" s="28" customFormat="1" ht="28.5" customHeight="1">
      <c r="A558" s="25" t="s">
        <v>544</v>
      </c>
      <c r="B558" s="25" t="s">
        <v>16</v>
      </c>
      <c r="C558" s="25">
        <v>239576</v>
      </c>
      <c r="D558" s="40" t="s">
        <v>594</v>
      </c>
      <c r="E558" s="25">
        <v>319</v>
      </c>
      <c r="F558" s="25">
        <v>399</v>
      </c>
      <c r="G558" s="82">
        <f t="shared" si="41"/>
        <v>0.20050125313283207</v>
      </c>
      <c r="H558" s="25">
        <v>319</v>
      </c>
      <c r="I558" s="25">
        <v>399</v>
      </c>
      <c r="J558" s="84">
        <f>(I558-H558)/I558</f>
        <v>0.20050125313283207</v>
      </c>
      <c r="K558" s="25">
        <f t="shared" si="43"/>
        <v>0</v>
      </c>
      <c r="L558" s="25">
        <f t="shared" si="43"/>
        <v>0</v>
      </c>
      <c r="M558" s="25" t="s">
        <v>555</v>
      </c>
      <c r="N558" s="25">
        <f t="shared" si="44"/>
        <v>0</v>
      </c>
      <c r="O558" s="26">
        <v>0</v>
      </c>
      <c r="P558" s="26">
        <v>0</v>
      </c>
      <c r="Q558" s="27">
        <f>VLOOKUP(C558,Sheet1!A:C,3,0)</f>
        <v>48</v>
      </c>
      <c r="R558" s="27">
        <v>89</v>
      </c>
      <c r="S558" s="27">
        <v>0</v>
      </c>
      <c r="T558" s="95">
        <v>0</v>
      </c>
    </row>
    <row r="559" spans="1:20" s="33" customFormat="1" ht="27.95" customHeight="1">
      <c r="A559" s="27" t="s">
        <v>544</v>
      </c>
      <c r="B559" s="27" t="s">
        <v>16</v>
      </c>
      <c r="C559" s="27" t="s">
        <v>471</v>
      </c>
      <c r="D559" s="39" t="s">
        <v>12545</v>
      </c>
      <c r="E559" s="25" t="e">
        <v>#N/A</v>
      </c>
      <c r="F559" s="25" t="e">
        <v>#N/A</v>
      </c>
      <c r="G559" s="82" t="e">
        <f t="shared" si="41"/>
        <v>#N/A</v>
      </c>
      <c r="H559" s="27" t="s">
        <v>591</v>
      </c>
      <c r="I559" s="63">
        <v>119</v>
      </c>
      <c r="J559" s="83"/>
      <c r="K559" s="27" t="e">
        <f t="shared" si="43"/>
        <v>#N/A</v>
      </c>
      <c r="L559" s="27" t="e">
        <f t="shared" si="43"/>
        <v>#N/A</v>
      </c>
      <c r="M559" s="27" t="s">
        <v>555</v>
      </c>
      <c r="N559" s="27" t="e">
        <f t="shared" si="44"/>
        <v>#N/A</v>
      </c>
      <c r="O559" s="32">
        <v>0</v>
      </c>
      <c r="P559" s="32">
        <v>0</v>
      </c>
      <c r="Q559" s="27" t="e">
        <f>VLOOKUP(C559,Sheet1!A:C,3,0)</f>
        <v>#N/A</v>
      </c>
      <c r="R559" s="27" t="e">
        <v>#N/A</v>
      </c>
      <c r="S559" s="27" t="e">
        <v>#N/A</v>
      </c>
      <c r="T559" s="95" t="e">
        <v>#N/A</v>
      </c>
    </row>
    <row r="560" spans="1:20" s="28" customFormat="1" ht="27.95" customHeight="1">
      <c r="A560" s="25" t="s">
        <v>544</v>
      </c>
      <c r="B560" s="25" t="s">
        <v>16</v>
      </c>
      <c r="C560" s="25">
        <v>241271</v>
      </c>
      <c r="D560" s="40" t="s">
        <v>596</v>
      </c>
      <c r="E560" s="25">
        <v>110</v>
      </c>
      <c r="F560" s="25">
        <v>129</v>
      </c>
      <c r="G560" s="82">
        <f t="shared" si="41"/>
        <v>0.14728682170542637</v>
      </c>
      <c r="H560" s="25">
        <v>110</v>
      </c>
      <c r="I560" s="25">
        <v>129</v>
      </c>
      <c r="J560" s="84">
        <f>(I560-H560)/I560</f>
        <v>0.14728682170542637</v>
      </c>
      <c r="K560" s="25">
        <f t="shared" si="43"/>
        <v>0</v>
      </c>
      <c r="L560" s="25">
        <f t="shared" si="43"/>
        <v>0</v>
      </c>
      <c r="M560" s="25" t="s">
        <v>555</v>
      </c>
      <c r="N560" s="25">
        <f t="shared" si="44"/>
        <v>0</v>
      </c>
      <c r="O560" s="26">
        <v>1</v>
      </c>
      <c r="P560" s="26">
        <v>99</v>
      </c>
      <c r="Q560" s="27">
        <f>VLOOKUP(C560,Sheet1!A:C,3,0)</f>
        <v>49</v>
      </c>
      <c r="R560" s="27" t="e">
        <v>#N/A</v>
      </c>
      <c r="S560" s="27" t="e">
        <v>#N/A</v>
      </c>
      <c r="T560" s="95" t="e">
        <v>#N/A</v>
      </c>
    </row>
    <row r="561" spans="1:20" s="23" customFormat="1" ht="27.95" customHeight="1">
      <c r="A561" s="17" t="s">
        <v>544</v>
      </c>
      <c r="B561" s="17" t="s">
        <v>16</v>
      </c>
      <c r="C561" s="17">
        <v>241262</v>
      </c>
      <c r="D561" s="38" t="s">
        <v>597</v>
      </c>
      <c r="E561" s="25">
        <v>339</v>
      </c>
      <c r="F561" s="25">
        <v>399</v>
      </c>
      <c r="G561" s="82">
        <f t="shared" si="41"/>
        <v>0.15037593984962405</v>
      </c>
      <c r="H561" s="25">
        <v>339</v>
      </c>
      <c r="I561" s="25">
        <v>399</v>
      </c>
      <c r="J561" s="84">
        <f t="shared" ref="J561:J564" si="46">(I561-H561)/I561</f>
        <v>0.15037593984962405</v>
      </c>
      <c r="K561" s="17">
        <f t="shared" si="43"/>
        <v>0</v>
      </c>
      <c r="L561" s="17">
        <f t="shared" si="43"/>
        <v>0</v>
      </c>
      <c r="M561" s="17" t="s">
        <v>555</v>
      </c>
      <c r="N561" s="17">
        <f t="shared" si="44"/>
        <v>0</v>
      </c>
      <c r="O561" s="22">
        <v>0</v>
      </c>
      <c r="P561" s="22">
        <v>0</v>
      </c>
      <c r="Q561" s="17">
        <f>VLOOKUP(C561,Sheet1!A:C,3,0)</f>
        <v>50</v>
      </c>
      <c r="R561" s="17" t="e">
        <v>#N/A</v>
      </c>
      <c r="S561" s="17" t="e">
        <v>#N/A</v>
      </c>
      <c r="T561" s="94" t="e">
        <v>#N/A</v>
      </c>
    </row>
    <row r="562" spans="1:20" s="23" customFormat="1" ht="27.95" customHeight="1">
      <c r="A562" s="17" t="s">
        <v>544</v>
      </c>
      <c r="B562" s="17" t="s">
        <v>16</v>
      </c>
      <c r="C562" s="17">
        <v>241263</v>
      </c>
      <c r="D562" s="38" t="s">
        <v>598</v>
      </c>
      <c r="E562" s="25">
        <v>509</v>
      </c>
      <c r="F562" s="25">
        <v>599</v>
      </c>
      <c r="G562" s="82">
        <f t="shared" si="41"/>
        <v>0.15025041736227046</v>
      </c>
      <c r="H562" s="25">
        <v>509</v>
      </c>
      <c r="I562" s="25">
        <v>599</v>
      </c>
      <c r="J562" s="84">
        <f t="shared" si="46"/>
        <v>0.15025041736227046</v>
      </c>
      <c r="K562" s="17">
        <f t="shared" si="43"/>
        <v>0</v>
      </c>
      <c r="L562" s="17">
        <f t="shared" si="43"/>
        <v>0</v>
      </c>
      <c r="M562" s="17" t="s">
        <v>555</v>
      </c>
      <c r="N562" s="17">
        <f t="shared" si="44"/>
        <v>0</v>
      </c>
      <c r="O562" s="22">
        <v>1</v>
      </c>
      <c r="P562" s="22">
        <v>599</v>
      </c>
      <c r="Q562" s="17">
        <f>VLOOKUP(C562,Sheet1!A:C,3,0)</f>
        <v>49</v>
      </c>
      <c r="R562" s="17" t="e">
        <v>#N/A</v>
      </c>
      <c r="S562" s="17" t="e">
        <v>#N/A</v>
      </c>
      <c r="T562" s="94" t="e">
        <v>#N/A</v>
      </c>
    </row>
    <row r="563" spans="1:20" s="28" customFormat="1" ht="27.95" customHeight="1">
      <c r="A563" s="25" t="s">
        <v>544</v>
      </c>
      <c r="B563" s="25" t="s">
        <v>16</v>
      </c>
      <c r="C563" s="25">
        <v>241257</v>
      </c>
      <c r="D563" s="40" t="s">
        <v>599</v>
      </c>
      <c r="E563" s="25">
        <v>169</v>
      </c>
      <c r="F563" s="25">
        <v>199</v>
      </c>
      <c r="G563" s="82">
        <f t="shared" si="41"/>
        <v>0.15075376884422109</v>
      </c>
      <c r="H563" s="25">
        <v>169</v>
      </c>
      <c r="I563" s="25">
        <v>199</v>
      </c>
      <c r="J563" s="84">
        <f t="shared" si="46"/>
        <v>0.15075376884422109</v>
      </c>
      <c r="K563" s="25">
        <f t="shared" si="43"/>
        <v>0</v>
      </c>
      <c r="L563" s="25">
        <f t="shared" si="43"/>
        <v>0</v>
      </c>
      <c r="M563" s="25" t="s">
        <v>555</v>
      </c>
      <c r="N563" s="25">
        <f t="shared" si="44"/>
        <v>0</v>
      </c>
      <c r="O563" s="26">
        <v>2</v>
      </c>
      <c r="P563" s="26">
        <v>338</v>
      </c>
      <c r="Q563" s="27">
        <f>VLOOKUP(C563,Sheet1!A:C,3,0)</f>
        <v>46</v>
      </c>
      <c r="R563" s="27" t="e">
        <v>#N/A</v>
      </c>
      <c r="S563" s="27" t="e">
        <v>#N/A</v>
      </c>
      <c r="T563" s="95" t="e">
        <v>#N/A</v>
      </c>
    </row>
    <row r="564" spans="1:20" s="28" customFormat="1" ht="27.95" customHeight="1">
      <c r="A564" s="25" t="s">
        <v>544</v>
      </c>
      <c r="B564" s="25" t="s">
        <v>16</v>
      </c>
      <c r="C564" s="25">
        <v>239577</v>
      </c>
      <c r="D564" s="40" t="s">
        <v>600</v>
      </c>
      <c r="E564" s="25">
        <v>119</v>
      </c>
      <c r="F564" s="25">
        <v>149</v>
      </c>
      <c r="G564" s="82">
        <f t="shared" si="41"/>
        <v>0.20134228187919462</v>
      </c>
      <c r="H564" s="25">
        <v>119</v>
      </c>
      <c r="I564" s="25">
        <v>149</v>
      </c>
      <c r="J564" s="84">
        <f t="shared" si="46"/>
        <v>0.20134228187919462</v>
      </c>
      <c r="K564" s="25">
        <f t="shared" si="43"/>
        <v>0</v>
      </c>
      <c r="L564" s="25">
        <f t="shared" si="43"/>
        <v>0</v>
      </c>
      <c r="M564" s="25" t="s">
        <v>555</v>
      </c>
      <c r="N564" s="25">
        <f t="shared" si="44"/>
        <v>0</v>
      </c>
      <c r="O564" s="26">
        <v>4</v>
      </c>
      <c r="P564" s="26">
        <v>576</v>
      </c>
      <c r="Q564" s="27">
        <f>VLOOKUP(C564,Sheet1!A:C,3,0)</f>
        <v>43</v>
      </c>
      <c r="R564" s="27">
        <v>123</v>
      </c>
      <c r="S564" s="27">
        <v>4</v>
      </c>
      <c r="T564" s="95">
        <v>2.5806451612903226E-2</v>
      </c>
    </row>
    <row r="565" spans="1:20" s="28" customFormat="1" ht="27.95" customHeight="1">
      <c r="A565" s="25" t="s">
        <v>544</v>
      </c>
      <c r="B565" s="25" t="s">
        <v>16</v>
      </c>
      <c r="C565" s="25">
        <v>235831</v>
      </c>
      <c r="D565" s="40" t="s">
        <v>601</v>
      </c>
      <c r="E565" s="25">
        <v>150</v>
      </c>
      <c r="F565" s="25">
        <v>199</v>
      </c>
      <c r="G565" s="82">
        <f t="shared" si="41"/>
        <v>0.24623115577889448</v>
      </c>
      <c r="H565" s="25">
        <v>150</v>
      </c>
      <c r="I565" s="73">
        <v>179</v>
      </c>
      <c r="J565" s="84">
        <f t="shared" si="42"/>
        <v>0.16201117318435754</v>
      </c>
      <c r="K565" s="25">
        <f t="shared" si="43"/>
        <v>0</v>
      </c>
      <c r="L565" s="25">
        <f t="shared" si="43"/>
        <v>20</v>
      </c>
      <c r="M565" s="25" t="s">
        <v>555</v>
      </c>
      <c r="N565" s="25">
        <f t="shared" si="44"/>
        <v>20</v>
      </c>
      <c r="O565" s="26">
        <v>6</v>
      </c>
      <c r="P565" s="26">
        <v>1023</v>
      </c>
      <c r="Q565" s="27">
        <f>VLOOKUP(C565,Sheet1!A:C,3,0)</f>
        <v>58</v>
      </c>
      <c r="R565" s="27">
        <v>133</v>
      </c>
      <c r="S565" s="27">
        <v>4</v>
      </c>
      <c r="T565" s="95">
        <v>2.4390243902439025E-2</v>
      </c>
    </row>
    <row r="566" spans="1:20" s="28" customFormat="1" ht="27.95" customHeight="1">
      <c r="A566" s="25" t="s">
        <v>544</v>
      </c>
      <c r="B566" s="25" t="s">
        <v>16</v>
      </c>
      <c r="C566" s="25">
        <v>234080</v>
      </c>
      <c r="D566" s="40" t="s">
        <v>602</v>
      </c>
      <c r="E566" s="25">
        <v>150</v>
      </c>
      <c r="F566" s="25">
        <v>199</v>
      </c>
      <c r="G566" s="82">
        <f t="shared" si="41"/>
        <v>0.24623115577889448</v>
      </c>
      <c r="H566" s="25">
        <v>150</v>
      </c>
      <c r="I566" s="73">
        <v>179</v>
      </c>
      <c r="J566" s="84">
        <f t="shared" si="42"/>
        <v>0.16201117318435754</v>
      </c>
      <c r="K566" s="25">
        <f t="shared" si="43"/>
        <v>0</v>
      </c>
      <c r="L566" s="25">
        <f t="shared" si="43"/>
        <v>20</v>
      </c>
      <c r="M566" s="25" t="s">
        <v>555</v>
      </c>
      <c r="N566" s="25">
        <f t="shared" si="44"/>
        <v>20</v>
      </c>
      <c r="O566" s="26">
        <v>6</v>
      </c>
      <c r="P566" s="26">
        <v>1104</v>
      </c>
      <c r="Q566" s="27">
        <f>VLOOKUP(C566,Sheet1!A:C,3,0)</f>
        <v>82</v>
      </c>
      <c r="R566" s="27">
        <v>178</v>
      </c>
      <c r="S566" s="27">
        <v>4</v>
      </c>
      <c r="T566" s="95">
        <v>1.6E-2</v>
      </c>
    </row>
    <row r="567" spans="1:20" s="23" customFormat="1" ht="27.95" customHeight="1">
      <c r="A567" s="17" t="s">
        <v>544</v>
      </c>
      <c r="B567" s="17" t="s">
        <v>16</v>
      </c>
      <c r="C567" s="17">
        <v>234673</v>
      </c>
      <c r="D567" s="38" t="s">
        <v>603</v>
      </c>
      <c r="E567" s="25">
        <v>150</v>
      </c>
      <c r="F567" s="25">
        <v>199</v>
      </c>
      <c r="G567" s="82">
        <f t="shared" si="41"/>
        <v>0.24623115577889448</v>
      </c>
      <c r="H567" s="89">
        <v>135</v>
      </c>
      <c r="I567" s="90">
        <v>169</v>
      </c>
      <c r="J567" s="86">
        <f>(I567-H567)/I567</f>
        <v>0.20118343195266272</v>
      </c>
      <c r="K567" s="17">
        <f t="shared" si="43"/>
        <v>15</v>
      </c>
      <c r="L567" s="17">
        <f t="shared" si="43"/>
        <v>30</v>
      </c>
      <c r="M567" s="17" t="s">
        <v>555</v>
      </c>
      <c r="N567" s="17">
        <f t="shared" si="44"/>
        <v>45</v>
      </c>
      <c r="O567" s="22">
        <v>13</v>
      </c>
      <c r="P567" s="22">
        <v>2440</v>
      </c>
      <c r="Q567" s="17">
        <f>VLOOKUP(C567,Sheet1!A:C,3,0)</f>
        <v>61</v>
      </c>
      <c r="R567" s="17">
        <v>249</v>
      </c>
      <c r="S567" s="17">
        <v>9</v>
      </c>
      <c r="T567" s="94">
        <v>2.9126213592233011E-2</v>
      </c>
    </row>
    <row r="568" spans="1:20" s="28" customFormat="1" ht="27.95" customHeight="1">
      <c r="A568" s="25" t="s">
        <v>544</v>
      </c>
      <c r="B568" s="25" t="s">
        <v>16</v>
      </c>
      <c r="C568" s="25">
        <v>234069</v>
      </c>
      <c r="D568" s="40" t="s">
        <v>604</v>
      </c>
      <c r="E568" s="25">
        <v>140</v>
      </c>
      <c r="F568" s="25">
        <v>179</v>
      </c>
      <c r="G568" s="82">
        <f t="shared" si="41"/>
        <v>0.21787709497206703</v>
      </c>
      <c r="H568" s="25">
        <v>140</v>
      </c>
      <c r="I568" s="73">
        <v>179</v>
      </c>
      <c r="J568" s="84">
        <f t="shared" si="42"/>
        <v>0.21787709497206703</v>
      </c>
      <c r="K568" s="25">
        <f t="shared" si="43"/>
        <v>0</v>
      </c>
      <c r="L568" s="25">
        <f t="shared" si="43"/>
        <v>0</v>
      </c>
      <c r="M568" s="25" t="s">
        <v>555</v>
      </c>
      <c r="N568" s="25">
        <f t="shared" si="44"/>
        <v>0</v>
      </c>
      <c r="O568" s="26">
        <v>4</v>
      </c>
      <c r="P568" s="26">
        <v>681</v>
      </c>
      <c r="Q568" s="27">
        <f>VLOOKUP(C568,Sheet1!A:C,3,0)</f>
        <v>157</v>
      </c>
      <c r="R568" s="27">
        <v>72</v>
      </c>
      <c r="S568" s="27">
        <v>2</v>
      </c>
      <c r="T568" s="95">
        <v>1.9230769230769232E-2</v>
      </c>
    </row>
    <row r="569" spans="1:20" s="28" customFormat="1" ht="27.95" customHeight="1">
      <c r="A569" s="25" t="s">
        <v>544</v>
      </c>
      <c r="B569" s="25" t="s">
        <v>16</v>
      </c>
      <c r="C569" s="25">
        <v>235397</v>
      </c>
      <c r="D569" s="40" t="s">
        <v>605</v>
      </c>
      <c r="E569" s="25">
        <v>374</v>
      </c>
      <c r="F569" s="25">
        <v>479</v>
      </c>
      <c r="G569" s="82">
        <f t="shared" si="41"/>
        <v>0.21920668058455114</v>
      </c>
      <c r="H569" s="89">
        <v>370</v>
      </c>
      <c r="I569" s="90">
        <v>459</v>
      </c>
      <c r="J569" s="84">
        <f>(I569-H569)/I569</f>
        <v>0.19389978213507625</v>
      </c>
      <c r="K569" s="25">
        <f t="shared" si="43"/>
        <v>4</v>
      </c>
      <c r="L569" s="25">
        <f t="shared" si="43"/>
        <v>20</v>
      </c>
      <c r="M569" s="25" t="s">
        <v>555</v>
      </c>
      <c r="N569" s="25">
        <f t="shared" si="44"/>
        <v>24</v>
      </c>
      <c r="O569" s="26">
        <v>1</v>
      </c>
      <c r="P569" s="26">
        <v>449</v>
      </c>
      <c r="Q569" s="27">
        <f>VLOOKUP(C569,Sheet1!A:C,3,0)</f>
        <v>39</v>
      </c>
      <c r="R569" s="27">
        <v>79</v>
      </c>
      <c r="S569" s="27">
        <v>0</v>
      </c>
      <c r="T569" s="95">
        <v>0</v>
      </c>
    </row>
    <row r="570" spans="1:20" s="28" customFormat="1" ht="27.95" customHeight="1">
      <c r="A570" s="25" t="s">
        <v>544</v>
      </c>
      <c r="B570" s="25" t="s">
        <v>574</v>
      </c>
      <c r="C570" s="25">
        <v>234365</v>
      </c>
      <c r="D570" s="40" t="s">
        <v>606</v>
      </c>
      <c r="E570" s="25">
        <v>179.55</v>
      </c>
      <c r="F570" s="25">
        <v>199</v>
      </c>
      <c r="G570" s="82">
        <f t="shared" si="41"/>
        <v>9.7738693467336629E-2</v>
      </c>
      <c r="H570" s="25">
        <v>179.55</v>
      </c>
      <c r="I570" s="73">
        <v>199</v>
      </c>
      <c r="J570" s="84">
        <f t="shared" si="42"/>
        <v>9.7738693467336629E-2</v>
      </c>
      <c r="K570" s="25">
        <f t="shared" si="43"/>
        <v>0</v>
      </c>
      <c r="L570" s="25">
        <f t="shared" si="43"/>
        <v>0</v>
      </c>
      <c r="M570" s="25" t="s">
        <v>398</v>
      </c>
      <c r="N570" s="25">
        <f t="shared" si="44"/>
        <v>0</v>
      </c>
      <c r="O570" s="26">
        <v>9</v>
      </c>
      <c r="P570" s="26">
        <v>1641</v>
      </c>
      <c r="Q570" s="27">
        <f>VLOOKUP(C570,Sheet1!A:C,3,0)</f>
        <v>48457</v>
      </c>
      <c r="R570" s="27">
        <v>193</v>
      </c>
      <c r="S570" s="27">
        <v>9</v>
      </c>
      <c r="T570" s="95">
        <v>3.7037037037037035E-2</v>
      </c>
    </row>
    <row r="571" spans="1:20" s="28" customFormat="1" ht="27.95" customHeight="1">
      <c r="A571" s="25" t="s">
        <v>544</v>
      </c>
      <c r="B571" s="25" t="s">
        <v>16</v>
      </c>
      <c r="C571" s="25">
        <v>219381</v>
      </c>
      <c r="D571" s="40" t="s">
        <v>607</v>
      </c>
      <c r="E571" s="25">
        <v>449</v>
      </c>
      <c r="F571" s="25">
        <v>599</v>
      </c>
      <c r="G571" s="82">
        <f t="shared" si="41"/>
        <v>0.25041736227045075</v>
      </c>
      <c r="H571" s="89">
        <v>429</v>
      </c>
      <c r="I571" s="90">
        <v>559</v>
      </c>
      <c r="J571" s="84">
        <f>(I571-L571)/I571</f>
        <v>0.92844364937388191</v>
      </c>
      <c r="K571" s="25">
        <f t="shared" si="43"/>
        <v>20</v>
      </c>
      <c r="L571" s="25">
        <f t="shared" si="43"/>
        <v>40</v>
      </c>
      <c r="M571" s="25" t="s">
        <v>555</v>
      </c>
      <c r="N571" s="25">
        <f t="shared" si="44"/>
        <v>60</v>
      </c>
      <c r="O571" s="26">
        <v>4</v>
      </c>
      <c r="P571" s="26">
        <v>2186</v>
      </c>
      <c r="Q571" s="27">
        <f>VLOOKUP(C571,Sheet1!A:C,3,0)</f>
        <v>32</v>
      </c>
      <c r="R571" s="27">
        <v>95</v>
      </c>
      <c r="S571" s="27">
        <v>3</v>
      </c>
      <c r="T571" s="95">
        <v>2.2727272727272728E-2</v>
      </c>
    </row>
    <row r="572" spans="1:20" s="28" customFormat="1" ht="27.95" customHeight="1">
      <c r="A572" s="25" t="s">
        <v>544</v>
      </c>
      <c r="B572" s="25" t="s">
        <v>16</v>
      </c>
      <c r="C572" s="25">
        <v>240522</v>
      </c>
      <c r="D572" s="40" t="s">
        <v>608</v>
      </c>
      <c r="E572" s="25">
        <v>220</v>
      </c>
      <c r="F572" s="25">
        <v>299</v>
      </c>
      <c r="G572" s="82">
        <f t="shared" si="41"/>
        <v>0.26421404682274247</v>
      </c>
      <c r="H572" s="89">
        <v>215</v>
      </c>
      <c r="I572" s="90">
        <v>269</v>
      </c>
      <c r="J572" s="84">
        <f>(I572-H572)/I572</f>
        <v>0.20074349442379183</v>
      </c>
      <c r="K572" s="25">
        <f t="shared" si="43"/>
        <v>5</v>
      </c>
      <c r="L572" s="25">
        <f t="shared" si="43"/>
        <v>30</v>
      </c>
      <c r="M572" s="25" t="s">
        <v>555</v>
      </c>
      <c r="N572" s="25">
        <f t="shared" si="44"/>
        <v>35</v>
      </c>
      <c r="O572" s="26">
        <v>0</v>
      </c>
      <c r="P572" s="26">
        <v>0</v>
      </c>
      <c r="Q572" s="27">
        <f>VLOOKUP(C572,Sheet1!A:C,3,0)</f>
        <v>50</v>
      </c>
      <c r="R572" s="27">
        <v>39</v>
      </c>
      <c r="S572" s="27">
        <v>0</v>
      </c>
      <c r="T572" s="95">
        <v>0</v>
      </c>
    </row>
    <row r="573" spans="1:20" s="28" customFormat="1" ht="27" customHeight="1">
      <c r="A573" s="25" t="s">
        <v>544</v>
      </c>
      <c r="B573" s="25" t="s">
        <v>16</v>
      </c>
      <c r="C573" s="25">
        <v>216173</v>
      </c>
      <c r="D573" s="40" t="s">
        <v>609</v>
      </c>
      <c r="E573" s="25">
        <v>107.28</v>
      </c>
      <c r="F573" s="25">
        <v>149</v>
      </c>
      <c r="G573" s="82">
        <f t="shared" si="41"/>
        <v>0.27999999999999997</v>
      </c>
      <c r="H573" s="25">
        <v>107.28</v>
      </c>
      <c r="I573" s="73">
        <v>129</v>
      </c>
      <c r="J573" s="84">
        <f t="shared" si="42"/>
        <v>0.16837209302325581</v>
      </c>
      <c r="K573" s="25">
        <f t="shared" si="43"/>
        <v>0</v>
      </c>
      <c r="L573" s="25">
        <f t="shared" si="43"/>
        <v>20</v>
      </c>
      <c r="M573" s="25" t="s">
        <v>555</v>
      </c>
      <c r="N573" s="25">
        <f t="shared" si="44"/>
        <v>20</v>
      </c>
      <c r="O573" s="26">
        <v>3</v>
      </c>
      <c r="P573" s="26">
        <v>255</v>
      </c>
      <c r="Q573" s="27">
        <f>VLOOKUP(C573,Sheet1!A:C,3,0)</f>
        <v>13</v>
      </c>
      <c r="R573" s="27">
        <v>103</v>
      </c>
      <c r="S573" s="27">
        <v>4</v>
      </c>
      <c r="T573" s="95">
        <v>3.0534351145038167E-2</v>
      </c>
    </row>
    <row r="574" spans="1:20" s="28" customFormat="1" ht="27.95" customHeight="1">
      <c r="A574" s="25" t="s">
        <v>544</v>
      </c>
      <c r="B574" s="25" t="s">
        <v>16</v>
      </c>
      <c r="C574" s="25">
        <v>214946</v>
      </c>
      <c r="D574" s="40" t="s">
        <v>610</v>
      </c>
      <c r="E574" s="25">
        <v>111</v>
      </c>
      <c r="F574" s="25">
        <v>148</v>
      </c>
      <c r="G574" s="82">
        <f t="shared" si="41"/>
        <v>0.25</v>
      </c>
      <c r="H574" s="25">
        <v>105</v>
      </c>
      <c r="I574" s="73">
        <v>138</v>
      </c>
      <c r="J574" s="84">
        <f t="shared" si="42"/>
        <v>0.2391304347826087</v>
      </c>
      <c r="K574" s="25">
        <f t="shared" si="43"/>
        <v>6</v>
      </c>
      <c r="L574" s="25">
        <f t="shared" si="43"/>
        <v>10</v>
      </c>
      <c r="M574" s="25" t="s">
        <v>555</v>
      </c>
      <c r="N574" s="25">
        <f t="shared" si="44"/>
        <v>16</v>
      </c>
      <c r="O574" s="26">
        <v>4</v>
      </c>
      <c r="P574" s="26">
        <v>515</v>
      </c>
      <c r="Q574" s="27">
        <f>VLOOKUP(C574,Sheet1!A:C,3,0)</f>
        <v>19</v>
      </c>
      <c r="R574" s="27">
        <v>100</v>
      </c>
      <c r="S574" s="27">
        <v>3</v>
      </c>
      <c r="T574" s="95">
        <v>2.2900763358778626E-2</v>
      </c>
    </row>
    <row r="575" spans="1:20" s="28" customFormat="1" ht="27.95" customHeight="1">
      <c r="A575" s="25" t="s">
        <v>544</v>
      </c>
      <c r="B575" s="25" t="s">
        <v>16</v>
      </c>
      <c r="C575" s="25">
        <v>230610</v>
      </c>
      <c r="D575" s="40" t="s">
        <v>611</v>
      </c>
      <c r="E575" s="25">
        <v>300</v>
      </c>
      <c r="F575" s="25">
        <v>398</v>
      </c>
      <c r="G575" s="82">
        <f t="shared" si="41"/>
        <v>0.24623115577889448</v>
      </c>
      <c r="H575" s="25">
        <v>275</v>
      </c>
      <c r="I575" s="73">
        <v>348</v>
      </c>
      <c r="J575" s="84">
        <f t="shared" si="42"/>
        <v>0.20977011494252873</v>
      </c>
      <c r="K575" s="25">
        <f t="shared" si="43"/>
        <v>25</v>
      </c>
      <c r="L575" s="25">
        <f t="shared" si="43"/>
        <v>50</v>
      </c>
      <c r="M575" s="25" t="s">
        <v>555</v>
      </c>
      <c r="N575" s="25">
        <f t="shared" si="44"/>
        <v>75</v>
      </c>
      <c r="O575" s="26">
        <v>3</v>
      </c>
      <c r="P575" s="26">
        <v>994</v>
      </c>
      <c r="Q575" s="27">
        <f>VLOOKUP(C575,Sheet1!A:C,3,0)</f>
        <v>59</v>
      </c>
      <c r="R575" s="27">
        <v>190</v>
      </c>
      <c r="S575" s="27">
        <v>3</v>
      </c>
      <c r="T575" s="95">
        <v>1.090909090909091E-2</v>
      </c>
    </row>
    <row r="576" spans="1:20" s="28" customFormat="1" ht="27.95" customHeight="1">
      <c r="A576" s="25" t="s">
        <v>544</v>
      </c>
      <c r="B576" s="25" t="s">
        <v>16</v>
      </c>
      <c r="C576" s="25">
        <v>197769</v>
      </c>
      <c r="D576" s="40" t="s">
        <v>612</v>
      </c>
      <c r="E576" s="25">
        <v>48</v>
      </c>
      <c r="F576" s="25">
        <v>69</v>
      </c>
      <c r="G576" s="82">
        <f t="shared" si="41"/>
        <v>0.30434782608695654</v>
      </c>
      <c r="H576" s="91">
        <v>43</v>
      </c>
      <c r="I576" s="90">
        <v>59</v>
      </c>
      <c r="J576" s="84">
        <f>(I576-H576)/I576</f>
        <v>0.2711864406779661</v>
      </c>
      <c r="K576" s="25">
        <f t="shared" si="43"/>
        <v>5</v>
      </c>
      <c r="L576" s="25">
        <f t="shared" si="43"/>
        <v>10</v>
      </c>
      <c r="M576" s="25" t="s">
        <v>555</v>
      </c>
      <c r="N576" s="25">
        <f t="shared" si="44"/>
        <v>15</v>
      </c>
      <c r="O576" s="26">
        <v>7</v>
      </c>
      <c r="P576" s="26">
        <v>437</v>
      </c>
      <c r="Q576" s="27">
        <f>VLOOKUP(C576,Sheet1!A:C,3,0)</f>
        <v>84</v>
      </c>
      <c r="R576" s="27">
        <v>102</v>
      </c>
      <c r="S576" s="27">
        <v>4</v>
      </c>
      <c r="T576" s="95">
        <v>2.9411764705882353E-2</v>
      </c>
    </row>
    <row r="577" spans="1:20" s="28" customFormat="1" ht="27.95" customHeight="1">
      <c r="A577" s="25" t="s">
        <v>544</v>
      </c>
      <c r="B577" s="25" t="s">
        <v>16</v>
      </c>
      <c r="C577" s="25">
        <v>236077</v>
      </c>
      <c r="D577" s="40" t="s">
        <v>613</v>
      </c>
      <c r="E577" s="25">
        <v>48</v>
      </c>
      <c r="F577" s="25">
        <v>69</v>
      </c>
      <c r="G577" s="82">
        <f t="shared" si="41"/>
        <v>0.30434782608695654</v>
      </c>
      <c r="H577" s="25">
        <v>48</v>
      </c>
      <c r="I577" s="73">
        <v>69</v>
      </c>
      <c r="J577" s="84">
        <f t="shared" si="42"/>
        <v>0.30434782608695654</v>
      </c>
      <c r="K577" s="25">
        <f t="shared" si="43"/>
        <v>0</v>
      </c>
      <c r="L577" s="25">
        <f t="shared" si="43"/>
        <v>0</v>
      </c>
      <c r="M577" s="25" t="s">
        <v>398</v>
      </c>
      <c r="N577" s="25">
        <f t="shared" si="44"/>
        <v>0</v>
      </c>
      <c r="O577" s="26">
        <v>9</v>
      </c>
      <c r="P577" s="26">
        <v>524</v>
      </c>
      <c r="Q577" s="27">
        <f>VLOOKUP(C577,Sheet1!A:C,3,0)</f>
        <v>51</v>
      </c>
      <c r="R577" s="27">
        <v>83</v>
      </c>
      <c r="S577" s="27">
        <v>5</v>
      </c>
      <c r="T577" s="95">
        <v>4.4642857142857144E-2</v>
      </c>
    </row>
    <row r="578" spans="1:20" s="23" customFormat="1" ht="27.95" customHeight="1">
      <c r="A578" s="17" t="s">
        <v>544</v>
      </c>
      <c r="B578" s="17" t="s">
        <v>16</v>
      </c>
      <c r="C578" s="17">
        <v>233531</v>
      </c>
      <c r="D578" s="38" t="s">
        <v>614</v>
      </c>
      <c r="E578" s="25">
        <v>898.2</v>
      </c>
      <c r="F578" s="25">
        <v>998</v>
      </c>
      <c r="G578" s="82">
        <f t="shared" si="41"/>
        <v>9.999999999999995E-2</v>
      </c>
      <c r="H578" s="17">
        <v>898.2</v>
      </c>
      <c r="I578" s="69">
        <v>998</v>
      </c>
      <c r="J578" s="86">
        <f t="shared" si="42"/>
        <v>9.999999999999995E-2</v>
      </c>
      <c r="K578" s="17">
        <f t="shared" si="43"/>
        <v>0</v>
      </c>
      <c r="L578" s="17">
        <f t="shared" si="43"/>
        <v>0</v>
      </c>
      <c r="M578" s="17" t="s">
        <v>555</v>
      </c>
      <c r="N578" s="17">
        <f t="shared" si="44"/>
        <v>0</v>
      </c>
      <c r="O578" s="22">
        <v>3</v>
      </c>
      <c r="P578" s="22">
        <v>2994</v>
      </c>
      <c r="Q578" s="17">
        <f>VLOOKUP(C578,Sheet1!A:C,3,0)</f>
        <v>16</v>
      </c>
      <c r="R578" s="17">
        <v>104</v>
      </c>
      <c r="S578" s="17">
        <v>3</v>
      </c>
      <c r="T578" s="94">
        <v>2.3809523809523808E-2</v>
      </c>
    </row>
    <row r="579" spans="1:20" s="23" customFormat="1" ht="27.95" customHeight="1">
      <c r="A579" s="17" t="s">
        <v>615</v>
      </c>
      <c r="B579" s="17" t="s">
        <v>274</v>
      </c>
      <c r="C579" s="17">
        <v>232813</v>
      </c>
      <c r="D579" s="38" t="s">
        <v>616</v>
      </c>
      <c r="E579" s="25">
        <v>109</v>
      </c>
      <c r="F579" s="25">
        <v>199</v>
      </c>
      <c r="G579" s="82">
        <f t="shared" si="41"/>
        <v>0.45226130653266333</v>
      </c>
      <c r="H579" s="17">
        <v>109</v>
      </c>
      <c r="I579" s="69">
        <v>199</v>
      </c>
      <c r="J579" s="86">
        <f t="shared" si="42"/>
        <v>0.45226130653266333</v>
      </c>
      <c r="K579" s="17">
        <f t="shared" si="43"/>
        <v>0</v>
      </c>
      <c r="L579" s="17">
        <f t="shared" si="43"/>
        <v>0</v>
      </c>
      <c r="M579" s="17" t="s">
        <v>550</v>
      </c>
      <c r="N579" s="17">
        <f t="shared" si="44"/>
        <v>0</v>
      </c>
      <c r="O579" s="22">
        <v>398</v>
      </c>
      <c r="P579" s="22">
        <v>70007</v>
      </c>
      <c r="Q579" s="17">
        <f>VLOOKUP(C579,Sheet1!A:C,3,0)</f>
        <v>987</v>
      </c>
      <c r="R579" s="17">
        <v>2198</v>
      </c>
      <c r="S579" s="17">
        <v>623</v>
      </c>
      <c r="T579" s="94">
        <v>0.20822192513368984</v>
      </c>
    </row>
    <row r="580" spans="1:20" s="28" customFormat="1" ht="27.95" customHeight="1">
      <c r="A580" s="25" t="s">
        <v>615</v>
      </c>
      <c r="B580" s="25" t="s">
        <v>274</v>
      </c>
      <c r="C580" s="25">
        <v>226016</v>
      </c>
      <c r="D580" s="40" t="s">
        <v>617</v>
      </c>
      <c r="E580" s="25">
        <v>179</v>
      </c>
      <c r="F580" s="25">
        <v>299</v>
      </c>
      <c r="G580" s="82">
        <f t="shared" si="41"/>
        <v>0.40133779264214048</v>
      </c>
      <c r="H580" s="25">
        <v>179</v>
      </c>
      <c r="I580" s="73">
        <v>299</v>
      </c>
      <c r="J580" s="84">
        <f t="shared" si="42"/>
        <v>0.40133779264214048</v>
      </c>
      <c r="K580" s="25">
        <f t="shared" si="43"/>
        <v>0</v>
      </c>
      <c r="L580" s="25">
        <f t="shared" si="43"/>
        <v>0</v>
      </c>
      <c r="M580" s="25" t="s">
        <v>546</v>
      </c>
      <c r="N580" s="25">
        <f t="shared" si="44"/>
        <v>0</v>
      </c>
      <c r="O580" s="26">
        <v>1</v>
      </c>
      <c r="P580" s="26">
        <v>259</v>
      </c>
      <c r="Q580" s="27">
        <f>VLOOKUP(C580,Sheet1!A:C,3,0)</f>
        <v>228</v>
      </c>
      <c r="R580" s="27">
        <v>158</v>
      </c>
      <c r="S580" s="27">
        <v>1</v>
      </c>
      <c r="T580" s="95">
        <v>4.9019607843137254E-3</v>
      </c>
    </row>
    <row r="581" spans="1:20" s="23" customFormat="1" ht="27.95" customHeight="1">
      <c r="A581" s="17" t="s">
        <v>615</v>
      </c>
      <c r="B581" s="17" t="s">
        <v>274</v>
      </c>
      <c r="C581" s="17">
        <v>234653</v>
      </c>
      <c r="D581" s="38" t="s">
        <v>618</v>
      </c>
      <c r="E581" s="25">
        <v>109</v>
      </c>
      <c r="F581" s="25">
        <v>199</v>
      </c>
      <c r="G581" s="82">
        <f t="shared" si="41"/>
        <v>0.45226130653266333</v>
      </c>
      <c r="H581" s="17">
        <v>109</v>
      </c>
      <c r="I581" s="69">
        <v>199</v>
      </c>
      <c r="J581" s="86">
        <f t="shared" si="42"/>
        <v>0.45226130653266333</v>
      </c>
      <c r="K581" s="17">
        <f t="shared" si="43"/>
        <v>0</v>
      </c>
      <c r="L581" s="17">
        <f t="shared" si="43"/>
        <v>0</v>
      </c>
      <c r="M581" s="17" t="s">
        <v>552</v>
      </c>
      <c r="N581" s="17">
        <f t="shared" si="44"/>
        <v>0</v>
      </c>
      <c r="O581" s="22">
        <v>123</v>
      </c>
      <c r="P581" s="22">
        <v>20515.440000000002</v>
      </c>
      <c r="Q581" s="17">
        <f>VLOOKUP(C581,Sheet1!A:C,3,0)</f>
        <v>24</v>
      </c>
      <c r="R581" s="17">
        <v>1275</v>
      </c>
      <c r="S581" s="17">
        <v>123</v>
      </c>
      <c r="T581" s="94">
        <v>6.7619571192963163E-2</v>
      </c>
    </row>
    <row r="582" spans="1:20" s="33" customFormat="1" ht="27.95" customHeight="1">
      <c r="A582" s="27" t="s">
        <v>615</v>
      </c>
      <c r="B582" s="27" t="s">
        <v>16</v>
      </c>
      <c r="C582" s="27">
        <v>239090</v>
      </c>
      <c r="D582" s="39" t="s">
        <v>619</v>
      </c>
      <c r="E582" s="25">
        <v>45</v>
      </c>
      <c r="F582" s="25">
        <v>69</v>
      </c>
      <c r="G582" s="82">
        <f t="shared" si="41"/>
        <v>0.34782608695652173</v>
      </c>
      <c r="H582" s="27">
        <v>45</v>
      </c>
      <c r="I582" s="63">
        <v>69</v>
      </c>
      <c r="J582" s="83">
        <f t="shared" si="42"/>
        <v>0.34782608695652173</v>
      </c>
      <c r="K582" s="27">
        <f t="shared" si="43"/>
        <v>0</v>
      </c>
      <c r="L582" s="27">
        <f t="shared" si="43"/>
        <v>0</v>
      </c>
      <c r="M582" s="27" t="s">
        <v>398</v>
      </c>
      <c r="N582" s="27">
        <f t="shared" si="44"/>
        <v>0</v>
      </c>
      <c r="O582" s="32">
        <v>19</v>
      </c>
      <c r="P582" s="32">
        <v>1259</v>
      </c>
      <c r="Q582" s="27">
        <f>VLOOKUP(C582,Sheet1!A:C,3,0)</f>
        <v>52</v>
      </c>
      <c r="R582" s="27">
        <v>522</v>
      </c>
      <c r="S582" s="27">
        <v>12</v>
      </c>
      <c r="T582" s="95">
        <v>2.0270270270270271E-2</v>
      </c>
    </row>
    <row r="583" spans="1:20" s="28" customFormat="1" ht="27.95" customHeight="1">
      <c r="A583" s="25" t="s">
        <v>615</v>
      </c>
      <c r="B583" s="25" t="s">
        <v>16</v>
      </c>
      <c r="C583" s="25">
        <v>236844</v>
      </c>
      <c r="D583" s="40" t="s">
        <v>620</v>
      </c>
      <c r="E583" s="25">
        <v>125</v>
      </c>
      <c r="F583" s="25">
        <v>179</v>
      </c>
      <c r="G583" s="82">
        <f t="shared" ref="G583:G646" si="47">(F583-E583)/F583</f>
        <v>0.3016759776536313</v>
      </c>
      <c r="H583" s="25">
        <v>105</v>
      </c>
      <c r="I583" s="73">
        <v>149</v>
      </c>
      <c r="J583" s="84">
        <f t="shared" ref="J583:J646" si="48">(I583-H583)/I583</f>
        <v>0.29530201342281881</v>
      </c>
      <c r="K583" s="25">
        <f t="shared" ref="K583:L646" si="49">E583-H583</f>
        <v>20</v>
      </c>
      <c r="L583" s="25">
        <f t="shared" si="49"/>
        <v>30</v>
      </c>
      <c r="M583" s="25" t="s">
        <v>398</v>
      </c>
      <c r="N583" s="25">
        <f t="shared" ref="N583:N646" si="50">K583+L583</f>
        <v>50</v>
      </c>
      <c r="O583" s="26">
        <v>0</v>
      </c>
      <c r="P583" s="26">
        <v>0</v>
      </c>
      <c r="Q583" s="27">
        <f>VLOOKUP(C583,Sheet1!A:C,3,0)</f>
        <v>39</v>
      </c>
      <c r="R583" s="27">
        <v>26</v>
      </c>
      <c r="S583" s="27">
        <v>0</v>
      </c>
      <c r="T583" s="95">
        <v>0</v>
      </c>
    </row>
    <row r="584" spans="1:20" s="23" customFormat="1" ht="27.95" customHeight="1">
      <c r="A584" s="17" t="s">
        <v>615</v>
      </c>
      <c r="B584" s="17" t="s">
        <v>16</v>
      </c>
      <c r="C584" s="17">
        <v>203804</v>
      </c>
      <c r="D584" s="38" t="s">
        <v>621</v>
      </c>
      <c r="E584" s="25">
        <v>124.6</v>
      </c>
      <c r="F584" s="25">
        <v>178</v>
      </c>
      <c r="G584" s="82">
        <f t="shared" si="47"/>
        <v>0.30000000000000004</v>
      </c>
      <c r="H584" s="17">
        <v>100</v>
      </c>
      <c r="I584" s="69">
        <v>148</v>
      </c>
      <c r="J584" s="86">
        <f t="shared" si="48"/>
        <v>0.32432432432432434</v>
      </c>
      <c r="K584" s="17">
        <f t="shared" si="49"/>
        <v>24.599999999999994</v>
      </c>
      <c r="L584" s="17">
        <f t="shared" si="49"/>
        <v>30</v>
      </c>
      <c r="M584" s="17" t="s">
        <v>398</v>
      </c>
      <c r="N584" s="17">
        <f t="shared" si="50"/>
        <v>54.599999999999994</v>
      </c>
      <c r="O584" s="22">
        <v>6</v>
      </c>
      <c r="P584" s="22">
        <v>942</v>
      </c>
      <c r="Q584" s="17">
        <f>VLOOKUP(C584,Sheet1!A:C,3,0)</f>
        <v>147</v>
      </c>
      <c r="R584" s="17">
        <v>148</v>
      </c>
      <c r="S584" s="17">
        <v>6</v>
      </c>
      <c r="T584" s="94">
        <v>3.5087719298245612E-2</v>
      </c>
    </row>
    <row r="585" spans="1:20" s="28" customFormat="1" ht="27" customHeight="1">
      <c r="A585" s="25" t="s">
        <v>615</v>
      </c>
      <c r="B585" s="25" t="s">
        <v>16</v>
      </c>
      <c r="C585" s="25">
        <v>203802</v>
      </c>
      <c r="D585" s="40" t="s">
        <v>622</v>
      </c>
      <c r="E585" s="25">
        <v>70</v>
      </c>
      <c r="F585" s="25">
        <v>99</v>
      </c>
      <c r="G585" s="82">
        <f t="shared" si="47"/>
        <v>0.29292929292929293</v>
      </c>
      <c r="H585" s="25">
        <v>65</v>
      </c>
      <c r="I585" s="73">
        <v>89</v>
      </c>
      <c r="J585" s="84">
        <f t="shared" si="48"/>
        <v>0.2696629213483146</v>
      </c>
      <c r="K585" s="25">
        <f t="shared" si="49"/>
        <v>5</v>
      </c>
      <c r="L585" s="25">
        <f t="shared" si="49"/>
        <v>10</v>
      </c>
      <c r="M585" s="25" t="s">
        <v>398</v>
      </c>
      <c r="N585" s="25">
        <f t="shared" si="50"/>
        <v>15</v>
      </c>
      <c r="O585" s="26">
        <v>4</v>
      </c>
      <c r="P585" s="26">
        <v>396</v>
      </c>
      <c r="Q585" s="27">
        <f>VLOOKUP(C585,Sheet1!A:C,3,0)</f>
        <v>110</v>
      </c>
      <c r="R585" s="27">
        <v>28</v>
      </c>
      <c r="S585" s="27">
        <v>3</v>
      </c>
      <c r="T585" s="95">
        <v>9.375E-2</v>
      </c>
    </row>
    <row r="586" spans="1:20" s="23" customFormat="1" ht="27.95" customHeight="1">
      <c r="A586" s="17" t="s">
        <v>615</v>
      </c>
      <c r="B586" s="17" t="s">
        <v>16</v>
      </c>
      <c r="C586" s="17">
        <v>221324</v>
      </c>
      <c r="D586" s="38" t="s">
        <v>623</v>
      </c>
      <c r="E586" s="25">
        <v>209</v>
      </c>
      <c r="F586" s="25">
        <v>299</v>
      </c>
      <c r="G586" s="82">
        <f t="shared" si="47"/>
        <v>0.30100334448160537</v>
      </c>
      <c r="H586" s="17">
        <v>200</v>
      </c>
      <c r="I586" s="69">
        <v>259</v>
      </c>
      <c r="J586" s="86">
        <f t="shared" si="48"/>
        <v>0.22779922779922779</v>
      </c>
      <c r="K586" s="17">
        <f t="shared" si="49"/>
        <v>9</v>
      </c>
      <c r="L586" s="17">
        <f t="shared" si="49"/>
        <v>40</v>
      </c>
      <c r="M586" s="17" t="s">
        <v>398</v>
      </c>
      <c r="N586" s="17">
        <f t="shared" si="50"/>
        <v>49</v>
      </c>
      <c r="O586" s="22">
        <v>2</v>
      </c>
      <c r="P586" s="22">
        <v>512</v>
      </c>
      <c r="Q586" s="17">
        <f>VLOOKUP(C586,Sheet1!A:C,3,0)</f>
        <v>61</v>
      </c>
      <c r="R586" s="17">
        <v>25</v>
      </c>
      <c r="S586" s="17">
        <v>2</v>
      </c>
      <c r="T586" s="94">
        <v>7.1428571428571425E-2</v>
      </c>
    </row>
    <row r="587" spans="1:20" s="28" customFormat="1" ht="27.95" customHeight="1">
      <c r="A587" s="25" t="s">
        <v>615</v>
      </c>
      <c r="B587" s="25" t="s">
        <v>16</v>
      </c>
      <c r="C587" s="25">
        <v>221325</v>
      </c>
      <c r="D587" s="40" t="s">
        <v>624</v>
      </c>
      <c r="E587" s="25">
        <v>112</v>
      </c>
      <c r="F587" s="25">
        <v>159</v>
      </c>
      <c r="G587" s="82">
        <f t="shared" si="47"/>
        <v>0.29559748427672955</v>
      </c>
      <c r="H587" s="25">
        <v>108</v>
      </c>
      <c r="I587" s="73">
        <v>129</v>
      </c>
      <c r="J587" s="84">
        <f t="shared" si="48"/>
        <v>0.16279069767441862</v>
      </c>
      <c r="K587" s="25">
        <f t="shared" si="49"/>
        <v>4</v>
      </c>
      <c r="L587" s="25">
        <f t="shared" si="49"/>
        <v>30</v>
      </c>
      <c r="M587" s="25" t="s">
        <v>398</v>
      </c>
      <c r="N587" s="25">
        <f t="shared" si="50"/>
        <v>34</v>
      </c>
      <c r="O587" s="26">
        <v>1</v>
      </c>
      <c r="P587" s="26">
        <v>139</v>
      </c>
      <c r="Q587" s="27">
        <f>VLOOKUP(C587,Sheet1!A:C,3,0)</f>
        <v>14</v>
      </c>
      <c r="R587" s="27">
        <v>113</v>
      </c>
      <c r="S587" s="27">
        <v>1</v>
      </c>
      <c r="T587" s="95">
        <v>8.3333333333333332E-3</v>
      </c>
    </row>
    <row r="588" spans="1:20" s="33" customFormat="1" ht="27.95" customHeight="1">
      <c r="A588" s="27" t="s">
        <v>615</v>
      </c>
      <c r="B588" s="27" t="s">
        <v>16</v>
      </c>
      <c r="C588" s="27">
        <v>208267</v>
      </c>
      <c r="D588" s="39" t="s">
        <v>625</v>
      </c>
      <c r="E588" s="25">
        <v>97</v>
      </c>
      <c r="F588" s="25">
        <v>139</v>
      </c>
      <c r="G588" s="82">
        <f t="shared" si="47"/>
        <v>0.30215827338129497</v>
      </c>
      <c r="H588" s="27">
        <v>92</v>
      </c>
      <c r="I588" s="63">
        <v>128</v>
      </c>
      <c r="J588" s="83">
        <f t="shared" si="48"/>
        <v>0.28125</v>
      </c>
      <c r="K588" s="27">
        <f t="shared" si="49"/>
        <v>5</v>
      </c>
      <c r="L588" s="27">
        <f t="shared" si="49"/>
        <v>11</v>
      </c>
      <c r="M588" s="27" t="s">
        <v>398</v>
      </c>
      <c r="N588" s="27">
        <f t="shared" si="50"/>
        <v>16</v>
      </c>
      <c r="O588" s="32">
        <v>2</v>
      </c>
      <c r="P588" s="32">
        <v>278</v>
      </c>
      <c r="Q588" s="27">
        <f>VLOOKUP(C588,Sheet1!A:C,3,0)</f>
        <v>100</v>
      </c>
      <c r="R588" s="27">
        <v>9</v>
      </c>
      <c r="S588" s="27">
        <v>2</v>
      </c>
      <c r="T588" s="95">
        <v>0.2</v>
      </c>
    </row>
    <row r="589" spans="1:20" s="28" customFormat="1" ht="27.95" customHeight="1">
      <c r="A589" s="25" t="s">
        <v>615</v>
      </c>
      <c r="B589" s="25" t="s">
        <v>16</v>
      </c>
      <c r="C589" s="25">
        <v>239640</v>
      </c>
      <c r="D589" s="40" t="s">
        <v>626</v>
      </c>
      <c r="E589" s="25">
        <v>139</v>
      </c>
      <c r="F589" s="25">
        <v>199</v>
      </c>
      <c r="G589" s="82">
        <f t="shared" si="47"/>
        <v>0.30150753768844218</v>
      </c>
      <c r="H589" s="25">
        <v>132</v>
      </c>
      <c r="I589" s="73">
        <v>169</v>
      </c>
      <c r="J589" s="84">
        <f t="shared" si="48"/>
        <v>0.21893491124260356</v>
      </c>
      <c r="K589" s="25">
        <f t="shared" si="49"/>
        <v>7</v>
      </c>
      <c r="L589" s="25">
        <f t="shared" si="49"/>
        <v>30</v>
      </c>
      <c r="M589" s="25" t="s">
        <v>398</v>
      </c>
      <c r="N589" s="25">
        <f t="shared" si="50"/>
        <v>37</v>
      </c>
      <c r="O589" s="26">
        <v>0</v>
      </c>
      <c r="P589" s="26">
        <v>0</v>
      </c>
      <c r="Q589" s="27">
        <f>VLOOKUP(C589,Sheet1!A:C,3,0)</f>
        <v>20</v>
      </c>
      <c r="R589" s="27">
        <v>55</v>
      </c>
      <c r="S589" s="27">
        <v>0</v>
      </c>
      <c r="T589" s="95">
        <v>0</v>
      </c>
    </row>
    <row r="590" spans="1:20" s="23" customFormat="1" ht="27.95" customHeight="1">
      <c r="A590" s="17" t="s">
        <v>615</v>
      </c>
      <c r="B590" s="17" t="s">
        <v>16</v>
      </c>
      <c r="C590" s="17">
        <v>239642</v>
      </c>
      <c r="D590" s="38" t="s">
        <v>627</v>
      </c>
      <c r="E590" s="25">
        <v>34</v>
      </c>
      <c r="F590" s="25">
        <v>49</v>
      </c>
      <c r="G590" s="82">
        <f t="shared" si="47"/>
        <v>0.30612244897959184</v>
      </c>
      <c r="H590" s="17">
        <v>29</v>
      </c>
      <c r="I590" s="69">
        <v>39</v>
      </c>
      <c r="J590" s="86">
        <f t="shared" si="48"/>
        <v>0.25641025641025639</v>
      </c>
      <c r="K590" s="17">
        <f t="shared" si="49"/>
        <v>5</v>
      </c>
      <c r="L590" s="17">
        <f t="shared" si="49"/>
        <v>10</v>
      </c>
      <c r="M590" s="17" t="s">
        <v>398</v>
      </c>
      <c r="N590" s="17">
        <f t="shared" si="50"/>
        <v>15</v>
      </c>
      <c r="O590" s="22">
        <v>28</v>
      </c>
      <c r="P590" s="22">
        <v>1094</v>
      </c>
      <c r="Q590" s="17">
        <f>VLOOKUP(C590,Sheet1!A:C,3,0)</f>
        <v>44</v>
      </c>
      <c r="R590" s="17">
        <v>237</v>
      </c>
      <c r="S590" s="17">
        <v>25</v>
      </c>
      <c r="T590" s="94">
        <v>9.0579710144927536E-2</v>
      </c>
    </row>
    <row r="591" spans="1:20" s="28" customFormat="1" ht="27.95" customHeight="1">
      <c r="A591" s="25" t="s">
        <v>615</v>
      </c>
      <c r="B591" s="25" t="s">
        <v>16</v>
      </c>
      <c r="C591" s="25">
        <v>232289</v>
      </c>
      <c r="D591" s="40" t="s">
        <v>628</v>
      </c>
      <c r="E591" s="25">
        <v>54</v>
      </c>
      <c r="F591" s="25">
        <v>69</v>
      </c>
      <c r="G591" s="82">
        <f t="shared" si="47"/>
        <v>0.21739130434782608</v>
      </c>
      <c r="H591" s="25">
        <v>54</v>
      </c>
      <c r="I591" s="73">
        <v>69</v>
      </c>
      <c r="J591" s="84">
        <f t="shared" si="48"/>
        <v>0.21739130434782608</v>
      </c>
      <c r="K591" s="25">
        <f t="shared" si="49"/>
        <v>0</v>
      </c>
      <c r="L591" s="25">
        <f t="shared" si="49"/>
        <v>0</v>
      </c>
      <c r="M591" s="25" t="s">
        <v>398</v>
      </c>
      <c r="N591" s="25">
        <f t="shared" si="50"/>
        <v>0</v>
      </c>
      <c r="O591" s="26">
        <v>26</v>
      </c>
      <c r="P591" s="26">
        <v>1652.75</v>
      </c>
      <c r="Q591" s="27">
        <f>VLOOKUP(C591,Sheet1!A:C,3,0)</f>
        <v>75</v>
      </c>
      <c r="R591" s="27">
        <v>526</v>
      </c>
      <c r="S591" s="27">
        <v>26</v>
      </c>
      <c r="T591" s="95">
        <v>3.9816232771822356E-2</v>
      </c>
    </row>
    <row r="592" spans="1:20" s="23" customFormat="1" ht="27.95" customHeight="1">
      <c r="A592" s="17" t="s">
        <v>615</v>
      </c>
      <c r="B592" s="17" t="s">
        <v>16</v>
      </c>
      <c r="C592" s="17">
        <v>232824</v>
      </c>
      <c r="D592" s="38" t="s">
        <v>629</v>
      </c>
      <c r="E592" s="25">
        <v>95</v>
      </c>
      <c r="F592" s="25">
        <v>119</v>
      </c>
      <c r="G592" s="82">
        <f t="shared" si="47"/>
        <v>0.20168067226890757</v>
      </c>
      <c r="H592" s="17">
        <v>80</v>
      </c>
      <c r="I592" s="69">
        <v>99</v>
      </c>
      <c r="J592" s="86">
        <f t="shared" si="48"/>
        <v>0.19191919191919191</v>
      </c>
      <c r="K592" s="17">
        <f t="shared" si="49"/>
        <v>15</v>
      </c>
      <c r="L592" s="17">
        <f t="shared" si="49"/>
        <v>20</v>
      </c>
      <c r="M592" s="17" t="s">
        <v>398</v>
      </c>
      <c r="N592" s="17">
        <f t="shared" si="50"/>
        <v>35</v>
      </c>
      <c r="O592" s="22">
        <v>5</v>
      </c>
      <c r="P592" s="22">
        <v>574</v>
      </c>
      <c r="Q592" s="17">
        <f>VLOOKUP(C592,Sheet1!A:C,3,0)</f>
        <v>31</v>
      </c>
      <c r="R592" s="17">
        <v>69</v>
      </c>
      <c r="S592" s="17">
        <v>3</v>
      </c>
      <c r="T592" s="94">
        <v>3.0927835051546393E-2</v>
      </c>
    </row>
    <row r="593" spans="1:20" s="23" customFormat="1" ht="27.95" customHeight="1">
      <c r="A593" s="17" t="s">
        <v>615</v>
      </c>
      <c r="B593" s="17" t="s">
        <v>274</v>
      </c>
      <c r="C593" s="17">
        <v>235019</v>
      </c>
      <c r="D593" s="38" t="s">
        <v>630</v>
      </c>
      <c r="E593" s="25">
        <v>178</v>
      </c>
      <c r="F593" s="25">
        <v>298</v>
      </c>
      <c r="G593" s="82">
        <f t="shared" si="47"/>
        <v>0.40268456375838924</v>
      </c>
      <c r="H593" s="17">
        <v>178</v>
      </c>
      <c r="I593" s="69">
        <v>298</v>
      </c>
      <c r="J593" s="86">
        <f t="shared" si="48"/>
        <v>0.40268456375838924</v>
      </c>
      <c r="K593" s="17">
        <f t="shared" si="49"/>
        <v>0</v>
      </c>
      <c r="L593" s="17">
        <f t="shared" si="49"/>
        <v>0</v>
      </c>
      <c r="M593" s="17" t="s">
        <v>631</v>
      </c>
      <c r="N593" s="17">
        <f t="shared" si="50"/>
        <v>0</v>
      </c>
      <c r="O593" s="22">
        <v>14</v>
      </c>
      <c r="P593" s="22">
        <v>3315</v>
      </c>
      <c r="Q593" s="17">
        <f>VLOOKUP(C593,Sheet1!A:C,3,0)</f>
        <v>88</v>
      </c>
      <c r="R593" s="17">
        <v>1068</v>
      </c>
      <c r="S593" s="17">
        <v>35</v>
      </c>
      <c r="T593" s="94">
        <v>2.7365129007036748E-2</v>
      </c>
    </row>
    <row r="594" spans="1:20" s="23" customFormat="1" ht="27.95" customHeight="1">
      <c r="A594" s="17" t="s">
        <v>615</v>
      </c>
      <c r="B594" s="17" t="s">
        <v>274</v>
      </c>
      <c r="C594" s="17">
        <v>236609</v>
      </c>
      <c r="D594" s="38" t="s">
        <v>632</v>
      </c>
      <c r="E594" s="25">
        <v>180</v>
      </c>
      <c r="F594" s="25">
        <v>299</v>
      </c>
      <c r="G594" s="82">
        <f t="shared" si="47"/>
        <v>0.39799331103678931</v>
      </c>
      <c r="H594" s="17">
        <v>180</v>
      </c>
      <c r="I594" s="69">
        <v>299</v>
      </c>
      <c r="J594" s="86">
        <f t="shared" si="48"/>
        <v>0.39799331103678931</v>
      </c>
      <c r="K594" s="17">
        <f t="shared" si="49"/>
        <v>0</v>
      </c>
      <c r="L594" s="17">
        <f t="shared" si="49"/>
        <v>0</v>
      </c>
      <c r="M594" s="17" t="s">
        <v>631</v>
      </c>
      <c r="N594" s="17">
        <f t="shared" si="50"/>
        <v>0</v>
      </c>
      <c r="O594" s="22">
        <v>0</v>
      </c>
      <c r="P594" s="22">
        <v>0</v>
      </c>
      <c r="Q594" s="17">
        <f>VLOOKUP(C594,Sheet1!A:C,3,0)</f>
        <v>84</v>
      </c>
      <c r="R594" s="17" t="e">
        <v>#N/A</v>
      </c>
      <c r="S594" s="17" t="e">
        <v>#N/A</v>
      </c>
      <c r="T594" s="94" t="e">
        <v>#N/A</v>
      </c>
    </row>
    <row r="595" spans="1:20" s="28" customFormat="1" ht="27.95" customHeight="1">
      <c r="A595" s="25" t="s">
        <v>615</v>
      </c>
      <c r="B595" s="25" t="s">
        <v>16</v>
      </c>
      <c r="C595" s="25">
        <v>210903</v>
      </c>
      <c r="D595" s="40" t="s">
        <v>633</v>
      </c>
      <c r="E595" s="25">
        <v>149.25</v>
      </c>
      <c r="F595" s="25">
        <v>199</v>
      </c>
      <c r="G595" s="82">
        <f t="shared" si="47"/>
        <v>0.25</v>
      </c>
      <c r="H595" s="25">
        <v>149.25</v>
      </c>
      <c r="I595" s="73">
        <v>199</v>
      </c>
      <c r="J595" s="84">
        <f t="shared" si="48"/>
        <v>0.25</v>
      </c>
      <c r="K595" s="25">
        <f t="shared" si="49"/>
        <v>0</v>
      </c>
      <c r="L595" s="25">
        <f t="shared" si="49"/>
        <v>0</v>
      </c>
      <c r="M595" s="25" t="s">
        <v>398</v>
      </c>
      <c r="N595" s="25">
        <f t="shared" si="50"/>
        <v>0</v>
      </c>
      <c r="O595" s="26">
        <v>5</v>
      </c>
      <c r="P595" s="26">
        <v>891</v>
      </c>
      <c r="Q595" s="27">
        <f>VLOOKUP(C595,Sheet1!A:C,3,0)</f>
        <v>32</v>
      </c>
      <c r="R595" s="27">
        <v>64</v>
      </c>
      <c r="S595" s="27">
        <v>2</v>
      </c>
      <c r="T595" s="95">
        <v>2.4390243902439025E-2</v>
      </c>
    </row>
    <row r="596" spans="1:20" s="28" customFormat="1" ht="27.95" customHeight="1">
      <c r="A596" s="25" t="s">
        <v>615</v>
      </c>
      <c r="B596" s="25" t="s">
        <v>16</v>
      </c>
      <c r="C596" s="25">
        <v>240378</v>
      </c>
      <c r="D596" s="40" t="s">
        <v>634</v>
      </c>
      <c r="E596" s="25">
        <v>111.8</v>
      </c>
      <c r="F596" s="25">
        <v>149</v>
      </c>
      <c r="G596" s="82">
        <f t="shared" si="47"/>
        <v>0.24966442953020135</v>
      </c>
      <c r="H596" s="25">
        <v>111.8</v>
      </c>
      <c r="I596" s="73">
        <v>149</v>
      </c>
      <c r="J596" s="84">
        <f t="shared" si="48"/>
        <v>0.24966442953020135</v>
      </c>
      <c r="K596" s="25">
        <f t="shared" si="49"/>
        <v>0</v>
      </c>
      <c r="L596" s="25">
        <f t="shared" si="49"/>
        <v>0</v>
      </c>
      <c r="M596" s="25" t="s">
        <v>398</v>
      </c>
      <c r="N596" s="25">
        <f t="shared" si="50"/>
        <v>0</v>
      </c>
      <c r="O596" s="26">
        <v>40</v>
      </c>
      <c r="P596" s="26">
        <v>3974</v>
      </c>
      <c r="Q596" s="27">
        <f>VLOOKUP(C596,Sheet1!A:C,3,0)</f>
        <v>159</v>
      </c>
      <c r="R596" s="27">
        <v>555</v>
      </c>
      <c r="S596" s="27">
        <v>36</v>
      </c>
      <c r="T596" s="95">
        <v>5.3254437869822487E-2</v>
      </c>
    </row>
    <row r="597" spans="1:20" s="28" customFormat="1" ht="27.95" customHeight="1">
      <c r="A597" s="25" t="s">
        <v>615</v>
      </c>
      <c r="B597" s="25" t="s">
        <v>16</v>
      </c>
      <c r="C597" s="25">
        <v>241509</v>
      </c>
      <c r="D597" s="40" t="s">
        <v>635</v>
      </c>
      <c r="E597" s="25">
        <v>41</v>
      </c>
      <c r="F597" s="25">
        <v>59</v>
      </c>
      <c r="G597" s="82">
        <f t="shared" si="47"/>
        <v>0.30508474576271188</v>
      </c>
      <c r="H597" s="25">
        <v>41</v>
      </c>
      <c r="I597" s="73">
        <v>59</v>
      </c>
      <c r="J597" s="84">
        <f t="shared" si="48"/>
        <v>0.30508474576271188</v>
      </c>
      <c r="K597" s="25">
        <f t="shared" si="49"/>
        <v>0</v>
      </c>
      <c r="L597" s="25">
        <f t="shared" si="49"/>
        <v>0</v>
      </c>
      <c r="M597" s="25" t="s">
        <v>398</v>
      </c>
      <c r="N597" s="25">
        <f t="shared" si="50"/>
        <v>0</v>
      </c>
      <c r="O597" s="26">
        <v>0</v>
      </c>
      <c r="P597" s="26">
        <v>0</v>
      </c>
      <c r="Q597" s="27">
        <f>VLOOKUP(C597,Sheet1!A:C,3,0)</f>
        <v>20</v>
      </c>
      <c r="R597" s="27" t="e">
        <v>#N/A</v>
      </c>
      <c r="S597" s="27" t="e">
        <v>#N/A</v>
      </c>
      <c r="T597" s="95" t="e">
        <v>#N/A</v>
      </c>
    </row>
    <row r="598" spans="1:20" s="23" customFormat="1" ht="27.95" customHeight="1">
      <c r="A598" s="17" t="s">
        <v>615</v>
      </c>
      <c r="B598" s="17" t="s">
        <v>16</v>
      </c>
      <c r="C598" s="17">
        <v>206616</v>
      </c>
      <c r="D598" s="38" t="s">
        <v>636</v>
      </c>
      <c r="E598" s="25">
        <v>89</v>
      </c>
      <c r="F598" s="25">
        <v>118</v>
      </c>
      <c r="G598" s="82">
        <f t="shared" si="47"/>
        <v>0.24576271186440679</v>
      </c>
      <c r="H598" s="17">
        <v>89</v>
      </c>
      <c r="I598" s="69">
        <v>118</v>
      </c>
      <c r="J598" s="86">
        <f t="shared" si="48"/>
        <v>0.24576271186440679</v>
      </c>
      <c r="K598" s="17">
        <f t="shared" si="49"/>
        <v>0</v>
      </c>
      <c r="L598" s="17">
        <f t="shared" si="49"/>
        <v>0</v>
      </c>
      <c r="M598" s="17" t="s">
        <v>398</v>
      </c>
      <c r="N598" s="17">
        <f t="shared" si="50"/>
        <v>0</v>
      </c>
      <c r="O598" s="22">
        <v>12</v>
      </c>
      <c r="P598" s="22">
        <v>1159</v>
      </c>
      <c r="Q598" s="17">
        <f>VLOOKUP(C598,Sheet1!A:C,3,0)</f>
        <v>35</v>
      </c>
      <c r="R598" s="17">
        <v>123</v>
      </c>
      <c r="S598" s="17">
        <v>10</v>
      </c>
      <c r="T598" s="94">
        <v>6.8027210884353748E-2</v>
      </c>
    </row>
    <row r="599" spans="1:20" s="28" customFormat="1" ht="27.95" customHeight="1">
      <c r="A599" s="25" t="s">
        <v>615</v>
      </c>
      <c r="B599" s="25" t="s">
        <v>16</v>
      </c>
      <c r="C599" s="25">
        <v>206601</v>
      </c>
      <c r="D599" s="40" t="s">
        <v>637</v>
      </c>
      <c r="E599" s="25">
        <v>74.3</v>
      </c>
      <c r="F599" s="25">
        <v>99</v>
      </c>
      <c r="G599" s="82">
        <f t="shared" si="47"/>
        <v>0.24949494949494952</v>
      </c>
      <c r="H599" s="25">
        <v>69</v>
      </c>
      <c r="I599" s="73">
        <v>88</v>
      </c>
      <c r="J599" s="84">
        <f t="shared" si="48"/>
        <v>0.21590909090909091</v>
      </c>
      <c r="K599" s="25">
        <f t="shared" si="49"/>
        <v>5.2999999999999972</v>
      </c>
      <c r="L599" s="25">
        <f t="shared" si="49"/>
        <v>11</v>
      </c>
      <c r="M599" s="25" t="s">
        <v>398</v>
      </c>
      <c r="N599" s="25">
        <f t="shared" si="50"/>
        <v>16.299999999999997</v>
      </c>
      <c r="O599" s="26">
        <v>9</v>
      </c>
      <c r="P599" s="26">
        <v>640</v>
      </c>
      <c r="Q599" s="27">
        <f>VLOOKUP(C599,Sheet1!A:C,3,0)</f>
        <v>35</v>
      </c>
      <c r="R599" s="27">
        <v>114</v>
      </c>
      <c r="S599" s="27">
        <v>9</v>
      </c>
      <c r="T599" s="95">
        <v>6.0810810810810814E-2</v>
      </c>
    </row>
    <row r="600" spans="1:20" s="33" customFormat="1" ht="27.95" customHeight="1">
      <c r="A600" s="27" t="s">
        <v>615</v>
      </c>
      <c r="B600" s="27" t="s">
        <v>16</v>
      </c>
      <c r="C600" s="27">
        <v>208408</v>
      </c>
      <c r="D600" s="39" t="s">
        <v>638</v>
      </c>
      <c r="E600" s="25">
        <v>103</v>
      </c>
      <c r="F600" s="25">
        <v>138</v>
      </c>
      <c r="G600" s="82">
        <f t="shared" si="47"/>
        <v>0.25362318840579712</v>
      </c>
      <c r="H600" s="27">
        <v>93</v>
      </c>
      <c r="I600" s="63">
        <v>118</v>
      </c>
      <c r="J600" s="83">
        <f t="shared" si="48"/>
        <v>0.21186440677966101</v>
      </c>
      <c r="K600" s="27">
        <f t="shared" si="49"/>
        <v>10</v>
      </c>
      <c r="L600" s="27">
        <f t="shared" si="49"/>
        <v>20</v>
      </c>
      <c r="M600" s="27" t="s">
        <v>398</v>
      </c>
      <c r="N600" s="27">
        <f t="shared" si="50"/>
        <v>30</v>
      </c>
      <c r="O600" s="32">
        <v>24</v>
      </c>
      <c r="P600" s="32">
        <v>2812</v>
      </c>
      <c r="Q600" s="27">
        <f>VLOOKUP(C600,Sheet1!A:C,3,0)</f>
        <v>38</v>
      </c>
      <c r="R600" s="27">
        <v>151</v>
      </c>
      <c r="S600" s="27">
        <v>21</v>
      </c>
      <c r="T600" s="95">
        <v>9.1304347826086957E-2</v>
      </c>
    </row>
    <row r="601" spans="1:20" s="23" customFormat="1" ht="27.95" customHeight="1">
      <c r="A601" s="17" t="s">
        <v>615</v>
      </c>
      <c r="B601" s="17" t="s">
        <v>274</v>
      </c>
      <c r="C601" s="17">
        <v>228199</v>
      </c>
      <c r="D601" s="38" t="s">
        <v>639</v>
      </c>
      <c r="E601" s="25">
        <v>194.35</v>
      </c>
      <c r="F601" s="25">
        <v>299</v>
      </c>
      <c r="G601" s="82">
        <f t="shared" si="47"/>
        <v>0.35000000000000003</v>
      </c>
      <c r="H601" s="17">
        <v>194.35</v>
      </c>
      <c r="I601" s="69">
        <v>299</v>
      </c>
      <c r="J601" s="86">
        <f t="shared" si="48"/>
        <v>0.35000000000000003</v>
      </c>
      <c r="K601" s="17">
        <f t="shared" si="49"/>
        <v>0</v>
      </c>
      <c r="L601" s="17">
        <f t="shared" si="49"/>
        <v>0</v>
      </c>
      <c r="M601" s="17" t="s">
        <v>640</v>
      </c>
      <c r="N601" s="17">
        <f t="shared" si="50"/>
        <v>0</v>
      </c>
      <c r="O601" s="22">
        <v>154</v>
      </c>
      <c r="P601" s="22">
        <v>39147</v>
      </c>
      <c r="Q601" s="17">
        <f>VLOOKUP(C601,Sheet1!A:C,3,0)</f>
        <v>185</v>
      </c>
      <c r="R601" s="17">
        <v>1487</v>
      </c>
      <c r="S601" s="17">
        <v>219</v>
      </c>
      <c r="T601" s="94">
        <v>0.10564399421128799</v>
      </c>
    </row>
    <row r="602" spans="1:20" s="28" customFormat="1" ht="27.95" customHeight="1">
      <c r="A602" s="25" t="s">
        <v>615</v>
      </c>
      <c r="B602" s="25" t="s">
        <v>16</v>
      </c>
      <c r="C602" s="25">
        <v>236892</v>
      </c>
      <c r="D602" s="40" t="s">
        <v>641</v>
      </c>
      <c r="E602" s="25">
        <v>104</v>
      </c>
      <c r="F602" s="25">
        <v>149</v>
      </c>
      <c r="G602" s="82">
        <f t="shared" si="47"/>
        <v>0.30201342281879195</v>
      </c>
      <c r="H602" s="25">
        <v>98</v>
      </c>
      <c r="I602" s="73">
        <v>129</v>
      </c>
      <c r="J602" s="84">
        <f t="shared" si="48"/>
        <v>0.24031007751937986</v>
      </c>
      <c r="K602" s="25">
        <f t="shared" si="49"/>
        <v>6</v>
      </c>
      <c r="L602" s="25">
        <f t="shared" si="49"/>
        <v>20</v>
      </c>
      <c r="M602" s="25" t="s">
        <v>398</v>
      </c>
      <c r="N602" s="25">
        <f t="shared" si="50"/>
        <v>26</v>
      </c>
      <c r="O602" s="26">
        <v>5</v>
      </c>
      <c r="P602" s="26">
        <v>611</v>
      </c>
      <c r="Q602" s="27">
        <f>VLOOKUP(C602,Sheet1!A:C,3,0)</f>
        <v>64</v>
      </c>
      <c r="R602" s="27">
        <v>57</v>
      </c>
      <c r="S602" s="27">
        <v>3</v>
      </c>
      <c r="T602" s="95">
        <v>4.5454545454545456E-2</v>
      </c>
    </row>
    <row r="603" spans="1:20" s="28" customFormat="1" ht="27.95" customHeight="1">
      <c r="A603" s="25" t="s">
        <v>615</v>
      </c>
      <c r="B603" s="25" t="s">
        <v>16</v>
      </c>
      <c r="C603" s="25">
        <v>201825</v>
      </c>
      <c r="D603" s="40" t="s">
        <v>642</v>
      </c>
      <c r="E603" s="25">
        <v>258</v>
      </c>
      <c r="F603" s="25">
        <v>368</v>
      </c>
      <c r="G603" s="82">
        <f t="shared" si="47"/>
        <v>0.29891304347826086</v>
      </c>
      <c r="H603" s="25">
        <v>243</v>
      </c>
      <c r="I603" s="73">
        <v>338</v>
      </c>
      <c r="J603" s="84">
        <f t="shared" si="48"/>
        <v>0.28106508875739644</v>
      </c>
      <c r="K603" s="25">
        <f t="shared" si="49"/>
        <v>15</v>
      </c>
      <c r="L603" s="25">
        <f t="shared" si="49"/>
        <v>30</v>
      </c>
      <c r="M603" s="25" t="s">
        <v>398</v>
      </c>
      <c r="N603" s="25">
        <f t="shared" si="50"/>
        <v>45</v>
      </c>
      <c r="O603" s="26">
        <v>11</v>
      </c>
      <c r="P603" s="26">
        <v>3662</v>
      </c>
      <c r="Q603" s="27">
        <f>VLOOKUP(C603,Sheet1!A:C,3,0)</f>
        <v>23</v>
      </c>
      <c r="R603" s="27">
        <v>170</v>
      </c>
      <c r="S603" s="27">
        <v>10</v>
      </c>
      <c r="T603" s="95">
        <v>4.3103448275862072E-2</v>
      </c>
    </row>
    <row r="604" spans="1:20" s="28" customFormat="1" ht="27.95" customHeight="1">
      <c r="A604" s="25" t="s">
        <v>615</v>
      </c>
      <c r="B604" s="25" t="s">
        <v>16</v>
      </c>
      <c r="C604" s="25">
        <v>201822</v>
      </c>
      <c r="D604" s="40" t="s">
        <v>643</v>
      </c>
      <c r="E604" s="25">
        <v>72</v>
      </c>
      <c r="F604" s="25">
        <v>99</v>
      </c>
      <c r="G604" s="82">
        <f t="shared" si="47"/>
        <v>0.27272727272727271</v>
      </c>
      <c r="H604" s="25">
        <v>65</v>
      </c>
      <c r="I604" s="73">
        <v>89</v>
      </c>
      <c r="J604" s="84">
        <f t="shared" si="48"/>
        <v>0.2696629213483146</v>
      </c>
      <c r="K604" s="25">
        <f t="shared" si="49"/>
        <v>7</v>
      </c>
      <c r="L604" s="25">
        <f t="shared" si="49"/>
        <v>10</v>
      </c>
      <c r="M604" s="25" t="s">
        <v>398</v>
      </c>
      <c r="N604" s="25">
        <f t="shared" si="50"/>
        <v>17</v>
      </c>
      <c r="O604" s="26">
        <v>1</v>
      </c>
      <c r="P604" s="26">
        <v>73</v>
      </c>
      <c r="Q604" s="27">
        <f>VLOOKUP(C604,Sheet1!A:C,3,0)</f>
        <v>15</v>
      </c>
      <c r="R604" s="27">
        <v>97</v>
      </c>
      <c r="S604" s="27">
        <v>3</v>
      </c>
      <c r="T604" s="95">
        <v>2.5210084033613446E-2</v>
      </c>
    </row>
    <row r="605" spans="1:20" s="28" customFormat="1" ht="27.95" customHeight="1">
      <c r="A605" s="25" t="s">
        <v>615</v>
      </c>
      <c r="B605" s="25" t="s">
        <v>16</v>
      </c>
      <c r="C605" s="25">
        <v>235147</v>
      </c>
      <c r="D605" s="40" t="s">
        <v>644</v>
      </c>
      <c r="E605" s="25">
        <v>236</v>
      </c>
      <c r="F605" s="25">
        <v>339</v>
      </c>
      <c r="G605" s="82">
        <f t="shared" si="47"/>
        <v>0.30383480825958703</v>
      </c>
      <c r="H605" s="25">
        <v>215</v>
      </c>
      <c r="I605" s="73">
        <v>299</v>
      </c>
      <c r="J605" s="84">
        <f t="shared" si="48"/>
        <v>0.28093645484949831</v>
      </c>
      <c r="K605" s="25">
        <f t="shared" si="49"/>
        <v>21</v>
      </c>
      <c r="L605" s="25">
        <f t="shared" si="49"/>
        <v>40</v>
      </c>
      <c r="M605" s="25" t="s">
        <v>398</v>
      </c>
      <c r="N605" s="25">
        <f t="shared" si="50"/>
        <v>61</v>
      </c>
      <c r="O605" s="26">
        <v>4</v>
      </c>
      <c r="P605" s="26">
        <v>1131</v>
      </c>
      <c r="Q605" s="27">
        <f>VLOOKUP(C605,Sheet1!A:C,3,0)</f>
        <v>16</v>
      </c>
      <c r="R605" s="27">
        <v>103</v>
      </c>
      <c r="S605" s="27">
        <v>3</v>
      </c>
      <c r="T605" s="95">
        <v>1.9867549668874173E-2</v>
      </c>
    </row>
    <row r="606" spans="1:20" s="28" customFormat="1" ht="27.95" customHeight="1">
      <c r="A606" s="25" t="s">
        <v>615</v>
      </c>
      <c r="B606" s="25" t="s">
        <v>16</v>
      </c>
      <c r="C606" s="25">
        <v>235149</v>
      </c>
      <c r="D606" s="40" t="s">
        <v>645</v>
      </c>
      <c r="E606" s="25">
        <v>209</v>
      </c>
      <c r="F606" s="25">
        <v>299</v>
      </c>
      <c r="G606" s="82">
        <f t="shared" si="47"/>
        <v>0.30100334448160537</v>
      </c>
      <c r="H606" s="25">
        <v>189</v>
      </c>
      <c r="I606" s="73">
        <v>269</v>
      </c>
      <c r="J606" s="84">
        <f t="shared" si="48"/>
        <v>0.29739776951672864</v>
      </c>
      <c r="K606" s="25">
        <f t="shared" si="49"/>
        <v>20</v>
      </c>
      <c r="L606" s="25">
        <f t="shared" si="49"/>
        <v>30</v>
      </c>
      <c r="M606" s="25" t="s">
        <v>398</v>
      </c>
      <c r="N606" s="25">
        <f t="shared" si="50"/>
        <v>50</v>
      </c>
      <c r="O606" s="26">
        <v>14</v>
      </c>
      <c r="P606" s="26">
        <v>2963</v>
      </c>
      <c r="Q606" s="27">
        <f>VLOOKUP(C606,Sheet1!A:C,3,0)</f>
        <v>14</v>
      </c>
      <c r="R606" s="27">
        <v>188</v>
      </c>
      <c r="S606" s="27">
        <v>10</v>
      </c>
      <c r="T606" s="95">
        <v>3.8167938931297711E-2</v>
      </c>
    </row>
    <row r="607" spans="1:20" s="23" customFormat="1" ht="27.95" customHeight="1">
      <c r="A607" s="17" t="s">
        <v>615</v>
      </c>
      <c r="B607" s="17" t="s">
        <v>274</v>
      </c>
      <c r="C607" s="17">
        <v>235601</v>
      </c>
      <c r="D607" s="38" t="s">
        <v>646</v>
      </c>
      <c r="E607" s="25">
        <v>179</v>
      </c>
      <c r="F607" s="25">
        <v>299</v>
      </c>
      <c r="G607" s="82">
        <f t="shared" si="47"/>
        <v>0.40133779264214048</v>
      </c>
      <c r="H607" s="17">
        <v>179</v>
      </c>
      <c r="I607" s="69">
        <v>299</v>
      </c>
      <c r="J607" s="86">
        <f t="shared" si="48"/>
        <v>0.40133779264214048</v>
      </c>
      <c r="K607" s="17">
        <f t="shared" si="49"/>
        <v>0</v>
      </c>
      <c r="L607" s="17">
        <f t="shared" si="49"/>
        <v>0</v>
      </c>
      <c r="M607" s="17" t="s">
        <v>640</v>
      </c>
      <c r="N607" s="17">
        <f t="shared" si="50"/>
        <v>0</v>
      </c>
      <c r="O607" s="22">
        <v>222</v>
      </c>
      <c r="P607" s="22">
        <v>58070</v>
      </c>
      <c r="Q607" s="17">
        <f>VLOOKUP(C607,Sheet1!A:C,3,0)</f>
        <v>313</v>
      </c>
      <c r="R607" s="17">
        <v>2376</v>
      </c>
      <c r="S607" s="17">
        <v>372</v>
      </c>
      <c r="T607" s="94">
        <v>0.10944395410414828</v>
      </c>
    </row>
    <row r="608" spans="1:20" s="23" customFormat="1" ht="27.95" customHeight="1">
      <c r="A608" s="17" t="s">
        <v>615</v>
      </c>
      <c r="B608" s="17" t="s">
        <v>274</v>
      </c>
      <c r="C608" s="17">
        <v>231846</v>
      </c>
      <c r="D608" s="38" t="s">
        <v>647</v>
      </c>
      <c r="E608" s="25">
        <v>179</v>
      </c>
      <c r="F608" s="25">
        <v>299</v>
      </c>
      <c r="G608" s="82">
        <f t="shared" si="47"/>
        <v>0.40133779264214048</v>
      </c>
      <c r="H608" s="17">
        <v>179</v>
      </c>
      <c r="I608" s="69">
        <v>299</v>
      </c>
      <c r="J608" s="86">
        <f t="shared" si="48"/>
        <v>0.40133779264214048</v>
      </c>
      <c r="K608" s="17">
        <f t="shared" si="49"/>
        <v>0</v>
      </c>
      <c r="L608" s="17">
        <f t="shared" si="49"/>
        <v>0</v>
      </c>
      <c r="M608" s="17" t="s">
        <v>640</v>
      </c>
      <c r="N608" s="17">
        <f t="shared" si="50"/>
        <v>0</v>
      </c>
      <c r="O608" s="22">
        <v>37</v>
      </c>
      <c r="P608" s="22">
        <v>9684</v>
      </c>
      <c r="Q608" s="17">
        <f>VLOOKUP(C608,Sheet1!A:C,3,0)</f>
        <v>292</v>
      </c>
      <c r="R608" s="17">
        <v>624</v>
      </c>
      <c r="S608" s="17">
        <v>44</v>
      </c>
      <c r="T608" s="94">
        <v>5.5137844611528819E-2</v>
      </c>
    </row>
    <row r="609" spans="1:20" s="23" customFormat="1" ht="27.95" customHeight="1">
      <c r="A609" s="17" t="s">
        <v>615</v>
      </c>
      <c r="B609" s="17" t="s">
        <v>16</v>
      </c>
      <c r="C609" s="17">
        <v>204190</v>
      </c>
      <c r="D609" s="38" t="s">
        <v>648</v>
      </c>
      <c r="E609" s="25">
        <v>148</v>
      </c>
      <c r="F609" s="25">
        <v>199</v>
      </c>
      <c r="G609" s="82">
        <f t="shared" si="47"/>
        <v>0.25628140703517588</v>
      </c>
      <c r="H609" s="17">
        <v>128</v>
      </c>
      <c r="I609" s="69">
        <v>169</v>
      </c>
      <c r="J609" s="86">
        <f t="shared" si="48"/>
        <v>0.24260355029585798</v>
      </c>
      <c r="K609" s="17">
        <f t="shared" si="49"/>
        <v>20</v>
      </c>
      <c r="L609" s="17">
        <f t="shared" si="49"/>
        <v>30</v>
      </c>
      <c r="M609" s="17" t="s">
        <v>398</v>
      </c>
      <c r="N609" s="17">
        <f t="shared" si="50"/>
        <v>50</v>
      </c>
      <c r="O609" s="22">
        <v>7</v>
      </c>
      <c r="P609" s="22">
        <v>1003</v>
      </c>
      <c r="Q609" s="17">
        <f>VLOOKUP(C609,Sheet1!A:C,3,0)</f>
        <v>40</v>
      </c>
      <c r="R609" s="17">
        <v>96</v>
      </c>
      <c r="S609" s="17">
        <v>6</v>
      </c>
      <c r="T609" s="94">
        <v>5.3571428571428568E-2</v>
      </c>
    </row>
    <row r="610" spans="1:20" s="28" customFormat="1" ht="27.95" customHeight="1">
      <c r="A610" s="25" t="s">
        <v>615</v>
      </c>
      <c r="B610" s="25" t="s">
        <v>16</v>
      </c>
      <c r="C610" s="25">
        <v>236895</v>
      </c>
      <c r="D610" s="40" t="s">
        <v>649</v>
      </c>
      <c r="E610" s="25">
        <v>70</v>
      </c>
      <c r="F610" s="25">
        <v>99</v>
      </c>
      <c r="G610" s="82">
        <f t="shared" si="47"/>
        <v>0.29292929292929293</v>
      </c>
      <c r="H610" s="25">
        <v>65</v>
      </c>
      <c r="I610" s="73">
        <v>89</v>
      </c>
      <c r="J610" s="84">
        <f t="shared" si="48"/>
        <v>0.2696629213483146</v>
      </c>
      <c r="K610" s="25">
        <f t="shared" si="49"/>
        <v>5</v>
      </c>
      <c r="L610" s="25">
        <f t="shared" si="49"/>
        <v>10</v>
      </c>
      <c r="M610" s="25" t="s">
        <v>398</v>
      </c>
      <c r="N610" s="25">
        <f t="shared" si="50"/>
        <v>15</v>
      </c>
      <c r="O610" s="26">
        <v>19</v>
      </c>
      <c r="P610" s="26">
        <v>1595</v>
      </c>
      <c r="Q610" s="27">
        <f>VLOOKUP(C610,Sheet1!A:C,3,0)</f>
        <v>37</v>
      </c>
      <c r="R610" s="27">
        <v>593</v>
      </c>
      <c r="S610" s="27">
        <v>16</v>
      </c>
      <c r="T610" s="95">
        <v>2.2889842632331903E-2</v>
      </c>
    </row>
    <row r="611" spans="1:20" s="28" customFormat="1" ht="27.95" customHeight="1">
      <c r="A611" s="25" t="s">
        <v>615</v>
      </c>
      <c r="B611" s="25" t="s">
        <v>16</v>
      </c>
      <c r="C611" s="25">
        <v>221576</v>
      </c>
      <c r="D611" s="40" t="s">
        <v>650</v>
      </c>
      <c r="E611" s="25">
        <v>55</v>
      </c>
      <c r="F611" s="25">
        <v>79</v>
      </c>
      <c r="G611" s="82">
        <f t="shared" si="47"/>
        <v>0.30379746835443039</v>
      </c>
      <c r="H611" s="25">
        <v>50</v>
      </c>
      <c r="I611" s="73">
        <v>69</v>
      </c>
      <c r="J611" s="84">
        <f t="shared" si="48"/>
        <v>0.27536231884057971</v>
      </c>
      <c r="K611" s="25">
        <f t="shared" si="49"/>
        <v>5</v>
      </c>
      <c r="L611" s="25">
        <f t="shared" si="49"/>
        <v>10</v>
      </c>
      <c r="M611" s="25" t="s">
        <v>398</v>
      </c>
      <c r="N611" s="25">
        <f t="shared" si="50"/>
        <v>15</v>
      </c>
      <c r="O611" s="26">
        <v>0</v>
      </c>
      <c r="P611" s="26">
        <v>0</v>
      </c>
      <c r="Q611" s="27" t="e">
        <f>VLOOKUP(C611,Sheet1!A:C,3,0)</f>
        <v>#N/A</v>
      </c>
      <c r="R611" s="27">
        <v>1</v>
      </c>
      <c r="S611" s="27">
        <v>0</v>
      </c>
      <c r="T611" s="95">
        <v>0</v>
      </c>
    </row>
    <row r="612" spans="1:20" s="28" customFormat="1" ht="27.95" customHeight="1">
      <c r="A612" s="25" t="s">
        <v>615</v>
      </c>
      <c r="B612" s="25" t="s">
        <v>16</v>
      </c>
      <c r="C612" s="25">
        <v>214128</v>
      </c>
      <c r="D612" s="40" t="s">
        <v>651</v>
      </c>
      <c r="E612" s="25">
        <v>45</v>
      </c>
      <c r="F612" s="25">
        <v>60</v>
      </c>
      <c r="G612" s="82">
        <f t="shared" si="47"/>
        <v>0.25</v>
      </c>
      <c r="H612" s="25">
        <v>29</v>
      </c>
      <c r="I612" s="73">
        <v>39</v>
      </c>
      <c r="J612" s="84">
        <f t="shared" si="48"/>
        <v>0.25641025641025639</v>
      </c>
      <c r="K612" s="25">
        <f t="shared" si="49"/>
        <v>16</v>
      </c>
      <c r="L612" s="25">
        <f t="shared" si="49"/>
        <v>21</v>
      </c>
      <c r="M612" s="25" t="s">
        <v>398</v>
      </c>
      <c r="N612" s="25">
        <f t="shared" si="50"/>
        <v>37</v>
      </c>
      <c r="O612" s="26">
        <v>8</v>
      </c>
      <c r="P612" s="26">
        <v>414</v>
      </c>
      <c r="Q612" s="27">
        <f>VLOOKUP(C612,Sheet1!A:C,3,0)</f>
        <v>37</v>
      </c>
      <c r="R612" s="27">
        <v>101</v>
      </c>
      <c r="S612" s="27">
        <v>7</v>
      </c>
      <c r="T612" s="95">
        <v>5.7851239669421489E-2</v>
      </c>
    </row>
    <row r="613" spans="1:20" s="28" customFormat="1" ht="27.95" customHeight="1">
      <c r="A613" s="25" t="s">
        <v>615</v>
      </c>
      <c r="B613" s="25" t="s">
        <v>16</v>
      </c>
      <c r="C613" s="25">
        <v>221498</v>
      </c>
      <c r="D613" s="40" t="s">
        <v>652</v>
      </c>
      <c r="E613" s="25">
        <v>118</v>
      </c>
      <c r="F613" s="25">
        <v>168</v>
      </c>
      <c r="G613" s="82">
        <f t="shared" si="47"/>
        <v>0.29761904761904762</v>
      </c>
      <c r="H613" s="25">
        <v>118</v>
      </c>
      <c r="I613" s="73">
        <v>168</v>
      </c>
      <c r="J613" s="84">
        <f t="shared" si="48"/>
        <v>0.29761904761904762</v>
      </c>
      <c r="K613" s="25">
        <f t="shared" si="49"/>
        <v>0</v>
      </c>
      <c r="L613" s="25">
        <f t="shared" si="49"/>
        <v>0</v>
      </c>
      <c r="M613" s="25" t="s">
        <v>398</v>
      </c>
      <c r="N613" s="25">
        <f t="shared" si="50"/>
        <v>0</v>
      </c>
      <c r="O613" s="26">
        <v>15</v>
      </c>
      <c r="P613" s="26">
        <v>1831</v>
      </c>
      <c r="Q613" s="27">
        <f>VLOOKUP(C613,Sheet1!A:C,3,0)</f>
        <v>35</v>
      </c>
      <c r="R613" s="27">
        <v>213</v>
      </c>
      <c r="S613" s="27">
        <v>17</v>
      </c>
      <c r="T613" s="95">
        <v>4.7091412742382273E-2</v>
      </c>
    </row>
    <row r="614" spans="1:20" s="23" customFormat="1" ht="27.95" customHeight="1">
      <c r="A614" s="17" t="s">
        <v>615</v>
      </c>
      <c r="B614" s="17" t="s">
        <v>274</v>
      </c>
      <c r="C614" s="17">
        <v>221053</v>
      </c>
      <c r="D614" s="38" t="s">
        <v>653</v>
      </c>
      <c r="E614" s="25">
        <v>194</v>
      </c>
      <c r="F614" s="25">
        <v>299</v>
      </c>
      <c r="G614" s="82">
        <f t="shared" si="47"/>
        <v>0.3511705685618729</v>
      </c>
      <c r="H614" s="17">
        <v>194</v>
      </c>
      <c r="I614" s="69">
        <v>299</v>
      </c>
      <c r="J614" s="86">
        <f t="shared" si="48"/>
        <v>0.3511705685618729</v>
      </c>
      <c r="K614" s="17">
        <f t="shared" si="49"/>
        <v>0</v>
      </c>
      <c r="L614" s="17">
        <f t="shared" si="49"/>
        <v>0</v>
      </c>
      <c r="M614" s="17" t="s">
        <v>631</v>
      </c>
      <c r="N614" s="17">
        <f t="shared" si="50"/>
        <v>0</v>
      </c>
      <c r="O614" s="22">
        <v>62</v>
      </c>
      <c r="P614" s="22">
        <v>15922</v>
      </c>
      <c r="Q614" s="17">
        <f>VLOOKUP(C614,Sheet1!A:C,3,0)</f>
        <v>12</v>
      </c>
      <c r="R614" s="17">
        <v>1105</v>
      </c>
      <c r="S614" s="17">
        <v>55</v>
      </c>
      <c r="T614" s="94">
        <v>3.867791842475387E-2</v>
      </c>
    </row>
    <row r="615" spans="1:20" s="23" customFormat="1" ht="27.95" customHeight="1">
      <c r="A615" s="17" t="s">
        <v>615</v>
      </c>
      <c r="B615" s="17" t="s">
        <v>16</v>
      </c>
      <c r="C615" s="17">
        <v>224401</v>
      </c>
      <c r="D615" s="38" t="s">
        <v>654</v>
      </c>
      <c r="E615" s="25">
        <v>70</v>
      </c>
      <c r="F615" s="25">
        <v>89.9</v>
      </c>
      <c r="G615" s="82">
        <f t="shared" si="47"/>
        <v>0.22135706340378203</v>
      </c>
      <c r="H615" s="17">
        <v>70</v>
      </c>
      <c r="I615" s="69">
        <v>89.9</v>
      </c>
      <c r="J615" s="86">
        <f t="shared" si="48"/>
        <v>0.22135706340378203</v>
      </c>
      <c r="K615" s="17">
        <f t="shared" si="49"/>
        <v>0</v>
      </c>
      <c r="L615" s="17">
        <f t="shared" si="49"/>
        <v>0</v>
      </c>
      <c r="M615" s="17" t="s">
        <v>398</v>
      </c>
      <c r="N615" s="17">
        <f t="shared" si="50"/>
        <v>0</v>
      </c>
      <c r="O615" s="22">
        <v>20</v>
      </c>
      <c r="P615" s="22">
        <v>1629.4000000000003</v>
      </c>
      <c r="Q615" s="17">
        <f>VLOOKUP(C615,Sheet1!A:C,3,0)</f>
        <v>103</v>
      </c>
      <c r="R615" s="17">
        <v>238</v>
      </c>
      <c r="S615" s="17">
        <v>19</v>
      </c>
      <c r="T615" s="94">
        <v>6.2295081967213117E-2</v>
      </c>
    </row>
    <row r="616" spans="1:20" s="23" customFormat="1" ht="27.95" customHeight="1">
      <c r="A616" s="17" t="s">
        <v>615</v>
      </c>
      <c r="B616" s="17" t="s">
        <v>16</v>
      </c>
      <c r="C616" s="17">
        <v>214863</v>
      </c>
      <c r="D616" s="38" t="s">
        <v>655</v>
      </c>
      <c r="E616" s="25">
        <v>52</v>
      </c>
      <c r="F616" s="25">
        <v>70</v>
      </c>
      <c r="G616" s="82">
        <f t="shared" si="47"/>
        <v>0.25714285714285712</v>
      </c>
      <c r="H616" s="17">
        <v>52</v>
      </c>
      <c r="I616" s="69">
        <v>70</v>
      </c>
      <c r="J616" s="86">
        <f t="shared" si="48"/>
        <v>0.25714285714285712</v>
      </c>
      <c r="K616" s="17">
        <f t="shared" si="49"/>
        <v>0</v>
      </c>
      <c r="L616" s="17">
        <f t="shared" si="49"/>
        <v>0</v>
      </c>
      <c r="M616" s="17" t="s">
        <v>398</v>
      </c>
      <c r="N616" s="17">
        <f t="shared" si="50"/>
        <v>0</v>
      </c>
      <c r="O616" s="22">
        <v>11</v>
      </c>
      <c r="P616" s="22">
        <v>680</v>
      </c>
      <c r="Q616" s="17">
        <f>VLOOKUP(C616,Sheet1!A:C,3,0)</f>
        <v>116</v>
      </c>
      <c r="R616" s="17">
        <v>158</v>
      </c>
      <c r="S616" s="17">
        <v>11</v>
      </c>
      <c r="T616" s="94">
        <v>5.4187192118226604E-2</v>
      </c>
    </row>
    <row r="617" spans="1:20" s="33" customFormat="1" ht="27.95" customHeight="1">
      <c r="A617" s="27" t="s">
        <v>615</v>
      </c>
      <c r="B617" s="27" t="s">
        <v>16</v>
      </c>
      <c r="C617" s="27">
        <v>240023</v>
      </c>
      <c r="D617" s="39" t="s">
        <v>656</v>
      </c>
      <c r="E617" s="25">
        <v>35.700000000000003</v>
      </c>
      <c r="F617" s="25">
        <v>49.9</v>
      </c>
      <c r="G617" s="82">
        <f t="shared" si="47"/>
        <v>0.284569138276553</v>
      </c>
      <c r="H617" s="27">
        <v>33.9</v>
      </c>
      <c r="I617" s="63">
        <v>42.8</v>
      </c>
      <c r="J617" s="83">
        <f t="shared" si="48"/>
        <v>0.20794392523364483</v>
      </c>
      <c r="K617" s="27">
        <f t="shared" si="49"/>
        <v>1.8000000000000043</v>
      </c>
      <c r="L617" s="27">
        <f t="shared" si="49"/>
        <v>7.1000000000000014</v>
      </c>
      <c r="M617" s="27" t="s">
        <v>398</v>
      </c>
      <c r="N617" s="27">
        <f t="shared" si="50"/>
        <v>8.9000000000000057</v>
      </c>
      <c r="O617" s="32">
        <v>8</v>
      </c>
      <c r="P617" s="32">
        <v>399.19999999999993</v>
      </c>
      <c r="Q617" s="27">
        <f>VLOOKUP(C617,Sheet1!A:C,3,0)</f>
        <v>12</v>
      </c>
      <c r="R617" s="27">
        <v>127</v>
      </c>
      <c r="S617" s="27">
        <v>6</v>
      </c>
      <c r="T617" s="95">
        <v>3.7735849056603772E-2</v>
      </c>
    </row>
    <row r="618" spans="1:20" s="28" customFormat="1" ht="27.95" customHeight="1">
      <c r="A618" s="25" t="s">
        <v>615</v>
      </c>
      <c r="B618" s="25" t="s">
        <v>16</v>
      </c>
      <c r="C618" s="25">
        <v>232280</v>
      </c>
      <c r="D618" s="40" t="s">
        <v>657</v>
      </c>
      <c r="E618" s="25">
        <v>51</v>
      </c>
      <c r="F618" s="25">
        <v>69</v>
      </c>
      <c r="G618" s="82">
        <f t="shared" si="47"/>
        <v>0.2608695652173913</v>
      </c>
      <c r="H618" s="25">
        <v>51</v>
      </c>
      <c r="I618" s="73">
        <v>69</v>
      </c>
      <c r="J618" s="84">
        <f t="shared" si="48"/>
        <v>0.2608695652173913</v>
      </c>
      <c r="K618" s="25">
        <f t="shared" si="49"/>
        <v>0</v>
      </c>
      <c r="L618" s="25">
        <f t="shared" si="49"/>
        <v>0</v>
      </c>
      <c r="M618" s="25" t="s">
        <v>398</v>
      </c>
      <c r="N618" s="25">
        <f t="shared" si="50"/>
        <v>0</v>
      </c>
      <c r="O618" s="26">
        <v>13</v>
      </c>
      <c r="P618" s="26">
        <v>830</v>
      </c>
      <c r="Q618" s="27">
        <f>VLOOKUP(C618,Sheet1!A:C,3,0)</f>
        <v>68</v>
      </c>
      <c r="R618" s="27">
        <v>96</v>
      </c>
      <c r="S618" s="27">
        <v>12</v>
      </c>
      <c r="T618" s="95">
        <v>0.10344827586206896</v>
      </c>
    </row>
    <row r="619" spans="1:20" s="23" customFormat="1" ht="27.95" customHeight="1">
      <c r="A619" s="17" t="s">
        <v>615</v>
      </c>
      <c r="B619" s="17" t="s">
        <v>16</v>
      </c>
      <c r="C619" s="17">
        <v>232288</v>
      </c>
      <c r="D619" s="38" t="s">
        <v>658</v>
      </c>
      <c r="E619" s="25">
        <v>38</v>
      </c>
      <c r="F619" s="25">
        <v>55</v>
      </c>
      <c r="G619" s="82">
        <f t="shared" si="47"/>
        <v>0.30909090909090908</v>
      </c>
      <c r="H619" s="17">
        <v>38</v>
      </c>
      <c r="I619" s="69">
        <v>55</v>
      </c>
      <c r="J619" s="86">
        <f t="shared" si="48"/>
        <v>0.30909090909090908</v>
      </c>
      <c r="K619" s="17">
        <f t="shared" si="49"/>
        <v>0</v>
      </c>
      <c r="L619" s="17">
        <f t="shared" si="49"/>
        <v>0</v>
      </c>
      <c r="M619" s="17" t="s">
        <v>398</v>
      </c>
      <c r="N619" s="17">
        <f t="shared" si="50"/>
        <v>0</v>
      </c>
      <c r="O619" s="22">
        <v>80</v>
      </c>
      <c r="P619" s="22">
        <v>3858</v>
      </c>
      <c r="Q619" s="17">
        <f>VLOOKUP(C619,Sheet1!A:C,3,0)</f>
        <v>32</v>
      </c>
      <c r="R619" s="17">
        <v>426</v>
      </c>
      <c r="S619" s="17">
        <v>70</v>
      </c>
      <c r="T619" s="94">
        <v>0.11904761904761904</v>
      </c>
    </row>
    <row r="620" spans="1:20" s="23" customFormat="1" ht="27.95" customHeight="1">
      <c r="A620" s="17" t="s">
        <v>615</v>
      </c>
      <c r="B620" s="17" t="s">
        <v>16</v>
      </c>
      <c r="C620" s="17">
        <v>235222</v>
      </c>
      <c r="D620" s="38" t="s">
        <v>659</v>
      </c>
      <c r="E620" s="25">
        <v>160</v>
      </c>
      <c r="F620" s="25">
        <v>228</v>
      </c>
      <c r="G620" s="82">
        <f t="shared" si="47"/>
        <v>0.2982456140350877</v>
      </c>
      <c r="H620" s="17">
        <v>160</v>
      </c>
      <c r="I620" s="69">
        <v>228</v>
      </c>
      <c r="J620" s="86">
        <f t="shared" si="48"/>
        <v>0.2982456140350877</v>
      </c>
      <c r="K620" s="17">
        <f t="shared" si="49"/>
        <v>0</v>
      </c>
      <c r="L620" s="17">
        <f t="shared" si="49"/>
        <v>0</v>
      </c>
      <c r="M620" s="17" t="s">
        <v>398</v>
      </c>
      <c r="N620" s="17">
        <f t="shared" si="50"/>
        <v>0</v>
      </c>
      <c r="O620" s="22">
        <v>28</v>
      </c>
      <c r="P620" s="22">
        <v>4693</v>
      </c>
      <c r="Q620" s="17">
        <f>VLOOKUP(C620,Sheet1!A:C,3,0)</f>
        <v>246</v>
      </c>
      <c r="R620" s="17">
        <v>879</v>
      </c>
      <c r="S620" s="17">
        <v>26</v>
      </c>
      <c r="T620" s="94">
        <v>2.31935771632471E-2</v>
      </c>
    </row>
    <row r="621" spans="1:20" s="28" customFormat="1" ht="27.95" customHeight="1">
      <c r="A621" s="25" t="s">
        <v>615</v>
      </c>
      <c r="B621" s="25" t="s">
        <v>16</v>
      </c>
      <c r="C621" s="25">
        <v>205438</v>
      </c>
      <c r="D621" s="40" t="s">
        <v>660</v>
      </c>
      <c r="E621" s="25">
        <v>30</v>
      </c>
      <c r="F621" s="25">
        <v>49</v>
      </c>
      <c r="G621" s="82">
        <f t="shared" si="47"/>
        <v>0.38775510204081631</v>
      </c>
      <c r="H621" s="25">
        <v>24</v>
      </c>
      <c r="I621" s="73">
        <v>39</v>
      </c>
      <c r="J621" s="84">
        <f t="shared" si="48"/>
        <v>0.38461538461538464</v>
      </c>
      <c r="K621" s="25">
        <f t="shared" si="49"/>
        <v>6</v>
      </c>
      <c r="L621" s="25">
        <f t="shared" si="49"/>
        <v>10</v>
      </c>
      <c r="M621" s="25" t="s">
        <v>398</v>
      </c>
      <c r="N621" s="25">
        <f t="shared" si="50"/>
        <v>16</v>
      </c>
      <c r="O621" s="26">
        <v>25</v>
      </c>
      <c r="P621" s="26">
        <v>1122</v>
      </c>
      <c r="Q621" s="27">
        <f>VLOOKUP(C621,Sheet1!A:C,3,0)</f>
        <v>406</v>
      </c>
      <c r="R621" s="27">
        <v>161</v>
      </c>
      <c r="S621" s="27">
        <v>21</v>
      </c>
      <c r="T621" s="95">
        <v>9.8130841121495324E-2</v>
      </c>
    </row>
    <row r="622" spans="1:20" s="28" customFormat="1" ht="27.95" customHeight="1">
      <c r="A622" s="25" t="s">
        <v>615</v>
      </c>
      <c r="B622" s="25" t="s">
        <v>16</v>
      </c>
      <c r="C622" s="25">
        <v>239461</v>
      </c>
      <c r="D622" s="40" t="s">
        <v>661</v>
      </c>
      <c r="E622" s="25">
        <v>76</v>
      </c>
      <c r="F622" s="25">
        <v>108</v>
      </c>
      <c r="G622" s="82">
        <f t="shared" si="47"/>
        <v>0.29629629629629628</v>
      </c>
      <c r="H622" s="25">
        <v>76</v>
      </c>
      <c r="I622" s="73">
        <v>108</v>
      </c>
      <c r="J622" s="84">
        <f t="shared" si="48"/>
        <v>0.29629629629629628</v>
      </c>
      <c r="K622" s="25">
        <f t="shared" si="49"/>
        <v>0</v>
      </c>
      <c r="L622" s="25">
        <f t="shared" si="49"/>
        <v>0</v>
      </c>
      <c r="M622" s="25" t="s">
        <v>398</v>
      </c>
      <c r="N622" s="25">
        <f t="shared" si="50"/>
        <v>0</v>
      </c>
      <c r="O622" s="26">
        <v>24</v>
      </c>
      <c r="P622" s="26">
        <v>2112</v>
      </c>
      <c r="Q622" s="27">
        <f>VLOOKUP(C622,Sheet1!A:C,3,0)</f>
        <v>61</v>
      </c>
      <c r="R622" s="27">
        <v>662</v>
      </c>
      <c r="S622" s="27">
        <v>20</v>
      </c>
      <c r="T622" s="95">
        <v>2.7434842249657063E-2</v>
      </c>
    </row>
    <row r="623" spans="1:20" s="28" customFormat="1" ht="27.95" customHeight="1">
      <c r="A623" s="25" t="s">
        <v>615</v>
      </c>
      <c r="B623" s="25" t="s">
        <v>274</v>
      </c>
      <c r="C623" s="25">
        <v>207482</v>
      </c>
      <c r="D623" s="40" t="s">
        <v>662</v>
      </c>
      <c r="E623" s="25">
        <v>142</v>
      </c>
      <c r="F623" s="25">
        <v>199</v>
      </c>
      <c r="G623" s="82">
        <f t="shared" si="47"/>
        <v>0.28643216080402012</v>
      </c>
      <c r="H623" s="25">
        <v>142</v>
      </c>
      <c r="I623" s="73">
        <v>199</v>
      </c>
      <c r="J623" s="84">
        <f t="shared" si="48"/>
        <v>0.28643216080402012</v>
      </c>
      <c r="K623" s="25">
        <f t="shared" si="49"/>
        <v>0</v>
      </c>
      <c r="L623" s="25">
        <f t="shared" si="49"/>
        <v>0</v>
      </c>
      <c r="M623" s="25" t="s">
        <v>398</v>
      </c>
      <c r="N623" s="25">
        <f t="shared" si="50"/>
        <v>0</v>
      </c>
      <c r="O623" s="26">
        <v>1</v>
      </c>
      <c r="P623" s="26">
        <v>168</v>
      </c>
      <c r="Q623" s="27">
        <f>VLOOKUP(C623,Sheet1!A:C,3,0)</f>
        <v>22</v>
      </c>
      <c r="R623" s="27">
        <v>93</v>
      </c>
      <c r="S623" s="27">
        <v>1</v>
      </c>
      <c r="T623" s="95">
        <v>8.9285714285714281E-3</v>
      </c>
    </row>
    <row r="624" spans="1:20" s="28" customFormat="1" ht="27.95" customHeight="1">
      <c r="A624" s="25" t="s">
        <v>615</v>
      </c>
      <c r="B624" s="25" t="s">
        <v>16</v>
      </c>
      <c r="C624" s="25">
        <v>198801</v>
      </c>
      <c r="D624" s="40" t="s">
        <v>663</v>
      </c>
      <c r="E624" s="25">
        <v>90</v>
      </c>
      <c r="F624" s="25">
        <v>169</v>
      </c>
      <c r="G624" s="82">
        <f t="shared" si="47"/>
        <v>0.46745562130177515</v>
      </c>
      <c r="H624" s="25">
        <v>90</v>
      </c>
      <c r="I624" s="73">
        <v>109</v>
      </c>
      <c r="J624" s="84">
        <f t="shared" si="48"/>
        <v>0.1743119266055046</v>
      </c>
      <c r="K624" s="25">
        <f t="shared" si="49"/>
        <v>0</v>
      </c>
      <c r="L624" s="25">
        <f t="shared" si="49"/>
        <v>60</v>
      </c>
      <c r="M624" s="25" t="s">
        <v>398</v>
      </c>
      <c r="N624" s="25">
        <f t="shared" si="50"/>
        <v>60</v>
      </c>
      <c r="O624" s="26">
        <v>14</v>
      </c>
      <c r="P624" s="26">
        <v>1325</v>
      </c>
      <c r="Q624" s="27">
        <f>VLOOKUP(C624,Sheet1!A:C,3,0)</f>
        <v>398</v>
      </c>
      <c r="R624" s="27">
        <v>322</v>
      </c>
      <c r="S624" s="27">
        <v>17</v>
      </c>
      <c r="T624" s="95">
        <v>3.9719626168224297E-2</v>
      </c>
    </row>
    <row r="625" spans="1:20" s="33" customFormat="1" ht="27.95" customHeight="1">
      <c r="A625" s="27" t="s">
        <v>615</v>
      </c>
      <c r="B625" s="27" t="s">
        <v>16</v>
      </c>
      <c r="C625" s="27">
        <v>202588</v>
      </c>
      <c r="D625" s="39" t="s">
        <v>664</v>
      </c>
      <c r="E625" s="25">
        <v>80</v>
      </c>
      <c r="F625" s="25">
        <v>199</v>
      </c>
      <c r="G625" s="82">
        <f t="shared" si="47"/>
        <v>0.59798994974874375</v>
      </c>
      <c r="H625" s="27">
        <v>80</v>
      </c>
      <c r="I625" s="63">
        <v>99</v>
      </c>
      <c r="J625" s="83">
        <f t="shared" si="48"/>
        <v>0.19191919191919191</v>
      </c>
      <c r="K625" s="27">
        <f t="shared" si="49"/>
        <v>0</v>
      </c>
      <c r="L625" s="27">
        <f t="shared" si="49"/>
        <v>100</v>
      </c>
      <c r="M625" s="27" t="s">
        <v>398</v>
      </c>
      <c r="N625" s="27">
        <f t="shared" si="50"/>
        <v>100</v>
      </c>
      <c r="O625" s="32">
        <v>54</v>
      </c>
      <c r="P625" s="32">
        <v>4840.1900000000005</v>
      </c>
      <c r="Q625" s="27">
        <f>VLOOKUP(C625,Sheet1!A:C,3,0)</f>
        <v>360</v>
      </c>
      <c r="R625" s="27">
        <v>2507</v>
      </c>
      <c r="S625" s="27">
        <v>46</v>
      </c>
      <c r="T625" s="95">
        <v>1.2972363226170333E-2</v>
      </c>
    </row>
    <row r="626" spans="1:20" s="28" customFormat="1" ht="27.95" customHeight="1">
      <c r="A626" s="25" t="s">
        <v>615</v>
      </c>
      <c r="B626" s="25" t="s">
        <v>16</v>
      </c>
      <c r="C626" s="25">
        <v>238854</v>
      </c>
      <c r="D626" s="40" t="s">
        <v>665</v>
      </c>
      <c r="E626" s="25">
        <v>1274</v>
      </c>
      <c r="F626" s="25">
        <v>1499</v>
      </c>
      <c r="G626" s="82">
        <f t="shared" si="47"/>
        <v>0.15010006671114076</v>
      </c>
      <c r="H626" s="25">
        <v>1274</v>
      </c>
      <c r="I626" s="73">
        <v>1499</v>
      </c>
      <c r="J626" s="84">
        <f t="shared" si="48"/>
        <v>0.15010006671114076</v>
      </c>
      <c r="K626" s="25">
        <f t="shared" si="49"/>
        <v>0</v>
      </c>
      <c r="L626" s="25">
        <f t="shared" si="49"/>
        <v>0</v>
      </c>
      <c r="M626" s="25" t="s">
        <v>398</v>
      </c>
      <c r="N626" s="25">
        <f t="shared" si="50"/>
        <v>0</v>
      </c>
      <c r="O626" s="26">
        <v>3</v>
      </c>
      <c r="P626" s="26">
        <v>4137</v>
      </c>
      <c r="Q626" s="27">
        <f>VLOOKUP(C626,Sheet1!A:C,3,0)</f>
        <v>83</v>
      </c>
      <c r="R626" s="27">
        <v>538</v>
      </c>
      <c r="S626" s="27">
        <v>4</v>
      </c>
      <c r="T626" s="95">
        <v>6.2500000000000003E-3</v>
      </c>
    </row>
    <row r="627" spans="1:20" s="23" customFormat="1" ht="27.95" customHeight="1">
      <c r="A627" s="17" t="s">
        <v>615</v>
      </c>
      <c r="B627" s="17" t="s">
        <v>274</v>
      </c>
      <c r="C627" s="17">
        <v>233444</v>
      </c>
      <c r="D627" s="38" t="s">
        <v>666</v>
      </c>
      <c r="E627" s="25">
        <v>179</v>
      </c>
      <c r="F627" s="25">
        <v>299</v>
      </c>
      <c r="G627" s="82">
        <f t="shared" si="47"/>
        <v>0.40133779264214048</v>
      </c>
      <c r="H627" s="17">
        <v>179</v>
      </c>
      <c r="I627" s="69">
        <v>299</v>
      </c>
      <c r="J627" s="86">
        <f t="shared" si="48"/>
        <v>0.40133779264214048</v>
      </c>
      <c r="K627" s="17">
        <f t="shared" si="49"/>
        <v>0</v>
      </c>
      <c r="L627" s="17">
        <f t="shared" si="49"/>
        <v>0</v>
      </c>
      <c r="M627" s="17" t="s">
        <v>667</v>
      </c>
      <c r="N627" s="17">
        <f t="shared" si="50"/>
        <v>0</v>
      </c>
      <c r="O627" s="22">
        <v>41</v>
      </c>
      <c r="P627" s="22">
        <v>10925</v>
      </c>
      <c r="Q627" s="17">
        <f>VLOOKUP(C627,Sheet1!A:C,3,0)</f>
        <v>418</v>
      </c>
      <c r="R627" s="17">
        <v>1357</v>
      </c>
      <c r="S627" s="17">
        <v>77</v>
      </c>
      <c r="T627" s="94">
        <v>4.3924700513405593E-2</v>
      </c>
    </row>
    <row r="628" spans="1:20" s="23" customFormat="1" ht="27.95" customHeight="1">
      <c r="A628" s="17" t="s">
        <v>615</v>
      </c>
      <c r="B628" s="17" t="s">
        <v>274</v>
      </c>
      <c r="C628" s="17">
        <v>236157</v>
      </c>
      <c r="D628" s="38" t="s">
        <v>668</v>
      </c>
      <c r="E628" s="25">
        <v>222.58</v>
      </c>
      <c r="F628" s="25">
        <v>359</v>
      </c>
      <c r="G628" s="82">
        <f t="shared" si="47"/>
        <v>0.37999999999999995</v>
      </c>
      <c r="H628" s="17">
        <v>222.58</v>
      </c>
      <c r="I628" s="69">
        <v>359</v>
      </c>
      <c r="J628" s="86">
        <f t="shared" si="48"/>
        <v>0.37999999999999995</v>
      </c>
      <c r="K628" s="17">
        <f t="shared" si="49"/>
        <v>0</v>
      </c>
      <c r="L628" s="17">
        <f t="shared" si="49"/>
        <v>0</v>
      </c>
      <c r="M628" s="17" t="s">
        <v>669</v>
      </c>
      <c r="N628" s="17">
        <f t="shared" si="50"/>
        <v>0</v>
      </c>
      <c r="O628" s="22">
        <v>4</v>
      </c>
      <c r="P628" s="22">
        <v>1368</v>
      </c>
      <c r="Q628" s="17">
        <f>VLOOKUP(C628,Sheet1!A:C,3,0)</f>
        <v>341</v>
      </c>
      <c r="R628" s="17">
        <v>109</v>
      </c>
      <c r="S628" s="17">
        <v>3</v>
      </c>
      <c r="T628" s="94">
        <v>2.1276595744680851E-2</v>
      </c>
    </row>
    <row r="629" spans="1:20" s="28" customFormat="1" ht="27.95" customHeight="1">
      <c r="A629" s="25" t="s">
        <v>615</v>
      </c>
      <c r="B629" s="25" t="s">
        <v>16</v>
      </c>
      <c r="C629" s="25">
        <v>205437</v>
      </c>
      <c r="D629" s="40" t="s">
        <v>670</v>
      </c>
      <c r="E629" s="25">
        <v>178</v>
      </c>
      <c r="F629" s="25">
        <v>238</v>
      </c>
      <c r="G629" s="82">
        <f t="shared" si="47"/>
        <v>0.25210084033613445</v>
      </c>
      <c r="H629" s="25">
        <v>148</v>
      </c>
      <c r="I629" s="73">
        <v>198</v>
      </c>
      <c r="J629" s="84">
        <f t="shared" si="48"/>
        <v>0.25252525252525254</v>
      </c>
      <c r="K629" s="25">
        <f t="shared" si="49"/>
        <v>30</v>
      </c>
      <c r="L629" s="25">
        <f t="shared" si="49"/>
        <v>40</v>
      </c>
      <c r="M629" s="25" t="s">
        <v>398</v>
      </c>
      <c r="N629" s="25">
        <f t="shared" si="50"/>
        <v>70</v>
      </c>
      <c r="O629" s="26">
        <v>2</v>
      </c>
      <c r="P629" s="26">
        <v>446</v>
      </c>
      <c r="Q629" s="27">
        <f>VLOOKUP(C629,Sheet1!A:C,3,0)</f>
        <v>37</v>
      </c>
      <c r="R629" s="27">
        <v>6</v>
      </c>
      <c r="S629" s="27">
        <v>1</v>
      </c>
      <c r="T629" s="95">
        <v>0.14285714285714285</v>
      </c>
    </row>
    <row r="630" spans="1:20" s="28" customFormat="1" ht="27.95" customHeight="1">
      <c r="A630" s="25" t="s">
        <v>615</v>
      </c>
      <c r="B630" s="25" t="s">
        <v>16</v>
      </c>
      <c r="C630" s="25">
        <v>209483</v>
      </c>
      <c r="D630" s="40" t="s">
        <v>671</v>
      </c>
      <c r="E630" s="25">
        <v>210</v>
      </c>
      <c r="F630" s="25">
        <v>298</v>
      </c>
      <c r="G630" s="82">
        <f t="shared" si="47"/>
        <v>0.29530201342281881</v>
      </c>
      <c r="H630" s="25">
        <v>180</v>
      </c>
      <c r="I630" s="73">
        <v>258</v>
      </c>
      <c r="J630" s="84">
        <f t="shared" si="48"/>
        <v>0.30232558139534882</v>
      </c>
      <c r="K630" s="25">
        <f t="shared" si="49"/>
        <v>30</v>
      </c>
      <c r="L630" s="25">
        <f t="shared" si="49"/>
        <v>40</v>
      </c>
      <c r="M630" s="25" t="s">
        <v>398</v>
      </c>
      <c r="N630" s="25">
        <f t="shared" si="50"/>
        <v>70</v>
      </c>
      <c r="O630" s="26">
        <v>1</v>
      </c>
      <c r="P630" s="26">
        <v>263</v>
      </c>
      <c r="Q630" s="27">
        <f>VLOOKUP(C630,Sheet1!A:C,3,0)</f>
        <v>21</v>
      </c>
      <c r="R630" s="27">
        <v>80</v>
      </c>
      <c r="S630" s="27">
        <v>1</v>
      </c>
      <c r="T630" s="95">
        <v>7.8125E-3</v>
      </c>
    </row>
    <row r="631" spans="1:20" s="28" customFormat="1" ht="27.95" customHeight="1">
      <c r="A631" s="25" t="s">
        <v>615</v>
      </c>
      <c r="B631" s="25" t="s">
        <v>16</v>
      </c>
      <c r="C631" s="25">
        <v>235279</v>
      </c>
      <c r="D631" s="40" t="s">
        <v>672</v>
      </c>
      <c r="E631" s="25">
        <v>100</v>
      </c>
      <c r="F631" s="25">
        <v>159</v>
      </c>
      <c r="G631" s="82">
        <f t="shared" si="47"/>
        <v>0.37106918238993708</v>
      </c>
      <c r="H631" s="25">
        <v>90</v>
      </c>
      <c r="I631" s="73">
        <v>139</v>
      </c>
      <c r="J631" s="84">
        <f t="shared" si="48"/>
        <v>0.35251798561151076</v>
      </c>
      <c r="K631" s="25">
        <f t="shared" si="49"/>
        <v>10</v>
      </c>
      <c r="L631" s="25">
        <f t="shared" si="49"/>
        <v>20</v>
      </c>
      <c r="M631" s="25" t="s">
        <v>398</v>
      </c>
      <c r="N631" s="25">
        <f t="shared" si="50"/>
        <v>30</v>
      </c>
      <c r="O631" s="26">
        <v>17</v>
      </c>
      <c r="P631" s="26">
        <v>2443</v>
      </c>
      <c r="Q631" s="27">
        <f>VLOOKUP(C631,Sheet1!A:C,3,0)</f>
        <v>44</v>
      </c>
      <c r="R631" s="27">
        <v>176</v>
      </c>
      <c r="S631" s="27">
        <v>12</v>
      </c>
      <c r="T631" s="95">
        <v>5.4545454545454543E-2</v>
      </c>
    </row>
    <row r="632" spans="1:20" s="23" customFormat="1" ht="27.95" customHeight="1">
      <c r="A632" s="17" t="s">
        <v>615</v>
      </c>
      <c r="B632" s="17" t="s">
        <v>274</v>
      </c>
      <c r="C632" s="17">
        <v>234707</v>
      </c>
      <c r="D632" s="38" t="s">
        <v>673</v>
      </c>
      <c r="E632" s="25">
        <v>699</v>
      </c>
      <c r="F632" s="25">
        <v>999</v>
      </c>
      <c r="G632" s="82">
        <f t="shared" si="47"/>
        <v>0.3003003003003003</v>
      </c>
      <c r="H632" s="17">
        <v>699</v>
      </c>
      <c r="I632" s="69">
        <v>999</v>
      </c>
      <c r="J632" s="86">
        <f t="shared" si="48"/>
        <v>0.3003003003003003</v>
      </c>
      <c r="K632" s="17">
        <f t="shared" si="49"/>
        <v>0</v>
      </c>
      <c r="L632" s="17">
        <f t="shared" si="49"/>
        <v>0</v>
      </c>
      <c r="M632" s="17" t="s">
        <v>631</v>
      </c>
      <c r="N632" s="17">
        <f t="shared" si="50"/>
        <v>0</v>
      </c>
      <c r="O632" s="22">
        <v>33</v>
      </c>
      <c r="P632" s="22">
        <v>28665</v>
      </c>
      <c r="Q632" s="17">
        <f>VLOOKUP(C632,Sheet1!A:C,3,0)</f>
        <v>227</v>
      </c>
      <c r="R632" s="17">
        <v>957</v>
      </c>
      <c r="S632" s="17">
        <v>37</v>
      </c>
      <c r="T632" s="94">
        <v>2.642857142857143E-2</v>
      </c>
    </row>
    <row r="633" spans="1:20" s="23" customFormat="1" ht="27.95" customHeight="1">
      <c r="A633" s="17" t="s">
        <v>615</v>
      </c>
      <c r="B633" s="17" t="s">
        <v>274</v>
      </c>
      <c r="C633" s="17">
        <v>236310</v>
      </c>
      <c r="D633" s="38" t="s">
        <v>674</v>
      </c>
      <c r="E633" s="25">
        <v>1274</v>
      </c>
      <c r="F633" s="25">
        <v>1699</v>
      </c>
      <c r="G633" s="82">
        <f t="shared" si="47"/>
        <v>0.25014714537963506</v>
      </c>
      <c r="H633" s="17">
        <v>1274</v>
      </c>
      <c r="I633" s="69">
        <v>1699</v>
      </c>
      <c r="J633" s="86">
        <f t="shared" si="48"/>
        <v>0.25014714537963506</v>
      </c>
      <c r="K633" s="17">
        <f t="shared" si="49"/>
        <v>0</v>
      </c>
      <c r="L633" s="17">
        <f t="shared" si="49"/>
        <v>0</v>
      </c>
      <c r="M633" s="17" t="s">
        <v>631</v>
      </c>
      <c r="N633" s="17">
        <f t="shared" si="50"/>
        <v>0</v>
      </c>
      <c r="O633" s="22">
        <v>7</v>
      </c>
      <c r="P633" s="22">
        <v>10995</v>
      </c>
      <c r="Q633" s="17">
        <f>VLOOKUP(C633,Sheet1!A:C,3,0)</f>
        <v>91</v>
      </c>
      <c r="R633" s="17">
        <v>317</v>
      </c>
      <c r="S633" s="17">
        <v>18</v>
      </c>
      <c r="T633" s="94">
        <v>4.3165467625899283E-2</v>
      </c>
    </row>
    <row r="634" spans="1:20" s="23" customFormat="1" ht="27.95" customHeight="1">
      <c r="A634" s="17" t="s">
        <v>675</v>
      </c>
      <c r="B634" s="17" t="s">
        <v>274</v>
      </c>
      <c r="C634" s="17">
        <v>236325</v>
      </c>
      <c r="D634" s="38" t="s">
        <v>676</v>
      </c>
      <c r="E634" s="25">
        <v>349</v>
      </c>
      <c r="F634" s="25">
        <v>498</v>
      </c>
      <c r="G634" s="82">
        <f t="shared" si="47"/>
        <v>0.29919678714859438</v>
      </c>
      <c r="H634" s="17">
        <v>349</v>
      </c>
      <c r="I634" s="69">
        <v>498</v>
      </c>
      <c r="J634" s="86">
        <f t="shared" si="48"/>
        <v>0.29919678714859438</v>
      </c>
      <c r="K634" s="17">
        <f t="shared" si="49"/>
        <v>0</v>
      </c>
      <c r="L634" s="17">
        <f t="shared" si="49"/>
        <v>0</v>
      </c>
      <c r="M634" s="17" t="s">
        <v>677</v>
      </c>
      <c r="N634" s="17">
        <f t="shared" si="50"/>
        <v>0</v>
      </c>
      <c r="O634" s="22">
        <v>424</v>
      </c>
      <c r="P634" s="22">
        <v>192688</v>
      </c>
      <c r="Q634" s="17">
        <f>VLOOKUP(C634,Sheet1!A:C,3,0)</f>
        <v>36</v>
      </c>
      <c r="R634" s="17">
        <v>4364</v>
      </c>
      <c r="S634" s="17">
        <v>808</v>
      </c>
      <c r="T634" s="94">
        <v>0.12356629454044961</v>
      </c>
    </row>
    <row r="635" spans="1:20" s="23" customFormat="1" ht="27.95" customHeight="1">
      <c r="A635" s="17" t="s">
        <v>675</v>
      </c>
      <c r="B635" s="17" t="s">
        <v>274</v>
      </c>
      <c r="C635" s="17">
        <v>236326</v>
      </c>
      <c r="D635" s="38" t="s">
        <v>678</v>
      </c>
      <c r="E635" s="25">
        <v>279</v>
      </c>
      <c r="F635" s="25">
        <v>399</v>
      </c>
      <c r="G635" s="82">
        <f t="shared" si="47"/>
        <v>0.3007518796992481</v>
      </c>
      <c r="H635" s="17">
        <v>279</v>
      </c>
      <c r="I635" s="69">
        <v>399</v>
      </c>
      <c r="J635" s="86">
        <f t="shared" si="48"/>
        <v>0.3007518796992481</v>
      </c>
      <c r="K635" s="17">
        <f t="shared" si="49"/>
        <v>0</v>
      </c>
      <c r="L635" s="17">
        <f t="shared" si="49"/>
        <v>0</v>
      </c>
      <c r="M635" s="17" t="s">
        <v>677</v>
      </c>
      <c r="N635" s="17">
        <f t="shared" si="50"/>
        <v>0</v>
      </c>
      <c r="O635" s="22">
        <v>181</v>
      </c>
      <c r="P635" s="22">
        <v>65515</v>
      </c>
      <c r="Q635" s="17">
        <f>VLOOKUP(C635,Sheet1!A:C,3,0)</f>
        <v>0</v>
      </c>
      <c r="R635" s="17">
        <v>1936</v>
      </c>
      <c r="S635" s="17">
        <v>464</v>
      </c>
      <c r="T635" s="94">
        <v>0.15787682885335147</v>
      </c>
    </row>
    <row r="636" spans="1:20" s="23" customFormat="1" ht="27.95" customHeight="1">
      <c r="A636" s="17" t="s">
        <v>675</v>
      </c>
      <c r="B636" s="17" t="s">
        <v>16</v>
      </c>
      <c r="C636" s="17">
        <v>201040</v>
      </c>
      <c r="D636" s="38" t="s">
        <v>679</v>
      </c>
      <c r="E636" s="25">
        <v>335</v>
      </c>
      <c r="F636" s="25">
        <v>399</v>
      </c>
      <c r="G636" s="82">
        <f t="shared" si="47"/>
        <v>0.16040100250626566</v>
      </c>
      <c r="H636" s="17">
        <v>335</v>
      </c>
      <c r="I636" s="69">
        <v>399</v>
      </c>
      <c r="J636" s="86">
        <f t="shared" si="48"/>
        <v>0.16040100250626566</v>
      </c>
      <c r="K636" s="17">
        <f t="shared" si="49"/>
        <v>0</v>
      </c>
      <c r="L636" s="17">
        <f t="shared" si="49"/>
        <v>0</v>
      </c>
      <c r="M636" s="17" t="s">
        <v>398</v>
      </c>
      <c r="N636" s="17">
        <f t="shared" si="50"/>
        <v>0</v>
      </c>
      <c r="O636" s="22">
        <v>63</v>
      </c>
      <c r="P636" s="22">
        <v>23154</v>
      </c>
      <c r="Q636" s="17">
        <f>VLOOKUP(C636,Sheet1!A:C,3,0)</f>
        <v>139</v>
      </c>
      <c r="R636" s="17">
        <v>1238</v>
      </c>
      <c r="S636" s="17">
        <v>46</v>
      </c>
      <c r="T636" s="94">
        <v>2.4731182795698924E-2</v>
      </c>
    </row>
    <row r="637" spans="1:20" s="23" customFormat="1" ht="27.95" customHeight="1">
      <c r="A637" s="17" t="s">
        <v>675</v>
      </c>
      <c r="B637" s="17" t="s">
        <v>16</v>
      </c>
      <c r="C637" s="17">
        <v>201041</v>
      </c>
      <c r="D637" s="38" t="s">
        <v>680</v>
      </c>
      <c r="E637" s="25">
        <v>639</v>
      </c>
      <c r="F637" s="25">
        <v>799</v>
      </c>
      <c r="G637" s="82">
        <f t="shared" si="47"/>
        <v>0.20025031289111389</v>
      </c>
      <c r="H637" s="17">
        <v>639</v>
      </c>
      <c r="I637" s="69">
        <v>799</v>
      </c>
      <c r="J637" s="86">
        <f t="shared" si="48"/>
        <v>0.20025031289111389</v>
      </c>
      <c r="K637" s="17">
        <f t="shared" si="49"/>
        <v>0</v>
      </c>
      <c r="L637" s="17">
        <f t="shared" si="49"/>
        <v>0</v>
      </c>
      <c r="M637" s="17" t="s">
        <v>398</v>
      </c>
      <c r="N637" s="17">
        <f t="shared" si="50"/>
        <v>0</v>
      </c>
      <c r="O637" s="22">
        <v>13</v>
      </c>
      <c r="P637" s="22">
        <v>9371</v>
      </c>
      <c r="Q637" s="17">
        <f>VLOOKUP(C637,Sheet1!A:C,3,0)</f>
        <v>123</v>
      </c>
      <c r="R637" s="17">
        <v>379</v>
      </c>
      <c r="S637" s="17">
        <v>12</v>
      </c>
      <c r="T637" s="94">
        <v>2.2222222222222223E-2</v>
      </c>
    </row>
    <row r="638" spans="1:20" s="23" customFormat="1" ht="27.95" customHeight="1">
      <c r="A638" s="17" t="s">
        <v>675</v>
      </c>
      <c r="B638" s="17" t="s">
        <v>274</v>
      </c>
      <c r="C638" s="17">
        <v>239955</v>
      </c>
      <c r="D638" s="38" t="s">
        <v>681</v>
      </c>
      <c r="E638" s="25">
        <v>349</v>
      </c>
      <c r="F638" s="25">
        <v>499</v>
      </c>
      <c r="G638" s="82">
        <f t="shared" si="47"/>
        <v>0.30060120240480964</v>
      </c>
      <c r="H638" s="17">
        <v>349</v>
      </c>
      <c r="I638" s="69">
        <v>499</v>
      </c>
      <c r="J638" s="86">
        <f t="shared" si="48"/>
        <v>0.30060120240480964</v>
      </c>
      <c r="K638" s="17">
        <f t="shared" si="49"/>
        <v>0</v>
      </c>
      <c r="L638" s="17">
        <f t="shared" si="49"/>
        <v>0</v>
      </c>
      <c r="M638" s="17" t="s">
        <v>682</v>
      </c>
      <c r="N638" s="17">
        <f t="shared" si="50"/>
        <v>0</v>
      </c>
      <c r="O638" s="22">
        <v>176</v>
      </c>
      <c r="P638" s="22">
        <v>81709</v>
      </c>
      <c r="Q638" s="17">
        <f>VLOOKUP(C638,Sheet1!A:C,3,0)</f>
        <v>71</v>
      </c>
      <c r="R638" s="17">
        <v>2602</v>
      </c>
      <c r="S638" s="17">
        <v>275</v>
      </c>
      <c r="T638" s="94">
        <v>8.0929958799293697E-2</v>
      </c>
    </row>
    <row r="639" spans="1:20" s="28" customFormat="1" ht="27.95" customHeight="1">
      <c r="A639" s="25" t="s">
        <v>675</v>
      </c>
      <c r="B639" s="25" t="s">
        <v>274</v>
      </c>
      <c r="C639" s="25">
        <v>236007</v>
      </c>
      <c r="D639" s="40" t="s">
        <v>683</v>
      </c>
      <c r="E639" s="25">
        <v>209</v>
      </c>
      <c r="F639" s="25">
        <v>299</v>
      </c>
      <c r="G639" s="82">
        <f t="shared" si="47"/>
        <v>0.30100334448160537</v>
      </c>
      <c r="H639" s="25">
        <v>209</v>
      </c>
      <c r="I639" s="73">
        <v>299</v>
      </c>
      <c r="J639" s="84">
        <f t="shared" si="48"/>
        <v>0.30100334448160537</v>
      </c>
      <c r="K639" s="25">
        <f t="shared" si="49"/>
        <v>0</v>
      </c>
      <c r="L639" s="25">
        <f t="shared" si="49"/>
        <v>0</v>
      </c>
      <c r="M639" s="25" t="s">
        <v>684</v>
      </c>
      <c r="N639" s="25">
        <f t="shared" si="50"/>
        <v>0</v>
      </c>
      <c r="O639" s="26">
        <v>33</v>
      </c>
      <c r="P639" s="26">
        <v>8215</v>
      </c>
      <c r="Q639" s="27">
        <f>VLOOKUP(C639,Sheet1!A:C,3,0)</f>
        <v>7</v>
      </c>
      <c r="R639" s="27">
        <v>763</v>
      </c>
      <c r="S639" s="27">
        <v>13</v>
      </c>
      <c r="T639" s="95">
        <v>1.2961116650049851E-2</v>
      </c>
    </row>
    <row r="640" spans="1:20" s="23" customFormat="1" ht="27.95" customHeight="1">
      <c r="A640" s="17" t="s">
        <v>675</v>
      </c>
      <c r="B640" s="17" t="s">
        <v>274</v>
      </c>
      <c r="C640" s="17">
        <v>236068</v>
      </c>
      <c r="D640" s="38" t="s">
        <v>685</v>
      </c>
      <c r="E640" s="25">
        <v>389</v>
      </c>
      <c r="F640" s="25">
        <v>499</v>
      </c>
      <c r="G640" s="82">
        <f t="shared" si="47"/>
        <v>0.22044088176352705</v>
      </c>
      <c r="H640" s="17">
        <v>389</v>
      </c>
      <c r="I640" s="69">
        <v>499</v>
      </c>
      <c r="J640" s="86">
        <f t="shared" si="48"/>
        <v>0.22044088176352705</v>
      </c>
      <c r="K640" s="17">
        <f t="shared" si="49"/>
        <v>0</v>
      </c>
      <c r="L640" s="17">
        <f t="shared" si="49"/>
        <v>0</v>
      </c>
      <c r="M640" s="17" t="s">
        <v>684</v>
      </c>
      <c r="N640" s="17">
        <f t="shared" si="50"/>
        <v>0</v>
      </c>
      <c r="O640" s="22">
        <v>149</v>
      </c>
      <c r="P640" s="22">
        <v>68274</v>
      </c>
      <c r="Q640" s="17">
        <f>VLOOKUP(C640,Sheet1!A:C,3,0)</f>
        <v>3</v>
      </c>
      <c r="R640" s="17">
        <v>1774</v>
      </c>
      <c r="S640" s="17">
        <v>292</v>
      </c>
      <c r="T640" s="94">
        <v>0.11353032659409021</v>
      </c>
    </row>
    <row r="641" spans="1:20" s="23" customFormat="1" ht="27.95" customHeight="1">
      <c r="A641" s="17" t="s">
        <v>675</v>
      </c>
      <c r="B641" s="17" t="s">
        <v>274</v>
      </c>
      <c r="C641" s="17">
        <v>236067</v>
      </c>
      <c r="D641" s="38" t="s">
        <v>686</v>
      </c>
      <c r="E641" s="25">
        <v>1189</v>
      </c>
      <c r="F641" s="25">
        <v>1399</v>
      </c>
      <c r="G641" s="82">
        <f t="shared" si="47"/>
        <v>0.15010721944245889</v>
      </c>
      <c r="H641" s="17">
        <v>1189</v>
      </c>
      <c r="I641" s="69">
        <v>1399</v>
      </c>
      <c r="J641" s="86">
        <f t="shared" si="48"/>
        <v>0.15010721944245889</v>
      </c>
      <c r="K641" s="17">
        <f t="shared" si="49"/>
        <v>0</v>
      </c>
      <c r="L641" s="17">
        <f t="shared" si="49"/>
        <v>0</v>
      </c>
      <c r="M641" s="17" t="s">
        <v>684</v>
      </c>
      <c r="N641" s="17">
        <f t="shared" si="50"/>
        <v>0</v>
      </c>
      <c r="O641" s="22">
        <v>27</v>
      </c>
      <c r="P641" s="22">
        <v>35577</v>
      </c>
      <c r="Q641" s="17">
        <f>VLOOKUP(C641,Sheet1!A:C,3,0)</f>
        <v>137</v>
      </c>
      <c r="R641" s="17">
        <v>1525</v>
      </c>
      <c r="S641" s="17">
        <v>79</v>
      </c>
      <c r="T641" s="94">
        <v>3.5173642030276044E-2</v>
      </c>
    </row>
    <row r="642" spans="1:20" s="28" customFormat="1" ht="27.95" customHeight="1">
      <c r="A642" s="25" t="s">
        <v>675</v>
      </c>
      <c r="B642" s="25" t="s">
        <v>274</v>
      </c>
      <c r="C642" s="25">
        <v>236504</v>
      </c>
      <c r="D642" s="40" t="s">
        <v>687</v>
      </c>
      <c r="E642" s="25">
        <v>1189</v>
      </c>
      <c r="F642" s="25">
        <v>1399</v>
      </c>
      <c r="G642" s="82">
        <f t="shared" si="47"/>
        <v>0.15010721944245889</v>
      </c>
      <c r="H642" s="25">
        <v>1189</v>
      </c>
      <c r="I642" s="73">
        <v>1399</v>
      </c>
      <c r="J642" s="84">
        <f t="shared" si="48"/>
        <v>0.15010721944245889</v>
      </c>
      <c r="K642" s="25">
        <f t="shared" si="49"/>
        <v>0</v>
      </c>
      <c r="L642" s="25">
        <f t="shared" si="49"/>
        <v>0</v>
      </c>
      <c r="M642" s="25" t="s">
        <v>677</v>
      </c>
      <c r="N642" s="25">
        <f t="shared" si="50"/>
        <v>0</v>
      </c>
      <c r="O642" s="26">
        <v>37</v>
      </c>
      <c r="P642" s="26">
        <v>48807</v>
      </c>
      <c r="Q642" s="27">
        <f>VLOOKUP(C642,Sheet1!A:C,3,0)</f>
        <v>568</v>
      </c>
      <c r="R642" s="27">
        <v>2160</v>
      </c>
      <c r="S642" s="27">
        <v>76</v>
      </c>
      <c r="T642" s="95">
        <v>2.2592152199762187E-2</v>
      </c>
    </row>
    <row r="643" spans="1:20" s="23" customFormat="1" ht="27.95" customHeight="1">
      <c r="A643" s="17" t="s">
        <v>675</v>
      </c>
      <c r="B643" s="17" t="s">
        <v>274</v>
      </c>
      <c r="C643" s="17">
        <v>236005</v>
      </c>
      <c r="D643" s="38" t="s">
        <v>688</v>
      </c>
      <c r="E643" s="25">
        <v>1444</v>
      </c>
      <c r="F643" s="25">
        <v>1699</v>
      </c>
      <c r="G643" s="82">
        <f t="shared" si="47"/>
        <v>0.15008828722778106</v>
      </c>
      <c r="H643" s="17">
        <v>1444</v>
      </c>
      <c r="I643" s="69">
        <v>1699</v>
      </c>
      <c r="J643" s="86">
        <f t="shared" si="48"/>
        <v>0.15008828722778106</v>
      </c>
      <c r="K643" s="17">
        <f t="shared" si="49"/>
        <v>0</v>
      </c>
      <c r="L643" s="17">
        <f t="shared" si="49"/>
        <v>0</v>
      </c>
      <c r="M643" s="17" t="s">
        <v>684</v>
      </c>
      <c r="N643" s="17">
        <f t="shared" si="50"/>
        <v>0</v>
      </c>
      <c r="O643" s="22">
        <v>33</v>
      </c>
      <c r="P643" s="22">
        <v>48860</v>
      </c>
      <c r="Q643" s="17">
        <f>VLOOKUP(C643,Sheet1!A:C,3,0)</f>
        <v>102</v>
      </c>
      <c r="R643" s="17">
        <v>2747</v>
      </c>
      <c r="S643" s="17">
        <v>66</v>
      </c>
      <c r="T643" s="94">
        <v>1.6495876030992253E-2</v>
      </c>
    </row>
    <row r="644" spans="1:20" s="23" customFormat="1" ht="27.95" customHeight="1">
      <c r="A644" s="17" t="s">
        <v>675</v>
      </c>
      <c r="B644" s="17" t="s">
        <v>16</v>
      </c>
      <c r="C644" s="17">
        <v>239952</v>
      </c>
      <c r="D644" s="38" t="s">
        <v>689</v>
      </c>
      <c r="E644" s="25">
        <v>1231</v>
      </c>
      <c r="F644" s="25">
        <v>1399</v>
      </c>
      <c r="G644" s="82">
        <f t="shared" si="47"/>
        <v>0.12008577555396711</v>
      </c>
      <c r="H644" s="17">
        <v>1231</v>
      </c>
      <c r="I644" s="69">
        <v>1399</v>
      </c>
      <c r="J644" s="86">
        <f t="shared" si="48"/>
        <v>0.12008577555396711</v>
      </c>
      <c r="K644" s="17">
        <f t="shared" si="49"/>
        <v>0</v>
      </c>
      <c r="L644" s="17">
        <f t="shared" si="49"/>
        <v>0</v>
      </c>
      <c r="M644" s="17" t="s">
        <v>398</v>
      </c>
      <c r="N644" s="17">
        <f t="shared" si="50"/>
        <v>0</v>
      </c>
      <c r="O644" s="22">
        <v>3</v>
      </c>
      <c r="P644" s="22">
        <v>4017</v>
      </c>
      <c r="Q644" s="17">
        <f>VLOOKUP(C644,Sheet1!A:C,3,0)</f>
        <v>36</v>
      </c>
      <c r="R644" s="17">
        <v>585</v>
      </c>
      <c r="S644" s="17">
        <v>4</v>
      </c>
      <c r="T644" s="94">
        <v>5.3835800807537013E-3</v>
      </c>
    </row>
    <row r="645" spans="1:20" s="28" customFormat="1" ht="27.95" customHeight="1">
      <c r="A645" s="25" t="s">
        <v>675</v>
      </c>
      <c r="B645" s="25" t="s">
        <v>16</v>
      </c>
      <c r="C645" s="25">
        <v>239938</v>
      </c>
      <c r="D645" s="40" t="s">
        <v>690</v>
      </c>
      <c r="E645" s="25">
        <v>560</v>
      </c>
      <c r="F645" s="25">
        <v>799</v>
      </c>
      <c r="G645" s="82">
        <f t="shared" si="47"/>
        <v>0.29912390488110135</v>
      </c>
      <c r="H645" s="25">
        <v>535</v>
      </c>
      <c r="I645" s="73">
        <v>669</v>
      </c>
      <c r="J645" s="84">
        <f t="shared" si="48"/>
        <v>0.20029895366218237</v>
      </c>
      <c r="K645" s="25">
        <f t="shared" si="49"/>
        <v>25</v>
      </c>
      <c r="L645" s="25">
        <f t="shared" si="49"/>
        <v>130</v>
      </c>
      <c r="M645" s="25" t="s">
        <v>398</v>
      </c>
      <c r="N645" s="25">
        <f t="shared" si="50"/>
        <v>155</v>
      </c>
      <c r="O645" s="26">
        <v>5</v>
      </c>
      <c r="P645" s="26">
        <v>2790</v>
      </c>
      <c r="Q645" s="27">
        <f>VLOOKUP(C645,Sheet1!A:C,3,0)</f>
        <v>25</v>
      </c>
      <c r="R645" s="27">
        <v>141</v>
      </c>
      <c r="S645" s="27">
        <v>5</v>
      </c>
      <c r="T645" s="95">
        <v>2.8735632183908046E-2</v>
      </c>
    </row>
    <row r="646" spans="1:20" s="23" customFormat="1" ht="27.95" customHeight="1">
      <c r="A646" s="17" t="s">
        <v>675</v>
      </c>
      <c r="B646" s="17" t="s">
        <v>16</v>
      </c>
      <c r="C646" s="17">
        <v>239793</v>
      </c>
      <c r="D646" s="38" t="s">
        <v>691</v>
      </c>
      <c r="E646" s="25">
        <v>29.5</v>
      </c>
      <c r="F646" s="25">
        <v>38.9</v>
      </c>
      <c r="G646" s="82">
        <f t="shared" si="47"/>
        <v>0.24164524421593828</v>
      </c>
      <c r="H646" s="17">
        <v>29.5</v>
      </c>
      <c r="I646" s="69">
        <v>38.9</v>
      </c>
      <c r="J646" s="86">
        <f t="shared" si="48"/>
        <v>0.24164524421593828</v>
      </c>
      <c r="K646" s="17">
        <f t="shared" si="49"/>
        <v>0</v>
      </c>
      <c r="L646" s="17">
        <f t="shared" si="49"/>
        <v>0</v>
      </c>
      <c r="M646" s="17" t="s">
        <v>398</v>
      </c>
      <c r="N646" s="17">
        <f t="shared" si="50"/>
        <v>0</v>
      </c>
      <c r="O646" s="22">
        <v>37</v>
      </c>
      <c r="P646" s="22">
        <v>1306.5999999999999</v>
      </c>
      <c r="Q646" s="17">
        <f>VLOOKUP(C646,Sheet1!A:C,3,0)</f>
        <v>17</v>
      </c>
      <c r="R646" s="17">
        <v>657</v>
      </c>
      <c r="S646" s="17">
        <v>30</v>
      </c>
      <c r="T646" s="94">
        <v>3.6275695284159616E-2</v>
      </c>
    </row>
    <row r="647" spans="1:20" s="33" customFormat="1" ht="27.95" customHeight="1">
      <c r="A647" s="27" t="s">
        <v>675</v>
      </c>
      <c r="B647" s="27" t="s">
        <v>16</v>
      </c>
      <c r="C647" s="27">
        <v>235704</v>
      </c>
      <c r="D647" s="39" t="s">
        <v>692</v>
      </c>
      <c r="E647" s="25">
        <v>159.20000000000002</v>
      </c>
      <c r="F647" s="25">
        <v>199</v>
      </c>
      <c r="G647" s="82">
        <f t="shared" ref="G647:G691" si="51">(F647-E647)/F647</f>
        <v>0.19999999999999993</v>
      </c>
      <c r="H647" s="27">
        <v>143</v>
      </c>
      <c r="I647" s="63">
        <v>159</v>
      </c>
      <c r="J647" s="83">
        <f t="shared" ref="J647:J691" si="52">(I647-H647)/I647</f>
        <v>0.10062893081761007</v>
      </c>
      <c r="K647" s="27">
        <f t="shared" ref="K647:L691" si="53">E647-H647</f>
        <v>16.200000000000017</v>
      </c>
      <c r="L647" s="27">
        <f t="shared" si="53"/>
        <v>40</v>
      </c>
      <c r="M647" s="27" t="s">
        <v>398</v>
      </c>
      <c r="N647" s="27">
        <f t="shared" ref="N647:N691" si="54">K647+L647</f>
        <v>56.200000000000017</v>
      </c>
      <c r="O647" s="32">
        <v>5</v>
      </c>
      <c r="P647" s="32">
        <v>915</v>
      </c>
      <c r="Q647" s="27">
        <f>VLOOKUP(C647,Sheet1!A:C,3,0)</f>
        <v>15</v>
      </c>
      <c r="R647" s="27">
        <v>18</v>
      </c>
      <c r="S647" s="27">
        <v>0</v>
      </c>
      <c r="T647" s="95">
        <v>0</v>
      </c>
    </row>
    <row r="648" spans="1:20" s="28" customFormat="1" ht="27.95" customHeight="1">
      <c r="A648" s="25" t="s">
        <v>675</v>
      </c>
      <c r="B648" s="25" t="s">
        <v>16</v>
      </c>
      <c r="C648" s="25">
        <v>235708</v>
      </c>
      <c r="D648" s="40" t="s">
        <v>693</v>
      </c>
      <c r="E648" s="25">
        <v>230.4</v>
      </c>
      <c r="F648" s="25">
        <v>288</v>
      </c>
      <c r="G648" s="82">
        <f t="shared" si="51"/>
        <v>0.19999999999999998</v>
      </c>
      <c r="H648" s="25">
        <v>230.4</v>
      </c>
      <c r="I648" s="73">
        <v>288</v>
      </c>
      <c r="J648" s="84">
        <f t="shared" si="52"/>
        <v>0.19999999999999998</v>
      </c>
      <c r="K648" s="25">
        <f t="shared" si="53"/>
        <v>0</v>
      </c>
      <c r="L648" s="25">
        <f t="shared" si="53"/>
        <v>0</v>
      </c>
      <c r="M648" s="25" t="s">
        <v>398</v>
      </c>
      <c r="N648" s="25">
        <f t="shared" si="54"/>
        <v>0</v>
      </c>
      <c r="O648" s="26">
        <v>2</v>
      </c>
      <c r="P648" s="26">
        <v>547</v>
      </c>
      <c r="Q648" s="27">
        <f>VLOOKUP(C648,Sheet1!A:C,3,0)</f>
        <v>45</v>
      </c>
      <c r="R648" s="27">
        <v>126</v>
      </c>
      <c r="S648" s="27">
        <v>2</v>
      </c>
      <c r="T648" s="95">
        <v>1.2578616352201259E-2</v>
      </c>
    </row>
    <row r="649" spans="1:20" s="23" customFormat="1" ht="27.95" customHeight="1">
      <c r="A649" s="17" t="s">
        <v>675</v>
      </c>
      <c r="B649" s="17" t="s">
        <v>16</v>
      </c>
      <c r="C649" s="17">
        <v>235710</v>
      </c>
      <c r="D649" s="38" t="s">
        <v>694</v>
      </c>
      <c r="E649" s="25">
        <v>359.2</v>
      </c>
      <c r="F649" s="25">
        <v>449</v>
      </c>
      <c r="G649" s="82">
        <f t="shared" si="51"/>
        <v>0.20000000000000004</v>
      </c>
      <c r="H649" s="17">
        <v>359.2</v>
      </c>
      <c r="I649" s="69">
        <v>449</v>
      </c>
      <c r="J649" s="86">
        <f t="shared" si="52"/>
        <v>0.20000000000000004</v>
      </c>
      <c r="K649" s="17">
        <f t="shared" si="53"/>
        <v>0</v>
      </c>
      <c r="L649" s="17">
        <f t="shared" si="53"/>
        <v>0</v>
      </c>
      <c r="M649" s="17" t="s">
        <v>398</v>
      </c>
      <c r="N649" s="17">
        <f t="shared" si="54"/>
        <v>0</v>
      </c>
      <c r="O649" s="22">
        <v>19</v>
      </c>
      <c r="P649" s="22">
        <v>7404</v>
      </c>
      <c r="Q649" s="17">
        <f>VLOOKUP(C649,Sheet1!A:C,3,0)</f>
        <v>54</v>
      </c>
      <c r="R649" s="17">
        <v>1075</v>
      </c>
      <c r="S649" s="17">
        <v>15</v>
      </c>
      <c r="T649" s="94">
        <v>1.0252904989747095E-2</v>
      </c>
    </row>
    <row r="650" spans="1:20" s="28" customFormat="1" ht="27.95" customHeight="1">
      <c r="A650" s="25" t="s">
        <v>675</v>
      </c>
      <c r="B650" s="25" t="s">
        <v>16</v>
      </c>
      <c r="C650" s="25">
        <v>236920</v>
      </c>
      <c r="D650" s="40" t="s">
        <v>695</v>
      </c>
      <c r="E650" s="25">
        <v>228</v>
      </c>
      <c r="F650" s="25">
        <v>269</v>
      </c>
      <c r="G650" s="82">
        <f t="shared" si="51"/>
        <v>0.15241635687732341</v>
      </c>
      <c r="H650" s="25">
        <v>179</v>
      </c>
      <c r="I650" s="73">
        <v>199</v>
      </c>
      <c r="J650" s="84">
        <f t="shared" si="52"/>
        <v>0.10050251256281408</v>
      </c>
      <c r="K650" s="25">
        <f t="shared" si="53"/>
        <v>49</v>
      </c>
      <c r="L650" s="25">
        <f t="shared" si="53"/>
        <v>70</v>
      </c>
      <c r="M650" s="25" t="s">
        <v>398</v>
      </c>
      <c r="N650" s="25">
        <f t="shared" si="54"/>
        <v>119</v>
      </c>
      <c r="O650" s="26">
        <v>1</v>
      </c>
      <c r="P650" s="26">
        <v>269</v>
      </c>
      <c r="Q650" s="27">
        <f>VLOOKUP(C650,Sheet1!A:C,3,0)</f>
        <v>23</v>
      </c>
      <c r="R650" s="27">
        <v>103</v>
      </c>
      <c r="S650" s="27">
        <v>0</v>
      </c>
      <c r="T650" s="95">
        <v>0</v>
      </c>
    </row>
    <row r="651" spans="1:20" s="33" customFormat="1" ht="27.95" customHeight="1">
      <c r="A651" s="27" t="s">
        <v>675</v>
      </c>
      <c r="B651" s="27" t="s">
        <v>16</v>
      </c>
      <c r="C651" s="27">
        <v>236922</v>
      </c>
      <c r="D651" s="39" t="s">
        <v>696</v>
      </c>
      <c r="E651" s="25">
        <v>211</v>
      </c>
      <c r="F651" s="25">
        <v>249</v>
      </c>
      <c r="G651" s="82">
        <f t="shared" si="51"/>
        <v>0.15261044176706828</v>
      </c>
      <c r="H651" s="27">
        <v>197</v>
      </c>
      <c r="I651" s="63">
        <v>219</v>
      </c>
      <c r="J651" s="83">
        <f t="shared" si="52"/>
        <v>0.1004566210045662</v>
      </c>
      <c r="K651" s="27">
        <f t="shared" si="53"/>
        <v>14</v>
      </c>
      <c r="L651" s="27">
        <f t="shared" si="53"/>
        <v>30</v>
      </c>
      <c r="M651" s="27" t="s">
        <v>398</v>
      </c>
      <c r="N651" s="27">
        <f t="shared" si="54"/>
        <v>44</v>
      </c>
      <c r="O651" s="32">
        <v>1</v>
      </c>
      <c r="P651" s="32">
        <v>175</v>
      </c>
      <c r="Q651" s="27">
        <f>VLOOKUP(C651,Sheet1!A:C,3,0)</f>
        <v>68</v>
      </c>
      <c r="R651" s="27">
        <v>47</v>
      </c>
      <c r="S651" s="27">
        <v>1</v>
      </c>
      <c r="T651" s="95">
        <v>1.5625E-2</v>
      </c>
    </row>
    <row r="652" spans="1:20" s="28" customFormat="1" ht="27.95" customHeight="1">
      <c r="A652" s="25" t="s">
        <v>675</v>
      </c>
      <c r="B652" s="25" t="s">
        <v>16</v>
      </c>
      <c r="C652" s="25">
        <v>236918</v>
      </c>
      <c r="D652" s="40" t="s">
        <v>697</v>
      </c>
      <c r="E652" s="25">
        <v>279</v>
      </c>
      <c r="F652" s="25">
        <v>329</v>
      </c>
      <c r="G652" s="82">
        <f t="shared" si="51"/>
        <v>0.1519756838905775</v>
      </c>
      <c r="H652" s="25">
        <v>279</v>
      </c>
      <c r="I652" s="73">
        <v>329</v>
      </c>
      <c r="J652" s="84">
        <f t="shared" si="52"/>
        <v>0.1519756838905775</v>
      </c>
      <c r="K652" s="25">
        <f t="shared" si="53"/>
        <v>0</v>
      </c>
      <c r="L652" s="25">
        <f t="shared" si="53"/>
        <v>0</v>
      </c>
      <c r="M652" s="25" t="s">
        <v>398</v>
      </c>
      <c r="N652" s="25">
        <f t="shared" si="54"/>
        <v>0</v>
      </c>
      <c r="O652" s="26">
        <v>2</v>
      </c>
      <c r="P652" s="26">
        <v>608</v>
      </c>
      <c r="Q652" s="27">
        <f>VLOOKUP(C652,Sheet1!A:C,3,0)</f>
        <v>17</v>
      </c>
      <c r="R652" s="27">
        <v>83</v>
      </c>
      <c r="S652" s="27">
        <v>2</v>
      </c>
      <c r="T652" s="95">
        <v>1.8518518518518517E-2</v>
      </c>
    </row>
    <row r="653" spans="1:20" s="28" customFormat="1" ht="27.95" customHeight="1">
      <c r="A653" s="25" t="s">
        <v>675</v>
      </c>
      <c r="B653" s="25" t="s">
        <v>16</v>
      </c>
      <c r="C653" s="25">
        <v>240505</v>
      </c>
      <c r="D653" s="40" t="s">
        <v>698</v>
      </c>
      <c r="E653" s="25">
        <v>374</v>
      </c>
      <c r="F653" s="25">
        <v>499</v>
      </c>
      <c r="G653" s="82">
        <f t="shared" si="51"/>
        <v>0.25050100200400799</v>
      </c>
      <c r="H653" s="25">
        <v>374</v>
      </c>
      <c r="I653" s="73">
        <v>499</v>
      </c>
      <c r="J653" s="84">
        <f t="shared" si="52"/>
        <v>0.25050100200400799</v>
      </c>
      <c r="K653" s="25">
        <f t="shared" si="53"/>
        <v>0</v>
      </c>
      <c r="L653" s="25">
        <f t="shared" si="53"/>
        <v>0</v>
      </c>
      <c r="M653" s="25" t="s">
        <v>398</v>
      </c>
      <c r="N653" s="25">
        <f t="shared" si="54"/>
        <v>0</v>
      </c>
      <c r="O653" s="26">
        <v>0</v>
      </c>
      <c r="P653" s="26">
        <v>0</v>
      </c>
      <c r="Q653" s="27">
        <f>VLOOKUP(C653,Sheet1!A:C,3,0)</f>
        <v>30</v>
      </c>
      <c r="R653" s="27">
        <v>154</v>
      </c>
      <c r="S653" s="27">
        <v>1</v>
      </c>
      <c r="T653" s="95">
        <v>5.235602094240838E-3</v>
      </c>
    </row>
    <row r="654" spans="1:20" s="28" customFormat="1" ht="27.95" customHeight="1">
      <c r="A654" s="25" t="s">
        <v>675</v>
      </c>
      <c r="B654" s="25" t="s">
        <v>16</v>
      </c>
      <c r="C654" s="25">
        <v>240506</v>
      </c>
      <c r="D654" s="40" t="s">
        <v>699</v>
      </c>
      <c r="E654" s="25">
        <v>599</v>
      </c>
      <c r="F654" s="25">
        <v>799</v>
      </c>
      <c r="G654" s="82">
        <f t="shared" si="51"/>
        <v>0.25031289111389238</v>
      </c>
      <c r="H654" s="25">
        <v>599</v>
      </c>
      <c r="I654" s="73">
        <v>799</v>
      </c>
      <c r="J654" s="84">
        <f t="shared" si="52"/>
        <v>0.25031289111389238</v>
      </c>
      <c r="K654" s="25">
        <f t="shared" si="53"/>
        <v>0</v>
      </c>
      <c r="L654" s="25">
        <f t="shared" si="53"/>
        <v>0</v>
      </c>
      <c r="M654" s="25" t="s">
        <v>398</v>
      </c>
      <c r="N654" s="25">
        <f t="shared" si="54"/>
        <v>0</v>
      </c>
      <c r="O654" s="26">
        <v>0</v>
      </c>
      <c r="P654" s="26">
        <v>0</v>
      </c>
      <c r="Q654" s="27">
        <f>VLOOKUP(C654,Sheet1!A:C,3,0)</f>
        <v>29</v>
      </c>
      <c r="R654" s="27">
        <v>238</v>
      </c>
      <c r="S654" s="27">
        <v>1</v>
      </c>
      <c r="T654" s="95">
        <v>3.663003663003663E-3</v>
      </c>
    </row>
    <row r="655" spans="1:20" s="23" customFormat="1" ht="27.95" customHeight="1">
      <c r="A655" s="17" t="s">
        <v>675</v>
      </c>
      <c r="B655" s="17" t="s">
        <v>16</v>
      </c>
      <c r="C655" s="17">
        <v>217804</v>
      </c>
      <c r="D655" s="38" t="s">
        <v>700</v>
      </c>
      <c r="E655" s="25">
        <v>272.3</v>
      </c>
      <c r="F655" s="25">
        <v>389</v>
      </c>
      <c r="G655" s="82">
        <f t="shared" si="51"/>
        <v>0.3</v>
      </c>
      <c r="H655" s="17">
        <v>258.3</v>
      </c>
      <c r="I655" s="69">
        <v>369</v>
      </c>
      <c r="J655" s="86">
        <f t="shared" si="52"/>
        <v>0.3</v>
      </c>
      <c r="K655" s="17">
        <f t="shared" si="53"/>
        <v>14</v>
      </c>
      <c r="L655" s="17">
        <f t="shared" si="53"/>
        <v>20</v>
      </c>
      <c r="M655" s="17" t="s">
        <v>398</v>
      </c>
      <c r="N655" s="17">
        <f t="shared" si="54"/>
        <v>34</v>
      </c>
      <c r="O655" s="22">
        <v>2</v>
      </c>
      <c r="P655" s="22">
        <v>657</v>
      </c>
      <c r="Q655" s="17">
        <f>VLOOKUP(C655,Sheet1!A:C,3,0)</f>
        <v>10</v>
      </c>
      <c r="R655" s="17">
        <v>50</v>
      </c>
      <c r="S655" s="17">
        <v>2</v>
      </c>
      <c r="T655" s="94">
        <v>2.8985507246376812E-2</v>
      </c>
    </row>
    <row r="656" spans="1:20" s="28" customFormat="1" ht="27.95" customHeight="1">
      <c r="A656" s="25" t="s">
        <v>675</v>
      </c>
      <c r="B656" s="25" t="s">
        <v>16</v>
      </c>
      <c r="C656" s="25">
        <v>241345</v>
      </c>
      <c r="D656" s="40" t="s">
        <v>701</v>
      </c>
      <c r="E656" s="25">
        <v>55.3</v>
      </c>
      <c r="F656" s="25">
        <v>79</v>
      </c>
      <c r="G656" s="82">
        <f t="shared" si="51"/>
        <v>0.30000000000000004</v>
      </c>
      <c r="H656" s="25">
        <v>41.3</v>
      </c>
      <c r="I656" s="73">
        <v>59</v>
      </c>
      <c r="J656" s="84">
        <f t="shared" si="52"/>
        <v>0.30000000000000004</v>
      </c>
      <c r="K656" s="25">
        <f t="shared" si="53"/>
        <v>14</v>
      </c>
      <c r="L656" s="25">
        <f t="shared" si="53"/>
        <v>20</v>
      </c>
      <c r="M656" s="25" t="s">
        <v>398</v>
      </c>
      <c r="N656" s="25">
        <f t="shared" si="54"/>
        <v>34</v>
      </c>
      <c r="O656" s="26">
        <v>0</v>
      </c>
      <c r="P656" s="26">
        <v>0</v>
      </c>
      <c r="Q656" s="27">
        <f>VLOOKUP(C656,Sheet1!A:C,3,0)</f>
        <v>20</v>
      </c>
      <c r="R656" s="27" t="e">
        <v>#N/A</v>
      </c>
      <c r="S656" s="27" t="e">
        <v>#N/A</v>
      </c>
      <c r="T656" s="95" t="e">
        <v>#N/A</v>
      </c>
    </row>
    <row r="657" spans="1:20" s="33" customFormat="1" ht="27.95" customHeight="1">
      <c r="A657" s="27" t="s">
        <v>675</v>
      </c>
      <c r="B657" s="27" t="s">
        <v>16</v>
      </c>
      <c r="C657" s="27">
        <v>217803</v>
      </c>
      <c r="D657" s="39" t="s">
        <v>702</v>
      </c>
      <c r="E657" s="25">
        <v>139.30000000000001</v>
      </c>
      <c r="F657" s="25">
        <v>199</v>
      </c>
      <c r="G657" s="82">
        <f t="shared" si="51"/>
        <v>0.29999999999999993</v>
      </c>
      <c r="H657" s="27">
        <v>118.3</v>
      </c>
      <c r="I657" s="63">
        <v>169</v>
      </c>
      <c r="J657" s="83">
        <f t="shared" si="52"/>
        <v>0.30000000000000004</v>
      </c>
      <c r="K657" s="27">
        <f t="shared" si="53"/>
        <v>21.000000000000014</v>
      </c>
      <c r="L657" s="27">
        <f t="shared" si="53"/>
        <v>30</v>
      </c>
      <c r="M657" s="27" t="s">
        <v>398</v>
      </c>
      <c r="N657" s="27">
        <f t="shared" si="54"/>
        <v>51.000000000000014</v>
      </c>
      <c r="O657" s="32">
        <v>12</v>
      </c>
      <c r="P657" s="32">
        <v>2234</v>
      </c>
      <c r="Q657" s="27">
        <f>VLOOKUP(C657,Sheet1!A:C,3,0)</f>
        <v>107</v>
      </c>
      <c r="R657" s="27">
        <v>467</v>
      </c>
      <c r="S657" s="27">
        <v>11</v>
      </c>
      <c r="T657" s="95">
        <v>1.7080745341614908E-2</v>
      </c>
    </row>
    <row r="658" spans="1:20" s="33" customFormat="1" ht="27" customHeight="1">
      <c r="A658" s="27" t="s">
        <v>675</v>
      </c>
      <c r="B658" s="27" t="s">
        <v>16</v>
      </c>
      <c r="C658" s="27">
        <v>236871</v>
      </c>
      <c r="D658" s="39" t="s">
        <v>703</v>
      </c>
      <c r="E658" s="25">
        <v>280</v>
      </c>
      <c r="F658" s="25">
        <v>398</v>
      </c>
      <c r="G658" s="82">
        <f t="shared" si="51"/>
        <v>0.29648241206030151</v>
      </c>
      <c r="H658" s="27">
        <v>240</v>
      </c>
      <c r="I658" s="63">
        <v>298</v>
      </c>
      <c r="J658" s="83">
        <f t="shared" si="52"/>
        <v>0.19463087248322147</v>
      </c>
      <c r="K658" s="27">
        <f t="shared" si="53"/>
        <v>40</v>
      </c>
      <c r="L658" s="27">
        <f t="shared" si="53"/>
        <v>100</v>
      </c>
      <c r="M658" s="27" t="s">
        <v>398</v>
      </c>
      <c r="N658" s="27">
        <f t="shared" si="54"/>
        <v>140</v>
      </c>
      <c r="O658" s="32">
        <v>1</v>
      </c>
      <c r="P658" s="32">
        <v>348</v>
      </c>
      <c r="Q658" s="27">
        <f>VLOOKUP(C658,Sheet1!A:C,3,0)</f>
        <v>24</v>
      </c>
      <c r="R658" s="27">
        <v>231</v>
      </c>
      <c r="S658" s="27">
        <v>1</v>
      </c>
      <c r="T658" s="95">
        <v>3.5971223021582736E-3</v>
      </c>
    </row>
    <row r="659" spans="1:20" s="28" customFormat="1" ht="27.95" customHeight="1">
      <c r="A659" s="25" t="s">
        <v>675</v>
      </c>
      <c r="B659" s="25" t="s">
        <v>16</v>
      </c>
      <c r="C659" s="25">
        <v>241560</v>
      </c>
      <c r="D659" s="40" t="s">
        <v>704</v>
      </c>
      <c r="E659" s="25">
        <v>138</v>
      </c>
      <c r="F659" s="25">
        <v>198</v>
      </c>
      <c r="G659" s="82">
        <f t="shared" si="51"/>
        <v>0.30303030303030304</v>
      </c>
      <c r="H659" s="25">
        <v>138</v>
      </c>
      <c r="I659" s="73">
        <v>198</v>
      </c>
      <c r="J659" s="84">
        <f t="shared" si="52"/>
        <v>0.30303030303030304</v>
      </c>
      <c r="K659" s="25">
        <f t="shared" si="53"/>
        <v>0</v>
      </c>
      <c r="L659" s="25">
        <f t="shared" si="53"/>
        <v>0</v>
      </c>
      <c r="M659" s="25" t="s">
        <v>398</v>
      </c>
      <c r="N659" s="25">
        <f t="shared" si="54"/>
        <v>0</v>
      </c>
      <c r="O659" s="26">
        <v>0</v>
      </c>
      <c r="P659" s="26">
        <v>0</v>
      </c>
      <c r="Q659" s="27">
        <f>VLOOKUP(C659,Sheet1!A:C,3,0)</f>
        <v>30</v>
      </c>
      <c r="R659" s="27" t="e">
        <v>#N/A</v>
      </c>
      <c r="S659" s="27" t="e">
        <v>#N/A</v>
      </c>
      <c r="T659" s="95" t="e">
        <v>#N/A</v>
      </c>
    </row>
    <row r="660" spans="1:20" s="28" customFormat="1" ht="27.95" customHeight="1">
      <c r="A660" s="25" t="s">
        <v>675</v>
      </c>
      <c r="B660" s="25" t="s">
        <v>274</v>
      </c>
      <c r="C660" s="25">
        <v>236655</v>
      </c>
      <c r="D660" s="40" t="s">
        <v>705</v>
      </c>
      <c r="E660" s="25">
        <v>335</v>
      </c>
      <c r="F660" s="25">
        <v>499</v>
      </c>
      <c r="G660" s="82">
        <f t="shared" si="51"/>
        <v>0.32865731462925851</v>
      </c>
      <c r="H660" s="25">
        <v>335</v>
      </c>
      <c r="I660" s="73">
        <v>499</v>
      </c>
      <c r="J660" s="84">
        <f t="shared" si="52"/>
        <v>0.32865731462925851</v>
      </c>
      <c r="K660" s="25">
        <f t="shared" si="53"/>
        <v>0</v>
      </c>
      <c r="L660" s="25">
        <f t="shared" si="53"/>
        <v>0</v>
      </c>
      <c r="M660" s="25" t="s">
        <v>684</v>
      </c>
      <c r="N660" s="25">
        <f t="shared" si="54"/>
        <v>0</v>
      </c>
      <c r="O660" s="26">
        <v>12</v>
      </c>
      <c r="P660" s="26">
        <v>5423</v>
      </c>
      <c r="Q660" s="27">
        <f>VLOOKUP(C660,Sheet1!A:C,3,0)</f>
        <v>20</v>
      </c>
      <c r="R660" s="27">
        <v>219</v>
      </c>
      <c r="S660" s="27">
        <v>13</v>
      </c>
      <c r="T660" s="95">
        <v>4.3478260869565216E-2</v>
      </c>
    </row>
    <row r="661" spans="1:20" s="28" customFormat="1" ht="27.95" customHeight="1">
      <c r="A661" s="25" t="s">
        <v>675</v>
      </c>
      <c r="B661" s="25" t="s">
        <v>274</v>
      </c>
      <c r="C661" s="25">
        <v>236663</v>
      </c>
      <c r="D661" s="40" t="s">
        <v>706</v>
      </c>
      <c r="E661" s="25">
        <v>749</v>
      </c>
      <c r="F661" s="25">
        <v>999</v>
      </c>
      <c r="G661" s="82">
        <f t="shared" si="51"/>
        <v>0.25025025025025027</v>
      </c>
      <c r="H661" s="25">
        <v>749</v>
      </c>
      <c r="I661" s="73">
        <v>999</v>
      </c>
      <c r="J661" s="84">
        <f t="shared" si="52"/>
        <v>0.25025025025025027</v>
      </c>
      <c r="K661" s="25">
        <f t="shared" si="53"/>
        <v>0</v>
      </c>
      <c r="L661" s="25">
        <f t="shared" si="53"/>
        <v>0</v>
      </c>
      <c r="M661" s="25" t="s">
        <v>677</v>
      </c>
      <c r="N661" s="25">
        <f t="shared" si="54"/>
        <v>0</v>
      </c>
      <c r="O661" s="26">
        <v>4</v>
      </c>
      <c r="P661" s="26">
        <v>3636</v>
      </c>
      <c r="Q661" s="27">
        <f>VLOOKUP(C661,Sheet1!A:C,3,0)</f>
        <v>244</v>
      </c>
      <c r="R661" s="27">
        <v>880</v>
      </c>
      <c r="S661" s="27">
        <v>4</v>
      </c>
      <c r="T661" s="95">
        <v>3.5971223021582736E-3</v>
      </c>
    </row>
    <row r="662" spans="1:20" s="28" customFormat="1" ht="27.95" customHeight="1">
      <c r="A662" s="25" t="s">
        <v>675</v>
      </c>
      <c r="B662" s="25" t="s">
        <v>274</v>
      </c>
      <c r="C662" s="25">
        <v>211796</v>
      </c>
      <c r="D662" s="40" t="s">
        <v>707</v>
      </c>
      <c r="E662" s="25">
        <v>662.99</v>
      </c>
      <c r="F662" s="25">
        <v>799</v>
      </c>
      <c r="G662" s="82">
        <f t="shared" si="51"/>
        <v>0.17022528160200248</v>
      </c>
      <c r="H662" s="25">
        <v>662.99</v>
      </c>
      <c r="I662" s="73">
        <v>799</v>
      </c>
      <c r="J662" s="84">
        <f t="shared" si="52"/>
        <v>0.17022528160200248</v>
      </c>
      <c r="K662" s="25">
        <f t="shared" si="53"/>
        <v>0</v>
      </c>
      <c r="L662" s="25">
        <f t="shared" si="53"/>
        <v>0</v>
      </c>
      <c r="M662" s="25" t="s">
        <v>398</v>
      </c>
      <c r="N662" s="25">
        <f t="shared" si="54"/>
        <v>0</v>
      </c>
      <c r="O662" s="26">
        <v>6</v>
      </c>
      <c r="P662" s="26">
        <v>4051</v>
      </c>
      <c r="Q662" s="27">
        <f>VLOOKUP(C662,Sheet1!A:C,3,0)</f>
        <v>105</v>
      </c>
      <c r="R662" s="27">
        <v>147</v>
      </c>
      <c r="S662" s="27">
        <v>4</v>
      </c>
      <c r="T662" s="95">
        <v>1.8957345971563982E-2</v>
      </c>
    </row>
    <row r="663" spans="1:20" s="23" customFormat="1" ht="27.95" customHeight="1">
      <c r="A663" s="17" t="s">
        <v>675</v>
      </c>
      <c r="B663" s="17" t="s">
        <v>274</v>
      </c>
      <c r="C663" s="17">
        <v>213931</v>
      </c>
      <c r="D663" s="38" t="s">
        <v>708</v>
      </c>
      <c r="E663" s="25">
        <v>572.98</v>
      </c>
      <c r="F663" s="25">
        <v>699</v>
      </c>
      <c r="G663" s="82">
        <f t="shared" si="51"/>
        <v>0.18028612303290412</v>
      </c>
      <c r="H663" s="17">
        <v>572.98</v>
      </c>
      <c r="I663" s="69">
        <v>699</v>
      </c>
      <c r="J663" s="86">
        <f t="shared" si="52"/>
        <v>0.18028612303290412</v>
      </c>
      <c r="K663" s="17">
        <f t="shared" si="53"/>
        <v>0</v>
      </c>
      <c r="L663" s="17">
        <f t="shared" si="53"/>
        <v>0</v>
      </c>
      <c r="M663" s="17" t="s">
        <v>709</v>
      </c>
      <c r="N663" s="17">
        <f t="shared" si="54"/>
        <v>0</v>
      </c>
      <c r="O663" s="22">
        <v>167</v>
      </c>
      <c r="P663" s="22">
        <v>106868</v>
      </c>
      <c r="Q663" s="17">
        <f>VLOOKUP(C663,Sheet1!A:C,3,0)</f>
        <v>527</v>
      </c>
      <c r="R663" s="17">
        <v>2322</v>
      </c>
      <c r="S663" s="17">
        <v>382</v>
      </c>
      <c r="T663" s="94">
        <v>0.11819306930693069</v>
      </c>
    </row>
    <row r="664" spans="1:20" s="28" customFormat="1" ht="27.95" customHeight="1">
      <c r="A664" s="25" t="s">
        <v>675</v>
      </c>
      <c r="B664" s="25" t="s">
        <v>16</v>
      </c>
      <c r="C664" s="25">
        <v>211618</v>
      </c>
      <c r="D664" s="40" t="s">
        <v>710</v>
      </c>
      <c r="E664" s="25">
        <v>269</v>
      </c>
      <c r="F664" s="25">
        <v>299</v>
      </c>
      <c r="G664" s="82">
        <f t="shared" si="51"/>
        <v>0.10033444816053512</v>
      </c>
      <c r="H664" s="25">
        <v>269</v>
      </c>
      <c r="I664" s="73">
        <v>299</v>
      </c>
      <c r="J664" s="84">
        <f t="shared" si="52"/>
        <v>0.10033444816053512</v>
      </c>
      <c r="K664" s="25">
        <f t="shared" si="53"/>
        <v>0</v>
      </c>
      <c r="L664" s="25">
        <f t="shared" si="53"/>
        <v>0</v>
      </c>
      <c r="M664" s="25" t="s">
        <v>398</v>
      </c>
      <c r="N664" s="25">
        <f t="shared" si="54"/>
        <v>0</v>
      </c>
      <c r="O664" s="26">
        <v>5</v>
      </c>
      <c r="P664" s="26">
        <v>1438</v>
      </c>
      <c r="Q664" s="27">
        <f>VLOOKUP(C664,Sheet1!A:C,3,0)</f>
        <v>18</v>
      </c>
      <c r="R664" s="27">
        <v>86</v>
      </c>
      <c r="S664" s="27">
        <v>2</v>
      </c>
      <c r="T664" s="95">
        <v>1.7543859649122806E-2</v>
      </c>
    </row>
    <row r="665" spans="1:20" s="23" customFormat="1" ht="27.95" customHeight="1">
      <c r="A665" s="17" t="s">
        <v>675</v>
      </c>
      <c r="B665" s="17" t="s">
        <v>16</v>
      </c>
      <c r="C665" s="17">
        <v>213118</v>
      </c>
      <c r="D665" s="38" t="s">
        <v>711</v>
      </c>
      <c r="E665" s="25">
        <v>339</v>
      </c>
      <c r="F665" s="25">
        <v>399</v>
      </c>
      <c r="G665" s="82">
        <f t="shared" si="51"/>
        <v>0.15037593984962405</v>
      </c>
      <c r="H665" s="17">
        <v>339</v>
      </c>
      <c r="I665" s="69">
        <v>399</v>
      </c>
      <c r="J665" s="86">
        <f t="shared" si="52"/>
        <v>0.15037593984962405</v>
      </c>
      <c r="K665" s="17">
        <f t="shared" si="53"/>
        <v>0</v>
      </c>
      <c r="L665" s="17">
        <f t="shared" si="53"/>
        <v>0</v>
      </c>
      <c r="M665" s="17" t="s">
        <v>398</v>
      </c>
      <c r="N665" s="17">
        <f t="shared" si="54"/>
        <v>0</v>
      </c>
      <c r="O665" s="22">
        <v>8</v>
      </c>
      <c r="P665" s="22">
        <v>2954</v>
      </c>
      <c r="Q665" s="17">
        <f>VLOOKUP(C665,Sheet1!A:C,3,0)</f>
        <v>4</v>
      </c>
      <c r="R665" s="17">
        <v>164</v>
      </c>
      <c r="S665" s="17">
        <v>7</v>
      </c>
      <c r="T665" s="94">
        <v>3.0973451327433628E-2</v>
      </c>
    </row>
    <row r="666" spans="1:20" s="28" customFormat="1" ht="27.95" customHeight="1">
      <c r="A666" s="25" t="s">
        <v>675</v>
      </c>
      <c r="B666" s="25" t="s">
        <v>16</v>
      </c>
      <c r="C666" s="25">
        <v>222073</v>
      </c>
      <c r="D666" s="40" t="s">
        <v>712</v>
      </c>
      <c r="E666" s="25">
        <v>259</v>
      </c>
      <c r="F666" s="25">
        <v>389</v>
      </c>
      <c r="G666" s="82">
        <f t="shared" si="51"/>
        <v>0.33419023136246789</v>
      </c>
      <c r="H666" s="25">
        <v>259</v>
      </c>
      <c r="I666" s="73">
        <v>389</v>
      </c>
      <c r="J666" s="84">
        <f t="shared" si="52"/>
        <v>0.33419023136246789</v>
      </c>
      <c r="K666" s="25">
        <f t="shared" si="53"/>
        <v>0</v>
      </c>
      <c r="L666" s="25">
        <f t="shared" si="53"/>
        <v>0</v>
      </c>
      <c r="M666" s="25" t="s">
        <v>398</v>
      </c>
      <c r="N666" s="25">
        <f t="shared" si="54"/>
        <v>0</v>
      </c>
      <c r="O666" s="26">
        <v>1</v>
      </c>
      <c r="P666" s="26">
        <v>389</v>
      </c>
      <c r="Q666" s="27">
        <f>VLOOKUP(C666,Sheet1!A:C,3,0)</f>
        <v>8</v>
      </c>
      <c r="R666" s="27">
        <v>43</v>
      </c>
      <c r="S666" s="27">
        <v>1</v>
      </c>
      <c r="T666" s="95">
        <v>1.4492753623188406E-2</v>
      </c>
    </row>
    <row r="667" spans="1:20" s="23" customFormat="1" ht="27.95" customHeight="1">
      <c r="A667" s="17" t="s">
        <v>675</v>
      </c>
      <c r="B667" s="17" t="s">
        <v>16</v>
      </c>
      <c r="C667" s="17">
        <v>202586</v>
      </c>
      <c r="D667" s="38" t="s">
        <v>713</v>
      </c>
      <c r="E667" s="25">
        <v>750</v>
      </c>
      <c r="F667" s="25">
        <v>1288</v>
      </c>
      <c r="G667" s="82">
        <f t="shared" si="51"/>
        <v>0.41770186335403725</v>
      </c>
      <c r="H667" s="17">
        <v>750</v>
      </c>
      <c r="I667" s="69">
        <v>1288</v>
      </c>
      <c r="J667" s="86">
        <f t="shared" si="52"/>
        <v>0.41770186335403725</v>
      </c>
      <c r="K667" s="17">
        <f t="shared" si="53"/>
        <v>0</v>
      </c>
      <c r="L667" s="17">
        <f t="shared" si="53"/>
        <v>0</v>
      </c>
      <c r="M667" s="17" t="s">
        <v>398</v>
      </c>
      <c r="N667" s="17">
        <f t="shared" si="54"/>
        <v>0</v>
      </c>
      <c r="O667" s="22">
        <v>7</v>
      </c>
      <c r="P667" s="22">
        <v>8132</v>
      </c>
      <c r="Q667" s="17">
        <f>VLOOKUP(C667,Sheet1!A:C,3,0)</f>
        <v>84</v>
      </c>
      <c r="R667" s="17">
        <v>264</v>
      </c>
      <c r="S667" s="17">
        <v>6</v>
      </c>
      <c r="T667" s="94">
        <v>1.7191977077363897E-2</v>
      </c>
    </row>
    <row r="668" spans="1:20" s="28" customFormat="1" ht="27.95" customHeight="1">
      <c r="A668" s="25" t="s">
        <v>675</v>
      </c>
      <c r="B668" s="25" t="s">
        <v>16</v>
      </c>
      <c r="C668" s="25">
        <v>241478</v>
      </c>
      <c r="D668" s="40" t="s">
        <v>714</v>
      </c>
      <c r="E668" s="25">
        <v>45</v>
      </c>
      <c r="F668" s="25">
        <v>59</v>
      </c>
      <c r="G668" s="82">
        <f t="shared" si="51"/>
        <v>0.23728813559322035</v>
      </c>
      <c r="H668" s="25">
        <v>45</v>
      </c>
      <c r="I668" s="73">
        <v>59</v>
      </c>
      <c r="J668" s="84">
        <f t="shared" si="52"/>
        <v>0.23728813559322035</v>
      </c>
      <c r="K668" s="25">
        <f t="shared" si="53"/>
        <v>0</v>
      </c>
      <c r="L668" s="25">
        <f t="shared" si="53"/>
        <v>0</v>
      </c>
      <c r="M668" s="25" t="s">
        <v>398</v>
      </c>
      <c r="N668" s="25">
        <f t="shared" si="54"/>
        <v>0</v>
      </c>
      <c r="O668" s="26">
        <v>0</v>
      </c>
      <c r="P668" s="26">
        <v>0</v>
      </c>
      <c r="Q668" s="27">
        <f>VLOOKUP(C668,Sheet1!A:C,3,0)</f>
        <v>30</v>
      </c>
      <c r="R668" s="27" t="e">
        <v>#N/A</v>
      </c>
      <c r="S668" s="27" t="e">
        <v>#N/A</v>
      </c>
      <c r="T668" s="95" t="e">
        <v>#N/A</v>
      </c>
    </row>
    <row r="669" spans="1:20" s="28" customFormat="1" ht="27.95" customHeight="1">
      <c r="A669" s="25" t="s">
        <v>675</v>
      </c>
      <c r="B669" s="25" t="s">
        <v>16</v>
      </c>
      <c r="C669" s="25">
        <v>240440</v>
      </c>
      <c r="D669" s="40" t="s">
        <v>715</v>
      </c>
      <c r="E669" s="25">
        <v>115</v>
      </c>
      <c r="F669" s="25">
        <v>138</v>
      </c>
      <c r="G669" s="82">
        <f t="shared" si="51"/>
        <v>0.16666666666666666</v>
      </c>
      <c r="H669" s="25">
        <v>115</v>
      </c>
      <c r="I669" s="73">
        <v>138</v>
      </c>
      <c r="J669" s="84">
        <f t="shared" si="52"/>
        <v>0.16666666666666666</v>
      </c>
      <c r="K669" s="25">
        <f t="shared" si="53"/>
        <v>0</v>
      </c>
      <c r="L669" s="25">
        <f t="shared" si="53"/>
        <v>0</v>
      </c>
      <c r="M669" s="25" t="s">
        <v>398</v>
      </c>
      <c r="N669" s="25">
        <f t="shared" si="54"/>
        <v>0</v>
      </c>
      <c r="O669" s="26">
        <v>1</v>
      </c>
      <c r="P669" s="26">
        <v>111</v>
      </c>
      <c r="Q669" s="27">
        <f>VLOOKUP(C669,Sheet1!A:C,3,0)</f>
        <v>29</v>
      </c>
      <c r="R669" s="27">
        <v>14</v>
      </c>
      <c r="S669" s="27">
        <v>1</v>
      </c>
      <c r="T669" s="95">
        <v>6.6666666666666666E-2</v>
      </c>
    </row>
    <row r="670" spans="1:20" s="23" customFormat="1" ht="27.95" customHeight="1">
      <c r="A670" s="17" t="s">
        <v>675</v>
      </c>
      <c r="B670" s="17" t="s">
        <v>16</v>
      </c>
      <c r="C670" s="17">
        <v>232430</v>
      </c>
      <c r="D670" s="38" t="s">
        <v>716</v>
      </c>
      <c r="E670" s="25">
        <v>200</v>
      </c>
      <c r="F670" s="25">
        <v>269</v>
      </c>
      <c r="G670" s="82">
        <f t="shared" si="51"/>
        <v>0.25650557620817843</v>
      </c>
      <c r="H670" s="17">
        <v>200</v>
      </c>
      <c r="I670" s="69">
        <v>269</v>
      </c>
      <c r="J670" s="86">
        <f t="shared" si="52"/>
        <v>0.25650557620817843</v>
      </c>
      <c r="K670" s="17">
        <f t="shared" si="53"/>
        <v>0</v>
      </c>
      <c r="L670" s="17">
        <f t="shared" si="53"/>
        <v>0</v>
      </c>
      <c r="M670" s="17" t="s">
        <v>398</v>
      </c>
      <c r="N670" s="17">
        <f t="shared" si="54"/>
        <v>0</v>
      </c>
      <c r="O670" s="22">
        <v>6</v>
      </c>
      <c r="P670" s="22">
        <v>1415</v>
      </c>
      <c r="Q670" s="17">
        <f>VLOOKUP(C670,Sheet1!A:C,3,0)</f>
        <v>9</v>
      </c>
      <c r="R670" s="17">
        <v>124</v>
      </c>
      <c r="S670" s="17">
        <v>3</v>
      </c>
      <c r="T670" s="94">
        <v>1.6666666666666666E-2</v>
      </c>
    </row>
    <row r="671" spans="1:20" s="28" customFormat="1" ht="27.95" customHeight="1">
      <c r="A671" s="25" t="s">
        <v>675</v>
      </c>
      <c r="B671" s="25" t="s">
        <v>16</v>
      </c>
      <c r="C671" s="25">
        <v>224539</v>
      </c>
      <c r="D671" s="40" t="s">
        <v>717</v>
      </c>
      <c r="E671" s="25">
        <v>339</v>
      </c>
      <c r="F671" s="25">
        <v>399</v>
      </c>
      <c r="G671" s="82">
        <f t="shared" si="51"/>
        <v>0.15037593984962405</v>
      </c>
      <c r="H671" s="25">
        <v>339</v>
      </c>
      <c r="I671" s="73">
        <v>399</v>
      </c>
      <c r="J671" s="84">
        <f t="shared" si="52"/>
        <v>0.15037593984962405</v>
      </c>
      <c r="K671" s="25">
        <f t="shared" si="53"/>
        <v>0</v>
      </c>
      <c r="L671" s="25">
        <f t="shared" si="53"/>
        <v>0</v>
      </c>
      <c r="M671" s="25" t="s">
        <v>398</v>
      </c>
      <c r="N671" s="25">
        <f t="shared" si="54"/>
        <v>0</v>
      </c>
      <c r="O671" s="26">
        <v>0</v>
      </c>
      <c r="P671" s="26">
        <v>0</v>
      </c>
      <c r="Q671" s="27">
        <f>VLOOKUP(C671,Sheet1!A:C,3,0)</f>
        <v>19</v>
      </c>
      <c r="R671" s="27">
        <v>32</v>
      </c>
      <c r="S671" s="27">
        <v>0</v>
      </c>
      <c r="T671" s="95">
        <v>0</v>
      </c>
    </row>
    <row r="672" spans="1:20" s="28" customFormat="1" ht="27.95" customHeight="1">
      <c r="A672" s="25" t="s">
        <v>675</v>
      </c>
      <c r="B672" s="25" t="s">
        <v>16</v>
      </c>
      <c r="C672" s="25">
        <v>221656</v>
      </c>
      <c r="D672" s="40" t="s">
        <v>718</v>
      </c>
      <c r="E672" s="25">
        <v>135</v>
      </c>
      <c r="F672" s="25">
        <v>168</v>
      </c>
      <c r="G672" s="82">
        <f t="shared" si="51"/>
        <v>0.19642857142857142</v>
      </c>
      <c r="H672" s="25">
        <v>135</v>
      </c>
      <c r="I672" s="73">
        <v>168</v>
      </c>
      <c r="J672" s="84">
        <f t="shared" si="52"/>
        <v>0.19642857142857142</v>
      </c>
      <c r="K672" s="25">
        <f t="shared" si="53"/>
        <v>0</v>
      </c>
      <c r="L672" s="25">
        <f t="shared" si="53"/>
        <v>0</v>
      </c>
      <c r="M672" s="25" t="s">
        <v>398</v>
      </c>
      <c r="N672" s="25">
        <f t="shared" si="54"/>
        <v>0</v>
      </c>
      <c r="O672" s="26">
        <v>2</v>
      </c>
      <c r="P672" s="26">
        <v>279</v>
      </c>
      <c r="Q672" s="27">
        <f>VLOOKUP(C672,Sheet1!A:C,3,0)</f>
        <v>18</v>
      </c>
      <c r="R672" s="27">
        <v>64</v>
      </c>
      <c r="S672" s="27">
        <v>2</v>
      </c>
      <c r="T672" s="95">
        <v>2.4691358024691357E-2</v>
      </c>
    </row>
    <row r="673" spans="1:20" s="28" customFormat="1" ht="27.95" customHeight="1">
      <c r="A673" s="25" t="s">
        <v>675</v>
      </c>
      <c r="B673" s="25" t="s">
        <v>16</v>
      </c>
      <c r="C673" s="25">
        <v>187950</v>
      </c>
      <c r="D673" s="40" t="s">
        <v>719</v>
      </c>
      <c r="E673" s="25">
        <v>75</v>
      </c>
      <c r="F673" s="25">
        <v>79</v>
      </c>
      <c r="G673" s="82">
        <f t="shared" si="51"/>
        <v>5.0632911392405063E-2</v>
      </c>
      <c r="H673" s="25">
        <v>75</v>
      </c>
      <c r="I673" s="73">
        <v>79</v>
      </c>
      <c r="J673" s="84">
        <f t="shared" si="52"/>
        <v>5.0632911392405063E-2</v>
      </c>
      <c r="K673" s="25">
        <f t="shared" si="53"/>
        <v>0</v>
      </c>
      <c r="L673" s="25">
        <f t="shared" si="53"/>
        <v>0</v>
      </c>
      <c r="M673" s="25" t="s">
        <v>398</v>
      </c>
      <c r="N673" s="25">
        <f t="shared" si="54"/>
        <v>0</v>
      </c>
      <c r="O673" s="26">
        <v>9</v>
      </c>
      <c r="P673" s="26">
        <v>681</v>
      </c>
      <c r="Q673" s="27">
        <f>VLOOKUP(C673,Sheet1!A:C,3,0)</f>
        <v>77</v>
      </c>
      <c r="R673" s="27">
        <v>55</v>
      </c>
      <c r="S673" s="27">
        <v>3</v>
      </c>
      <c r="T673" s="95">
        <v>3.8461538461538464E-2</v>
      </c>
    </row>
    <row r="674" spans="1:20" s="23" customFormat="1" ht="27.95" customHeight="1">
      <c r="A674" s="17" t="s">
        <v>675</v>
      </c>
      <c r="B674" s="17" t="s">
        <v>274</v>
      </c>
      <c r="C674" s="17">
        <v>234360</v>
      </c>
      <c r="D674" s="38" t="s">
        <v>720</v>
      </c>
      <c r="E674" s="25">
        <v>848</v>
      </c>
      <c r="F674" s="25">
        <v>998</v>
      </c>
      <c r="G674" s="82">
        <f t="shared" si="51"/>
        <v>0.15030060120240482</v>
      </c>
      <c r="H674" s="17">
        <v>848</v>
      </c>
      <c r="I674" s="69">
        <v>998</v>
      </c>
      <c r="J674" s="86">
        <f t="shared" si="52"/>
        <v>0.15030060120240482</v>
      </c>
      <c r="K674" s="17">
        <f t="shared" si="53"/>
        <v>0</v>
      </c>
      <c r="L674" s="17">
        <f t="shared" si="53"/>
        <v>0</v>
      </c>
      <c r="M674" s="17" t="s">
        <v>721</v>
      </c>
      <c r="N674" s="17">
        <f t="shared" si="54"/>
        <v>0</v>
      </c>
      <c r="O674" s="22">
        <v>49</v>
      </c>
      <c r="P674" s="22">
        <v>43182</v>
      </c>
      <c r="Q674" s="17">
        <f>VLOOKUP(C674,Sheet1!A:C,3,0)</f>
        <v>601</v>
      </c>
      <c r="R674" s="17">
        <v>1542</v>
      </c>
      <c r="S674" s="17">
        <v>92</v>
      </c>
      <c r="T674" s="94">
        <v>4.343720491029273E-2</v>
      </c>
    </row>
    <row r="675" spans="1:20" s="28" customFormat="1" ht="27.95" customHeight="1">
      <c r="A675" s="25" t="s">
        <v>675</v>
      </c>
      <c r="B675" s="25" t="s">
        <v>16</v>
      </c>
      <c r="C675" s="25">
        <v>228349</v>
      </c>
      <c r="D675" s="40" t="s">
        <v>722</v>
      </c>
      <c r="E675" s="25">
        <v>8136</v>
      </c>
      <c r="F675" s="25">
        <v>8388</v>
      </c>
      <c r="G675" s="82">
        <f t="shared" si="51"/>
        <v>3.0042918454935622E-2</v>
      </c>
      <c r="H675" s="25">
        <v>8136</v>
      </c>
      <c r="I675" s="73">
        <v>8388</v>
      </c>
      <c r="J675" s="84">
        <f t="shared" si="52"/>
        <v>3.0042918454935622E-2</v>
      </c>
      <c r="K675" s="25">
        <f t="shared" si="53"/>
        <v>0</v>
      </c>
      <c r="L675" s="25">
        <f t="shared" si="53"/>
        <v>0</v>
      </c>
      <c r="M675" s="25" t="s">
        <v>398</v>
      </c>
      <c r="N675" s="25">
        <f t="shared" si="54"/>
        <v>0</v>
      </c>
      <c r="O675" s="26">
        <v>0</v>
      </c>
      <c r="P675" s="26">
        <v>0</v>
      </c>
      <c r="Q675" s="27">
        <f>VLOOKUP(C675,Sheet1!A:C,3,0)</f>
        <v>15</v>
      </c>
      <c r="R675" s="27">
        <v>145</v>
      </c>
      <c r="S675" s="27">
        <v>0</v>
      </c>
      <c r="T675" s="95">
        <v>0</v>
      </c>
    </row>
    <row r="676" spans="1:20" s="23" customFormat="1" ht="27.95" customHeight="1">
      <c r="A676" s="17" t="s">
        <v>675</v>
      </c>
      <c r="B676" s="17" t="s">
        <v>16</v>
      </c>
      <c r="C676" s="17">
        <v>236806</v>
      </c>
      <c r="D676" s="38" t="s">
        <v>723</v>
      </c>
      <c r="E676" s="25">
        <v>1424</v>
      </c>
      <c r="F676" s="25">
        <v>1499</v>
      </c>
      <c r="G676" s="82">
        <f t="shared" si="51"/>
        <v>5.0033355570380252E-2</v>
      </c>
      <c r="H676" s="17">
        <v>1424</v>
      </c>
      <c r="I676" s="69">
        <v>1499</v>
      </c>
      <c r="J676" s="86">
        <f t="shared" si="52"/>
        <v>5.0033355570380252E-2</v>
      </c>
      <c r="K676" s="17">
        <f t="shared" si="53"/>
        <v>0</v>
      </c>
      <c r="L676" s="17">
        <f t="shared" si="53"/>
        <v>0</v>
      </c>
      <c r="M676" s="17" t="s">
        <v>398</v>
      </c>
      <c r="N676" s="17">
        <f t="shared" si="54"/>
        <v>0</v>
      </c>
      <c r="O676" s="22">
        <v>3</v>
      </c>
      <c r="P676" s="22">
        <v>4497</v>
      </c>
      <c r="Q676" s="17">
        <f>VLOOKUP(C676,Sheet1!A:C,3,0)</f>
        <v>26</v>
      </c>
      <c r="R676" s="17">
        <v>299</v>
      </c>
      <c r="S676" s="17">
        <v>3</v>
      </c>
      <c r="T676" s="94">
        <v>7.1258907363420431E-3</v>
      </c>
    </row>
    <row r="677" spans="1:20" s="28" customFormat="1" ht="27.95" customHeight="1">
      <c r="A677" s="25" t="s">
        <v>675</v>
      </c>
      <c r="B677" s="25" t="s">
        <v>16</v>
      </c>
      <c r="C677" s="25">
        <v>236808</v>
      </c>
      <c r="D677" s="40" t="s">
        <v>724</v>
      </c>
      <c r="E677" s="25">
        <v>1804</v>
      </c>
      <c r="F677" s="25">
        <v>1899</v>
      </c>
      <c r="G677" s="82">
        <f t="shared" si="51"/>
        <v>5.0026329647182725E-2</v>
      </c>
      <c r="H677" s="25">
        <v>1804</v>
      </c>
      <c r="I677" s="73">
        <v>1899</v>
      </c>
      <c r="J677" s="84">
        <f t="shared" si="52"/>
        <v>5.0026329647182725E-2</v>
      </c>
      <c r="K677" s="25">
        <f t="shared" si="53"/>
        <v>0</v>
      </c>
      <c r="L677" s="25">
        <f t="shared" si="53"/>
        <v>0</v>
      </c>
      <c r="M677" s="25" t="s">
        <v>398</v>
      </c>
      <c r="N677" s="25">
        <f t="shared" si="54"/>
        <v>0</v>
      </c>
      <c r="O677" s="26">
        <v>3</v>
      </c>
      <c r="P677" s="26">
        <v>5697</v>
      </c>
      <c r="Q677" s="27">
        <f>VLOOKUP(C677,Sheet1!A:C,3,0)</f>
        <v>34</v>
      </c>
      <c r="R677" s="27">
        <v>384</v>
      </c>
      <c r="S677" s="27">
        <v>2</v>
      </c>
      <c r="T677" s="95">
        <v>3.629764065335753E-3</v>
      </c>
    </row>
    <row r="678" spans="1:20" s="28" customFormat="1" ht="27.95" customHeight="1">
      <c r="A678" s="25" t="s">
        <v>675</v>
      </c>
      <c r="B678" s="25" t="s">
        <v>16</v>
      </c>
      <c r="C678" s="25">
        <v>200405</v>
      </c>
      <c r="D678" s="40" t="s">
        <v>725</v>
      </c>
      <c r="E678" s="25">
        <v>54</v>
      </c>
      <c r="F678" s="25">
        <v>79</v>
      </c>
      <c r="G678" s="82">
        <f t="shared" si="51"/>
        <v>0.31645569620253167</v>
      </c>
      <c r="H678" s="25">
        <v>54</v>
      </c>
      <c r="I678" s="73">
        <v>79</v>
      </c>
      <c r="J678" s="84">
        <f t="shared" si="52"/>
        <v>0.31645569620253167</v>
      </c>
      <c r="K678" s="25">
        <f t="shared" si="53"/>
        <v>0</v>
      </c>
      <c r="L678" s="25">
        <f t="shared" si="53"/>
        <v>0</v>
      </c>
      <c r="M678" s="25" t="s">
        <v>398</v>
      </c>
      <c r="N678" s="25">
        <f t="shared" si="54"/>
        <v>0</v>
      </c>
      <c r="O678" s="26">
        <v>18</v>
      </c>
      <c r="P678" s="26">
        <v>1308</v>
      </c>
      <c r="Q678" s="27">
        <f>VLOOKUP(C678,Sheet1!A:C,3,0)</f>
        <v>124</v>
      </c>
      <c r="R678" s="27">
        <v>94</v>
      </c>
      <c r="S678" s="27">
        <v>10</v>
      </c>
      <c r="T678" s="95">
        <v>7.874015748031496E-2</v>
      </c>
    </row>
    <row r="679" spans="1:20" s="28" customFormat="1" ht="27.95" customHeight="1">
      <c r="A679" s="25" t="s">
        <v>675</v>
      </c>
      <c r="B679" s="25" t="s">
        <v>16</v>
      </c>
      <c r="C679" s="25">
        <v>187638</v>
      </c>
      <c r="D679" s="40" t="s">
        <v>726</v>
      </c>
      <c r="E679" s="25">
        <v>80</v>
      </c>
      <c r="F679" s="25">
        <v>118</v>
      </c>
      <c r="G679" s="82">
        <f t="shared" si="51"/>
        <v>0.32203389830508472</v>
      </c>
      <c r="H679" s="25">
        <v>80</v>
      </c>
      <c r="I679" s="73">
        <v>118</v>
      </c>
      <c r="J679" s="84">
        <f t="shared" si="52"/>
        <v>0.32203389830508472</v>
      </c>
      <c r="K679" s="25">
        <f t="shared" si="53"/>
        <v>0</v>
      </c>
      <c r="L679" s="25">
        <f t="shared" si="53"/>
        <v>0</v>
      </c>
      <c r="M679" s="25" t="s">
        <v>398</v>
      </c>
      <c r="N679" s="25">
        <f t="shared" si="54"/>
        <v>0</v>
      </c>
      <c r="O679" s="26">
        <v>1</v>
      </c>
      <c r="P679" s="26">
        <v>88</v>
      </c>
      <c r="Q679" s="27">
        <f>VLOOKUP(C679,Sheet1!A:C,3,0)</f>
        <v>34</v>
      </c>
      <c r="R679" s="27">
        <v>76</v>
      </c>
      <c r="S679" s="27">
        <v>1</v>
      </c>
      <c r="T679" s="95">
        <v>1.0869565217391304E-2</v>
      </c>
    </row>
    <row r="680" spans="1:20" s="23" customFormat="1" ht="27.95" customHeight="1">
      <c r="A680" s="17" t="s">
        <v>675</v>
      </c>
      <c r="B680" s="17" t="s">
        <v>16</v>
      </c>
      <c r="C680" s="17">
        <v>237192</v>
      </c>
      <c r="D680" s="38" t="s">
        <v>727</v>
      </c>
      <c r="E680" s="25">
        <v>1138</v>
      </c>
      <c r="F680" s="25">
        <v>1198</v>
      </c>
      <c r="G680" s="82">
        <f t="shared" si="51"/>
        <v>5.0083472454090151E-2</v>
      </c>
      <c r="H680" s="17">
        <v>1138</v>
      </c>
      <c r="I680" s="69">
        <v>1198</v>
      </c>
      <c r="J680" s="86">
        <f t="shared" si="52"/>
        <v>5.0083472454090151E-2</v>
      </c>
      <c r="K680" s="17">
        <f t="shared" si="53"/>
        <v>0</v>
      </c>
      <c r="L680" s="17">
        <f t="shared" si="53"/>
        <v>0</v>
      </c>
      <c r="M680" s="17" t="s">
        <v>398</v>
      </c>
      <c r="N680" s="17">
        <f t="shared" si="54"/>
        <v>0</v>
      </c>
      <c r="O680" s="22">
        <v>3</v>
      </c>
      <c r="P680" s="22">
        <v>3497</v>
      </c>
      <c r="Q680" s="17">
        <f>VLOOKUP(C680,Sheet1!A:C,3,0)</f>
        <v>19</v>
      </c>
      <c r="R680" s="17">
        <v>69</v>
      </c>
      <c r="S680" s="17">
        <v>3</v>
      </c>
      <c r="T680" s="94">
        <v>3.896103896103896E-2</v>
      </c>
    </row>
    <row r="681" spans="1:20" s="28" customFormat="1" ht="27.95" customHeight="1">
      <c r="A681" s="25" t="s">
        <v>675</v>
      </c>
      <c r="B681" s="25" t="s">
        <v>16</v>
      </c>
      <c r="C681" s="25">
        <v>239605</v>
      </c>
      <c r="D681" s="40" t="s">
        <v>728</v>
      </c>
      <c r="E681" s="25">
        <v>274</v>
      </c>
      <c r="F681" s="25">
        <v>289</v>
      </c>
      <c r="G681" s="82">
        <f t="shared" si="51"/>
        <v>5.1903114186851208E-2</v>
      </c>
      <c r="H681" s="25">
        <v>274</v>
      </c>
      <c r="I681" s="73">
        <v>289</v>
      </c>
      <c r="J681" s="84">
        <f t="shared" si="52"/>
        <v>5.1903114186851208E-2</v>
      </c>
      <c r="K681" s="25">
        <f t="shared" si="53"/>
        <v>0</v>
      </c>
      <c r="L681" s="25">
        <f t="shared" si="53"/>
        <v>0</v>
      </c>
      <c r="M681" s="25" t="s">
        <v>398</v>
      </c>
      <c r="N681" s="25">
        <f t="shared" si="54"/>
        <v>0</v>
      </c>
      <c r="O681" s="26">
        <v>0</v>
      </c>
      <c r="P681" s="26">
        <v>0</v>
      </c>
      <c r="Q681" s="27">
        <f>VLOOKUP(C681,Sheet1!A:C,3,0)</f>
        <v>19</v>
      </c>
      <c r="R681" s="27">
        <v>50</v>
      </c>
      <c r="S681" s="27">
        <v>0</v>
      </c>
      <c r="T681" s="95">
        <v>0</v>
      </c>
    </row>
    <row r="682" spans="1:20" s="28" customFormat="1" ht="27.95" customHeight="1">
      <c r="A682" s="25" t="s">
        <v>675</v>
      </c>
      <c r="B682" s="25" t="s">
        <v>16</v>
      </c>
      <c r="C682" s="25">
        <v>236970</v>
      </c>
      <c r="D682" s="40" t="s">
        <v>729</v>
      </c>
      <c r="E682" s="25">
        <v>2374</v>
      </c>
      <c r="F682" s="25">
        <v>2499</v>
      </c>
      <c r="G682" s="82">
        <f t="shared" si="51"/>
        <v>5.0020008003201277E-2</v>
      </c>
      <c r="H682" s="25">
        <v>2374</v>
      </c>
      <c r="I682" s="73">
        <v>2499</v>
      </c>
      <c r="J682" s="84">
        <f t="shared" si="52"/>
        <v>5.0020008003201277E-2</v>
      </c>
      <c r="K682" s="25">
        <f t="shared" si="53"/>
        <v>0</v>
      </c>
      <c r="L682" s="25">
        <f t="shared" si="53"/>
        <v>0</v>
      </c>
      <c r="M682" s="25" t="s">
        <v>398</v>
      </c>
      <c r="N682" s="25">
        <f t="shared" si="54"/>
        <v>0</v>
      </c>
      <c r="O682" s="26">
        <v>0</v>
      </c>
      <c r="P682" s="26">
        <v>0</v>
      </c>
      <c r="Q682" s="27">
        <f>VLOOKUP(C682,Sheet1!A:C,3,0)</f>
        <v>10</v>
      </c>
      <c r="R682" s="27">
        <v>38</v>
      </c>
      <c r="S682" s="27">
        <v>0</v>
      </c>
      <c r="T682" s="95">
        <v>0</v>
      </c>
    </row>
    <row r="683" spans="1:20" s="28" customFormat="1" ht="27.95" customHeight="1">
      <c r="A683" s="25" t="s">
        <v>675</v>
      </c>
      <c r="B683" s="25" t="s">
        <v>274</v>
      </c>
      <c r="C683" s="25">
        <v>229094</v>
      </c>
      <c r="D683" s="40" t="s">
        <v>730</v>
      </c>
      <c r="E683" s="25">
        <v>1390</v>
      </c>
      <c r="F683" s="25">
        <v>1680</v>
      </c>
      <c r="G683" s="82">
        <f t="shared" si="51"/>
        <v>0.17261904761904762</v>
      </c>
      <c r="H683" s="25">
        <v>1390</v>
      </c>
      <c r="I683" s="73">
        <v>1680</v>
      </c>
      <c r="J683" s="84">
        <f t="shared" si="52"/>
        <v>0.17261904761904762</v>
      </c>
      <c r="K683" s="25">
        <f t="shared" si="53"/>
        <v>0</v>
      </c>
      <c r="L683" s="25">
        <f t="shared" si="53"/>
        <v>0</v>
      </c>
      <c r="M683" s="25" t="s">
        <v>721</v>
      </c>
      <c r="N683" s="25">
        <f t="shared" si="54"/>
        <v>0</v>
      </c>
      <c r="O683" s="26">
        <v>3</v>
      </c>
      <c r="P683" s="26">
        <v>4554</v>
      </c>
      <c r="Q683" s="27">
        <f>VLOOKUP(C683,Sheet1!A:C,3,0)</f>
        <v>338</v>
      </c>
      <c r="R683" s="27">
        <v>180</v>
      </c>
      <c r="S683" s="27">
        <v>1</v>
      </c>
      <c r="T683" s="95">
        <v>4.0322580645161289E-3</v>
      </c>
    </row>
    <row r="684" spans="1:20" s="28" customFormat="1" ht="27.95" customHeight="1">
      <c r="A684" s="25" t="s">
        <v>675</v>
      </c>
      <c r="B684" s="25" t="s">
        <v>274</v>
      </c>
      <c r="C684" s="25">
        <v>225320</v>
      </c>
      <c r="D684" s="40" t="s">
        <v>731</v>
      </c>
      <c r="E684" s="25">
        <v>2094</v>
      </c>
      <c r="F684" s="25">
        <v>2380</v>
      </c>
      <c r="G684" s="82">
        <f t="shared" si="51"/>
        <v>0.12016806722689076</v>
      </c>
      <c r="H684" s="25">
        <v>2094</v>
      </c>
      <c r="I684" s="73">
        <v>2380</v>
      </c>
      <c r="J684" s="84">
        <f t="shared" si="52"/>
        <v>0.12016806722689076</v>
      </c>
      <c r="K684" s="25">
        <f t="shared" si="53"/>
        <v>0</v>
      </c>
      <c r="L684" s="25">
        <f t="shared" si="53"/>
        <v>0</v>
      </c>
      <c r="M684" s="25" t="s">
        <v>721</v>
      </c>
      <c r="N684" s="25">
        <f t="shared" si="54"/>
        <v>0</v>
      </c>
      <c r="O684" s="26">
        <v>3</v>
      </c>
      <c r="P684" s="26">
        <v>6960</v>
      </c>
      <c r="Q684" s="27">
        <f>VLOOKUP(C684,Sheet1!A:C,3,0)</f>
        <v>574</v>
      </c>
      <c r="R684" s="27">
        <v>180</v>
      </c>
      <c r="S684" s="27">
        <v>2</v>
      </c>
      <c r="T684" s="95">
        <v>7.9681274900398405E-3</v>
      </c>
    </row>
    <row r="685" spans="1:20" s="28" customFormat="1" ht="27.95" customHeight="1">
      <c r="A685" s="25" t="s">
        <v>675</v>
      </c>
      <c r="B685" s="25" t="s">
        <v>274</v>
      </c>
      <c r="C685" s="25">
        <v>234320</v>
      </c>
      <c r="D685" s="40" t="s">
        <v>732</v>
      </c>
      <c r="E685" s="25">
        <v>2339</v>
      </c>
      <c r="F685" s="25">
        <v>2599</v>
      </c>
      <c r="G685" s="82">
        <f t="shared" si="51"/>
        <v>0.10003847633705271</v>
      </c>
      <c r="H685" s="25">
        <v>2339</v>
      </c>
      <c r="I685" s="73">
        <v>2599</v>
      </c>
      <c r="J685" s="84">
        <f t="shared" si="52"/>
        <v>0.10003847633705271</v>
      </c>
      <c r="K685" s="25">
        <f t="shared" si="53"/>
        <v>0</v>
      </c>
      <c r="L685" s="25">
        <f t="shared" si="53"/>
        <v>0</v>
      </c>
      <c r="M685" s="25" t="s">
        <v>684</v>
      </c>
      <c r="N685" s="25">
        <f t="shared" si="54"/>
        <v>0</v>
      </c>
      <c r="O685" s="26">
        <v>8</v>
      </c>
      <c r="P685" s="26">
        <v>20582</v>
      </c>
      <c r="Q685" s="27">
        <f>VLOOKUP(C685,Sheet1!A:C,3,0)</f>
        <v>190</v>
      </c>
      <c r="R685" s="27">
        <v>796</v>
      </c>
      <c r="S685" s="27">
        <v>7</v>
      </c>
      <c r="T685" s="95">
        <v>7.1065989847715737E-3</v>
      </c>
    </row>
    <row r="686" spans="1:20" s="28" customFormat="1" ht="27.95" customHeight="1">
      <c r="A686" s="25" t="s">
        <v>675</v>
      </c>
      <c r="B686" s="25" t="s">
        <v>274</v>
      </c>
      <c r="C686" s="25">
        <v>234324</v>
      </c>
      <c r="D686" s="40" t="s">
        <v>733</v>
      </c>
      <c r="E686" s="25">
        <v>5759</v>
      </c>
      <c r="F686" s="25">
        <v>6399</v>
      </c>
      <c r="G686" s="82">
        <f t="shared" si="51"/>
        <v>0.10001562744178778</v>
      </c>
      <c r="H686" s="25">
        <v>5759</v>
      </c>
      <c r="I686" s="73">
        <v>6399</v>
      </c>
      <c r="J686" s="84">
        <f t="shared" si="52"/>
        <v>0.10001562744178778</v>
      </c>
      <c r="K686" s="25">
        <f t="shared" si="53"/>
        <v>0</v>
      </c>
      <c r="L686" s="25">
        <f t="shared" si="53"/>
        <v>0</v>
      </c>
      <c r="M686" s="25" t="s">
        <v>684</v>
      </c>
      <c r="N686" s="25">
        <f t="shared" si="54"/>
        <v>0</v>
      </c>
      <c r="O686" s="26">
        <v>2</v>
      </c>
      <c r="P686" s="26">
        <v>12698</v>
      </c>
      <c r="Q686" s="27">
        <f>VLOOKUP(C686,Sheet1!A:C,3,0)</f>
        <v>250</v>
      </c>
      <c r="R686" s="27">
        <v>728</v>
      </c>
      <c r="S686" s="27">
        <v>5</v>
      </c>
      <c r="T686" s="95">
        <v>5.3705692803437165E-3</v>
      </c>
    </row>
    <row r="687" spans="1:20" s="28" customFormat="1" ht="27.95" customHeight="1">
      <c r="A687" s="25" t="s">
        <v>675</v>
      </c>
      <c r="B687" s="25" t="s">
        <v>274</v>
      </c>
      <c r="C687" s="25">
        <v>234322</v>
      </c>
      <c r="D687" s="40" t="s">
        <v>734</v>
      </c>
      <c r="E687" s="25">
        <v>2069</v>
      </c>
      <c r="F687" s="25">
        <v>2299</v>
      </c>
      <c r="G687" s="82">
        <f t="shared" si="51"/>
        <v>0.10004349717268378</v>
      </c>
      <c r="H687" s="25">
        <v>2069</v>
      </c>
      <c r="I687" s="73">
        <v>2299</v>
      </c>
      <c r="J687" s="84">
        <f t="shared" si="52"/>
        <v>0.10004349717268378</v>
      </c>
      <c r="K687" s="25">
        <f t="shared" si="53"/>
        <v>0</v>
      </c>
      <c r="L687" s="25">
        <f t="shared" si="53"/>
        <v>0</v>
      </c>
      <c r="M687" s="25" t="s">
        <v>684</v>
      </c>
      <c r="N687" s="25">
        <f t="shared" si="54"/>
        <v>0</v>
      </c>
      <c r="O687" s="26">
        <v>8</v>
      </c>
      <c r="P687" s="26">
        <v>18142</v>
      </c>
      <c r="Q687" s="27">
        <f>VLOOKUP(C687,Sheet1!A:C,3,0)</f>
        <v>270</v>
      </c>
      <c r="R687" s="27">
        <v>870</v>
      </c>
      <c r="S687" s="27">
        <v>8</v>
      </c>
      <c r="T687" s="95">
        <v>7.1684587813620072E-3</v>
      </c>
    </row>
    <row r="688" spans="1:20" s="28" customFormat="1" ht="27.95" customHeight="1">
      <c r="A688" s="25" t="s">
        <v>675</v>
      </c>
      <c r="B688" s="25" t="s">
        <v>274</v>
      </c>
      <c r="C688" s="25">
        <v>234323</v>
      </c>
      <c r="D688" s="40" t="s">
        <v>735</v>
      </c>
      <c r="E688" s="25">
        <v>4769</v>
      </c>
      <c r="F688" s="25">
        <v>5299</v>
      </c>
      <c r="G688" s="82">
        <f t="shared" si="51"/>
        <v>0.10001887148518589</v>
      </c>
      <c r="H688" s="25">
        <v>4769</v>
      </c>
      <c r="I688" s="73">
        <v>5299</v>
      </c>
      <c r="J688" s="84">
        <f t="shared" si="52"/>
        <v>0.10001887148518589</v>
      </c>
      <c r="K688" s="25">
        <f t="shared" si="53"/>
        <v>0</v>
      </c>
      <c r="L688" s="25">
        <f t="shared" si="53"/>
        <v>0</v>
      </c>
      <c r="M688" s="25" t="s">
        <v>684</v>
      </c>
      <c r="N688" s="25">
        <f t="shared" si="54"/>
        <v>0</v>
      </c>
      <c r="O688" s="26">
        <v>3</v>
      </c>
      <c r="P688" s="26">
        <v>15775</v>
      </c>
      <c r="Q688" s="27">
        <f>VLOOKUP(C688,Sheet1!A:C,3,0)</f>
        <v>525</v>
      </c>
      <c r="R688" s="27">
        <v>472</v>
      </c>
      <c r="S688" s="27">
        <v>3</v>
      </c>
      <c r="T688" s="95">
        <v>5.272407732864675E-3</v>
      </c>
    </row>
    <row r="689" spans="1:20" s="28" customFormat="1" ht="27.95" customHeight="1">
      <c r="A689" s="25" t="s">
        <v>675</v>
      </c>
      <c r="B689" s="25" t="s">
        <v>16</v>
      </c>
      <c r="C689" s="25">
        <v>240565</v>
      </c>
      <c r="D689" s="40" t="s">
        <v>736</v>
      </c>
      <c r="E689" s="25">
        <v>2909.0299999999997</v>
      </c>
      <c r="F689" s="25">
        <v>2999</v>
      </c>
      <c r="G689" s="82">
        <f t="shared" si="51"/>
        <v>3.0000000000000086E-2</v>
      </c>
      <c r="H689" s="25">
        <v>2909.0299999999997</v>
      </c>
      <c r="I689" s="73">
        <v>2999</v>
      </c>
      <c r="J689" s="84">
        <f t="shared" si="52"/>
        <v>3.0000000000000086E-2</v>
      </c>
      <c r="K689" s="25">
        <f t="shared" si="53"/>
        <v>0</v>
      </c>
      <c r="L689" s="25">
        <f t="shared" si="53"/>
        <v>0</v>
      </c>
      <c r="M689" s="25" t="s">
        <v>398</v>
      </c>
      <c r="N689" s="25">
        <f t="shared" si="54"/>
        <v>0</v>
      </c>
      <c r="O689" s="26">
        <v>5</v>
      </c>
      <c r="P689" s="26">
        <v>14995</v>
      </c>
      <c r="Q689" s="27">
        <f>VLOOKUP(C689,Sheet1!A:C,3,0)</f>
        <v>46</v>
      </c>
      <c r="R689" s="27">
        <v>883</v>
      </c>
      <c r="S689" s="27">
        <v>4</v>
      </c>
      <c r="T689" s="95">
        <v>3.5429583702391498E-3</v>
      </c>
    </row>
    <row r="690" spans="1:20" s="28" customFormat="1" ht="27.95" customHeight="1">
      <c r="A690" s="25" t="s">
        <v>675</v>
      </c>
      <c r="B690" s="25" t="s">
        <v>16</v>
      </c>
      <c r="C690" s="25">
        <v>240566</v>
      </c>
      <c r="D690" s="40" t="s">
        <v>737</v>
      </c>
      <c r="E690" s="25">
        <v>1599.53</v>
      </c>
      <c r="F690" s="25">
        <v>1649</v>
      </c>
      <c r="G690" s="82">
        <f t="shared" si="51"/>
        <v>3.0000000000000016E-2</v>
      </c>
      <c r="H690" s="25">
        <v>1599.53</v>
      </c>
      <c r="I690" s="73">
        <v>1649</v>
      </c>
      <c r="J690" s="84">
        <f t="shared" si="52"/>
        <v>3.0000000000000016E-2</v>
      </c>
      <c r="K690" s="25">
        <f t="shared" si="53"/>
        <v>0</v>
      </c>
      <c r="L690" s="25">
        <f t="shared" si="53"/>
        <v>0</v>
      </c>
      <c r="M690" s="25" t="s">
        <v>398</v>
      </c>
      <c r="N690" s="25">
        <f t="shared" si="54"/>
        <v>0</v>
      </c>
      <c r="O690" s="26">
        <v>5</v>
      </c>
      <c r="P690" s="26">
        <v>8245</v>
      </c>
      <c r="Q690" s="27">
        <f>VLOOKUP(C690,Sheet1!A:C,3,0)</f>
        <v>21</v>
      </c>
      <c r="R690" s="27">
        <v>1039</v>
      </c>
      <c r="S690" s="27">
        <v>5</v>
      </c>
      <c r="T690" s="95">
        <v>4.1771094402673348E-3</v>
      </c>
    </row>
    <row r="691" spans="1:20" s="28" customFormat="1" ht="27.95" customHeight="1">
      <c r="A691" s="25" t="s">
        <v>675</v>
      </c>
      <c r="B691" s="25" t="s">
        <v>274</v>
      </c>
      <c r="C691" s="25">
        <v>222434</v>
      </c>
      <c r="D691" s="40" t="s">
        <v>738</v>
      </c>
      <c r="E691" s="25">
        <v>6439</v>
      </c>
      <c r="F691" s="25">
        <v>6999</v>
      </c>
      <c r="G691" s="82">
        <f t="shared" si="51"/>
        <v>8.0011430204314907E-2</v>
      </c>
      <c r="H691" s="25">
        <v>6439</v>
      </c>
      <c r="I691" s="73">
        <v>6999</v>
      </c>
      <c r="J691" s="84">
        <f t="shared" si="52"/>
        <v>8.0011430204314907E-2</v>
      </c>
      <c r="K691" s="25">
        <f t="shared" si="53"/>
        <v>0</v>
      </c>
      <c r="L691" s="25">
        <f t="shared" si="53"/>
        <v>0</v>
      </c>
      <c r="M691" s="25" t="s">
        <v>721</v>
      </c>
      <c r="N691" s="25">
        <f t="shared" si="54"/>
        <v>0</v>
      </c>
      <c r="O691" s="26">
        <v>14</v>
      </c>
      <c r="P691" s="26">
        <v>73125</v>
      </c>
      <c r="Q691" s="27">
        <f>VLOOKUP(C691,Sheet1!A:C,3,0)</f>
        <v>158</v>
      </c>
      <c r="R691" s="27">
        <v>1722</v>
      </c>
      <c r="S691" s="27">
        <v>31</v>
      </c>
      <c r="T691" s="95">
        <v>1.3219616204690832E-2</v>
      </c>
    </row>
  </sheetData>
  <autoFilter ref="A1:XEW1"/>
  <phoneticPr fontId="16" type="noConversion"/>
  <conditionalFormatting sqref="D39">
    <cfRule type="duplicateValues" dxfId="37" priority="371"/>
  </conditionalFormatting>
  <conditionalFormatting sqref="D40">
    <cfRule type="duplicateValues" dxfId="36" priority="373"/>
  </conditionalFormatting>
  <conditionalFormatting sqref="D42">
    <cfRule type="duplicateValues" dxfId="35" priority="369"/>
  </conditionalFormatting>
  <conditionalFormatting sqref="D53">
    <cfRule type="duplicateValues" dxfId="34" priority="365"/>
  </conditionalFormatting>
  <conditionalFormatting sqref="D177">
    <cfRule type="duplicateValues" dxfId="33" priority="380"/>
  </conditionalFormatting>
  <conditionalFormatting sqref="D190">
    <cfRule type="duplicateValues" dxfId="32" priority="375"/>
  </conditionalFormatting>
  <conditionalFormatting sqref="D5 D28">
    <cfRule type="duplicateValues" dxfId="31" priority="359"/>
  </conditionalFormatting>
  <conditionalFormatting sqref="D8 D35:D38 D29:D33 D61:D62 D133 D83 D41 D43:D52 D55:D59 D88 D68:D81 D122 D153 D188 D178 D184:D185 D160:D161 D231 D247 D223:D228 D206 D220:D221 D208 D238 D258:D260 D195:D199">
    <cfRule type="duplicateValues" dxfId="30" priority="387"/>
  </conditionalFormatting>
  <conditionalFormatting sqref="D12 D9 D183">
    <cfRule type="cellIs" dxfId="29" priority="361" stopIfTrue="1" operator="equal">
      <formula>"近效"</formula>
    </cfRule>
  </conditionalFormatting>
  <conditionalFormatting sqref="D34 D237">
    <cfRule type="duplicateValues" dxfId="28" priority="378"/>
  </conditionalFormatting>
  <conditionalFormatting sqref="C426:C1048576 C1:C326 C328:C365 C367:C422">
    <cfRule type="duplicateValues" dxfId="27" priority="6"/>
  </conditionalFormatting>
  <conditionalFormatting sqref="C327">
    <cfRule type="duplicateValues" dxfId="26" priority="5"/>
  </conditionalFormatting>
  <conditionalFormatting sqref="C366">
    <cfRule type="duplicateValues" dxfId="25" priority="4"/>
  </conditionalFormatting>
  <conditionalFormatting sqref="C423">
    <cfRule type="duplicateValues" dxfId="24" priority="3"/>
  </conditionalFormatting>
  <conditionalFormatting sqref="C424">
    <cfRule type="duplicateValues" dxfId="23" priority="2"/>
  </conditionalFormatting>
  <conditionalFormatting sqref="C425">
    <cfRule type="duplicateValues" dxfId="22" priority="1"/>
  </conditionalFormatting>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XEX663"/>
  <sheetViews>
    <sheetView tabSelected="1" topLeftCell="A82" workbookViewId="0">
      <selection activeCell="D98" sqref="A1:XFD1048576 A664:XFD1048576"/>
    </sheetView>
  </sheetViews>
  <sheetFormatPr defaultColWidth="8.875" defaultRowHeight="12"/>
  <cols>
    <col min="1" max="1" width="8.875" style="16"/>
    <col min="2" max="2" width="4.125" style="9" customWidth="1"/>
    <col min="3" max="3" width="6.75" style="9" customWidth="1"/>
    <col min="4" max="4" width="6.875" style="9" customWidth="1"/>
    <col min="5" max="5" width="59.75" style="47" customWidth="1"/>
    <col min="6" max="6" width="6.75" style="25" customWidth="1"/>
    <col min="7" max="7" width="6" style="25" customWidth="1"/>
    <col min="8" max="8" width="7" style="82" customWidth="1"/>
    <col min="9" max="9" width="7.5" style="9" customWidth="1"/>
    <col min="10" max="10" width="7.25" style="67" customWidth="1"/>
    <col min="11" max="11" width="7.5" style="84" customWidth="1"/>
    <col min="12" max="12" width="9" style="9" customWidth="1"/>
    <col min="13" max="14" width="7.125" style="9" customWidth="1"/>
    <col min="15" max="15" width="8.5" style="9" customWidth="1"/>
    <col min="16" max="17" width="7.75" style="15" customWidth="1"/>
    <col min="18" max="20" width="8" style="9" customWidth="1"/>
    <col min="21" max="21" width="8" style="93" customWidth="1"/>
    <col min="22" max="16384" width="8.875" style="16"/>
  </cols>
  <sheetData>
    <row r="1" spans="2:21" s="6" customFormat="1" ht="24">
      <c r="B1" s="6" t="s">
        <v>0</v>
      </c>
      <c r="C1" s="6" t="s">
        <v>1</v>
      </c>
      <c r="D1" s="6" t="s">
        <v>2</v>
      </c>
      <c r="E1" s="6" t="s">
        <v>3</v>
      </c>
      <c r="F1" s="7" t="s">
        <v>4</v>
      </c>
      <c r="G1" s="7" t="s">
        <v>5</v>
      </c>
      <c r="H1" s="81" t="s">
        <v>6</v>
      </c>
      <c r="I1" s="6" t="s">
        <v>7</v>
      </c>
      <c r="J1" s="8" t="s">
        <v>8</v>
      </c>
      <c r="K1" s="85" t="s">
        <v>9</v>
      </c>
      <c r="L1" s="6" t="s">
        <v>10</v>
      </c>
      <c r="M1" s="6" t="s">
        <v>11</v>
      </c>
      <c r="N1" s="6" t="s">
        <v>12</v>
      </c>
      <c r="O1" s="6" t="s">
        <v>13</v>
      </c>
      <c r="P1" s="8" t="s">
        <v>12499</v>
      </c>
      <c r="Q1" s="8" t="s">
        <v>12500</v>
      </c>
      <c r="R1" s="6" t="s">
        <v>14</v>
      </c>
      <c r="S1" s="6" t="s">
        <v>8705</v>
      </c>
      <c r="T1" s="6" t="s">
        <v>8706</v>
      </c>
      <c r="U1" s="92" t="s">
        <v>8707</v>
      </c>
    </row>
    <row r="2" spans="2:21">
      <c r="B2" s="9" t="s">
        <v>15</v>
      </c>
      <c r="C2" s="9" t="s">
        <v>16</v>
      </c>
      <c r="D2" s="10">
        <v>241414</v>
      </c>
      <c r="E2" s="11" t="s">
        <v>17</v>
      </c>
      <c r="F2" s="12">
        <v>119</v>
      </c>
      <c r="G2" s="12">
        <v>159</v>
      </c>
      <c r="H2" s="82">
        <f>(G2-F2)/G2</f>
        <v>0.25157232704402516</v>
      </c>
      <c r="I2" s="13">
        <f>F2</f>
        <v>119</v>
      </c>
      <c r="J2" s="14">
        <v>149</v>
      </c>
      <c r="K2" s="84">
        <f>(J2-I2)/J2</f>
        <v>0.20134228187919462</v>
      </c>
      <c r="L2" s="9">
        <f>F2-I2</f>
        <v>0</v>
      </c>
      <c r="M2" s="9">
        <f>G2-J2</f>
        <v>10</v>
      </c>
      <c r="N2" s="9" t="s">
        <v>18</v>
      </c>
      <c r="O2" s="9">
        <f>L2+M2</f>
        <v>10</v>
      </c>
      <c r="P2" s="15">
        <v>1</v>
      </c>
      <c r="Q2" s="15">
        <v>149</v>
      </c>
      <c r="R2" s="9">
        <f>VLOOKUP(D2,Sheet1!A:C,3,0)</f>
        <v>49</v>
      </c>
      <c r="S2" s="9">
        <v>3</v>
      </c>
      <c r="T2" s="9">
        <v>0</v>
      </c>
      <c r="U2" s="93">
        <v>0</v>
      </c>
    </row>
    <row r="3" spans="2:21">
      <c r="B3" s="9" t="s">
        <v>15</v>
      </c>
      <c r="C3" s="9" t="s">
        <v>16</v>
      </c>
      <c r="D3" s="10">
        <v>241416</v>
      </c>
      <c r="E3" s="11" t="s">
        <v>19</v>
      </c>
      <c r="F3" s="12">
        <v>36</v>
      </c>
      <c r="G3" s="12">
        <v>48</v>
      </c>
      <c r="H3" s="82">
        <f t="shared" ref="H3:H66" si="0">(G3-F3)/G3</f>
        <v>0.25</v>
      </c>
      <c r="I3" s="13">
        <f>F3</f>
        <v>36</v>
      </c>
      <c r="J3" s="14">
        <v>45</v>
      </c>
      <c r="K3" s="84">
        <f t="shared" ref="K3:K66" si="1">(J3-I3)/J3</f>
        <v>0.2</v>
      </c>
      <c r="L3" s="9">
        <f t="shared" ref="L3:M66" si="2">F3-I3</f>
        <v>0</v>
      </c>
      <c r="M3" s="9">
        <f t="shared" si="2"/>
        <v>3</v>
      </c>
      <c r="N3" s="9" t="s">
        <v>18</v>
      </c>
      <c r="O3" s="9">
        <f t="shared" ref="O3:O66" si="3">L3+M3</f>
        <v>3</v>
      </c>
      <c r="P3" s="15">
        <v>1</v>
      </c>
      <c r="Q3" s="15">
        <v>45</v>
      </c>
      <c r="R3" s="9">
        <f>VLOOKUP(D3,Sheet1!A:C,3,0)</f>
        <v>49</v>
      </c>
      <c r="S3" s="9">
        <v>17</v>
      </c>
      <c r="T3" s="9">
        <v>1</v>
      </c>
      <c r="U3" s="93">
        <v>5.5555555555555552E-2</v>
      </c>
    </row>
    <row r="4" spans="2:21" s="23" customFormat="1">
      <c r="B4" s="17" t="s">
        <v>15</v>
      </c>
      <c r="C4" s="17" t="s">
        <v>16</v>
      </c>
      <c r="D4" s="18">
        <v>241417</v>
      </c>
      <c r="E4" s="19" t="s">
        <v>20</v>
      </c>
      <c r="F4" s="12">
        <v>66</v>
      </c>
      <c r="G4" s="12">
        <v>88</v>
      </c>
      <c r="H4" s="82">
        <f t="shared" si="0"/>
        <v>0.25</v>
      </c>
      <c r="I4" s="20">
        <f>F4</f>
        <v>66</v>
      </c>
      <c r="J4" s="21">
        <v>79</v>
      </c>
      <c r="K4" s="86">
        <f t="shared" si="1"/>
        <v>0.16455696202531644</v>
      </c>
      <c r="L4" s="17">
        <f t="shared" si="2"/>
        <v>0</v>
      </c>
      <c r="M4" s="17">
        <f t="shared" si="2"/>
        <v>9</v>
      </c>
      <c r="N4" s="17" t="s">
        <v>18</v>
      </c>
      <c r="O4" s="17">
        <f t="shared" si="3"/>
        <v>9</v>
      </c>
      <c r="P4" s="22">
        <v>2</v>
      </c>
      <c r="Q4" s="22">
        <v>159</v>
      </c>
      <c r="R4" s="17">
        <f>VLOOKUP(D4,Sheet1!A:C,3,0)</f>
        <v>48</v>
      </c>
      <c r="S4" s="17">
        <v>1</v>
      </c>
      <c r="T4" s="17">
        <v>0</v>
      </c>
      <c r="U4" s="94">
        <v>0</v>
      </c>
    </row>
    <row r="5" spans="2:21">
      <c r="B5" s="9" t="s">
        <v>15</v>
      </c>
      <c r="C5" s="9" t="s">
        <v>16</v>
      </c>
      <c r="D5" s="13">
        <v>187108</v>
      </c>
      <c r="E5" s="24" t="s">
        <v>21</v>
      </c>
      <c r="F5" s="13">
        <v>20.16</v>
      </c>
      <c r="G5" s="13">
        <v>28.8</v>
      </c>
      <c r="H5" s="82">
        <f t="shared" si="0"/>
        <v>0.3</v>
      </c>
      <c r="I5" s="13">
        <v>13.44</v>
      </c>
      <c r="J5" s="8">
        <v>19.899999999999999</v>
      </c>
      <c r="K5" s="84">
        <f t="shared" si="1"/>
        <v>0.32462311557788942</v>
      </c>
      <c r="L5" s="9">
        <f t="shared" si="2"/>
        <v>6.7200000000000006</v>
      </c>
      <c r="M5" s="9">
        <f t="shared" si="2"/>
        <v>8.9000000000000021</v>
      </c>
      <c r="N5" s="9" t="s">
        <v>18</v>
      </c>
      <c r="O5" s="9">
        <f t="shared" si="3"/>
        <v>15.620000000000003</v>
      </c>
      <c r="P5" s="15">
        <v>121</v>
      </c>
      <c r="Q5" s="15">
        <v>1762.1999999999996</v>
      </c>
      <c r="R5" s="9">
        <f>VLOOKUP(D5,Sheet1!A:C,3,0)</f>
        <v>87</v>
      </c>
      <c r="S5" s="9">
        <v>795</v>
      </c>
      <c r="T5" s="9">
        <v>119</v>
      </c>
      <c r="U5" s="93">
        <v>0.11398467432950192</v>
      </c>
    </row>
    <row r="6" spans="2:21">
      <c r="B6" s="9" t="s">
        <v>15</v>
      </c>
      <c r="C6" s="9" t="s">
        <v>16</v>
      </c>
      <c r="D6" s="13">
        <v>222067</v>
      </c>
      <c r="E6" s="24" t="s">
        <v>22</v>
      </c>
      <c r="F6" s="13">
        <v>29</v>
      </c>
      <c r="G6" s="13">
        <v>39.9</v>
      </c>
      <c r="H6" s="82">
        <f t="shared" si="0"/>
        <v>0.27318295739348369</v>
      </c>
      <c r="I6" s="13">
        <v>14</v>
      </c>
      <c r="J6" s="8">
        <v>19.899999999999999</v>
      </c>
      <c r="K6" s="84">
        <f t="shared" si="1"/>
        <v>0.29648241206030146</v>
      </c>
      <c r="L6" s="9">
        <f t="shared" si="2"/>
        <v>15</v>
      </c>
      <c r="M6" s="9">
        <f t="shared" si="2"/>
        <v>20</v>
      </c>
      <c r="N6" s="9" t="s">
        <v>18</v>
      </c>
      <c r="O6" s="9">
        <f t="shared" si="3"/>
        <v>35</v>
      </c>
      <c r="P6" s="15">
        <v>0</v>
      </c>
      <c r="Q6" s="15">
        <v>0</v>
      </c>
      <c r="R6" s="9">
        <f>VLOOKUP(D6,Sheet1!A:C,3,0)</f>
        <v>35</v>
      </c>
      <c r="S6" s="9">
        <v>12</v>
      </c>
      <c r="T6" s="9">
        <v>0</v>
      </c>
      <c r="U6" s="93">
        <v>0</v>
      </c>
    </row>
    <row r="7" spans="2:21">
      <c r="B7" s="9" t="s">
        <v>15</v>
      </c>
      <c r="C7" s="9" t="s">
        <v>16</v>
      </c>
      <c r="D7" s="13">
        <v>222068</v>
      </c>
      <c r="E7" s="24" t="s">
        <v>23</v>
      </c>
      <c r="F7" s="13">
        <v>29</v>
      </c>
      <c r="G7" s="13">
        <v>39.9</v>
      </c>
      <c r="H7" s="82">
        <f t="shared" si="0"/>
        <v>0.27318295739348369</v>
      </c>
      <c r="I7" s="13">
        <v>14</v>
      </c>
      <c r="J7" s="8">
        <v>19.899999999999999</v>
      </c>
      <c r="K7" s="84">
        <f t="shared" si="1"/>
        <v>0.29648241206030146</v>
      </c>
      <c r="L7" s="9">
        <f t="shared" si="2"/>
        <v>15</v>
      </c>
      <c r="M7" s="9">
        <f t="shared" si="2"/>
        <v>20</v>
      </c>
      <c r="N7" s="9" t="s">
        <v>18</v>
      </c>
      <c r="O7" s="9">
        <f t="shared" si="3"/>
        <v>35</v>
      </c>
      <c r="P7" s="15">
        <v>0</v>
      </c>
      <c r="Q7" s="15">
        <v>0</v>
      </c>
      <c r="R7" s="9">
        <f>VLOOKUP(D7,Sheet1!A:C,3,0)</f>
        <v>22</v>
      </c>
      <c r="S7" s="9">
        <v>22</v>
      </c>
      <c r="T7" s="9">
        <v>0</v>
      </c>
      <c r="U7" s="93">
        <v>0</v>
      </c>
    </row>
    <row r="8" spans="2:21" s="28" customFormat="1">
      <c r="B8" s="25" t="s">
        <v>15</v>
      </c>
      <c r="C8" s="25" t="s">
        <v>16</v>
      </c>
      <c r="D8" s="13">
        <v>224399</v>
      </c>
      <c r="E8" s="24" t="s">
        <v>24</v>
      </c>
      <c r="F8" s="13">
        <v>118</v>
      </c>
      <c r="G8" s="13">
        <v>148</v>
      </c>
      <c r="H8" s="82">
        <f t="shared" si="0"/>
        <v>0.20270270270270271</v>
      </c>
      <c r="I8" s="13">
        <v>108</v>
      </c>
      <c r="J8" s="8">
        <v>128</v>
      </c>
      <c r="K8" s="84">
        <f t="shared" si="1"/>
        <v>0.15625</v>
      </c>
      <c r="L8" s="25">
        <f t="shared" si="2"/>
        <v>10</v>
      </c>
      <c r="M8" s="25">
        <f t="shared" si="2"/>
        <v>20</v>
      </c>
      <c r="N8" s="25" t="s">
        <v>18</v>
      </c>
      <c r="O8" s="25">
        <f t="shared" si="3"/>
        <v>30</v>
      </c>
      <c r="P8" s="26">
        <v>58</v>
      </c>
      <c r="Q8" s="26">
        <v>6670</v>
      </c>
      <c r="R8" s="27">
        <f>VLOOKUP(D8,Sheet1!A:C,3,0)</f>
        <v>138</v>
      </c>
      <c r="S8" s="27">
        <v>435</v>
      </c>
      <c r="T8" s="27">
        <v>51</v>
      </c>
      <c r="U8" s="95">
        <v>9.1397849462365593E-2</v>
      </c>
    </row>
    <row r="9" spans="2:21" s="28" customFormat="1">
      <c r="B9" s="25" t="s">
        <v>15</v>
      </c>
      <c r="C9" s="25" t="s">
        <v>16</v>
      </c>
      <c r="D9" s="13">
        <v>240206</v>
      </c>
      <c r="E9" s="24" t="s">
        <v>25</v>
      </c>
      <c r="F9" s="13">
        <v>14.4</v>
      </c>
      <c r="G9" s="13">
        <v>18</v>
      </c>
      <c r="H9" s="82">
        <f t="shared" si="0"/>
        <v>0.19999999999999998</v>
      </c>
      <c r="I9" s="13">
        <v>14.4</v>
      </c>
      <c r="J9" s="8">
        <v>16.8</v>
      </c>
      <c r="K9" s="84">
        <f t="shared" si="1"/>
        <v>0.14285714285714288</v>
      </c>
      <c r="L9" s="25">
        <f t="shared" si="2"/>
        <v>0</v>
      </c>
      <c r="M9" s="25">
        <f t="shared" si="2"/>
        <v>1.1999999999999993</v>
      </c>
      <c r="N9" s="25" t="s">
        <v>18</v>
      </c>
      <c r="O9" s="25">
        <f t="shared" si="3"/>
        <v>1.1999999999999993</v>
      </c>
      <c r="P9" s="26">
        <v>605</v>
      </c>
      <c r="Q9" s="26">
        <v>10077.999999999996</v>
      </c>
      <c r="R9" s="27">
        <f>VLOOKUP(D9,Sheet1!A:C,3,0)</f>
        <v>387</v>
      </c>
      <c r="S9" s="27">
        <v>1897</v>
      </c>
      <c r="T9" s="27">
        <v>584</v>
      </c>
      <c r="U9" s="95">
        <v>0.22137983320697499</v>
      </c>
    </row>
    <row r="10" spans="2:21" s="33" customFormat="1">
      <c r="B10" s="27" t="s">
        <v>15</v>
      </c>
      <c r="C10" s="27" t="s">
        <v>16</v>
      </c>
      <c r="D10" s="29">
        <v>240264</v>
      </c>
      <c r="E10" s="30" t="s">
        <v>26</v>
      </c>
      <c r="F10" s="29">
        <v>62</v>
      </c>
      <c r="G10" s="29">
        <v>89</v>
      </c>
      <c r="H10" s="83">
        <f t="shared" si="0"/>
        <v>0.30337078651685395</v>
      </c>
      <c r="I10" s="29">
        <v>61</v>
      </c>
      <c r="J10" s="31">
        <v>79</v>
      </c>
      <c r="K10" s="83">
        <f t="shared" si="1"/>
        <v>0.22784810126582278</v>
      </c>
      <c r="L10" s="27">
        <f t="shared" si="2"/>
        <v>1</v>
      </c>
      <c r="M10" s="27">
        <f t="shared" si="2"/>
        <v>10</v>
      </c>
      <c r="N10" s="27" t="s">
        <v>18</v>
      </c>
      <c r="O10" s="27">
        <f t="shared" si="3"/>
        <v>11</v>
      </c>
      <c r="P10" s="32">
        <v>255</v>
      </c>
      <c r="Q10" s="32">
        <v>17931</v>
      </c>
      <c r="R10" s="27">
        <f>VLOOKUP(D10,Sheet1!A:C,3,0)</f>
        <v>255</v>
      </c>
      <c r="S10" s="27">
        <v>2460</v>
      </c>
      <c r="T10" s="27">
        <v>230</v>
      </c>
      <c r="U10" s="95">
        <v>7.9639889196675903E-2</v>
      </c>
    </row>
    <row r="11" spans="2:21">
      <c r="B11" s="9" t="s">
        <v>15</v>
      </c>
      <c r="C11" s="9" t="s">
        <v>16</v>
      </c>
      <c r="D11" s="10">
        <v>240313</v>
      </c>
      <c r="E11" s="11" t="s">
        <v>27</v>
      </c>
      <c r="F11" s="12">
        <v>40.799999999999997</v>
      </c>
      <c r="G11" s="12">
        <v>68</v>
      </c>
      <c r="H11" s="82">
        <f t="shared" si="0"/>
        <v>0.4</v>
      </c>
      <c r="I11" s="13">
        <f>F11</f>
        <v>40.799999999999997</v>
      </c>
      <c r="J11" s="14">
        <v>59</v>
      </c>
      <c r="K11" s="84">
        <f t="shared" si="1"/>
        <v>0.30847457627118646</v>
      </c>
      <c r="L11" s="9">
        <f t="shared" si="2"/>
        <v>0</v>
      </c>
      <c r="M11" s="9">
        <f t="shared" si="2"/>
        <v>9</v>
      </c>
      <c r="N11" s="9" t="s">
        <v>18</v>
      </c>
      <c r="O11" s="9">
        <f t="shared" si="3"/>
        <v>9</v>
      </c>
      <c r="P11" s="15">
        <v>11</v>
      </c>
      <c r="Q11" s="15">
        <v>731</v>
      </c>
      <c r="R11" s="9">
        <f>VLOOKUP(D11,Sheet1!A:C,3,0)</f>
        <v>38</v>
      </c>
      <c r="S11" s="9">
        <v>59</v>
      </c>
      <c r="T11" s="9">
        <v>10</v>
      </c>
      <c r="U11" s="93">
        <v>0.15625</v>
      </c>
    </row>
    <row r="12" spans="2:21" s="33" customFormat="1">
      <c r="B12" s="27" t="s">
        <v>15</v>
      </c>
      <c r="C12" s="27" t="s">
        <v>16</v>
      </c>
      <c r="D12" s="34">
        <v>240315</v>
      </c>
      <c r="E12" s="35" t="s">
        <v>28</v>
      </c>
      <c r="F12" s="36">
        <v>59.4</v>
      </c>
      <c r="G12" s="36">
        <v>99</v>
      </c>
      <c r="H12" s="83">
        <f t="shared" si="0"/>
        <v>0.4</v>
      </c>
      <c r="I12" s="29">
        <f>F12</f>
        <v>59.4</v>
      </c>
      <c r="J12" s="37">
        <v>79</v>
      </c>
      <c r="K12" s="83">
        <f t="shared" si="1"/>
        <v>0.24810126582278483</v>
      </c>
      <c r="L12" s="27">
        <f t="shared" si="2"/>
        <v>0</v>
      </c>
      <c r="M12" s="27">
        <f t="shared" si="2"/>
        <v>20</v>
      </c>
      <c r="N12" s="27" t="s">
        <v>18</v>
      </c>
      <c r="O12" s="27">
        <f t="shared" si="3"/>
        <v>20</v>
      </c>
      <c r="P12" s="32">
        <v>113</v>
      </c>
      <c r="Q12" s="32">
        <v>10376</v>
      </c>
      <c r="R12" s="27">
        <f>VLOOKUP(D12,Sheet1!A:C,3,0)</f>
        <v>85</v>
      </c>
      <c r="S12" s="27">
        <v>445</v>
      </c>
      <c r="T12" s="27">
        <v>101</v>
      </c>
      <c r="U12" s="95">
        <v>0.17565217391304347</v>
      </c>
    </row>
    <row r="13" spans="2:21" s="23" customFormat="1" ht="24">
      <c r="B13" s="17" t="s">
        <v>15</v>
      </c>
      <c r="C13" s="17" t="s">
        <v>16</v>
      </c>
      <c r="D13" s="18">
        <v>240370</v>
      </c>
      <c r="E13" s="19" t="s">
        <v>29</v>
      </c>
      <c r="F13" s="12">
        <v>119.4</v>
      </c>
      <c r="G13" s="12">
        <v>199</v>
      </c>
      <c r="H13" s="82">
        <f t="shared" si="0"/>
        <v>0.39999999999999997</v>
      </c>
      <c r="I13" s="20">
        <f>F13</f>
        <v>119.4</v>
      </c>
      <c r="J13" s="21">
        <v>169</v>
      </c>
      <c r="K13" s="86">
        <f t="shared" si="1"/>
        <v>0.29349112426035501</v>
      </c>
      <c r="L13" s="17">
        <f t="shared" si="2"/>
        <v>0</v>
      </c>
      <c r="M13" s="17">
        <f t="shared" si="2"/>
        <v>30</v>
      </c>
      <c r="N13" s="17" t="s">
        <v>18</v>
      </c>
      <c r="O13" s="17">
        <f t="shared" si="3"/>
        <v>30</v>
      </c>
      <c r="P13" s="22">
        <v>48</v>
      </c>
      <c r="Q13" s="22">
        <v>8941</v>
      </c>
      <c r="R13" s="17">
        <f>VLOOKUP(D13,Sheet1!A:C,3,0)</f>
        <v>51</v>
      </c>
      <c r="S13" s="17">
        <v>346</v>
      </c>
      <c r="T13" s="17">
        <v>46</v>
      </c>
      <c r="U13" s="94">
        <v>0.11274509803921569</v>
      </c>
    </row>
    <row r="14" spans="2:21" s="33" customFormat="1">
      <c r="B14" s="27" t="s">
        <v>15</v>
      </c>
      <c r="C14" s="27" t="s">
        <v>16</v>
      </c>
      <c r="D14" s="29">
        <v>241419</v>
      </c>
      <c r="E14" s="30" t="s">
        <v>12501</v>
      </c>
      <c r="F14" s="29">
        <v>52</v>
      </c>
      <c r="G14" s="29">
        <v>69</v>
      </c>
      <c r="H14" s="83">
        <f t="shared" si="0"/>
        <v>0.24637681159420291</v>
      </c>
      <c r="I14" s="29">
        <f>F14</f>
        <v>52</v>
      </c>
      <c r="J14" s="31">
        <v>59</v>
      </c>
      <c r="K14" s="83">
        <f t="shared" si="1"/>
        <v>0.11864406779661017</v>
      </c>
      <c r="L14" s="27">
        <f t="shared" si="2"/>
        <v>0</v>
      </c>
      <c r="M14" s="27">
        <f t="shared" si="2"/>
        <v>10</v>
      </c>
      <c r="N14" s="27" t="s">
        <v>18</v>
      </c>
      <c r="O14" s="27">
        <f t="shared" si="3"/>
        <v>10</v>
      </c>
      <c r="P14" s="32">
        <v>5</v>
      </c>
      <c r="Q14" s="32">
        <v>312</v>
      </c>
      <c r="R14" s="27">
        <f>VLOOKUP(D14,Sheet1!A:C,3,0)</f>
        <v>45</v>
      </c>
      <c r="S14" s="27">
        <v>4</v>
      </c>
      <c r="T14" s="27">
        <v>0</v>
      </c>
      <c r="U14" s="95">
        <v>0</v>
      </c>
    </row>
    <row r="15" spans="2:21" s="23" customFormat="1">
      <c r="B15" s="17" t="s">
        <v>15</v>
      </c>
      <c r="C15" s="17" t="s">
        <v>16</v>
      </c>
      <c r="D15" s="20">
        <v>241426</v>
      </c>
      <c r="E15" s="38" t="s">
        <v>31</v>
      </c>
      <c r="F15" s="25">
        <v>79.2</v>
      </c>
      <c r="G15" s="25">
        <v>108</v>
      </c>
      <c r="H15" s="82">
        <f t="shared" si="0"/>
        <v>0.26666666666666666</v>
      </c>
      <c r="I15" s="17">
        <v>78</v>
      </c>
      <c r="J15" s="22">
        <v>98</v>
      </c>
      <c r="K15" s="86">
        <f t="shared" si="1"/>
        <v>0.20408163265306123</v>
      </c>
      <c r="L15" s="17">
        <f t="shared" si="2"/>
        <v>1.2000000000000028</v>
      </c>
      <c r="M15" s="17">
        <f t="shared" si="2"/>
        <v>10</v>
      </c>
      <c r="N15" s="17" t="s">
        <v>32</v>
      </c>
      <c r="O15" s="17">
        <f t="shared" si="3"/>
        <v>11.200000000000003</v>
      </c>
      <c r="P15" s="22">
        <v>0</v>
      </c>
      <c r="Q15" s="22">
        <v>0</v>
      </c>
      <c r="R15" s="17" t="e">
        <f>VLOOKUP(D15,Sheet1!A:C,3,0)</f>
        <v>#N/A</v>
      </c>
      <c r="S15" s="17" t="e">
        <v>#N/A</v>
      </c>
      <c r="T15" s="17" t="e">
        <v>#N/A</v>
      </c>
      <c r="U15" s="94" t="e">
        <v>#N/A</v>
      </c>
    </row>
    <row r="16" spans="2:21" s="33" customFormat="1">
      <c r="B16" s="27" t="s">
        <v>15</v>
      </c>
      <c r="C16" s="27" t="s">
        <v>16</v>
      </c>
      <c r="D16" s="29">
        <v>241427</v>
      </c>
      <c r="E16" s="39" t="s">
        <v>33</v>
      </c>
      <c r="F16" s="27">
        <v>64</v>
      </c>
      <c r="G16" s="27">
        <v>99</v>
      </c>
      <c r="H16" s="83">
        <f t="shared" si="0"/>
        <v>0.35353535353535354</v>
      </c>
      <c r="I16" s="27">
        <v>60</v>
      </c>
      <c r="J16" s="32">
        <v>79</v>
      </c>
      <c r="K16" s="83">
        <f t="shared" si="1"/>
        <v>0.24050632911392406</v>
      </c>
      <c r="L16" s="27">
        <f t="shared" si="2"/>
        <v>4</v>
      </c>
      <c r="M16" s="27">
        <f t="shared" si="2"/>
        <v>20</v>
      </c>
      <c r="N16" s="27" t="s">
        <v>32</v>
      </c>
      <c r="O16" s="27">
        <f t="shared" si="3"/>
        <v>24</v>
      </c>
      <c r="P16" s="32">
        <v>0</v>
      </c>
      <c r="Q16" s="32">
        <v>0</v>
      </c>
      <c r="R16" s="27" t="e">
        <f>VLOOKUP(D16,Sheet1!A:C,3,0)</f>
        <v>#N/A</v>
      </c>
      <c r="S16" s="27" t="e">
        <v>#N/A</v>
      </c>
      <c r="T16" s="27" t="e">
        <v>#N/A</v>
      </c>
      <c r="U16" s="95" t="e">
        <v>#N/A</v>
      </c>
    </row>
    <row r="17" spans="2:21" s="23" customFormat="1">
      <c r="B17" s="17" t="s">
        <v>15</v>
      </c>
      <c r="C17" s="17" t="s">
        <v>16</v>
      </c>
      <c r="D17" s="20">
        <v>241595</v>
      </c>
      <c r="E17" s="38" t="s">
        <v>34</v>
      </c>
      <c r="F17" s="25">
        <v>54</v>
      </c>
      <c r="G17" s="25">
        <v>68</v>
      </c>
      <c r="H17" s="82">
        <f t="shared" si="0"/>
        <v>0.20588235294117646</v>
      </c>
      <c r="I17" s="17">
        <v>53</v>
      </c>
      <c r="J17" s="22">
        <v>66</v>
      </c>
      <c r="K17" s="86">
        <f t="shared" si="1"/>
        <v>0.19696969696969696</v>
      </c>
      <c r="L17" s="17">
        <f t="shared" si="2"/>
        <v>1</v>
      </c>
      <c r="M17" s="17">
        <f t="shared" si="2"/>
        <v>2</v>
      </c>
      <c r="N17" s="17" t="s">
        <v>32</v>
      </c>
      <c r="O17" s="17">
        <f t="shared" si="3"/>
        <v>3</v>
      </c>
      <c r="P17" s="22">
        <v>0</v>
      </c>
      <c r="Q17" s="22">
        <v>0</v>
      </c>
      <c r="R17" s="17" t="e">
        <f>VLOOKUP(D17,Sheet1!A:C,3,0)</f>
        <v>#N/A</v>
      </c>
      <c r="S17" s="17" t="e">
        <v>#N/A</v>
      </c>
      <c r="T17" s="17" t="e">
        <v>#N/A</v>
      </c>
      <c r="U17" s="94" t="e">
        <v>#N/A</v>
      </c>
    </row>
    <row r="18" spans="2:21" s="23" customFormat="1">
      <c r="B18" s="17" t="s">
        <v>15</v>
      </c>
      <c r="C18" s="17" t="s">
        <v>16</v>
      </c>
      <c r="D18" s="20">
        <v>241596</v>
      </c>
      <c r="E18" s="38" t="s">
        <v>35</v>
      </c>
      <c r="F18" s="25">
        <v>46</v>
      </c>
      <c r="G18" s="25">
        <v>58</v>
      </c>
      <c r="H18" s="82">
        <f t="shared" si="0"/>
        <v>0.20689655172413793</v>
      </c>
      <c r="I18" s="17">
        <v>45</v>
      </c>
      <c r="J18" s="22">
        <v>55</v>
      </c>
      <c r="K18" s="86">
        <f t="shared" si="1"/>
        <v>0.18181818181818182</v>
      </c>
      <c r="L18" s="17">
        <f t="shared" si="2"/>
        <v>1</v>
      </c>
      <c r="M18" s="17">
        <f t="shared" si="2"/>
        <v>3</v>
      </c>
      <c r="N18" s="17" t="s">
        <v>32</v>
      </c>
      <c r="O18" s="17">
        <f t="shared" si="3"/>
        <v>4</v>
      </c>
      <c r="P18" s="22">
        <v>0</v>
      </c>
      <c r="Q18" s="22">
        <v>0</v>
      </c>
      <c r="R18" s="17" t="e">
        <f>VLOOKUP(D18,Sheet1!A:C,3,0)</f>
        <v>#N/A</v>
      </c>
      <c r="S18" s="17" t="e">
        <v>#N/A</v>
      </c>
      <c r="T18" s="17" t="e">
        <v>#N/A</v>
      </c>
      <c r="U18" s="94" t="e">
        <v>#N/A</v>
      </c>
    </row>
    <row r="19" spans="2:21" s="28" customFormat="1">
      <c r="B19" s="25" t="s">
        <v>15</v>
      </c>
      <c r="C19" s="25" t="s">
        <v>16</v>
      </c>
      <c r="D19" s="13">
        <v>241597</v>
      </c>
      <c r="E19" s="40" t="s">
        <v>36</v>
      </c>
      <c r="F19" s="25">
        <v>158</v>
      </c>
      <c r="G19" s="25">
        <v>199</v>
      </c>
      <c r="H19" s="82">
        <f t="shared" si="0"/>
        <v>0.20603015075376885</v>
      </c>
      <c r="I19" s="25">
        <v>150</v>
      </c>
      <c r="J19" s="26">
        <v>188</v>
      </c>
      <c r="K19" s="84">
        <f t="shared" si="1"/>
        <v>0.20212765957446807</v>
      </c>
      <c r="L19" s="25">
        <f t="shared" si="2"/>
        <v>8</v>
      </c>
      <c r="M19" s="25">
        <f t="shared" si="2"/>
        <v>11</v>
      </c>
      <c r="N19" s="25" t="s">
        <v>32</v>
      </c>
      <c r="O19" s="25">
        <f t="shared" si="3"/>
        <v>19</v>
      </c>
      <c r="P19" s="26">
        <v>0</v>
      </c>
      <c r="Q19" s="26">
        <v>0</v>
      </c>
      <c r="R19" s="27" t="e">
        <f>VLOOKUP(D19,Sheet1!A:C,3,0)</f>
        <v>#N/A</v>
      </c>
      <c r="S19" s="27" t="e">
        <v>#N/A</v>
      </c>
      <c r="T19" s="27" t="e">
        <v>#N/A</v>
      </c>
      <c r="U19" s="95" t="e">
        <v>#N/A</v>
      </c>
    </row>
    <row r="20" spans="2:21" s="33" customFormat="1">
      <c r="B20" s="27" t="s">
        <v>15</v>
      </c>
      <c r="C20" s="27" t="s">
        <v>16</v>
      </c>
      <c r="D20" s="29">
        <v>241599</v>
      </c>
      <c r="E20" s="39" t="s">
        <v>12502</v>
      </c>
      <c r="F20" s="27">
        <v>68</v>
      </c>
      <c r="G20" s="27">
        <v>99</v>
      </c>
      <c r="H20" s="83">
        <f t="shared" si="0"/>
        <v>0.31313131313131315</v>
      </c>
      <c r="I20" s="27">
        <v>66</v>
      </c>
      <c r="J20" s="32">
        <v>86</v>
      </c>
      <c r="K20" s="83">
        <f t="shared" si="1"/>
        <v>0.23255813953488372</v>
      </c>
      <c r="L20" s="27">
        <f t="shared" si="2"/>
        <v>2</v>
      </c>
      <c r="M20" s="27">
        <f t="shared" si="2"/>
        <v>13</v>
      </c>
      <c r="N20" s="27" t="s">
        <v>32</v>
      </c>
      <c r="O20" s="27">
        <f t="shared" si="3"/>
        <v>15</v>
      </c>
      <c r="P20" s="32">
        <v>0</v>
      </c>
      <c r="Q20" s="32">
        <v>0</v>
      </c>
      <c r="R20" s="27" t="e">
        <f>VLOOKUP(D20,Sheet1!A:C,3,0)</f>
        <v>#N/A</v>
      </c>
      <c r="S20" s="27" t="e">
        <v>#N/A</v>
      </c>
      <c r="T20" s="27" t="e">
        <v>#N/A</v>
      </c>
      <c r="U20" s="95" t="e">
        <v>#N/A</v>
      </c>
    </row>
    <row r="21" spans="2:21" s="23" customFormat="1">
      <c r="B21" s="17" t="s">
        <v>15</v>
      </c>
      <c r="C21" s="17" t="s">
        <v>16</v>
      </c>
      <c r="D21" s="20">
        <v>241613</v>
      </c>
      <c r="E21" s="38" t="s">
        <v>37</v>
      </c>
      <c r="F21" s="25">
        <v>78</v>
      </c>
      <c r="G21" s="25">
        <v>129</v>
      </c>
      <c r="H21" s="82">
        <f t="shared" si="0"/>
        <v>0.39534883720930231</v>
      </c>
      <c r="I21" s="17">
        <v>77</v>
      </c>
      <c r="J21" s="22">
        <v>98</v>
      </c>
      <c r="K21" s="86">
        <f t="shared" si="1"/>
        <v>0.21428571428571427</v>
      </c>
      <c r="L21" s="17">
        <f t="shared" si="2"/>
        <v>1</v>
      </c>
      <c r="M21" s="17">
        <f t="shared" si="2"/>
        <v>31</v>
      </c>
      <c r="N21" s="17" t="s">
        <v>32</v>
      </c>
      <c r="O21" s="17">
        <f t="shared" si="3"/>
        <v>32</v>
      </c>
      <c r="P21" s="22">
        <v>0</v>
      </c>
      <c r="Q21" s="22">
        <v>0</v>
      </c>
      <c r="R21" s="17" t="e">
        <f>VLOOKUP(D21,Sheet1!A:C,3,0)</f>
        <v>#N/A</v>
      </c>
      <c r="S21" s="17" t="e">
        <v>#N/A</v>
      </c>
      <c r="T21" s="17" t="e">
        <v>#N/A</v>
      </c>
      <c r="U21" s="94" t="e">
        <v>#N/A</v>
      </c>
    </row>
    <row r="22" spans="2:21" s="28" customFormat="1">
      <c r="B22" s="25" t="s">
        <v>15</v>
      </c>
      <c r="C22" s="25" t="s">
        <v>16</v>
      </c>
      <c r="D22" s="13">
        <v>241661</v>
      </c>
      <c r="E22" s="40" t="s">
        <v>38</v>
      </c>
      <c r="F22" s="25">
        <v>74</v>
      </c>
      <c r="G22" s="25">
        <v>99</v>
      </c>
      <c r="H22" s="82">
        <f t="shared" si="0"/>
        <v>0.25252525252525254</v>
      </c>
      <c r="I22" s="25">
        <v>72</v>
      </c>
      <c r="J22" s="26">
        <v>92</v>
      </c>
      <c r="K22" s="84">
        <f t="shared" si="1"/>
        <v>0.21739130434782608</v>
      </c>
      <c r="L22" s="25">
        <f t="shared" si="2"/>
        <v>2</v>
      </c>
      <c r="M22" s="25">
        <f t="shared" si="2"/>
        <v>7</v>
      </c>
      <c r="N22" s="25" t="s">
        <v>32</v>
      </c>
      <c r="O22" s="25">
        <f t="shared" si="3"/>
        <v>9</v>
      </c>
      <c r="P22" s="26">
        <v>0</v>
      </c>
      <c r="Q22" s="26">
        <v>0</v>
      </c>
      <c r="R22" s="27" t="e">
        <f>VLOOKUP(D22,Sheet1!A:C,3,0)</f>
        <v>#N/A</v>
      </c>
      <c r="S22" s="27" t="e">
        <v>#N/A</v>
      </c>
      <c r="T22" s="27" t="e">
        <v>#N/A</v>
      </c>
      <c r="U22" s="95" t="e">
        <v>#N/A</v>
      </c>
    </row>
    <row r="23" spans="2:21" s="28" customFormat="1">
      <c r="B23" s="25" t="s">
        <v>15</v>
      </c>
      <c r="C23" s="25" t="s">
        <v>16</v>
      </c>
      <c r="D23" s="13">
        <v>241612</v>
      </c>
      <c r="E23" s="40" t="s">
        <v>39</v>
      </c>
      <c r="F23" s="25">
        <v>78</v>
      </c>
      <c r="G23" s="25">
        <v>129</v>
      </c>
      <c r="H23" s="82">
        <f t="shared" si="0"/>
        <v>0.39534883720930231</v>
      </c>
      <c r="I23" s="25">
        <v>77</v>
      </c>
      <c r="J23" s="26">
        <v>98</v>
      </c>
      <c r="K23" s="84">
        <f t="shared" si="1"/>
        <v>0.21428571428571427</v>
      </c>
      <c r="L23" s="25">
        <f t="shared" si="2"/>
        <v>1</v>
      </c>
      <c r="M23" s="25">
        <f t="shared" si="2"/>
        <v>31</v>
      </c>
      <c r="N23" s="25" t="s">
        <v>32</v>
      </c>
      <c r="O23" s="25">
        <f t="shared" si="3"/>
        <v>32</v>
      </c>
      <c r="P23" s="26">
        <v>0</v>
      </c>
      <c r="Q23" s="26">
        <v>0</v>
      </c>
      <c r="R23" s="27" t="e">
        <f>VLOOKUP(D23,Sheet1!A:C,3,0)</f>
        <v>#N/A</v>
      </c>
      <c r="S23" s="27" t="e">
        <v>#N/A</v>
      </c>
      <c r="T23" s="27" t="e">
        <v>#N/A</v>
      </c>
      <c r="U23" s="95" t="e">
        <v>#N/A</v>
      </c>
    </row>
    <row r="24" spans="2:21" s="23" customFormat="1">
      <c r="B24" s="17" t="s">
        <v>15</v>
      </c>
      <c r="C24" s="17" t="s">
        <v>16</v>
      </c>
      <c r="D24" s="20">
        <v>241598</v>
      </c>
      <c r="E24" s="38" t="s">
        <v>40</v>
      </c>
      <c r="F24" s="25">
        <v>68</v>
      </c>
      <c r="G24" s="25">
        <v>99</v>
      </c>
      <c r="H24" s="82">
        <f t="shared" si="0"/>
        <v>0.31313131313131315</v>
      </c>
      <c r="I24" s="17">
        <v>66</v>
      </c>
      <c r="J24" s="22">
        <v>86</v>
      </c>
      <c r="K24" s="86">
        <f t="shared" si="1"/>
        <v>0.23255813953488372</v>
      </c>
      <c r="L24" s="17">
        <f t="shared" si="2"/>
        <v>2</v>
      </c>
      <c r="M24" s="17">
        <f t="shared" si="2"/>
        <v>13</v>
      </c>
      <c r="N24" s="17" t="s">
        <v>32</v>
      </c>
      <c r="O24" s="17">
        <f t="shared" si="3"/>
        <v>15</v>
      </c>
      <c r="P24" s="22">
        <v>0</v>
      </c>
      <c r="Q24" s="22">
        <v>0</v>
      </c>
      <c r="R24" s="17" t="e">
        <f>VLOOKUP(D24,Sheet1!A:C,3,0)</f>
        <v>#N/A</v>
      </c>
      <c r="S24" s="17" t="e">
        <v>#N/A</v>
      </c>
      <c r="T24" s="17" t="e">
        <v>#N/A</v>
      </c>
      <c r="U24" s="94" t="e">
        <v>#N/A</v>
      </c>
    </row>
    <row r="25" spans="2:21" s="28" customFormat="1">
      <c r="B25" s="25" t="s">
        <v>15</v>
      </c>
      <c r="C25" s="25" t="s">
        <v>16</v>
      </c>
      <c r="D25" s="13">
        <v>241437</v>
      </c>
      <c r="E25" s="40" t="s">
        <v>41</v>
      </c>
      <c r="F25" s="25">
        <v>78</v>
      </c>
      <c r="G25" s="25">
        <v>129</v>
      </c>
      <c r="H25" s="82">
        <f t="shared" si="0"/>
        <v>0.39534883720930231</v>
      </c>
      <c r="I25" s="25">
        <v>68</v>
      </c>
      <c r="J25" s="26">
        <v>99</v>
      </c>
      <c r="K25" s="84">
        <f t="shared" si="1"/>
        <v>0.31313131313131315</v>
      </c>
      <c r="L25" s="25">
        <f t="shared" si="2"/>
        <v>10</v>
      </c>
      <c r="M25" s="25">
        <f t="shared" si="2"/>
        <v>30</v>
      </c>
      <c r="N25" s="25" t="s">
        <v>32</v>
      </c>
      <c r="O25" s="25">
        <f t="shared" si="3"/>
        <v>40</v>
      </c>
      <c r="P25" s="26">
        <v>0</v>
      </c>
      <c r="Q25" s="26">
        <v>0</v>
      </c>
      <c r="R25" s="27">
        <f>VLOOKUP(D25,Sheet1!A:C,3,0)</f>
        <v>20</v>
      </c>
      <c r="S25" s="27" t="e">
        <v>#N/A</v>
      </c>
      <c r="T25" s="27" t="e">
        <v>#N/A</v>
      </c>
      <c r="U25" s="95" t="e">
        <v>#N/A</v>
      </c>
    </row>
    <row r="26" spans="2:21" s="28" customFormat="1">
      <c r="B26" s="25" t="s">
        <v>15</v>
      </c>
      <c r="C26" s="25" t="s">
        <v>16</v>
      </c>
      <c r="D26" s="13">
        <v>241445</v>
      </c>
      <c r="E26" s="40" t="s">
        <v>42</v>
      </c>
      <c r="F26" s="25">
        <v>78</v>
      </c>
      <c r="G26" s="25">
        <v>129</v>
      </c>
      <c r="H26" s="82">
        <f t="shared" si="0"/>
        <v>0.39534883720930231</v>
      </c>
      <c r="I26" s="25">
        <v>60</v>
      </c>
      <c r="J26" s="26">
        <v>99</v>
      </c>
      <c r="K26" s="84">
        <f t="shared" si="1"/>
        <v>0.39393939393939392</v>
      </c>
      <c r="L26" s="25">
        <f t="shared" si="2"/>
        <v>18</v>
      </c>
      <c r="M26" s="25">
        <f t="shared" si="2"/>
        <v>30</v>
      </c>
      <c r="N26" s="25" t="s">
        <v>32</v>
      </c>
      <c r="O26" s="25">
        <f t="shared" si="3"/>
        <v>48</v>
      </c>
      <c r="P26" s="26">
        <v>0</v>
      </c>
      <c r="Q26" s="26">
        <v>0</v>
      </c>
      <c r="R26" s="27">
        <f>VLOOKUP(D26,Sheet1!A:C,3,0)</f>
        <v>20</v>
      </c>
      <c r="S26" s="27" t="e">
        <v>#N/A</v>
      </c>
      <c r="T26" s="27" t="e">
        <v>#N/A</v>
      </c>
      <c r="U26" s="95" t="e">
        <v>#N/A</v>
      </c>
    </row>
    <row r="27" spans="2:21" s="28" customFormat="1">
      <c r="B27" s="25" t="s">
        <v>15</v>
      </c>
      <c r="C27" s="25" t="s">
        <v>16</v>
      </c>
      <c r="D27" s="13">
        <v>241457</v>
      </c>
      <c r="E27" s="40" t="s">
        <v>43</v>
      </c>
      <c r="F27" s="25">
        <v>186</v>
      </c>
      <c r="G27" s="25">
        <v>298</v>
      </c>
      <c r="H27" s="82">
        <f t="shared" si="0"/>
        <v>0.37583892617449666</v>
      </c>
      <c r="I27" s="25">
        <v>175</v>
      </c>
      <c r="J27" s="26">
        <v>228</v>
      </c>
      <c r="K27" s="84">
        <f t="shared" si="1"/>
        <v>0.23245614035087719</v>
      </c>
      <c r="L27" s="25">
        <f t="shared" si="2"/>
        <v>11</v>
      </c>
      <c r="M27" s="25">
        <f t="shared" si="2"/>
        <v>70</v>
      </c>
      <c r="N27" s="25" t="s">
        <v>32</v>
      </c>
      <c r="O27" s="25">
        <f t="shared" si="3"/>
        <v>81</v>
      </c>
      <c r="P27" s="26">
        <v>0</v>
      </c>
      <c r="Q27" s="26">
        <v>0</v>
      </c>
      <c r="R27" s="27">
        <f>VLOOKUP(D27,Sheet1!A:C,3,0)</f>
        <v>20</v>
      </c>
      <c r="S27" s="27" t="e">
        <v>#N/A</v>
      </c>
      <c r="T27" s="27" t="e">
        <v>#N/A</v>
      </c>
      <c r="U27" s="95" t="e">
        <v>#N/A</v>
      </c>
    </row>
    <row r="28" spans="2:21" s="23" customFormat="1">
      <c r="B28" s="17" t="s">
        <v>15</v>
      </c>
      <c r="C28" s="17" t="s">
        <v>16</v>
      </c>
      <c r="D28" s="20">
        <v>190714</v>
      </c>
      <c r="E28" s="41" t="s">
        <v>44</v>
      </c>
      <c r="F28" s="13">
        <v>138</v>
      </c>
      <c r="G28" s="13">
        <v>168</v>
      </c>
      <c r="H28" s="82">
        <f t="shared" si="0"/>
        <v>0.17857142857142858</v>
      </c>
      <c r="I28" s="20">
        <v>115</v>
      </c>
      <c r="J28" s="42">
        <v>129</v>
      </c>
      <c r="K28" s="86">
        <f t="shared" si="1"/>
        <v>0.10852713178294573</v>
      </c>
      <c r="L28" s="17">
        <f t="shared" si="2"/>
        <v>23</v>
      </c>
      <c r="M28" s="17">
        <f t="shared" si="2"/>
        <v>39</v>
      </c>
      <c r="N28" s="17" t="s">
        <v>18</v>
      </c>
      <c r="O28" s="17">
        <f t="shared" si="3"/>
        <v>62</v>
      </c>
      <c r="P28" s="22">
        <v>58</v>
      </c>
      <c r="Q28" s="22">
        <v>6838</v>
      </c>
      <c r="R28" s="17">
        <f>VLOOKUP(D28,Sheet1!A:C,3,0)</f>
        <v>51</v>
      </c>
      <c r="S28" s="17">
        <v>585</v>
      </c>
      <c r="T28" s="17">
        <v>54</v>
      </c>
      <c r="U28" s="94">
        <v>6.9053708439897693E-2</v>
      </c>
    </row>
    <row r="29" spans="2:21" s="28" customFormat="1">
      <c r="B29" s="25" t="s">
        <v>15</v>
      </c>
      <c r="C29" s="25" t="s">
        <v>16</v>
      </c>
      <c r="D29" s="13">
        <v>202358</v>
      </c>
      <c r="E29" s="24" t="s">
        <v>45</v>
      </c>
      <c r="F29" s="13">
        <v>150</v>
      </c>
      <c r="G29" s="13">
        <v>198</v>
      </c>
      <c r="H29" s="82">
        <f t="shared" si="0"/>
        <v>0.24242424242424243</v>
      </c>
      <c r="I29" s="13">
        <v>140</v>
      </c>
      <c r="J29" s="8">
        <v>178</v>
      </c>
      <c r="K29" s="84">
        <f t="shared" si="1"/>
        <v>0.21348314606741572</v>
      </c>
      <c r="L29" s="25">
        <f t="shared" si="2"/>
        <v>10</v>
      </c>
      <c r="M29" s="25">
        <f t="shared" si="2"/>
        <v>20</v>
      </c>
      <c r="N29" s="25" t="s">
        <v>18</v>
      </c>
      <c r="O29" s="25">
        <f t="shared" si="3"/>
        <v>30</v>
      </c>
      <c r="P29" s="26">
        <v>27</v>
      </c>
      <c r="Q29" s="26">
        <v>4676</v>
      </c>
      <c r="R29" s="27">
        <f>VLOOKUP(D29,Sheet1!A:C,3,0)</f>
        <v>140</v>
      </c>
      <c r="S29" s="27">
        <v>186</v>
      </c>
      <c r="T29" s="27">
        <v>24</v>
      </c>
      <c r="U29" s="95">
        <v>9.7560975609756101E-2</v>
      </c>
    </row>
    <row r="30" spans="2:21" s="28" customFormat="1">
      <c r="B30" s="25" t="s">
        <v>15</v>
      </c>
      <c r="C30" s="25" t="s">
        <v>16</v>
      </c>
      <c r="D30" s="13">
        <v>207942</v>
      </c>
      <c r="E30" s="24" t="s">
        <v>46</v>
      </c>
      <c r="F30" s="13">
        <v>10.8</v>
      </c>
      <c r="G30" s="13">
        <v>19</v>
      </c>
      <c r="H30" s="82">
        <f t="shared" si="0"/>
        <v>0.43157894736842101</v>
      </c>
      <c r="I30" s="13">
        <v>7.5</v>
      </c>
      <c r="J30" s="8">
        <v>12.8</v>
      </c>
      <c r="K30" s="84">
        <f t="shared" si="1"/>
        <v>0.41406250000000006</v>
      </c>
      <c r="L30" s="25">
        <f t="shared" si="2"/>
        <v>3.3000000000000007</v>
      </c>
      <c r="M30" s="25">
        <f t="shared" si="2"/>
        <v>6.1999999999999993</v>
      </c>
      <c r="N30" s="25" t="s">
        <v>18</v>
      </c>
      <c r="O30" s="25">
        <f t="shared" si="3"/>
        <v>9.5</v>
      </c>
      <c r="P30" s="26">
        <v>1997</v>
      </c>
      <c r="Q30" s="26">
        <v>18732.3</v>
      </c>
      <c r="R30" s="27" t="e">
        <f>VLOOKUP(D30,Sheet1!A:C,3,0)</f>
        <v>#N/A</v>
      </c>
      <c r="S30" s="27">
        <v>3277</v>
      </c>
      <c r="T30" s="27">
        <v>1962</v>
      </c>
      <c r="U30" s="95">
        <v>0.39692494436576975</v>
      </c>
    </row>
    <row r="31" spans="2:21" s="23" customFormat="1">
      <c r="B31" s="17" t="s">
        <v>15</v>
      </c>
      <c r="C31" s="17" t="s">
        <v>16</v>
      </c>
      <c r="D31" s="20">
        <v>225666</v>
      </c>
      <c r="E31" s="41" t="s">
        <v>47</v>
      </c>
      <c r="F31" s="13">
        <v>328</v>
      </c>
      <c r="G31" s="13">
        <v>418</v>
      </c>
      <c r="H31" s="82">
        <f t="shared" si="0"/>
        <v>0.21531100478468901</v>
      </c>
      <c r="I31" s="20">
        <v>318</v>
      </c>
      <c r="J31" s="42">
        <v>399</v>
      </c>
      <c r="K31" s="86">
        <f t="shared" si="1"/>
        <v>0.20300751879699247</v>
      </c>
      <c r="L31" s="17">
        <f t="shared" si="2"/>
        <v>10</v>
      </c>
      <c r="M31" s="17">
        <f t="shared" si="2"/>
        <v>19</v>
      </c>
      <c r="N31" s="17" t="s">
        <v>18</v>
      </c>
      <c r="O31" s="17">
        <f t="shared" si="3"/>
        <v>29</v>
      </c>
      <c r="P31" s="22">
        <v>20</v>
      </c>
      <c r="Q31" s="22">
        <v>6741</v>
      </c>
      <c r="R31" s="17">
        <f>VLOOKUP(D31,Sheet1!A:C,3,0)</f>
        <v>87</v>
      </c>
      <c r="S31" s="17">
        <v>915</v>
      </c>
      <c r="T31" s="17">
        <v>20</v>
      </c>
      <c r="U31" s="94">
        <v>1.6220600162206E-2</v>
      </c>
    </row>
    <row r="32" spans="2:21" s="23" customFormat="1">
      <c r="B32" s="17" t="s">
        <v>15</v>
      </c>
      <c r="C32" s="17" t="s">
        <v>16</v>
      </c>
      <c r="D32" s="20">
        <v>228976</v>
      </c>
      <c r="E32" s="41" t="s">
        <v>12513</v>
      </c>
      <c r="F32" s="13">
        <v>214</v>
      </c>
      <c r="G32" s="13">
        <v>268</v>
      </c>
      <c r="H32" s="82">
        <f t="shared" si="0"/>
        <v>0.20149253731343283</v>
      </c>
      <c r="I32" s="20">
        <v>199</v>
      </c>
      <c r="J32" s="42">
        <v>238</v>
      </c>
      <c r="K32" s="86">
        <f t="shared" si="1"/>
        <v>0.1638655462184874</v>
      </c>
      <c r="L32" s="17">
        <f t="shared" si="2"/>
        <v>15</v>
      </c>
      <c r="M32" s="17">
        <f t="shared" si="2"/>
        <v>30</v>
      </c>
      <c r="N32" s="17" t="s">
        <v>18</v>
      </c>
      <c r="O32" s="17">
        <f t="shared" si="3"/>
        <v>45</v>
      </c>
      <c r="P32" s="22">
        <v>188</v>
      </c>
      <c r="Q32" s="22">
        <v>39232</v>
      </c>
      <c r="R32" s="17">
        <f>VLOOKUP(D32,Sheet1!A:C,3,0)</f>
        <v>141</v>
      </c>
      <c r="S32" s="17">
        <v>1588</v>
      </c>
      <c r="T32" s="17">
        <v>108</v>
      </c>
      <c r="U32" s="94">
        <v>5.0396640223985066E-2</v>
      </c>
    </row>
    <row r="33" spans="2:21" s="28" customFormat="1">
      <c r="B33" s="25" t="s">
        <v>15</v>
      </c>
      <c r="C33" s="25" t="s">
        <v>16</v>
      </c>
      <c r="D33" s="13">
        <v>232228</v>
      </c>
      <c r="E33" s="24" t="s">
        <v>48</v>
      </c>
      <c r="F33" s="13">
        <v>175</v>
      </c>
      <c r="G33" s="13">
        <v>219</v>
      </c>
      <c r="H33" s="82">
        <f t="shared" si="0"/>
        <v>0.20091324200913241</v>
      </c>
      <c r="I33" s="13">
        <v>155</v>
      </c>
      <c r="J33" s="8">
        <v>179</v>
      </c>
      <c r="K33" s="84">
        <f t="shared" si="1"/>
        <v>0.13407821229050279</v>
      </c>
      <c r="L33" s="25">
        <f t="shared" si="2"/>
        <v>20</v>
      </c>
      <c r="M33" s="25">
        <f t="shared" si="2"/>
        <v>40</v>
      </c>
      <c r="N33" s="25" t="s">
        <v>18</v>
      </c>
      <c r="O33" s="25">
        <f t="shared" si="3"/>
        <v>60</v>
      </c>
      <c r="P33" s="26">
        <v>147</v>
      </c>
      <c r="Q33" s="26">
        <v>24183</v>
      </c>
      <c r="R33" s="27">
        <f>VLOOKUP(D33,Sheet1!A:C,3,0)</f>
        <v>120</v>
      </c>
      <c r="S33" s="27">
        <v>1147</v>
      </c>
      <c r="T33" s="27">
        <v>122</v>
      </c>
      <c r="U33" s="95">
        <v>8.0368906455862976E-2</v>
      </c>
    </row>
    <row r="34" spans="2:21" s="23" customFormat="1">
      <c r="B34" s="17" t="s">
        <v>15</v>
      </c>
      <c r="C34" s="17" t="s">
        <v>16</v>
      </c>
      <c r="D34" s="20">
        <v>201278</v>
      </c>
      <c r="E34" s="41" t="s">
        <v>49</v>
      </c>
      <c r="F34" s="13">
        <v>109.45</v>
      </c>
      <c r="G34" s="13">
        <v>159</v>
      </c>
      <c r="H34" s="82">
        <f t="shared" si="0"/>
        <v>0.31163522012578615</v>
      </c>
      <c r="I34" s="20">
        <v>105</v>
      </c>
      <c r="J34" s="42">
        <v>139</v>
      </c>
      <c r="K34" s="86">
        <f t="shared" si="1"/>
        <v>0.2446043165467626</v>
      </c>
      <c r="L34" s="17">
        <f t="shared" si="2"/>
        <v>4.4500000000000028</v>
      </c>
      <c r="M34" s="17">
        <f t="shared" si="2"/>
        <v>20</v>
      </c>
      <c r="N34" s="17" t="s">
        <v>18</v>
      </c>
      <c r="O34" s="17">
        <f t="shared" si="3"/>
        <v>24.450000000000003</v>
      </c>
      <c r="P34" s="22">
        <v>532</v>
      </c>
      <c r="Q34" s="22">
        <v>68270</v>
      </c>
      <c r="R34" s="17">
        <f>VLOOKUP(D34,Sheet1!A:C,3,0)</f>
        <v>952</v>
      </c>
      <c r="S34" s="17">
        <v>2043</v>
      </c>
      <c r="T34" s="17">
        <v>486</v>
      </c>
      <c r="U34" s="94">
        <v>0.16146179401993355</v>
      </c>
    </row>
    <row r="35" spans="2:21" s="28" customFormat="1">
      <c r="B35" s="25" t="s">
        <v>15</v>
      </c>
      <c r="C35" s="25" t="s">
        <v>16</v>
      </c>
      <c r="D35" s="13">
        <v>202351</v>
      </c>
      <c r="E35" s="24" t="s">
        <v>50</v>
      </c>
      <c r="F35" s="13">
        <v>129</v>
      </c>
      <c r="G35" s="13">
        <v>199</v>
      </c>
      <c r="H35" s="82">
        <f t="shared" si="0"/>
        <v>0.35175879396984927</v>
      </c>
      <c r="I35" s="13">
        <v>112</v>
      </c>
      <c r="J35" s="8">
        <v>149</v>
      </c>
      <c r="K35" s="84">
        <f t="shared" si="1"/>
        <v>0.24832214765100671</v>
      </c>
      <c r="L35" s="25">
        <f t="shared" si="2"/>
        <v>17</v>
      </c>
      <c r="M35" s="25">
        <f t="shared" si="2"/>
        <v>50</v>
      </c>
      <c r="N35" s="25" t="s">
        <v>18</v>
      </c>
      <c r="O35" s="25">
        <f t="shared" si="3"/>
        <v>67</v>
      </c>
      <c r="P35" s="26">
        <v>39</v>
      </c>
      <c r="Q35" s="26">
        <v>5617</v>
      </c>
      <c r="R35" s="27">
        <f>VLOOKUP(D35,Sheet1!A:C,3,0)</f>
        <v>97</v>
      </c>
      <c r="S35" s="27">
        <v>357</v>
      </c>
      <c r="T35" s="27">
        <v>34</v>
      </c>
      <c r="U35" s="95">
        <v>7.1881606765327691E-2</v>
      </c>
    </row>
    <row r="36" spans="2:21" s="28" customFormat="1">
      <c r="B36" s="25" t="s">
        <v>15</v>
      </c>
      <c r="C36" s="25" t="s">
        <v>16</v>
      </c>
      <c r="D36" s="13">
        <v>218216</v>
      </c>
      <c r="E36" s="24" t="s">
        <v>51</v>
      </c>
      <c r="F36" s="13">
        <v>62</v>
      </c>
      <c r="G36" s="13">
        <v>89</v>
      </c>
      <c r="H36" s="82">
        <f t="shared" si="0"/>
        <v>0.30337078651685395</v>
      </c>
      <c r="I36" s="13">
        <v>52</v>
      </c>
      <c r="J36" s="8">
        <v>61.8</v>
      </c>
      <c r="K36" s="84">
        <f t="shared" si="1"/>
        <v>0.15857605177993522</v>
      </c>
      <c r="L36" s="25">
        <f t="shared" si="2"/>
        <v>10</v>
      </c>
      <c r="M36" s="25">
        <f t="shared" si="2"/>
        <v>27.200000000000003</v>
      </c>
      <c r="N36" s="25" t="s">
        <v>18</v>
      </c>
      <c r="O36" s="25">
        <f t="shared" si="3"/>
        <v>37.200000000000003</v>
      </c>
      <c r="P36" s="26">
        <v>34</v>
      </c>
      <c r="Q36" s="26">
        <v>2159.6</v>
      </c>
      <c r="R36" s="27">
        <f>VLOOKUP(D36,Sheet1!A:C,3,0)</f>
        <v>170</v>
      </c>
      <c r="S36" s="27">
        <v>201</v>
      </c>
      <c r="T36" s="27">
        <v>32</v>
      </c>
      <c r="U36" s="95">
        <v>0.12648221343873517</v>
      </c>
    </row>
    <row r="37" spans="2:21" s="23" customFormat="1">
      <c r="B37" s="17" t="s">
        <v>15</v>
      </c>
      <c r="C37" s="17" t="s">
        <v>16</v>
      </c>
      <c r="D37" s="20">
        <v>232786</v>
      </c>
      <c r="E37" s="41" t="s">
        <v>52</v>
      </c>
      <c r="F37" s="13">
        <v>139</v>
      </c>
      <c r="G37" s="13">
        <v>199</v>
      </c>
      <c r="H37" s="82">
        <f t="shared" si="0"/>
        <v>0.30150753768844218</v>
      </c>
      <c r="I37" s="20">
        <v>120</v>
      </c>
      <c r="J37" s="42">
        <v>159</v>
      </c>
      <c r="K37" s="86">
        <f t="shared" si="1"/>
        <v>0.24528301886792453</v>
      </c>
      <c r="L37" s="17">
        <f t="shared" si="2"/>
        <v>19</v>
      </c>
      <c r="M37" s="17">
        <f t="shared" si="2"/>
        <v>40</v>
      </c>
      <c r="N37" s="17" t="s">
        <v>18</v>
      </c>
      <c r="O37" s="17">
        <f t="shared" si="3"/>
        <v>59</v>
      </c>
      <c r="P37" s="22">
        <v>83</v>
      </c>
      <c r="Q37" s="22">
        <v>12061</v>
      </c>
      <c r="R37" s="17">
        <f>VLOOKUP(D37,Sheet1!A:C,3,0)</f>
        <v>933</v>
      </c>
      <c r="S37" s="17">
        <v>1151</v>
      </c>
      <c r="T37" s="17">
        <v>76</v>
      </c>
      <c r="U37" s="94">
        <v>4.7738693467336682E-2</v>
      </c>
    </row>
    <row r="38" spans="2:21" s="28" customFormat="1">
      <c r="B38" s="25" t="s">
        <v>15</v>
      </c>
      <c r="C38" s="25" t="s">
        <v>16</v>
      </c>
      <c r="D38" s="13">
        <v>236430</v>
      </c>
      <c r="E38" s="24" t="s">
        <v>53</v>
      </c>
      <c r="F38" s="13">
        <v>74</v>
      </c>
      <c r="G38" s="13">
        <v>99</v>
      </c>
      <c r="H38" s="82">
        <f t="shared" si="0"/>
        <v>0.25252525252525254</v>
      </c>
      <c r="I38" s="13">
        <v>74</v>
      </c>
      <c r="J38" s="8">
        <v>89</v>
      </c>
      <c r="K38" s="84">
        <f t="shared" si="1"/>
        <v>0.16853932584269662</v>
      </c>
      <c r="L38" s="25">
        <f t="shared" si="2"/>
        <v>0</v>
      </c>
      <c r="M38" s="25">
        <f t="shared" si="2"/>
        <v>10</v>
      </c>
      <c r="N38" s="25" t="s">
        <v>18</v>
      </c>
      <c r="O38" s="25">
        <f t="shared" si="3"/>
        <v>10</v>
      </c>
      <c r="P38" s="26">
        <v>75</v>
      </c>
      <c r="Q38" s="26">
        <v>6416</v>
      </c>
      <c r="R38" s="27">
        <f>VLOOKUP(D38,Sheet1!A:C,3,0)</f>
        <v>539</v>
      </c>
      <c r="S38" s="27">
        <v>558</v>
      </c>
      <c r="T38" s="27">
        <v>63</v>
      </c>
      <c r="U38" s="95">
        <v>8.5250338294993233E-2</v>
      </c>
    </row>
    <row r="39" spans="2:21" s="23" customFormat="1">
      <c r="B39" s="17" t="s">
        <v>15</v>
      </c>
      <c r="C39" s="17" t="s">
        <v>16</v>
      </c>
      <c r="D39" s="20">
        <v>236837</v>
      </c>
      <c r="E39" s="41" t="s">
        <v>54</v>
      </c>
      <c r="F39" s="13">
        <v>126.75</v>
      </c>
      <c r="G39" s="13">
        <v>169</v>
      </c>
      <c r="H39" s="82">
        <f t="shared" si="0"/>
        <v>0.25</v>
      </c>
      <c r="I39" s="20">
        <v>112</v>
      </c>
      <c r="J39" s="42">
        <v>149.9</v>
      </c>
      <c r="K39" s="86">
        <f t="shared" si="1"/>
        <v>0.25283522348232157</v>
      </c>
      <c r="L39" s="17">
        <f t="shared" si="2"/>
        <v>14.75</v>
      </c>
      <c r="M39" s="17">
        <f t="shared" si="2"/>
        <v>19.099999999999994</v>
      </c>
      <c r="N39" s="17" t="s">
        <v>18</v>
      </c>
      <c r="O39" s="17">
        <f t="shared" si="3"/>
        <v>33.849999999999994</v>
      </c>
      <c r="P39" s="22">
        <v>12</v>
      </c>
      <c r="Q39" s="22">
        <v>1552</v>
      </c>
      <c r="R39" s="17">
        <f>VLOOKUP(D39,Sheet1!A:C,3,0)</f>
        <v>168</v>
      </c>
      <c r="S39" s="17">
        <v>300</v>
      </c>
      <c r="T39" s="17">
        <v>13</v>
      </c>
      <c r="U39" s="94">
        <v>3.7790697674418602E-2</v>
      </c>
    </row>
    <row r="40" spans="2:21">
      <c r="B40" s="9" t="s">
        <v>15</v>
      </c>
      <c r="C40" s="9" t="s">
        <v>16</v>
      </c>
      <c r="D40" s="13">
        <v>236839</v>
      </c>
      <c r="E40" s="24" t="s">
        <v>55</v>
      </c>
      <c r="F40" s="13">
        <v>96.75</v>
      </c>
      <c r="G40" s="13">
        <v>129</v>
      </c>
      <c r="H40" s="82">
        <f t="shared" si="0"/>
        <v>0.25</v>
      </c>
      <c r="I40" s="13">
        <v>75</v>
      </c>
      <c r="J40" s="8">
        <v>99.9</v>
      </c>
      <c r="K40" s="84">
        <f t="shared" si="1"/>
        <v>0.24924924924924929</v>
      </c>
      <c r="L40" s="9">
        <f t="shared" si="2"/>
        <v>21.75</v>
      </c>
      <c r="M40" s="9">
        <f t="shared" si="2"/>
        <v>29.099999999999994</v>
      </c>
      <c r="N40" s="9" t="s">
        <v>18</v>
      </c>
      <c r="O40" s="9">
        <f t="shared" si="3"/>
        <v>50.849999999999994</v>
      </c>
      <c r="P40" s="15">
        <v>2</v>
      </c>
      <c r="Q40" s="15">
        <v>212</v>
      </c>
      <c r="R40" s="9">
        <f>VLOOKUP(D40,Sheet1!A:C,3,0)</f>
        <v>94</v>
      </c>
      <c r="S40" s="9">
        <v>64</v>
      </c>
      <c r="T40" s="9">
        <v>2</v>
      </c>
      <c r="U40" s="93">
        <v>2.6666666666666668E-2</v>
      </c>
    </row>
    <row r="41" spans="2:21" s="23" customFormat="1">
      <c r="B41" s="17" t="s">
        <v>15</v>
      </c>
      <c r="C41" s="17" t="s">
        <v>16</v>
      </c>
      <c r="D41" s="20">
        <v>232523</v>
      </c>
      <c r="E41" s="41" t="s">
        <v>56</v>
      </c>
      <c r="F41" s="13">
        <v>159</v>
      </c>
      <c r="G41" s="13">
        <v>209</v>
      </c>
      <c r="H41" s="82">
        <f t="shared" si="0"/>
        <v>0.23923444976076555</v>
      </c>
      <c r="I41" s="20">
        <f>F41</f>
        <v>159</v>
      </c>
      <c r="J41" s="42">
        <v>199</v>
      </c>
      <c r="K41" s="86">
        <f t="shared" si="1"/>
        <v>0.20100502512562815</v>
      </c>
      <c r="L41" s="17">
        <f t="shared" si="2"/>
        <v>0</v>
      </c>
      <c r="M41" s="17">
        <f t="shared" si="2"/>
        <v>10</v>
      </c>
      <c r="N41" s="17" t="s">
        <v>18</v>
      </c>
      <c r="O41" s="17">
        <f t="shared" si="3"/>
        <v>10</v>
      </c>
      <c r="P41" s="22">
        <v>45</v>
      </c>
      <c r="Q41" s="22">
        <v>8258</v>
      </c>
      <c r="R41" s="17">
        <f>VLOOKUP(D41,Sheet1!A:C,3,0)</f>
        <v>298</v>
      </c>
      <c r="S41" s="17">
        <v>731</v>
      </c>
      <c r="T41" s="17">
        <v>37</v>
      </c>
      <c r="U41" s="94">
        <v>3.7449392712550607E-2</v>
      </c>
    </row>
    <row r="42" spans="2:21" s="28" customFormat="1">
      <c r="B42" s="25" t="s">
        <v>15</v>
      </c>
      <c r="C42" s="25" t="s">
        <v>16</v>
      </c>
      <c r="D42" s="13">
        <v>236877</v>
      </c>
      <c r="E42" s="24" t="s">
        <v>57</v>
      </c>
      <c r="F42" s="13">
        <v>159</v>
      </c>
      <c r="G42" s="13">
        <v>199</v>
      </c>
      <c r="H42" s="82">
        <f t="shared" si="0"/>
        <v>0.20100502512562815</v>
      </c>
      <c r="I42" s="13">
        <f>F42</f>
        <v>159</v>
      </c>
      <c r="J42" s="8">
        <v>179</v>
      </c>
      <c r="K42" s="84">
        <f t="shared" si="1"/>
        <v>0.11173184357541899</v>
      </c>
      <c r="L42" s="25">
        <f t="shared" si="2"/>
        <v>0</v>
      </c>
      <c r="M42" s="25">
        <f t="shared" si="2"/>
        <v>20</v>
      </c>
      <c r="N42" s="25" t="s">
        <v>18</v>
      </c>
      <c r="O42" s="25">
        <f t="shared" si="3"/>
        <v>20</v>
      </c>
      <c r="P42" s="26">
        <v>9</v>
      </c>
      <c r="Q42" s="26">
        <v>1572</v>
      </c>
      <c r="R42" s="27">
        <f>VLOOKUP(D42,Sheet1!A:C,3,0)</f>
        <v>144</v>
      </c>
      <c r="S42" s="27">
        <v>243</v>
      </c>
      <c r="T42" s="27">
        <v>6</v>
      </c>
      <c r="U42" s="95">
        <v>1.8987341772151899E-2</v>
      </c>
    </row>
    <row r="43" spans="2:21">
      <c r="B43" s="9" t="s">
        <v>15</v>
      </c>
      <c r="C43" s="9" t="s">
        <v>16</v>
      </c>
      <c r="D43" s="13">
        <v>227018</v>
      </c>
      <c r="E43" s="24" t="s">
        <v>58</v>
      </c>
      <c r="F43" s="13">
        <v>79</v>
      </c>
      <c r="G43" s="13">
        <v>99</v>
      </c>
      <c r="H43" s="82">
        <f t="shared" si="0"/>
        <v>0.20202020202020202</v>
      </c>
      <c r="I43" s="13">
        <f>J43*0.8</f>
        <v>71.2</v>
      </c>
      <c r="J43" s="8">
        <v>89</v>
      </c>
      <c r="K43" s="84">
        <f t="shared" si="1"/>
        <v>0.19999999999999996</v>
      </c>
      <c r="L43" s="9">
        <f t="shared" si="2"/>
        <v>7.7999999999999972</v>
      </c>
      <c r="M43" s="9">
        <f t="shared" si="2"/>
        <v>10</v>
      </c>
      <c r="N43" s="9" t="s">
        <v>18</v>
      </c>
      <c r="O43" s="9">
        <f t="shared" si="3"/>
        <v>17.799999999999997</v>
      </c>
      <c r="P43" s="15">
        <v>36</v>
      </c>
      <c r="Q43" s="15">
        <v>3121</v>
      </c>
      <c r="R43" s="9">
        <f>VLOOKUP(D43,Sheet1!A:C,3,0)</f>
        <v>123</v>
      </c>
      <c r="S43" s="9">
        <v>430</v>
      </c>
      <c r="T43" s="9">
        <v>30</v>
      </c>
      <c r="U43" s="93">
        <v>5.6497175141242938E-2</v>
      </c>
    </row>
    <row r="44" spans="2:21" s="23" customFormat="1">
      <c r="B44" s="17" t="s">
        <v>15</v>
      </c>
      <c r="C44" s="17" t="s">
        <v>16</v>
      </c>
      <c r="D44" s="20">
        <v>232795</v>
      </c>
      <c r="E44" s="41" t="s">
        <v>59</v>
      </c>
      <c r="F44" s="13">
        <v>149</v>
      </c>
      <c r="G44" s="13">
        <v>298</v>
      </c>
      <c r="H44" s="82">
        <f t="shared" si="0"/>
        <v>0.5</v>
      </c>
      <c r="I44" s="20">
        <v>149</v>
      </c>
      <c r="J44" s="42">
        <v>269</v>
      </c>
      <c r="K44" s="86">
        <f t="shared" si="1"/>
        <v>0.44609665427509293</v>
      </c>
      <c r="L44" s="17">
        <f t="shared" si="2"/>
        <v>0</v>
      </c>
      <c r="M44" s="17">
        <f t="shared" si="2"/>
        <v>29</v>
      </c>
      <c r="N44" s="17" t="s">
        <v>18</v>
      </c>
      <c r="O44" s="17">
        <f t="shared" si="3"/>
        <v>29</v>
      </c>
      <c r="P44" s="22">
        <v>20</v>
      </c>
      <c r="Q44" s="22">
        <v>4953</v>
      </c>
      <c r="R44" s="17">
        <f>VLOOKUP(D44,Sheet1!A:C,3,0)</f>
        <v>295</v>
      </c>
      <c r="S44" s="17">
        <v>633</v>
      </c>
      <c r="T44" s="17">
        <v>19</v>
      </c>
      <c r="U44" s="94">
        <v>2.219626168224299E-2</v>
      </c>
    </row>
    <row r="45" spans="2:21">
      <c r="B45" s="9" t="s">
        <v>15</v>
      </c>
      <c r="C45" s="9" t="s">
        <v>16</v>
      </c>
      <c r="D45" s="13">
        <v>236113</v>
      </c>
      <c r="E45" s="24" t="s">
        <v>60</v>
      </c>
      <c r="F45" s="13">
        <v>105</v>
      </c>
      <c r="G45" s="13">
        <v>129</v>
      </c>
      <c r="H45" s="82">
        <f t="shared" si="0"/>
        <v>0.18604651162790697</v>
      </c>
      <c r="I45" s="13">
        <v>103</v>
      </c>
      <c r="J45" s="8">
        <v>119</v>
      </c>
      <c r="K45" s="84">
        <f t="shared" si="1"/>
        <v>0.13445378151260504</v>
      </c>
      <c r="L45" s="9">
        <f t="shared" si="2"/>
        <v>2</v>
      </c>
      <c r="M45" s="9">
        <f t="shared" si="2"/>
        <v>10</v>
      </c>
      <c r="N45" s="9" t="s">
        <v>18</v>
      </c>
      <c r="O45" s="9">
        <f t="shared" si="3"/>
        <v>12</v>
      </c>
      <c r="P45" s="15">
        <v>20</v>
      </c>
      <c r="Q45" s="15">
        <v>2102</v>
      </c>
      <c r="R45" s="9">
        <f>VLOOKUP(D45,Sheet1!A:C,3,0)</f>
        <v>59</v>
      </c>
      <c r="S45" s="9">
        <v>260</v>
      </c>
      <c r="T45" s="9">
        <v>16</v>
      </c>
      <c r="U45" s="93">
        <v>4.7619047619047616E-2</v>
      </c>
    </row>
    <row r="46" spans="2:21">
      <c r="B46" s="9" t="s">
        <v>15</v>
      </c>
      <c r="C46" s="9" t="s">
        <v>16</v>
      </c>
      <c r="D46" s="13">
        <v>229427</v>
      </c>
      <c r="E46" s="24" t="s">
        <v>61</v>
      </c>
      <c r="F46" s="13">
        <v>103</v>
      </c>
      <c r="G46" s="13">
        <v>129</v>
      </c>
      <c r="H46" s="82">
        <f t="shared" si="0"/>
        <v>0.20155038759689922</v>
      </c>
      <c r="I46" s="13">
        <v>102</v>
      </c>
      <c r="J46" s="8">
        <v>119</v>
      </c>
      <c r="K46" s="84">
        <f t="shared" si="1"/>
        <v>0.14285714285714285</v>
      </c>
      <c r="L46" s="9">
        <f t="shared" si="2"/>
        <v>1</v>
      </c>
      <c r="M46" s="9">
        <f t="shared" si="2"/>
        <v>10</v>
      </c>
      <c r="N46" s="9" t="s">
        <v>18</v>
      </c>
      <c r="O46" s="9">
        <f t="shared" si="3"/>
        <v>11</v>
      </c>
      <c r="P46" s="15">
        <v>19</v>
      </c>
      <c r="Q46" s="15">
        <v>2062</v>
      </c>
      <c r="R46" s="9">
        <f>VLOOKUP(D46,Sheet1!A:C,3,0)</f>
        <v>119</v>
      </c>
      <c r="S46" s="9">
        <v>259</v>
      </c>
      <c r="T46" s="9">
        <v>14</v>
      </c>
      <c r="U46" s="93">
        <v>4.3209876543209874E-2</v>
      </c>
    </row>
    <row r="47" spans="2:21" s="23" customFormat="1">
      <c r="B47" s="17" t="s">
        <v>15</v>
      </c>
      <c r="C47" s="17" t="s">
        <v>16</v>
      </c>
      <c r="D47" s="20">
        <v>236114</v>
      </c>
      <c r="E47" s="41" t="s">
        <v>62</v>
      </c>
      <c r="F47" s="13">
        <v>85</v>
      </c>
      <c r="G47" s="13">
        <v>109</v>
      </c>
      <c r="H47" s="82">
        <f t="shared" si="0"/>
        <v>0.22018348623853212</v>
      </c>
      <c r="I47" s="20">
        <v>84</v>
      </c>
      <c r="J47" s="42">
        <v>99</v>
      </c>
      <c r="K47" s="86">
        <f t="shared" si="1"/>
        <v>0.15151515151515152</v>
      </c>
      <c r="L47" s="17">
        <f t="shared" si="2"/>
        <v>1</v>
      </c>
      <c r="M47" s="17">
        <f t="shared" si="2"/>
        <v>10</v>
      </c>
      <c r="N47" s="17" t="s">
        <v>18</v>
      </c>
      <c r="O47" s="17">
        <f t="shared" si="3"/>
        <v>11</v>
      </c>
      <c r="P47" s="22">
        <v>91</v>
      </c>
      <c r="Q47" s="22">
        <v>7855.92</v>
      </c>
      <c r="R47" s="17">
        <f>VLOOKUP(D47,Sheet1!A:C,3,0)</f>
        <v>255</v>
      </c>
      <c r="S47" s="17">
        <v>595</v>
      </c>
      <c r="T47" s="17">
        <v>89</v>
      </c>
      <c r="U47" s="94">
        <v>0.12158469945355191</v>
      </c>
    </row>
    <row r="48" spans="2:21">
      <c r="B48" s="9" t="s">
        <v>15</v>
      </c>
      <c r="C48" s="9" t="s">
        <v>16</v>
      </c>
      <c r="D48" s="13">
        <v>236115</v>
      </c>
      <c r="E48" s="24" t="s">
        <v>63</v>
      </c>
      <c r="F48" s="13">
        <v>96</v>
      </c>
      <c r="G48" s="13">
        <v>119</v>
      </c>
      <c r="H48" s="82">
        <f t="shared" si="0"/>
        <v>0.19327731092436976</v>
      </c>
      <c r="I48" s="13">
        <v>95</v>
      </c>
      <c r="J48" s="8">
        <v>109</v>
      </c>
      <c r="K48" s="84">
        <f t="shared" si="1"/>
        <v>0.12844036697247707</v>
      </c>
      <c r="L48" s="9">
        <f t="shared" si="2"/>
        <v>1</v>
      </c>
      <c r="M48" s="9">
        <f t="shared" si="2"/>
        <v>10</v>
      </c>
      <c r="N48" s="9" t="s">
        <v>18</v>
      </c>
      <c r="O48" s="9">
        <f t="shared" si="3"/>
        <v>11</v>
      </c>
      <c r="P48" s="15">
        <v>71</v>
      </c>
      <c r="Q48" s="15">
        <v>6758</v>
      </c>
      <c r="R48" s="9">
        <f>VLOOKUP(D48,Sheet1!A:C,3,0)</f>
        <v>48</v>
      </c>
      <c r="S48" s="9">
        <v>427</v>
      </c>
      <c r="T48" s="9">
        <v>69</v>
      </c>
      <c r="U48" s="93">
        <v>0.1270718232044199</v>
      </c>
    </row>
    <row r="49" spans="2:21">
      <c r="B49" s="9" t="s">
        <v>15</v>
      </c>
      <c r="C49" s="9" t="s">
        <v>16</v>
      </c>
      <c r="D49" s="43">
        <v>234556</v>
      </c>
      <c r="E49" s="24" t="s">
        <v>64</v>
      </c>
      <c r="F49" s="44">
        <v>129</v>
      </c>
      <c r="G49" s="44">
        <v>169</v>
      </c>
      <c r="H49" s="82">
        <f t="shared" si="0"/>
        <v>0.23668639053254437</v>
      </c>
      <c r="I49" s="9">
        <v>119</v>
      </c>
      <c r="J49" s="8">
        <v>139</v>
      </c>
      <c r="K49" s="84">
        <f t="shared" si="1"/>
        <v>0.14388489208633093</v>
      </c>
      <c r="L49" s="9">
        <f t="shared" si="2"/>
        <v>10</v>
      </c>
      <c r="M49" s="9">
        <f t="shared" si="2"/>
        <v>30</v>
      </c>
      <c r="N49" s="9" t="s">
        <v>18</v>
      </c>
      <c r="O49" s="9">
        <f t="shared" si="3"/>
        <v>40</v>
      </c>
      <c r="P49" s="15">
        <v>2</v>
      </c>
      <c r="Q49" s="15">
        <v>316</v>
      </c>
      <c r="R49" s="9">
        <f>VLOOKUP(D49,Sheet1!A:C,3,0)</f>
        <v>48</v>
      </c>
      <c r="S49" s="9">
        <v>44</v>
      </c>
      <c r="T49" s="9">
        <v>1</v>
      </c>
      <c r="U49" s="93">
        <v>1.6949152542372881E-2</v>
      </c>
    </row>
    <row r="50" spans="2:21">
      <c r="B50" s="9" t="s">
        <v>15</v>
      </c>
      <c r="C50" s="9" t="s">
        <v>16</v>
      </c>
      <c r="D50" s="13">
        <v>234557</v>
      </c>
      <c r="E50" s="24" t="s">
        <v>65</v>
      </c>
      <c r="F50" s="13">
        <v>129</v>
      </c>
      <c r="G50" s="13">
        <v>169</v>
      </c>
      <c r="H50" s="82">
        <f t="shared" si="0"/>
        <v>0.23668639053254437</v>
      </c>
      <c r="I50" s="13">
        <v>125</v>
      </c>
      <c r="J50" s="8">
        <v>149</v>
      </c>
      <c r="K50" s="84">
        <f t="shared" si="1"/>
        <v>0.16107382550335569</v>
      </c>
      <c r="L50" s="9">
        <f t="shared" si="2"/>
        <v>4</v>
      </c>
      <c r="M50" s="9">
        <f t="shared" si="2"/>
        <v>20</v>
      </c>
      <c r="N50" s="9" t="s">
        <v>18</v>
      </c>
      <c r="O50" s="9">
        <f t="shared" si="3"/>
        <v>24</v>
      </c>
      <c r="P50" s="15">
        <v>10</v>
      </c>
      <c r="Q50" s="15">
        <v>1299</v>
      </c>
      <c r="R50" s="9">
        <f>VLOOKUP(D50,Sheet1!A:C,3,0)</f>
        <v>29</v>
      </c>
      <c r="S50" s="9">
        <v>200</v>
      </c>
      <c r="T50" s="9">
        <v>9</v>
      </c>
      <c r="U50" s="93">
        <v>3.5573122529644272E-2</v>
      </c>
    </row>
    <row r="51" spans="2:21" s="28" customFormat="1">
      <c r="B51" s="25" t="s">
        <v>15</v>
      </c>
      <c r="C51" s="25" t="s">
        <v>16</v>
      </c>
      <c r="D51" s="13">
        <v>234985</v>
      </c>
      <c r="E51" s="24" t="s">
        <v>66</v>
      </c>
      <c r="F51" s="13">
        <v>51</v>
      </c>
      <c r="G51" s="13">
        <v>69</v>
      </c>
      <c r="H51" s="82">
        <f t="shared" si="0"/>
        <v>0.2608695652173913</v>
      </c>
      <c r="I51" s="13">
        <v>46</v>
      </c>
      <c r="J51" s="8">
        <v>59</v>
      </c>
      <c r="K51" s="84">
        <f t="shared" si="1"/>
        <v>0.22033898305084745</v>
      </c>
      <c r="L51" s="25">
        <f t="shared" si="2"/>
        <v>5</v>
      </c>
      <c r="M51" s="25">
        <f t="shared" si="2"/>
        <v>10</v>
      </c>
      <c r="N51" s="25" t="s">
        <v>18</v>
      </c>
      <c r="O51" s="25">
        <f t="shared" si="3"/>
        <v>15</v>
      </c>
      <c r="P51" s="26">
        <v>26</v>
      </c>
      <c r="Q51" s="26">
        <v>1497</v>
      </c>
      <c r="R51" s="27">
        <f>VLOOKUP(D51,Sheet1!A:C,3,0)</f>
        <v>103</v>
      </c>
      <c r="S51" s="27">
        <v>503</v>
      </c>
      <c r="T51" s="27">
        <v>21</v>
      </c>
      <c r="U51" s="95">
        <v>3.0882352941176472E-2</v>
      </c>
    </row>
    <row r="52" spans="2:21" s="23" customFormat="1">
      <c r="B52" s="17" t="s">
        <v>15</v>
      </c>
      <c r="C52" s="17" t="s">
        <v>16</v>
      </c>
      <c r="D52" s="20">
        <v>234986</v>
      </c>
      <c r="E52" s="41" t="s">
        <v>67</v>
      </c>
      <c r="F52" s="13">
        <v>234</v>
      </c>
      <c r="G52" s="13">
        <v>319</v>
      </c>
      <c r="H52" s="82">
        <f t="shared" si="0"/>
        <v>0.2664576802507837</v>
      </c>
      <c r="I52" s="20">
        <v>219</v>
      </c>
      <c r="J52" s="42">
        <v>288</v>
      </c>
      <c r="K52" s="86">
        <f t="shared" si="1"/>
        <v>0.23958333333333334</v>
      </c>
      <c r="L52" s="17">
        <f t="shared" si="2"/>
        <v>15</v>
      </c>
      <c r="M52" s="17">
        <f t="shared" si="2"/>
        <v>31</v>
      </c>
      <c r="N52" s="17" t="s">
        <v>18</v>
      </c>
      <c r="O52" s="17">
        <f t="shared" si="3"/>
        <v>46</v>
      </c>
      <c r="P52" s="22">
        <v>10</v>
      </c>
      <c r="Q52" s="22">
        <v>2487</v>
      </c>
      <c r="R52" s="17">
        <f>VLOOKUP(D52,Sheet1!A:C,3,0)</f>
        <v>7</v>
      </c>
      <c r="S52" s="17">
        <v>194</v>
      </c>
      <c r="T52" s="17">
        <v>10</v>
      </c>
      <c r="U52" s="94">
        <v>3.90625E-2</v>
      </c>
    </row>
    <row r="53" spans="2:21" s="28" customFormat="1">
      <c r="B53" s="25" t="s">
        <v>15</v>
      </c>
      <c r="C53" s="25" t="s">
        <v>16</v>
      </c>
      <c r="D53" s="13">
        <v>237062</v>
      </c>
      <c r="E53" s="24" t="s">
        <v>68</v>
      </c>
      <c r="F53" s="13">
        <v>159.19999999999999</v>
      </c>
      <c r="G53" s="13">
        <v>199</v>
      </c>
      <c r="H53" s="82">
        <f t="shared" si="0"/>
        <v>0.20000000000000007</v>
      </c>
      <c r="I53" s="13">
        <v>138.6</v>
      </c>
      <c r="J53" s="8">
        <v>169</v>
      </c>
      <c r="K53" s="84">
        <f t="shared" si="1"/>
        <v>0.17988165680473375</v>
      </c>
      <c r="L53" s="25">
        <f t="shared" si="2"/>
        <v>20.599999999999994</v>
      </c>
      <c r="M53" s="25">
        <f t="shared" si="2"/>
        <v>30</v>
      </c>
      <c r="N53" s="25" t="s">
        <v>18</v>
      </c>
      <c r="O53" s="25">
        <f t="shared" si="3"/>
        <v>50.599999999999994</v>
      </c>
      <c r="P53" s="26">
        <v>9</v>
      </c>
      <c r="Q53" s="26">
        <v>1318</v>
      </c>
      <c r="R53" s="27">
        <f>VLOOKUP(D53,Sheet1!A:C,3,0)</f>
        <v>10</v>
      </c>
      <c r="S53" s="27">
        <v>123</v>
      </c>
      <c r="T53" s="27">
        <v>9</v>
      </c>
      <c r="U53" s="95">
        <v>0.06</v>
      </c>
    </row>
    <row r="54" spans="2:21" s="28" customFormat="1">
      <c r="B54" s="25" t="s">
        <v>15</v>
      </c>
      <c r="C54" s="25" t="s">
        <v>16</v>
      </c>
      <c r="D54" s="13">
        <v>238896</v>
      </c>
      <c r="E54" s="24" t="s">
        <v>69</v>
      </c>
      <c r="F54" s="13">
        <v>151.19999999999999</v>
      </c>
      <c r="G54" s="13">
        <v>189</v>
      </c>
      <c r="H54" s="82">
        <f t="shared" si="0"/>
        <v>0.20000000000000007</v>
      </c>
      <c r="I54" s="13">
        <v>138.6</v>
      </c>
      <c r="J54" s="8">
        <v>169</v>
      </c>
      <c r="K54" s="84">
        <f t="shared" si="1"/>
        <v>0.17988165680473375</v>
      </c>
      <c r="L54" s="25">
        <f t="shared" si="2"/>
        <v>12.599999999999994</v>
      </c>
      <c r="M54" s="25">
        <f t="shared" si="2"/>
        <v>20</v>
      </c>
      <c r="N54" s="25" t="s">
        <v>18</v>
      </c>
      <c r="O54" s="25">
        <f t="shared" si="3"/>
        <v>32.599999999999994</v>
      </c>
      <c r="P54" s="26">
        <v>0</v>
      </c>
      <c r="Q54" s="26">
        <v>0</v>
      </c>
      <c r="R54" s="27">
        <f>VLOOKUP(D54,Sheet1!A:C,3,0)</f>
        <v>30</v>
      </c>
      <c r="S54" s="27">
        <v>14</v>
      </c>
      <c r="T54" s="27">
        <v>0</v>
      </c>
      <c r="U54" s="95">
        <v>0</v>
      </c>
    </row>
    <row r="55" spans="2:21" s="28" customFormat="1">
      <c r="B55" s="25" t="s">
        <v>15</v>
      </c>
      <c r="C55" s="25" t="s">
        <v>16</v>
      </c>
      <c r="D55" s="13">
        <v>235096</v>
      </c>
      <c r="E55" s="24" t="s">
        <v>70</v>
      </c>
      <c r="F55" s="13">
        <v>244</v>
      </c>
      <c r="G55" s="13">
        <v>325</v>
      </c>
      <c r="H55" s="82">
        <f t="shared" si="0"/>
        <v>0.24923076923076923</v>
      </c>
      <c r="I55" s="13">
        <v>222</v>
      </c>
      <c r="J55" s="8">
        <v>258</v>
      </c>
      <c r="K55" s="84">
        <f t="shared" si="1"/>
        <v>0.13953488372093023</v>
      </c>
      <c r="L55" s="25">
        <f t="shared" si="2"/>
        <v>22</v>
      </c>
      <c r="M55" s="25">
        <f t="shared" si="2"/>
        <v>67</v>
      </c>
      <c r="N55" s="25" t="s">
        <v>18</v>
      </c>
      <c r="O55" s="25">
        <f t="shared" si="3"/>
        <v>89</v>
      </c>
      <c r="P55" s="26">
        <v>9</v>
      </c>
      <c r="Q55" s="26">
        <v>2022</v>
      </c>
      <c r="R55" s="27">
        <f>VLOOKUP(D55,Sheet1!A:C,3,0)</f>
        <v>44</v>
      </c>
      <c r="S55" s="27">
        <v>600</v>
      </c>
      <c r="T55" s="27">
        <v>9</v>
      </c>
      <c r="U55" s="95">
        <v>1.1349306431273645E-2</v>
      </c>
    </row>
    <row r="56" spans="2:21" s="23" customFormat="1">
      <c r="B56" s="17" t="s">
        <v>15</v>
      </c>
      <c r="C56" s="17" t="s">
        <v>16</v>
      </c>
      <c r="D56" s="20">
        <v>235117</v>
      </c>
      <c r="E56" s="41" t="s">
        <v>71</v>
      </c>
      <c r="F56" s="13">
        <v>63</v>
      </c>
      <c r="G56" s="13">
        <v>79</v>
      </c>
      <c r="H56" s="82">
        <f t="shared" si="0"/>
        <v>0.20253164556962025</v>
      </c>
      <c r="I56" s="20">
        <f>F56</f>
        <v>63</v>
      </c>
      <c r="J56" s="42">
        <v>69</v>
      </c>
      <c r="K56" s="86">
        <f t="shared" si="1"/>
        <v>8.6956521739130432E-2</v>
      </c>
      <c r="L56" s="17">
        <f t="shared" si="2"/>
        <v>0</v>
      </c>
      <c r="M56" s="17">
        <f t="shared" si="2"/>
        <v>10</v>
      </c>
      <c r="N56" s="17" t="s">
        <v>18</v>
      </c>
      <c r="O56" s="17">
        <f t="shared" si="3"/>
        <v>10</v>
      </c>
      <c r="P56" s="22">
        <v>195</v>
      </c>
      <c r="Q56" s="22">
        <v>12698</v>
      </c>
      <c r="R56" s="17">
        <f>VLOOKUP(D56,Sheet1!A:C,3,0)</f>
        <v>110</v>
      </c>
      <c r="S56" s="17">
        <v>970</v>
      </c>
      <c r="T56" s="17">
        <v>125</v>
      </c>
      <c r="U56" s="94">
        <v>9.5858895705521474E-2</v>
      </c>
    </row>
    <row r="57" spans="2:21" s="23" customFormat="1">
      <c r="B57" s="17" t="s">
        <v>15</v>
      </c>
      <c r="C57" s="17" t="s">
        <v>16</v>
      </c>
      <c r="D57" s="20">
        <v>204255</v>
      </c>
      <c r="E57" s="41" t="s">
        <v>72</v>
      </c>
      <c r="F57" s="13">
        <v>69.400000000000006</v>
      </c>
      <c r="G57" s="13">
        <v>99</v>
      </c>
      <c r="H57" s="82">
        <f t="shared" si="0"/>
        <v>0.29898989898989892</v>
      </c>
      <c r="I57" s="20">
        <v>61.5</v>
      </c>
      <c r="J57" s="42">
        <v>69</v>
      </c>
      <c r="K57" s="86">
        <f t="shared" si="1"/>
        <v>0.10869565217391304</v>
      </c>
      <c r="L57" s="17">
        <f t="shared" si="2"/>
        <v>7.9000000000000057</v>
      </c>
      <c r="M57" s="17">
        <f t="shared" si="2"/>
        <v>30</v>
      </c>
      <c r="N57" s="17" t="s">
        <v>18</v>
      </c>
      <c r="O57" s="17">
        <f t="shared" si="3"/>
        <v>37.900000000000006</v>
      </c>
      <c r="P57" s="22">
        <v>370</v>
      </c>
      <c r="Q57" s="22">
        <v>22175</v>
      </c>
      <c r="R57" s="17">
        <f>VLOOKUP(D57,Sheet1!A:C,3,0)</f>
        <v>114</v>
      </c>
      <c r="S57" s="17">
        <v>2199</v>
      </c>
      <c r="T57" s="17">
        <v>359</v>
      </c>
      <c r="U57" s="94">
        <v>0.12757640369580667</v>
      </c>
    </row>
    <row r="58" spans="2:21">
      <c r="B58" s="9" t="s">
        <v>15</v>
      </c>
      <c r="C58" s="9" t="s">
        <v>16</v>
      </c>
      <c r="D58" s="13">
        <v>204265</v>
      </c>
      <c r="E58" s="24" t="s">
        <v>73</v>
      </c>
      <c r="F58" s="13">
        <v>48.3</v>
      </c>
      <c r="G58" s="13">
        <v>76</v>
      </c>
      <c r="H58" s="82">
        <f t="shared" si="0"/>
        <v>0.36447368421052634</v>
      </c>
      <c r="I58" s="13">
        <v>45</v>
      </c>
      <c r="J58" s="8">
        <v>59</v>
      </c>
      <c r="K58" s="84">
        <f t="shared" si="1"/>
        <v>0.23728813559322035</v>
      </c>
      <c r="L58" s="9">
        <f t="shared" si="2"/>
        <v>3.2999999999999972</v>
      </c>
      <c r="M58" s="9">
        <f t="shared" si="2"/>
        <v>17</v>
      </c>
      <c r="N58" s="9" t="s">
        <v>18</v>
      </c>
      <c r="O58" s="9">
        <f t="shared" si="3"/>
        <v>20.299999999999997</v>
      </c>
      <c r="P58" s="15">
        <v>7</v>
      </c>
      <c r="Q58" s="15">
        <v>482</v>
      </c>
      <c r="R58" s="9">
        <f>VLOOKUP(D58,Sheet1!A:C,3,0)</f>
        <v>62</v>
      </c>
      <c r="S58" s="9">
        <v>43</v>
      </c>
      <c r="T58" s="9">
        <v>4</v>
      </c>
      <c r="U58" s="93">
        <v>7.8431372549019607E-2</v>
      </c>
    </row>
    <row r="59" spans="2:21" s="28" customFormat="1">
      <c r="B59" s="25" t="s">
        <v>15</v>
      </c>
      <c r="C59" s="25" t="s">
        <v>16</v>
      </c>
      <c r="D59" s="13">
        <v>220137</v>
      </c>
      <c r="E59" s="24" t="s">
        <v>74</v>
      </c>
      <c r="F59" s="13">
        <v>233</v>
      </c>
      <c r="G59" s="13">
        <v>299</v>
      </c>
      <c r="H59" s="82">
        <f t="shared" si="0"/>
        <v>0.22073578595317725</v>
      </c>
      <c r="I59" s="9">
        <v>198</v>
      </c>
      <c r="J59" s="15">
        <v>249</v>
      </c>
      <c r="K59" s="84">
        <f t="shared" si="1"/>
        <v>0.20481927710843373</v>
      </c>
      <c r="L59" s="25">
        <f t="shared" si="2"/>
        <v>35</v>
      </c>
      <c r="M59" s="25">
        <f t="shared" si="2"/>
        <v>50</v>
      </c>
      <c r="N59" s="25" t="s">
        <v>18</v>
      </c>
      <c r="O59" s="25">
        <f t="shared" si="3"/>
        <v>85</v>
      </c>
      <c r="P59" s="26">
        <v>1</v>
      </c>
      <c r="Q59" s="26">
        <v>249</v>
      </c>
      <c r="R59" s="27">
        <f>VLOOKUP(D59,Sheet1!A:C,3,0)</f>
        <v>30</v>
      </c>
      <c r="S59" s="27">
        <v>53</v>
      </c>
      <c r="T59" s="27">
        <v>1</v>
      </c>
      <c r="U59" s="95">
        <v>1.282051282051282E-2</v>
      </c>
    </row>
    <row r="60" spans="2:21" s="28" customFormat="1">
      <c r="B60" s="25" t="s">
        <v>15</v>
      </c>
      <c r="C60" s="25" t="s">
        <v>16</v>
      </c>
      <c r="D60" s="13">
        <v>239586</v>
      </c>
      <c r="E60" s="24" t="s">
        <v>75</v>
      </c>
      <c r="F60" s="13">
        <v>102</v>
      </c>
      <c r="G60" s="13">
        <v>139</v>
      </c>
      <c r="H60" s="82">
        <f t="shared" si="0"/>
        <v>0.26618705035971224</v>
      </c>
      <c r="I60" s="13">
        <v>100</v>
      </c>
      <c r="J60" s="8">
        <v>129</v>
      </c>
      <c r="K60" s="84">
        <f t="shared" si="1"/>
        <v>0.22480620155038761</v>
      </c>
      <c r="L60" s="25">
        <f t="shared" si="2"/>
        <v>2</v>
      </c>
      <c r="M60" s="25">
        <f t="shared" si="2"/>
        <v>10</v>
      </c>
      <c r="N60" s="25" t="s">
        <v>18</v>
      </c>
      <c r="O60" s="25">
        <f t="shared" si="3"/>
        <v>12</v>
      </c>
      <c r="P60" s="26">
        <v>16</v>
      </c>
      <c r="Q60" s="26">
        <v>1930</v>
      </c>
      <c r="R60" s="27">
        <f>VLOOKUP(D60,Sheet1!A:C,3,0)</f>
        <v>90</v>
      </c>
      <c r="S60" s="27">
        <v>279</v>
      </c>
      <c r="T60" s="27">
        <v>14</v>
      </c>
      <c r="U60" s="95">
        <v>3.8461538461538464E-2</v>
      </c>
    </row>
    <row r="61" spans="2:21" s="28" customFormat="1">
      <c r="B61" s="25" t="s">
        <v>15</v>
      </c>
      <c r="C61" s="25" t="s">
        <v>16</v>
      </c>
      <c r="D61" s="13">
        <v>220257</v>
      </c>
      <c r="E61" s="24" t="s">
        <v>76</v>
      </c>
      <c r="F61" s="13">
        <v>166</v>
      </c>
      <c r="G61" s="13">
        <v>249</v>
      </c>
      <c r="H61" s="82">
        <f t="shared" si="0"/>
        <v>0.33333333333333331</v>
      </c>
      <c r="I61" s="9">
        <v>151</v>
      </c>
      <c r="J61" s="15">
        <v>199</v>
      </c>
      <c r="K61" s="84">
        <f t="shared" si="1"/>
        <v>0.24120603015075376</v>
      </c>
      <c r="L61" s="25">
        <f t="shared" si="2"/>
        <v>15</v>
      </c>
      <c r="M61" s="25">
        <f t="shared" si="2"/>
        <v>50</v>
      </c>
      <c r="N61" s="25" t="s">
        <v>18</v>
      </c>
      <c r="O61" s="25">
        <f t="shared" si="3"/>
        <v>65</v>
      </c>
      <c r="P61" s="26">
        <v>9</v>
      </c>
      <c r="Q61" s="26">
        <v>1590</v>
      </c>
      <c r="R61" s="27">
        <f>VLOOKUP(D61,Sheet1!A:C,3,0)</f>
        <v>96</v>
      </c>
      <c r="S61" s="27">
        <v>130</v>
      </c>
      <c r="T61" s="27">
        <v>9</v>
      </c>
      <c r="U61" s="95">
        <v>5.3892215568862277E-2</v>
      </c>
    </row>
    <row r="62" spans="2:21" s="28" customFormat="1">
      <c r="B62" s="25" t="s">
        <v>15</v>
      </c>
      <c r="C62" s="25" t="s">
        <v>16</v>
      </c>
      <c r="D62" s="13">
        <v>220258</v>
      </c>
      <c r="E62" s="24" t="s">
        <v>77</v>
      </c>
      <c r="F62" s="13">
        <v>166</v>
      </c>
      <c r="G62" s="13">
        <v>259</v>
      </c>
      <c r="H62" s="82">
        <f t="shared" si="0"/>
        <v>0.35907335907335908</v>
      </c>
      <c r="I62" s="9">
        <v>156</v>
      </c>
      <c r="J62" s="15">
        <v>199</v>
      </c>
      <c r="K62" s="84">
        <f t="shared" si="1"/>
        <v>0.21608040201005024</v>
      </c>
      <c r="L62" s="25">
        <f t="shared" si="2"/>
        <v>10</v>
      </c>
      <c r="M62" s="25">
        <f t="shared" si="2"/>
        <v>60</v>
      </c>
      <c r="N62" s="25" t="s">
        <v>18</v>
      </c>
      <c r="O62" s="25">
        <f t="shared" si="3"/>
        <v>70</v>
      </c>
      <c r="P62" s="26">
        <v>7</v>
      </c>
      <c r="Q62" s="26">
        <v>1206.48</v>
      </c>
      <c r="R62" s="27">
        <f>VLOOKUP(D62,Sheet1!A:C,3,0)</f>
        <v>102</v>
      </c>
      <c r="S62" s="27">
        <v>90</v>
      </c>
      <c r="T62" s="27">
        <v>6</v>
      </c>
      <c r="U62" s="95">
        <v>4.9586776859504134E-2</v>
      </c>
    </row>
    <row r="63" spans="2:21" s="28" customFormat="1">
      <c r="B63" s="25" t="s">
        <v>15</v>
      </c>
      <c r="C63" s="25" t="s">
        <v>16</v>
      </c>
      <c r="D63" s="13">
        <v>238944</v>
      </c>
      <c r="E63" s="24" t="s">
        <v>78</v>
      </c>
      <c r="F63" s="13">
        <v>49</v>
      </c>
      <c r="G63" s="13">
        <v>69</v>
      </c>
      <c r="H63" s="82">
        <f t="shared" si="0"/>
        <v>0.28985507246376813</v>
      </c>
      <c r="I63" s="13">
        <v>49</v>
      </c>
      <c r="J63" s="8">
        <v>59</v>
      </c>
      <c r="K63" s="84">
        <f t="shared" si="1"/>
        <v>0.16949152542372881</v>
      </c>
      <c r="L63" s="25">
        <f t="shared" si="2"/>
        <v>0</v>
      </c>
      <c r="M63" s="25">
        <f t="shared" si="2"/>
        <v>10</v>
      </c>
      <c r="N63" s="25" t="s">
        <v>18</v>
      </c>
      <c r="O63" s="25">
        <f t="shared" si="3"/>
        <v>10</v>
      </c>
      <c r="P63" s="26">
        <v>22</v>
      </c>
      <c r="Q63" s="26">
        <v>1353</v>
      </c>
      <c r="R63" s="27">
        <f>VLOOKUP(D63,Sheet1!A:C,3,0)</f>
        <v>16</v>
      </c>
      <c r="S63" s="27">
        <v>268</v>
      </c>
      <c r="T63" s="27">
        <v>20</v>
      </c>
      <c r="U63" s="95">
        <v>5.9171597633136092E-2</v>
      </c>
    </row>
    <row r="64" spans="2:21" s="28" customFormat="1">
      <c r="B64" s="25" t="s">
        <v>15</v>
      </c>
      <c r="C64" s="25" t="s">
        <v>16</v>
      </c>
      <c r="D64" s="13">
        <v>238953</v>
      </c>
      <c r="E64" s="24" t="s">
        <v>79</v>
      </c>
      <c r="F64" s="13">
        <v>192</v>
      </c>
      <c r="G64" s="13">
        <v>259</v>
      </c>
      <c r="H64" s="82">
        <f t="shared" si="0"/>
        <v>0.25868725868725867</v>
      </c>
      <c r="I64" s="13">
        <v>192</v>
      </c>
      <c r="J64" s="8">
        <v>239</v>
      </c>
      <c r="K64" s="84">
        <f t="shared" si="1"/>
        <v>0.19665271966527198</v>
      </c>
      <c r="L64" s="25">
        <f t="shared" si="2"/>
        <v>0</v>
      </c>
      <c r="M64" s="25">
        <f t="shared" si="2"/>
        <v>20</v>
      </c>
      <c r="N64" s="25" t="s">
        <v>18</v>
      </c>
      <c r="O64" s="25">
        <f t="shared" si="3"/>
        <v>20</v>
      </c>
      <c r="P64" s="26">
        <v>0</v>
      </c>
      <c r="Q64" s="26">
        <v>0</v>
      </c>
      <c r="R64" s="27">
        <f>VLOOKUP(D64,Sheet1!A:C,3,0)</f>
        <v>20</v>
      </c>
      <c r="S64" s="27">
        <v>53</v>
      </c>
      <c r="T64" s="27">
        <v>0</v>
      </c>
      <c r="U64" s="95">
        <v>0</v>
      </c>
    </row>
    <row r="65" spans="2:21" s="23" customFormat="1">
      <c r="B65" s="17" t="s">
        <v>15</v>
      </c>
      <c r="C65" s="17" t="s">
        <v>16</v>
      </c>
      <c r="D65" s="20">
        <v>238955</v>
      </c>
      <c r="E65" s="41" t="s">
        <v>80</v>
      </c>
      <c r="F65" s="13">
        <v>189</v>
      </c>
      <c r="G65" s="13">
        <v>259</v>
      </c>
      <c r="H65" s="82">
        <f t="shared" si="0"/>
        <v>0.27027027027027029</v>
      </c>
      <c r="I65" s="20">
        <v>189</v>
      </c>
      <c r="J65" s="42">
        <v>239</v>
      </c>
      <c r="K65" s="86">
        <f t="shared" si="1"/>
        <v>0.20920502092050208</v>
      </c>
      <c r="L65" s="17">
        <f t="shared" si="2"/>
        <v>0</v>
      </c>
      <c r="M65" s="17">
        <f t="shared" si="2"/>
        <v>20</v>
      </c>
      <c r="N65" s="17" t="s">
        <v>18</v>
      </c>
      <c r="O65" s="17">
        <f t="shared" si="3"/>
        <v>20</v>
      </c>
      <c r="P65" s="22">
        <v>6</v>
      </c>
      <c r="Q65" s="22">
        <v>1352</v>
      </c>
      <c r="R65" s="17">
        <f>VLOOKUP(D65,Sheet1!A:C,3,0)</f>
        <v>57</v>
      </c>
      <c r="S65" s="17">
        <v>190</v>
      </c>
      <c r="T65" s="17">
        <v>6</v>
      </c>
      <c r="U65" s="94">
        <v>2.6785714285714284E-2</v>
      </c>
    </row>
    <row r="66" spans="2:21" s="28" customFormat="1">
      <c r="B66" s="25" t="s">
        <v>15</v>
      </c>
      <c r="C66" s="25" t="s">
        <v>16</v>
      </c>
      <c r="D66" s="13">
        <v>240153</v>
      </c>
      <c r="E66" s="40" t="s">
        <v>81</v>
      </c>
      <c r="F66" s="25">
        <v>99</v>
      </c>
      <c r="G66" s="25">
        <v>139</v>
      </c>
      <c r="H66" s="82">
        <f t="shared" si="0"/>
        <v>0.28776978417266186</v>
      </c>
      <c r="I66" s="25">
        <v>99</v>
      </c>
      <c r="J66" s="26">
        <v>119</v>
      </c>
      <c r="K66" s="84">
        <f t="shared" si="1"/>
        <v>0.16806722689075632</v>
      </c>
      <c r="L66" s="25">
        <f t="shared" si="2"/>
        <v>0</v>
      </c>
      <c r="M66" s="25">
        <f t="shared" si="2"/>
        <v>20</v>
      </c>
      <c r="N66" s="25" t="s">
        <v>32</v>
      </c>
      <c r="O66" s="25">
        <f t="shared" si="3"/>
        <v>20</v>
      </c>
      <c r="P66" s="26">
        <v>2</v>
      </c>
      <c r="Q66" s="26">
        <v>220</v>
      </c>
      <c r="R66" s="27">
        <f>VLOOKUP(D66,Sheet1!A:C,3,0)</f>
        <v>88</v>
      </c>
      <c r="S66" s="27">
        <v>159</v>
      </c>
      <c r="T66" s="27">
        <v>2</v>
      </c>
      <c r="U66" s="95">
        <v>1.1428571428571429E-2</v>
      </c>
    </row>
    <row r="67" spans="2:21" s="28" customFormat="1">
      <c r="B67" s="25" t="s">
        <v>15</v>
      </c>
      <c r="C67" s="25" t="s">
        <v>16</v>
      </c>
      <c r="D67" s="13">
        <v>240155</v>
      </c>
      <c r="E67" s="40" t="s">
        <v>82</v>
      </c>
      <c r="F67" s="25">
        <v>128</v>
      </c>
      <c r="G67" s="25">
        <v>179</v>
      </c>
      <c r="H67" s="82">
        <f t="shared" ref="H67:H130" si="4">(G67-F67)/G67</f>
        <v>0.28491620111731841</v>
      </c>
      <c r="I67" s="25">
        <v>128</v>
      </c>
      <c r="J67" s="26">
        <v>158</v>
      </c>
      <c r="K67" s="84">
        <f t="shared" ref="K67:K130" si="5">(J67-I67)/J67</f>
        <v>0.189873417721519</v>
      </c>
      <c r="L67" s="25">
        <f t="shared" ref="L67:M130" si="6">F67-I67</f>
        <v>0</v>
      </c>
      <c r="M67" s="25">
        <f t="shared" si="6"/>
        <v>21</v>
      </c>
      <c r="N67" s="25" t="s">
        <v>32</v>
      </c>
      <c r="O67" s="25">
        <f t="shared" ref="O67:O130" si="7">L67+M67</f>
        <v>21</v>
      </c>
      <c r="P67" s="26">
        <v>2</v>
      </c>
      <c r="Q67" s="26">
        <v>261</v>
      </c>
      <c r="R67" s="27">
        <f>VLOOKUP(D67,Sheet1!A:C,3,0)</f>
        <v>48</v>
      </c>
      <c r="S67" s="27">
        <v>135</v>
      </c>
      <c r="T67" s="27">
        <v>2</v>
      </c>
      <c r="U67" s="95">
        <v>1.3605442176870748E-2</v>
      </c>
    </row>
    <row r="68" spans="2:21" s="23" customFormat="1">
      <c r="B68" s="17" t="s">
        <v>15</v>
      </c>
      <c r="C68" s="17" t="s">
        <v>16</v>
      </c>
      <c r="D68" s="20">
        <v>228520</v>
      </c>
      <c r="E68" s="41" t="s">
        <v>83</v>
      </c>
      <c r="F68" s="13">
        <v>36</v>
      </c>
      <c r="G68" s="13">
        <v>49</v>
      </c>
      <c r="H68" s="82">
        <f t="shared" si="4"/>
        <v>0.26530612244897961</v>
      </c>
      <c r="I68" s="20">
        <f>F68</f>
        <v>36</v>
      </c>
      <c r="J68" s="42">
        <v>39</v>
      </c>
      <c r="K68" s="86">
        <f t="shared" si="5"/>
        <v>7.6923076923076927E-2</v>
      </c>
      <c r="L68" s="17">
        <f t="shared" si="6"/>
        <v>0</v>
      </c>
      <c r="M68" s="17">
        <f t="shared" si="6"/>
        <v>10</v>
      </c>
      <c r="N68" s="17" t="s">
        <v>18</v>
      </c>
      <c r="O68" s="17">
        <f t="shared" si="7"/>
        <v>10</v>
      </c>
      <c r="P68" s="22">
        <v>46</v>
      </c>
      <c r="Q68" s="22">
        <v>1615</v>
      </c>
      <c r="R68" s="17">
        <f>VLOOKUP(D68,Sheet1!A:C,3,0)</f>
        <v>190</v>
      </c>
      <c r="S68" s="17">
        <v>359</v>
      </c>
      <c r="T68" s="17">
        <v>43</v>
      </c>
      <c r="U68" s="94">
        <v>9.7505668934240369E-2</v>
      </c>
    </row>
    <row r="69" spans="2:21" s="23" customFormat="1">
      <c r="B69" s="17" t="s">
        <v>15</v>
      </c>
      <c r="C69" s="17" t="s">
        <v>16</v>
      </c>
      <c r="D69" s="20">
        <v>228521</v>
      </c>
      <c r="E69" s="41" t="s">
        <v>84</v>
      </c>
      <c r="F69" s="13">
        <v>36</v>
      </c>
      <c r="G69" s="13">
        <v>49</v>
      </c>
      <c r="H69" s="82">
        <f t="shared" si="4"/>
        <v>0.26530612244897961</v>
      </c>
      <c r="I69" s="20">
        <f>F69</f>
        <v>36</v>
      </c>
      <c r="J69" s="42">
        <v>39</v>
      </c>
      <c r="K69" s="86">
        <f t="shared" si="5"/>
        <v>7.6923076923076927E-2</v>
      </c>
      <c r="L69" s="17">
        <f t="shared" si="6"/>
        <v>0</v>
      </c>
      <c r="M69" s="17">
        <f t="shared" si="6"/>
        <v>10</v>
      </c>
      <c r="N69" s="17" t="s">
        <v>18</v>
      </c>
      <c r="O69" s="17">
        <f t="shared" si="7"/>
        <v>10</v>
      </c>
      <c r="P69" s="22">
        <v>94</v>
      </c>
      <c r="Q69" s="22">
        <v>3441</v>
      </c>
      <c r="R69" s="17">
        <f>VLOOKUP(D69,Sheet1!A:C,3,0)</f>
        <v>102</v>
      </c>
      <c r="S69" s="17">
        <v>545</v>
      </c>
      <c r="T69" s="17">
        <v>81</v>
      </c>
      <c r="U69" s="94">
        <v>0.12423312883435583</v>
      </c>
    </row>
    <row r="70" spans="2:21" s="23" customFormat="1" ht="24">
      <c r="B70" s="17" t="s">
        <v>15</v>
      </c>
      <c r="C70" s="17" t="s">
        <v>16</v>
      </c>
      <c r="D70" s="20">
        <v>222408</v>
      </c>
      <c r="E70" s="41" t="s">
        <v>85</v>
      </c>
      <c r="F70" s="13">
        <v>1207</v>
      </c>
      <c r="G70" s="13">
        <v>1500</v>
      </c>
      <c r="H70" s="82">
        <f t="shared" si="4"/>
        <v>0.19533333333333333</v>
      </c>
      <c r="I70" s="20">
        <v>1177</v>
      </c>
      <c r="J70" s="42">
        <v>1399</v>
      </c>
      <c r="K70" s="86">
        <f t="shared" si="5"/>
        <v>0.15868477483917084</v>
      </c>
      <c r="L70" s="17">
        <f t="shared" si="6"/>
        <v>30</v>
      </c>
      <c r="M70" s="17">
        <f t="shared" si="6"/>
        <v>101</v>
      </c>
      <c r="N70" s="17" t="s">
        <v>18</v>
      </c>
      <c r="O70" s="17">
        <f t="shared" si="7"/>
        <v>131</v>
      </c>
      <c r="P70" s="22">
        <v>3</v>
      </c>
      <c r="Q70" s="22">
        <v>3852</v>
      </c>
      <c r="R70" s="17">
        <f>VLOOKUP(D70,Sheet1!A:C,3,0)</f>
        <v>16</v>
      </c>
      <c r="S70" s="17">
        <v>362</v>
      </c>
      <c r="T70" s="17">
        <v>2</v>
      </c>
      <c r="U70" s="94">
        <v>3.8986354775828458E-3</v>
      </c>
    </row>
    <row r="71" spans="2:21">
      <c r="B71" s="9" t="s">
        <v>15</v>
      </c>
      <c r="C71" s="9" t="s">
        <v>16</v>
      </c>
      <c r="D71" s="13">
        <v>222409</v>
      </c>
      <c r="E71" s="24" t="s">
        <v>86</v>
      </c>
      <c r="F71" s="13">
        <v>224</v>
      </c>
      <c r="G71" s="13">
        <v>279</v>
      </c>
      <c r="H71" s="82">
        <f t="shared" si="4"/>
        <v>0.1971326164874552</v>
      </c>
      <c r="I71" s="13">
        <v>190</v>
      </c>
      <c r="J71" s="8">
        <v>229</v>
      </c>
      <c r="K71" s="84">
        <f t="shared" si="5"/>
        <v>0.1703056768558952</v>
      </c>
      <c r="L71" s="9">
        <f t="shared" si="6"/>
        <v>34</v>
      </c>
      <c r="M71" s="9">
        <f t="shared" si="6"/>
        <v>50</v>
      </c>
      <c r="N71" s="9" t="s">
        <v>18</v>
      </c>
      <c r="O71" s="9">
        <f t="shared" si="7"/>
        <v>84</v>
      </c>
      <c r="P71" s="15">
        <v>9</v>
      </c>
      <c r="Q71" s="15">
        <v>2063</v>
      </c>
      <c r="R71" s="9">
        <f>VLOOKUP(D71,Sheet1!A:C,3,0)</f>
        <v>50</v>
      </c>
      <c r="S71" s="9">
        <v>212</v>
      </c>
      <c r="T71" s="9">
        <v>8</v>
      </c>
      <c r="U71" s="93">
        <v>2.6315789473684209E-2</v>
      </c>
    </row>
    <row r="72" spans="2:21" ht="24">
      <c r="B72" s="9" t="s">
        <v>15</v>
      </c>
      <c r="C72" s="9" t="s">
        <v>16</v>
      </c>
      <c r="D72" s="13">
        <v>222411</v>
      </c>
      <c r="E72" s="24" t="s">
        <v>87</v>
      </c>
      <c r="F72" s="13">
        <v>951</v>
      </c>
      <c r="G72" s="13">
        <v>1189</v>
      </c>
      <c r="H72" s="82">
        <f t="shared" si="4"/>
        <v>0.20016820857863751</v>
      </c>
      <c r="I72" s="13">
        <v>921</v>
      </c>
      <c r="J72" s="8">
        <v>1099</v>
      </c>
      <c r="K72" s="84">
        <f t="shared" si="5"/>
        <v>0.16196542311191992</v>
      </c>
      <c r="L72" s="9">
        <f t="shared" si="6"/>
        <v>30</v>
      </c>
      <c r="M72" s="9">
        <f t="shared" si="6"/>
        <v>90</v>
      </c>
      <c r="N72" s="9" t="s">
        <v>18</v>
      </c>
      <c r="O72" s="9">
        <f t="shared" si="7"/>
        <v>120</v>
      </c>
      <c r="P72" s="15">
        <v>1</v>
      </c>
      <c r="Q72" s="15">
        <v>1009</v>
      </c>
      <c r="R72" s="9">
        <f>VLOOKUP(D72,Sheet1!A:C,3,0)</f>
        <v>8</v>
      </c>
      <c r="S72" s="9">
        <v>71</v>
      </c>
      <c r="T72" s="9">
        <v>1</v>
      </c>
      <c r="U72" s="93">
        <v>1.0752688172043012E-2</v>
      </c>
    </row>
    <row r="73" spans="2:21" ht="24">
      <c r="B73" s="9" t="s">
        <v>15</v>
      </c>
      <c r="C73" s="9" t="s">
        <v>16</v>
      </c>
      <c r="D73" s="13">
        <v>228115</v>
      </c>
      <c r="E73" s="24" t="s">
        <v>88</v>
      </c>
      <c r="F73" s="13">
        <v>763</v>
      </c>
      <c r="G73" s="13">
        <v>948</v>
      </c>
      <c r="H73" s="82">
        <f t="shared" si="4"/>
        <v>0.19514767932489452</v>
      </c>
      <c r="I73" s="13">
        <v>733</v>
      </c>
      <c r="J73" s="8">
        <v>889</v>
      </c>
      <c r="K73" s="84">
        <f t="shared" si="5"/>
        <v>0.17547806524184478</v>
      </c>
      <c r="L73" s="9">
        <f t="shared" si="6"/>
        <v>30</v>
      </c>
      <c r="M73" s="9">
        <f t="shared" si="6"/>
        <v>59</v>
      </c>
      <c r="N73" s="9" t="s">
        <v>18</v>
      </c>
      <c r="O73" s="9">
        <f t="shared" si="7"/>
        <v>89</v>
      </c>
      <c r="P73" s="15">
        <v>2</v>
      </c>
      <c r="Q73" s="15">
        <v>1616</v>
      </c>
      <c r="R73" s="9">
        <f>VLOOKUP(D73,Sheet1!A:C,3,0)</f>
        <v>9</v>
      </c>
      <c r="S73" s="9">
        <v>132</v>
      </c>
      <c r="T73" s="9">
        <v>2</v>
      </c>
      <c r="U73" s="93">
        <v>9.6618357487922701E-3</v>
      </c>
    </row>
    <row r="74" spans="2:21">
      <c r="B74" s="9" t="s">
        <v>15</v>
      </c>
      <c r="C74" s="9" t="s">
        <v>16</v>
      </c>
      <c r="D74" s="13">
        <v>234194</v>
      </c>
      <c r="E74" s="24" t="s">
        <v>89</v>
      </c>
      <c r="F74" s="13">
        <v>647</v>
      </c>
      <c r="G74" s="13">
        <v>809</v>
      </c>
      <c r="H74" s="82">
        <f t="shared" si="4"/>
        <v>0.20024721878862795</v>
      </c>
      <c r="I74" s="13">
        <v>627</v>
      </c>
      <c r="J74" s="8">
        <v>759</v>
      </c>
      <c r="K74" s="84">
        <f t="shared" si="5"/>
        <v>0.17391304347826086</v>
      </c>
      <c r="L74" s="9">
        <f t="shared" si="6"/>
        <v>20</v>
      </c>
      <c r="M74" s="9">
        <f t="shared" si="6"/>
        <v>50</v>
      </c>
      <c r="N74" s="9" t="s">
        <v>18</v>
      </c>
      <c r="O74" s="9">
        <f t="shared" si="7"/>
        <v>70</v>
      </c>
      <c r="P74" s="15">
        <v>0</v>
      </c>
      <c r="Q74" s="15">
        <v>0</v>
      </c>
      <c r="R74" s="9">
        <f>VLOOKUP(D74,Sheet1!A:C,3,0)</f>
        <v>8</v>
      </c>
      <c r="S74" s="9">
        <v>33</v>
      </c>
      <c r="T74" s="9">
        <v>0</v>
      </c>
      <c r="U74" s="93">
        <v>0</v>
      </c>
    </row>
    <row r="75" spans="2:21" s="23" customFormat="1">
      <c r="B75" s="17" t="s">
        <v>15</v>
      </c>
      <c r="C75" s="17" t="s">
        <v>16</v>
      </c>
      <c r="D75" s="20">
        <v>222416</v>
      </c>
      <c r="E75" s="41" t="s">
        <v>90</v>
      </c>
      <c r="F75" s="13">
        <v>627</v>
      </c>
      <c r="G75" s="13">
        <v>780</v>
      </c>
      <c r="H75" s="82">
        <f t="shared" si="4"/>
        <v>0.19615384615384615</v>
      </c>
      <c r="I75" s="20">
        <v>577</v>
      </c>
      <c r="J75" s="42">
        <v>699</v>
      </c>
      <c r="K75" s="86">
        <f t="shared" si="5"/>
        <v>0.17453505007153075</v>
      </c>
      <c r="L75" s="17">
        <f t="shared" si="6"/>
        <v>50</v>
      </c>
      <c r="M75" s="17">
        <f t="shared" si="6"/>
        <v>81</v>
      </c>
      <c r="N75" s="17" t="s">
        <v>18</v>
      </c>
      <c r="O75" s="17">
        <f t="shared" si="7"/>
        <v>131</v>
      </c>
      <c r="P75" s="22">
        <v>14</v>
      </c>
      <c r="Q75" s="22">
        <v>8246</v>
      </c>
      <c r="R75" s="17">
        <f>VLOOKUP(D75,Sheet1!A:C,3,0)</f>
        <v>30</v>
      </c>
      <c r="S75" s="17">
        <v>336</v>
      </c>
      <c r="T75" s="17">
        <v>13</v>
      </c>
      <c r="U75" s="94">
        <v>2.7896995708154508E-2</v>
      </c>
    </row>
    <row r="76" spans="2:21">
      <c r="B76" s="9" t="s">
        <v>15</v>
      </c>
      <c r="C76" s="9" t="s">
        <v>16</v>
      </c>
      <c r="D76" s="13">
        <v>222417</v>
      </c>
      <c r="E76" s="24" t="s">
        <v>91</v>
      </c>
      <c r="F76" s="13">
        <v>531</v>
      </c>
      <c r="G76" s="13">
        <v>660</v>
      </c>
      <c r="H76" s="82">
        <f t="shared" si="4"/>
        <v>0.19545454545454546</v>
      </c>
      <c r="I76" s="13">
        <v>481</v>
      </c>
      <c r="J76" s="8">
        <v>599</v>
      </c>
      <c r="K76" s="84">
        <f t="shared" si="5"/>
        <v>0.19699499165275458</v>
      </c>
      <c r="L76" s="9">
        <f t="shared" si="6"/>
        <v>50</v>
      </c>
      <c r="M76" s="9">
        <f t="shared" si="6"/>
        <v>61</v>
      </c>
      <c r="N76" s="9" t="s">
        <v>18</v>
      </c>
      <c r="O76" s="9">
        <f t="shared" si="7"/>
        <v>111</v>
      </c>
      <c r="P76" s="15">
        <v>3</v>
      </c>
      <c r="Q76" s="15">
        <v>1427</v>
      </c>
      <c r="R76" s="9">
        <f>VLOOKUP(D76,Sheet1!A:C,3,0)</f>
        <v>67</v>
      </c>
      <c r="S76" s="9">
        <v>247</v>
      </c>
      <c r="T76" s="9">
        <v>3</v>
      </c>
      <c r="U76" s="93">
        <v>9.0634441087613302E-3</v>
      </c>
    </row>
    <row r="77" spans="2:21">
      <c r="B77" s="9" t="s">
        <v>15</v>
      </c>
      <c r="C77" s="9" t="s">
        <v>16</v>
      </c>
      <c r="D77" s="13">
        <v>228417</v>
      </c>
      <c r="E77" s="24" t="s">
        <v>92</v>
      </c>
      <c r="F77" s="13">
        <v>140</v>
      </c>
      <c r="G77" s="13">
        <v>189</v>
      </c>
      <c r="H77" s="82">
        <f t="shared" si="4"/>
        <v>0.25925925925925924</v>
      </c>
      <c r="I77" s="13">
        <f>F77</f>
        <v>140</v>
      </c>
      <c r="J77" s="8">
        <v>179</v>
      </c>
      <c r="K77" s="84">
        <f t="shared" si="5"/>
        <v>0.21787709497206703</v>
      </c>
      <c r="L77" s="9">
        <f t="shared" si="6"/>
        <v>0</v>
      </c>
      <c r="M77" s="9">
        <f t="shared" si="6"/>
        <v>10</v>
      </c>
      <c r="N77" s="9" t="s">
        <v>18</v>
      </c>
      <c r="O77" s="9">
        <f t="shared" si="7"/>
        <v>10</v>
      </c>
      <c r="P77" s="15">
        <v>6</v>
      </c>
      <c r="Q77" s="15">
        <v>1006</v>
      </c>
      <c r="R77" s="9">
        <f>VLOOKUP(D77,Sheet1!A:C,3,0)</f>
        <v>20</v>
      </c>
      <c r="S77" s="9">
        <v>89</v>
      </c>
      <c r="T77" s="9">
        <v>5</v>
      </c>
      <c r="U77" s="93">
        <v>4.5871559633027525E-2</v>
      </c>
    </row>
    <row r="78" spans="2:21" s="23" customFormat="1">
      <c r="B78" s="17" t="s">
        <v>15</v>
      </c>
      <c r="C78" s="17" t="s">
        <v>16</v>
      </c>
      <c r="D78" s="20">
        <v>228418</v>
      </c>
      <c r="E78" s="41" t="s">
        <v>93</v>
      </c>
      <c r="F78" s="13">
        <v>135</v>
      </c>
      <c r="G78" s="13">
        <v>179</v>
      </c>
      <c r="H78" s="82">
        <f t="shared" si="4"/>
        <v>0.24581005586592178</v>
      </c>
      <c r="I78" s="20">
        <f>F78</f>
        <v>135</v>
      </c>
      <c r="J78" s="42">
        <v>169</v>
      </c>
      <c r="K78" s="86">
        <f t="shared" si="5"/>
        <v>0.20118343195266272</v>
      </c>
      <c r="L78" s="17">
        <f t="shared" si="6"/>
        <v>0</v>
      </c>
      <c r="M78" s="17">
        <f t="shared" si="6"/>
        <v>10</v>
      </c>
      <c r="N78" s="17" t="s">
        <v>18</v>
      </c>
      <c r="O78" s="17">
        <f t="shared" si="7"/>
        <v>10</v>
      </c>
      <c r="P78" s="22">
        <v>16</v>
      </c>
      <c r="Q78" s="22">
        <v>2579</v>
      </c>
      <c r="R78" s="17">
        <f>VLOOKUP(D78,Sheet1!A:C,3,0)</f>
        <v>57</v>
      </c>
      <c r="S78" s="17">
        <v>139</v>
      </c>
      <c r="T78" s="17">
        <v>13</v>
      </c>
      <c r="U78" s="94">
        <v>7.5144508670520235E-2</v>
      </c>
    </row>
    <row r="79" spans="2:21">
      <c r="B79" s="9" t="s">
        <v>15</v>
      </c>
      <c r="C79" s="9" t="s">
        <v>16</v>
      </c>
      <c r="D79" s="13">
        <v>228433</v>
      </c>
      <c r="E79" s="24" t="s">
        <v>94</v>
      </c>
      <c r="F79" s="13">
        <v>119</v>
      </c>
      <c r="G79" s="13">
        <v>159</v>
      </c>
      <c r="H79" s="82">
        <f t="shared" si="4"/>
        <v>0.25157232704402516</v>
      </c>
      <c r="I79" s="13">
        <f>F79</f>
        <v>119</v>
      </c>
      <c r="J79" s="8">
        <v>149</v>
      </c>
      <c r="K79" s="84">
        <f t="shared" si="5"/>
        <v>0.20134228187919462</v>
      </c>
      <c r="L79" s="9">
        <f t="shared" si="6"/>
        <v>0</v>
      </c>
      <c r="M79" s="9">
        <f t="shared" si="6"/>
        <v>10</v>
      </c>
      <c r="N79" s="9" t="s">
        <v>18</v>
      </c>
      <c r="O79" s="9">
        <f t="shared" si="7"/>
        <v>10</v>
      </c>
      <c r="P79" s="15">
        <v>9</v>
      </c>
      <c r="Q79" s="15">
        <v>1282</v>
      </c>
      <c r="R79" s="9">
        <f>VLOOKUP(D79,Sheet1!A:C,3,0)</f>
        <v>57</v>
      </c>
      <c r="S79" s="9">
        <v>222</v>
      </c>
      <c r="T79" s="9">
        <v>6</v>
      </c>
      <c r="U79" s="93">
        <v>2.1352313167259787E-2</v>
      </c>
    </row>
    <row r="80" spans="2:21">
      <c r="B80" s="9" t="s">
        <v>15</v>
      </c>
      <c r="C80" s="9" t="s">
        <v>16</v>
      </c>
      <c r="D80" s="13">
        <v>233672</v>
      </c>
      <c r="E80" s="24" t="s">
        <v>95</v>
      </c>
      <c r="F80" s="13">
        <v>399</v>
      </c>
      <c r="G80" s="13">
        <v>499</v>
      </c>
      <c r="H80" s="82">
        <f t="shared" si="4"/>
        <v>0.20040080160320642</v>
      </c>
      <c r="I80" s="13">
        <f>F80</f>
        <v>399</v>
      </c>
      <c r="J80" s="8">
        <v>469</v>
      </c>
      <c r="K80" s="84">
        <f t="shared" si="5"/>
        <v>0.14925373134328357</v>
      </c>
      <c r="L80" s="9">
        <f t="shared" si="6"/>
        <v>0</v>
      </c>
      <c r="M80" s="9">
        <f t="shared" si="6"/>
        <v>30</v>
      </c>
      <c r="N80" s="9" t="s">
        <v>18</v>
      </c>
      <c r="O80" s="9">
        <f t="shared" si="7"/>
        <v>30</v>
      </c>
      <c r="P80" s="15">
        <v>4</v>
      </c>
      <c r="Q80" s="15">
        <v>1828</v>
      </c>
      <c r="R80" s="9">
        <f>VLOOKUP(D80,Sheet1!A:C,3,0)</f>
        <v>7</v>
      </c>
      <c r="S80" s="9">
        <v>213</v>
      </c>
      <c r="T80" s="9">
        <v>4</v>
      </c>
      <c r="U80" s="93">
        <v>1.509433962264151E-2</v>
      </c>
    </row>
    <row r="81" spans="2:21">
      <c r="B81" s="9" t="s">
        <v>15</v>
      </c>
      <c r="C81" s="9" t="s">
        <v>16</v>
      </c>
      <c r="D81" s="13">
        <v>233675</v>
      </c>
      <c r="E81" s="24" t="s">
        <v>96</v>
      </c>
      <c r="F81" s="13">
        <v>143</v>
      </c>
      <c r="G81" s="13">
        <v>179</v>
      </c>
      <c r="H81" s="82">
        <f t="shared" si="4"/>
        <v>0.2011173184357542</v>
      </c>
      <c r="I81" s="13">
        <f>F81</f>
        <v>143</v>
      </c>
      <c r="J81" s="8">
        <v>169</v>
      </c>
      <c r="K81" s="84">
        <f t="shared" si="5"/>
        <v>0.15384615384615385</v>
      </c>
      <c r="L81" s="9">
        <f t="shared" si="6"/>
        <v>0</v>
      </c>
      <c r="M81" s="9">
        <f t="shared" si="6"/>
        <v>10</v>
      </c>
      <c r="N81" s="9" t="s">
        <v>18</v>
      </c>
      <c r="O81" s="9">
        <f t="shared" si="7"/>
        <v>10</v>
      </c>
      <c r="P81" s="15">
        <v>0</v>
      </c>
      <c r="Q81" s="15">
        <v>0</v>
      </c>
      <c r="R81" s="9">
        <f>VLOOKUP(D81,Sheet1!A:C,3,0)</f>
        <v>31</v>
      </c>
      <c r="S81" s="9">
        <v>13</v>
      </c>
      <c r="T81" s="9">
        <v>0</v>
      </c>
      <c r="U81" s="93">
        <v>0</v>
      </c>
    </row>
    <row r="82" spans="2:21" s="28" customFormat="1">
      <c r="B82" s="25" t="s">
        <v>15</v>
      </c>
      <c r="C82" s="25" t="s">
        <v>16</v>
      </c>
      <c r="D82" s="13">
        <v>240210</v>
      </c>
      <c r="E82" s="24" t="s">
        <v>97</v>
      </c>
      <c r="F82" s="13">
        <v>222.4</v>
      </c>
      <c r="G82" s="13">
        <v>278</v>
      </c>
      <c r="H82" s="82">
        <f t="shared" si="4"/>
        <v>0.19999999999999998</v>
      </c>
      <c r="I82" s="13">
        <v>195</v>
      </c>
      <c r="J82" s="8">
        <v>238</v>
      </c>
      <c r="K82" s="84">
        <f t="shared" si="5"/>
        <v>0.18067226890756302</v>
      </c>
      <c r="L82" s="25">
        <f t="shared" si="6"/>
        <v>27.400000000000006</v>
      </c>
      <c r="M82" s="25">
        <f t="shared" si="6"/>
        <v>40</v>
      </c>
      <c r="N82" s="25" t="s">
        <v>18</v>
      </c>
      <c r="O82" s="25">
        <f t="shared" si="7"/>
        <v>67.400000000000006</v>
      </c>
      <c r="P82" s="26">
        <v>8</v>
      </c>
      <c r="Q82" s="26">
        <v>2001</v>
      </c>
      <c r="R82" s="27">
        <f>VLOOKUP(D82,Sheet1!A:C,3,0)</f>
        <v>32</v>
      </c>
      <c r="S82" s="27">
        <v>426</v>
      </c>
      <c r="T82" s="27">
        <v>3</v>
      </c>
      <c r="U82" s="95">
        <v>5.6497175141242938E-3</v>
      </c>
    </row>
    <row r="83" spans="2:21" s="23" customFormat="1">
      <c r="B83" s="17" t="s">
        <v>15</v>
      </c>
      <c r="C83" s="17" t="s">
        <v>16</v>
      </c>
      <c r="D83" s="20">
        <v>215544</v>
      </c>
      <c r="E83" s="41" t="s">
        <v>98</v>
      </c>
      <c r="F83" s="13">
        <v>67</v>
      </c>
      <c r="G83" s="13">
        <v>89</v>
      </c>
      <c r="H83" s="82">
        <f t="shared" si="4"/>
        <v>0.24719101123595505</v>
      </c>
      <c r="I83" s="20">
        <v>55</v>
      </c>
      <c r="J83" s="42">
        <v>69</v>
      </c>
      <c r="K83" s="86">
        <f t="shared" si="5"/>
        <v>0.20289855072463769</v>
      </c>
      <c r="L83" s="17">
        <f t="shared" si="6"/>
        <v>12</v>
      </c>
      <c r="M83" s="17">
        <f t="shared" si="6"/>
        <v>20</v>
      </c>
      <c r="N83" s="17" t="s">
        <v>18</v>
      </c>
      <c r="O83" s="17">
        <f t="shared" si="7"/>
        <v>32</v>
      </c>
      <c r="P83" s="22">
        <v>20</v>
      </c>
      <c r="Q83" s="22">
        <v>1221.4000000000001</v>
      </c>
      <c r="R83" s="17">
        <f>VLOOKUP(D83,Sheet1!A:C,3,0)</f>
        <v>82</v>
      </c>
      <c r="S83" s="17">
        <v>495</v>
      </c>
      <c r="T83" s="17">
        <v>20</v>
      </c>
      <c r="U83" s="94">
        <v>3.3057851239669422E-2</v>
      </c>
    </row>
    <row r="84" spans="2:21" s="33" customFormat="1" ht="24">
      <c r="B84" s="27" t="s">
        <v>15</v>
      </c>
      <c r="C84" s="27" t="s">
        <v>16</v>
      </c>
      <c r="D84" s="34">
        <v>241104</v>
      </c>
      <c r="E84" s="35" t="s">
        <v>99</v>
      </c>
      <c r="F84" s="36">
        <v>90</v>
      </c>
      <c r="G84" s="36">
        <v>159</v>
      </c>
      <c r="H84" s="83">
        <f t="shared" si="4"/>
        <v>0.43396226415094341</v>
      </c>
      <c r="I84" s="29">
        <f>F84</f>
        <v>90</v>
      </c>
      <c r="J84" s="37">
        <v>129</v>
      </c>
      <c r="K84" s="83">
        <f t="shared" si="5"/>
        <v>0.30232558139534882</v>
      </c>
      <c r="L84" s="27">
        <f t="shared" si="6"/>
        <v>0</v>
      </c>
      <c r="M84" s="27">
        <f t="shared" si="6"/>
        <v>30</v>
      </c>
      <c r="N84" s="27" t="s">
        <v>18</v>
      </c>
      <c r="O84" s="27">
        <f t="shared" si="7"/>
        <v>30</v>
      </c>
      <c r="P84" s="32">
        <v>0</v>
      </c>
      <c r="Q84" s="32">
        <v>0</v>
      </c>
      <c r="R84" s="27">
        <f>VLOOKUP(D84,Sheet1!A:C,3,0)</f>
        <v>20</v>
      </c>
      <c r="S84" s="27">
        <v>83</v>
      </c>
      <c r="T84" s="27">
        <v>0</v>
      </c>
      <c r="U84" s="95">
        <v>0</v>
      </c>
    </row>
    <row r="85" spans="2:21" ht="24">
      <c r="B85" s="9" t="s">
        <v>15</v>
      </c>
      <c r="C85" s="9" t="s">
        <v>16</v>
      </c>
      <c r="D85" s="10">
        <v>241108</v>
      </c>
      <c r="E85" s="11" t="s">
        <v>100</v>
      </c>
      <c r="F85" s="12">
        <v>380</v>
      </c>
      <c r="G85" s="12">
        <v>549</v>
      </c>
      <c r="H85" s="82">
        <f t="shared" si="4"/>
        <v>0.30783242258652094</v>
      </c>
      <c r="I85" s="13">
        <f>F85</f>
        <v>380</v>
      </c>
      <c r="J85" s="14">
        <v>499</v>
      </c>
      <c r="K85" s="84">
        <f t="shared" si="5"/>
        <v>0.23847695390781562</v>
      </c>
      <c r="L85" s="9">
        <f t="shared" si="6"/>
        <v>0</v>
      </c>
      <c r="M85" s="9">
        <f t="shared" si="6"/>
        <v>50</v>
      </c>
      <c r="N85" s="9" t="s">
        <v>18</v>
      </c>
      <c r="O85" s="9">
        <f t="shared" si="7"/>
        <v>50</v>
      </c>
      <c r="P85" s="15">
        <v>0</v>
      </c>
      <c r="Q85" s="15">
        <v>0</v>
      </c>
      <c r="R85" s="9">
        <f>VLOOKUP(D85,Sheet1!A:C,3,0)</f>
        <v>20</v>
      </c>
      <c r="S85" s="9">
        <v>21</v>
      </c>
      <c r="T85" s="9">
        <v>0</v>
      </c>
      <c r="U85" s="93">
        <v>0</v>
      </c>
    </row>
    <row r="86" spans="2:21">
      <c r="B86" s="9" t="s">
        <v>15</v>
      </c>
      <c r="C86" s="9" t="s">
        <v>16</v>
      </c>
      <c r="D86" s="10">
        <v>241402</v>
      </c>
      <c r="E86" s="45" t="s">
        <v>101</v>
      </c>
      <c r="F86" s="12">
        <v>646</v>
      </c>
      <c r="G86" s="12">
        <v>799</v>
      </c>
      <c r="H86" s="82">
        <f t="shared" si="4"/>
        <v>0.19148936170212766</v>
      </c>
      <c r="I86" s="13">
        <f>F86</f>
        <v>646</v>
      </c>
      <c r="J86" s="14">
        <v>769</v>
      </c>
      <c r="K86" s="84">
        <f t="shared" si="5"/>
        <v>0.1599479843953186</v>
      </c>
      <c r="L86" s="9">
        <f t="shared" si="6"/>
        <v>0</v>
      </c>
      <c r="M86" s="9">
        <f t="shared" si="6"/>
        <v>30</v>
      </c>
      <c r="N86" s="9" t="s">
        <v>18</v>
      </c>
      <c r="O86" s="9">
        <f t="shared" si="7"/>
        <v>30</v>
      </c>
      <c r="P86" s="15">
        <v>1</v>
      </c>
      <c r="Q86" s="15">
        <v>799</v>
      </c>
      <c r="R86" s="9">
        <f>VLOOKUP(D86,Sheet1!A:C,3,0)</f>
        <v>19</v>
      </c>
      <c r="S86" s="9" t="e">
        <v>#N/A</v>
      </c>
      <c r="T86" s="9" t="e">
        <v>#N/A</v>
      </c>
      <c r="U86" s="93" t="e">
        <v>#N/A</v>
      </c>
    </row>
    <row r="87" spans="2:21">
      <c r="B87" s="9" t="s">
        <v>15</v>
      </c>
      <c r="C87" s="9" t="s">
        <v>16</v>
      </c>
      <c r="D87" s="10">
        <v>241407</v>
      </c>
      <c r="E87" s="45" t="s">
        <v>102</v>
      </c>
      <c r="F87" s="12">
        <v>646</v>
      </c>
      <c r="G87" s="12">
        <v>789</v>
      </c>
      <c r="H87" s="82">
        <f t="shared" si="4"/>
        <v>0.18124207858048164</v>
      </c>
      <c r="I87" s="13">
        <f>F87</f>
        <v>646</v>
      </c>
      <c r="J87" s="14">
        <v>769</v>
      </c>
      <c r="K87" s="84">
        <f t="shared" si="5"/>
        <v>0.1599479843953186</v>
      </c>
      <c r="L87" s="9">
        <f t="shared" si="6"/>
        <v>0</v>
      </c>
      <c r="M87" s="9">
        <f t="shared" si="6"/>
        <v>20</v>
      </c>
      <c r="N87" s="9" t="s">
        <v>18</v>
      </c>
      <c r="O87" s="9">
        <f t="shared" si="7"/>
        <v>20</v>
      </c>
      <c r="P87" s="15">
        <v>0</v>
      </c>
      <c r="Q87" s="15">
        <v>0</v>
      </c>
      <c r="R87" s="9">
        <f>VLOOKUP(D87,Sheet1!A:C,3,0)</f>
        <v>20</v>
      </c>
      <c r="S87" s="9" t="e">
        <v>#N/A</v>
      </c>
      <c r="T87" s="9" t="e">
        <v>#N/A</v>
      </c>
      <c r="U87" s="93" t="e">
        <v>#N/A</v>
      </c>
    </row>
    <row r="88" spans="2:21" s="23" customFormat="1">
      <c r="B88" s="17" t="s">
        <v>15</v>
      </c>
      <c r="C88" s="17" t="s">
        <v>16</v>
      </c>
      <c r="D88" s="20">
        <v>236083</v>
      </c>
      <c r="E88" s="46" t="s">
        <v>103</v>
      </c>
      <c r="F88" s="13">
        <v>224</v>
      </c>
      <c r="G88" s="13">
        <v>288</v>
      </c>
      <c r="H88" s="82">
        <f t="shared" si="4"/>
        <v>0.22222222222222221</v>
      </c>
      <c r="I88" s="20">
        <v>214</v>
      </c>
      <c r="J88" s="42">
        <v>259</v>
      </c>
      <c r="K88" s="86">
        <f t="shared" si="5"/>
        <v>0.17374517374517376</v>
      </c>
      <c r="L88" s="17">
        <f t="shared" si="6"/>
        <v>10</v>
      </c>
      <c r="M88" s="17">
        <f t="shared" si="6"/>
        <v>29</v>
      </c>
      <c r="N88" s="17" t="s">
        <v>18</v>
      </c>
      <c r="O88" s="17">
        <f t="shared" si="7"/>
        <v>39</v>
      </c>
      <c r="P88" s="22">
        <v>2</v>
      </c>
      <c r="Q88" s="22">
        <v>476</v>
      </c>
      <c r="R88" s="17">
        <f>VLOOKUP(D88,Sheet1!A:C,3,0)</f>
        <v>3</v>
      </c>
      <c r="S88" s="17">
        <v>306</v>
      </c>
      <c r="T88" s="17">
        <v>1</v>
      </c>
      <c r="U88" s="94">
        <v>2.5316455696202532E-3</v>
      </c>
    </row>
    <row r="89" spans="2:21" s="28" customFormat="1">
      <c r="B89" s="25" t="s">
        <v>15</v>
      </c>
      <c r="C89" s="25" t="s">
        <v>16</v>
      </c>
      <c r="D89" s="13">
        <v>241226</v>
      </c>
      <c r="E89" s="40" t="s">
        <v>104</v>
      </c>
      <c r="F89" s="25">
        <v>580</v>
      </c>
      <c r="G89" s="25">
        <v>718</v>
      </c>
      <c r="H89" s="82">
        <f t="shared" si="4"/>
        <v>0.19220055710306408</v>
      </c>
      <c r="I89" s="25">
        <v>570</v>
      </c>
      <c r="J89" s="26">
        <v>688</v>
      </c>
      <c r="K89" s="84">
        <f t="shared" si="5"/>
        <v>0.17151162790697674</v>
      </c>
      <c r="L89" s="25">
        <f t="shared" si="6"/>
        <v>10</v>
      </c>
      <c r="M89" s="25">
        <f t="shared" si="6"/>
        <v>30</v>
      </c>
      <c r="N89" s="25" t="s">
        <v>32</v>
      </c>
      <c r="O89" s="25">
        <f t="shared" si="7"/>
        <v>40</v>
      </c>
      <c r="P89" s="26">
        <v>0</v>
      </c>
      <c r="Q89" s="26">
        <v>0</v>
      </c>
      <c r="R89" s="27">
        <f>VLOOKUP(D89,Sheet1!A:C,3,0)</f>
        <v>10</v>
      </c>
      <c r="S89" s="27">
        <v>35</v>
      </c>
      <c r="T89" s="27">
        <v>0</v>
      </c>
      <c r="U89" s="95">
        <v>0</v>
      </c>
    </row>
    <row r="90" spans="2:21" s="28" customFormat="1">
      <c r="B90" s="25" t="s">
        <v>15</v>
      </c>
      <c r="C90" s="25" t="s">
        <v>16</v>
      </c>
      <c r="D90" s="13">
        <v>241227</v>
      </c>
      <c r="E90" s="40" t="s">
        <v>105</v>
      </c>
      <c r="F90" s="25">
        <v>907</v>
      </c>
      <c r="G90" s="25">
        <v>1118</v>
      </c>
      <c r="H90" s="82">
        <f t="shared" si="4"/>
        <v>0.18872987477638639</v>
      </c>
      <c r="I90" s="25">
        <v>892</v>
      </c>
      <c r="J90" s="26">
        <v>1068</v>
      </c>
      <c r="K90" s="84">
        <f t="shared" si="5"/>
        <v>0.16479400749063669</v>
      </c>
      <c r="L90" s="25">
        <f t="shared" si="6"/>
        <v>15</v>
      </c>
      <c r="M90" s="25">
        <f t="shared" si="6"/>
        <v>50</v>
      </c>
      <c r="N90" s="25" t="s">
        <v>32</v>
      </c>
      <c r="O90" s="25">
        <f t="shared" si="7"/>
        <v>65</v>
      </c>
      <c r="P90" s="26">
        <v>0</v>
      </c>
      <c r="Q90" s="26">
        <v>0</v>
      </c>
      <c r="R90" s="27">
        <f>VLOOKUP(D90,Sheet1!A:C,3,0)</f>
        <v>10</v>
      </c>
      <c r="S90" s="27">
        <v>15</v>
      </c>
      <c r="T90" s="27">
        <v>0</v>
      </c>
      <c r="U90" s="95">
        <v>0</v>
      </c>
    </row>
    <row r="91" spans="2:21" s="28" customFormat="1">
      <c r="B91" s="25" t="s">
        <v>15</v>
      </c>
      <c r="C91" s="25" t="s">
        <v>16</v>
      </c>
      <c r="D91" s="13">
        <v>241228</v>
      </c>
      <c r="E91" s="40" t="s">
        <v>106</v>
      </c>
      <c r="F91" s="25">
        <v>1469</v>
      </c>
      <c r="G91" s="25">
        <v>1828</v>
      </c>
      <c r="H91" s="82">
        <f t="shared" si="4"/>
        <v>0.19638949671772429</v>
      </c>
      <c r="I91" s="25">
        <v>1450</v>
      </c>
      <c r="J91" s="26">
        <v>1758</v>
      </c>
      <c r="K91" s="84">
        <f t="shared" si="5"/>
        <v>0.1751990898748578</v>
      </c>
      <c r="L91" s="25">
        <f t="shared" si="6"/>
        <v>19</v>
      </c>
      <c r="M91" s="25">
        <f t="shared" si="6"/>
        <v>70</v>
      </c>
      <c r="N91" s="25" t="s">
        <v>32</v>
      </c>
      <c r="O91" s="25">
        <f t="shared" si="7"/>
        <v>89</v>
      </c>
      <c r="P91" s="26">
        <v>0</v>
      </c>
      <c r="Q91" s="26">
        <v>0</v>
      </c>
      <c r="R91" s="27">
        <f>VLOOKUP(D91,Sheet1!A:C,3,0)</f>
        <v>10</v>
      </c>
      <c r="S91" s="27">
        <v>14</v>
      </c>
      <c r="T91" s="27">
        <v>0</v>
      </c>
      <c r="U91" s="95">
        <v>0</v>
      </c>
    </row>
    <row r="92" spans="2:21" s="28" customFormat="1">
      <c r="B92" s="25" t="s">
        <v>15</v>
      </c>
      <c r="C92" s="25" t="s">
        <v>16</v>
      </c>
      <c r="D92" s="13">
        <v>241224</v>
      </c>
      <c r="E92" s="40" t="s">
        <v>107</v>
      </c>
      <c r="F92" s="25">
        <v>392</v>
      </c>
      <c r="G92" s="25">
        <v>478</v>
      </c>
      <c r="H92" s="82">
        <f t="shared" si="4"/>
        <v>0.1799163179916318</v>
      </c>
      <c r="I92" s="25">
        <v>385</v>
      </c>
      <c r="J92" s="26">
        <v>458</v>
      </c>
      <c r="K92" s="84">
        <f t="shared" si="5"/>
        <v>0.15938864628820962</v>
      </c>
      <c r="L92" s="25">
        <f t="shared" si="6"/>
        <v>7</v>
      </c>
      <c r="M92" s="25">
        <f t="shared" si="6"/>
        <v>20</v>
      </c>
      <c r="N92" s="25" t="s">
        <v>32</v>
      </c>
      <c r="O92" s="25">
        <f t="shared" si="7"/>
        <v>27</v>
      </c>
      <c r="P92" s="26">
        <v>0</v>
      </c>
      <c r="Q92" s="26">
        <v>0</v>
      </c>
      <c r="R92" s="27">
        <f>VLOOKUP(D92,Sheet1!A:C,3,0)</f>
        <v>10</v>
      </c>
      <c r="S92" s="27">
        <v>33</v>
      </c>
      <c r="T92" s="27">
        <v>0</v>
      </c>
      <c r="U92" s="95">
        <v>0</v>
      </c>
    </row>
    <row r="93" spans="2:21" s="28" customFormat="1">
      <c r="B93" s="25" t="s">
        <v>15</v>
      </c>
      <c r="C93" s="25" t="s">
        <v>16</v>
      </c>
      <c r="D93" s="13">
        <v>235360</v>
      </c>
      <c r="E93" s="47" t="s">
        <v>108</v>
      </c>
      <c r="F93" s="25">
        <v>411</v>
      </c>
      <c r="G93" s="25">
        <v>499</v>
      </c>
      <c r="H93" s="82">
        <f t="shared" si="4"/>
        <v>0.17635270541082165</v>
      </c>
      <c r="I93" s="25">
        <v>405</v>
      </c>
      <c r="J93" s="26">
        <v>489</v>
      </c>
      <c r="K93" s="84">
        <f t="shared" si="5"/>
        <v>0.17177914110429449</v>
      </c>
      <c r="L93" s="25">
        <f t="shared" si="6"/>
        <v>6</v>
      </c>
      <c r="M93" s="25">
        <f t="shared" si="6"/>
        <v>10</v>
      </c>
      <c r="N93" s="25" t="s">
        <v>32</v>
      </c>
      <c r="O93" s="25">
        <f t="shared" si="7"/>
        <v>16</v>
      </c>
      <c r="P93" s="26">
        <v>7</v>
      </c>
      <c r="Q93" s="26">
        <v>3059</v>
      </c>
      <c r="R93" s="27">
        <f>VLOOKUP(D93,Sheet1!A:C,3,0)</f>
        <v>8</v>
      </c>
      <c r="S93" s="27">
        <v>233</v>
      </c>
      <c r="T93" s="27">
        <v>6</v>
      </c>
      <c r="U93" s="95">
        <v>1.8518518518518517E-2</v>
      </c>
    </row>
    <row r="94" spans="2:21" s="28" customFormat="1">
      <c r="B94" s="25" t="s">
        <v>15</v>
      </c>
      <c r="C94" s="25" t="s">
        <v>16</v>
      </c>
      <c r="D94" s="13">
        <v>235361</v>
      </c>
      <c r="E94" s="47" t="s">
        <v>109</v>
      </c>
      <c r="F94" s="25">
        <v>433</v>
      </c>
      <c r="G94" s="25">
        <v>518</v>
      </c>
      <c r="H94" s="82">
        <f t="shared" si="4"/>
        <v>0.1640926640926641</v>
      </c>
      <c r="I94" s="25">
        <v>425</v>
      </c>
      <c r="J94" s="26">
        <v>509</v>
      </c>
      <c r="K94" s="84">
        <f t="shared" si="5"/>
        <v>0.16502946954813361</v>
      </c>
      <c r="L94" s="25">
        <f t="shared" si="6"/>
        <v>8</v>
      </c>
      <c r="M94" s="25">
        <f t="shared" si="6"/>
        <v>9</v>
      </c>
      <c r="N94" s="25" t="s">
        <v>32</v>
      </c>
      <c r="O94" s="25">
        <f t="shared" si="7"/>
        <v>17</v>
      </c>
      <c r="P94" s="26">
        <v>3</v>
      </c>
      <c r="Q94" s="26">
        <v>1362</v>
      </c>
      <c r="R94" s="27">
        <f>VLOOKUP(D94,Sheet1!A:C,3,0)</f>
        <v>14</v>
      </c>
      <c r="S94" s="27">
        <v>180</v>
      </c>
      <c r="T94" s="27">
        <v>3</v>
      </c>
      <c r="U94" s="95">
        <v>1.2E-2</v>
      </c>
    </row>
    <row r="95" spans="2:21" s="23" customFormat="1">
      <c r="B95" s="17" t="s">
        <v>15</v>
      </c>
      <c r="C95" s="17" t="s">
        <v>16</v>
      </c>
      <c r="D95" s="17">
        <v>240651</v>
      </c>
      <c r="E95" s="38" t="s">
        <v>110</v>
      </c>
      <c r="F95" s="25">
        <v>237</v>
      </c>
      <c r="G95" s="25">
        <v>289</v>
      </c>
      <c r="H95" s="82">
        <f t="shared" si="4"/>
        <v>0.17993079584775087</v>
      </c>
      <c r="I95" s="17">
        <v>232</v>
      </c>
      <c r="J95" s="22">
        <v>268</v>
      </c>
      <c r="K95" s="86">
        <f t="shared" si="5"/>
        <v>0.13432835820895522</v>
      </c>
      <c r="L95" s="17">
        <f t="shared" si="6"/>
        <v>5</v>
      </c>
      <c r="M95" s="17">
        <f t="shared" si="6"/>
        <v>21</v>
      </c>
      <c r="N95" s="17" t="s">
        <v>32</v>
      </c>
      <c r="O95" s="17">
        <f t="shared" si="7"/>
        <v>26</v>
      </c>
      <c r="P95" s="22">
        <v>26</v>
      </c>
      <c r="Q95" s="22">
        <v>6480</v>
      </c>
      <c r="R95" s="17">
        <f>VLOOKUP(D95,Sheet1!A:C,3,0)</f>
        <v>94</v>
      </c>
      <c r="S95" s="17">
        <v>1335</v>
      </c>
      <c r="T95" s="17">
        <v>17</v>
      </c>
      <c r="U95" s="94">
        <v>1.0328068043742407E-2</v>
      </c>
    </row>
    <row r="96" spans="2:21" s="28" customFormat="1">
      <c r="B96" s="25" t="s">
        <v>15</v>
      </c>
      <c r="C96" s="25" t="s">
        <v>16</v>
      </c>
      <c r="D96" s="13">
        <v>240285</v>
      </c>
      <c r="E96" s="47" t="s">
        <v>111</v>
      </c>
      <c r="F96" s="25">
        <v>694</v>
      </c>
      <c r="G96" s="25">
        <v>888</v>
      </c>
      <c r="H96" s="82">
        <f t="shared" si="4"/>
        <v>0.21846846846846846</v>
      </c>
      <c r="I96" s="25">
        <v>685</v>
      </c>
      <c r="J96" s="26">
        <v>798</v>
      </c>
      <c r="K96" s="84">
        <f t="shared" si="5"/>
        <v>0.14160401002506265</v>
      </c>
      <c r="L96" s="25">
        <f t="shared" si="6"/>
        <v>9</v>
      </c>
      <c r="M96" s="25">
        <f t="shared" si="6"/>
        <v>90</v>
      </c>
      <c r="N96" s="25" t="s">
        <v>32</v>
      </c>
      <c r="O96" s="25">
        <f t="shared" si="7"/>
        <v>99</v>
      </c>
      <c r="P96" s="26">
        <v>0</v>
      </c>
      <c r="Q96" s="26">
        <v>0</v>
      </c>
      <c r="R96" s="27">
        <f>VLOOKUP(D96,Sheet1!A:C,3,0)</f>
        <v>5</v>
      </c>
      <c r="S96" s="27">
        <v>46</v>
      </c>
      <c r="T96" s="27">
        <v>0</v>
      </c>
      <c r="U96" s="95">
        <v>0</v>
      </c>
    </row>
    <row r="97" spans="2:21" s="23" customFormat="1">
      <c r="B97" s="17" t="s">
        <v>15</v>
      </c>
      <c r="C97" s="17" t="s">
        <v>16</v>
      </c>
      <c r="D97" s="20">
        <v>240291</v>
      </c>
      <c r="E97" s="38" t="s">
        <v>112</v>
      </c>
      <c r="F97" s="25">
        <v>527</v>
      </c>
      <c r="G97" s="25">
        <v>668</v>
      </c>
      <c r="H97" s="82">
        <f t="shared" si="4"/>
        <v>0.21107784431137724</v>
      </c>
      <c r="I97" s="17">
        <v>520</v>
      </c>
      <c r="J97" s="22">
        <v>628</v>
      </c>
      <c r="K97" s="86">
        <f t="shared" si="5"/>
        <v>0.17197452229299362</v>
      </c>
      <c r="L97" s="17">
        <f t="shared" si="6"/>
        <v>7</v>
      </c>
      <c r="M97" s="17">
        <f t="shared" si="6"/>
        <v>40</v>
      </c>
      <c r="N97" s="17" t="s">
        <v>32</v>
      </c>
      <c r="O97" s="17">
        <f t="shared" si="7"/>
        <v>47</v>
      </c>
      <c r="P97" s="22">
        <v>4</v>
      </c>
      <c r="Q97" s="22">
        <v>2059</v>
      </c>
      <c r="R97" s="17">
        <f>VLOOKUP(D97,Sheet1!A:C,3,0)</f>
        <v>16</v>
      </c>
      <c r="S97" s="17">
        <v>236</v>
      </c>
      <c r="T97" s="17">
        <v>4</v>
      </c>
      <c r="U97" s="94">
        <v>1.3651877133105802E-2</v>
      </c>
    </row>
    <row r="98" spans="2:21" s="28" customFormat="1">
      <c r="B98" s="25" t="s">
        <v>15</v>
      </c>
      <c r="C98" s="25" t="s">
        <v>16</v>
      </c>
      <c r="D98" s="13">
        <v>230749</v>
      </c>
      <c r="E98" s="40" t="s">
        <v>113</v>
      </c>
      <c r="F98" s="25">
        <v>1066</v>
      </c>
      <c r="G98" s="25">
        <v>1399</v>
      </c>
      <c r="H98" s="82">
        <f t="shared" si="4"/>
        <v>0.23802716225875625</v>
      </c>
      <c r="I98" s="25">
        <v>1055</v>
      </c>
      <c r="J98" s="26">
        <v>1288</v>
      </c>
      <c r="K98" s="84">
        <f t="shared" si="5"/>
        <v>0.18090062111801242</v>
      </c>
      <c r="L98" s="25">
        <f t="shared" si="6"/>
        <v>11</v>
      </c>
      <c r="M98" s="25">
        <f t="shared" si="6"/>
        <v>111</v>
      </c>
      <c r="N98" s="25" t="s">
        <v>32</v>
      </c>
      <c r="O98" s="25">
        <f t="shared" si="7"/>
        <v>122</v>
      </c>
      <c r="P98" s="26">
        <v>1</v>
      </c>
      <c r="Q98" s="26">
        <v>1108</v>
      </c>
      <c r="R98" s="27">
        <f>VLOOKUP(D98,Sheet1!A:C,3,0)</f>
        <v>11</v>
      </c>
      <c r="S98" s="27">
        <v>85</v>
      </c>
      <c r="T98" s="27">
        <v>1</v>
      </c>
      <c r="U98" s="95">
        <v>9.6153846153846159E-3</v>
      </c>
    </row>
    <row r="99" spans="2:21" s="23" customFormat="1">
      <c r="B99" s="17" t="s">
        <v>15</v>
      </c>
      <c r="C99" s="17" t="s">
        <v>16</v>
      </c>
      <c r="D99" s="20">
        <v>230751</v>
      </c>
      <c r="E99" s="38" t="s">
        <v>114</v>
      </c>
      <c r="F99" s="25">
        <v>518</v>
      </c>
      <c r="G99" s="25">
        <v>699</v>
      </c>
      <c r="H99" s="82">
        <f t="shared" si="4"/>
        <v>0.25894134477825465</v>
      </c>
      <c r="I99" s="17">
        <v>512</v>
      </c>
      <c r="J99" s="22">
        <v>628</v>
      </c>
      <c r="K99" s="86">
        <f t="shared" si="5"/>
        <v>0.18471337579617833</v>
      </c>
      <c r="L99" s="17">
        <f t="shared" si="6"/>
        <v>6</v>
      </c>
      <c r="M99" s="17">
        <f t="shared" si="6"/>
        <v>71</v>
      </c>
      <c r="N99" s="17" t="s">
        <v>32</v>
      </c>
      <c r="O99" s="17">
        <f t="shared" si="7"/>
        <v>77</v>
      </c>
      <c r="P99" s="22">
        <v>5</v>
      </c>
      <c r="Q99" s="22">
        <v>3107</v>
      </c>
      <c r="R99" s="17">
        <f>VLOOKUP(D99,Sheet1!A:C,3,0)</f>
        <v>8</v>
      </c>
      <c r="S99" s="17">
        <v>114</v>
      </c>
      <c r="T99" s="17">
        <v>4</v>
      </c>
      <c r="U99" s="94">
        <v>2.4844720496894408E-2</v>
      </c>
    </row>
    <row r="100" spans="2:21" s="23" customFormat="1">
      <c r="B100" s="17" t="s">
        <v>15</v>
      </c>
      <c r="C100" s="17" t="s">
        <v>16</v>
      </c>
      <c r="D100" s="20">
        <v>240435</v>
      </c>
      <c r="E100" s="38" t="s">
        <v>115</v>
      </c>
      <c r="F100" s="25">
        <v>540</v>
      </c>
      <c r="G100" s="25">
        <v>668</v>
      </c>
      <c r="H100" s="82">
        <f t="shared" si="4"/>
        <v>0.19161676646706588</v>
      </c>
      <c r="I100" s="17">
        <v>528</v>
      </c>
      <c r="J100" s="22">
        <v>628</v>
      </c>
      <c r="K100" s="86">
        <f t="shared" si="5"/>
        <v>0.15923566878980891</v>
      </c>
      <c r="L100" s="17">
        <f t="shared" si="6"/>
        <v>12</v>
      </c>
      <c r="M100" s="17">
        <f t="shared" si="6"/>
        <v>40</v>
      </c>
      <c r="N100" s="17" t="s">
        <v>32</v>
      </c>
      <c r="O100" s="17">
        <f t="shared" si="7"/>
        <v>52</v>
      </c>
      <c r="P100" s="22">
        <v>5</v>
      </c>
      <c r="Q100" s="22">
        <v>2897</v>
      </c>
      <c r="R100" s="17">
        <f>VLOOKUP(D100,Sheet1!A:C,3,0)</f>
        <v>5</v>
      </c>
      <c r="S100" s="17">
        <v>117</v>
      </c>
      <c r="T100" s="17">
        <v>5</v>
      </c>
      <c r="U100" s="94">
        <v>3.8167938931297711E-2</v>
      </c>
    </row>
    <row r="101" spans="2:21" s="28" customFormat="1">
      <c r="B101" s="25" t="s">
        <v>15</v>
      </c>
      <c r="C101" s="25" t="s">
        <v>16</v>
      </c>
      <c r="D101" s="13">
        <v>240436</v>
      </c>
      <c r="E101" s="40" t="s">
        <v>116</v>
      </c>
      <c r="F101" s="25">
        <v>455</v>
      </c>
      <c r="G101" s="25">
        <v>568</v>
      </c>
      <c r="H101" s="82">
        <f t="shared" si="4"/>
        <v>0.198943661971831</v>
      </c>
      <c r="I101" s="25">
        <v>445</v>
      </c>
      <c r="J101" s="26">
        <v>528</v>
      </c>
      <c r="K101" s="84">
        <f t="shared" si="5"/>
        <v>0.1571969696969697</v>
      </c>
      <c r="L101" s="25">
        <f t="shared" si="6"/>
        <v>10</v>
      </c>
      <c r="M101" s="25">
        <f t="shared" si="6"/>
        <v>40</v>
      </c>
      <c r="N101" s="25" t="s">
        <v>32</v>
      </c>
      <c r="O101" s="25">
        <f t="shared" si="7"/>
        <v>50</v>
      </c>
      <c r="P101" s="26">
        <v>2</v>
      </c>
      <c r="Q101" s="26">
        <v>1016</v>
      </c>
      <c r="R101" s="27">
        <f>VLOOKUP(D101,Sheet1!A:C,3,0)</f>
        <v>8</v>
      </c>
      <c r="S101" s="27">
        <v>58</v>
      </c>
      <c r="T101" s="27">
        <v>2</v>
      </c>
      <c r="U101" s="95">
        <v>3.2258064516129031E-2</v>
      </c>
    </row>
    <row r="102" spans="2:21" s="28" customFormat="1">
      <c r="B102" s="25" t="s">
        <v>15</v>
      </c>
      <c r="C102" s="25" t="s">
        <v>16</v>
      </c>
      <c r="D102" s="13">
        <v>240437</v>
      </c>
      <c r="E102" s="40" t="s">
        <v>117</v>
      </c>
      <c r="F102" s="25">
        <v>618</v>
      </c>
      <c r="G102" s="25">
        <v>768</v>
      </c>
      <c r="H102" s="82">
        <f t="shared" si="4"/>
        <v>0.1953125</v>
      </c>
      <c r="I102" s="25">
        <v>608</v>
      </c>
      <c r="J102" s="26">
        <v>728</v>
      </c>
      <c r="K102" s="84">
        <f t="shared" si="5"/>
        <v>0.16483516483516483</v>
      </c>
      <c r="L102" s="25">
        <f t="shared" si="6"/>
        <v>10</v>
      </c>
      <c r="M102" s="25">
        <f t="shared" si="6"/>
        <v>40</v>
      </c>
      <c r="N102" s="25" t="s">
        <v>32</v>
      </c>
      <c r="O102" s="25">
        <f t="shared" si="7"/>
        <v>50</v>
      </c>
      <c r="P102" s="26">
        <v>2</v>
      </c>
      <c r="Q102" s="26">
        <v>1235</v>
      </c>
      <c r="R102" s="27">
        <f>VLOOKUP(D102,Sheet1!A:C,3,0)</f>
        <v>8</v>
      </c>
      <c r="S102" s="27">
        <v>60</v>
      </c>
      <c r="T102" s="27">
        <v>2</v>
      </c>
      <c r="U102" s="95">
        <v>2.8571428571428571E-2</v>
      </c>
    </row>
    <row r="103" spans="2:21" s="28" customFormat="1">
      <c r="B103" s="25" t="s">
        <v>15</v>
      </c>
      <c r="C103" s="25" t="s">
        <v>16</v>
      </c>
      <c r="D103" s="13">
        <v>228970</v>
      </c>
      <c r="E103" s="47" t="s">
        <v>118</v>
      </c>
      <c r="F103" s="25">
        <v>368</v>
      </c>
      <c r="G103" s="25">
        <v>468</v>
      </c>
      <c r="H103" s="82">
        <f t="shared" si="4"/>
        <v>0.21367521367521367</v>
      </c>
      <c r="I103" s="25">
        <v>360</v>
      </c>
      <c r="J103" s="26">
        <v>399</v>
      </c>
      <c r="K103" s="84">
        <f t="shared" si="5"/>
        <v>9.7744360902255634E-2</v>
      </c>
      <c r="L103" s="25">
        <f t="shared" si="6"/>
        <v>8</v>
      </c>
      <c r="M103" s="25">
        <f t="shared" si="6"/>
        <v>69</v>
      </c>
      <c r="N103" s="25" t="s">
        <v>32</v>
      </c>
      <c r="O103" s="25">
        <f t="shared" si="7"/>
        <v>77</v>
      </c>
      <c r="P103" s="26">
        <v>96</v>
      </c>
      <c r="Q103" s="26">
        <v>32716</v>
      </c>
      <c r="R103" s="27">
        <f>VLOOKUP(D103,Sheet1!A:C,3,0)</f>
        <v>62</v>
      </c>
      <c r="S103" s="27">
        <v>2492</v>
      </c>
      <c r="T103" s="27">
        <v>96</v>
      </c>
      <c r="U103" s="95">
        <v>2.9020556227327691E-2</v>
      </c>
    </row>
    <row r="104" spans="2:21" s="28" customFormat="1">
      <c r="B104" s="25" t="s">
        <v>15</v>
      </c>
      <c r="C104" s="25" t="s">
        <v>16</v>
      </c>
      <c r="D104" s="13">
        <v>228972</v>
      </c>
      <c r="E104" s="47" t="s">
        <v>119</v>
      </c>
      <c r="F104" s="25">
        <v>315</v>
      </c>
      <c r="G104" s="25">
        <v>409</v>
      </c>
      <c r="H104" s="82">
        <f t="shared" si="4"/>
        <v>0.22982885085574573</v>
      </c>
      <c r="I104" s="25">
        <v>305</v>
      </c>
      <c r="J104" s="26">
        <v>368</v>
      </c>
      <c r="K104" s="84">
        <f t="shared" si="5"/>
        <v>0.17119565217391305</v>
      </c>
      <c r="L104" s="25">
        <f t="shared" si="6"/>
        <v>10</v>
      </c>
      <c r="M104" s="25">
        <f t="shared" si="6"/>
        <v>41</v>
      </c>
      <c r="N104" s="25" t="s">
        <v>32</v>
      </c>
      <c r="O104" s="25">
        <f t="shared" si="7"/>
        <v>51</v>
      </c>
      <c r="P104" s="26">
        <v>3</v>
      </c>
      <c r="Q104" s="26">
        <v>1040</v>
      </c>
      <c r="R104" s="27">
        <f>VLOOKUP(D104,Sheet1!A:C,3,0)</f>
        <v>16</v>
      </c>
      <c r="S104" s="27">
        <v>86</v>
      </c>
      <c r="T104" s="27">
        <v>3</v>
      </c>
      <c r="U104" s="95">
        <v>2.7272727272727271E-2</v>
      </c>
    </row>
    <row r="105" spans="2:21" s="28" customFormat="1">
      <c r="B105" s="25" t="s">
        <v>15</v>
      </c>
      <c r="C105" s="25" t="s">
        <v>16</v>
      </c>
      <c r="D105" s="13">
        <v>232229</v>
      </c>
      <c r="E105" s="47" t="s">
        <v>120</v>
      </c>
      <c r="F105" s="25">
        <v>448</v>
      </c>
      <c r="G105" s="25">
        <v>579</v>
      </c>
      <c r="H105" s="82">
        <f t="shared" si="4"/>
        <v>0.22625215889464595</v>
      </c>
      <c r="I105" s="25">
        <v>440</v>
      </c>
      <c r="J105" s="26">
        <v>499</v>
      </c>
      <c r="K105" s="84">
        <f t="shared" si="5"/>
        <v>0.11823647294589178</v>
      </c>
      <c r="L105" s="25">
        <f t="shared" si="6"/>
        <v>8</v>
      </c>
      <c r="M105" s="25">
        <f t="shared" si="6"/>
        <v>80</v>
      </c>
      <c r="N105" s="25" t="s">
        <v>32</v>
      </c>
      <c r="O105" s="25">
        <f t="shared" si="7"/>
        <v>88</v>
      </c>
      <c r="P105" s="26">
        <v>7</v>
      </c>
      <c r="Q105" s="26">
        <v>3078</v>
      </c>
      <c r="R105" s="27">
        <f>VLOOKUP(D105,Sheet1!A:C,3,0)</f>
        <v>10</v>
      </c>
      <c r="S105" s="27">
        <v>280</v>
      </c>
      <c r="T105" s="27">
        <v>7</v>
      </c>
      <c r="U105" s="95">
        <v>1.8666666666666668E-2</v>
      </c>
    </row>
    <row r="106" spans="2:21" s="28" customFormat="1">
      <c r="B106" s="25" t="s">
        <v>15</v>
      </c>
      <c r="C106" s="25" t="s">
        <v>16</v>
      </c>
      <c r="D106" s="9">
        <v>240648</v>
      </c>
      <c r="E106" s="47" t="s">
        <v>121</v>
      </c>
      <c r="F106" s="25">
        <v>636</v>
      </c>
      <c r="G106" s="25">
        <v>819</v>
      </c>
      <c r="H106" s="82">
        <f t="shared" si="4"/>
        <v>0.22344322344322345</v>
      </c>
      <c r="I106" s="25">
        <v>630</v>
      </c>
      <c r="J106" s="26">
        <v>768</v>
      </c>
      <c r="K106" s="84">
        <f t="shared" si="5"/>
        <v>0.1796875</v>
      </c>
      <c r="L106" s="25">
        <f t="shared" si="6"/>
        <v>6</v>
      </c>
      <c r="M106" s="25">
        <f t="shared" si="6"/>
        <v>51</v>
      </c>
      <c r="N106" s="25" t="s">
        <v>32</v>
      </c>
      <c r="O106" s="25">
        <f t="shared" si="7"/>
        <v>57</v>
      </c>
      <c r="P106" s="26">
        <v>2</v>
      </c>
      <c r="Q106" s="26">
        <v>1237</v>
      </c>
      <c r="R106" s="27">
        <f>VLOOKUP(D106,Sheet1!A:C,3,0)</f>
        <v>18</v>
      </c>
      <c r="S106" s="27">
        <v>174</v>
      </c>
      <c r="T106" s="27">
        <v>2</v>
      </c>
      <c r="U106" s="95">
        <v>9.9009900990099011E-3</v>
      </c>
    </row>
    <row r="107" spans="2:21" s="23" customFormat="1">
      <c r="B107" s="17" t="s">
        <v>15</v>
      </c>
      <c r="C107" s="17" t="s">
        <v>16</v>
      </c>
      <c r="D107" s="17">
        <v>240654</v>
      </c>
      <c r="E107" s="38" t="s">
        <v>122</v>
      </c>
      <c r="F107" s="25">
        <v>307</v>
      </c>
      <c r="G107" s="25">
        <v>389</v>
      </c>
      <c r="H107" s="82">
        <f t="shared" si="4"/>
        <v>0.21079691516709512</v>
      </c>
      <c r="I107" s="17">
        <v>304</v>
      </c>
      <c r="J107" s="22">
        <v>368</v>
      </c>
      <c r="K107" s="86">
        <f t="shared" si="5"/>
        <v>0.17391304347826086</v>
      </c>
      <c r="L107" s="17">
        <f t="shared" si="6"/>
        <v>3</v>
      </c>
      <c r="M107" s="17">
        <f t="shared" si="6"/>
        <v>21</v>
      </c>
      <c r="N107" s="17" t="s">
        <v>32</v>
      </c>
      <c r="O107" s="17">
        <f t="shared" si="7"/>
        <v>24</v>
      </c>
      <c r="P107" s="22">
        <v>10</v>
      </c>
      <c r="Q107" s="22">
        <v>3314</v>
      </c>
      <c r="R107" s="17">
        <f>VLOOKUP(D107,Sheet1!A:C,3,0)</f>
        <v>15</v>
      </c>
      <c r="S107" s="17">
        <v>628</v>
      </c>
      <c r="T107" s="17">
        <v>7</v>
      </c>
      <c r="U107" s="94">
        <v>9.485094850948509E-3</v>
      </c>
    </row>
    <row r="108" spans="2:21" s="28" customFormat="1">
      <c r="B108" s="25" t="s">
        <v>15</v>
      </c>
      <c r="C108" s="25" t="s">
        <v>16</v>
      </c>
      <c r="D108" s="9">
        <v>240655</v>
      </c>
      <c r="E108" s="47" t="s">
        <v>123</v>
      </c>
      <c r="F108" s="25">
        <v>351</v>
      </c>
      <c r="G108" s="25">
        <v>449</v>
      </c>
      <c r="H108" s="82">
        <f t="shared" si="4"/>
        <v>0.21826280623608019</v>
      </c>
      <c r="I108" s="25">
        <v>351</v>
      </c>
      <c r="J108" s="26">
        <v>429</v>
      </c>
      <c r="K108" s="84">
        <f t="shared" si="5"/>
        <v>0.18181818181818182</v>
      </c>
      <c r="L108" s="25">
        <f t="shared" si="6"/>
        <v>0</v>
      </c>
      <c r="M108" s="25">
        <f t="shared" si="6"/>
        <v>20</v>
      </c>
      <c r="N108" s="25" t="s">
        <v>32</v>
      </c>
      <c r="O108" s="25">
        <f t="shared" si="7"/>
        <v>20</v>
      </c>
      <c r="P108" s="26">
        <v>6</v>
      </c>
      <c r="Q108" s="26">
        <v>2297</v>
      </c>
      <c r="R108" s="27">
        <f>VLOOKUP(D108,Sheet1!A:C,3,0)</f>
        <v>16</v>
      </c>
      <c r="S108" s="27">
        <v>306</v>
      </c>
      <c r="T108" s="27">
        <v>6</v>
      </c>
      <c r="U108" s="95">
        <v>1.5957446808510637E-2</v>
      </c>
    </row>
    <row r="109" spans="2:21" s="28" customFormat="1">
      <c r="B109" s="25" t="s">
        <v>15</v>
      </c>
      <c r="C109" s="25" t="s">
        <v>16</v>
      </c>
      <c r="D109" s="13">
        <v>233756</v>
      </c>
      <c r="E109" s="47" t="s">
        <v>124</v>
      </c>
      <c r="F109" s="25">
        <v>1125</v>
      </c>
      <c r="G109" s="25">
        <v>1399</v>
      </c>
      <c r="H109" s="82">
        <f t="shared" si="4"/>
        <v>0.1958541815582559</v>
      </c>
      <c r="I109" s="25">
        <v>1120</v>
      </c>
      <c r="J109" s="26">
        <v>1299</v>
      </c>
      <c r="K109" s="84">
        <f t="shared" si="5"/>
        <v>0.13779830638953042</v>
      </c>
      <c r="L109" s="25">
        <f t="shared" si="6"/>
        <v>5</v>
      </c>
      <c r="M109" s="25">
        <f t="shared" si="6"/>
        <v>100</v>
      </c>
      <c r="N109" s="25" t="s">
        <v>32</v>
      </c>
      <c r="O109" s="25">
        <f t="shared" si="7"/>
        <v>105</v>
      </c>
      <c r="P109" s="26">
        <v>0</v>
      </c>
      <c r="Q109" s="26">
        <v>0</v>
      </c>
      <c r="R109" s="27">
        <f>VLOOKUP(D109,Sheet1!A:C,3,0)</f>
        <v>28</v>
      </c>
      <c r="S109" s="27">
        <v>209</v>
      </c>
      <c r="T109" s="27">
        <v>0</v>
      </c>
      <c r="U109" s="95">
        <v>0</v>
      </c>
    </row>
    <row r="110" spans="2:21" s="28" customFormat="1">
      <c r="B110" s="25" t="s">
        <v>15</v>
      </c>
      <c r="C110" s="25" t="s">
        <v>16</v>
      </c>
      <c r="D110" s="13">
        <v>237028</v>
      </c>
      <c r="E110" s="47" t="s">
        <v>125</v>
      </c>
      <c r="F110" s="25">
        <v>745</v>
      </c>
      <c r="G110" s="25">
        <v>899</v>
      </c>
      <c r="H110" s="82">
        <f t="shared" si="4"/>
        <v>0.17130144605116795</v>
      </c>
      <c r="I110" s="25">
        <v>735</v>
      </c>
      <c r="J110" s="26">
        <v>888</v>
      </c>
      <c r="K110" s="84">
        <f t="shared" si="5"/>
        <v>0.17229729729729729</v>
      </c>
      <c r="L110" s="25">
        <f t="shared" si="6"/>
        <v>10</v>
      </c>
      <c r="M110" s="25">
        <f t="shared" si="6"/>
        <v>11</v>
      </c>
      <c r="N110" s="25" t="s">
        <v>32</v>
      </c>
      <c r="O110" s="25">
        <f t="shared" si="7"/>
        <v>21</v>
      </c>
      <c r="P110" s="26">
        <v>3</v>
      </c>
      <c r="Q110" s="26">
        <v>2392</v>
      </c>
      <c r="R110" s="27">
        <f>VLOOKUP(D110,Sheet1!A:C,3,0)</f>
        <v>10</v>
      </c>
      <c r="S110" s="27">
        <v>102</v>
      </c>
      <c r="T110" s="27">
        <v>3</v>
      </c>
      <c r="U110" s="95">
        <v>2.2222222222222223E-2</v>
      </c>
    </row>
    <row r="111" spans="2:21" s="28" customFormat="1">
      <c r="B111" s="25" t="s">
        <v>15</v>
      </c>
      <c r="C111" s="25" t="s">
        <v>16</v>
      </c>
      <c r="D111" s="13">
        <v>228963</v>
      </c>
      <c r="E111" s="47" t="s">
        <v>126</v>
      </c>
      <c r="F111" s="25">
        <v>462</v>
      </c>
      <c r="G111" s="25">
        <v>539</v>
      </c>
      <c r="H111" s="82">
        <f t="shared" si="4"/>
        <v>0.14285714285714285</v>
      </c>
      <c r="I111" s="25">
        <v>440</v>
      </c>
      <c r="J111" s="26">
        <v>499</v>
      </c>
      <c r="K111" s="84">
        <f t="shared" si="5"/>
        <v>0.11823647294589178</v>
      </c>
      <c r="L111" s="25">
        <f t="shared" si="6"/>
        <v>22</v>
      </c>
      <c r="M111" s="25">
        <f t="shared" si="6"/>
        <v>40</v>
      </c>
      <c r="N111" s="25" t="s">
        <v>32</v>
      </c>
      <c r="O111" s="25">
        <f t="shared" si="7"/>
        <v>62</v>
      </c>
      <c r="P111" s="26">
        <v>5</v>
      </c>
      <c r="Q111" s="26">
        <v>2515</v>
      </c>
      <c r="R111" s="27">
        <f>VLOOKUP(D111,Sheet1!A:C,3,0)</f>
        <v>51</v>
      </c>
      <c r="S111" s="27">
        <v>193</v>
      </c>
      <c r="T111" s="27">
        <v>4</v>
      </c>
      <c r="U111" s="95">
        <v>1.509433962264151E-2</v>
      </c>
    </row>
    <row r="112" spans="2:21" s="28" customFormat="1">
      <c r="B112" s="25" t="s">
        <v>15</v>
      </c>
      <c r="C112" s="25" t="s">
        <v>16</v>
      </c>
      <c r="D112" s="13">
        <v>228965</v>
      </c>
      <c r="E112" s="47" t="s">
        <v>127</v>
      </c>
      <c r="F112" s="25">
        <v>252</v>
      </c>
      <c r="G112" s="25">
        <v>289</v>
      </c>
      <c r="H112" s="82">
        <f t="shared" si="4"/>
        <v>0.12802768166089964</v>
      </c>
      <c r="I112" s="25">
        <v>246</v>
      </c>
      <c r="J112" s="26">
        <v>279</v>
      </c>
      <c r="K112" s="84">
        <f t="shared" si="5"/>
        <v>0.11827956989247312</v>
      </c>
      <c r="L112" s="25">
        <f t="shared" si="6"/>
        <v>6</v>
      </c>
      <c r="M112" s="25">
        <f t="shared" si="6"/>
        <v>10</v>
      </c>
      <c r="N112" s="25" t="s">
        <v>32</v>
      </c>
      <c r="O112" s="25">
        <f t="shared" si="7"/>
        <v>16</v>
      </c>
      <c r="P112" s="26">
        <v>12</v>
      </c>
      <c r="Q112" s="26">
        <v>2870</v>
      </c>
      <c r="R112" s="27">
        <f>VLOOKUP(D112,Sheet1!A:C,3,0)</f>
        <v>33</v>
      </c>
      <c r="S112" s="27">
        <v>245</v>
      </c>
      <c r="T112" s="27">
        <v>12</v>
      </c>
      <c r="U112" s="95">
        <v>4.0133779264214048E-2</v>
      </c>
    </row>
    <row r="113" spans="2:21" s="23" customFormat="1">
      <c r="B113" s="17" t="s">
        <v>15</v>
      </c>
      <c r="C113" s="17" t="s">
        <v>16</v>
      </c>
      <c r="D113" s="17">
        <v>240637</v>
      </c>
      <c r="E113" s="38" t="s">
        <v>128</v>
      </c>
      <c r="F113" s="25">
        <v>411</v>
      </c>
      <c r="G113" s="25">
        <v>499</v>
      </c>
      <c r="H113" s="82">
        <f t="shared" si="4"/>
        <v>0.17635270541082165</v>
      </c>
      <c r="I113" s="17">
        <v>407</v>
      </c>
      <c r="J113" s="22">
        <v>479</v>
      </c>
      <c r="K113" s="86">
        <f t="shared" si="5"/>
        <v>0.15031315240083507</v>
      </c>
      <c r="L113" s="17">
        <f t="shared" si="6"/>
        <v>4</v>
      </c>
      <c r="M113" s="17">
        <f t="shared" si="6"/>
        <v>20</v>
      </c>
      <c r="N113" s="17" t="s">
        <v>32</v>
      </c>
      <c r="O113" s="17">
        <f t="shared" si="7"/>
        <v>24</v>
      </c>
      <c r="P113" s="22">
        <v>7</v>
      </c>
      <c r="Q113" s="22">
        <v>3144</v>
      </c>
      <c r="R113" s="17">
        <f>VLOOKUP(D113,Sheet1!A:C,3,0)</f>
        <v>7</v>
      </c>
      <c r="S113" s="17">
        <v>237</v>
      </c>
      <c r="T113" s="17">
        <v>6</v>
      </c>
      <c r="U113" s="94">
        <v>2.1739130434782608E-2</v>
      </c>
    </row>
    <row r="114" spans="2:21" s="28" customFormat="1">
      <c r="B114" s="25" t="s">
        <v>15</v>
      </c>
      <c r="C114" s="25" t="s">
        <v>16</v>
      </c>
      <c r="D114" s="13">
        <v>228966</v>
      </c>
      <c r="E114" s="47" t="s">
        <v>129</v>
      </c>
      <c r="F114" s="25">
        <v>799</v>
      </c>
      <c r="G114" s="25">
        <v>939</v>
      </c>
      <c r="H114" s="82">
        <f t="shared" si="4"/>
        <v>0.14909478168264112</v>
      </c>
      <c r="I114" s="25">
        <v>770</v>
      </c>
      <c r="J114" s="26">
        <v>899</v>
      </c>
      <c r="K114" s="84">
        <f t="shared" si="5"/>
        <v>0.14349276974416017</v>
      </c>
      <c r="L114" s="25">
        <f t="shared" si="6"/>
        <v>29</v>
      </c>
      <c r="M114" s="25">
        <f t="shared" si="6"/>
        <v>40</v>
      </c>
      <c r="N114" s="25" t="s">
        <v>32</v>
      </c>
      <c r="O114" s="25">
        <f t="shared" si="7"/>
        <v>69</v>
      </c>
      <c r="P114" s="26">
        <v>2</v>
      </c>
      <c r="Q114" s="26">
        <v>1512</v>
      </c>
      <c r="R114" s="27">
        <f>VLOOKUP(D114,Sheet1!A:C,3,0)</f>
        <v>37</v>
      </c>
      <c r="S114" s="27">
        <v>199</v>
      </c>
      <c r="T114" s="27">
        <v>2</v>
      </c>
      <c r="U114" s="95">
        <v>7.6045627376425855E-3</v>
      </c>
    </row>
    <row r="115" spans="2:21" s="28" customFormat="1">
      <c r="B115" s="25" t="s">
        <v>15</v>
      </c>
      <c r="C115" s="25" t="s">
        <v>16</v>
      </c>
      <c r="D115" s="13">
        <v>230690</v>
      </c>
      <c r="E115" s="47" t="s">
        <v>130</v>
      </c>
      <c r="F115" s="25">
        <v>311</v>
      </c>
      <c r="G115" s="25">
        <v>399</v>
      </c>
      <c r="H115" s="82">
        <f t="shared" si="4"/>
        <v>0.22055137844611528</v>
      </c>
      <c r="I115" s="25">
        <v>306</v>
      </c>
      <c r="J115" s="26">
        <v>349</v>
      </c>
      <c r="K115" s="84">
        <f t="shared" si="5"/>
        <v>0.12320916905444126</v>
      </c>
      <c r="L115" s="25">
        <f t="shared" si="6"/>
        <v>5</v>
      </c>
      <c r="M115" s="25">
        <f t="shared" si="6"/>
        <v>50</v>
      </c>
      <c r="N115" s="25" t="s">
        <v>32</v>
      </c>
      <c r="O115" s="25">
        <f t="shared" si="7"/>
        <v>55</v>
      </c>
      <c r="P115" s="26">
        <v>9</v>
      </c>
      <c r="Q115" s="26">
        <v>2868</v>
      </c>
      <c r="R115" s="27">
        <f>VLOOKUP(D115,Sheet1!A:C,3,0)</f>
        <v>18</v>
      </c>
      <c r="S115" s="27">
        <v>439</v>
      </c>
      <c r="T115" s="27">
        <v>7</v>
      </c>
      <c r="U115" s="95">
        <v>1.1986301369863013E-2</v>
      </c>
    </row>
    <row r="116" spans="2:21" s="23" customFormat="1">
      <c r="B116" s="17" t="s">
        <v>15</v>
      </c>
      <c r="C116" s="17" t="s">
        <v>16</v>
      </c>
      <c r="D116" s="20">
        <v>236512</v>
      </c>
      <c r="E116" s="38" t="s">
        <v>131</v>
      </c>
      <c r="F116" s="25">
        <v>306</v>
      </c>
      <c r="G116" s="25">
        <v>399</v>
      </c>
      <c r="H116" s="82">
        <f t="shared" si="4"/>
        <v>0.23308270676691728</v>
      </c>
      <c r="I116" s="17">
        <v>294</v>
      </c>
      <c r="J116" s="22">
        <v>349</v>
      </c>
      <c r="K116" s="86">
        <f t="shared" si="5"/>
        <v>0.15759312320916904</v>
      </c>
      <c r="L116" s="17">
        <f t="shared" si="6"/>
        <v>12</v>
      </c>
      <c r="M116" s="17">
        <f t="shared" si="6"/>
        <v>50</v>
      </c>
      <c r="N116" s="17" t="s">
        <v>32</v>
      </c>
      <c r="O116" s="17">
        <f t="shared" si="7"/>
        <v>62</v>
      </c>
      <c r="P116" s="22">
        <v>9</v>
      </c>
      <c r="Q116" s="22">
        <v>2661</v>
      </c>
      <c r="R116" s="17">
        <f>VLOOKUP(D116,Sheet1!A:C,3,0)</f>
        <v>28</v>
      </c>
      <c r="S116" s="17">
        <v>294</v>
      </c>
      <c r="T116" s="17">
        <v>8</v>
      </c>
      <c r="U116" s="94">
        <v>0.02</v>
      </c>
    </row>
    <row r="117" spans="2:21" s="28" customFormat="1">
      <c r="B117" s="25" t="s">
        <v>15</v>
      </c>
      <c r="C117" s="25" t="s">
        <v>16</v>
      </c>
      <c r="D117" s="13">
        <v>236514</v>
      </c>
      <c r="E117" s="47" t="s">
        <v>132</v>
      </c>
      <c r="F117" s="25">
        <v>507</v>
      </c>
      <c r="G117" s="25">
        <v>639</v>
      </c>
      <c r="H117" s="82">
        <f t="shared" si="4"/>
        <v>0.20657276995305165</v>
      </c>
      <c r="I117" s="25">
        <v>486</v>
      </c>
      <c r="J117" s="26">
        <v>568</v>
      </c>
      <c r="K117" s="84">
        <f t="shared" si="5"/>
        <v>0.14436619718309859</v>
      </c>
      <c r="L117" s="25">
        <f t="shared" si="6"/>
        <v>21</v>
      </c>
      <c r="M117" s="25">
        <f t="shared" si="6"/>
        <v>71</v>
      </c>
      <c r="N117" s="25" t="s">
        <v>32</v>
      </c>
      <c r="O117" s="25">
        <f t="shared" si="7"/>
        <v>92</v>
      </c>
      <c r="P117" s="26">
        <v>1</v>
      </c>
      <c r="Q117" s="26">
        <v>639</v>
      </c>
      <c r="R117" s="27">
        <f>VLOOKUP(D117,Sheet1!A:C,3,0)</f>
        <v>44</v>
      </c>
      <c r="S117" s="27">
        <v>96</v>
      </c>
      <c r="T117" s="27">
        <v>1</v>
      </c>
      <c r="U117" s="95">
        <v>9.0090090090090089E-3</v>
      </c>
    </row>
    <row r="118" spans="2:21" s="28" customFormat="1">
      <c r="B118" s="25" t="s">
        <v>15</v>
      </c>
      <c r="C118" s="25" t="s">
        <v>16</v>
      </c>
      <c r="D118" s="13">
        <v>236518</v>
      </c>
      <c r="E118" s="47" t="s">
        <v>133</v>
      </c>
      <c r="F118" s="25">
        <v>197</v>
      </c>
      <c r="G118" s="25">
        <v>258</v>
      </c>
      <c r="H118" s="82">
        <f t="shared" si="4"/>
        <v>0.23643410852713179</v>
      </c>
      <c r="I118" s="25">
        <v>189</v>
      </c>
      <c r="J118" s="26">
        <v>228</v>
      </c>
      <c r="K118" s="84">
        <f t="shared" si="5"/>
        <v>0.17105263157894737</v>
      </c>
      <c r="L118" s="25">
        <f t="shared" si="6"/>
        <v>8</v>
      </c>
      <c r="M118" s="25">
        <f t="shared" si="6"/>
        <v>30</v>
      </c>
      <c r="N118" s="25" t="s">
        <v>32</v>
      </c>
      <c r="O118" s="25">
        <f t="shared" si="7"/>
        <v>38</v>
      </c>
      <c r="P118" s="26">
        <v>4</v>
      </c>
      <c r="Q118" s="26">
        <v>840</v>
      </c>
      <c r="R118" s="27">
        <f>VLOOKUP(D118,Sheet1!A:C,3,0)</f>
        <v>42</v>
      </c>
      <c r="S118" s="27">
        <v>166</v>
      </c>
      <c r="T118" s="27">
        <v>4</v>
      </c>
      <c r="U118" s="95">
        <v>1.8518518518518517E-2</v>
      </c>
    </row>
    <row r="119" spans="2:21" s="28" customFormat="1">
      <c r="B119" s="25" t="s">
        <v>15</v>
      </c>
      <c r="C119" s="25" t="s">
        <v>16</v>
      </c>
      <c r="D119" s="9">
        <v>240635</v>
      </c>
      <c r="E119" s="47" t="s">
        <v>134</v>
      </c>
      <c r="F119" s="25">
        <v>497</v>
      </c>
      <c r="G119" s="25">
        <v>599</v>
      </c>
      <c r="H119" s="82">
        <f t="shared" si="4"/>
        <v>0.17028380634390652</v>
      </c>
      <c r="I119" s="25">
        <v>492</v>
      </c>
      <c r="J119" s="26">
        <v>579</v>
      </c>
      <c r="K119" s="84">
        <f t="shared" si="5"/>
        <v>0.15025906735751296</v>
      </c>
      <c r="L119" s="25">
        <f t="shared" si="6"/>
        <v>5</v>
      </c>
      <c r="M119" s="25">
        <f t="shared" si="6"/>
        <v>20</v>
      </c>
      <c r="N119" s="25" t="s">
        <v>32</v>
      </c>
      <c r="O119" s="25">
        <f t="shared" si="7"/>
        <v>25</v>
      </c>
      <c r="P119" s="26">
        <v>7</v>
      </c>
      <c r="Q119" s="26">
        <v>3398</v>
      </c>
      <c r="R119" s="27">
        <f>VLOOKUP(D119,Sheet1!A:C,3,0)</f>
        <v>7</v>
      </c>
      <c r="S119" s="27">
        <v>312</v>
      </c>
      <c r="T119" s="27">
        <v>7</v>
      </c>
      <c r="U119" s="95">
        <v>2.0172910662824207E-2</v>
      </c>
    </row>
    <row r="120" spans="2:21" s="28" customFormat="1">
      <c r="B120" s="25" t="s">
        <v>15</v>
      </c>
      <c r="C120" s="25" t="s">
        <v>16</v>
      </c>
      <c r="D120" s="13">
        <v>230692</v>
      </c>
      <c r="E120" s="47" t="s">
        <v>135</v>
      </c>
      <c r="F120" s="25">
        <v>237</v>
      </c>
      <c r="G120" s="25">
        <v>309</v>
      </c>
      <c r="H120" s="82">
        <f t="shared" si="4"/>
        <v>0.23300970873786409</v>
      </c>
      <c r="I120" s="25">
        <v>233</v>
      </c>
      <c r="J120" s="26">
        <v>288</v>
      </c>
      <c r="K120" s="84">
        <f t="shared" si="5"/>
        <v>0.19097222222222221</v>
      </c>
      <c r="L120" s="25">
        <f t="shared" si="6"/>
        <v>4</v>
      </c>
      <c r="M120" s="25">
        <f t="shared" si="6"/>
        <v>21</v>
      </c>
      <c r="N120" s="25" t="s">
        <v>32</v>
      </c>
      <c r="O120" s="25">
        <f t="shared" si="7"/>
        <v>25</v>
      </c>
      <c r="P120" s="26">
        <v>19</v>
      </c>
      <c r="Q120" s="26">
        <v>4907</v>
      </c>
      <c r="R120" s="27">
        <f>VLOOKUP(D120,Sheet1!A:C,3,0)</f>
        <v>36</v>
      </c>
      <c r="S120" s="27">
        <v>920</v>
      </c>
      <c r="T120" s="27">
        <v>18</v>
      </c>
      <c r="U120" s="95">
        <v>1.5138772077375946E-2</v>
      </c>
    </row>
    <row r="121" spans="2:21" s="28" customFormat="1">
      <c r="B121" s="25" t="s">
        <v>15</v>
      </c>
      <c r="C121" s="25" t="s">
        <v>16</v>
      </c>
      <c r="D121" s="13">
        <v>228953</v>
      </c>
      <c r="E121" s="47" t="s">
        <v>136</v>
      </c>
      <c r="F121" s="25">
        <v>68</v>
      </c>
      <c r="G121" s="25">
        <v>88</v>
      </c>
      <c r="H121" s="82">
        <f t="shared" si="4"/>
        <v>0.22727272727272727</v>
      </c>
      <c r="I121" s="25">
        <v>66</v>
      </c>
      <c r="J121" s="26">
        <v>88</v>
      </c>
      <c r="K121" s="84">
        <f t="shared" si="5"/>
        <v>0.25</v>
      </c>
      <c r="L121" s="25">
        <f t="shared" si="6"/>
        <v>2</v>
      </c>
      <c r="M121" s="25">
        <f t="shared" si="6"/>
        <v>0</v>
      </c>
      <c r="N121" s="25" t="s">
        <v>32</v>
      </c>
      <c r="O121" s="25">
        <f t="shared" si="7"/>
        <v>2</v>
      </c>
      <c r="P121" s="26">
        <v>56</v>
      </c>
      <c r="Q121" s="26">
        <v>4176.41</v>
      </c>
      <c r="R121" s="27">
        <f>VLOOKUP(D121,Sheet1!A:C,3,0)</f>
        <v>57</v>
      </c>
      <c r="S121" s="27">
        <v>443</v>
      </c>
      <c r="T121" s="27">
        <v>50</v>
      </c>
      <c r="U121" s="95">
        <v>8.5616438356164379E-2</v>
      </c>
    </row>
    <row r="122" spans="2:21" s="33" customFormat="1">
      <c r="B122" s="27" t="s">
        <v>15</v>
      </c>
      <c r="C122" s="27" t="s">
        <v>16</v>
      </c>
      <c r="D122" s="29">
        <v>236102</v>
      </c>
      <c r="E122" s="30" t="s">
        <v>137</v>
      </c>
      <c r="F122" s="29">
        <v>200</v>
      </c>
      <c r="G122" s="29">
        <v>259</v>
      </c>
      <c r="H122" s="83">
        <f t="shared" si="4"/>
        <v>0.22779922779922779</v>
      </c>
      <c r="I122" s="29">
        <v>200</v>
      </c>
      <c r="J122" s="31">
        <v>229</v>
      </c>
      <c r="K122" s="83">
        <f t="shared" si="5"/>
        <v>0.12663755458515283</v>
      </c>
      <c r="L122" s="27">
        <f t="shared" si="6"/>
        <v>0</v>
      </c>
      <c r="M122" s="27">
        <f t="shared" si="6"/>
        <v>30</v>
      </c>
      <c r="N122" s="27" t="s">
        <v>18</v>
      </c>
      <c r="O122" s="27">
        <f t="shared" si="7"/>
        <v>30</v>
      </c>
      <c r="P122" s="32">
        <v>142</v>
      </c>
      <c r="Q122" s="32">
        <v>29302</v>
      </c>
      <c r="R122" s="27">
        <f>VLOOKUP(D122,Sheet1!A:C,3,0)</f>
        <v>245</v>
      </c>
      <c r="S122" s="27">
        <v>2831</v>
      </c>
      <c r="T122" s="27">
        <v>128</v>
      </c>
      <c r="U122" s="95">
        <v>3.4279592929833957E-2</v>
      </c>
    </row>
    <row r="123" spans="2:21" s="23" customFormat="1">
      <c r="B123" s="17" t="s">
        <v>15</v>
      </c>
      <c r="C123" s="17" t="s">
        <v>16</v>
      </c>
      <c r="D123" s="17">
        <v>240639</v>
      </c>
      <c r="E123" s="38" t="s">
        <v>138</v>
      </c>
      <c r="F123" s="25">
        <v>286</v>
      </c>
      <c r="G123" s="25">
        <v>358</v>
      </c>
      <c r="H123" s="82">
        <f t="shared" si="4"/>
        <v>0.2011173184357542</v>
      </c>
      <c r="I123" s="17">
        <v>284</v>
      </c>
      <c r="J123" s="22">
        <v>339</v>
      </c>
      <c r="K123" s="86">
        <f t="shared" si="5"/>
        <v>0.16224188790560473</v>
      </c>
      <c r="L123" s="17">
        <f t="shared" si="6"/>
        <v>2</v>
      </c>
      <c r="M123" s="17">
        <f t="shared" si="6"/>
        <v>19</v>
      </c>
      <c r="N123" s="17" t="s">
        <v>32</v>
      </c>
      <c r="O123" s="17">
        <f t="shared" si="7"/>
        <v>21</v>
      </c>
      <c r="P123" s="22">
        <v>3</v>
      </c>
      <c r="Q123" s="22">
        <v>838</v>
      </c>
      <c r="R123" s="17">
        <f>VLOOKUP(D123,Sheet1!A:C,3,0)</f>
        <v>5</v>
      </c>
      <c r="S123" s="17">
        <v>277</v>
      </c>
      <c r="T123" s="17">
        <v>3</v>
      </c>
      <c r="U123" s="94">
        <v>9.0634441087613302E-3</v>
      </c>
    </row>
    <row r="124" spans="2:21" s="28" customFormat="1">
      <c r="B124" s="25" t="s">
        <v>15</v>
      </c>
      <c r="C124" s="25" t="s">
        <v>16</v>
      </c>
      <c r="D124" s="13">
        <v>234884</v>
      </c>
      <c r="E124" s="47" t="s">
        <v>139</v>
      </c>
      <c r="F124" s="25">
        <v>281</v>
      </c>
      <c r="G124" s="25">
        <v>359</v>
      </c>
      <c r="H124" s="82">
        <f t="shared" si="4"/>
        <v>0.21727019498607242</v>
      </c>
      <c r="I124" s="25">
        <v>275</v>
      </c>
      <c r="J124" s="26">
        <v>319</v>
      </c>
      <c r="K124" s="84">
        <f t="shared" si="5"/>
        <v>0.13793103448275862</v>
      </c>
      <c r="L124" s="25">
        <f t="shared" si="6"/>
        <v>6</v>
      </c>
      <c r="M124" s="25">
        <f t="shared" si="6"/>
        <v>40</v>
      </c>
      <c r="N124" s="25" t="s">
        <v>32</v>
      </c>
      <c r="O124" s="25">
        <f t="shared" si="7"/>
        <v>46</v>
      </c>
      <c r="P124" s="26">
        <v>5</v>
      </c>
      <c r="Q124" s="26">
        <v>1299</v>
      </c>
      <c r="R124" s="27">
        <f>VLOOKUP(D124,Sheet1!A:C,3,0)</f>
        <v>23</v>
      </c>
      <c r="S124" s="27">
        <v>188</v>
      </c>
      <c r="T124" s="27">
        <v>6</v>
      </c>
      <c r="U124" s="95">
        <v>2.6785714285714284E-2</v>
      </c>
    </row>
    <row r="125" spans="2:21" s="28" customFormat="1">
      <c r="B125" s="25" t="s">
        <v>15</v>
      </c>
      <c r="C125" s="25" t="s">
        <v>16</v>
      </c>
      <c r="D125" s="9">
        <v>240652</v>
      </c>
      <c r="E125" s="40" t="s">
        <v>140</v>
      </c>
      <c r="F125" s="25">
        <v>316</v>
      </c>
      <c r="G125" s="25">
        <v>389</v>
      </c>
      <c r="H125" s="82">
        <f t="shared" si="4"/>
        <v>0.18766066838046272</v>
      </c>
      <c r="I125" s="25">
        <v>311</v>
      </c>
      <c r="J125" s="26">
        <v>368</v>
      </c>
      <c r="K125" s="84">
        <f t="shared" si="5"/>
        <v>0.15489130434782608</v>
      </c>
      <c r="L125" s="25">
        <f t="shared" si="6"/>
        <v>5</v>
      </c>
      <c r="M125" s="25">
        <f t="shared" si="6"/>
        <v>21</v>
      </c>
      <c r="N125" s="25" t="s">
        <v>32</v>
      </c>
      <c r="O125" s="25">
        <f t="shared" si="7"/>
        <v>26</v>
      </c>
      <c r="P125" s="26">
        <v>12</v>
      </c>
      <c r="Q125" s="26">
        <v>4018</v>
      </c>
      <c r="R125" s="27">
        <f>VLOOKUP(D125,Sheet1!A:C,3,0)</f>
        <v>71</v>
      </c>
      <c r="S125" s="27">
        <v>390</v>
      </c>
      <c r="T125" s="27">
        <v>9</v>
      </c>
      <c r="U125" s="95">
        <v>1.7374517374517374E-2</v>
      </c>
    </row>
    <row r="126" spans="2:21" s="23" customFormat="1">
      <c r="B126" s="17" t="s">
        <v>15</v>
      </c>
      <c r="C126" s="17" t="s">
        <v>16</v>
      </c>
      <c r="D126" s="17">
        <v>240616</v>
      </c>
      <c r="E126" s="38" t="s">
        <v>141</v>
      </c>
      <c r="F126" s="25">
        <v>664</v>
      </c>
      <c r="G126" s="25">
        <v>799</v>
      </c>
      <c r="H126" s="82">
        <f t="shared" si="4"/>
        <v>0.16896120150187735</v>
      </c>
      <c r="I126" s="17">
        <v>652</v>
      </c>
      <c r="J126" s="22">
        <v>779</v>
      </c>
      <c r="K126" s="86">
        <f t="shared" si="5"/>
        <v>0.16302952503209242</v>
      </c>
      <c r="L126" s="17">
        <f t="shared" si="6"/>
        <v>12</v>
      </c>
      <c r="M126" s="17">
        <f t="shared" si="6"/>
        <v>20</v>
      </c>
      <c r="N126" s="17" t="s">
        <v>32</v>
      </c>
      <c r="O126" s="17">
        <f t="shared" si="7"/>
        <v>32</v>
      </c>
      <c r="P126" s="22">
        <v>1</v>
      </c>
      <c r="Q126" s="22">
        <v>664</v>
      </c>
      <c r="R126" s="17">
        <f>VLOOKUP(D126,Sheet1!A:C,3,0)</f>
        <v>23</v>
      </c>
      <c r="S126" s="17">
        <v>359</v>
      </c>
      <c r="T126" s="17">
        <v>1</v>
      </c>
      <c r="U126" s="94">
        <v>2.34192037470726E-3</v>
      </c>
    </row>
    <row r="127" spans="2:21" s="28" customFormat="1">
      <c r="B127" s="25" t="s">
        <v>15</v>
      </c>
      <c r="C127" s="25" t="s">
        <v>16</v>
      </c>
      <c r="D127" s="9">
        <v>240617</v>
      </c>
      <c r="E127" s="40" t="s">
        <v>142</v>
      </c>
      <c r="F127" s="25">
        <v>719</v>
      </c>
      <c r="G127" s="25">
        <v>888</v>
      </c>
      <c r="H127" s="82">
        <f t="shared" si="4"/>
        <v>0.19031531531531531</v>
      </c>
      <c r="I127" s="25">
        <v>708</v>
      </c>
      <c r="J127" s="26">
        <v>858</v>
      </c>
      <c r="K127" s="84">
        <f t="shared" si="5"/>
        <v>0.17482517482517482</v>
      </c>
      <c r="L127" s="25">
        <f t="shared" si="6"/>
        <v>11</v>
      </c>
      <c r="M127" s="25">
        <f t="shared" si="6"/>
        <v>30</v>
      </c>
      <c r="N127" s="25" t="s">
        <v>32</v>
      </c>
      <c r="O127" s="25">
        <f t="shared" si="7"/>
        <v>41</v>
      </c>
      <c r="P127" s="26">
        <v>1</v>
      </c>
      <c r="Q127" s="26">
        <v>738</v>
      </c>
      <c r="R127" s="27">
        <f>VLOOKUP(D127,Sheet1!A:C,3,0)</f>
        <v>17</v>
      </c>
      <c r="S127" s="27">
        <v>187</v>
      </c>
      <c r="T127" s="27">
        <v>1</v>
      </c>
      <c r="U127" s="95">
        <v>4.7846889952153108E-3</v>
      </c>
    </row>
    <row r="128" spans="2:21" s="28" customFormat="1">
      <c r="B128" s="25" t="s">
        <v>15</v>
      </c>
      <c r="C128" s="25" t="s">
        <v>16</v>
      </c>
      <c r="D128" s="9">
        <v>240623</v>
      </c>
      <c r="E128" s="40" t="s">
        <v>143</v>
      </c>
      <c r="F128" s="25">
        <v>330</v>
      </c>
      <c r="G128" s="25">
        <v>419</v>
      </c>
      <c r="H128" s="82">
        <f t="shared" si="4"/>
        <v>0.21241050119331742</v>
      </c>
      <c r="I128" s="25">
        <v>319</v>
      </c>
      <c r="J128" s="26">
        <v>398</v>
      </c>
      <c r="K128" s="84">
        <f t="shared" si="5"/>
        <v>0.19849246231155779</v>
      </c>
      <c r="L128" s="25">
        <f t="shared" si="6"/>
        <v>11</v>
      </c>
      <c r="M128" s="25">
        <f t="shared" si="6"/>
        <v>21</v>
      </c>
      <c r="N128" s="25" t="s">
        <v>32</v>
      </c>
      <c r="O128" s="25">
        <f t="shared" si="7"/>
        <v>32</v>
      </c>
      <c r="P128" s="26">
        <v>5</v>
      </c>
      <c r="Q128" s="26">
        <v>1768</v>
      </c>
      <c r="R128" s="27">
        <f>VLOOKUP(D128,Sheet1!A:C,3,0)</f>
        <v>4</v>
      </c>
      <c r="S128" s="27">
        <v>111</v>
      </c>
      <c r="T128" s="27">
        <v>4</v>
      </c>
      <c r="U128" s="95">
        <v>3.2258064516129031E-2</v>
      </c>
    </row>
    <row r="129" spans="2:21" s="28" customFormat="1">
      <c r="B129" s="25" t="s">
        <v>15</v>
      </c>
      <c r="C129" s="25" t="s">
        <v>16</v>
      </c>
      <c r="D129" s="9">
        <v>240626</v>
      </c>
      <c r="E129" s="40" t="s">
        <v>144</v>
      </c>
      <c r="F129" s="25">
        <v>459</v>
      </c>
      <c r="G129" s="25">
        <v>579</v>
      </c>
      <c r="H129" s="82">
        <f t="shared" si="4"/>
        <v>0.20725388601036268</v>
      </c>
      <c r="I129" s="25">
        <v>452</v>
      </c>
      <c r="J129" s="26">
        <v>528</v>
      </c>
      <c r="K129" s="84">
        <f t="shared" si="5"/>
        <v>0.14393939393939395</v>
      </c>
      <c r="L129" s="25">
        <f t="shared" si="6"/>
        <v>7</v>
      </c>
      <c r="M129" s="25">
        <f t="shared" si="6"/>
        <v>51</v>
      </c>
      <c r="N129" s="25" t="s">
        <v>32</v>
      </c>
      <c r="O129" s="25">
        <f t="shared" si="7"/>
        <v>58</v>
      </c>
      <c r="P129" s="26">
        <v>4</v>
      </c>
      <c r="Q129" s="26">
        <v>1791</v>
      </c>
      <c r="R129" s="27">
        <f>VLOOKUP(D129,Sheet1!A:C,3,0)</f>
        <v>20</v>
      </c>
      <c r="S129" s="27">
        <v>159</v>
      </c>
      <c r="T129" s="27">
        <v>4</v>
      </c>
      <c r="U129" s="95">
        <v>2.1390374331550801E-2</v>
      </c>
    </row>
    <row r="130" spans="2:21" s="28" customFormat="1">
      <c r="B130" s="25" t="s">
        <v>15</v>
      </c>
      <c r="C130" s="25" t="s">
        <v>16</v>
      </c>
      <c r="D130" s="13">
        <v>235037</v>
      </c>
      <c r="E130" s="40" t="s">
        <v>145</v>
      </c>
      <c r="F130" s="25">
        <v>360</v>
      </c>
      <c r="G130" s="25">
        <v>449</v>
      </c>
      <c r="H130" s="82">
        <f t="shared" si="4"/>
        <v>0.19821826280623608</v>
      </c>
      <c r="I130" s="25">
        <v>358</v>
      </c>
      <c r="J130" s="26">
        <v>398</v>
      </c>
      <c r="K130" s="84">
        <f t="shared" si="5"/>
        <v>0.10050251256281408</v>
      </c>
      <c r="L130" s="25">
        <f t="shared" si="6"/>
        <v>2</v>
      </c>
      <c r="M130" s="25">
        <f t="shared" si="6"/>
        <v>51</v>
      </c>
      <c r="N130" s="25" t="s">
        <v>32</v>
      </c>
      <c r="O130" s="25">
        <f t="shared" si="7"/>
        <v>53</v>
      </c>
      <c r="P130" s="26">
        <v>1</v>
      </c>
      <c r="Q130" s="26">
        <v>360</v>
      </c>
      <c r="R130" s="27">
        <f>VLOOKUP(D130,Sheet1!A:C,3,0)</f>
        <v>25</v>
      </c>
      <c r="S130" s="27">
        <v>73</v>
      </c>
      <c r="T130" s="27">
        <v>1</v>
      </c>
      <c r="U130" s="95">
        <v>1.2345679012345678E-2</v>
      </c>
    </row>
    <row r="131" spans="2:21" s="28" customFormat="1">
      <c r="B131" s="25" t="s">
        <v>15</v>
      </c>
      <c r="C131" s="25" t="s">
        <v>16</v>
      </c>
      <c r="D131" s="13">
        <v>235044</v>
      </c>
      <c r="E131" s="40" t="s">
        <v>146</v>
      </c>
      <c r="F131" s="25">
        <v>280</v>
      </c>
      <c r="G131" s="25">
        <v>349</v>
      </c>
      <c r="H131" s="82">
        <f t="shared" ref="H131:H194" si="8">(G131-F131)/G131</f>
        <v>0.19770773638968481</v>
      </c>
      <c r="I131" s="25">
        <v>278</v>
      </c>
      <c r="J131" s="26">
        <v>329</v>
      </c>
      <c r="K131" s="84">
        <f t="shared" ref="K131:K194" si="9">(J131-I131)/J131</f>
        <v>0.15501519756838905</v>
      </c>
      <c r="L131" s="25">
        <f t="shared" ref="L131:M194" si="10">F131-I131</f>
        <v>2</v>
      </c>
      <c r="M131" s="25">
        <f t="shared" si="10"/>
        <v>20</v>
      </c>
      <c r="N131" s="25" t="s">
        <v>32</v>
      </c>
      <c r="O131" s="25">
        <f t="shared" ref="O131:O194" si="11">L131+M131</f>
        <v>22</v>
      </c>
      <c r="P131" s="26">
        <v>1</v>
      </c>
      <c r="Q131" s="26">
        <v>297</v>
      </c>
      <c r="R131" s="27">
        <f>VLOOKUP(D131,Sheet1!A:C,3,0)</f>
        <v>17</v>
      </c>
      <c r="S131" s="27">
        <v>71</v>
      </c>
      <c r="T131" s="27">
        <v>2</v>
      </c>
      <c r="U131" s="95">
        <v>2.0833333333333332E-2</v>
      </c>
    </row>
    <row r="132" spans="2:21" s="23" customFormat="1">
      <c r="B132" s="17" t="s">
        <v>15</v>
      </c>
      <c r="C132" s="17" t="s">
        <v>16</v>
      </c>
      <c r="D132" s="20">
        <v>240572</v>
      </c>
      <c r="E132" s="38" t="s">
        <v>147</v>
      </c>
      <c r="F132" s="25">
        <v>540</v>
      </c>
      <c r="G132" s="25">
        <v>728</v>
      </c>
      <c r="H132" s="82">
        <f t="shared" si="8"/>
        <v>0.25824175824175827</v>
      </c>
      <c r="I132" s="17">
        <v>522</v>
      </c>
      <c r="J132" s="22">
        <v>628</v>
      </c>
      <c r="K132" s="86">
        <f t="shared" si="9"/>
        <v>0.16878980891719744</v>
      </c>
      <c r="L132" s="17">
        <f t="shared" si="10"/>
        <v>18</v>
      </c>
      <c r="M132" s="17">
        <f t="shared" si="10"/>
        <v>100</v>
      </c>
      <c r="N132" s="17" t="s">
        <v>32</v>
      </c>
      <c r="O132" s="17">
        <f t="shared" si="11"/>
        <v>118</v>
      </c>
      <c r="P132" s="22">
        <v>6</v>
      </c>
      <c r="Q132" s="22">
        <v>3234</v>
      </c>
      <c r="R132" s="17">
        <f>VLOOKUP(D132,Sheet1!A:C,3,0)</f>
        <v>10</v>
      </c>
      <c r="S132" s="17">
        <v>443</v>
      </c>
      <c r="T132" s="17">
        <v>6</v>
      </c>
      <c r="U132" s="94">
        <v>1.1111111111111112E-2</v>
      </c>
    </row>
    <row r="133" spans="2:21" s="33" customFormat="1">
      <c r="B133" s="27" t="s">
        <v>15</v>
      </c>
      <c r="C133" s="27" t="s">
        <v>16</v>
      </c>
      <c r="D133" s="29">
        <v>223853</v>
      </c>
      <c r="E133" s="30" t="s">
        <v>148</v>
      </c>
      <c r="F133" s="29">
        <v>239</v>
      </c>
      <c r="G133" s="29">
        <v>299</v>
      </c>
      <c r="H133" s="83">
        <f t="shared" si="8"/>
        <v>0.20066889632107024</v>
      </c>
      <c r="I133" s="29">
        <v>224</v>
      </c>
      <c r="J133" s="31">
        <v>269</v>
      </c>
      <c r="K133" s="83">
        <f t="shared" si="9"/>
        <v>0.16728624535315986</v>
      </c>
      <c r="L133" s="27">
        <f t="shared" si="10"/>
        <v>15</v>
      </c>
      <c r="M133" s="27">
        <f t="shared" si="10"/>
        <v>30</v>
      </c>
      <c r="N133" s="27" t="s">
        <v>18</v>
      </c>
      <c r="O133" s="27">
        <f t="shared" si="11"/>
        <v>45</v>
      </c>
      <c r="P133" s="32">
        <v>23</v>
      </c>
      <c r="Q133" s="32">
        <v>5278</v>
      </c>
      <c r="R133" s="27">
        <f>VLOOKUP(D133,Sheet1!A:C,3,0)</f>
        <v>31</v>
      </c>
      <c r="S133" s="27">
        <v>271</v>
      </c>
      <c r="T133" s="27">
        <v>22</v>
      </c>
      <c r="U133" s="95">
        <v>6.2146892655367235E-2</v>
      </c>
    </row>
    <row r="134" spans="2:21" s="28" customFormat="1">
      <c r="B134" s="25" t="s">
        <v>15</v>
      </c>
      <c r="C134" s="25" t="s">
        <v>16</v>
      </c>
      <c r="D134" s="13">
        <v>236447</v>
      </c>
      <c r="E134" s="40" t="s">
        <v>149</v>
      </c>
      <c r="F134" s="25">
        <v>365</v>
      </c>
      <c r="G134" s="25">
        <v>499</v>
      </c>
      <c r="H134" s="82">
        <f t="shared" si="8"/>
        <v>0.26853707414829658</v>
      </c>
      <c r="I134" s="25">
        <v>364</v>
      </c>
      <c r="J134" s="26">
        <v>458</v>
      </c>
      <c r="K134" s="84">
        <f t="shared" si="9"/>
        <v>0.20524017467248909</v>
      </c>
      <c r="L134" s="25">
        <f t="shared" si="10"/>
        <v>1</v>
      </c>
      <c r="M134" s="25">
        <f t="shared" si="10"/>
        <v>41</v>
      </c>
      <c r="N134" s="25" t="s">
        <v>32</v>
      </c>
      <c r="O134" s="25">
        <f t="shared" si="11"/>
        <v>42</v>
      </c>
      <c r="P134" s="26">
        <v>0</v>
      </c>
      <c r="Q134" s="26">
        <v>0</v>
      </c>
      <c r="R134" s="27">
        <f>VLOOKUP(D134,Sheet1!A:C,3,0)</f>
        <v>10</v>
      </c>
      <c r="S134" s="27">
        <v>23</v>
      </c>
      <c r="T134" s="27">
        <v>0</v>
      </c>
      <c r="U134" s="95">
        <v>0</v>
      </c>
    </row>
    <row r="135" spans="2:21" s="28" customFormat="1">
      <c r="B135" s="25" t="s">
        <v>15</v>
      </c>
      <c r="C135" s="25" t="s">
        <v>16</v>
      </c>
      <c r="D135" s="13">
        <v>236449</v>
      </c>
      <c r="E135" s="40" t="s">
        <v>150</v>
      </c>
      <c r="F135" s="25">
        <v>133</v>
      </c>
      <c r="G135" s="25">
        <v>188</v>
      </c>
      <c r="H135" s="82">
        <f t="shared" si="8"/>
        <v>0.29255319148936171</v>
      </c>
      <c r="I135" s="25">
        <v>132</v>
      </c>
      <c r="J135" s="26">
        <v>158</v>
      </c>
      <c r="K135" s="84">
        <f t="shared" si="9"/>
        <v>0.16455696202531644</v>
      </c>
      <c r="L135" s="25">
        <f t="shared" si="10"/>
        <v>1</v>
      </c>
      <c r="M135" s="25">
        <f t="shared" si="10"/>
        <v>30</v>
      </c>
      <c r="N135" s="25" t="s">
        <v>32</v>
      </c>
      <c r="O135" s="25">
        <f t="shared" si="11"/>
        <v>31</v>
      </c>
      <c r="P135" s="26">
        <v>1</v>
      </c>
      <c r="Q135" s="26">
        <v>128</v>
      </c>
      <c r="R135" s="27">
        <f>VLOOKUP(D135,Sheet1!A:C,3,0)</f>
        <v>25</v>
      </c>
      <c r="S135" s="27">
        <v>27</v>
      </c>
      <c r="T135" s="27">
        <v>1</v>
      </c>
      <c r="U135" s="95">
        <v>3.4482758620689655E-2</v>
      </c>
    </row>
    <row r="136" spans="2:21" s="28" customFormat="1">
      <c r="B136" s="25" t="s">
        <v>15</v>
      </c>
      <c r="C136" s="25" t="s">
        <v>16</v>
      </c>
      <c r="D136" s="13">
        <v>236450</v>
      </c>
      <c r="E136" s="40" t="s">
        <v>151</v>
      </c>
      <c r="F136" s="25">
        <v>278</v>
      </c>
      <c r="G136" s="25">
        <v>399</v>
      </c>
      <c r="H136" s="82">
        <f t="shared" si="8"/>
        <v>0.3032581453634085</v>
      </c>
      <c r="I136" s="25">
        <v>277</v>
      </c>
      <c r="J136" s="26">
        <v>339</v>
      </c>
      <c r="K136" s="84">
        <f t="shared" si="9"/>
        <v>0.18289085545722714</v>
      </c>
      <c r="L136" s="25">
        <f t="shared" si="10"/>
        <v>1</v>
      </c>
      <c r="M136" s="25">
        <f t="shared" si="10"/>
        <v>60</v>
      </c>
      <c r="N136" s="25" t="s">
        <v>32</v>
      </c>
      <c r="O136" s="25">
        <f t="shared" si="11"/>
        <v>61</v>
      </c>
      <c r="P136" s="26">
        <v>1</v>
      </c>
      <c r="Q136" s="26">
        <v>339</v>
      </c>
      <c r="R136" s="27">
        <f>VLOOKUP(D136,Sheet1!A:C,3,0)</f>
        <v>13</v>
      </c>
      <c r="S136" s="27">
        <v>46</v>
      </c>
      <c r="T136" s="27">
        <v>1</v>
      </c>
      <c r="U136" s="95">
        <v>0.02</v>
      </c>
    </row>
    <row r="137" spans="2:21" s="28" customFormat="1">
      <c r="B137" s="25" t="s">
        <v>15</v>
      </c>
      <c r="C137" s="25" t="s">
        <v>16</v>
      </c>
      <c r="D137" s="13">
        <v>236318</v>
      </c>
      <c r="E137" s="47" t="s">
        <v>152</v>
      </c>
      <c r="F137" s="25">
        <v>108</v>
      </c>
      <c r="G137" s="25">
        <v>139</v>
      </c>
      <c r="H137" s="82">
        <f t="shared" si="8"/>
        <v>0.22302158273381295</v>
      </c>
      <c r="I137" s="25">
        <v>107</v>
      </c>
      <c r="J137" s="26">
        <v>128</v>
      </c>
      <c r="K137" s="84">
        <f t="shared" si="9"/>
        <v>0.1640625</v>
      </c>
      <c r="L137" s="25">
        <f t="shared" si="10"/>
        <v>1</v>
      </c>
      <c r="M137" s="25">
        <f t="shared" si="10"/>
        <v>11</v>
      </c>
      <c r="N137" s="25" t="s">
        <v>32</v>
      </c>
      <c r="O137" s="25">
        <f t="shared" si="11"/>
        <v>12</v>
      </c>
      <c r="P137" s="26">
        <v>6</v>
      </c>
      <c r="Q137" s="26">
        <v>762</v>
      </c>
      <c r="R137" s="27">
        <f>VLOOKUP(D137,Sheet1!A:C,3,0)</f>
        <v>41</v>
      </c>
      <c r="S137" s="27">
        <v>659</v>
      </c>
      <c r="T137" s="27">
        <v>6</v>
      </c>
      <c r="U137" s="95">
        <v>7.874015748031496E-3</v>
      </c>
    </row>
    <row r="138" spans="2:21" s="23" customFormat="1">
      <c r="B138" s="17" t="s">
        <v>15</v>
      </c>
      <c r="C138" s="17" t="s">
        <v>16</v>
      </c>
      <c r="D138" s="20">
        <v>236319</v>
      </c>
      <c r="E138" s="38" t="s">
        <v>153</v>
      </c>
      <c r="F138" s="25">
        <v>108</v>
      </c>
      <c r="G138" s="25">
        <v>139</v>
      </c>
      <c r="H138" s="82">
        <f t="shared" si="8"/>
        <v>0.22302158273381295</v>
      </c>
      <c r="I138" s="17">
        <v>107</v>
      </c>
      <c r="J138" s="22">
        <v>129</v>
      </c>
      <c r="K138" s="86">
        <f t="shared" si="9"/>
        <v>0.17054263565891473</v>
      </c>
      <c r="L138" s="17">
        <f t="shared" si="10"/>
        <v>1</v>
      </c>
      <c r="M138" s="17">
        <f t="shared" si="10"/>
        <v>10</v>
      </c>
      <c r="N138" s="17" t="s">
        <v>32</v>
      </c>
      <c r="O138" s="17">
        <f t="shared" si="11"/>
        <v>11</v>
      </c>
      <c r="P138" s="22">
        <v>30</v>
      </c>
      <c r="Q138" s="22">
        <v>3427</v>
      </c>
      <c r="R138" s="17">
        <f>VLOOKUP(D138,Sheet1!A:C,3,0)</f>
        <v>107</v>
      </c>
      <c r="S138" s="17">
        <v>301</v>
      </c>
      <c r="T138" s="17">
        <v>26</v>
      </c>
      <c r="U138" s="94">
        <v>6.6496163682864456E-2</v>
      </c>
    </row>
    <row r="139" spans="2:21" s="28" customFormat="1">
      <c r="B139" s="25" t="s">
        <v>15</v>
      </c>
      <c r="C139" s="25" t="s">
        <v>16</v>
      </c>
      <c r="D139" s="13">
        <v>238852</v>
      </c>
      <c r="E139" s="40" t="s">
        <v>154</v>
      </c>
      <c r="F139" s="25">
        <v>237</v>
      </c>
      <c r="G139" s="25">
        <v>289</v>
      </c>
      <c r="H139" s="82">
        <f t="shared" si="8"/>
        <v>0.17993079584775087</v>
      </c>
      <c r="I139" s="25">
        <v>234</v>
      </c>
      <c r="J139" s="26">
        <v>279</v>
      </c>
      <c r="K139" s="84">
        <f t="shared" si="9"/>
        <v>0.16129032258064516</v>
      </c>
      <c r="L139" s="25">
        <f t="shared" si="10"/>
        <v>3</v>
      </c>
      <c r="M139" s="25">
        <f t="shared" si="10"/>
        <v>10</v>
      </c>
      <c r="N139" s="25" t="s">
        <v>32</v>
      </c>
      <c r="O139" s="25">
        <f t="shared" si="11"/>
        <v>13</v>
      </c>
      <c r="P139" s="26">
        <v>5</v>
      </c>
      <c r="Q139" s="26">
        <v>1136</v>
      </c>
      <c r="R139" s="27">
        <f>VLOOKUP(D139,Sheet1!A:C,3,0)</f>
        <v>10</v>
      </c>
      <c r="S139" s="27">
        <v>44</v>
      </c>
      <c r="T139" s="27">
        <v>5</v>
      </c>
      <c r="U139" s="95">
        <v>9.8039215686274508E-2</v>
      </c>
    </row>
    <row r="140" spans="2:21" s="33" customFormat="1">
      <c r="B140" s="27" t="s">
        <v>15</v>
      </c>
      <c r="C140" s="27" t="s">
        <v>16</v>
      </c>
      <c r="D140" s="29">
        <v>238848</v>
      </c>
      <c r="E140" s="39" t="s">
        <v>155</v>
      </c>
      <c r="F140" s="27">
        <v>279</v>
      </c>
      <c r="G140" s="27">
        <v>339</v>
      </c>
      <c r="H140" s="83">
        <f t="shared" si="8"/>
        <v>0.17699115044247787</v>
      </c>
      <c r="I140" s="27">
        <v>275</v>
      </c>
      <c r="J140" s="32">
        <v>328</v>
      </c>
      <c r="K140" s="83">
        <f t="shared" si="9"/>
        <v>0.16158536585365854</v>
      </c>
      <c r="L140" s="27">
        <f t="shared" si="10"/>
        <v>4</v>
      </c>
      <c r="M140" s="27">
        <f t="shared" si="10"/>
        <v>11</v>
      </c>
      <c r="N140" s="27" t="s">
        <v>32</v>
      </c>
      <c r="O140" s="27">
        <f t="shared" si="11"/>
        <v>15</v>
      </c>
      <c r="P140" s="32">
        <v>8</v>
      </c>
      <c r="Q140" s="32">
        <v>2475</v>
      </c>
      <c r="R140" s="27">
        <f>VLOOKUP(D140,Sheet1!A:C,3,0)</f>
        <v>25</v>
      </c>
      <c r="S140" s="27">
        <v>74</v>
      </c>
      <c r="T140" s="27">
        <v>7</v>
      </c>
      <c r="U140" s="95">
        <v>8.2352941176470587E-2</v>
      </c>
    </row>
    <row r="141" spans="2:21" s="23" customFormat="1">
      <c r="B141" s="17" t="s">
        <v>15</v>
      </c>
      <c r="C141" s="17" t="s">
        <v>16</v>
      </c>
      <c r="D141" s="20">
        <v>238846</v>
      </c>
      <c r="E141" s="38" t="s">
        <v>156</v>
      </c>
      <c r="F141" s="25">
        <v>279</v>
      </c>
      <c r="G141" s="25">
        <v>339</v>
      </c>
      <c r="H141" s="82">
        <f t="shared" si="8"/>
        <v>0.17699115044247787</v>
      </c>
      <c r="I141" s="17">
        <v>275</v>
      </c>
      <c r="J141" s="22">
        <v>328</v>
      </c>
      <c r="K141" s="86">
        <f t="shared" si="9"/>
        <v>0.16158536585365854</v>
      </c>
      <c r="L141" s="17">
        <f t="shared" si="10"/>
        <v>4</v>
      </c>
      <c r="M141" s="17">
        <f t="shared" si="10"/>
        <v>11</v>
      </c>
      <c r="N141" s="17" t="s">
        <v>32</v>
      </c>
      <c r="O141" s="17">
        <f t="shared" si="11"/>
        <v>15</v>
      </c>
      <c r="P141" s="22">
        <v>6</v>
      </c>
      <c r="Q141" s="22">
        <v>1697</v>
      </c>
      <c r="R141" s="17">
        <f>VLOOKUP(D141,Sheet1!A:C,3,0)</f>
        <v>24</v>
      </c>
      <c r="S141" s="17">
        <v>137</v>
      </c>
      <c r="T141" s="17">
        <v>5</v>
      </c>
      <c r="U141" s="94">
        <v>3.125E-2</v>
      </c>
    </row>
    <row r="142" spans="2:21" s="23" customFormat="1">
      <c r="B142" s="17" t="s">
        <v>15</v>
      </c>
      <c r="C142" s="17" t="s">
        <v>16</v>
      </c>
      <c r="D142" s="20">
        <v>236473</v>
      </c>
      <c r="E142" s="38" t="s">
        <v>157</v>
      </c>
      <c r="F142" s="25">
        <v>350</v>
      </c>
      <c r="G142" s="25">
        <v>558</v>
      </c>
      <c r="H142" s="82">
        <f t="shared" si="8"/>
        <v>0.37275985663082439</v>
      </c>
      <c r="I142" s="17">
        <v>350</v>
      </c>
      <c r="J142" s="22">
        <v>488</v>
      </c>
      <c r="K142" s="86">
        <f t="shared" si="9"/>
        <v>0.28278688524590162</v>
      </c>
      <c r="L142" s="17">
        <f t="shared" si="10"/>
        <v>0</v>
      </c>
      <c r="M142" s="17">
        <f t="shared" si="10"/>
        <v>70</v>
      </c>
      <c r="N142" s="17" t="s">
        <v>32</v>
      </c>
      <c r="O142" s="17">
        <f t="shared" si="11"/>
        <v>70</v>
      </c>
      <c r="P142" s="22">
        <v>2</v>
      </c>
      <c r="Q142" s="22">
        <v>794</v>
      </c>
      <c r="R142" s="17">
        <f>VLOOKUP(D142,Sheet1!A:C,3,0)</f>
        <v>22</v>
      </c>
      <c r="S142" s="17">
        <v>104</v>
      </c>
      <c r="T142" s="17">
        <v>2</v>
      </c>
      <c r="U142" s="94">
        <v>1.6528925619834711E-2</v>
      </c>
    </row>
    <row r="143" spans="2:21" s="28" customFormat="1">
      <c r="B143" s="25" t="s">
        <v>15</v>
      </c>
      <c r="C143" s="25" t="s">
        <v>16</v>
      </c>
      <c r="D143" s="13">
        <v>232610</v>
      </c>
      <c r="E143" s="40" t="s">
        <v>158</v>
      </c>
      <c r="F143" s="25">
        <v>417</v>
      </c>
      <c r="G143" s="25">
        <v>529</v>
      </c>
      <c r="H143" s="82">
        <f t="shared" si="8"/>
        <v>0.21172022684310018</v>
      </c>
      <c r="I143" s="25">
        <v>410</v>
      </c>
      <c r="J143" s="26">
        <v>499</v>
      </c>
      <c r="K143" s="84">
        <f t="shared" si="9"/>
        <v>0.17835671342685372</v>
      </c>
      <c r="L143" s="25">
        <f t="shared" si="10"/>
        <v>7</v>
      </c>
      <c r="M143" s="25">
        <f t="shared" si="10"/>
        <v>30</v>
      </c>
      <c r="N143" s="25" t="s">
        <v>32</v>
      </c>
      <c r="O143" s="25">
        <f t="shared" si="11"/>
        <v>37</v>
      </c>
      <c r="P143" s="26">
        <v>1</v>
      </c>
      <c r="Q143" s="26">
        <v>529</v>
      </c>
      <c r="R143" s="27">
        <f>VLOOKUP(D143,Sheet1!A:C,3,0)</f>
        <v>26</v>
      </c>
      <c r="S143" s="27">
        <v>29</v>
      </c>
      <c r="T143" s="27">
        <v>1</v>
      </c>
      <c r="U143" s="95">
        <v>2.9411764705882353E-2</v>
      </c>
    </row>
    <row r="144" spans="2:21" s="28" customFormat="1">
      <c r="B144" s="25" t="s">
        <v>15</v>
      </c>
      <c r="C144" s="25" t="s">
        <v>16</v>
      </c>
      <c r="D144" s="13">
        <v>229513</v>
      </c>
      <c r="E144" s="47" t="s">
        <v>159</v>
      </c>
      <c r="F144" s="25">
        <v>89</v>
      </c>
      <c r="G144" s="25">
        <v>149</v>
      </c>
      <c r="H144" s="82">
        <f t="shared" si="8"/>
        <v>0.40268456375838924</v>
      </c>
      <c r="I144" s="25">
        <v>89</v>
      </c>
      <c r="J144" s="26">
        <v>119</v>
      </c>
      <c r="K144" s="84">
        <f t="shared" si="9"/>
        <v>0.25210084033613445</v>
      </c>
      <c r="L144" s="25">
        <f t="shared" si="10"/>
        <v>0</v>
      </c>
      <c r="M144" s="25">
        <f t="shared" si="10"/>
        <v>30</v>
      </c>
      <c r="N144" s="25" t="s">
        <v>32</v>
      </c>
      <c r="O144" s="25">
        <f t="shared" si="11"/>
        <v>30</v>
      </c>
      <c r="P144" s="26">
        <v>18</v>
      </c>
      <c r="Q144" s="26">
        <v>2060</v>
      </c>
      <c r="R144" s="27">
        <f>VLOOKUP(D144,Sheet1!A:C,3,0)</f>
        <v>191</v>
      </c>
      <c r="S144" s="27">
        <v>223</v>
      </c>
      <c r="T144" s="27">
        <v>17</v>
      </c>
      <c r="U144" s="95">
        <v>6.5384615384615388E-2</v>
      </c>
    </row>
    <row r="145" spans="2:21" s="28" customFormat="1">
      <c r="B145" s="25" t="s">
        <v>15</v>
      </c>
      <c r="C145" s="25" t="s">
        <v>16</v>
      </c>
      <c r="D145" s="13">
        <v>229514</v>
      </c>
      <c r="E145" s="47" t="s">
        <v>160</v>
      </c>
      <c r="F145" s="25">
        <v>90</v>
      </c>
      <c r="G145" s="25">
        <v>136</v>
      </c>
      <c r="H145" s="82">
        <f t="shared" si="8"/>
        <v>0.33823529411764708</v>
      </c>
      <c r="I145" s="25">
        <v>90</v>
      </c>
      <c r="J145" s="26">
        <v>109</v>
      </c>
      <c r="K145" s="84">
        <f t="shared" si="9"/>
        <v>0.1743119266055046</v>
      </c>
      <c r="L145" s="25">
        <f t="shared" si="10"/>
        <v>0</v>
      </c>
      <c r="M145" s="25">
        <f t="shared" si="10"/>
        <v>27</v>
      </c>
      <c r="N145" s="25" t="s">
        <v>32</v>
      </c>
      <c r="O145" s="25">
        <f t="shared" si="11"/>
        <v>27</v>
      </c>
      <c r="P145" s="26">
        <v>22</v>
      </c>
      <c r="Q145" s="26">
        <v>2189</v>
      </c>
      <c r="R145" s="27">
        <f>VLOOKUP(D145,Sheet1!A:C,3,0)</f>
        <v>551</v>
      </c>
      <c r="S145" s="27">
        <v>241</v>
      </c>
      <c r="T145" s="27">
        <v>21</v>
      </c>
      <c r="U145" s="95">
        <v>7.1186440677966104E-2</v>
      </c>
    </row>
    <row r="146" spans="2:21" s="28" customFormat="1">
      <c r="B146" s="25" t="s">
        <v>15</v>
      </c>
      <c r="C146" s="25" t="s">
        <v>16</v>
      </c>
      <c r="D146" s="13">
        <v>233238</v>
      </c>
      <c r="E146" s="47" t="s">
        <v>161</v>
      </c>
      <c r="F146" s="25">
        <v>162</v>
      </c>
      <c r="G146" s="25">
        <v>218</v>
      </c>
      <c r="H146" s="82">
        <f t="shared" si="8"/>
        <v>0.25688073394495414</v>
      </c>
      <c r="I146" s="25">
        <v>162</v>
      </c>
      <c r="J146" s="26">
        <v>199</v>
      </c>
      <c r="K146" s="84">
        <f t="shared" si="9"/>
        <v>0.18592964824120603</v>
      </c>
      <c r="L146" s="25">
        <f t="shared" si="10"/>
        <v>0</v>
      </c>
      <c r="M146" s="25">
        <f t="shared" si="10"/>
        <v>19</v>
      </c>
      <c r="N146" s="25" t="s">
        <v>32</v>
      </c>
      <c r="O146" s="25">
        <f t="shared" si="11"/>
        <v>19</v>
      </c>
      <c r="P146" s="26">
        <v>12</v>
      </c>
      <c r="Q146" s="26">
        <v>2288</v>
      </c>
      <c r="R146" s="27">
        <f>VLOOKUP(D146,Sheet1!A:C,3,0)</f>
        <v>18</v>
      </c>
      <c r="S146" s="27">
        <v>142</v>
      </c>
      <c r="T146" s="27">
        <v>12</v>
      </c>
      <c r="U146" s="95">
        <v>6.741573033707865E-2</v>
      </c>
    </row>
    <row r="147" spans="2:21" s="28" customFormat="1">
      <c r="B147" s="25" t="s">
        <v>15</v>
      </c>
      <c r="C147" s="25" t="s">
        <v>16</v>
      </c>
      <c r="D147" s="13">
        <v>239535</v>
      </c>
      <c r="E147" s="40" t="s">
        <v>162</v>
      </c>
      <c r="F147" s="25">
        <v>197</v>
      </c>
      <c r="G147" s="25">
        <v>268</v>
      </c>
      <c r="H147" s="82">
        <f t="shared" si="8"/>
        <v>0.26492537313432835</v>
      </c>
      <c r="I147" s="25">
        <v>195</v>
      </c>
      <c r="J147" s="26">
        <v>239</v>
      </c>
      <c r="K147" s="84">
        <f t="shared" si="9"/>
        <v>0.18410041841004185</v>
      </c>
      <c r="L147" s="25">
        <f t="shared" si="10"/>
        <v>2</v>
      </c>
      <c r="M147" s="25">
        <f t="shared" si="10"/>
        <v>29</v>
      </c>
      <c r="N147" s="25" t="s">
        <v>32</v>
      </c>
      <c r="O147" s="25">
        <f t="shared" si="11"/>
        <v>31</v>
      </c>
      <c r="P147" s="26">
        <v>0</v>
      </c>
      <c r="Q147" s="26">
        <v>0</v>
      </c>
      <c r="R147" s="27">
        <f>VLOOKUP(D147,Sheet1!A:C,3,0)</f>
        <v>20</v>
      </c>
      <c r="S147" s="27">
        <v>37</v>
      </c>
      <c r="T147" s="27">
        <v>0</v>
      </c>
      <c r="U147" s="95">
        <v>0</v>
      </c>
    </row>
    <row r="148" spans="2:21" s="23" customFormat="1">
      <c r="B148" s="17" t="s">
        <v>15</v>
      </c>
      <c r="C148" s="17" t="s">
        <v>16</v>
      </c>
      <c r="D148" s="20">
        <v>239532</v>
      </c>
      <c r="E148" s="38" t="s">
        <v>163</v>
      </c>
      <c r="F148" s="25">
        <v>164</v>
      </c>
      <c r="G148" s="25">
        <v>229</v>
      </c>
      <c r="H148" s="82">
        <f t="shared" si="8"/>
        <v>0.28384279475982532</v>
      </c>
      <c r="I148" s="17">
        <v>162</v>
      </c>
      <c r="J148" s="22">
        <v>198</v>
      </c>
      <c r="K148" s="86">
        <f t="shared" si="9"/>
        <v>0.18181818181818182</v>
      </c>
      <c r="L148" s="17">
        <f t="shared" si="10"/>
        <v>2</v>
      </c>
      <c r="M148" s="17">
        <f t="shared" si="10"/>
        <v>31</v>
      </c>
      <c r="N148" s="17" t="s">
        <v>32</v>
      </c>
      <c r="O148" s="17">
        <f t="shared" si="11"/>
        <v>33</v>
      </c>
      <c r="P148" s="22">
        <v>0</v>
      </c>
      <c r="Q148" s="22">
        <v>0</v>
      </c>
      <c r="R148" s="17">
        <f>VLOOKUP(D148,Sheet1!A:C,3,0)</f>
        <v>19</v>
      </c>
      <c r="S148" s="17">
        <v>48</v>
      </c>
      <c r="T148" s="17">
        <v>2</v>
      </c>
      <c r="U148" s="94">
        <v>3.5714285714285712E-2</v>
      </c>
    </row>
    <row r="149" spans="2:21" s="28" customFormat="1">
      <c r="B149" s="25" t="s">
        <v>15</v>
      </c>
      <c r="C149" s="25" t="s">
        <v>16</v>
      </c>
      <c r="D149" s="13">
        <v>233725</v>
      </c>
      <c r="E149" s="40" t="s">
        <v>164</v>
      </c>
      <c r="F149" s="25">
        <v>70</v>
      </c>
      <c r="G149" s="25">
        <v>88</v>
      </c>
      <c r="H149" s="82">
        <f t="shared" si="8"/>
        <v>0.20454545454545456</v>
      </c>
      <c r="I149" s="25">
        <v>62</v>
      </c>
      <c r="J149" s="26">
        <v>78</v>
      </c>
      <c r="K149" s="84">
        <f t="shared" si="9"/>
        <v>0.20512820512820512</v>
      </c>
      <c r="L149" s="25">
        <f t="shared" si="10"/>
        <v>8</v>
      </c>
      <c r="M149" s="25">
        <f t="shared" si="10"/>
        <v>10</v>
      </c>
      <c r="N149" s="25" t="s">
        <v>32</v>
      </c>
      <c r="O149" s="25">
        <f t="shared" si="11"/>
        <v>18</v>
      </c>
      <c r="P149" s="26">
        <v>10</v>
      </c>
      <c r="Q149" s="26">
        <v>746</v>
      </c>
      <c r="R149" s="27">
        <f>VLOOKUP(D149,Sheet1!A:C,3,0)</f>
        <v>86</v>
      </c>
      <c r="S149" s="27">
        <v>212</v>
      </c>
      <c r="T149" s="27">
        <v>9</v>
      </c>
      <c r="U149" s="95">
        <v>3.0508474576271188E-2</v>
      </c>
    </row>
    <row r="150" spans="2:21" s="28" customFormat="1">
      <c r="B150" s="25" t="s">
        <v>15</v>
      </c>
      <c r="C150" s="25" t="s">
        <v>16</v>
      </c>
      <c r="D150" s="13">
        <v>234311</v>
      </c>
      <c r="E150" s="40" t="s">
        <v>165</v>
      </c>
      <c r="F150" s="25">
        <v>95</v>
      </c>
      <c r="G150" s="25">
        <v>119</v>
      </c>
      <c r="H150" s="82">
        <f t="shared" si="8"/>
        <v>0.20168067226890757</v>
      </c>
      <c r="I150" s="25">
        <v>78</v>
      </c>
      <c r="J150" s="26">
        <v>98</v>
      </c>
      <c r="K150" s="84">
        <f t="shared" si="9"/>
        <v>0.20408163265306123</v>
      </c>
      <c r="L150" s="25">
        <f t="shared" si="10"/>
        <v>17</v>
      </c>
      <c r="M150" s="25">
        <f t="shared" si="10"/>
        <v>21</v>
      </c>
      <c r="N150" s="25" t="s">
        <v>32</v>
      </c>
      <c r="O150" s="25">
        <f t="shared" si="11"/>
        <v>38</v>
      </c>
      <c r="P150" s="26">
        <v>11</v>
      </c>
      <c r="Q150" s="26">
        <v>1062</v>
      </c>
      <c r="R150" s="27">
        <f>VLOOKUP(D150,Sheet1!A:C,3,0)</f>
        <v>71</v>
      </c>
      <c r="S150" s="27">
        <v>182</v>
      </c>
      <c r="T150" s="27">
        <v>10</v>
      </c>
      <c r="U150" s="95">
        <v>4.2553191489361701E-2</v>
      </c>
    </row>
    <row r="151" spans="2:21" s="28" customFormat="1">
      <c r="B151" s="25" t="s">
        <v>15</v>
      </c>
      <c r="C151" s="25" t="s">
        <v>16</v>
      </c>
      <c r="D151" s="13">
        <v>234126</v>
      </c>
      <c r="E151" s="40" t="s">
        <v>166</v>
      </c>
      <c r="F151" s="25">
        <v>64</v>
      </c>
      <c r="G151" s="25">
        <v>88</v>
      </c>
      <c r="H151" s="82">
        <f t="shared" si="8"/>
        <v>0.27272727272727271</v>
      </c>
      <c r="I151" s="25">
        <v>63</v>
      </c>
      <c r="J151" s="26">
        <v>75</v>
      </c>
      <c r="K151" s="84">
        <f t="shared" si="9"/>
        <v>0.16</v>
      </c>
      <c r="L151" s="25">
        <f t="shared" si="10"/>
        <v>1</v>
      </c>
      <c r="M151" s="25">
        <f t="shared" si="10"/>
        <v>13</v>
      </c>
      <c r="N151" s="25" t="s">
        <v>32</v>
      </c>
      <c r="O151" s="25">
        <f t="shared" si="11"/>
        <v>14</v>
      </c>
      <c r="P151" s="26">
        <v>25</v>
      </c>
      <c r="Q151" s="26">
        <v>1662</v>
      </c>
      <c r="R151" s="27">
        <f>VLOOKUP(D151,Sheet1!A:C,3,0)</f>
        <v>98</v>
      </c>
      <c r="S151" s="27">
        <v>189</v>
      </c>
      <c r="T151" s="27">
        <v>22</v>
      </c>
      <c r="U151" s="95">
        <v>8.3969465648854963E-2</v>
      </c>
    </row>
    <row r="152" spans="2:21" s="28" customFormat="1">
      <c r="B152" s="25" t="s">
        <v>15</v>
      </c>
      <c r="C152" s="25" t="s">
        <v>16</v>
      </c>
      <c r="D152" s="13">
        <v>234316</v>
      </c>
      <c r="E152" s="40" t="s">
        <v>167</v>
      </c>
      <c r="F152" s="25">
        <v>152</v>
      </c>
      <c r="G152" s="25">
        <v>199</v>
      </c>
      <c r="H152" s="82">
        <f t="shared" si="8"/>
        <v>0.23618090452261306</v>
      </c>
      <c r="I152" s="25">
        <v>151</v>
      </c>
      <c r="J152" s="26">
        <v>179</v>
      </c>
      <c r="K152" s="84">
        <f t="shared" si="9"/>
        <v>0.15642458100558659</v>
      </c>
      <c r="L152" s="25">
        <f t="shared" si="10"/>
        <v>1</v>
      </c>
      <c r="M152" s="25">
        <f t="shared" si="10"/>
        <v>20</v>
      </c>
      <c r="N152" s="25" t="s">
        <v>32</v>
      </c>
      <c r="O152" s="25">
        <f t="shared" si="11"/>
        <v>21</v>
      </c>
      <c r="P152" s="26">
        <v>2</v>
      </c>
      <c r="Q152" s="26">
        <v>313</v>
      </c>
      <c r="R152" s="27">
        <f>VLOOKUP(D152,Sheet1!A:C,3,0)</f>
        <v>57</v>
      </c>
      <c r="S152" s="27">
        <v>107</v>
      </c>
      <c r="T152" s="27">
        <v>2</v>
      </c>
      <c r="U152" s="95">
        <v>1.4492753623188406E-2</v>
      </c>
    </row>
    <row r="153" spans="2:21" s="23" customFormat="1">
      <c r="B153" s="17" t="s">
        <v>15</v>
      </c>
      <c r="C153" s="17" t="s">
        <v>16</v>
      </c>
      <c r="D153" s="20">
        <v>224862</v>
      </c>
      <c r="E153" s="41" t="s">
        <v>168</v>
      </c>
      <c r="F153" s="13">
        <v>101</v>
      </c>
      <c r="G153" s="13">
        <v>119</v>
      </c>
      <c r="H153" s="82">
        <f t="shared" si="8"/>
        <v>0.15126050420168066</v>
      </c>
      <c r="I153" s="20">
        <v>96</v>
      </c>
      <c r="J153" s="42">
        <v>109</v>
      </c>
      <c r="K153" s="86">
        <f t="shared" si="9"/>
        <v>0.11926605504587157</v>
      </c>
      <c r="L153" s="17">
        <f t="shared" si="10"/>
        <v>5</v>
      </c>
      <c r="M153" s="17">
        <f t="shared" si="10"/>
        <v>10</v>
      </c>
      <c r="N153" s="17" t="s">
        <v>18</v>
      </c>
      <c r="O153" s="17">
        <f t="shared" si="11"/>
        <v>15</v>
      </c>
      <c r="P153" s="22">
        <v>80</v>
      </c>
      <c r="Q153" s="22">
        <v>8226</v>
      </c>
      <c r="R153" s="17">
        <f>VLOOKUP(D153,Sheet1!A:C,3,0)</f>
        <v>111</v>
      </c>
      <c r="S153" s="17">
        <v>373</v>
      </c>
      <c r="T153" s="17">
        <v>58</v>
      </c>
      <c r="U153" s="94">
        <v>0.11836734693877551</v>
      </c>
    </row>
    <row r="154" spans="2:21" s="28" customFormat="1">
      <c r="B154" s="25" t="s">
        <v>15</v>
      </c>
      <c r="C154" s="25" t="s">
        <v>16</v>
      </c>
      <c r="D154" s="13">
        <v>234686</v>
      </c>
      <c r="E154" s="40" t="s">
        <v>169</v>
      </c>
      <c r="F154" s="25">
        <v>143</v>
      </c>
      <c r="G154" s="25">
        <v>199</v>
      </c>
      <c r="H154" s="82">
        <f t="shared" si="8"/>
        <v>0.28140703517587939</v>
      </c>
      <c r="I154" s="25">
        <v>135</v>
      </c>
      <c r="J154" s="26">
        <v>179</v>
      </c>
      <c r="K154" s="84">
        <f t="shared" si="9"/>
        <v>0.24581005586592178</v>
      </c>
      <c r="L154" s="25">
        <f t="shared" si="10"/>
        <v>8</v>
      </c>
      <c r="M154" s="25">
        <f t="shared" si="10"/>
        <v>20</v>
      </c>
      <c r="N154" s="25" t="s">
        <v>32</v>
      </c>
      <c r="O154" s="25">
        <f t="shared" si="11"/>
        <v>28</v>
      </c>
      <c r="P154" s="26">
        <v>4</v>
      </c>
      <c r="Q154" s="26">
        <v>671</v>
      </c>
      <c r="R154" s="27">
        <f>VLOOKUP(D154,Sheet1!A:C,3,0)</f>
        <v>61</v>
      </c>
      <c r="S154" s="27">
        <v>75</v>
      </c>
      <c r="T154" s="27">
        <v>4</v>
      </c>
      <c r="U154" s="95">
        <v>3.9603960396039604E-2</v>
      </c>
    </row>
    <row r="155" spans="2:21" s="23" customFormat="1">
      <c r="B155" s="17" t="s">
        <v>15</v>
      </c>
      <c r="C155" s="17" t="s">
        <v>16</v>
      </c>
      <c r="D155" s="20">
        <v>234687</v>
      </c>
      <c r="E155" s="38" t="s">
        <v>170</v>
      </c>
      <c r="F155" s="25">
        <v>63</v>
      </c>
      <c r="G155" s="25">
        <v>88</v>
      </c>
      <c r="H155" s="82">
        <f t="shared" si="8"/>
        <v>0.28409090909090912</v>
      </c>
      <c r="I155" s="17">
        <v>63</v>
      </c>
      <c r="J155" s="22">
        <v>79</v>
      </c>
      <c r="K155" s="86">
        <f t="shared" si="9"/>
        <v>0.20253164556962025</v>
      </c>
      <c r="L155" s="17">
        <f t="shared" si="10"/>
        <v>0</v>
      </c>
      <c r="M155" s="17">
        <f t="shared" si="10"/>
        <v>9</v>
      </c>
      <c r="N155" s="17" t="s">
        <v>32</v>
      </c>
      <c r="O155" s="17">
        <f t="shared" si="11"/>
        <v>9</v>
      </c>
      <c r="P155" s="22">
        <v>59</v>
      </c>
      <c r="Q155" s="22">
        <v>3942</v>
      </c>
      <c r="R155" s="17">
        <f>VLOOKUP(D155,Sheet1!A:C,3,0)</f>
        <v>40</v>
      </c>
      <c r="S155" s="17">
        <v>311</v>
      </c>
      <c r="T155" s="17">
        <v>44</v>
      </c>
      <c r="U155" s="94">
        <v>0.10352941176470588</v>
      </c>
    </row>
    <row r="156" spans="2:21" s="28" customFormat="1">
      <c r="B156" s="25" t="s">
        <v>15</v>
      </c>
      <c r="C156" s="25" t="s">
        <v>16</v>
      </c>
      <c r="D156" s="13">
        <v>228954</v>
      </c>
      <c r="E156" s="47" t="s">
        <v>171</v>
      </c>
      <c r="F156" s="25">
        <v>222</v>
      </c>
      <c r="G156" s="25">
        <v>286</v>
      </c>
      <c r="H156" s="82">
        <f t="shared" si="8"/>
        <v>0.22377622377622378</v>
      </c>
      <c r="I156" s="25">
        <v>218</v>
      </c>
      <c r="J156" s="26">
        <v>268</v>
      </c>
      <c r="K156" s="84">
        <f t="shared" si="9"/>
        <v>0.18656716417910449</v>
      </c>
      <c r="L156" s="25">
        <f t="shared" si="10"/>
        <v>4</v>
      </c>
      <c r="M156" s="25">
        <f t="shared" si="10"/>
        <v>18</v>
      </c>
      <c r="N156" s="25" t="s">
        <v>32</v>
      </c>
      <c r="O156" s="25">
        <f t="shared" si="11"/>
        <v>22</v>
      </c>
      <c r="P156" s="26">
        <v>3</v>
      </c>
      <c r="Q156" s="26">
        <v>664</v>
      </c>
      <c r="R156" s="27">
        <f>VLOOKUP(D156,Sheet1!A:C,3,0)</f>
        <v>35</v>
      </c>
      <c r="S156" s="27">
        <v>70</v>
      </c>
      <c r="T156" s="27">
        <v>3</v>
      </c>
      <c r="U156" s="95">
        <v>3.3333333333333333E-2</v>
      </c>
    </row>
    <row r="157" spans="2:21" s="28" customFormat="1">
      <c r="B157" s="25" t="s">
        <v>15</v>
      </c>
      <c r="C157" s="25" t="s">
        <v>16</v>
      </c>
      <c r="D157" s="13">
        <v>228956</v>
      </c>
      <c r="E157" s="40" t="s">
        <v>172</v>
      </c>
      <c r="F157" s="25">
        <v>165</v>
      </c>
      <c r="G157" s="25">
        <v>229</v>
      </c>
      <c r="H157" s="82">
        <f t="shared" si="8"/>
        <v>0.27947598253275108</v>
      </c>
      <c r="I157" s="25">
        <v>162</v>
      </c>
      <c r="J157" s="26">
        <v>188</v>
      </c>
      <c r="K157" s="84">
        <f t="shared" si="9"/>
        <v>0.13829787234042554</v>
      </c>
      <c r="L157" s="25">
        <f t="shared" si="10"/>
        <v>3</v>
      </c>
      <c r="M157" s="25">
        <f t="shared" si="10"/>
        <v>41</v>
      </c>
      <c r="N157" s="25" t="s">
        <v>32</v>
      </c>
      <c r="O157" s="25">
        <f t="shared" si="11"/>
        <v>44</v>
      </c>
      <c r="P157" s="26">
        <v>6</v>
      </c>
      <c r="Q157" s="26">
        <v>821</v>
      </c>
      <c r="R157" s="27">
        <f>VLOOKUP(D157,Sheet1!A:C,3,0)</f>
        <v>99</v>
      </c>
      <c r="S157" s="27">
        <v>240</v>
      </c>
      <c r="T157" s="27">
        <v>6</v>
      </c>
      <c r="U157" s="95">
        <v>1.9108280254777069E-2</v>
      </c>
    </row>
    <row r="158" spans="2:21" s="28" customFormat="1">
      <c r="B158" s="25" t="s">
        <v>15</v>
      </c>
      <c r="C158" s="25" t="s">
        <v>16</v>
      </c>
      <c r="D158" s="13">
        <v>239212</v>
      </c>
      <c r="E158" s="47" t="s">
        <v>173</v>
      </c>
      <c r="F158" s="25">
        <v>152</v>
      </c>
      <c r="G158" s="25">
        <v>189</v>
      </c>
      <c r="H158" s="82">
        <f t="shared" si="8"/>
        <v>0.19576719576719576</v>
      </c>
      <c r="I158" s="25">
        <v>150</v>
      </c>
      <c r="J158" s="26">
        <v>178</v>
      </c>
      <c r="K158" s="84">
        <f t="shared" si="9"/>
        <v>0.15730337078651685</v>
      </c>
      <c r="L158" s="25">
        <f t="shared" si="10"/>
        <v>2</v>
      </c>
      <c r="M158" s="25">
        <f t="shared" si="10"/>
        <v>11</v>
      </c>
      <c r="N158" s="25" t="s">
        <v>32</v>
      </c>
      <c r="O158" s="25">
        <f t="shared" si="11"/>
        <v>13</v>
      </c>
      <c r="P158" s="26">
        <v>13</v>
      </c>
      <c r="Q158" s="26">
        <v>2095</v>
      </c>
      <c r="R158" s="27">
        <f>VLOOKUP(D158,Sheet1!A:C,3,0)</f>
        <v>25</v>
      </c>
      <c r="S158" s="27">
        <v>160</v>
      </c>
      <c r="T158" s="27">
        <v>12</v>
      </c>
      <c r="U158" s="95">
        <v>6.8571428571428575E-2</v>
      </c>
    </row>
    <row r="159" spans="2:21" s="28" customFormat="1">
      <c r="B159" s="25" t="s">
        <v>15</v>
      </c>
      <c r="C159" s="25" t="s">
        <v>16</v>
      </c>
      <c r="D159" s="13">
        <v>230274</v>
      </c>
      <c r="E159" s="40" t="s">
        <v>174</v>
      </c>
      <c r="F159" s="25">
        <v>68</v>
      </c>
      <c r="G159" s="25">
        <v>90</v>
      </c>
      <c r="H159" s="82">
        <f t="shared" si="8"/>
        <v>0.24444444444444444</v>
      </c>
      <c r="I159" s="25">
        <v>66</v>
      </c>
      <c r="J159" s="26">
        <v>79</v>
      </c>
      <c r="K159" s="84">
        <f t="shared" si="9"/>
        <v>0.16455696202531644</v>
      </c>
      <c r="L159" s="25">
        <f t="shared" si="10"/>
        <v>2</v>
      </c>
      <c r="M159" s="25">
        <f t="shared" si="10"/>
        <v>11</v>
      </c>
      <c r="N159" s="25" t="s">
        <v>32</v>
      </c>
      <c r="O159" s="25">
        <f t="shared" si="11"/>
        <v>13</v>
      </c>
      <c r="P159" s="26">
        <v>24</v>
      </c>
      <c r="Q159" s="26">
        <v>1689</v>
      </c>
      <c r="R159" s="27">
        <f>VLOOKUP(D159,Sheet1!A:C,3,0)</f>
        <v>27</v>
      </c>
      <c r="S159" s="27">
        <v>276</v>
      </c>
      <c r="T159" s="27">
        <v>17</v>
      </c>
      <c r="U159" s="95">
        <v>4.4619422572178477E-2</v>
      </c>
    </row>
    <row r="160" spans="2:21" s="23" customFormat="1">
      <c r="B160" s="17" t="s">
        <v>15</v>
      </c>
      <c r="C160" s="17" t="s">
        <v>16</v>
      </c>
      <c r="D160" s="20">
        <v>224333</v>
      </c>
      <c r="E160" s="41" t="s">
        <v>175</v>
      </c>
      <c r="F160" s="13">
        <v>94</v>
      </c>
      <c r="G160" s="13">
        <v>129</v>
      </c>
      <c r="H160" s="82">
        <f t="shared" si="8"/>
        <v>0.27131782945736432</v>
      </c>
      <c r="I160" s="20">
        <v>70</v>
      </c>
      <c r="J160" s="42">
        <v>89</v>
      </c>
      <c r="K160" s="86">
        <f t="shared" si="9"/>
        <v>0.21348314606741572</v>
      </c>
      <c r="L160" s="17">
        <f t="shared" si="10"/>
        <v>24</v>
      </c>
      <c r="M160" s="17">
        <f t="shared" si="10"/>
        <v>40</v>
      </c>
      <c r="N160" s="17" t="s">
        <v>18</v>
      </c>
      <c r="O160" s="17">
        <f t="shared" si="11"/>
        <v>64</v>
      </c>
      <c r="P160" s="22">
        <v>10</v>
      </c>
      <c r="Q160" s="22">
        <v>798</v>
      </c>
      <c r="R160" s="17">
        <f>VLOOKUP(D160,Sheet1!A:C,3,0)</f>
        <v>83</v>
      </c>
      <c r="S160" s="17">
        <v>92</v>
      </c>
      <c r="T160" s="17">
        <v>10</v>
      </c>
      <c r="U160" s="94">
        <v>8.1967213114754092E-2</v>
      </c>
    </row>
    <row r="161" spans="2:21">
      <c r="B161" s="9" t="s">
        <v>15</v>
      </c>
      <c r="C161" s="9" t="s">
        <v>16</v>
      </c>
      <c r="D161" s="13">
        <v>235458</v>
      </c>
      <c r="E161" s="24" t="s">
        <v>176</v>
      </c>
      <c r="F161" s="13">
        <v>89.5</v>
      </c>
      <c r="G161" s="13">
        <v>119</v>
      </c>
      <c r="H161" s="82">
        <f t="shared" si="8"/>
        <v>0.24789915966386555</v>
      </c>
      <c r="I161" s="13">
        <v>88</v>
      </c>
      <c r="J161" s="8">
        <v>109</v>
      </c>
      <c r="K161" s="84">
        <f t="shared" si="9"/>
        <v>0.19266055045871561</v>
      </c>
      <c r="L161" s="9">
        <f t="shared" si="10"/>
        <v>1.5</v>
      </c>
      <c r="M161" s="9">
        <f t="shared" si="10"/>
        <v>10</v>
      </c>
      <c r="N161" s="9" t="s">
        <v>18</v>
      </c>
      <c r="O161" s="9">
        <f t="shared" si="11"/>
        <v>11.5</v>
      </c>
      <c r="P161" s="15">
        <v>94</v>
      </c>
      <c r="Q161" s="15">
        <v>8681</v>
      </c>
      <c r="R161" s="9">
        <f>VLOOKUP(D161,Sheet1!A:C,3,0)</f>
        <v>196</v>
      </c>
      <c r="S161" s="9">
        <v>828</v>
      </c>
      <c r="T161" s="9">
        <v>90</v>
      </c>
      <c r="U161" s="93">
        <v>8.2568807339449546E-2</v>
      </c>
    </row>
    <row r="162" spans="2:21" s="33" customFormat="1">
      <c r="B162" s="27" t="s">
        <v>15</v>
      </c>
      <c r="C162" s="27" t="s">
        <v>16</v>
      </c>
      <c r="D162" s="29">
        <v>232613</v>
      </c>
      <c r="E162" s="39" t="s">
        <v>177</v>
      </c>
      <c r="F162" s="27">
        <v>92</v>
      </c>
      <c r="G162" s="27">
        <v>119</v>
      </c>
      <c r="H162" s="83">
        <f t="shared" si="8"/>
        <v>0.22689075630252101</v>
      </c>
      <c r="I162" s="27">
        <v>90</v>
      </c>
      <c r="J162" s="32">
        <v>99</v>
      </c>
      <c r="K162" s="83">
        <f t="shared" si="9"/>
        <v>9.0909090909090912E-2</v>
      </c>
      <c r="L162" s="27">
        <f t="shared" si="10"/>
        <v>2</v>
      </c>
      <c r="M162" s="27">
        <f t="shared" si="10"/>
        <v>20</v>
      </c>
      <c r="N162" s="27" t="s">
        <v>32</v>
      </c>
      <c r="O162" s="27">
        <f t="shared" si="11"/>
        <v>22</v>
      </c>
      <c r="P162" s="32">
        <v>41</v>
      </c>
      <c r="Q162" s="32">
        <v>3949</v>
      </c>
      <c r="R162" s="27">
        <f>VLOOKUP(D162,Sheet1!A:C,3,0)</f>
        <v>44</v>
      </c>
      <c r="S162" s="27">
        <v>446</v>
      </c>
      <c r="T162" s="27">
        <v>32</v>
      </c>
      <c r="U162" s="95">
        <v>5.2287581699346407E-2</v>
      </c>
    </row>
    <row r="163" spans="2:21" s="28" customFormat="1">
      <c r="B163" s="25" t="s">
        <v>15</v>
      </c>
      <c r="C163" s="25" t="s">
        <v>16</v>
      </c>
      <c r="D163" s="13">
        <v>230748</v>
      </c>
      <c r="E163" s="40" t="s">
        <v>178</v>
      </c>
      <c r="F163" s="25">
        <v>132</v>
      </c>
      <c r="G163" s="25">
        <v>180</v>
      </c>
      <c r="H163" s="82">
        <f t="shared" si="8"/>
        <v>0.26666666666666666</v>
      </c>
      <c r="I163" s="25">
        <v>129</v>
      </c>
      <c r="J163" s="26">
        <v>168</v>
      </c>
      <c r="K163" s="84">
        <f t="shared" si="9"/>
        <v>0.23214285714285715</v>
      </c>
      <c r="L163" s="25">
        <f t="shared" si="10"/>
        <v>3</v>
      </c>
      <c r="M163" s="25">
        <f t="shared" si="10"/>
        <v>12</v>
      </c>
      <c r="N163" s="25" t="s">
        <v>32</v>
      </c>
      <c r="O163" s="25">
        <f t="shared" si="11"/>
        <v>15</v>
      </c>
      <c r="P163" s="26">
        <v>7</v>
      </c>
      <c r="Q163" s="26">
        <v>1007</v>
      </c>
      <c r="R163" s="27">
        <f>VLOOKUP(D163,Sheet1!A:C,3,0)</f>
        <v>151</v>
      </c>
      <c r="S163" s="27">
        <v>107</v>
      </c>
      <c r="T163" s="27">
        <v>6</v>
      </c>
      <c r="U163" s="95">
        <v>3.870967741935484E-2</v>
      </c>
    </row>
    <row r="164" spans="2:21" s="28" customFormat="1">
      <c r="B164" s="25" t="s">
        <v>15</v>
      </c>
      <c r="C164" s="25" t="s">
        <v>16</v>
      </c>
      <c r="D164" s="13">
        <v>232578</v>
      </c>
      <c r="E164" s="40" t="s">
        <v>179</v>
      </c>
      <c r="F164" s="25">
        <v>189</v>
      </c>
      <c r="G164" s="25">
        <v>299</v>
      </c>
      <c r="H164" s="82">
        <f t="shared" si="8"/>
        <v>0.36789297658862874</v>
      </c>
      <c r="I164" s="25">
        <v>180</v>
      </c>
      <c r="J164" s="26">
        <v>239</v>
      </c>
      <c r="K164" s="84">
        <f t="shared" si="9"/>
        <v>0.24686192468619247</v>
      </c>
      <c r="L164" s="25">
        <f t="shared" si="10"/>
        <v>9</v>
      </c>
      <c r="M164" s="25">
        <f t="shared" si="10"/>
        <v>60</v>
      </c>
      <c r="N164" s="25" t="s">
        <v>32</v>
      </c>
      <c r="O164" s="25">
        <f t="shared" si="11"/>
        <v>69</v>
      </c>
      <c r="P164" s="26">
        <v>8</v>
      </c>
      <c r="Q164" s="26">
        <v>1662</v>
      </c>
      <c r="R164" s="27">
        <f>VLOOKUP(D164,Sheet1!A:C,3,0)</f>
        <v>47</v>
      </c>
      <c r="S164" s="27">
        <v>218</v>
      </c>
      <c r="T164" s="27">
        <v>8</v>
      </c>
      <c r="U164" s="95">
        <v>2.7777777777777776E-2</v>
      </c>
    </row>
    <row r="165" spans="2:21" s="28" customFormat="1">
      <c r="B165" s="25" t="s">
        <v>15</v>
      </c>
      <c r="C165" s="25" t="s">
        <v>16</v>
      </c>
      <c r="D165" s="13">
        <v>235356</v>
      </c>
      <c r="E165" s="40" t="s">
        <v>180</v>
      </c>
      <c r="F165" s="25">
        <v>185</v>
      </c>
      <c r="G165" s="25">
        <v>288</v>
      </c>
      <c r="H165" s="82">
        <f t="shared" si="8"/>
        <v>0.3576388888888889</v>
      </c>
      <c r="I165" s="25">
        <v>180</v>
      </c>
      <c r="J165" s="26">
        <v>228</v>
      </c>
      <c r="K165" s="84">
        <f t="shared" si="9"/>
        <v>0.21052631578947367</v>
      </c>
      <c r="L165" s="25">
        <f t="shared" si="10"/>
        <v>5</v>
      </c>
      <c r="M165" s="25">
        <f t="shared" si="10"/>
        <v>60</v>
      </c>
      <c r="N165" s="25" t="s">
        <v>32</v>
      </c>
      <c r="O165" s="25">
        <f t="shared" si="11"/>
        <v>65</v>
      </c>
      <c r="P165" s="26">
        <v>0</v>
      </c>
      <c r="Q165" s="26">
        <v>0</v>
      </c>
      <c r="R165" s="27">
        <f>VLOOKUP(D165,Sheet1!A:C,3,0)</f>
        <v>28</v>
      </c>
      <c r="S165" s="27">
        <v>11</v>
      </c>
      <c r="T165" s="27">
        <v>0</v>
      </c>
      <c r="U165" s="95">
        <v>0</v>
      </c>
    </row>
    <row r="166" spans="2:21" s="28" customFormat="1">
      <c r="B166" s="25" t="s">
        <v>15</v>
      </c>
      <c r="C166" s="25" t="s">
        <v>16</v>
      </c>
      <c r="D166" s="13">
        <v>236440</v>
      </c>
      <c r="E166" s="40" t="s">
        <v>181</v>
      </c>
      <c r="F166" s="25">
        <v>77</v>
      </c>
      <c r="G166" s="25">
        <v>109</v>
      </c>
      <c r="H166" s="82">
        <f t="shared" si="8"/>
        <v>0.29357798165137616</v>
      </c>
      <c r="I166" s="25">
        <v>76</v>
      </c>
      <c r="J166" s="26">
        <v>88</v>
      </c>
      <c r="K166" s="84">
        <f t="shared" si="9"/>
        <v>0.13636363636363635</v>
      </c>
      <c r="L166" s="25">
        <f t="shared" si="10"/>
        <v>1</v>
      </c>
      <c r="M166" s="25">
        <f t="shared" si="10"/>
        <v>21</v>
      </c>
      <c r="N166" s="25" t="s">
        <v>32</v>
      </c>
      <c r="O166" s="25">
        <f t="shared" si="11"/>
        <v>22</v>
      </c>
      <c r="P166" s="26">
        <v>12</v>
      </c>
      <c r="Q166" s="26">
        <v>926</v>
      </c>
      <c r="R166" s="27">
        <f>VLOOKUP(D166,Sheet1!A:C,3,0)</f>
        <v>30</v>
      </c>
      <c r="S166" s="27">
        <v>132</v>
      </c>
      <c r="T166" s="27">
        <v>12</v>
      </c>
      <c r="U166" s="95">
        <v>6.8571428571428575E-2</v>
      </c>
    </row>
    <row r="167" spans="2:21" s="28" customFormat="1">
      <c r="B167" s="25" t="s">
        <v>15</v>
      </c>
      <c r="C167" s="25" t="s">
        <v>16</v>
      </c>
      <c r="D167" s="13">
        <v>230276</v>
      </c>
      <c r="E167" s="40" t="s">
        <v>182</v>
      </c>
      <c r="F167" s="25">
        <v>58</v>
      </c>
      <c r="G167" s="25">
        <v>75</v>
      </c>
      <c r="H167" s="82">
        <f t="shared" si="8"/>
        <v>0.22666666666666666</v>
      </c>
      <c r="I167" s="25">
        <v>55</v>
      </c>
      <c r="J167" s="26">
        <v>68</v>
      </c>
      <c r="K167" s="84">
        <f t="shared" si="9"/>
        <v>0.19117647058823528</v>
      </c>
      <c r="L167" s="25">
        <f t="shared" si="10"/>
        <v>3</v>
      </c>
      <c r="M167" s="25">
        <f t="shared" si="10"/>
        <v>7</v>
      </c>
      <c r="N167" s="25" t="s">
        <v>32</v>
      </c>
      <c r="O167" s="25">
        <f t="shared" si="11"/>
        <v>10</v>
      </c>
      <c r="P167" s="26">
        <v>18</v>
      </c>
      <c r="Q167" s="26">
        <v>1172</v>
      </c>
      <c r="R167" s="27">
        <f>VLOOKUP(D167,Sheet1!A:C,3,0)</f>
        <v>117</v>
      </c>
      <c r="S167" s="27">
        <v>240</v>
      </c>
      <c r="T167" s="27">
        <v>18</v>
      </c>
      <c r="U167" s="95">
        <v>6.2068965517241378E-2</v>
      </c>
    </row>
    <row r="168" spans="2:21" s="23" customFormat="1">
      <c r="B168" s="17" t="s">
        <v>15</v>
      </c>
      <c r="C168" s="17" t="s">
        <v>16</v>
      </c>
      <c r="D168" s="20">
        <v>237338</v>
      </c>
      <c r="E168" s="38" t="s">
        <v>183</v>
      </c>
      <c r="F168" s="25">
        <v>65</v>
      </c>
      <c r="G168" s="25">
        <v>98</v>
      </c>
      <c r="H168" s="82">
        <f t="shared" si="8"/>
        <v>0.33673469387755101</v>
      </c>
      <c r="I168" s="17">
        <v>58</v>
      </c>
      <c r="J168" s="22">
        <v>79</v>
      </c>
      <c r="K168" s="86">
        <f t="shared" si="9"/>
        <v>0.26582278481012656</v>
      </c>
      <c r="L168" s="17">
        <f t="shared" si="10"/>
        <v>7</v>
      </c>
      <c r="M168" s="17">
        <f t="shared" si="10"/>
        <v>19</v>
      </c>
      <c r="N168" s="17" t="s">
        <v>32</v>
      </c>
      <c r="O168" s="17">
        <f t="shared" si="11"/>
        <v>26</v>
      </c>
      <c r="P168" s="22">
        <v>38</v>
      </c>
      <c r="Q168" s="22">
        <v>2768.66</v>
      </c>
      <c r="R168" s="17">
        <f>VLOOKUP(D168,Sheet1!A:C,3,0)</f>
        <v>58</v>
      </c>
      <c r="S168" s="17">
        <v>520</v>
      </c>
      <c r="T168" s="17">
        <v>34</v>
      </c>
      <c r="U168" s="94">
        <v>5.1671732522796353E-2</v>
      </c>
    </row>
    <row r="169" spans="2:21" s="28" customFormat="1">
      <c r="B169" s="25" t="s">
        <v>15</v>
      </c>
      <c r="C169" s="25" t="s">
        <v>16</v>
      </c>
      <c r="D169" s="13">
        <v>237906</v>
      </c>
      <c r="E169" s="40" t="s">
        <v>184</v>
      </c>
      <c r="F169" s="25">
        <v>70</v>
      </c>
      <c r="G169" s="25">
        <v>99</v>
      </c>
      <c r="H169" s="82">
        <f t="shared" si="8"/>
        <v>0.29292929292929293</v>
      </c>
      <c r="I169" s="25">
        <v>70</v>
      </c>
      <c r="J169" s="26">
        <v>88</v>
      </c>
      <c r="K169" s="84">
        <f t="shared" si="9"/>
        <v>0.20454545454545456</v>
      </c>
      <c r="L169" s="25">
        <f t="shared" si="10"/>
        <v>0</v>
      </c>
      <c r="M169" s="25">
        <f t="shared" si="10"/>
        <v>11</v>
      </c>
      <c r="N169" s="25" t="s">
        <v>32</v>
      </c>
      <c r="O169" s="25">
        <f t="shared" si="11"/>
        <v>11</v>
      </c>
      <c r="P169" s="26">
        <v>14</v>
      </c>
      <c r="Q169" s="26">
        <v>1069</v>
      </c>
      <c r="R169" s="27">
        <f>VLOOKUP(D169,Sheet1!A:C,3,0)</f>
        <v>56</v>
      </c>
      <c r="S169" s="27">
        <v>188</v>
      </c>
      <c r="T169" s="27">
        <v>12</v>
      </c>
      <c r="U169" s="95">
        <v>5.4054054054054057E-2</v>
      </c>
    </row>
    <row r="170" spans="2:21" s="28" customFormat="1">
      <c r="B170" s="25" t="s">
        <v>15</v>
      </c>
      <c r="C170" s="25" t="s">
        <v>16</v>
      </c>
      <c r="D170" s="13">
        <v>237832</v>
      </c>
      <c r="E170" s="40" t="s">
        <v>185</v>
      </c>
      <c r="F170" s="25">
        <v>64</v>
      </c>
      <c r="G170" s="25">
        <v>99</v>
      </c>
      <c r="H170" s="82">
        <f t="shared" si="8"/>
        <v>0.35353535353535354</v>
      </c>
      <c r="I170" s="25">
        <v>64</v>
      </c>
      <c r="J170" s="26">
        <v>79</v>
      </c>
      <c r="K170" s="84">
        <f t="shared" si="9"/>
        <v>0.189873417721519</v>
      </c>
      <c r="L170" s="25">
        <f t="shared" si="10"/>
        <v>0</v>
      </c>
      <c r="M170" s="25">
        <f t="shared" si="10"/>
        <v>20</v>
      </c>
      <c r="N170" s="25" t="s">
        <v>32</v>
      </c>
      <c r="O170" s="25">
        <f t="shared" si="11"/>
        <v>20</v>
      </c>
      <c r="P170" s="26">
        <v>0</v>
      </c>
      <c r="Q170" s="26">
        <v>0</v>
      </c>
      <c r="R170" s="27">
        <f>VLOOKUP(D170,Sheet1!A:C,3,0)</f>
        <v>119</v>
      </c>
      <c r="S170" s="27">
        <v>19</v>
      </c>
      <c r="T170" s="27">
        <v>1</v>
      </c>
      <c r="U170" s="95">
        <v>0.05</v>
      </c>
    </row>
    <row r="171" spans="2:21" s="28" customFormat="1">
      <c r="B171" s="25" t="s">
        <v>15</v>
      </c>
      <c r="C171" s="25" t="s">
        <v>16</v>
      </c>
      <c r="D171" s="13">
        <v>238728</v>
      </c>
      <c r="E171" s="40" t="s">
        <v>186</v>
      </c>
      <c r="F171" s="25">
        <v>74</v>
      </c>
      <c r="G171" s="25">
        <v>96</v>
      </c>
      <c r="H171" s="82">
        <f t="shared" si="8"/>
        <v>0.22916666666666666</v>
      </c>
      <c r="I171" s="25">
        <v>68</v>
      </c>
      <c r="J171" s="26">
        <v>89</v>
      </c>
      <c r="K171" s="84">
        <f t="shared" si="9"/>
        <v>0.23595505617977527</v>
      </c>
      <c r="L171" s="25">
        <f t="shared" si="10"/>
        <v>6</v>
      </c>
      <c r="M171" s="25">
        <f t="shared" si="10"/>
        <v>7</v>
      </c>
      <c r="N171" s="25" t="s">
        <v>32</v>
      </c>
      <c r="O171" s="25">
        <f t="shared" si="11"/>
        <v>13</v>
      </c>
      <c r="P171" s="26">
        <v>2</v>
      </c>
      <c r="Q171" s="26">
        <v>155</v>
      </c>
      <c r="R171" s="27">
        <f>VLOOKUP(D171,Sheet1!A:C,3,0)</f>
        <v>54</v>
      </c>
      <c r="S171" s="27">
        <v>49</v>
      </c>
      <c r="T171" s="27">
        <v>2</v>
      </c>
      <c r="U171" s="95">
        <v>0.04</v>
      </c>
    </row>
    <row r="172" spans="2:21">
      <c r="B172" s="9" t="s">
        <v>15</v>
      </c>
      <c r="C172" s="9" t="s">
        <v>16</v>
      </c>
      <c r="D172" s="13">
        <v>237079</v>
      </c>
      <c r="E172" s="24" t="s">
        <v>187</v>
      </c>
      <c r="F172" s="29">
        <f>G172*0.75</f>
        <v>103.5</v>
      </c>
      <c r="G172" s="29">
        <v>138</v>
      </c>
      <c r="H172" s="83">
        <f t="shared" si="8"/>
        <v>0.25</v>
      </c>
      <c r="I172" s="13">
        <f>J172*0.75</f>
        <v>81.75</v>
      </c>
      <c r="J172" s="8">
        <f>109</f>
        <v>109</v>
      </c>
      <c r="K172" s="84">
        <f t="shared" si="9"/>
        <v>0.25</v>
      </c>
      <c r="L172" s="9">
        <f t="shared" si="10"/>
        <v>21.75</v>
      </c>
      <c r="M172" s="9">
        <f t="shared" si="10"/>
        <v>29</v>
      </c>
      <c r="N172" s="9" t="s">
        <v>18</v>
      </c>
      <c r="O172" s="9">
        <f t="shared" si="11"/>
        <v>50.75</v>
      </c>
      <c r="P172" s="15">
        <v>1</v>
      </c>
      <c r="Q172" s="15">
        <v>119</v>
      </c>
      <c r="R172" s="9">
        <f>VLOOKUP(D172,Sheet1!A:C,3,0)</f>
        <v>46</v>
      </c>
      <c r="S172" s="9">
        <v>40</v>
      </c>
      <c r="T172" s="9">
        <v>0</v>
      </c>
      <c r="U172" s="93">
        <v>0</v>
      </c>
    </row>
    <row r="173" spans="2:21">
      <c r="B173" s="9" t="s">
        <v>15</v>
      </c>
      <c r="C173" s="9" t="s">
        <v>16</v>
      </c>
      <c r="D173" s="13">
        <v>237417</v>
      </c>
      <c r="E173" s="24" t="s">
        <v>188</v>
      </c>
      <c r="F173" s="13">
        <v>103</v>
      </c>
      <c r="G173" s="13">
        <v>158</v>
      </c>
      <c r="H173" s="82">
        <f t="shared" si="8"/>
        <v>0.34810126582278483</v>
      </c>
      <c r="I173" s="13">
        <v>100</v>
      </c>
      <c r="J173" s="8">
        <v>118</v>
      </c>
      <c r="K173" s="84">
        <f t="shared" si="9"/>
        <v>0.15254237288135594</v>
      </c>
      <c r="L173" s="9">
        <f t="shared" si="10"/>
        <v>3</v>
      </c>
      <c r="M173" s="9">
        <f t="shared" si="10"/>
        <v>40</v>
      </c>
      <c r="N173" s="9" t="s">
        <v>18</v>
      </c>
      <c r="O173" s="9">
        <f t="shared" si="11"/>
        <v>43</v>
      </c>
      <c r="P173" s="15">
        <v>4</v>
      </c>
      <c r="Q173" s="15">
        <v>435</v>
      </c>
      <c r="R173" s="9">
        <f>VLOOKUP(D173,Sheet1!A:C,3,0)</f>
        <v>84</v>
      </c>
      <c r="S173" s="9">
        <v>92</v>
      </c>
      <c r="T173" s="9">
        <v>4</v>
      </c>
      <c r="U173" s="93">
        <v>3.6363636363636362E-2</v>
      </c>
    </row>
    <row r="174" spans="2:21" s="23" customFormat="1">
      <c r="B174" s="17" t="s">
        <v>15</v>
      </c>
      <c r="C174" s="17" t="s">
        <v>16</v>
      </c>
      <c r="D174" s="20">
        <v>240552</v>
      </c>
      <c r="E174" s="38" t="s">
        <v>189</v>
      </c>
      <c r="F174" s="25">
        <v>103</v>
      </c>
      <c r="G174" s="25">
        <v>148</v>
      </c>
      <c r="H174" s="82">
        <f t="shared" si="8"/>
        <v>0.30405405405405406</v>
      </c>
      <c r="I174" s="17">
        <v>103</v>
      </c>
      <c r="J174" s="22">
        <v>128</v>
      </c>
      <c r="K174" s="86">
        <f t="shared" si="9"/>
        <v>0.1953125</v>
      </c>
      <c r="L174" s="17">
        <f t="shared" si="10"/>
        <v>0</v>
      </c>
      <c r="M174" s="17">
        <f t="shared" si="10"/>
        <v>20</v>
      </c>
      <c r="N174" s="17" t="s">
        <v>32</v>
      </c>
      <c r="O174" s="17">
        <f t="shared" si="11"/>
        <v>20</v>
      </c>
      <c r="P174" s="22">
        <v>0</v>
      </c>
      <c r="Q174" s="22">
        <v>0</v>
      </c>
      <c r="R174" s="17">
        <f>VLOOKUP(D174,Sheet1!A:C,3,0)</f>
        <v>50</v>
      </c>
      <c r="S174" s="17">
        <v>57</v>
      </c>
      <c r="T174" s="17">
        <v>0</v>
      </c>
      <c r="U174" s="94">
        <v>0</v>
      </c>
    </row>
    <row r="175" spans="2:21" s="28" customFormat="1">
      <c r="B175" s="25" t="s">
        <v>15</v>
      </c>
      <c r="C175" s="25" t="s">
        <v>16</v>
      </c>
      <c r="D175" s="13">
        <v>240553</v>
      </c>
      <c r="E175" s="40" t="s">
        <v>190</v>
      </c>
      <c r="F175" s="25">
        <v>132</v>
      </c>
      <c r="G175" s="25">
        <v>188</v>
      </c>
      <c r="H175" s="82">
        <f t="shared" si="8"/>
        <v>0.2978723404255319</v>
      </c>
      <c r="I175" s="25">
        <v>132</v>
      </c>
      <c r="J175" s="26">
        <v>158</v>
      </c>
      <c r="K175" s="84">
        <f t="shared" si="9"/>
        <v>0.16455696202531644</v>
      </c>
      <c r="L175" s="25">
        <f t="shared" si="10"/>
        <v>0</v>
      </c>
      <c r="M175" s="25">
        <f t="shared" si="10"/>
        <v>30</v>
      </c>
      <c r="N175" s="25" t="s">
        <v>32</v>
      </c>
      <c r="O175" s="25">
        <f t="shared" si="11"/>
        <v>30</v>
      </c>
      <c r="P175" s="26">
        <v>1</v>
      </c>
      <c r="Q175" s="26">
        <v>188</v>
      </c>
      <c r="R175" s="27">
        <f>VLOOKUP(D175,Sheet1!A:C,3,0)</f>
        <v>49</v>
      </c>
      <c r="S175" s="27">
        <v>25</v>
      </c>
      <c r="T175" s="27">
        <v>0</v>
      </c>
      <c r="U175" s="95">
        <v>0</v>
      </c>
    </row>
    <row r="176" spans="2:21" s="23" customFormat="1">
      <c r="B176" s="17" t="s">
        <v>15</v>
      </c>
      <c r="C176" s="17" t="s">
        <v>16</v>
      </c>
      <c r="D176" s="20">
        <v>241043</v>
      </c>
      <c r="E176" s="38" t="s">
        <v>191</v>
      </c>
      <c r="F176" s="25">
        <v>108</v>
      </c>
      <c r="G176" s="25">
        <v>139</v>
      </c>
      <c r="H176" s="82">
        <f t="shared" si="8"/>
        <v>0.22302158273381295</v>
      </c>
      <c r="I176" s="17">
        <v>108</v>
      </c>
      <c r="J176" s="22">
        <v>128</v>
      </c>
      <c r="K176" s="86">
        <f t="shared" si="9"/>
        <v>0.15625</v>
      </c>
      <c r="L176" s="17">
        <f t="shared" si="10"/>
        <v>0</v>
      </c>
      <c r="M176" s="17">
        <f t="shared" si="10"/>
        <v>11</v>
      </c>
      <c r="N176" s="17" t="s">
        <v>32</v>
      </c>
      <c r="O176" s="17">
        <f t="shared" si="11"/>
        <v>11</v>
      </c>
      <c r="P176" s="22">
        <v>5</v>
      </c>
      <c r="Q176" s="22">
        <v>661</v>
      </c>
      <c r="R176" s="17">
        <f>VLOOKUP(D176,Sheet1!A:C,3,0)</f>
        <v>16</v>
      </c>
      <c r="S176" s="17">
        <v>373</v>
      </c>
      <c r="T176" s="17">
        <v>0</v>
      </c>
      <c r="U176" s="94">
        <v>0</v>
      </c>
    </row>
    <row r="177" spans="2:21" s="28" customFormat="1">
      <c r="B177" s="25" t="s">
        <v>15</v>
      </c>
      <c r="C177" s="25" t="s">
        <v>16</v>
      </c>
      <c r="D177" s="13">
        <v>203238</v>
      </c>
      <c r="E177" s="24" t="s">
        <v>192</v>
      </c>
      <c r="F177" s="13">
        <f>G177*0.75</f>
        <v>96</v>
      </c>
      <c r="G177" s="13">
        <v>128</v>
      </c>
      <c r="H177" s="82">
        <f t="shared" si="8"/>
        <v>0.25</v>
      </c>
      <c r="I177" s="13">
        <f>J177*0.75</f>
        <v>66.75</v>
      </c>
      <c r="J177" s="8">
        <v>89</v>
      </c>
      <c r="K177" s="84">
        <f t="shared" si="9"/>
        <v>0.25</v>
      </c>
      <c r="L177" s="25">
        <f t="shared" si="10"/>
        <v>29.25</v>
      </c>
      <c r="M177" s="25">
        <f t="shared" si="10"/>
        <v>39</v>
      </c>
      <c r="N177" s="25" t="s">
        <v>18</v>
      </c>
      <c r="O177" s="25">
        <f t="shared" si="11"/>
        <v>68.25</v>
      </c>
      <c r="P177" s="26">
        <v>2</v>
      </c>
      <c r="Q177" s="26">
        <v>220</v>
      </c>
      <c r="R177" s="27">
        <f>VLOOKUP(D177,Sheet1!A:C,3,0)</f>
        <v>12</v>
      </c>
      <c r="S177" s="27">
        <v>25</v>
      </c>
      <c r="T177" s="27">
        <v>1</v>
      </c>
      <c r="U177" s="95">
        <v>2.6315789473684209E-2</v>
      </c>
    </row>
    <row r="178" spans="2:21" s="28" customFormat="1">
      <c r="B178" s="25" t="s">
        <v>15</v>
      </c>
      <c r="C178" s="25" t="s">
        <v>16</v>
      </c>
      <c r="D178" s="13">
        <v>224950</v>
      </c>
      <c r="E178" s="24" t="s">
        <v>193</v>
      </c>
      <c r="F178" s="13">
        <f>G178*0.75</f>
        <v>223.5</v>
      </c>
      <c r="G178" s="13">
        <v>298</v>
      </c>
      <c r="H178" s="82">
        <f t="shared" si="8"/>
        <v>0.25</v>
      </c>
      <c r="I178" s="13">
        <f>J178*0.75</f>
        <v>103.5</v>
      </c>
      <c r="J178" s="8">
        <v>138</v>
      </c>
      <c r="K178" s="84">
        <f t="shared" si="9"/>
        <v>0.25</v>
      </c>
      <c r="L178" s="25">
        <f t="shared" si="10"/>
        <v>120</v>
      </c>
      <c r="M178" s="25">
        <f t="shared" si="10"/>
        <v>160</v>
      </c>
      <c r="N178" s="25" t="s">
        <v>18</v>
      </c>
      <c r="O178" s="25">
        <f t="shared" si="11"/>
        <v>280</v>
      </c>
      <c r="P178" s="26">
        <v>0</v>
      </c>
      <c r="Q178" s="26">
        <v>0</v>
      </c>
      <c r="R178" s="27">
        <f>VLOOKUP(D178,Sheet1!A:C,3,0)</f>
        <v>11</v>
      </c>
      <c r="S178" s="27">
        <v>34</v>
      </c>
      <c r="T178" s="27">
        <v>0</v>
      </c>
      <c r="U178" s="95">
        <v>0</v>
      </c>
    </row>
    <row r="179" spans="2:21" s="23" customFormat="1">
      <c r="B179" s="17" t="s">
        <v>15</v>
      </c>
      <c r="C179" s="17" t="s">
        <v>16</v>
      </c>
      <c r="D179" s="20">
        <v>241186</v>
      </c>
      <c r="E179" s="41" t="s">
        <v>194</v>
      </c>
      <c r="F179" s="13">
        <v>35</v>
      </c>
      <c r="G179" s="13">
        <v>59</v>
      </c>
      <c r="H179" s="82">
        <f t="shared" si="8"/>
        <v>0.40677966101694918</v>
      </c>
      <c r="I179" s="20">
        <f>F179</f>
        <v>35</v>
      </c>
      <c r="J179" s="42">
        <v>49</v>
      </c>
      <c r="K179" s="86">
        <f t="shared" si="9"/>
        <v>0.2857142857142857</v>
      </c>
      <c r="L179" s="17">
        <f t="shared" si="10"/>
        <v>0</v>
      </c>
      <c r="M179" s="17">
        <f t="shared" si="10"/>
        <v>10</v>
      </c>
      <c r="N179" s="17" t="s">
        <v>18</v>
      </c>
      <c r="O179" s="17">
        <f t="shared" si="11"/>
        <v>10</v>
      </c>
      <c r="P179" s="22">
        <v>18</v>
      </c>
      <c r="Q179" s="22">
        <v>1024</v>
      </c>
      <c r="R179" s="17">
        <f>VLOOKUP(D179,Sheet1!A:C,3,0)</f>
        <v>41</v>
      </c>
      <c r="S179" s="17">
        <v>60</v>
      </c>
      <c r="T179" s="17">
        <v>1</v>
      </c>
      <c r="U179" s="94">
        <v>1.5384615384615385E-2</v>
      </c>
    </row>
    <row r="180" spans="2:21">
      <c r="B180" s="9" t="s">
        <v>15</v>
      </c>
      <c r="C180" s="9" t="s">
        <v>16</v>
      </c>
      <c r="D180" s="10">
        <v>241191</v>
      </c>
      <c r="E180" s="11" t="s">
        <v>195</v>
      </c>
      <c r="F180" s="12">
        <v>59</v>
      </c>
      <c r="G180" s="12">
        <v>98</v>
      </c>
      <c r="H180" s="82">
        <f t="shared" si="8"/>
        <v>0.39795918367346939</v>
      </c>
      <c r="I180" s="13">
        <f>F180</f>
        <v>59</v>
      </c>
      <c r="J180" s="14">
        <v>79</v>
      </c>
      <c r="K180" s="84">
        <f t="shared" si="9"/>
        <v>0.25316455696202533</v>
      </c>
      <c r="L180" s="9">
        <f t="shared" si="10"/>
        <v>0</v>
      </c>
      <c r="M180" s="9">
        <f t="shared" si="10"/>
        <v>19</v>
      </c>
      <c r="N180" s="9" t="s">
        <v>18</v>
      </c>
      <c r="O180" s="9">
        <f t="shared" si="11"/>
        <v>19</v>
      </c>
      <c r="P180" s="15">
        <v>4</v>
      </c>
      <c r="Q180" s="15">
        <v>382</v>
      </c>
      <c r="R180" s="9">
        <f>VLOOKUP(D180,Sheet1!A:C,3,0)</f>
        <v>6</v>
      </c>
      <c r="S180" s="9">
        <v>26</v>
      </c>
      <c r="T180" s="9">
        <v>2</v>
      </c>
      <c r="U180" s="93">
        <v>6.25E-2</v>
      </c>
    </row>
    <row r="181" spans="2:21" s="33" customFormat="1">
      <c r="B181" s="27" t="s">
        <v>15</v>
      </c>
      <c r="C181" s="27" t="s">
        <v>16</v>
      </c>
      <c r="D181" s="34">
        <v>241193</v>
      </c>
      <c r="E181" s="35" t="s">
        <v>196</v>
      </c>
      <c r="F181" s="36">
        <v>47</v>
      </c>
      <c r="G181" s="36">
        <v>78</v>
      </c>
      <c r="H181" s="83">
        <f t="shared" si="8"/>
        <v>0.39743589743589741</v>
      </c>
      <c r="I181" s="29">
        <f>F181</f>
        <v>47</v>
      </c>
      <c r="J181" s="37">
        <v>59</v>
      </c>
      <c r="K181" s="83">
        <f t="shared" si="9"/>
        <v>0.20338983050847459</v>
      </c>
      <c r="L181" s="27">
        <f t="shared" si="10"/>
        <v>0</v>
      </c>
      <c r="M181" s="27">
        <f t="shared" si="10"/>
        <v>19</v>
      </c>
      <c r="N181" s="27" t="s">
        <v>18</v>
      </c>
      <c r="O181" s="27">
        <f t="shared" si="11"/>
        <v>19</v>
      </c>
      <c r="P181" s="32">
        <v>3</v>
      </c>
      <c r="Q181" s="32">
        <v>234</v>
      </c>
      <c r="R181" s="27">
        <f>VLOOKUP(D181,Sheet1!A:C,3,0)</f>
        <v>7</v>
      </c>
      <c r="S181" s="27">
        <v>25</v>
      </c>
      <c r="T181" s="27">
        <v>2</v>
      </c>
      <c r="U181" s="95">
        <v>6.6666666666666666E-2</v>
      </c>
    </row>
    <row r="182" spans="2:21" s="28" customFormat="1">
      <c r="B182" s="25" t="s">
        <v>15</v>
      </c>
      <c r="C182" s="25" t="s">
        <v>16</v>
      </c>
      <c r="D182" s="13">
        <v>240269</v>
      </c>
      <c r="E182" s="40" t="s">
        <v>197</v>
      </c>
      <c r="F182" s="25">
        <v>49.5</v>
      </c>
      <c r="G182" s="25">
        <v>99</v>
      </c>
      <c r="H182" s="82">
        <f t="shared" si="8"/>
        <v>0.5</v>
      </c>
      <c r="I182" s="25">
        <v>35</v>
      </c>
      <c r="J182" s="26">
        <v>58</v>
      </c>
      <c r="K182" s="84">
        <f t="shared" si="9"/>
        <v>0.39655172413793105</v>
      </c>
      <c r="L182" s="25">
        <f t="shared" si="10"/>
        <v>14.5</v>
      </c>
      <c r="M182" s="25">
        <f t="shared" si="10"/>
        <v>41</v>
      </c>
      <c r="N182" s="25" t="s">
        <v>32</v>
      </c>
      <c r="O182" s="25">
        <f t="shared" si="11"/>
        <v>55.5</v>
      </c>
      <c r="P182" s="26">
        <v>4</v>
      </c>
      <c r="Q182" s="26">
        <v>396</v>
      </c>
      <c r="R182" s="27">
        <f>VLOOKUP(D182,Sheet1!A:C,3,0)</f>
        <v>46</v>
      </c>
      <c r="S182" s="27">
        <v>56</v>
      </c>
      <c r="T182" s="27">
        <v>4</v>
      </c>
      <c r="U182" s="95">
        <v>6.6666666666666666E-2</v>
      </c>
    </row>
    <row r="183" spans="2:21" s="23" customFormat="1">
      <c r="B183" s="17" t="s">
        <v>15</v>
      </c>
      <c r="C183" s="17" t="s">
        <v>16</v>
      </c>
      <c r="D183" s="20">
        <v>240033</v>
      </c>
      <c r="E183" s="41" t="s">
        <v>198</v>
      </c>
      <c r="F183" s="13">
        <v>230</v>
      </c>
      <c r="G183" s="13">
        <v>369</v>
      </c>
      <c r="H183" s="82">
        <f t="shared" si="8"/>
        <v>0.37669376693766937</v>
      </c>
      <c r="I183" s="20">
        <f>F183</f>
        <v>230</v>
      </c>
      <c r="J183" s="42">
        <v>329</v>
      </c>
      <c r="K183" s="86">
        <f t="shared" si="9"/>
        <v>0.30091185410334348</v>
      </c>
      <c r="L183" s="17">
        <f t="shared" si="10"/>
        <v>0</v>
      </c>
      <c r="M183" s="17">
        <f t="shared" si="10"/>
        <v>40</v>
      </c>
      <c r="N183" s="17" t="s">
        <v>18</v>
      </c>
      <c r="O183" s="17">
        <f t="shared" si="11"/>
        <v>40</v>
      </c>
      <c r="P183" s="22">
        <v>10</v>
      </c>
      <c r="Q183" s="22">
        <v>2720</v>
      </c>
      <c r="R183" s="17">
        <f>VLOOKUP(D183,Sheet1!A:C,3,0)</f>
        <v>28</v>
      </c>
      <c r="S183" s="17">
        <v>334</v>
      </c>
      <c r="T183" s="17">
        <v>10</v>
      </c>
      <c r="U183" s="94">
        <v>2.3041474654377881E-2</v>
      </c>
    </row>
    <row r="184" spans="2:21" s="28" customFormat="1">
      <c r="B184" s="25" t="s">
        <v>15</v>
      </c>
      <c r="C184" s="25" t="s">
        <v>16</v>
      </c>
      <c r="D184" s="13">
        <v>222565</v>
      </c>
      <c r="E184" s="24" t="s">
        <v>199</v>
      </c>
      <c r="F184" s="13">
        <v>150</v>
      </c>
      <c r="G184" s="13">
        <v>219</v>
      </c>
      <c r="H184" s="82">
        <f t="shared" si="8"/>
        <v>0.31506849315068491</v>
      </c>
      <c r="I184" s="13">
        <v>150</v>
      </c>
      <c r="J184" s="8">
        <v>179</v>
      </c>
      <c r="K184" s="84">
        <f t="shared" si="9"/>
        <v>0.16201117318435754</v>
      </c>
      <c r="L184" s="25">
        <f t="shared" si="10"/>
        <v>0</v>
      </c>
      <c r="M184" s="25">
        <f t="shared" si="10"/>
        <v>40</v>
      </c>
      <c r="N184" s="25" t="s">
        <v>18</v>
      </c>
      <c r="O184" s="25">
        <f t="shared" si="11"/>
        <v>40</v>
      </c>
      <c r="P184" s="26">
        <v>10</v>
      </c>
      <c r="Q184" s="26">
        <v>1679</v>
      </c>
      <c r="R184" s="27">
        <f>VLOOKUP(D184,Sheet1!A:C,3,0)</f>
        <v>37</v>
      </c>
      <c r="S184" s="27">
        <v>210</v>
      </c>
      <c r="T184" s="27">
        <v>6</v>
      </c>
      <c r="U184" s="95">
        <v>2.0202020202020204E-2</v>
      </c>
    </row>
    <row r="185" spans="2:21" s="33" customFormat="1">
      <c r="B185" s="27" t="s">
        <v>15</v>
      </c>
      <c r="C185" s="27" t="s">
        <v>16</v>
      </c>
      <c r="D185" s="29">
        <v>210440</v>
      </c>
      <c r="E185" s="30" t="s">
        <v>200</v>
      </c>
      <c r="F185" s="29">
        <v>156</v>
      </c>
      <c r="G185" s="29">
        <v>208</v>
      </c>
      <c r="H185" s="83">
        <f t="shared" si="8"/>
        <v>0.25</v>
      </c>
      <c r="I185" s="29">
        <v>156</v>
      </c>
      <c r="J185" s="31">
        <v>199</v>
      </c>
      <c r="K185" s="83">
        <f t="shared" si="9"/>
        <v>0.21608040201005024</v>
      </c>
      <c r="L185" s="27">
        <f t="shared" si="10"/>
        <v>0</v>
      </c>
      <c r="M185" s="27">
        <f t="shared" si="10"/>
        <v>9</v>
      </c>
      <c r="N185" s="27" t="s">
        <v>18</v>
      </c>
      <c r="O185" s="27">
        <f t="shared" si="11"/>
        <v>9</v>
      </c>
      <c r="P185" s="32">
        <v>48</v>
      </c>
      <c r="Q185" s="32">
        <v>8471</v>
      </c>
      <c r="R185" s="27">
        <f>VLOOKUP(D185,Sheet1!A:C,3,0)</f>
        <v>84</v>
      </c>
      <c r="S185" s="27">
        <v>714</v>
      </c>
      <c r="T185" s="27">
        <v>41</v>
      </c>
      <c r="U185" s="95">
        <v>4.3203371970495258E-2</v>
      </c>
    </row>
    <row r="186" spans="2:21" s="28" customFormat="1">
      <c r="B186" s="25" t="s">
        <v>15</v>
      </c>
      <c r="C186" s="25" t="s">
        <v>16</v>
      </c>
      <c r="D186" s="13">
        <v>240280</v>
      </c>
      <c r="E186" s="40" t="s">
        <v>201</v>
      </c>
      <c r="F186" s="25">
        <v>49</v>
      </c>
      <c r="G186" s="25">
        <v>79</v>
      </c>
      <c r="H186" s="82">
        <f t="shared" si="8"/>
        <v>0.379746835443038</v>
      </c>
      <c r="I186" s="25">
        <v>43</v>
      </c>
      <c r="J186" s="26">
        <v>59</v>
      </c>
      <c r="K186" s="84">
        <f t="shared" si="9"/>
        <v>0.2711864406779661</v>
      </c>
      <c r="L186" s="25">
        <f t="shared" si="10"/>
        <v>6</v>
      </c>
      <c r="M186" s="25">
        <f t="shared" si="10"/>
        <v>20</v>
      </c>
      <c r="N186" s="25" t="s">
        <v>32</v>
      </c>
      <c r="O186" s="25">
        <f t="shared" si="11"/>
        <v>26</v>
      </c>
      <c r="P186" s="26">
        <v>5</v>
      </c>
      <c r="Q186" s="26">
        <v>320.40000000000003</v>
      </c>
      <c r="R186" s="27">
        <f>VLOOKUP(D186,Sheet1!A:C,3,0)</f>
        <v>95</v>
      </c>
      <c r="S186" s="27">
        <v>225</v>
      </c>
      <c r="T186" s="27">
        <v>5</v>
      </c>
      <c r="U186" s="95">
        <v>2.1459227467811159E-2</v>
      </c>
    </row>
    <row r="187" spans="2:21" s="28" customFormat="1">
      <c r="B187" s="25" t="s">
        <v>15</v>
      </c>
      <c r="C187" s="25" t="s">
        <v>16</v>
      </c>
      <c r="D187" s="13">
        <v>240201</v>
      </c>
      <c r="E187" s="40" t="s">
        <v>202</v>
      </c>
      <c r="F187" s="25">
        <v>175</v>
      </c>
      <c r="G187" s="25">
        <v>258</v>
      </c>
      <c r="H187" s="82">
        <f t="shared" si="8"/>
        <v>0.32170542635658916</v>
      </c>
      <c r="I187" s="25">
        <v>167</v>
      </c>
      <c r="J187" s="26">
        <v>208</v>
      </c>
      <c r="K187" s="84">
        <f t="shared" si="9"/>
        <v>0.19711538461538461</v>
      </c>
      <c r="L187" s="25">
        <f t="shared" si="10"/>
        <v>8</v>
      </c>
      <c r="M187" s="25">
        <f t="shared" si="10"/>
        <v>50</v>
      </c>
      <c r="N187" s="25" t="s">
        <v>32</v>
      </c>
      <c r="O187" s="25">
        <f t="shared" si="11"/>
        <v>58</v>
      </c>
      <c r="P187" s="26">
        <v>1</v>
      </c>
      <c r="Q187" s="26">
        <v>208</v>
      </c>
      <c r="R187" s="27">
        <f>VLOOKUP(D187,Sheet1!A:C,3,0)</f>
        <v>49</v>
      </c>
      <c r="S187" s="27">
        <v>30</v>
      </c>
      <c r="T187" s="27">
        <v>1</v>
      </c>
      <c r="U187" s="95">
        <v>3.0303030303030304E-2</v>
      </c>
    </row>
    <row r="188" spans="2:21">
      <c r="B188" s="9" t="s">
        <v>15</v>
      </c>
      <c r="C188" s="9" t="s">
        <v>16</v>
      </c>
      <c r="D188" s="13">
        <v>235751</v>
      </c>
      <c r="E188" s="24" t="s">
        <v>203</v>
      </c>
      <c r="F188" s="13">
        <v>97.5</v>
      </c>
      <c r="G188" s="13">
        <v>129</v>
      </c>
      <c r="H188" s="82">
        <f t="shared" si="8"/>
        <v>0.2441860465116279</v>
      </c>
      <c r="I188" s="13">
        <f>F188</f>
        <v>97.5</v>
      </c>
      <c r="J188" s="8">
        <v>119</v>
      </c>
      <c r="K188" s="84">
        <f t="shared" si="9"/>
        <v>0.18067226890756302</v>
      </c>
      <c r="L188" s="9">
        <f t="shared" si="10"/>
        <v>0</v>
      </c>
      <c r="M188" s="9">
        <f t="shared" si="10"/>
        <v>10</v>
      </c>
      <c r="N188" s="9" t="s">
        <v>18</v>
      </c>
      <c r="O188" s="9">
        <f t="shared" si="11"/>
        <v>10</v>
      </c>
      <c r="P188" s="15">
        <v>15</v>
      </c>
      <c r="Q188" s="15">
        <v>1473</v>
      </c>
      <c r="R188" s="9">
        <f>VLOOKUP(D188,Sheet1!A:C,3,0)</f>
        <v>132</v>
      </c>
      <c r="S188" s="9">
        <v>182</v>
      </c>
      <c r="T188" s="9">
        <v>12</v>
      </c>
      <c r="U188" s="93">
        <v>5.4545454545454543E-2</v>
      </c>
    </row>
    <row r="189" spans="2:21" s="28" customFormat="1">
      <c r="B189" s="25" t="s">
        <v>15</v>
      </c>
      <c r="C189" s="25" t="s">
        <v>16</v>
      </c>
      <c r="D189" s="13">
        <v>230683</v>
      </c>
      <c r="E189" s="40" t="s">
        <v>204</v>
      </c>
      <c r="F189" s="25">
        <v>525</v>
      </c>
      <c r="G189" s="25">
        <v>679</v>
      </c>
      <c r="H189" s="82">
        <f t="shared" si="8"/>
        <v>0.22680412371134021</v>
      </c>
      <c r="I189" s="25">
        <v>520</v>
      </c>
      <c r="J189" s="26">
        <v>588</v>
      </c>
      <c r="K189" s="84">
        <f t="shared" si="9"/>
        <v>0.11564625850340136</v>
      </c>
      <c r="L189" s="25">
        <f t="shared" si="10"/>
        <v>5</v>
      </c>
      <c r="M189" s="25">
        <f t="shared" si="10"/>
        <v>91</v>
      </c>
      <c r="N189" s="25" t="s">
        <v>32</v>
      </c>
      <c r="O189" s="25">
        <f t="shared" si="11"/>
        <v>96</v>
      </c>
      <c r="P189" s="26">
        <v>3</v>
      </c>
      <c r="Q189" s="26">
        <v>1509</v>
      </c>
      <c r="R189" s="27">
        <f>VLOOKUP(D189,Sheet1!A:C,3,0)</f>
        <v>65</v>
      </c>
      <c r="S189" s="27">
        <v>111</v>
      </c>
      <c r="T189" s="27">
        <v>3</v>
      </c>
      <c r="U189" s="95">
        <v>2.1276595744680851E-2</v>
      </c>
    </row>
    <row r="190" spans="2:21" s="33" customFormat="1">
      <c r="B190" s="27" t="s">
        <v>15</v>
      </c>
      <c r="C190" s="27" t="s">
        <v>16</v>
      </c>
      <c r="D190" s="29">
        <v>236464</v>
      </c>
      <c r="E190" s="30" t="s">
        <v>205</v>
      </c>
      <c r="F190" s="29">
        <v>127</v>
      </c>
      <c r="G190" s="29">
        <v>169</v>
      </c>
      <c r="H190" s="83">
        <f t="shared" si="8"/>
        <v>0.24852071005917159</v>
      </c>
      <c r="I190" s="29">
        <f>F190</f>
        <v>127</v>
      </c>
      <c r="J190" s="31">
        <v>159</v>
      </c>
      <c r="K190" s="83">
        <f t="shared" si="9"/>
        <v>0.20125786163522014</v>
      </c>
      <c r="L190" s="27">
        <f t="shared" si="10"/>
        <v>0</v>
      </c>
      <c r="M190" s="27">
        <f t="shared" si="10"/>
        <v>10</v>
      </c>
      <c r="N190" s="27" t="s">
        <v>18</v>
      </c>
      <c r="O190" s="27">
        <f t="shared" si="11"/>
        <v>10</v>
      </c>
      <c r="P190" s="32">
        <v>16</v>
      </c>
      <c r="Q190" s="32">
        <v>2282</v>
      </c>
      <c r="R190" s="27">
        <f>VLOOKUP(D190,Sheet1!A:C,3,0)</f>
        <v>75</v>
      </c>
      <c r="S190" s="27">
        <v>300</v>
      </c>
      <c r="T190" s="27">
        <v>15</v>
      </c>
      <c r="U190" s="95">
        <v>3.6764705882352942E-2</v>
      </c>
    </row>
    <row r="191" spans="2:21" s="28" customFormat="1">
      <c r="B191" s="25" t="s">
        <v>15</v>
      </c>
      <c r="C191" s="25" t="s">
        <v>16</v>
      </c>
      <c r="D191" s="13">
        <v>232777</v>
      </c>
      <c r="E191" s="40" t="s">
        <v>206</v>
      </c>
      <c r="F191" s="25">
        <v>277</v>
      </c>
      <c r="G191" s="25">
        <v>349</v>
      </c>
      <c r="H191" s="82">
        <f t="shared" si="8"/>
        <v>0.20630372492836677</v>
      </c>
      <c r="I191" s="25">
        <v>272</v>
      </c>
      <c r="J191" s="26">
        <v>329</v>
      </c>
      <c r="K191" s="84">
        <f t="shared" si="9"/>
        <v>0.17325227963525835</v>
      </c>
      <c r="L191" s="25">
        <f t="shared" si="10"/>
        <v>5</v>
      </c>
      <c r="M191" s="25">
        <f t="shared" si="10"/>
        <v>20</v>
      </c>
      <c r="N191" s="25" t="s">
        <v>32</v>
      </c>
      <c r="O191" s="25">
        <f t="shared" si="11"/>
        <v>25</v>
      </c>
      <c r="P191" s="26">
        <v>3</v>
      </c>
      <c r="Q191" s="26">
        <v>882</v>
      </c>
      <c r="R191" s="27">
        <f>VLOOKUP(D191,Sheet1!A:C,3,0)</f>
        <v>21</v>
      </c>
      <c r="S191" s="27">
        <v>93</v>
      </c>
      <c r="T191" s="27">
        <v>2</v>
      </c>
      <c r="U191" s="95">
        <v>1.6129032258064516E-2</v>
      </c>
    </row>
    <row r="192" spans="2:21" s="23" customFormat="1">
      <c r="B192" s="17" t="s">
        <v>15</v>
      </c>
      <c r="C192" s="17" t="s">
        <v>16</v>
      </c>
      <c r="D192" s="20">
        <v>239903</v>
      </c>
      <c r="E192" s="38" t="s">
        <v>207</v>
      </c>
      <c r="F192" s="25">
        <v>150</v>
      </c>
      <c r="G192" s="25">
        <v>199</v>
      </c>
      <c r="H192" s="82">
        <f t="shared" si="8"/>
        <v>0.24623115577889448</v>
      </c>
      <c r="I192" s="17">
        <v>148</v>
      </c>
      <c r="J192" s="22">
        <v>188</v>
      </c>
      <c r="K192" s="86">
        <f t="shared" si="9"/>
        <v>0.21276595744680851</v>
      </c>
      <c r="L192" s="17">
        <f t="shared" si="10"/>
        <v>2</v>
      </c>
      <c r="M192" s="17">
        <f t="shared" si="10"/>
        <v>11</v>
      </c>
      <c r="N192" s="17" t="s">
        <v>32</v>
      </c>
      <c r="O192" s="17">
        <f t="shared" si="11"/>
        <v>13</v>
      </c>
      <c r="P192" s="22">
        <v>18</v>
      </c>
      <c r="Q192" s="22">
        <v>3074.42</v>
      </c>
      <c r="R192" s="17">
        <f>VLOOKUP(D192,Sheet1!A:C,3,0)</f>
        <v>45</v>
      </c>
      <c r="S192" s="17">
        <v>468</v>
      </c>
      <c r="T192" s="17">
        <v>16</v>
      </c>
      <c r="U192" s="94">
        <v>2.9465930018416207E-2</v>
      </c>
    </row>
    <row r="193" spans="2:21" s="33" customFormat="1">
      <c r="B193" s="27" t="s">
        <v>15</v>
      </c>
      <c r="C193" s="27" t="s">
        <v>16</v>
      </c>
      <c r="D193" s="29">
        <v>239629</v>
      </c>
      <c r="E193" s="39" t="s">
        <v>208</v>
      </c>
      <c r="F193" s="27">
        <v>64</v>
      </c>
      <c r="G193" s="27">
        <v>99</v>
      </c>
      <c r="H193" s="83">
        <f t="shared" si="8"/>
        <v>0.35353535353535354</v>
      </c>
      <c r="I193" s="27">
        <v>62</v>
      </c>
      <c r="J193" s="32">
        <v>79</v>
      </c>
      <c r="K193" s="83">
        <f t="shared" si="9"/>
        <v>0.21518987341772153</v>
      </c>
      <c r="L193" s="27">
        <f t="shared" si="10"/>
        <v>2</v>
      </c>
      <c r="M193" s="27">
        <f t="shared" si="10"/>
        <v>20</v>
      </c>
      <c r="N193" s="27" t="s">
        <v>32</v>
      </c>
      <c r="O193" s="27">
        <f t="shared" si="11"/>
        <v>22</v>
      </c>
      <c r="P193" s="32">
        <v>163</v>
      </c>
      <c r="Q193" s="32">
        <v>13505</v>
      </c>
      <c r="R193" s="27">
        <f>VLOOKUP(D193,Sheet1!A:C,3,0)</f>
        <v>184</v>
      </c>
      <c r="S193" s="27">
        <v>1829</v>
      </c>
      <c r="T193" s="27">
        <v>136</v>
      </c>
      <c r="U193" s="95">
        <v>5.6761268781302172E-2</v>
      </c>
    </row>
    <row r="194" spans="2:21" s="28" customFormat="1">
      <c r="B194" s="25" t="s">
        <v>15</v>
      </c>
      <c r="C194" s="25" t="s">
        <v>16</v>
      </c>
      <c r="D194" s="13">
        <v>237905</v>
      </c>
      <c r="E194" s="40" t="s">
        <v>209</v>
      </c>
      <c r="F194" s="25">
        <v>48</v>
      </c>
      <c r="G194" s="25">
        <v>99</v>
      </c>
      <c r="H194" s="82">
        <f t="shared" si="8"/>
        <v>0.51515151515151514</v>
      </c>
      <c r="I194" s="25">
        <v>48</v>
      </c>
      <c r="J194" s="26">
        <v>79</v>
      </c>
      <c r="K194" s="84">
        <f t="shared" si="9"/>
        <v>0.39240506329113922</v>
      </c>
      <c r="L194" s="25">
        <f t="shared" si="10"/>
        <v>0</v>
      </c>
      <c r="M194" s="25">
        <f t="shared" si="10"/>
        <v>20</v>
      </c>
      <c r="N194" s="25" t="s">
        <v>32</v>
      </c>
      <c r="O194" s="25">
        <f t="shared" si="11"/>
        <v>20</v>
      </c>
      <c r="P194" s="26">
        <v>29</v>
      </c>
      <c r="Q194" s="26">
        <v>2343</v>
      </c>
      <c r="R194" s="27">
        <f>VLOOKUP(D194,Sheet1!A:C,3,0)</f>
        <v>81</v>
      </c>
      <c r="S194" s="27">
        <v>224</v>
      </c>
      <c r="T194" s="27">
        <v>25</v>
      </c>
      <c r="U194" s="95">
        <v>8.0645161290322578E-2</v>
      </c>
    </row>
    <row r="195" spans="2:21">
      <c r="B195" s="9" t="s">
        <v>15</v>
      </c>
      <c r="C195" s="9" t="s">
        <v>16</v>
      </c>
      <c r="D195" s="13">
        <v>217855</v>
      </c>
      <c r="E195" s="24" t="s">
        <v>210</v>
      </c>
      <c r="F195" s="13">
        <v>152</v>
      </c>
      <c r="G195" s="13">
        <v>199</v>
      </c>
      <c r="H195" s="82">
        <f t="shared" ref="H195:H258" si="12">(G195-F195)/G195</f>
        <v>0.23618090452261306</v>
      </c>
      <c r="I195" s="13">
        <v>144</v>
      </c>
      <c r="J195" s="8">
        <v>179</v>
      </c>
      <c r="K195" s="84">
        <f t="shared" ref="K195:K258" si="13">(J195-I195)/J195</f>
        <v>0.19553072625698323</v>
      </c>
      <c r="L195" s="9">
        <f t="shared" ref="L195:M258" si="14">F195-I195</f>
        <v>8</v>
      </c>
      <c r="M195" s="9">
        <f t="shared" si="14"/>
        <v>20</v>
      </c>
      <c r="N195" s="9" t="s">
        <v>18</v>
      </c>
      <c r="O195" s="9">
        <f t="shared" ref="O195:O258" si="15">L195+M195</f>
        <v>28</v>
      </c>
      <c r="P195" s="15">
        <v>11</v>
      </c>
      <c r="Q195" s="15">
        <v>1869</v>
      </c>
      <c r="R195" s="9">
        <f>VLOOKUP(D195,Sheet1!A:C,3,0)</f>
        <v>129</v>
      </c>
      <c r="S195" s="9">
        <v>366</v>
      </c>
      <c r="T195" s="9">
        <v>10</v>
      </c>
      <c r="U195" s="93">
        <v>0.02</v>
      </c>
    </row>
    <row r="196" spans="2:21" s="28" customFormat="1">
      <c r="B196" s="25" t="s">
        <v>15</v>
      </c>
      <c r="C196" s="25" t="s">
        <v>16</v>
      </c>
      <c r="D196" s="13">
        <v>202075</v>
      </c>
      <c r="E196" s="24" t="s">
        <v>211</v>
      </c>
      <c r="F196" s="13">
        <v>43.3</v>
      </c>
      <c r="G196" s="13">
        <v>59</v>
      </c>
      <c r="H196" s="82">
        <f t="shared" si="12"/>
        <v>0.26610169491525426</v>
      </c>
      <c r="I196" s="13">
        <v>36.5</v>
      </c>
      <c r="J196" s="8">
        <v>49</v>
      </c>
      <c r="K196" s="84">
        <f t="shared" si="13"/>
        <v>0.25510204081632654</v>
      </c>
      <c r="L196" s="25">
        <f t="shared" si="14"/>
        <v>6.7999999999999972</v>
      </c>
      <c r="M196" s="25">
        <f t="shared" si="14"/>
        <v>10</v>
      </c>
      <c r="N196" s="25" t="s">
        <v>18</v>
      </c>
      <c r="O196" s="25">
        <f t="shared" si="15"/>
        <v>16.799999999999997</v>
      </c>
      <c r="P196" s="26">
        <v>35</v>
      </c>
      <c r="Q196" s="26">
        <v>1606</v>
      </c>
      <c r="R196" s="27">
        <f>VLOOKUP(D196,Sheet1!A:C,3,0)</f>
        <v>21</v>
      </c>
      <c r="S196" s="27">
        <v>313</v>
      </c>
      <c r="T196" s="27">
        <v>32</v>
      </c>
      <c r="U196" s="95">
        <v>7.9800498753117205E-2</v>
      </c>
    </row>
    <row r="197" spans="2:21" s="23" customFormat="1">
      <c r="B197" s="17" t="s">
        <v>15</v>
      </c>
      <c r="C197" s="17" t="s">
        <v>16</v>
      </c>
      <c r="D197" s="20">
        <v>222941</v>
      </c>
      <c r="E197" s="41" t="s">
        <v>212</v>
      </c>
      <c r="F197" s="13">
        <v>120</v>
      </c>
      <c r="G197" s="13">
        <v>159</v>
      </c>
      <c r="H197" s="82">
        <f t="shared" si="12"/>
        <v>0.24528301886792453</v>
      </c>
      <c r="I197" s="20">
        <v>100</v>
      </c>
      <c r="J197" s="42">
        <v>119</v>
      </c>
      <c r="K197" s="86">
        <f t="shared" si="13"/>
        <v>0.15966386554621848</v>
      </c>
      <c r="L197" s="17">
        <f t="shared" si="14"/>
        <v>20</v>
      </c>
      <c r="M197" s="17">
        <f t="shared" si="14"/>
        <v>40</v>
      </c>
      <c r="N197" s="17" t="s">
        <v>18</v>
      </c>
      <c r="O197" s="17">
        <f t="shared" si="15"/>
        <v>60</v>
      </c>
      <c r="P197" s="22">
        <v>57</v>
      </c>
      <c r="Q197" s="22">
        <v>7397</v>
      </c>
      <c r="R197" s="17">
        <f>VLOOKUP(D197,Sheet1!A:C,3,0)</f>
        <v>80</v>
      </c>
      <c r="S197" s="17">
        <v>495</v>
      </c>
      <c r="T197" s="17">
        <v>47</v>
      </c>
      <c r="U197" s="94">
        <v>6.9836552748885589E-2</v>
      </c>
    </row>
    <row r="198" spans="2:21">
      <c r="B198" s="9" t="s">
        <v>15</v>
      </c>
      <c r="C198" s="9" t="s">
        <v>16</v>
      </c>
      <c r="D198" s="13">
        <v>222944</v>
      </c>
      <c r="E198" s="24" t="s">
        <v>213</v>
      </c>
      <c r="F198" s="13">
        <v>66</v>
      </c>
      <c r="G198" s="13">
        <v>89</v>
      </c>
      <c r="H198" s="82">
        <f t="shared" si="12"/>
        <v>0.25842696629213485</v>
      </c>
      <c r="I198" s="13">
        <v>55</v>
      </c>
      <c r="J198" s="8">
        <v>61.8</v>
      </c>
      <c r="K198" s="84">
        <f t="shared" si="13"/>
        <v>0.11003236245954688</v>
      </c>
      <c r="L198" s="9">
        <f t="shared" si="14"/>
        <v>11</v>
      </c>
      <c r="M198" s="9">
        <f t="shared" si="14"/>
        <v>27.200000000000003</v>
      </c>
      <c r="N198" s="9" t="s">
        <v>18</v>
      </c>
      <c r="O198" s="9">
        <f t="shared" si="15"/>
        <v>38.200000000000003</v>
      </c>
      <c r="P198" s="15">
        <v>76</v>
      </c>
      <c r="Q198" s="15">
        <v>4610.8</v>
      </c>
      <c r="R198" s="9">
        <f>VLOOKUP(D198,Sheet1!A:C,3,0)</f>
        <v>170</v>
      </c>
      <c r="S198" s="9">
        <v>877</v>
      </c>
      <c r="T198" s="9">
        <v>66</v>
      </c>
      <c r="U198" s="93">
        <v>5.9836808703535811E-2</v>
      </c>
    </row>
    <row r="199" spans="2:21">
      <c r="B199" s="9" t="s">
        <v>15</v>
      </c>
      <c r="C199" s="9" t="s">
        <v>16</v>
      </c>
      <c r="D199" s="13">
        <v>217856</v>
      </c>
      <c r="E199" s="24" t="s">
        <v>214</v>
      </c>
      <c r="F199" s="13">
        <v>99</v>
      </c>
      <c r="G199" s="13">
        <v>129</v>
      </c>
      <c r="H199" s="82">
        <f t="shared" si="12"/>
        <v>0.23255813953488372</v>
      </c>
      <c r="I199" s="13">
        <v>45</v>
      </c>
      <c r="J199" s="8">
        <v>49</v>
      </c>
      <c r="K199" s="84">
        <f t="shared" si="13"/>
        <v>8.1632653061224483E-2</v>
      </c>
      <c r="L199" s="9">
        <f t="shared" si="14"/>
        <v>54</v>
      </c>
      <c r="M199" s="9">
        <f t="shared" si="14"/>
        <v>80</v>
      </c>
      <c r="N199" s="9" t="s">
        <v>18</v>
      </c>
      <c r="O199" s="9">
        <f t="shared" si="15"/>
        <v>134</v>
      </c>
      <c r="P199" s="15">
        <v>62</v>
      </c>
      <c r="Q199" s="15">
        <v>3121.2</v>
      </c>
      <c r="R199" s="9">
        <f>VLOOKUP(D199,Sheet1!A:C,3,0)</f>
        <v>293</v>
      </c>
      <c r="S199" s="9">
        <v>473</v>
      </c>
      <c r="T199" s="9">
        <v>20</v>
      </c>
      <c r="U199" s="93">
        <v>3.2467532467532464E-2</v>
      </c>
    </row>
    <row r="200" spans="2:21" s="28" customFormat="1">
      <c r="B200" s="25" t="s">
        <v>15</v>
      </c>
      <c r="C200" s="25" t="s">
        <v>16</v>
      </c>
      <c r="D200" s="9">
        <v>240660</v>
      </c>
      <c r="E200" s="40" t="s">
        <v>215</v>
      </c>
      <c r="F200" s="25">
        <v>245</v>
      </c>
      <c r="G200" s="25">
        <v>299</v>
      </c>
      <c r="H200" s="82">
        <f t="shared" si="12"/>
        <v>0.1806020066889632</v>
      </c>
      <c r="I200" s="25">
        <v>241</v>
      </c>
      <c r="J200" s="26">
        <v>299</v>
      </c>
      <c r="K200" s="84">
        <f t="shared" si="13"/>
        <v>0.1939799331103679</v>
      </c>
      <c r="L200" s="25">
        <f t="shared" si="14"/>
        <v>4</v>
      </c>
      <c r="M200" s="25">
        <f t="shared" si="14"/>
        <v>0</v>
      </c>
      <c r="N200" s="25" t="s">
        <v>32</v>
      </c>
      <c r="O200" s="25">
        <f t="shared" si="15"/>
        <v>4</v>
      </c>
      <c r="P200" s="26">
        <v>6</v>
      </c>
      <c r="Q200" s="26">
        <v>1648</v>
      </c>
      <c r="R200" s="27">
        <f>VLOOKUP(D200,Sheet1!A:C,3,0)</f>
        <v>33</v>
      </c>
      <c r="S200" s="27">
        <v>468</v>
      </c>
      <c r="T200" s="27">
        <v>6</v>
      </c>
      <c r="U200" s="95">
        <v>1.0869565217391304E-2</v>
      </c>
    </row>
    <row r="201" spans="2:21" s="28" customFormat="1">
      <c r="B201" s="25" t="s">
        <v>15</v>
      </c>
      <c r="C201" s="25" t="s">
        <v>16</v>
      </c>
      <c r="D201" s="13">
        <v>234691</v>
      </c>
      <c r="E201" s="40" t="s">
        <v>216</v>
      </c>
      <c r="F201" s="25">
        <v>70</v>
      </c>
      <c r="G201" s="25">
        <v>99</v>
      </c>
      <c r="H201" s="82">
        <f t="shared" si="12"/>
        <v>0.29292929292929293</v>
      </c>
      <c r="I201" s="25">
        <v>70</v>
      </c>
      <c r="J201" s="26">
        <v>88</v>
      </c>
      <c r="K201" s="84">
        <f t="shared" si="13"/>
        <v>0.20454545454545456</v>
      </c>
      <c r="L201" s="25">
        <f t="shared" si="14"/>
        <v>0</v>
      </c>
      <c r="M201" s="25">
        <f t="shared" si="14"/>
        <v>11</v>
      </c>
      <c r="N201" s="25" t="s">
        <v>32</v>
      </c>
      <c r="O201" s="25">
        <f t="shared" si="15"/>
        <v>11</v>
      </c>
      <c r="P201" s="26">
        <v>17</v>
      </c>
      <c r="Q201" s="26">
        <v>1248</v>
      </c>
      <c r="R201" s="27">
        <f>VLOOKUP(D201,Sheet1!A:C,3,0)</f>
        <v>91</v>
      </c>
      <c r="S201" s="27">
        <v>656</v>
      </c>
      <c r="T201" s="27">
        <v>15</v>
      </c>
      <c r="U201" s="95">
        <v>1.8050541516245487E-2</v>
      </c>
    </row>
    <row r="202" spans="2:21" s="28" customFormat="1">
      <c r="B202" s="25" t="s">
        <v>15</v>
      </c>
      <c r="C202" s="25" t="s">
        <v>16</v>
      </c>
      <c r="D202" s="13">
        <v>236471</v>
      </c>
      <c r="E202" s="40" t="s">
        <v>217</v>
      </c>
      <c r="F202" s="25">
        <v>146</v>
      </c>
      <c r="G202" s="25">
        <v>179</v>
      </c>
      <c r="H202" s="82">
        <f t="shared" si="12"/>
        <v>0.18435754189944134</v>
      </c>
      <c r="I202" s="25">
        <v>141</v>
      </c>
      <c r="J202" s="26">
        <v>159</v>
      </c>
      <c r="K202" s="84">
        <f t="shared" si="13"/>
        <v>0.11320754716981132</v>
      </c>
      <c r="L202" s="25">
        <f t="shared" si="14"/>
        <v>5</v>
      </c>
      <c r="M202" s="25">
        <f t="shared" si="14"/>
        <v>20</v>
      </c>
      <c r="N202" s="25" t="s">
        <v>32</v>
      </c>
      <c r="O202" s="25">
        <f t="shared" si="15"/>
        <v>25</v>
      </c>
      <c r="P202" s="26">
        <v>5</v>
      </c>
      <c r="Q202" s="26">
        <v>697</v>
      </c>
      <c r="R202" s="27">
        <f>VLOOKUP(D202,Sheet1!A:C,3,0)</f>
        <v>53</v>
      </c>
      <c r="S202" s="27">
        <v>112</v>
      </c>
      <c r="T202" s="27">
        <v>5</v>
      </c>
      <c r="U202" s="95">
        <v>3.7037037037037035E-2</v>
      </c>
    </row>
    <row r="203" spans="2:21" s="28" customFormat="1">
      <c r="B203" s="25" t="s">
        <v>15</v>
      </c>
      <c r="C203" s="25" t="s">
        <v>16</v>
      </c>
      <c r="D203" s="13">
        <v>241425</v>
      </c>
      <c r="E203" s="40" t="s">
        <v>218</v>
      </c>
      <c r="F203" s="25">
        <v>50.4</v>
      </c>
      <c r="G203" s="25">
        <v>69</v>
      </c>
      <c r="H203" s="82">
        <f t="shared" si="12"/>
        <v>0.26956521739130435</v>
      </c>
      <c r="I203" s="25">
        <v>49</v>
      </c>
      <c r="J203" s="26">
        <v>62</v>
      </c>
      <c r="K203" s="84">
        <f t="shared" si="13"/>
        <v>0.20967741935483872</v>
      </c>
      <c r="L203" s="25">
        <f t="shared" si="14"/>
        <v>1.3999999999999986</v>
      </c>
      <c r="M203" s="25">
        <f t="shared" si="14"/>
        <v>7</v>
      </c>
      <c r="N203" s="25" t="s">
        <v>32</v>
      </c>
      <c r="O203" s="25">
        <f t="shared" si="15"/>
        <v>8.3999999999999986</v>
      </c>
      <c r="P203" s="26">
        <v>0</v>
      </c>
      <c r="Q203" s="26">
        <v>0</v>
      </c>
      <c r="R203" s="27" t="e">
        <f>VLOOKUP(D203,Sheet1!A:C,3,0)</f>
        <v>#N/A</v>
      </c>
      <c r="S203" s="27" t="e">
        <v>#N/A</v>
      </c>
      <c r="T203" s="27" t="e">
        <v>#N/A</v>
      </c>
      <c r="U203" s="95" t="e">
        <v>#N/A</v>
      </c>
    </row>
    <row r="204" spans="2:21" s="33" customFormat="1">
      <c r="B204" s="27" t="s">
        <v>15</v>
      </c>
      <c r="C204" s="27" t="s">
        <v>16</v>
      </c>
      <c r="D204" s="29">
        <v>230686</v>
      </c>
      <c r="E204" s="39" t="s">
        <v>219</v>
      </c>
      <c r="F204" s="27">
        <v>47</v>
      </c>
      <c r="G204" s="27">
        <v>75</v>
      </c>
      <c r="H204" s="83">
        <f t="shared" si="12"/>
        <v>0.37333333333333335</v>
      </c>
      <c r="I204" s="27">
        <v>45</v>
      </c>
      <c r="J204" s="32">
        <v>62</v>
      </c>
      <c r="K204" s="83">
        <f t="shared" si="13"/>
        <v>0.27419354838709675</v>
      </c>
      <c r="L204" s="27">
        <f t="shared" si="14"/>
        <v>2</v>
      </c>
      <c r="M204" s="27">
        <f t="shared" si="14"/>
        <v>13</v>
      </c>
      <c r="N204" s="27" t="s">
        <v>32</v>
      </c>
      <c r="O204" s="27">
        <f t="shared" si="15"/>
        <v>15</v>
      </c>
      <c r="P204" s="32">
        <v>45</v>
      </c>
      <c r="Q204" s="32">
        <v>2698.66</v>
      </c>
      <c r="R204" s="27">
        <f>VLOOKUP(D204,Sheet1!A:C,3,0)</f>
        <v>103</v>
      </c>
      <c r="S204" s="27">
        <v>427</v>
      </c>
      <c r="T204" s="27">
        <v>40</v>
      </c>
      <c r="U204" s="95">
        <v>7.4487895716946001E-2</v>
      </c>
    </row>
    <row r="205" spans="2:21" s="23" customFormat="1">
      <c r="B205" s="17" t="s">
        <v>15</v>
      </c>
      <c r="C205" s="17" t="s">
        <v>16</v>
      </c>
      <c r="D205" s="20">
        <v>239227</v>
      </c>
      <c r="E205" s="38" t="s">
        <v>220</v>
      </c>
      <c r="F205" s="25">
        <v>49</v>
      </c>
      <c r="G205" s="25">
        <v>69</v>
      </c>
      <c r="H205" s="82">
        <f t="shared" si="12"/>
        <v>0.28985507246376813</v>
      </c>
      <c r="I205" s="17">
        <v>48</v>
      </c>
      <c r="J205" s="22">
        <v>66</v>
      </c>
      <c r="K205" s="86">
        <f t="shared" si="13"/>
        <v>0.27272727272727271</v>
      </c>
      <c r="L205" s="17">
        <f t="shared" si="14"/>
        <v>1</v>
      </c>
      <c r="M205" s="17">
        <f t="shared" si="14"/>
        <v>3</v>
      </c>
      <c r="N205" s="17" t="s">
        <v>32</v>
      </c>
      <c r="O205" s="17">
        <f t="shared" si="15"/>
        <v>4</v>
      </c>
      <c r="P205" s="22">
        <v>39</v>
      </c>
      <c r="Q205" s="22">
        <v>2239</v>
      </c>
      <c r="R205" s="17">
        <f>VLOOKUP(D205,Sheet1!A:C,3,0)</f>
        <v>65</v>
      </c>
      <c r="S205" s="17">
        <v>255</v>
      </c>
      <c r="T205" s="17">
        <v>22</v>
      </c>
      <c r="U205" s="94">
        <v>6.25E-2</v>
      </c>
    </row>
    <row r="206" spans="2:21">
      <c r="B206" s="9" t="s">
        <v>15</v>
      </c>
      <c r="C206" s="9" t="s">
        <v>16</v>
      </c>
      <c r="D206" s="13">
        <v>217854</v>
      </c>
      <c r="E206" s="24" t="s">
        <v>221</v>
      </c>
      <c r="F206" s="13">
        <v>105</v>
      </c>
      <c r="G206" s="13">
        <v>138</v>
      </c>
      <c r="H206" s="82">
        <f t="shared" si="12"/>
        <v>0.2391304347826087</v>
      </c>
      <c r="I206" s="13">
        <v>99</v>
      </c>
      <c r="J206" s="8">
        <v>119</v>
      </c>
      <c r="K206" s="84">
        <f t="shared" si="13"/>
        <v>0.16806722689075632</v>
      </c>
      <c r="L206" s="9">
        <f t="shared" si="14"/>
        <v>6</v>
      </c>
      <c r="M206" s="9">
        <f t="shared" si="14"/>
        <v>19</v>
      </c>
      <c r="N206" s="9" t="s">
        <v>18</v>
      </c>
      <c r="O206" s="9">
        <f t="shared" si="15"/>
        <v>25</v>
      </c>
      <c r="P206" s="15">
        <v>21</v>
      </c>
      <c r="Q206" s="15">
        <v>2398</v>
      </c>
      <c r="R206" s="9">
        <f>VLOOKUP(D206,Sheet1!A:C,3,0)</f>
        <v>115</v>
      </c>
      <c r="S206" s="9">
        <v>148</v>
      </c>
      <c r="T206" s="9">
        <v>21</v>
      </c>
      <c r="U206" s="93">
        <v>0.11931818181818182</v>
      </c>
    </row>
    <row r="207" spans="2:21" s="28" customFormat="1">
      <c r="B207" s="25" t="s">
        <v>15</v>
      </c>
      <c r="C207" s="25" t="s">
        <v>16</v>
      </c>
      <c r="D207" s="13">
        <v>232728</v>
      </c>
      <c r="E207" s="40" t="s">
        <v>222</v>
      </c>
      <c r="F207" s="25">
        <v>57</v>
      </c>
      <c r="G207" s="25">
        <v>79</v>
      </c>
      <c r="H207" s="82">
        <f t="shared" si="12"/>
        <v>0.27848101265822783</v>
      </c>
      <c r="I207" s="25">
        <v>52</v>
      </c>
      <c r="J207" s="26">
        <v>68</v>
      </c>
      <c r="K207" s="84">
        <f t="shared" si="13"/>
        <v>0.23529411764705882</v>
      </c>
      <c r="L207" s="25">
        <f t="shared" si="14"/>
        <v>5</v>
      </c>
      <c r="M207" s="25">
        <f t="shared" si="14"/>
        <v>11</v>
      </c>
      <c r="N207" s="25" t="s">
        <v>32</v>
      </c>
      <c r="O207" s="25">
        <f t="shared" si="15"/>
        <v>16</v>
      </c>
      <c r="P207" s="26">
        <v>45</v>
      </c>
      <c r="Q207" s="26">
        <v>2541.3999999999996</v>
      </c>
      <c r="R207" s="27">
        <f>VLOOKUP(D207,Sheet1!A:C,3,0)</f>
        <v>70</v>
      </c>
      <c r="S207" s="27">
        <v>384</v>
      </c>
      <c r="T207" s="27">
        <v>41</v>
      </c>
      <c r="U207" s="95">
        <v>8.6864406779661021E-2</v>
      </c>
    </row>
    <row r="208" spans="2:21">
      <c r="B208" s="9" t="s">
        <v>15</v>
      </c>
      <c r="C208" s="9" t="s">
        <v>16</v>
      </c>
      <c r="D208" s="13">
        <v>224331</v>
      </c>
      <c r="E208" s="24" t="s">
        <v>223</v>
      </c>
      <c r="F208" s="13">
        <v>200</v>
      </c>
      <c r="G208" s="13">
        <v>269</v>
      </c>
      <c r="H208" s="82">
        <f t="shared" si="12"/>
        <v>0.25650557620817843</v>
      </c>
      <c r="I208" s="13">
        <v>160</v>
      </c>
      <c r="J208" s="8">
        <v>209</v>
      </c>
      <c r="K208" s="84">
        <f t="shared" si="13"/>
        <v>0.23444976076555024</v>
      </c>
      <c r="L208" s="9">
        <f t="shared" si="14"/>
        <v>40</v>
      </c>
      <c r="M208" s="9">
        <f t="shared" si="14"/>
        <v>60</v>
      </c>
      <c r="N208" s="9" t="s">
        <v>18</v>
      </c>
      <c r="O208" s="9">
        <f t="shared" si="15"/>
        <v>100</v>
      </c>
      <c r="P208" s="15">
        <v>5</v>
      </c>
      <c r="Q208" s="15">
        <v>914</v>
      </c>
      <c r="R208" s="9">
        <f>VLOOKUP(D208,Sheet1!A:C,3,0)</f>
        <v>10</v>
      </c>
      <c r="S208" s="9">
        <v>46</v>
      </c>
      <c r="T208" s="9">
        <v>4</v>
      </c>
      <c r="U208" s="93">
        <v>6.7796610169491525E-2</v>
      </c>
    </row>
    <row r="209" spans="2:21" s="28" customFormat="1">
      <c r="B209" s="25" t="s">
        <v>15</v>
      </c>
      <c r="C209" s="25" t="s">
        <v>16</v>
      </c>
      <c r="D209" s="13">
        <v>234073</v>
      </c>
      <c r="E209" s="40" t="s">
        <v>224</v>
      </c>
      <c r="F209" s="25">
        <v>450</v>
      </c>
      <c r="G209" s="25">
        <v>529</v>
      </c>
      <c r="H209" s="82">
        <f t="shared" si="12"/>
        <v>0.14933837429111532</v>
      </c>
      <c r="I209" s="25">
        <v>432</v>
      </c>
      <c r="J209" s="26">
        <v>499</v>
      </c>
      <c r="K209" s="84">
        <f t="shared" si="13"/>
        <v>0.13426853707414829</v>
      </c>
      <c r="L209" s="25">
        <f t="shared" si="14"/>
        <v>18</v>
      </c>
      <c r="M209" s="25">
        <f t="shared" si="14"/>
        <v>30</v>
      </c>
      <c r="N209" s="25" t="s">
        <v>32</v>
      </c>
      <c r="O209" s="25">
        <f t="shared" si="15"/>
        <v>48</v>
      </c>
      <c r="P209" s="26">
        <v>0</v>
      </c>
      <c r="Q209" s="26">
        <v>0</v>
      </c>
      <c r="R209" s="27">
        <f>VLOOKUP(D209,Sheet1!A:C,3,0)</f>
        <v>26</v>
      </c>
      <c r="S209" s="27">
        <v>84</v>
      </c>
      <c r="T209" s="27">
        <v>0</v>
      </c>
      <c r="U209" s="95">
        <v>0</v>
      </c>
    </row>
    <row r="210" spans="2:21" s="28" customFormat="1">
      <c r="B210" s="25" t="s">
        <v>15</v>
      </c>
      <c r="C210" s="25" t="s">
        <v>16</v>
      </c>
      <c r="D210" s="13">
        <v>234177</v>
      </c>
      <c r="E210" s="40" t="s">
        <v>225</v>
      </c>
      <c r="F210" s="25">
        <v>180</v>
      </c>
      <c r="G210" s="25">
        <v>229</v>
      </c>
      <c r="H210" s="82">
        <f t="shared" si="12"/>
        <v>0.21397379912663755</v>
      </c>
      <c r="I210" s="25">
        <v>170</v>
      </c>
      <c r="J210" s="26">
        <v>199</v>
      </c>
      <c r="K210" s="84">
        <f t="shared" si="13"/>
        <v>0.14572864321608039</v>
      </c>
      <c r="L210" s="25">
        <f t="shared" si="14"/>
        <v>10</v>
      </c>
      <c r="M210" s="25">
        <f t="shared" si="14"/>
        <v>30</v>
      </c>
      <c r="N210" s="25" t="s">
        <v>32</v>
      </c>
      <c r="O210" s="25">
        <f t="shared" si="15"/>
        <v>40</v>
      </c>
      <c r="P210" s="26">
        <v>8</v>
      </c>
      <c r="Q210" s="26">
        <v>1489</v>
      </c>
      <c r="R210" s="27">
        <f>VLOOKUP(D210,Sheet1!A:C,3,0)</f>
        <v>54</v>
      </c>
      <c r="S210" s="27">
        <v>135</v>
      </c>
      <c r="T210" s="27">
        <v>8</v>
      </c>
      <c r="U210" s="95">
        <v>4.4444444444444446E-2</v>
      </c>
    </row>
    <row r="211" spans="2:21" s="28" customFormat="1">
      <c r="B211" s="25" t="s">
        <v>15</v>
      </c>
      <c r="C211" s="25" t="s">
        <v>16</v>
      </c>
      <c r="D211" s="13">
        <v>232489</v>
      </c>
      <c r="E211" s="40" t="s">
        <v>226</v>
      </c>
      <c r="F211" s="25">
        <v>496</v>
      </c>
      <c r="G211" s="25">
        <v>679</v>
      </c>
      <c r="H211" s="82">
        <f t="shared" si="12"/>
        <v>0.26951399116347569</v>
      </c>
      <c r="I211" s="25">
        <v>475</v>
      </c>
      <c r="J211" s="26">
        <v>558</v>
      </c>
      <c r="K211" s="84">
        <f t="shared" si="13"/>
        <v>0.14874551971326164</v>
      </c>
      <c r="L211" s="25">
        <f t="shared" si="14"/>
        <v>21</v>
      </c>
      <c r="M211" s="25">
        <f t="shared" si="14"/>
        <v>121</v>
      </c>
      <c r="N211" s="25" t="s">
        <v>32</v>
      </c>
      <c r="O211" s="25">
        <f t="shared" si="15"/>
        <v>142</v>
      </c>
      <c r="P211" s="26">
        <v>3</v>
      </c>
      <c r="Q211" s="26">
        <v>1645</v>
      </c>
      <c r="R211" s="27">
        <f>VLOOKUP(D211,Sheet1!A:C,3,0)</f>
        <v>50</v>
      </c>
      <c r="S211" s="27">
        <v>210</v>
      </c>
      <c r="T211" s="27">
        <v>3</v>
      </c>
      <c r="U211" s="95">
        <v>1.1583011583011582E-2</v>
      </c>
    </row>
    <row r="212" spans="2:21" s="28" customFormat="1">
      <c r="B212" s="25" t="s">
        <v>15</v>
      </c>
      <c r="C212" s="25" t="s">
        <v>16</v>
      </c>
      <c r="D212" s="13">
        <v>232500</v>
      </c>
      <c r="E212" s="40" t="s">
        <v>227</v>
      </c>
      <c r="F212" s="25">
        <v>442</v>
      </c>
      <c r="G212" s="25">
        <v>588</v>
      </c>
      <c r="H212" s="82">
        <f t="shared" si="12"/>
        <v>0.24829931972789115</v>
      </c>
      <c r="I212" s="25">
        <v>425</v>
      </c>
      <c r="J212" s="26">
        <v>499</v>
      </c>
      <c r="K212" s="84">
        <f t="shared" si="13"/>
        <v>0.14829659318637275</v>
      </c>
      <c r="L212" s="25">
        <f t="shared" si="14"/>
        <v>17</v>
      </c>
      <c r="M212" s="25">
        <f t="shared" si="14"/>
        <v>89</v>
      </c>
      <c r="N212" s="25" t="s">
        <v>32</v>
      </c>
      <c r="O212" s="25">
        <f t="shared" si="15"/>
        <v>106</v>
      </c>
      <c r="P212" s="26">
        <v>1</v>
      </c>
      <c r="Q212" s="26">
        <v>428</v>
      </c>
      <c r="R212" s="27">
        <f>VLOOKUP(D212,Sheet1!A:C,3,0)</f>
        <v>41</v>
      </c>
      <c r="S212" s="27">
        <v>116</v>
      </c>
      <c r="T212" s="27">
        <v>1</v>
      </c>
      <c r="U212" s="95">
        <v>7.1942446043165471E-3</v>
      </c>
    </row>
    <row r="213" spans="2:21" s="28" customFormat="1">
      <c r="B213" s="25" t="s">
        <v>15</v>
      </c>
      <c r="C213" s="25" t="s">
        <v>16</v>
      </c>
      <c r="D213" s="13">
        <v>238889</v>
      </c>
      <c r="E213" s="40" t="s">
        <v>228</v>
      </c>
      <c r="F213" s="25">
        <v>70</v>
      </c>
      <c r="G213" s="25">
        <v>89</v>
      </c>
      <c r="H213" s="82">
        <f t="shared" si="12"/>
        <v>0.21348314606741572</v>
      </c>
      <c r="I213" s="25">
        <v>66</v>
      </c>
      <c r="J213" s="26">
        <v>79</v>
      </c>
      <c r="K213" s="84">
        <f t="shared" si="13"/>
        <v>0.16455696202531644</v>
      </c>
      <c r="L213" s="25">
        <f t="shared" si="14"/>
        <v>4</v>
      </c>
      <c r="M213" s="25">
        <f t="shared" si="14"/>
        <v>10</v>
      </c>
      <c r="N213" s="25" t="s">
        <v>32</v>
      </c>
      <c r="O213" s="25">
        <f t="shared" si="15"/>
        <v>14</v>
      </c>
      <c r="P213" s="26">
        <v>12</v>
      </c>
      <c r="Q213" s="26">
        <v>907</v>
      </c>
      <c r="R213" s="27">
        <f>VLOOKUP(D213,Sheet1!A:C,3,0)</f>
        <v>67</v>
      </c>
      <c r="S213" s="27">
        <v>354</v>
      </c>
      <c r="T213" s="27">
        <v>12</v>
      </c>
      <c r="U213" s="95">
        <v>2.823529411764706E-2</v>
      </c>
    </row>
    <row r="214" spans="2:21" s="28" customFormat="1">
      <c r="B214" s="25" t="s">
        <v>15</v>
      </c>
      <c r="C214" s="25" t="s">
        <v>16</v>
      </c>
      <c r="D214" s="13">
        <v>238890</v>
      </c>
      <c r="E214" s="40" t="s">
        <v>229</v>
      </c>
      <c r="F214" s="25">
        <v>100</v>
      </c>
      <c r="G214" s="25">
        <v>129</v>
      </c>
      <c r="H214" s="82">
        <f t="shared" si="12"/>
        <v>0.22480620155038761</v>
      </c>
      <c r="I214" s="25">
        <v>96</v>
      </c>
      <c r="J214" s="26">
        <v>118</v>
      </c>
      <c r="K214" s="84">
        <f t="shared" si="13"/>
        <v>0.1864406779661017</v>
      </c>
      <c r="L214" s="25">
        <f t="shared" si="14"/>
        <v>4</v>
      </c>
      <c r="M214" s="25">
        <f t="shared" si="14"/>
        <v>11</v>
      </c>
      <c r="N214" s="25" t="s">
        <v>32</v>
      </c>
      <c r="O214" s="25">
        <f t="shared" si="15"/>
        <v>15</v>
      </c>
      <c r="P214" s="26">
        <v>5</v>
      </c>
      <c r="Q214" s="26">
        <v>595</v>
      </c>
      <c r="R214" s="27">
        <f>VLOOKUP(D214,Sheet1!A:C,3,0)</f>
        <v>9</v>
      </c>
      <c r="S214" s="27">
        <v>170</v>
      </c>
      <c r="T214" s="27">
        <v>3</v>
      </c>
      <c r="U214" s="95">
        <v>1.5151515151515152E-2</v>
      </c>
    </row>
    <row r="215" spans="2:21" s="28" customFormat="1">
      <c r="B215" s="25" t="s">
        <v>15</v>
      </c>
      <c r="C215" s="25" t="s">
        <v>16</v>
      </c>
      <c r="D215" s="13">
        <v>237795</v>
      </c>
      <c r="E215" s="40" t="s">
        <v>230</v>
      </c>
      <c r="F215" s="25">
        <v>88</v>
      </c>
      <c r="G215" s="25">
        <v>118</v>
      </c>
      <c r="H215" s="82">
        <f t="shared" si="12"/>
        <v>0.25423728813559321</v>
      </c>
      <c r="I215" s="25">
        <v>85</v>
      </c>
      <c r="J215" s="26">
        <v>99</v>
      </c>
      <c r="K215" s="84">
        <f t="shared" si="13"/>
        <v>0.14141414141414141</v>
      </c>
      <c r="L215" s="25">
        <f t="shared" si="14"/>
        <v>3</v>
      </c>
      <c r="M215" s="25">
        <f t="shared" si="14"/>
        <v>19</v>
      </c>
      <c r="N215" s="25" t="s">
        <v>32</v>
      </c>
      <c r="O215" s="25">
        <f t="shared" si="15"/>
        <v>22</v>
      </c>
      <c r="P215" s="26">
        <v>12</v>
      </c>
      <c r="Q215" s="26">
        <v>1115</v>
      </c>
      <c r="R215" s="27">
        <f>VLOOKUP(D215,Sheet1!A:C,3,0)</f>
        <v>84</v>
      </c>
      <c r="S215" s="27">
        <v>178</v>
      </c>
      <c r="T215" s="27">
        <v>13</v>
      </c>
      <c r="U215" s="95">
        <v>5.4852320675105488E-2</v>
      </c>
    </row>
    <row r="216" spans="2:21" s="33" customFormat="1">
      <c r="B216" s="27" t="s">
        <v>15</v>
      </c>
      <c r="C216" s="27" t="s">
        <v>16</v>
      </c>
      <c r="D216" s="29">
        <v>238803</v>
      </c>
      <c r="E216" s="39" t="s">
        <v>231</v>
      </c>
      <c r="F216" s="27">
        <v>98</v>
      </c>
      <c r="G216" s="27">
        <v>129</v>
      </c>
      <c r="H216" s="83">
        <f t="shared" si="12"/>
        <v>0.24031007751937986</v>
      </c>
      <c r="I216" s="27">
        <v>95</v>
      </c>
      <c r="J216" s="32">
        <v>119</v>
      </c>
      <c r="K216" s="83">
        <f t="shared" si="13"/>
        <v>0.20168067226890757</v>
      </c>
      <c r="L216" s="27">
        <f t="shared" si="14"/>
        <v>3</v>
      </c>
      <c r="M216" s="27">
        <f t="shared" si="14"/>
        <v>10</v>
      </c>
      <c r="N216" s="27" t="s">
        <v>32</v>
      </c>
      <c r="O216" s="27">
        <f t="shared" si="15"/>
        <v>13</v>
      </c>
      <c r="P216" s="32">
        <v>63</v>
      </c>
      <c r="Q216" s="32">
        <v>6559</v>
      </c>
      <c r="R216" s="27">
        <f>VLOOKUP(D216,Sheet1!A:C,3,0)</f>
        <v>62</v>
      </c>
      <c r="S216" s="27">
        <v>517</v>
      </c>
      <c r="T216" s="27">
        <v>57</v>
      </c>
      <c r="U216" s="95">
        <v>8.15450643776824E-2</v>
      </c>
    </row>
    <row r="217" spans="2:21" s="28" customFormat="1">
      <c r="B217" s="25" t="s">
        <v>15</v>
      </c>
      <c r="C217" s="25" t="s">
        <v>16</v>
      </c>
      <c r="D217" s="13">
        <v>240178</v>
      </c>
      <c r="E217" s="40" t="s">
        <v>232</v>
      </c>
      <c r="F217" s="25">
        <v>51</v>
      </c>
      <c r="G217" s="25">
        <v>79</v>
      </c>
      <c r="H217" s="82">
        <f t="shared" si="12"/>
        <v>0.35443037974683544</v>
      </c>
      <c r="I217" s="25">
        <v>48</v>
      </c>
      <c r="J217" s="26">
        <v>68</v>
      </c>
      <c r="K217" s="84">
        <f t="shared" si="13"/>
        <v>0.29411764705882354</v>
      </c>
      <c r="L217" s="25">
        <f t="shared" si="14"/>
        <v>3</v>
      </c>
      <c r="M217" s="25">
        <f t="shared" si="14"/>
        <v>11</v>
      </c>
      <c r="N217" s="25" t="s">
        <v>32</v>
      </c>
      <c r="O217" s="25">
        <f t="shared" si="15"/>
        <v>14</v>
      </c>
      <c r="P217" s="26">
        <v>15</v>
      </c>
      <c r="Q217" s="26">
        <v>815.2</v>
      </c>
      <c r="R217" s="27">
        <f>VLOOKUP(D217,Sheet1!A:C,3,0)</f>
        <v>25</v>
      </c>
      <c r="S217" s="27">
        <v>317</v>
      </c>
      <c r="T217" s="27">
        <v>14</v>
      </c>
      <c r="U217" s="95">
        <v>0.04</v>
      </c>
    </row>
    <row r="218" spans="2:21" s="28" customFormat="1">
      <c r="B218" s="25" t="s">
        <v>15</v>
      </c>
      <c r="C218" s="25" t="s">
        <v>16</v>
      </c>
      <c r="D218" s="13">
        <v>236980</v>
      </c>
      <c r="E218" s="40" t="s">
        <v>233</v>
      </c>
      <c r="F218" s="25">
        <v>63</v>
      </c>
      <c r="G218" s="25">
        <v>99</v>
      </c>
      <c r="H218" s="82">
        <f t="shared" si="12"/>
        <v>0.36363636363636365</v>
      </c>
      <c r="I218" s="25">
        <v>58</v>
      </c>
      <c r="J218" s="26">
        <v>88</v>
      </c>
      <c r="K218" s="84">
        <f t="shared" si="13"/>
        <v>0.34090909090909088</v>
      </c>
      <c r="L218" s="25">
        <f t="shared" si="14"/>
        <v>5</v>
      </c>
      <c r="M218" s="25">
        <f t="shared" si="14"/>
        <v>11</v>
      </c>
      <c r="N218" s="25" t="s">
        <v>32</v>
      </c>
      <c r="O218" s="25">
        <f t="shared" si="15"/>
        <v>16</v>
      </c>
      <c r="P218" s="26">
        <v>30</v>
      </c>
      <c r="Q218" s="26">
        <v>2276</v>
      </c>
      <c r="R218" s="27">
        <f>VLOOKUP(D218,Sheet1!A:C,3,0)</f>
        <v>79</v>
      </c>
      <c r="S218" s="27">
        <v>507</v>
      </c>
      <c r="T218" s="27">
        <v>28</v>
      </c>
      <c r="U218" s="95">
        <v>4.3887147335423198E-2</v>
      </c>
    </row>
    <row r="219" spans="2:21" s="28" customFormat="1">
      <c r="B219" s="25" t="s">
        <v>15</v>
      </c>
      <c r="C219" s="25" t="s">
        <v>16</v>
      </c>
      <c r="D219" s="13">
        <v>230272</v>
      </c>
      <c r="E219" s="40" t="s">
        <v>234</v>
      </c>
      <c r="F219" s="25">
        <v>62</v>
      </c>
      <c r="G219" s="25">
        <v>79</v>
      </c>
      <c r="H219" s="82">
        <f t="shared" si="12"/>
        <v>0.21518987341772153</v>
      </c>
      <c r="I219" s="25">
        <v>60</v>
      </c>
      <c r="J219" s="26">
        <v>69</v>
      </c>
      <c r="K219" s="84">
        <f t="shared" si="13"/>
        <v>0.13043478260869565</v>
      </c>
      <c r="L219" s="25">
        <f t="shared" si="14"/>
        <v>2</v>
      </c>
      <c r="M219" s="25">
        <f t="shared" si="14"/>
        <v>10</v>
      </c>
      <c r="N219" s="25" t="s">
        <v>32</v>
      </c>
      <c r="O219" s="25">
        <f t="shared" si="15"/>
        <v>12</v>
      </c>
      <c r="P219" s="26">
        <v>54</v>
      </c>
      <c r="Q219" s="26">
        <v>3547.7</v>
      </c>
      <c r="R219" s="27">
        <f>VLOOKUP(D219,Sheet1!A:C,3,0)</f>
        <v>29</v>
      </c>
      <c r="S219" s="27">
        <v>132</v>
      </c>
      <c r="T219" s="27">
        <v>41</v>
      </c>
      <c r="U219" s="95">
        <v>0.22905027932960895</v>
      </c>
    </row>
    <row r="220" spans="2:21" s="28" customFormat="1">
      <c r="B220" s="25" t="s">
        <v>15</v>
      </c>
      <c r="C220" s="25" t="s">
        <v>16</v>
      </c>
      <c r="D220" s="13">
        <v>201651</v>
      </c>
      <c r="E220" s="24" t="s">
        <v>235</v>
      </c>
      <c r="F220" s="13">
        <v>130</v>
      </c>
      <c r="G220" s="13">
        <v>188</v>
      </c>
      <c r="H220" s="82">
        <f t="shared" si="12"/>
        <v>0.30851063829787234</v>
      </c>
      <c r="I220" s="13">
        <v>119.25</v>
      </c>
      <c r="J220" s="8">
        <v>159</v>
      </c>
      <c r="K220" s="84">
        <f t="shared" si="13"/>
        <v>0.25</v>
      </c>
      <c r="L220" s="25">
        <f t="shared" si="14"/>
        <v>10.75</v>
      </c>
      <c r="M220" s="25">
        <f t="shared" si="14"/>
        <v>29</v>
      </c>
      <c r="N220" s="25" t="s">
        <v>18</v>
      </c>
      <c r="O220" s="25">
        <f t="shared" si="15"/>
        <v>39.75</v>
      </c>
      <c r="P220" s="26">
        <v>1</v>
      </c>
      <c r="Q220" s="26">
        <v>188</v>
      </c>
      <c r="R220" s="27">
        <f>VLOOKUP(D220,Sheet1!A:C,3,0)</f>
        <v>134</v>
      </c>
      <c r="S220" s="27">
        <v>8</v>
      </c>
      <c r="T220" s="27">
        <v>1</v>
      </c>
      <c r="U220" s="95">
        <v>0.1111111111111111</v>
      </c>
    </row>
    <row r="221" spans="2:21" s="28" customFormat="1">
      <c r="B221" s="25" t="s">
        <v>15</v>
      </c>
      <c r="C221" s="25" t="s">
        <v>16</v>
      </c>
      <c r="D221" s="13">
        <v>223713</v>
      </c>
      <c r="E221" s="24" t="s">
        <v>236</v>
      </c>
      <c r="F221" s="13">
        <v>81</v>
      </c>
      <c r="G221" s="13">
        <v>108</v>
      </c>
      <c r="H221" s="82">
        <f t="shared" si="12"/>
        <v>0.25</v>
      </c>
      <c r="I221" s="13">
        <v>75</v>
      </c>
      <c r="J221" s="8">
        <v>99</v>
      </c>
      <c r="K221" s="84">
        <f t="shared" si="13"/>
        <v>0.24242424242424243</v>
      </c>
      <c r="L221" s="25">
        <f t="shared" si="14"/>
        <v>6</v>
      </c>
      <c r="M221" s="25">
        <f t="shared" si="14"/>
        <v>9</v>
      </c>
      <c r="N221" s="25" t="s">
        <v>18</v>
      </c>
      <c r="O221" s="25">
        <f t="shared" si="15"/>
        <v>15</v>
      </c>
      <c r="P221" s="26">
        <v>2</v>
      </c>
      <c r="Q221" s="26">
        <v>205</v>
      </c>
      <c r="R221" s="27">
        <f>VLOOKUP(D221,Sheet1!A:C,3,0)</f>
        <v>144</v>
      </c>
      <c r="S221" s="27">
        <v>45</v>
      </c>
      <c r="T221" s="27">
        <v>2</v>
      </c>
      <c r="U221" s="95">
        <v>3.4482758620689655E-2</v>
      </c>
    </row>
    <row r="222" spans="2:21" s="33" customFormat="1">
      <c r="B222" s="27" t="s">
        <v>15</v>
      </c>
      <c r="C222" s="27" t="s">
        <v>16</v>
      </c>
      <c r="D222" s="29">
        <v>239527</v>
      </c>
      <c r="E222" s="30" t="s">
        <v>237</v>
      </c>
      <c r="F222" s="29">
        <v>64</v>
      </c>
      <c r="G222" s="29">
        <v>99</v>
      </c>
      <c r="H222" s="83">
        <f t="shared" si="12"/>
        <v>0.35353535353535354</v>
      </c>
      <c r="I222" s="29">
        <f>F222</f>
        <v>64</v>
      </c>
      <c r="J222" s="31">
        <v>79</v>
      </c>
      <c r="K222" s="83">
        <f t="shared" si="13"/>
        <v>0.189873417721519</v>
      </c>
      <c r="L222" s="27">
        <f t="shared" si="14"/>
        <v>0</v>
      </c>
      <c r="M222" s="27">
        <f t="shared" si="14"/>
        <v>20</v>
      </c>
      <c r="N222" s="27" t="s">
        <v>18</v>
      </c>
      <c r="O222" s="27">
        <f t="shared" si="15"/>
        <v>20</v>
      </c>
      <c r="P222" s="32">
        <v>11</v>
      </c>
      <c r="Q222" s="32">
        <v>943</v>
      </c>
      <c r="R222" s="27">
        <f>VLOOKUP(D222,Sheet1!A:C,3,0)</f>
        <v>85</v>
      </c>
      <c r="S222" s="27">
        <v>123</v>
      </c>
      <c r="T222" s="27">
        <v>7</v>
      </c>
      <c r="U222" s="95">
        <v>4.6052631578947366E-2</v>
      </c>
    </row>
    <row r="223" spans="2:21">
      <c r="B223" s="9" t="s">
        <v>15</v>
      </c>
      <c r="C223" s="9" t="s">
        <v>16</v>
      </c>
      <c r="D223" s="13">
        <v>228166</v>
      </c>
      <c r="E223" s="24" t="s">
        <v>238</v>
      </c>
      <c r="F223" s="13">
        <v>84</v>
      </c>
      <c r="G223" s="13">
        <v>109</v>
      </c>
      <c r="H223" s="82">
        <f t="shared" si="12"/>
        <v>0.22935779816513763</v>
      </c>
      <c r="I223" s="13">
        <v>80</v>
      </c>
      <c r="J223" s="8">
        <v>99</v>
      </c>
      <c r="K223" s="84">
        <f t="shared" si="13"/>
        <v>0.19191919191919191</v>
      </c>
      <c r="L223" s="9">
        <f t="shared" si="14"/>
        <v>4</v>
      </c>
      <c r="M223" s="9">
        <f t="shared" si="14"/>
        <v>10</v>
      </c>
      <c r="N223" s="9" t="s">
        <v>18</v>
      </c>
      <c r="O223" s="9">
        <f t="shared" si="15"/>
        <v>14</v>
      </c>
      <c r="P223" s="15">
        <v>1</v>
      </c>
      <c r="Q223" s="15">
        <v>109</v>
      </c>
      <c r="R223" s="9">
        <f>VLOOKUP(D223,Sheet1!A:C,3,0)</f>
        <v>32</v>
      </c>
      <c r="S223" s="9">
        <v>14</v>
      </c>
      <c r="T223" s="9">
        <v>0</v>
      </c>
      <c r="U223" s="93">
        <v>0</v>
      </c>
    </row>
    <row r="224" spans="2:21">
      <c r="B224" s="9" t="s">
        <v>15</v>
      </c>
      <c r="C224" s="9" t="s">
        <v>16</v>
      </c>
      <c r="D224" s="13">
        <v>228167</v>
      </c>
      <c r="E224" s="24" t="s">
        <v>239</v>
      </c>
      <c r="F224" s="13">
        <v>77</v>
      </c>
      <c r="G224" s="13">
        <v>109</v>
      </c>
      <c r="H224" s="82">
        <f t="shared" si="12"/>
        <v>0.29357798165137616</v>
      </c>
      <c r="I224" s="13">
        <v>77</v>
      </c>
      <c r="J224" s="8">
        <v>99</v>
      </c>
      <c r="K224" s="84">
        <f t="shared" si="13"/>
        <v>0.22222222222222221</v>
      </c>
      <c r="L224" s="9">
        <f t="shared" si="14"/>
        <v>0</v>
      </c>
      <c r="M224" s="9">
        <f t="shared" si="14"/>
        <v>10</v>
      </c>
      <c r="N224" s="9" t="s">
        <v>18</v>
      </c>
      <c r="O224" s="9">
        <f t="shared" si="15"/>
        <v>10</v>
      </c>
      <c r="P224" s="15">
        <v>7</v>
      </c>
      <c r="Q224" s="15">
        <v>598</v>
      </c>
      <c r="R224" s="9">
        <f>VLOOKUP(D224,Sheet1!A:C,3,0)</f>
        <v>124</v>
      </c>
      <c r="S224" s="9">
        <v>137</v>
      </c>
      <c r="T224" s="9">
        <v>6</v>
      </c>
      <c r="U224" s="93">
        <v>3.2967032967032968E-2</v>
      </c>
    </row>
    <row r="225" spans="2:21" s="33" customFormat="1">
      <c r="B225" s="27" t="s">
        <v>15</v>
      </c>
      <c r="C225" s="27" t="s">
        <v>16</v>
      </c>
      <c r="D225" s="29">
        <v>228355</v>
      </c>
      <c r="E225" s="30" t="s">
        <v>240</v>
      </c>
      <c r="F225" s="29">
        <v>110</v>
      </c>
      <c r="G225" s="29">
        <v>138</v>
      </c>
      <c r="H225" s="83">
        <f t="shared" si="12"/>
        <v>0.20289855072463769</v>
      </c>
      <c r="I225" s="29">
        <v>85</v>
      </c>
      <c r="J225" s="31">
        <v>98</v>
      </c>
      <c r="K225" s="83">
        <f t="shared" si="13"/>
        <v>0.1326530612244898</v>
      </c>
      <c r="L225" s="27">
        <f t="shared" si="14"/>
        <v>25</v>
      </c>
      <c r="M225" s="27">
        <f t="shared" si="14"/>
        <v>40</v>
      </c>
      <c r="N225" s="27" t="s">
        <v>18</v>
      </c>
      <c r="O225" s="27">
        <f t="shared" si="15"/>
        <v>65</v>
      </c>
      <c r="P225" s="32">
        <v>68</v>
      </c>
      <c r="Q225" s="32">
        <v>5991</v>
      </c>
      <c r="R225" s="27">
        <f>VLOOKUP(D225,Sheet1!A:C,3,0)</f>
        <v>232</v>
      </c>
      <c r="S225" s="27">
        <v>1244</v>
      </c>
      <c r="T225" s="27">
        <v>64</v>
      </c>
      <c r="U225" s="95">
        <v>3.8346315158777712E-2</v>
      </c>
    </row>
    <row r="226" spans="2:21">
      <c r="B226" s="9" t="s">
        <v>15</v>
      </c>
      <c r="C226" s="9" t="s">
        <v>16</v>
      </c>
      <c r="D226" s="13">
        <v>228357</v>
      </c>
      <c r="E226" s="24" t="s">
        <v>241</v>
      </c>
      <c r="F226" s="13">
        <v>110</v>
      </c>
      <c r="G226" s="13">
        <v>138</v>
      </c>
      <c r="H226" s="82">
        <f t="shared" si="12"/>
        <v>0.20289855072463769</v>
      </c>
      <c r="I226" s="13">
        <v>92</v>
      </c>
      <c r="J226" s="8">
        <v>108</v>
      </c>
      <c r="K226" s="84">
        <f t="shared" si="13"/>
        <v>0.14814814814814814</v>
      </c>
      <c r="L226" s="9">
        <f t="shared" si="14"/>
        <v>18</v>
      </c>
      <c r="M226" s="9">
        <f t="shared" si="14"/>
        <v>30</v>
      </c>
      <c r="N226" s="9" t="s">
        <v>18</v>
      </c>
      <c r="O226" s="9">
        <f t="shared" si="15"/>
        <v>48</v>
      </c>
      <c r="P226" s="15">
        <v>18</v>
      </c>
      <c r="Q226" s="15">
        <v>2303</v>
      </c>
      <c r="R226" s="9">
        <f>VLOOKUP(D226,Sheet1!A:C,3,0)</f>
        <v>37</v>
      </c>
      <c r="S226" s="9">
        <v>293</v>
      </c>
      <c r="T226" s="9">
        <v>18</v>
      </c>
      <c r="U226" s="93">
        <v>4.878048780487805E-2</v>
      </c>
    </row>
    <row r="227" spans="2:21" s="23" customFormat="1">
      <c r="B227" s="17" t="s">
        <v>15</v>
      </c>
      <c r="C227" s="17" t="s">
        <v>16</v>
      </c>
      <c r="D227" s="20">
        <v>224396</v>
      </c>
      <c r="E227" s="41" t="s">
        <v>242</v>
      </c>
      <c r="F227" s="13">
        <v>95</v>
      </c>
      <c r="G227" s="13">
        <v>118</v>
      </c>
      <c r="H227" s="82">
        <f t="shared" si="12"/>
        <v>0.19491525423728814</v>
      </c>
      <c r="I227" s="20">
        <v>85</v>
      </c>
      <c r="J227" s="42">
        <v>99</v>
      </c>
      <c r="K227" s="86">
        <f t="shared" si="13"/>
        <v>0.14141414141414141</v>
      </c>
      <c r="L227" s="17">
        <f t="shared" si="14"/>
        <v>10</v>
      </c>
      <c r="M227" s="17">
        <f t="shared" si="14"/>
        <v>19</v>
      </c>
      <c r="N227" s="17" t="s">
        <v>18</v>
      </c>
      <c r="O227" s="17">
        <f t="shared" si="15"/>
        <v>29</v>
      </c>
      <c r="P227" s="22">
        <v>183</v>
      </c>
      <c r="Q227" s="22">
        <v>16636</v>
      </c>
      <c r="R227" s="17">
        <f>VLOOKUP(D227,Sheet1!A:C,3,0)</f>
        <v>25</v>
      </c>
      <c r="S227" s="17">
        <v>968</v>
      </c>
      <c r="T227" s="17">
        <v>151</v>
      </c>
      <c r="U227" s="94">
        <v>0.11277072442120986</v>
      </c>
    </row>
    <row r="228" spans="2:21" s="23" customFormat="1" ht="24">
      <c r="B228" s="17" t="s">
        <v>15</v>
      </c>
      <c r="C228" s="17" t="s">
        <v>16</v>
      </c>
      <c r="D228" s="20">
        <v>224397</v>
      </c>
      <c r="E228" s="41" t="s">
        <v>243</v>
      </c>
      <c r="F228" s="13">
        <v>134</v>
      </c>
      <c r="G228" s="13">
        <v>168</v>
      </c>
      <c r="H228" s="82">
        <f t="shared" si="12"/>
        <v>0.20238095238095238</v>
      </c>
      <c r="I228" s="20">
        <v>118</v>
      </c>
      <c r="J228" s="42">
        <v>138</v>
      </c>
      <c r="K228" s="86">
        <f t="shared" si="13"/>
        <v>0.14492753623188406</v>
      </c>
      <c r="L228" s="17">
        <f t="shared" si="14"/>
        <v>16</v>
      </c>
      <c r="M228" s="17">
        <f t="shared" si="14"/>
        <v>30</v>
      </c>
      <c r="N228" s="17" t="s">
        <v>18</v>
      </c>
      <c r="O228" s="17">
        <f t="shared" si="15"/>
        <v>46</v>
      </c>
      <c r="P228" s="22">
        <v>101</v>
      </c>
      <c r="Q228" s="22">
        <v>14032</v>
      </c>
      <c r="R228" s="17">
        <f>VLOOKUP(D228,Sheet1!A:C,3,0)</f>
        <v>50</v>
      </c>
      <c r="S228" s="17">
        <v>604</v>
      </c>
      <c r="T228" s="17">
        <v>84</v>
      </c>
      <c r="U228" s="94">
        <v>9.870740305522914E-2</v>
      </c>
    </row>
    <row r="229" spans="2:21" ht="24">
      <c r="B229" s="9" t="s">
        <v>15</v>
      </c>
      <c r="C229" s="9" t="s">
        <v>16</v>
      </c>
      <c r="D229" s="10">
        <v>240898</v>
      </c>
      <c r="E229" s="11" t="s">
        <v>244</v>
      </c>
      <c r="F229" s="36">
        <v>68</v>
      </c>
      <c r="G229" s="36">
        <v>85</v>
      </c>
      <c r="H229" s="83">
        <f t="shared" si="12"/>
        <v>0.2</v>
      </c>
      <c r="I229" s="13">
        <f>F229</f>
        <v>68</v>
      </c>
      <c r="J229" s="14">
        <v>79</v>
      </c>
      <c r="K229" s="84">
        <f t="shared" si="13"/>
        <v>0.13924050632911392</v>
      </c>
      <c r="L229" s="9">
        <f t="shared" si="14"/>
        <v>0</v>
      </c>
      <c r="M229" s="9">
        <f t="shared" si="14"/>
        <v>6</v>
      </c>
      <c r="N229" s="9" t="s">
        <v>18</v>
      </c>
      <c r="O229" s="9">
        <f t="shared" si="15"/>
        <v>6</v>
      </c>
      <c r="P229" s="15">
        <v>4</v>
      </c>
      <c r="Q229" s="15">
        <v>340</v>
      </c>
      <c r="R229" s="9">
        <f>VLOOKUP(D229,Sheet1!A:C,3,0)</f>
        <v>46</v>
      </c>
      <c r="S229" s="9">
        <v>383</v>
      </c>
      <c r="T229" s="9">
        <v>3</v>
      </c>
      <c r="U229" s="93">
        <v>6.8649885583524023E-3</v>
      </c>
    </row>
    <row r="230" spans="2:21" s="28" customFormat="1">
      <c r="B230" s="25" t="s">
        <v>15</v>
      </c>
      <c r="C230" s="25" t="s">
        <v>16</v>
      </c>
      <c r="D230" s="13">
        <v>234535</v>
      </c>
      <c r="E230" s="40" t="s">
        <v>245</v>
      </c>
      <c r="F230" s="25">
        <v>107</v>
      </c>
      <c r="G230" s="25">
        <v>158</v>
      </c>
      <c r="H230" s="82">
        <f t="shared" si="12"/>
        <v>0.32278481012658228</v>
      </c>
      <c r="I230" s="25">
        <v>100</v>
      </c>
      <c r="J230" s="26">
        <v>128</v>
      </c>
      <c r="K230" s="84">
        <f t="shared" si="13"/>
        <v>0.21875</v>
      </c>
      <c r="L230" s="25">
        <f t="shared" si="14"/>
        <v>7</v>
      </c>
      <c r="M230" s="25">
        <f t="shared" si="14"/>
        <v>30</v>
      </c>
      <c r="N230" s="25" t="s">
        <v>32</v>
      </c>
      <c r="O230" s="25">
        <f t="shared" si="15"/>
        <v>37</v>
      </c>
      <c r="P230" s="26">
        <v>10</v>
      </c>
      <c r="Q230" s="26">
        <v>1293</v>
      </c>
      <c r="R230" s="27">
        <f>VLOOKUP(D230,Sheet1!A:C,3,0)</f>
        <v>39</v>
      </c>
      <c r="S230" s="27">
        <v>225</v>
      </c>
      <c r="T230" s="27">
        <v>10</v>
      </c>
      <c r="U230" s="95">
        <v>3.7037037037037035E-2</v>
      </c>
    </row>
    <row r="231" spans="2:21" s="23" customFormat="1">
      <c r="B231" s="17" t="s">
        <v>15</v>
      </c>
      <c r="C231" s="17" t="s">
        <v>16</v>
      </c>
      <c r="D231" s="20">
        <v>234551</v>
      </c>
      <c r="E231" s="41" t="s">
        <v>246</v>
      </c>
      <c r="F231" s="13">
        <v>109</v>
      </c>
      <c r="G231" s="13">
        <v>169</v>
      </c>
      <c r="H231" s="82">
        <f t="shared" si="12"/>
        <v>0.35502958579881655</v>
      </c>
      <c r="I231" s="20">
        <v>82.6</v>
      </c>
      <c r="J231" s="42">
        <v>118</v>
      </c>
      <c r="K231" s="86">
        <f t="shared" si="13"/>
        <v>0.30000000000000004</v>
      </c>
      <c r="L231" s="17">
        <f t="shared" si="14"/>
        <v>26.400000000000006</v>
      </c>
      <c r="M231" s="17">
        <f t="shared" si="14"/>
        <v>51</v>
      </c>
      <c r="N231" s="17" t="s">
        <v>18</v>
      </c>
      <c r="O231" s="17">
        <f t="shared" si="15"/>
        <v>77.400000000000006</v>
      </c>
      <c r="P231" s="22">
        <v>26</v>
      </c>
      <c r="Q231" s="22">
        <v>2777</v>
      </c>
      <c r="R231" s="17">
        <f>VLOOKUP(D231,Sheet1!A:C,3,0)</f>
        <v>46</v>
      </c>
      <c r="S231" s="17">
        <v>633</v>
      </c>
      <c r="T231" s="17">
        <v>25</v>
      </c>
      <c r="U231" s="94">
        <v>3.1289111389236547E-2</v>
      </c>
    </row>
    <row r="232" spans="2:21" s="28" customFormat="1">
      <c r="B232" s="25" t="s">
        <v>15</v>
      </c>
      <c r="C232" s="25" t="s">
        <v>16</v>
      </c>
      <c r="D232" s="13">
        <v>232238</v>
      </c>
      <c r="E232" s="40" t="s">
        <v>247</v>
      </c>
      <c r="F232" s="25">
        <v>49</v>
      </c>
      <c r="G232" s="25">
        <v>108</v>
      </c>
      <c r="H232" s="82">
        <f t="shared" si="12"/>
        <v>0.54629629629629628</v>
      </c>
      <c r="I232" s="25">
        <v>49</v>
      </c>
      <c r="J232" s="26">
        <v>68</v>
      </c>
      <c r="K232" s="84">
        <f t="shared" si="13"/>
        <v>0.27941176470588236</v>
      </c>
      <c r="L232" s="25">
        <f t="shared" si="14"/>
        <v>0</v>
      </c>
      <c r="M232" s="25">
        <f t="shared" si="14"/>
        <v>40</v>
      </c>
      <c r="N232" s="25" t="s">
        <v>32</v>
      </c>
      <c r="O232" s="25">
        <f t="shared" si="15"/>
        <v>40</v>
      </c>
      <c r="P232" s="26">
        <v>12</v>
      </c>
      <c r="Q232" s="26">
        <v>862.40000000000009</v>
      </c>
      <c r="R232" s="27">
        <f>VLOOKUP(D232,Sheet1!A:C,3,0)</f>
        <v>86</v>
      </c>
      <c r="S232" s="27">
        <v>338</v>
      </c>
      <c r="T232" s="27">
        <v>9</v>
      </c>
      <c r="U232" s="95">
        <v>2.1479713603818614E-2</v>
      </c>
    </row>
    <row r="233" spans="2:21" s="28" customFormat="1">
      <c r="B233" s="25" t="s">
        <v>15</v>
      </c>
      <c r="C233" s="25" t="s">
        <v>16</v>
      </c>
      <c r="D233" s="13">
        <v>232239</v>
      </c>
      <c r="E233" s="40" t="s">
        <v>248</v>
      </c>
      <c r="F233" s="25">
        <v>40</v>
      </c>
      <c r="G233" s="25">
        <v>69</v>
      </c>
      <c r="H233" s="82">
        <f t="shared" si="12"/>
        <v>0.42028985507246375</v>
      </c>
      <c r="I233" s="25">
        <v>36</v>
      </c>
      <c r="J233" s="26">
        <v>49</v>
      </c>
      <c r="K233" s="84">
        <f t="shared" si="13"/>
        <v>0.26530612244897961</v>
      </c>
      <c r="L233" s="25">
        <f t="shared" si="14"/>
        <v>4</v>
      </c>
      <c r="M233" s="25">
        <f t="shared" si="14"/>
        <v>20</v>
      </c>
      <c r="N233" s="25" t="s">
        <v>32</v>
      </c>
      <c r="O233" s="25">
        <f t="shared" si="15"/>
        <v>24</v>
      </c>
      <c r="P233" s="26">
        <v>17</v>
      </c>
      <c r="Q233" s="26">
        <v>901</v>
      </c>
      <c r="R233" s="27">
        <f>VLOOKUP(D233,Sheet1!A:C,3,0)</f>
        <v>43</v>
      </c>
      <c r="S233" s="27">
        <v>170</v>
      </c>
      <c r="T233" s="27">
        <v>16</v>
      </c>
      <c r="U233" s="95">
        <v>6.6390041493775934E-2</v>
      </c>
    </row>
    <row r="234" spans="2:21" s="23" customFormat="1">
      <c r="B234" s="17" t="s">
        <v>15</v>
      </c>
      <c r="C234" s="17" t="s">
        <v>16</v>
      </c>
      <c r="D234" s="20">
        <v>237277</v>
      </c>
      <c r="E234" s="41" t="s">
        <v>12503</v>
      </c>
      <c r="F234" s="13">
        <v>40</v>
      </c>
      <c r="G234" s="13">
        <v>89</v>
      </c>
      <c r="H234" s="82">
        <f t="shared" si="12"/>
        <v>0.550561797752809</v>
      </c>
      <c r="I234" s="20">
        <v>36</v>
      </c>
      <c r="J234" s="42">
        <v>79</v>
      </c>
      <c r="K234" s="86">
        <f t="shared" si="13"/>
        <v>0.54430379746835444</v>
      </c>
      <c r="L234" s="17">
        <f t="shared" si="14"/>
        <v>4</v>
      </c>
      <c r="M234" s="17">
        <f t="shared" si="14"/>
        <v>10</v>
      </c>
      <c r="N234" s="17" t="s">
        <v>18</v>
      </c>
      <c r="O234" s="17">
        <f t="shared" si="15"/>
        <v>14</v>
      </c>
      <c r="P234" s="22">
        <v>223</v>
      </c>
      <c r="Q234" s="22">
        <v>15405.5</v>
      </c>
      <c r="R234" s="17">
        <f>VLOOKUP(D234,Sheet1!A:C,3,0)</f>
        <v>160</v>
      </c>
      <c r="S234" s="17">
        <v>1116</v>
      </c>
      <c r="T234" s="17">
        <v>180</v>
      </c>
      <c r="U234" s="94">
        <v>0.11842105263157894</v>
      </c>
    </row>
    <row r="235" spans="2:21">
      <c r="B235" s="9" t="s">
        <v>15</v>
      </c>
      <c r="C235" s="9" t="s">
        <v>16</v>
      </c>
      <c r="D235" s="13">
        <v>237280</v>
      </c>
      <c r="E235" s="24" t="s">
        <v>249</v>
      </c>
      <c r="F235" s="13">
        <v>35</v>
      </c>
      <c r="G235" s="13">
        <v>79</v>
      </c>
      <c r="H235" s="82">
        <f t="shared" si="12"/>
        <v>0.55696202531645567</v>
      </c>
      <c r="I235" s="13">
        <v>31</v>
      </c>
      <c r="J235" s="8">
        <v>69</v>
      </c>
      <c r="K235" s="84">
        <f t="shared" si="13"/>
        <v>0.55072463768115942</v>
      </c>
      <c r="L235" s="9">
        <f t="shared" si="14"/>
        <v>4</v>
      </c>
      <c r="M235" s="9">
        <f t="shared" si="14"/>
        <v>10</v>
      </c>
      <c r="N235" s="9" t="s">
        <v>18</v>
      </c>
      <c r="O235" s="9">
        <f t="shared" si="15"/>
        <v>14</v>
      </c>
      <c r="P235" s="15">
        <v>25</v>
      </c>
      <c r="Q235" s="15">
        <v>1516</v>
      </c>
      <c r="R235" s="9">
        <f>VLOOKUP(D235,Sheet1!A:C,3,0)</f>
        <v>386</v>
      </c>
      <c r="S235" s="9">
        <v>126</v>
      </c>
      <c r="T235" s="9">
        <v>13</v>
      </c>
      <c r="U235" s="93">
        <v>7.926829268292683E-2</v>
      </c>
    </row>
    <row r="236" spans="2:21" s="33" customFormat="1">
      <c r="B236" s="27" t="s">
        <v>15</v>
      </c>
      <c r="C236" s="27" t="s">
        <v>16</v>
      </c>
      <c r="D236" s="29">
        <v>241578</v>
      </c>
      <c r="E236" s="30" t="s">
        <v>12504</v>
      </c>
      <c r="F236" s="29">
        <v>80</v>
      </c>
      <c r="G236" s="29">
        <v>139</v>
      </c>
      <c r="H236" s="83">
        <f>(G236-F236)/G236</f>
        <v>0.42446043165467628</v>
      </c>
      <c r="I236" s="29">
        <v>80</v>
      </c>
      <c r="J236" s="31">
        <v>139</v>
      </c>
      <c r="K236" s="83">
        <f>(J236-I236)/J236</f>
        <v>0.42446043165467628</v>
      </c>
      <c r="L236" s="27"/>
      <c r="M236" s="27"/>
      <c r="N236" s="27"/>
      <c r="O236" s="27"/>
      <c r="P236" s="32"/>
      <c r="Q236" s="32"/>
      <c r="R236" s="27"/>
      <c r="S236" s="27"/>
      <c r="T236" s="27"/>
      <c r="U236" s="95"/>
    </row>
    <row r="237" spans="2:21" s="28" customFormat="1">
      <c r="B237" s="25" t="s">
        <v>15</v>
      </c>
      <c r="C237" s="25" t="s">
        <v>16</v>
      </c>
      <c r="D237" s="13">
        <v>201290</v>
      </c>
      <c r="E237" s="24" t="s">
        <v>250</v>
      </c>
      <c r="F237" s="13">
        <v>109</v>
      </c>
      <c r="G237" s="13">
        <v>159</v>
      </c>
      <c r="H237" s="82">
        <f t="shared" si="12"/>
        <v>0.31446540880503143</v>
      </c>
      <c r="I237" s="13">
        <v>94</v>
      </c>
      <c r="J237" s="8">
        <v>129</v>
      </c>
      <c r="K237" s="84">
        <f t="shared" si="13"/>
        <v>0.27131782945736432</v>
      </c>
      <c r="L237" s="25">
        <f t="shared" si="14"/>
        <v>15</v>
      </c>
      <c r="M237" s="25">
        <f t="shared" si="14"/>
        <v>30</v>
      </c>
      <c r="N237" s="25" t="s">
        <v>18</v>
      </c>
      <c r="O237" s="25">
        <f t="shared" si="15"/>
        <v>45</v>
      </c>
      <c r="P237" s="26">
        <v>25</v>
      </c>
      <c r="Q237" s="26">
        <v>3224</v>
      </c>
      <c r="R237" s="27">
        <f>VLOOKUP(D237,Sheet1!A:C,3,0)</f>
        <v>61</v>
      </c>
      <c r="S237" s="27">
        <v>270</v>
      </c>
      <c r="T237" s="27">
        <v>22</v>
      </c>
      <c r="U237" s="95">
        <v>6.5088757396449703E-2</v>
      </c>
    </row>
    <row r="238" spans="2:21" s="28" customFormat="1">
      <c r="B238" s="25" t="s">
        <v>15</v>
      </c>
      <c r="C238" s="25" t="s">
        <v>16</v>
      </c>
      <c r="D238" s="13">
        <v>236117</v>
      </c>
      <c r="E238" s="24" t="s">
        <v>12548</v>
      </c>
      <c r="F238" s="13">
        <v>49</v>
      </c>
      <c r="G238" s="13">
        <v>65</v>
      </c>
      <c r="H238" s="82">
        <f t="shared" si="12"/>
        <v>0.24615384615384617</v>
      </c>
      <c r="I238" s="13">
        <v>47</v>
      </c>
      <c r="J238" s="8">
        <v>59</v>
      </c>
      <c r="K238" s="84">
        <f t="shared" si="13"/>
        <v>0.20338983050847459</v>
      </c>
      <c r="L238" s="25">
        <f t="shared" si="14"/>
        <v>2</v>
      </c>
      <c r="M238" s="25">
        <f t="shared" si="14"/>
        <v>6</v>
      </c>
      <c r="N238" s="25" t="s">
        <v>18</v>
      </c>
      <c r="O238" s="25">
        <f t="shared" si="15"/>
        <v>8</v>
      </c>
      <c r="P238" s="26">
        <v>3</v>
      </c>
      <c r="Q238" s="26">
        <v>183</v>
      </c>
      <c r="R238" s="27">
        <f>VLOOKUP(D238,Sheet1!A:C,3,0)</f>
        <v>92</v>
      </c>
      <c r="S238" s="27">
        <v>35</v>
      </c>
      <c r="T238" s="27">
        <v>3</v>
      </c>
      <c r="U238" s="95">
        <v>4.8387096774193547E-2</v>
      </c>
    </row>
    <row r="239" spans="2:21" s="28" customFormat="1">
      <c r="B239" s="25" t="s">
        <v>15</v>
      </c>
      <c r="C239" s="25" t="s">
        <v>16</v>
      </c>
      <c r="D239" s="13">
        <v>236316</v>
      </c>
      <c r="E239" s="40" t="s">
        <v>252</v>
      </c>
      <c r="F239" s="25">
        <v>79</v>
      </c>
      <c r="G239" s="25">
        <v>99</v>
      </c>
      <c r="H239" s="82">
        <f t="shared" si="12"/>
        <v>0.20202020202020202</v>
      </c>
      <c r="I239" s="25">
        <v>78</v>
      </c>
      <c r="J239" s="26">
        <v>88</v>
      </c>
      <c r="K239" s="84">
        <f t="shared" si="13"/>
        <v>0.11363636363636363</v>
      </c>
      <c r="L239" s="25">
        <f t="shared" si="14"/>
        <v>1</v>
      </c>
      <c r="M239" s="25">
        <f t="shared" si="14"/>
        <v>11</v>
      </c>
      <c r="N239" s="25" t="s">
        <v>32</v>
      </c>
      <c r="O239" s="25">
        <f t="shared" si="15"/>
        <v>12</v>
      </c>
      <c r="P239" s="26">
        <v>26</v>
      </c>
      <c r="Q239" s="26">
        <v>2390</v>
      </c>
      <c r="R239" s="27">
        <f>VLOOKUP(D239,Sheet1!A:C,3,0)</f>
        <v>224</v>
      </c>
      <c r="S239" s="27">
        <v>198</v>
      </c>
      <c r="T239" s="27">
        <v>16</v>
      </c>
      <c r="U239" s="95">
        <v>6.8376068376068383E-2</v>
      </c>
    </row>
    <row r="240" spans="2:21" s="33" customFormat="1">
      <c r="B240" s="27" t="s">
        <v>15</v>
      </c>
      <c r="C240" s="27" t="s">
        <v>16</v>
      </c>
      <c r="D240" s="29">
        <v>239650</v>
      </c>
      <c r="E240" s="39" t="s">
        <v>253</v>
      </c>
      <c r="F240" s="27">
        <v>46</v>
      </c>
      <c r="G240" s="27">
        <v>65</v>
      </c>
      <c r="H240" s="83">
        <f t="shared" si="12"/>
        <v>0.29230769230769232</v>
      </c>
      <c r="I240" s="27">
        <v>44</v>
      </c>
      <c r="J240" s="32">
        <v>58</v>
      </c>
      <c r="K240" s="83">
        <f t="shared" si="13"/>
        <v>0.2413793103448276</v>
      </c>
      <c r="L240" s="27">
        <f t="shared" si="14"/>
        <v>2</v>
      </c>
      <c r="M240" s="27">
        <f t="shared" si="14"/>
        <v>7</v>
      </c>
      <c r="N240" s="27" t="s">
        <v>32</v>
      </c>
      <c r="O240" s="27">
        <f t="shared" si="15"/>
        <v>9</v>
      </c>
      <c r="P240" s="32">
        <v>112</v>
      </c>
      <c r="Q240" s="32">
        <v>6556</v>
      </c>
      <c r="R240" s="27">
        <f>VLOOKUP(D240,Sheet1!A:C,3,0)</f>
        <v>26</v>
      </c>
      <c r="S240" s="27">
        <v>1157</v>
      </c>
      <c r="T240" s="27">
        <v>81</v>
      </c>
      <c r="U240" s="95">
        <v>5.4915254237288137E-2</v>
      </c>
    </row>
    <row r="241" spans="2:21" s="28" customFormat="1">
      <c r="B241" s="25" t="s">
        <v>15</v>
      </c>
      <c r="C241" s="25" t="s">
        <v>16</v>
      </c>
      <c r="D241" s="13">
        <v>236527</v>
      </c>
      <c r="E241" s="40" t="s">
        <v>254</v>
      </c>
      <c r="F241" s="25">
        <v>43</v>
      </c>
      <c r="G241" s="25">
        <v>59</v>
      </c>
      <c r="H241" s="82">
        <f t="shared" si="12"/>
        <v>0.2711864406779661</v>
      </c>
      <c r="I241" s="25">
        <v>40</v>
      </c>
      <c r="J241" s="26">
        <v>49</v>
      </c>
      <c r="K241" s="84">
        <f t="shared" si="13"/>
        <v>0.18367346938775511</v>
      </c>
      <c r="L241" s="25">
        <f t="shared" si="14"/>
        <v>3</v>
      </c>
      <c r="M241" s="25">
        <f t="shared" si="14"/>
        <v>10</v>
      </c>
      <c r="N241" s="25" t="s">
        <v>32</v>
      </c>
      <c r="O241" s="25">
        <f t="shared" si="15"/>
        <v>13</v>
      </c>
      <c r="P241" s="26">
        <v>52</v>
      </c>
      <c r="Q241" s="26">
        <v>2580</v>
      </c>
      <c r="R241" s="27">
        <f>VLOOKUP(D241,Sheet1!A:C,3,0)</f>
        <v>152</v>
      </c>
      <c r="S241" s="27">
        <v>372</v>
      </c>
      <c r="T241" s="27">
        <v>49</v>
      </c>
      <c r="U241" s="95">
        <v>9.2452830188679239E-2</v>
      </c>
    </row>
    <row r="242" spans="2:21" s="28" customFormat="1">
      <c r="B242" s="25" t="s">
        <v>15</v>
      </c>
      <c r="C242" s="25" t="s">
        <v>16</v>
      </c>
      <c r="D242" s="13">
        <v>234537</v>
      </c>
      <c r="E242" s="40" t="s">
        <v>255</v>
      </c>
      <c r="F242" s="25">
        <v>70</v>
      </c>
      <c r="G242" s="25">
        <v>96</v>
      </c>
      <c r="H242" s="82">
        <f t="shared" si="12"/>
        <v>0.27083333333333331</v>
      </c>
      <c r="I242" s="25">
        <v>64</v>
      </c>
      <c r="J242" s="26">
        <v>79</v>
      </c>
      <c r="K242" s="84">
        <f t="shared" si="13"/>
        <v>0.189873417721519</v>
      </c>
      <c r="L242" s="25">
        <f t="shared" si="14"/>
        <v>6</v>
      </c>
      <c r="M242" s="25">
        <f t="shared" si="14"/>
        <v>17</v>
      </c>
      <c r="N242" s="25" t="s">
        <v>32</v>
      </c>
      <c r="O242" s="25">
        <f t="shared" si="15"/>
        <v>23</v>
      </c>
      <c r="P242" s="26">
        <v>23</v>
      </c>
      <c r="Q242" s="26">
        <v>1672</v>
      </c>
      <c r="R242" s="27">
        <f>VLOOKUP(D242,Sheet1!A:C,3,0)</f>
        <v>132</v>
      </c>
      <c r="S242" s="27">
        <v>225</v>
      </c>
      <c r="T242" s="27">
        <v>13</v>
      </c>
      <c r="U242" s="95">
        <v>4.3624161073825503E-2</v>
      </c>
    </row>
    <row r="243" spans="2:21" s="28" customFormat="1">
      <c r="B243" s="25" t="s">
        <v>15</v>
      </c>
      <c r="C243" s="25" t="s">
        <v>16</v>
      </c>
      <c r="D243" s="13">
        <v>241046</v>
      </c>
      <c r="E243" s="40" t="s">
        <v>256</v>
      </c>
      <c r="F243" s="25">
        <v>148</v>
      </c>
      <c r="G243" s="25">
        <v>198</v>
      </c>
      <c r="H243" s="82">
        <f t="shared" si="12"/>
        <v>0.25252525252525254</v>
      </c>
      <c r="I243" s="25">
        <v>143</v>
      </c>
      <c r="J243" s="26">
        <v>178</v>
      </c>
      <c r="K243" s="84">
        <f t="shared" si="13"/>
        <v>0.19662921348314608</v>
      </c>
      <c r="L243" s="25">
        <f t="shared" si="14"/>
        <v>5</v>
      </c>
      <c r="M243" s="25">
        <f t="shared" si="14"/>
        <v>20</v>
      </c>
      <c r="N243" s="25" t="s">
        <v>32</v>
      </c>
      <c r="O243" s="25">
        <f t="shared" si="15"/>
        <v>25</v>
      </c>
      <c r="P243" s="26">
        <v>1</v>
      </c>
      <c r="Q243" s="26">
        <v>198</v>
      </c>
      <c r="R243" s="27">
        <f>VLOOKUP(D243,Sheet1!A:C,3,0)</f>
        <v>59</v>
      </c>
      <c r="S243" s="27">
        <v>56</v>
      </c>
      <c r="T243" s="27">
        <v>1</v>
      </c>
      <c r="U243" s="95">
        <v>1.3513513513513514E-2</v>
      </c>
    </row>
    <row r="244" spans="2:21" s="28" customFormat="1">
      <c r="B244" s="25" t="s">
        <v>15</v>
      </c>
      <c r="C244" s="25" t="s">
        <v>16</v>
      </c>
      <c r="D244" s="13">
        <v>237305</v>
      </c>
      <c r="E244" s="24" t="s">
        <v>258</v>
      </c>
      <c r="F244" s="13">
        <v>44</v>
      </c>
      <c r="G244" s="13">
        <v>59</v>
      </c>
      <c r="H244" s="82">
        <f t="shared" si="12"/>
        <v>0.25423728813559321</v>
      </c>
      <c r="I244" s="13">
        <v>40</v>
      </c>
      <c r="J244" s="8">
        <v>49</v>
      </c>
      <c r="K244" s="84">
        <f t="shared" si="13"/>
        <v>0.18367346938775511</v>
      </c>
      <c r="L244" s="25">
        <f t="shared" si="14"/>
        <v>4</v>
      </c>
      <c r="M244" s="25">
        <f t="shared" si="14"/>
        <v>10</v>
      </c>
      <c r="N244" s="25" t="s">
        <v>18</v>
      </c>
      <c r="O244" s="25">
        <f t="shared" si="15"/>
        <v>14</v>
      </c>
      <c r="P244" s="26">
        <v>9</v>
      </c>
      <c r="Q244" s="26">
        <v>511</v>
      </c>
      <c r="R244" s="27">
        <f>VLOOKUP(D244,Sheet1!A:C,3,0)</f>
        <v>30</v>
      </c>
      <c r="S244" s="27">
        <v>60</v>
      </c>
      <c r="T244" s="27">
        <v>7</v>
      </c>
      <c r="U244" s="95">
        <v>8.3333333333333329E-2</v>
      </c>
    </row>
    <row r="245" spans="2:21" s="28" customFormat="1">
      <c r="B245" s="25" t="s">
        <v>15</v>
      </c>
      <c r="C245" s="25" t="s">
        <v>16</v>
      </c>
      <c r="D245" s="13">
        <v>237306</v>
      </c>
      <c r="E245" s="24" t="s">
        <v>259</v>
      </c>
      <c r="F245" s="13">
        <v>36.700000000000003</v>
      </c>
      <c r="G245" s="13">
        <v>49</v>
      </c>
      <c r="H245" s="82">
        <f t="shared" si="12"/>
        <v>0.25102040816326526</v>
      </c>
      <c r="I245" s="13">
        <v>35</v>
      </c>
      <c r="J245" s="8">
        <v>45</v>
      </c>
      <c r="K245" s="84">
        <f t="shared" si="13"/>
        <v>0.22222222222222221</v>
      </c>
      <c r="L245" s="25">
        <f t="shared" si="14"/>
        <v>1.7000000000000028</v>
      </c>
      <c r="M245" s="25">
        <f t="shared" si="14"/>
        <v>4</v>
      </c>
      <c r="N245" s="25" t="s">
        <v>18</v>
      </c>
      <c r="O245" s="25">
        <f t="shared" si="15"/>
        <v>5.7000000000000028</v>
      </c>
      <c r="P245" s="26">
        <v>41</v>
      </c>
      <c r="Q245" s="26">
        <v>1738</v>
      </c>
      <c r="R245" s="27">
        <f>VLOOKUP(D245,Sheet1!A:C,3,0)</f>
        <v>77</v>
      </c>
      <c r="S245" s="27">
        <v>358</v>
      </c>
      <c r="T245" s="27">
        <v>37</v>
      </c>
      <c r="U245" s="95">
        <v>7.7405857740585768E-2</v>
      </c>
    </row>
    <row r="246" spans="2:21">
      <c r="B246" s="9" t="s">
        <v>15</v>
      </c>
      <c r="C246" s="9" t="s">
        <v>16</v>
      </c>
      <c r="D246" s="13">
        <v>235456</v>
      </c>
      <c r="E246" s="24" t="s">
        <v>260</v>
      </c>
      <c r="F246" s="13">
        <v>52.5</v>
      </c>
      <c r="G246" s="13">
        <v>69</v>
      </c>
      <c r="H246" s="82">
        <f t="shared" si="12"/>
        <v>0.2391304347826087</v>
      </c>
      <c r="I246" s="13">
        <v>45</v>
      </c>
      <c r="J246" s="8">
        <v>61.8</v>
      </c>
      <c r="K246" s="84">
        <f t="shared" si="13"/>
        <v>0.27184466019417475</v>
      </c>
      <c r="L246" s="9">
        <f t="shared" si="14"/>
        <v>7.5</v>
      </c>
      <c r="M246" s="9">
        <f t="shared" si="14"/>
        <v>7.2000000000000028</v>
      </c>
      <c r="N246" s="9" t="s">
        <v>18</v>
      </c>
      <c r="O246" s="9">
        <f t="shared" si="15"/>
        <v>14.700000000000003</v>
      </c>
      <c r="P246" s="15">
        <v>31</v>
      </c>
      <c r="Q246" s="15">
        <v>1898.9999999999995</v>
      </c>
      <c r="R246" s="9">
        <f>VLOOKUP(D246,Sheet1!A:C,3,0)</f>
        <v>67</v>
      </c>
      <c r="S246" s="9">
        <v>244</v>
      </c>
      <c r="T246" s="9">
        <v>25</v>
      </c>
      <c r="U246" s="93">
        <v>6.684491978609626E-2</v>
      </c>
    </row>
    <row r="247" spans="2:21" s="28" customFormat="1">
      <c r="B247" s="25" t="s">
        <v>15</v>
      </c>
      <c r="C247" s="25" t="s">
        <v>16</v>
      </c>
      <c r="D247" s="13">
        <v>236958</v>
      </c>
      <c r="E247" s="40" t="s">
        <v>261</v>
      </c>
      <c r="F247" s="25">
        <v>418</v>
      </c>
      <c r="G247" s="25">
        <v>558</v>
      </c>
      <c r="H247" s="82">
        <f t="shared" si="12"/>
        <v>0.25089605734767023</v>
      </c>
      <c r="I247" s="25">
        <v>415</v>
      </c>
      <c r="J247" s="26">
        <v>528</v>
      </c>
      <c r="K247" s="84">
        <f t="shared" si="13"/>
        <v>0.21401515151515152</v>
      </c>
      <c r="L247" s="25">
        <f t="shared" si="14"/>
        <v>3</v>
      </c>
      <c r="M247" s="25">
        <f t="shared" si="14"/>
        <v>30</v>
      </c>
      <c r="N247" s="25" t="s">
        <v>32</v>
      </c>
      <c r="O247" s="25">
        <f t="shared" si="15"/>
        <v>33</v>
      </c>
      <c r="P247" s="26">
        <v>3</v>
      </c>
      <c r="Q247" s="26">
        <v>1559</v>
      </c>
      <c r="R247" s="27">
        <f>VLOOKUP(D247,Sheet1!A:C,3,0)</f>
        <v>27</v>
      </c>
      <c r="S247" s="27">
        <v>36</v>
      </c>
      <c r="T247" s="27">
        <v>2</v>
      </c>
      <c r="U247" s="95">
        <v>4.1666666666666664E-2</v>
      </c>
    </row>
    <row r="248" spans="2:21">
      <c r="B248" s="9" t="s">
        <v>15</v>
      </c>
      <c r="C248" s="9" t="s">
        <v>16</v>
      </c>
      <c r="D248" s="10">
        <v>240808</v>
      </c>
      <c r="E248" s="11" t="s">
        <v>262</v>
      </c>
      <c r="F248" s="12">
        <v>337</v>
      </c>
      <c r="G248" s="12">
        <v>495</v>
      </c>
      <c r="H248" s="82">
        <f t="shared" si="12"/>
        <v>0.31919191919191919</v>
      </c>
      <c r="I248" s="13">
        <f>G248*0.63</f>
        <v>311.85000000000002</v>
      </c>
      <c r="J248" s="14">
        <v>399</v>
      </c>
      <c r="K248" s="84">
        <f t="shared" si="13"/>
        <v>0.21842105263157888</v>
      </c>
      <c r="L248" s="9">
        <f t="shared" si="14"/>
        <v>25.149999999999977</v>
      </c>
      <c r="M248" s="9">
        <f t="shared" si="14"/>
        <v>96</v>
      </c>
      <c r="N248" s="9" t="s">
        <v>18</v>
      </c>
      <c r="O248" s="9">
        <f t="shared" si="15"/>
        <v>121.14999999999998</v>
      </c>
      <c r="P248" s="15">
        <v>0</v>
      </c>
      <c r="Q248" s="15">
        <v>0</v>
      </c>
      <c r="R248" s="9">
        <f>VLOOKUP(D248,Sheet1!A:C,3,0)</f>
        <v>50</v>
      </c>
      <c r="S248" s="9">
        <v>55</v>
      </c>
      <c r="T248" s="9">
        <v>0</v>
      </c>
      <c r="U248" s="93">
        <v>0</v>
      </c>
    </row>
    <row r="249" spans="2:21">
      <c r="B249" s="9" t="s">
        <v>15</v>
      </c>
      <c r="C249" s="9" t="s">
        <v>16</v>
      </c>
      <c r="D249" s="10">
        <v>240809</v>
      </c>
      <c r="E249" s="11" t="s">
        <v>263</v>
      </c>
      <c r="F249" s="12">
        <v>218</v>
      </c>
      <c r="G249" s="12">
        <v>300</v>
      </c>
      <c r="H249" s="82">
        <f t="shared" si="12"/>
        <v>0.27333333333333332</v>
      </c>
      <c r="I249" s="13">
        <v>201.6</v>
      </c>
      <c r="J249" s="14">
        <v>259</v>
      </c>
      <c r="K249" s="84">
        <f t="shared" si="13"/>
        <v>0.22162162162162163</v>
      </c>
      <c r="L249" s="9">
        <f t="shared" si="14"/>
        <v>16.400000000000006</v>
      </c>
      <c r="M249" s="9">
        <f t="shared" si="14"/>
        <v>41</v>
      </c>
      <c r="N249" s="9" t="s">
        <v>18</v>
      </c>
      <c r="O249" s="9">
        <f t="shared" si="15"/>
        <v>57.400000000000006</v>
      </c>
      <c r="P249" s="15">
        <v>0</v>
      </c>
      <c r="Q249" s="15">
        <v>0</v>
      </c>
      <c r="R249" s="9">
        <f>VLOOKUP(D249,Sheet1!A:C,3,0)</f>
        <v>50</v>
      </c>
      <c r="S249" s="9">
        <v>73</v>
      </c>
      <c r="T249" s="9">
        <v>0</v>
      </c>
      <c r="U249" s="93">
        <v>0</v>
      </c>
    </row>
    <row r="250" spans="2:21">
      <c r="B250" s="9" t="s">
        <v>15</v>
      </c>
      <c r="C250" s="9" t="s">
        <v>16</v>
      </c>
      <c r="D250" s="10">
        <v>240825</v>
      </c>
      <c r="E250" s="11" t="s">
        <v>264</v>
      </c>
      <c r="F250" s="12">
        <v>1556</v>
      </c>
      <c r="G250" s="12">
        <v>2288</v>
      </c>
      <c r="H250" s="82">
        <f t="shared" si="12"/>
        <v>0.31993006993006995</v>
      </c>
      <c r="I250" s="13">
        <v>1259</v>
      </c>
      <c r="J250" s="14">
        <v>1499</v>
      </c>
      <c r="K250" s="84">
        <f t="shared" si="13"/>
        <v>0.16010673782521681</v>
      </c>
      <c r="L250" s="9">
        <f t="shared" si="14"/>
        <v>297</v>
      </c>
      <c r="M250" s="9">
        <f t="shared" si="14"/>
        <v>789</v>
      </c>
      <c r="N250" s="9" t="s">
        <v>18</v>
      </c>
      <c r="O250" s="9">
        <f t="shared" si="15"/>
        <v>1086</v>
      </c>
      <c r="P250" s="15">
        <v>1</v>
      </c>
      <c r="Q250" s="15">
        <v>1299</v>
      </c>
      <c r="R250" s="9">
        <f>VLOOKUP(D250,Sheet1!A:C,3,0)</f>
        <v>19</v>
      </c>
      <c r="S250" s="9">
        <v>89</v>
      </c>
      <c r="T250" s="9">
        <v>2</v>
      </c>
      <c r="U250" s="93">
        <v>1.9801980198019802E-2</v>
      </c>
    </row>
    <row r="251" spans="2:21">
      <c r="B251" s="9" t="s">
        <v>15</v>
      </c>
      <c r="C251" s="9" t="s">
        <v>16</v>
      </c>
      <c r="D251" s="10">
        <v>240827</v>
      </c>
      <c r="E251" s="11" t="s">
        <v>265</v>
      </c>
      <c r="F251" s="12">
        <v>870</v>
      </c>
      <c r="G251" s="12">
        <v>1280</v>
      </c>
      <c r="H251" s="82">
        <f t="shared" si="12"/>
        <v>0.3203125</v>
      </c>
      <c r="I251" s="13">
        <f>G251*0.625</f>
        <v>800</v>
      </c>
      <c r="J251" s="14">
        <v>999</v>
      </c>
      <c r="K251" s="84">
        <f t="shared" si="13"/>
        <v>0.19919919919919921</v>
      </c>
      <c r="L251" s="9">
        <f t="shared" si="14"/>
        <v>70</v>
      </c>
      <c r="M251" s="9">
        <f t="shared" si="14"/>
        <v>281</v>
      </c>
      <c r="N251" s="9" t="s">
        <v>18</v>
      </c>
      <c r="O251" s="9">
        <f t="shared" si="15"/>
        <v>351</v>
      </c>
      <c r="P251" s="15">
        <v>0</v>
      </c>
      <c r="Q251" s="15">
        <v>0</v>
      </c>
      <c r="R251" s="9">
        <f>VLOOKUP(D251,Sheet1!A:C,3,0)</f>
        <v>20</v>
      </c>
      <c r="S251" s="9">
        <v>72</v>
      </c>
      <c r="T251" s="9">
        <v>0</v>
      </c>
      <c r="U251" s="93">
        <v>0</v>
      </c>
    </row>
    <row r="252" spans="2:21" s="23" customFormat="1" ht="24">
      <c r="B252" s="17" t="s">
        <v>15</v>
      </c>
      <c r="C252" s="17" t="s">
        <v>16</v>
      </c>
      <c r="D252" s="18">
        <v>240828</v>
      </c>
      <c r="E252" s="19" t="s">
        <v>266</v>
      </c>
      <c r="F252" s="12">
        <v>1142</v>
      </c>
      <c r="G252" s="12">
        <v>1680</v>
      </c>
      <c r="H252" s="82">
        <f t="shared" si="12"/>
        <v>0.32023809523809521</v>
      </c>
      <c r="I252" s="20">
        <v>1058.4000000000001</v>
      </c>
      <c r="J252" s="21">
        <v>1319</v>
      </c>
      <c r="K252" s="86">
        <f t="shared" si="13"/>
        <v>0.19757391963608786</v>
      </c>
      <c r="L252" s="17">
        <f t="shared" si="14"/>
        <v>83.599999999999909</v>
      </c>
      <c r="M252" s="17">
        <f t="shared" si="14"/>
        <v>361</v>
      </c>
      <c r="N252" s="17" t="s">
        <v>18</v>
      </c>
      <c r="O252" s="17">
        <f t="shared" si="15"/>
        <v>444.59999999999991</v>
      </c>
      <c r="P252" s="22">
        <v>2</v>
      </c>
      <c r="Q252" s="22">
        <v>2278</v>
      </c>
      <c r="R252" s="17">
        <f>VLOOKUP(D252,Sheet1!A:C,3,0)</f>
        <v>18</v>
      </c>
      <c r="S252" s="17">
        <v>134</v>
      </c>
      <c r="T252" s="17">
        <v>2</v>
      </c>
      <c r="U252" s="94">
        <v>1.0638297872340425E-2</v>
      </c>
    </row>
    <row r="253" spans="2:21">
      <c r="B253" s="9" t="s">
        <v>15</v>
      </c>
      <c r="C253" s="9" t="s">
        <v>16</v>
      </c>
      <c r="D253" s="10">
        <v>240829</v>
      </c>
      <c r="E253" s="11" t="s">
        <v>267</v>
      </c>
      <c r="F253" s="12">
        <v>1278</v>
      </c>
      <c r="G253" s="12">
        <v>1880</v>
      </c>
      <c r="H253" s="82">
        <f t="shared" si="12"/>
        <v>0.3202127659574468</v>
      </c>
      <c r="I253" s="13">
        <f>G253*0.63</f>
        <v>1184.4000000000001</v>
      </c>
      <c r="J253" s="14">
        <v>1499</v>
      </c>
      <c r="K253" s="84">
        <f t="shared" si="13"/>
        <v>0.20987324883255498</v>
      </c>
      <c r="L253" s="9">
        <f t="shared" si="14"/>
        <v>93.599999999999909</v>
      </c>
      <c r="M253" s="9">
        <f t="shared" si="14"/>
        <v>381</v>
      </c>
      <c r="N253" s="9" t="s">
        <v>18</v>
      </c>
      <c r="O253" s="9">
        <f t="shared" si="15"/>
        <v>474.59999999999991</v>
      </c>
      <c r="P253" s="15">
        <v>0</v>
      </c>
      <c r="Q253" s="15">
        <v>0</v>
      </c>
      <c r="R253" s="9">
        <f>VLOOKUP(D253,Sheet1!A:C,3,0)</f>
        <v>20</v>
      </c>
      <c r="S253" s="9">
        <v>82</v>
      </c>
      <c r="T253" s="9">
        <v>0</v>
      </c>
      <c r="U253" s="93">
        <v>0</v>
      </c>
    </row>
    <row r="254" spans="2:21" s="23" customFormat="1">
      <c r="B254" s="17" t="s">
        <v>15</v>
      </c>
      <c r="C254" s="17" t="s">
        <v>16</v>
      </c>
      <c r="D254" s="20">
        <v>241048</v>
      </c>
      <c r="E254" s="38" t="s">
        <v>268</v>
      </c>
      <c r="F254" s="25">
        <v>490</v>
      </c>
      <c r="G254" s="25">
        <v>699</v>
      </c>
      <c r="H254" s="82">
        <f t="shared" si="12"/>
        <v>0.29899856938483549</v>
      </c>
      <c r="I254" s="17">
        <v>450</v>
      </c>
      <c r="J254" s="22">
        <v>699</v>
      </c>
      <c r="K254" s="86">
        <f t="shared" si="13"/>
        <v>0.35622317596566522</v>
      </c>
      <c r="L254" s="17">
        <f t="shared" si="14"/>
        <v>40</v>
      </c>
      <c r="M254" s="17">
        <f t="shared" si="14"/>
        <v>0</v>
      </c>
      <c r="N254" s="17" t="s">
        <v>32</v>
      </c>
      <c r="O254" s="17">
        <f t="shared" si="15"/>
        <v>40</v>
      </c>
      <c r="P254" s="22">
        <v>2</v>
      </c>
      <c r="Q254" s="22">
        <v>1398</v>
      </c>
      <c r="R254" s="17">
        <f>VLOOKUP(D254,Sheet1!A:C,3,0)</f>
        <v>18</v>
      </c>
      <c r="S254" s="17">
        <v>53</v>
      </c>
      <c r="T254" s="17">
        <v>2</v>
      </c>
      <c r="U254" s="94">
        <v>3.2258064516129031E-2</v>
      </c>
    </row>
    <row r="255" spans="2:21">
      <c r="B255" s="9" t="s">
        <v>15</v>
      </c>
      <c r="C255" s="9" t="s">
        <v>16</v>
      </c>
      <c r="D255" s="13">
        <v>237414</v>
      </c>
      <c r="E255" s="24" t="s">
        <v>269</v>
      </c>
      <c r="F255" s="13">
        <v>130</v>
      </c>
      <c r="G255" s="13">
        <v>189</v>
      </c>
      <c r="H255" s="82">
        <f t="shared" si="12"/>
        <v>0.31216931216931215</v>
      </c>
      <c r="I255" s="13">
        <v>120</v>
      </c>
      <c r="J255" s="8">
        <v>169</v>
      </c>
      <c r="K255" s="84">
        <f t="shared" si="13"/>
        <v>0.28994082840236685</v>
      </c>
      <c r="L255" s="9">
        <f t="shared" si="14"/>
        <v>10</v>
      </c>
      <c r="M255" s="9">
        <f t="shared" si="14"/>
        <v>20</v>
      </c>
      <c r="N255" s="9" t="s">
        <v>18</v>
      </c>
      <c r="O255" s="9">
        <f t="shared" si="15"/>
        <v>30</v>
      </c>
      <c r="P255" s="15">
        <v>3</v>
      </c>
      <c r="Q255" s="15">
        <v>517</v>
      </c>
      <c r="R255" s="9">
        <f>VLOOKUP(D255,Sheet1!A:C,3,0)</f>
        <v>37</v>
      </c>
      <c r="S255" s="9">
        <v>24</v>
      </c>
      <c r="T255" s="9">
        <v>3</v>
      </c>
      <c r="U255" s="93">
        <v>9.0909090909090912E-2</v>
      </c>
    </row>
    <row r="256" spans="2:21" s="28" customFormat="1">
      <c r="B256" s="25" t="s">
        <v>15</v>
      </c>
      <c r="C256" s="25" t="s">
        <v>16</v>
      </c>
      <c r="D256" s="13">
        <v>232727</v>
      </c>
      <c r="E256" s="40" t="s">
        <v>270</v>
      </c>
      <c r="F256" s="25">
        <v>1170</v>
      </c>
      <c r="G256" s="25">
        <v>1688</v>
      </c>
      <c r="H256" s="82">
        <f t="shared" si="12"/>
        <v>0.30687203791469192</v>
      </c>
      <c r="I256" s="25">
        <v>1170</v>
      </c>
      <c r="J256" s="26">
        <v>1488</v>
      </c>
      <c r="K256" s="84">
        <f t="shared" si="13"/>
        <v>0.21370967741935484</v>
      </c>
      <c r="L256" s="25">
        <f t="shared" si="14"/>
        <v>0</v>
      </c>
      <c r="M256" s="25">
        <f t="shared" si="14"/>
        <v>200</v>
      </c>
      <c r="N256" s="25" t="s">
        <v>32</v>
      </c>
      <c r="O256" s="25">
        <f t="shared" si="15"/>
        <v>200</v>
      </c>
      <c r="P256" s="26">
        <v>0</v>
      </c>
      <c r="Q256" s="26">
        <v>0</v>
      </c>
      <c r="R256" s="27">
        <f>VLOOKUP(D256,Sheet1!A:C,3,0)</f>
        <v>19</v>
      </c>
      <c r="S256" s="27">
        <v>77</v>
      </c>
      <c r="T256" s="27">
        <v>0</v>
      </c>
      <c r="U256" s="95">
        <v>0</v>
      </c>
    </row>
    <row r="257" spans="2:21">
      <c r="B257" s="9" t="s">
        <v>15</v>
      </c>
      <c r="C257" s="9" t="s">
        <v>16</v>
      </c>
      <c r="D257" s="13">
        <v>235584</v>
      </c>
      <c r="E257" s="24" t="s">
        <v>271</v>
      </c>
      <c r="F257" s="13">
        <v>73</v>
      </c>
      <c r="G257" s="13">
        <v>99</v>
      </c>
      <c r="H257" s="82">
        <f t="shared" si="12"/>
        <v>0.26262626262626265</v>
      </c>
      <c r="I257" s="13">
        <f>F257</f>
        <v>73</v>
      </c>
      <c r="J257" s="8">
        <v>95</v>
      </c>
      <c r="K257" s="84">
        <f t="shared" si="13"/>
        <v>0.23157894736842105</v>
      </c>
      <c r="L257" s="9">
        <f t="shared" si="14"/>
        <v>0</v>
      </c>
      <c r="M257" s="9">
        <f t="shared" si="14"/>
        <v>4</v>
      </c>
      <c r="N257" s="9" t="s">
        <v>18</v>
      </c>
      <c r="O257" s="9">
        <f t="shared" si="15"/>
        <v>4</v>
      </c>
      <c r="P257" s="15">
        <v>17</v>
      </c>
      <c r="Q257" s="15">
        <v>1252</v>
      </c>
      <c r="R257" s="9">
        <f>VLOOKUP(D257,Sheet1!A:C,3,0)</f>
        <v>46</v>
      </c>
      <c r="S257" s="9">
        <v>238</v>
      </c>
      <c r="T257" s="9">
        <v>17</v>
      </c>
      <c r="U257" s="93">
        <v>5.5194805194805192E-2</v>
      </c>
    </row>
    <row r="258" spans="2:21">
      <c r="B258" s="9" t="s">
        <v>15</v>
      </c>
      <c r="C258" s="9" t="s">
        <v>16</v>
      </c>
      <c r="D258" s="13">
        <v>221264</v>
      </c>
      <c r="E258" s="24" t="s">
        <v>272</v>
      </c>
      <c r="F258" s="13">
        <v>960</v>
      </c>
      <c r="G258" s="13">
        <v>1280</v>
      </c>
      <c r="H258" s="82">
        <f t="shared" si="12"/>
        <v>0.25</v>
      </c>
      <c r="I258" s="13">
        <v>830</v>
      </c>
      <c r="J258" s="8">
        <v>1080</v>
      </c>
      <c r="K258" s="84">
        <f t="shared" si="13"/>
        <v>0.23148148148148148</v>
      </c>
      <c r="L258" s="9">
        <f t="shared" si="14"/>
        <v>130</v>
      </c>
      <c r="M258" s="9">
        <f t="shared" si="14"/>
        <v>200</v>
      </c>
      <c r="N258" s="9" t="s">
        <v>18</v>
      </c>
      <c r="O258" s="9">
        <f t="shared" si="15"/>
        <v>330</v>
      </c>
      <c r="P258" s="15">
        <v>1</v>
      </c>
      <c r="Q258" s="15">
        <v>1280</v>
      </c>
      <c r="R258" s="9">
        <f>VLOOKUP(D258,Sheet1!A:C,3,0)</f>
        <v>52</v>
      </c>
      <c r="S258" s="9">
        <v>168</v>
      </c>
      <c r="T258" s="9">
        <v>1</v>
      </c>
      <c r="U258" s="93">
        <v>3.968253968253968E-3</v>
      </c>
    </row>
    <row r="259" spans="2:21" s="23" customFormat="1">
      <c r="B259" s="17" t="s">
        <v>15</v>
      </c>
      <c r="C259" s="17" t="s">
        <v>16</v>
      </c>
      <c r="D259" s="20">
        <v>221265</v>
      </c>
      <c r="E259" s="41" t="s">
        <v>273</v>
      </c>
      <c r="F259" s="13">
        <v>305</v>
      </c>
      <c r="G259" s="13">
        <v>399</v>
      </c>
      <c r="H259" s="82">
        <f t="shared" ref="H259:H295" si="16">(G259-F259)/G259</f>
        <v>0.23558897243107768</v>
      </c>
      <c r="I259" s="20">
        <v>265</v>
      </c>
      <c r="J259" s="42">
        <v>329</v>
      </c>
      <c r="K259" s="86">
        <f t="shared" ref="K259:K295" si="17">(J259-I259)/J259</f>
        <v>0.19452887537993921</v>
      </c>
      <c r="L259" s="17">
        <f t="shared" ref="L259:M295" si="18">F259-I259</f>
        <v>40</v>
      </c>
      <c r="M259" s="17">
        <f t="shared" si="18"/>
        <v>70</v>
      </c>
      <c r="N259" s="17" t="s">
        <v>18</v>
      </c>
      <c r="O259" s="17">
        <f t="shared" ref="O259:O295" si="19">L259+M259</f>
        <v>110</v>
      </c>
      <c r="P259" s="22">
        <v>13</v>
      </c>
      <c r="Q259" s="22">
        <v>4098</v>
      </c>
      <c r="R259" s="17">
        <f>VLOOKUP(D259,Sheet1!A:C,3,0)</f>
        <v>136</v>
      </c>
      <c r="S259" s="17">
        <v>481</v>
      </c>
      <c r="T259" s="17">
        <v>10</v>
      </c>
      <c r="U259" s="94">
        <v>1.5503875968992248E-2</v>
      </c>
    </row>
    <row r="260" spans="2:21" s="23" customFormat="1" hidden="1">
      <c r="B260" s="54" t="s">
        <v>304</v>
      </c>
      <c r="C260" s="54" t="s">
        <v>274</v>
      </c>
      <c r="D260" s="17">
        <v>232299</v>
      </c>
      <c r="E260" s="55" t="s">
        <v>305</v>
      </c>
      <c r="F260" s="9">
        <v>149</v>
      </c>
      <c r="G260" s="9">
        <v>298</v>
      </c>
      <c r="H260" s="82">
        <f t="shared" si="16"/>
        <v>0.5</v>
      </c>
      <c r="I260" s="17">
        <v>149</v>
      </c>
      <c r="J260" s="22">
        <v>149</v>
      </c>
      <c r="K260" s="86">
        <f t="shared" si="17"/>
        <v>0</v>
      </c>
      <c r="L260" s="17">
        <f t="shared" si="18"/>
        <v>0</v>
      </c>
      <c r="M260" s="17">
        <f t="shared" si="18"/>
        <v>149</v>
      </c>
      <c r="N260" s="17" t="s">
        <v>306</v>
      </c>
      <c r="O260" s="17">
        <f t="shared" si="19"/>
        <v>149</v>
      </c>
      <c r="P260" s="22">
        <v>241</v>
      </c>
      <c r="Q260" s="22">
        <v>62372</v>
      </c>
      <c r="R260" s="17">
        <f>VLOOKUP(D260,Sheet1!A:C,3,0)</f>
        <v>1346</v>
      </c>
      <c r="S260" s="17">
        <v>5017</v>
      </c>
      <c r="T260" s="17">
        <v>452</v>
      </c>
      <c r="U260" s="94">
        <v>6.2327633756205182E-2</v>
      </c>
    </row>
    <row r="261" spans="2:21" hidden="1">
      <c r="B261" s="56" t="s">
        <v>304</v>
      </c>
      <c r="C261" s="56" t="s">
        <v>274</v>
      </c>
      <c r="D261" s="9">
        <v>234569</v>
      </c>
      <c r="E261" s="57" t="s">
        <v>307</v>
      </c>
      <c r="F261" s="9">
        <v>109</v>
      </c>
      <c r="G261" s="9">
        <v>199</v>
      </c>
      <c r="H261" s="82">
        <f t="shared" si="16"/>
        <v>0.45226130653266333</v>
      </c>
      <c r="I261" s="9">
        <v>90</v>
      </c>
      <c r="J261" s="15">
        <v>109</v>
      </c>
      <c r="K261" s="84">
        <f t="shared" si="17"/>
        <v>0.1743119266055046</v>
      </c>
      <c r="L261" s="9">
        <f t="shared" si="18"/>
        <v>19</v>
      </c>
      <c r="M261" s="9">
        <f t="shared" si="18"/>
        <v>90</v>
      </c>
      <c r="N261" s="9" t="s">
        <v>306</v>
      </c>
      <c r="O261" s="9">
        <f t="shared" si="19"/>
        <v>109</v>
      </c>
      <c r="P261" s="15">
        <v>148</v>
      </c>
      <c r="Q261" s="15">
        <v>26552</v>
      </c>
      <c r="R261" s="9">
        <f>VLOOKUP(D261,Sheet1!A:C,3,0)</f>
        <v>229</v>
      </c>
      <c r="S261" s="9">
        <v>1924</v>
      </c>
      <c r="T261" s="9">
        <v>210</v>
      </c>
      <c r="U261" s="93">
        <v>8.1616789739603582E-2</v>
      </c>
    </row>
    <row r="262" spans="2:21" s="23" customFormat="1" hidden="1">
      <c r="B262" s="54" t="s">
        <v>304</v>
      </c>
      <c r="C262" s="54" t="s">
        <v>16</v>
      </c>
      <c r="D262" s="17">
        <v>240270</v>
      </c>
      <c r="E262" s="55" t="s">
        <v>308</v>
      </c>
      <c r="F262" s="9">
        <v>55</v>
      </c>
      <c r="G262" s="9">
        <v>79</v>
      </c>
      <c r="H262" s="82">
        <f t="shared" si="16"/>
        <v>0.30379746835443039</v>
      </c>
      <c r="I262" s="17">
        <f>G262-F262</f>
        <v>24</v>
      </c>
      <c r="J262" s="22">
        <v>55</v>
      </c>
      <c r="K262" s="86">
        <f t="shared" si="17"/>
        <v>0.5636363636363636</v>
      </c>
      <c r="L262" s="17">
        <f t="shared" si="18"/>
        <v>31</v>
      </c>
      <c r="M262" s="17">
        <f t="shared" si="18"/>
        <v>24</v>
      </c>
      <c r="N262" s="17" t="s">
        <v>306</v>
      </c>
      <c r="O262" s="17">
        <f t="shared" si="19"/>
        <v>55</v>
      </c>
      <c r="P262" s="22">
        <v>44</v>
      </c>
      <c r="Q262" s="22">
        <v>3063</v>
      </c>
      <c r="R262" s="17">
        <f>VLOOKUP(D262,Sheet1!A:C,3,0)</f>
        <v>78</v>
      </c>
      <c r="S262" s="17">
        <v>669</v>
      </c>
      <c r="T262" s="17">
        <v>28</v>
      </c>
      <c r="U262" s="94">
        <v>3.1425364758698095E-2</v>
      </c>
    </row>
    <row r="263" spans="2:21" s="33" customFormat="1" hidden="1">
      <c r="B263" s="58" t="s">
        <v>304</v>
      </c>
      <c r="C263" s="58" t="s">
        <v>16</v>
      </c>
      <c r="D263" s="27">
        <v>241377</v>
      </c>
      <c r="E263" s="59" t="s">
        <v>309</v>
      </c>
      <c r="F263" s="9">
        <v>110</v>
      </c>
      <c r="G263" s="9">
        <v>169</v>
      </c>
      <c r="H263" s="82">
        <f t="shared" si="16"/>
        <v>0.34911242603550297</v>
      </c>
      <c r="I263" s="27">
        <v>110</v>
      </c>
      <c r="J263" s="32">
        <v>169</v>
      </c>
      <c r="K263" s="83">
        <f t="shared" si="17"/>
        <v>0.34911242603550297</v>
      </c>
      <c r="L263" s="27">
        <f t="shared" si="18"/>
        <v>0</v>
      </c>
      <c r="M263" s="27">
        <f t="shared" si="18"/>
        <v>0</v>
      </c>
      <c r="N263" s="27" t="s">
        <v>306</v>
      </c>
      <c r="O263" s="27">
        <f t="shared" si="19"/>
        <v>0</v>
      </c>
      <c r="P263" s="32">
        <v>12</v>
      </c>
      <c r="Q263" s="32">
        <v>1924</v>
      </c>
      <c r="R263" s="27">
        <f>VLOOKUP(D263,Sheet1!A:C,3,0)</f>
        <v>436</v>
      </c>
      <c r="S263" s="27">
        <v>46</v>
      </c>
      <c r="T263" s="27">
        <v>1</v>
      </c>
      <c r="U263" s="95">
        <v>1.4492753623188406E-2</v>
      </c>
    </row>
    <row r="264" spans="2:21" s="23" customFormat="1" hidden="1">
      <c r="B264" s="54" t="s">
        <v>304</v>
      </c>
      <c r="C264" s="54" t="s">
        <v>16</v>
      </c>
      <c r="D264" s="17">
        <v>241378</v>
      </c>
      <c r="E264" s="55" t="s">
        <v>310</v>
      </c>
      <c r="F264" s="9">
        <v>48</v>
      </c>
      <c r="G264" s="9">
        <v>69</v>
      </c>
      <c r="H264" s="82">
        <f t="shared" si="16"/>
        <v>0.30434782608695654</v>
      </c>
      <c r="I264" s="17">
        <v>48</v>
      </c>
      <c r="J264" s="22">
        <v>69</v>
      </c>
      <c r="K264" s="86">
        <f t="shared" si="17"/>
        <v>0.30434782608695654</v>
      </c>
      <c r="L264" s="17">
        <f t="shared" si="18"/>
        <v>0</v>
      </c>
      <c r="M264" s="17">
        <f t="shared" si="18"/>
        <v>0</v>
      </c>
      <c r="N264" s="17" t="s">
        <v>306</v>
      </c>
      <c r="O264" s="17">
        <f t="shared" si="19"/>
        <v>0</v>
      </c>
      <c r="P264" s="22">
        <v>57</v>
      </c>
      <c r="Q264" s="22">
        <v>3761</v>
      </c>
      <c r="R264" s="17">
        <f>VLOOKUP(D264,Sheet1!A:C,3,0)</f>
        <v>1728</v>
      </c>
      <c r="S264" s="17">
        <v>26</v>
      </c>
      <c r="T264" s="17">
        <v>0</v>
      </c>
      <c r="U264" s="94">
        <v>0</v>
      </c>
    </row>
    <row r="265" spans="2:21" s="28" customFormat="1" hidden="1">
      <c r="B265" s="60" t="s">
        <v>304</v>
      </c>
      <c r="C265" s="60" t="s">
        <v>16</v>
      </c>
      <c r="D265" s="9">
        <v>241379</v>
      </c>
      <c r="E265" s="57" t="s">
        <v>311</v>
      </c>
      <c r="F265" s="9">
        <v>96</v>
      </c>
      <c r="G265" s="9">
        <v>138</v>
      </c>
      <c r="H265" s="82">
        <f t="shared" si="16"/>
        <v>0.30434782608695654</v>
      </c>
      <c r="I265" s="9">
        <v>96</v>
      </c>
      <c r="J265" s="15">
        <v>138</v>
      </c>
      <c r="K265" s="84">
        <f t="shared" si="17"/>
        <v>0.30434782608695654</v>
      </c>
      <c r="L265" s="25">
        <f t="shared" si="18"/>
        <v>0</v>
      </c>
      <c r="M265" s="25">
        <f t="shared" si="18"/>
        <v>0</v>
      </c>
      <c r="N265" s="9" t="s">
        <v>306</v>
      </c>
      <c r="O265" s="25">
        <f t="shared" si="19"/>
        <v>0</v>
      </c>
      <c r="P265" s="26">
        <v>8</v>
      </c>
      <c r="Q265" s="26">
        <v>1075</v>
      </c>
      <c r="R265" s="27">
        <f>VLOOKUP(D265,Sheet1!A:C,3,0)</f>
        <v>891</v>
      </c>
      <c r="S265" s="27">
        <v>21</v>
      </c>
      <c r="T265" s="27">
        <v>2</v>
      </c>
      <c r="U265" s="95">
        <v>8.6956521739130432E-2</v>
      </c>
    </row>
    <row r="266" spans="2:21" s="33" customFormat="1" hidden="1">
      <c r="B266" s="58" t="s">
        <v>304</v>
      </c>
      <c r="C266" s="58" t="s">
        <v>16</v>
      </c>
      <c r="D266" s="27">
        <v>241430</v>
      </c>
      <c r="E266" s="59" t="s">
        <v>312</v>
      </c>
      <c r="F266" s="9">
        <v>64</v>
      </c>
      <c r="G266" s="9">
        <v>99</v>
      </c>
      <c r="H266" s="82">
        <f t="shared" si="16"/>
        <v>0.35353535353535354</v>
      </c>
      <c r="I266" s="27">
        <v>64</v>
      </c>
      <c r="J266" s="32">
        <v>99</v>
      </c>
      <c r="K266" s="83">
        <f t="shared" si="17"/>
        <v>0.35353535353535354</v>
      </c>
      <c r="L266" s="27">
        <f t="shared" si="18"/>
        <v>0</v>
      </c>
      <c r="M266" s="27">
        <f t="shared" si="18"/>
        <v>0</v>
      </c>
      <c r="N266" s="27" t="s">
        <v>306</v>
      </c>
      <c r="O266" s="27">
        <f t="shared" si="19"/>
        <v>0</v>
      </c>
      <c r="P266" s="32">
        <v>15</v>
      </c>
      <c r="Q266" s="32">
        <v>1436</v>
      </c>
      <c r="R266" s="27">
        <f>VLOOKUP(D266,Sheet1!A:C,3,0)</f>
        <v>179</v>
      </c>
      <c r="S266" s="27">
        <v>19</v>
      </c>
      <c r="T266" s="27">
        <v>0</v>
      </c>
      <c r="U266" s="95">
        <v>0</v>
      </c>
    </row>
    <row r="267" spans="2:21" s="23" customFormat="1" hidden="1">
      <c r="B267" s="54" t="s">
        <v>304</v>
      </c>
      <c r="C267" s="54" t="s">
        <v>16</v>
      </c>
      <c r="D267" s="17">
        <v>241431</v>
      </c>
      <c r="E267" s="55" t="s">
        <v>313</v>
      </c>
      <c r="F267" s="9">
        <v>64</v>
      </c>
      <c r="G267" s="9">
        <v>99</v>
      </c>
      <c r="H267" s="82">
        <f t="shared" si="16"/>
        <v>0.35353535353535354</v>
      </c>
      <c r="I267" s="17">
        <v>64</v>
      </c>
      <c r="J267" s="22">
        <v>99</v>
      </c>
      <c r="K267" s="86">
        <f t="shared" si="17"/>
        <v>0.35353535353535354</v>
      </c>
      <c r="L267" s="17">
        <f t="shared" si="18"/>
        <v>0</v>
      </c>
      <c r="M267" s="17">
        <f t="shared" si="18"/>
        <v>0</v>
      </c>
      <c r="N267" s="17" t="s">
        <v>306</v>
      </c>
      <c r="O267" s="17">
        <f t="shared" si="19"/>
        <v>0</v>
      </c>
      <c r="P267" s="22">
        <v>12</v>
      </c>
      <c r="Q267" s="22">
        <v>1163</v>
      </c>
      <c r="R267" s="17">
        <f>VLOOKUP(D267,Sheet1!A:C,3,0)</f>
        <v>487</v>
      </c>
      <c r="S267" s="17">
        <v>20</v>
      </c>
      <c r="T267" s="17">
        <v>1</v>
      </c>
      <c r="U267" s="94">
        <v>3.7037037037037035E-2</v>
      </c>
    </row>
    <row r="268" spans="2:21" s="28" customFormat="1" hidden="1">
      <c r="B268" s="60" t="s">
        <v>304</v>
      </c>
      <c r="C268" s="60" t="s">
        <v>274</v>
      </c>
      <c r="D268" s="9">
        <v>229712</v>
      </c>
      <c r="E268" s="57" t="s">
        <v>314</v>
      </c>
      <c r="F268" s="9">
        <v>298.8</v>
      </c>
      <c r="G268" s="9">
        <v>498</v>
      </c>
      <c r="H268" s="82">
        <f t="shared" si="16"/>
        <v>0.39999999999999997</v>
      </c>
      <c r="I268" s="9">
        <v>199.2</v>
      </c>
      <c r="J268" s="15">
        <v>498</v>
      </c>
      <c r="K268" s="84">
        <f t="shared" si="17"/>
        <v>0.6</v>
      </c>
      <c r="L268" s="25">
        <f t="shared" si="18"/>
        <v>99.600000000000023</v>
      </c>
      <c r="M268" s="25">
        <f t="shared" si="18"/>
        <v>0</v>
      </c>
      <c r="N268" s="9" t="s">
        <v>306</v>
      </c>
      <c r="O268" s="25">
        <f t="shared" si="19"/>
        <v>99.600000000000023</v>
      </c>
      <c r="P268" s="26">
        <v>24</v>
      </c>
      <c r="Q268" s="26">
        <v>8294</v>
      </c>
      <c r="R268" s="27">
        <f>VLOOKUP(D268,Sheet1!A:C,3,0)</f>
        <v>94</v>
      </c>
      <c r="S268" s="27">
        <v>3290</v>
      </c>
      <c r="T268" s="27">
        <v>39</v>
      </c>
      <c r="U268" s="95">
        <v>8.9655172413793099E-3</v>
      </c>
    </row>
    <row r="269" spans="2:21" s="23" customFormat="1" hidden="1">
      <c r="B269" s="54" t="s">
        <v>304</v>
      </c>
      <c r="C269" s="54" t="s">
        <v>274</v>
      </c>
      <c r="D269" s="17">
        <v>230652</v>
      </c>
      <c r="E269" s="55" t="s">
        <v>315</v>
      </c>
      <c r="F269" s="9">
        <v>478.8</v>
      </c>
      <c r="G269" s="9">
        <v>798</v>
      </c>
      <c r="H269" s="82">
        <f t="shared" si="16"/>
        <v>0.39999999999999997</v>
      </c>
      <c r="I269" s="17">
        <v>319.2</v>
      </c>
      <c r="J269" s="22">
        <v>798</v>
      </c>
      <c r="K269" s="86">
        <f t="shared" si="17"/>
        <v>0.6</v>
      </c>
      <c r="L269" s="17">
        <f t="shared" si="18"/>
        <v>159.60000000000002</v>
      </c>
      <c r="M269" s="17">
        <f t="shared" si="18"/>
        <v>0</v>
      </c>
      <c r="N269" s="17" t="s">
        <v>306</v>
      </c>
      <c r="O269" s="17">
        <f t="shared" si="19"/>
        <v>159.60000000000002</v>
      </c>
      <c r="P269" s="22">
        <v>56</v>
      </c>
      <c r="Q269" s="22">
        <v>33999</v>
      </c>
      <c r="R269" s="17">
        <f>VLOOKUP(D269,Sheet1!A:C,3,0)</f>
        <v>36</v>
      </c>
      <c r="S269" s="17">
        <v>3435</v>
      </c>
      <c r="T269" s="17">
        <v>99</v>
      </c>
      <c r="U269" s="94">
        <v>2.1036974075648109E-2</v>
      </c>
    </row>
    <row r="270" spans="2:21" s="23" customFormat="1" hidden="1">
      <c r="B270" s="54" t="s">
        <v>304</v>
      </c>
      <c r="C270" s="54" t="s">
        <v>274</v>
      </c>
      <c r="D270" s="17">
        <v>232529</v>
      </c>
      <c r="E270" s="55" t="s">
        <v>316</v>
      </c>
      <c r="F270" s="9">
        <v>358.8</v>
      </c>
      <c r="G270" s="9">
        <v>598</v>
      </c>
      <c r="H270" s="82">
        <f t="shared" si="16"/>
        <v>0.39999999999999997</v>
      </c>
      <c r="I270" s="17">
        <v>239.2</v>
      </c>
      <c r="J270" s="22">
        <v>598</v>
      </c>
      <c r="K270" s="86">
        <f t="shared" si="17"/>
        <v>0.6</v>
      </c>
      <c r="L270" s="17">
        <f t="shared" si="18"/>
        <v>119.60000000000002</v>
      </c>
      <c r="M270" s="17">
        <f t="shared" si="18"/>
        <v>0</v>
      </c>
      <c r="N270" s="17" t="s">
        <v>306</v>
      </c>
      <c r="O270" s="17">
        <f t="shared" si="19"/>
        <v>119.60000000000002</v>
      </c>
      <c r="P270" s="22">
        <v>50</v>
      </c>
      <c r="Q270" s="22">
        <v>17891</v>
      </c>
      <c r="R270" s="17">
        <f>VLOOKUP(D270,Sheet1!A:C,3,0)</f>
        <v>127</v>
      </c>
      <c r="S270" s="17">
        <v>3369</v>
      </c>
      <c r="T270" s="17">
        <v>96</v>
      </c>
      <c r="U270" s="94">
        <v>2.2398506766215586E-2</v>
      </c>
    </row>
    <row r="271" spans="2:21" s="28" customFormat="1" hidden="1">
      <c r="B271" s="60" t="s">
        <v>304</v>
      </c>
      <c r="C271" s="60" t="s">
        <v>274</v>
      </c>
      <c r="D271" s="9">
        <v>232265</v>
      </c>
      <c r="E271" s="57" t="s">
        <v>317</v>
      </c>
      <c r="F271" s="9">
        <v>478</v>
      </c>
      <c r="G271" s="9">
        <v>798</v>
      </c>
      <c r="H271" s="82">
        <f t="shared" si="16"/>
        <v>0.40100250626566414</v>
      </c>
      <c r="I271" s="9">
        <v>320</v>
      </c>
      <c r="J271" s="15">
        <v>798</v>
      </c>
      <c r="K271" s="84">
        <f t="shared" si="17"/>
        <v>0.59899749373433586</v>
      </c>
      <c r="L271" s="25">
        <f t="shared" si="18"/>
        <v>158</v>
      </c>
      <c r="M271" s="25">
        <f t="shared" si="18"/>
        <v>0</v>
      </c>
      <c r="N271" s="9" t="s">
        <v>306</v>
      </c>
      <c r="O271" s="25">
        <f t="shared" si="19"/>
        <v>158</v>
      </c>
      <c r="P271" s="26">
        <v>17</v>
      </c>
      <c r="Q271" s="26">
        <v>9010</v>
      </c>
      <c r="R271" s="27">
        <f>VLOOKUP(D271,Sheet1!A:C,3,0)</f>
        <v>201</v>
      </c>
      <c r="S271" s="27">
        <v>3502</v>
      </c>
      <c r="T271" s="27">
        <v>45</v>
      </c>
      <c r="U271" s="95">
        <v>9.5036958817317843E-3</v>
      </c>
    </row>
    <row r="272" spans="2:21" s="28" customFormat="1" hidden="1">
      <c r="B272" s="60" t="s">
        <v>304</v>
      </c>
      <c r="C272" s="60" t="s">
        <v>274</v>
      </c>
      <c r="D272" s="9">
        <v>236027</v>
      </c>
      <c r="E272" s="57" t="s">
        <v>318</v>
      </c>
      <c r="F272" s="9">
        <v>478.8</v>
      </c>
      <c r="G272" s="9">
        <v>798</v>
      </c>
      <c r="H272" s="82">
        <f t="shared" si="16"/>
        <v>0.39999999999999997</v>
      </c>
      <c r="I272" s="9">
        <v>319.2</v>
      </c>
      <c r="J272" s="15">
        <v>798</v>
      </c>
      <c r="K272" s="84">
        <f t="shared" si="17"/>
        <v>0.6</v>
      </c>
      <c r="L272" s="25">
        <f t="shared" si="18"/>
        <v>159.60000000000002</v>
      </c>
      <c r="M272" s="25">
        <f t="shared" si="18"/>
        <v>0</v>
      </c>
      <c r="N272" s="9" t="s">
        <v>306</v>
      </c>
      <c r="O272" s="25">
        <f t="shared" si="19"/>
        <v>159.60000000000002</v>
      </c>
      <c r="P272" s="26">
        <v>27</v>
      </c>
      <c r="Q272" s="26">
        <v>16122</v>
      </c>
      <c r="R272" s="27">
        <f>VLOOKUP(D272,Sheet1!A:C,3,0)</f>
        <v>188</v>
      </c>
      <c r="S272" s="27">
        <v>2755</v>
      </c>
      <c r="T272" s="27">
        <v>44</v>
      </c>
      <c r="U272" s="95">
        <v>1.2051492741714598E-2</v>
      </c>
    </row>
    <row r="273" spans="2:21" s="28" customFormat="1" hidden="1">
      <c r="B273" s="60" t="s">
        <v>304</v>
      </c>
      <c r="C273" s="60" t="s">
        <v>16</v>
      </c>
      <c r="D273" s="9">
        <v>240996</v>
      </c>
      <c r="E273" s="57" t="s">
        <v>319</v>
      </c>
      <c r="F273" s="9">
        <v>239.4</v>
      </c>
      <c r="G273" s="9">
        <v>399</v>
      </c>
      <c r="H273" s="82">
        <f t="shared" si="16"/>
        <v>0.39999999999999997</v>
      </c>
      <c r="I273" s="9">
        <v>239.4</v>
      </c>
      <c r="J273" s="15">
        <v>399</v>
      </c>
      <c r="K273" s="84">
        <f t="shared" si="17"/>
        <v>0.39999999999999997</v>
      </c>
      <c r="L273" s="25">
        <f t="shared" si="18"/>
        <v>0</v>
      </c>
      <c r="M273" s="25">
        <f t="shared" si="18"/>
        <v>0</v>
      </c>
      <c r="N273" s="9" t="s">
        <v>306</v>
      </c>
      <c r="O273" s="25">
        <f t="shared" si="19"/>
        <v>0</v>
      </c>
      <c r="P273" s="26">
        <v>11</v>
      </c>
      <c r="Q273" s="26">
        <v>4189</v>
      </c>
      <c r="R273" s="27">
        <f>VLOOKUP(D273,Sheet1!A:C,3,0)</f>
        <v>28</v>
      </c>
      <c r="S273" s="27">
        <v>445</v>
      </c>
      <c r="T273" s="27">
        <v>4</v>
      </c>
      <c r="U273" s="95">
        <v>6.688963210702341E-3</v>
      </c>
    </row>
    <row r="274" spans="2:21" s="23" customFormat="1" hidden="1">
      <c r="B274" s="54" t="s">
        <v>304</v>
      </c>
      <c r="C274" s="54" t="s">
        <v>16</v>
      </c>
      <c r="D274" s="17">
        <v>240997</v>
      </c>
      <c r="E274" s="55" t="s">
        <v>320</v>
      </c>
      <c r="F274" s="9">
        <v>239.4</v>
      </c>
      <c r="G274" s="9">
        <v>399</v>
      </c>
      <c r="H274" s="82">
        <f t="shared" si="16"/>
        <v>0.39999999999999997</v>
      </c>
      <c r="I274" s="17">
        <v>239.4</v>
      </c>
      <c r="J274" s="22">
        <v>399</v>
      </c>
      <c r="K274" s="86">
        <f t="shared" si="17"/>
        <v>0.39999999999999997</v>
      </c>
      <c r="L274" s="17">
        <f t="shared" si="18"/>
        <v>0</v>
      </c>
      <c r="M274" s="17">
        <f t="shared" si="18"/>
        <v>0</v>
      </c>
      <c r="N274" s="17" t="s">
        <v>306</v>
      </c>
      <c r="O274" s="17">
        <f t="shared" si="19"/>
        <v>0</v>
      </c>
      <c r="P274" s="22">
        <v>8</v>
      </c>
      <c r="Q274" s="22">
        <v>3013</v>
      </c>
      <c r="R274" s="17">
        <f>VLOOKUP(D274,Sheet1!A:C,3,0)</f>
        <v>64</v>
      </c>
      <c r="S274" s="17">
        <v>417</v>
      </c>
      <c r="T274" s="17">
        <v>1</v>
      </c>
      <c r="U274" s="94">
        <v>1.8281535648994515E-3</v>
      </c>
    </row>
    <row r="275" spans="2:21" s="28" customFormat="1" hidden="1">
      <c r="B275" s="60" t="s">
        <v>304</v>
      </c>
      <c r="C275" s="60" t="s">
        <v>16</v>
      </c>
      <c r="D275" s="9">
        <v>240998</v>
      </c>
      <c r="E275" s="57" t="s">
        <v>321</v>
      </c>
      <c r="F275" s="9">
        <v>239.4</v>
      </c>
      <c r="G275" s="9">
        <v>399</v>
      </c>
      <c r="H275" s="82">
        <f t="shared" si="16"/>
        <v>0.39999999999999997</v>
      </c>
      <c r="I275" s="9">
        <v>239.4</v>
      </c>
      <c r="J275" s="15">
        <v>399</v>
      </c>
      <c r="K275" s="84">
        <f t="shared" si="17"/>
        <v>0.39999999999999997</v>
      </c>
      <c r="L275" s="25">
        <f t="shared" si="18"/>
        <v>0</v>
      </c>
      <c r="M275" s="25">
        <f t="shared" si="18"/>
        <v>0</v>
      </c>
      <c r="N275" s="9" t="s">
        <v>306</v>
      </c>
      <c r="O275" s="25">
        <f t="shared" si="19"/>
        <v>0</v>
      </c>
      <c r="P275" s="26">
        <v>5</v>
      </c>
      <c r="Q275" s="26">
        <v>1930</v>
      </c>
      <c r="R275" s="27">
        <f>VLOOKUP(D275,Sheet1!A:C,3,0)</f>
        <v>65</v>
      </c>
      <c r="S275" s="27">
        <v>339</v>
      </c>
      <c r="T275" s="27">
        <v>1</v>
      </c>
      <c r="U275" s="95">
        <v>2.403846153846154E-3</v>
      </c>
    </row>
    <row r="276" spans="2:21" s="28" customFormat="1" hidden="1">
      <c r="B276" s="60" t="s">
        <v>304</v>
      </c>
      <c r="C276" s="60" t="s">
        <v>16</v>
      </c>
      <c r="D276" s="9">
        <v>240999</v>
      </c>
      <c r="E276" s="57" t="s">
        <v>322</v>
      </c>
      <c r="F276" s="9">
        <v>239.4</v>
      </c>
      <c r="G276" s="9">
        <v>399</v>
      </c>
      <c r="H276" s="82">
        <f t="shared" si="16"/>
        <v>0.39999999999999997</v>
      </c>
      <c r="I276" s="9">
        <v>239.4</v>
      </c>
      <c r="J276" s="15">
        <v>399</v>
      </c>
      <c r="K276" s="84">
        <f t="shared" si="17"/>
        <v>0.39999999999999997</v>
      </c>
      <c r="L276" s="25">
        <f t="shared" si="18"/>
        <v>0</v>
      </c>
      <c r="M276" s="25">
        <f t="shared" si="18"/>
        <v>0</v>
      </c>
      <c r="N276" s="9" t="s">
        <v>306</v>
      </c>
      <c r="O276" s="25">
        <f t="shared" si="19"/>
        <v>0</v>
      </c>
      <c r="P276" s="26">
        <v>11</v>
      </c>
      <c r="Q276" s="26">
        <v>4138</v>
      </c>
      <c r="R276" s="27">
        <f>VLOOKUP(D276,Sheet1!A:C,3,0)</f>
        <v>35</v>
      </c>
      <c r="S276" s="27">
        <v>462</v>
      </c>
      <c r="T276" s="27">
        <v>1</v>
      </c>
      <c r="U276" s="95">
        <v>1.736111111111111E-3</v>
      </c>
    </row>
    <row r="277" spans="2:21" s="33" customFormat="1" hidden="1">
      <c r="B277" s="58" t="s">
        <v>304</v>
      </c>
      <c r="C277" s="58" t="s">
        <v>16</v>
      </c>
      <c r="D277" s="27">
        <v>238925</v>
      </c>
      <c r="E277" s="59" t="s">
        <v>323</v>
      </c>
      <c r="F277" s="9">
        <v>66</v>
      </c>
      <c r="G277" s="9">
        <v>99</v>
      </c>
      <c r="H277" s="82">
        <f t="shared" si="16"/>
        <v>0.33333333333333331</v>
      </c>
      <c r="I277" s="27">
        <v>33</v>
      </c>
      <c r="J277" s="32">
        <v>99</v>
      </c>
      <c r="K277" s="83">
        <f t="shared" si="17"/>
        <v>0.66666666666666663</v>
      </c>
      <c r="L277" s="27">
        <f t="shared" si="18"/>
        <v>33</v>
      </c>
      <c r="M277" s="27">
        <f t="shared" si="18"/>
        <v>0</v>
      </c>
      <c r="N277" s="27" t="s">
        <v>306</v>
      </c>
      <c r="O277" s="27">
        <f t="shared" si="19"/>
        <v>33</v>
      </c>
      <c r="P277" s="32">
        <v>35</v>
      </c>
      <c r="Q277" s="32">
        <v>3237</v>
      </c>
      <c r="R277" s="27">
        <f>VLOOKUP(D277,Sheet1!A:C,3,0)</f>
        <v>65</v>
      </c>
      <c r="S277" s="27">
        <v>3572</v>
      </c>
      <c r="T277" s="27">
        <v>39</v>
      </c>
      <c r="U277" s="95">
        <v>8.2036180058897776E-3</v>
      </c>
    </row>
    <row r="278" spans="2:21" s="28" customFormat="1" hidden="1">
      <c r="B278" s="60" t="s">
        <v>304</v>
      </c>
      <c r="C278" s="60" t="s">
        <v>16</v>
      </c>
      <c r="D278" s="9">
        <v>241216</v>
      </c>
      <c r="E278" s="57" t="s">
        <v>324</v>
      </c>
      <c r="F278" s="9">
        <v>279</v>
      </c>
      <c r="G278" s="9">
        <v>399</v>
      </c>
      <c r="H278" s="82">
        <f t="shared" si="16"/>
        <v>0.3007518796992481</v>
      </c>
      <c r="I278" s="9">
        <v>264</v>
      </c>
      <c r="J278" s="15">
        <v>389</v>
      </c>
      <c r="K278" s="84">
        <f t="shared" si="17"/>
        <v>0.32133676092544988</v>
      </c>
      <c r="L278" s="25">
        <f t="shared" si="18"/>
        <v>15</v>
      </c>
      <c r="M278" s="25">
        <f t="shared" si="18"/>
        <v>10</v>
      </c>
      <c r="N278" s="9" t="s">
        <v>306</v>
      </c>
      <c r="O278" s="25">
        <f t="shared" si="19"/>
        <v>25</v>
      </c>
      <c r="P278" s="26">
        <v>0</v>
      </c>
      <c r="Q278" s="26">
        <v>0</v>
      </c>
      <c r="R278" s="27">
        <f>VLOOKUP(D278,Sheet1!A:C,3,0)</f>
        <v>80</v>
      </c>
      <c r="S278" s="27">
        <v>155</v>
      </c>
      <c r="T278" s="27">
        <v>0</v>
      </c>
      <c r="U278" s="95">
        <v>0</v>
      </c>
    </row>
    <row r="279" spans="2:21" s="28" customFormat="1" hidden="1">
      <c r="B279" s="60" t="s">
        <v>304</v>
      </c>
      <c r="C279" s="60" t="s">
        <v>16</v>
      </c>
      <c r="D279" s="9">
        <v>241205</v>
      </c>
      <c r="E279" s="57" t="s">
        <v>325</v>
      </c>
      <c r="F279" s="9">
        <v>279</v>
      </c>
      <c r="G279" s="9">
        <v>399</v>
      </c>
      <c r="H279" s="82">
        <f t="shared" si="16"/>
        <v>0.3007518796992481</v>
      </c>
      <c r="I279" s="9">
        <v>264</v>
      </c>
      <c r="J279" s="15">
        <v>389</v>
      </c>
      <c r="K279" s="84">
        <f t="shared" si="17"/>
        <v>0.32133676092544988</v>
      </c>
      <c r="L279" s="25">
        <f t="shared" si="18"/>
        <v>15</v>
      </c>
      <c r="M279" s="25">
        <f t="shared" si="18"/>
        <v>10</v>
      </c>
      <c r="N279" s="9" t="s">
        <v>306</v>
      </c>
      <c r="O279" s="25">
        <f t="shared" si="19"/>
        <v>25</v>
      </c>
      <c r="P279" s="26">
        <v>1</v>
      </c>
      <c r="Q279" s="26">
        <v>374</v>
      </c>
      <c r="R279" s="27">
        <f>VLOOKUP(D279,Sheet1!A:C,3,0)</f>
        <v>159</v>
      </c>
      <c r="S279" s="27">
        <v>308</v>
      </c>
      <c r="T279" s="27">
        <v>0</v>
      </c>
      <c r="U279" s="95">
        <v>0</v>
      </c>
    </row>
    <row r="280" spans="2:21" s="28" customFormat="1" hidden="1">
      <c r="B280" s="60" t="s">
        <v>304</v>
      </c>
      <c r="C280" s="60" t="s">
        <v>16</v>
      </c>
      <c r="D280" s="9">
        <v>240167</v>
      </c>
      <c r="E280" s="57" t="s">
        <v>326</v>
      </c>
      <c r="F280" s="9">
        <v>272</v>
      </c>
      <c r="G280" s="9">
        <v>389</v>
      </c>
      <c r="H280" s="82">
        <f t="shared" si="16"/>
        <v>0.30077120822622105</v>
      </c>
      <c r="I280" s="9">
        <v>257</v>
      </c>
      <c r="J280" s="15">
        <v>379</v>
      </c>
      <c r="K280" s="84">
        <f t="shared" si="17"/>
        <v>0.32189973614775724</v>
      </c>
      <c r="L280" s="25">
        <f t="shared" si="18"/>
        <v>15</v>
      </c>
      <c r="M280" s="25">
        <f t="shared" si="18"/>
        <v>10</v>
      </c>
      <c r="N280" s="9" t="s">
        <v>306</v>
      </c>
      <c r="O280" s="25">
        <f t="shared" si="19"/>
        <v>25</v>
      </c>
      <c r="P280" s="26">
        <v>16</v>
      </c>
      <c r="Q280" s="26">
        <v>5231</v>
      </c>
      <c r="R280" s="27">
        <f>VLOOKUP(D280,Sheet1!A:C,3,0)</f>
        <v>60</v>
      </c>
      <c r="S280" s="27">
        <v>1752</v>
      </c>
      <c r="T280" s="27">
        <v>15</v>
      </c>
      <c r="U280" s="95">
        <v>5.8525165821303156E-3</v>
      </c>
    </row>
    <row r="281" spans="2:21" s="23" customFormat="1" hidden="1">
      <c r="B281" s="54" t="s">
        <v>304</v>
      </c>
      <c r="C281" s="54" t="s">
        <v>16</v>
      </c>
      <c r="D281" s="17">
        <v>241215</v>
      </c>
      <c r="E281" s="55" t="s">
        <v>327</v>
      </c>
      <c r="F281" s="9">
        <v>279</v>
      </c>
      <c r="G281" s="9">
        <v>399</v>
      </c>
      <c r="H281" s="82">
        <f t="shared" si="16"/>
        <v>0.3007518796992481</v>
      </c>
      <c r="I281" s="17">
        <v>264</v>
      </c>
      <c r="J281" s="22">
        <v>389</v>
      </c>
      <c r="K281" s="86">
        <f t="shared" si="17"/>
        <v>0.32133676092544988</v>
      </c>
      <c r="L281" s="17">
        <f t="shared" si="18"/>
        <v>15</v>
      </c>
      <c r="M281" s="17">
        <f t="shared" si="18"/>
        <v>10</v>
      </c>
      <c r="N281" s="17" t="s">
        <v>306</v>
      </c>
      <c r="O281" s="17">
        <f t="shared" si="19"/>
        <v>25</v>
      </c>
      <c r="P281" s="22">
        <v>2</v>
      </c>
      <c r="Q281" s="22">
        <v>798</v>
      </c>
      <c r="R281" s="17">
        <f>VLOOKUP(D281,Sheet1!A:C,3,0)</f>
        <v>197</v>
      </c>
      <c r="S281" s="17">
        <v>342</v>
      </c>
      <c r="T281" s="17">
        <v>0</v>
      </c>
      <c r="U281" s="94">
        <v>0</v>
      </c>
    </row>
    <row r="282" spans="2:21" s="28" customFormat="1" hidden="1">
      <c r="B282" s="60" t="s">
        <v>304</v>
      </c>
      <c r="C282" s="60" t="s">
        <v>16</v>
      </c>
      <c r="D282" s="9">
        <v>241214</v>
      </c>
      <c r="E282" s="57" t="s">
        <v>328</v>
      </c>
      <c r="F282" s="9">
        <v>279</v>
      </c>
      <c r="G282" s="9">
        <v>399</v>
      </c>
      <c r="H282" s="82">
        <f t="shared" si="16"/>
        <v>0.3007518796992481</v>
      </c>
      <c r="I282" s="9">
        <v>264</v>
      </c>
      <c r="J282" s="15">
        <v>389</v>
      </c>
      <c r="K282" s="84">
        <f t="shared" si="17"/>
        <v>0.32133676092544988</v>
      </c>
      <c r="L282" s="25">
        <f t="shared" si="18"/>
        <v>15</v>
      </c>
      <c r="M282" s="25">
        <f t="shared" si="18"/>
        <v>10</v>
      </c>
      <c r="N282" s="9" t="s">
        <v>306</v>
      </c>
      <c r="O282" s="25">
        <f t="shared" si="19"/>
        <v>25</v>
      </c>
      <c r="P282" s="26">
        <v>2</v>
      </c>
      <c r="Q282" s="26">
        <v>743</v>
      </c>
      <c r="R282" s="27">
        <f>VLOOKUP(D282,Sheet1!A:C,3,0)</f>
        <v>198</v>
      </c>
      <c r="S282" s="27">
        <v>265</v>
      </c>
      <c r="T282" s="27">
        <v>0</v>
      </c>
      <c r="U282" s="95">
        <v>0</v>
      </c>
    </row>
    <row r="283" spans="2:21" s="23" customFormat="1" hidden="1">
      <c r="B283" s="54" t="s">
        <v>304</v>
      </c>
      <c r="C283" s="54" t="s">
        <v>274</v>
      </c>
      <c r="D283" s="17">
        <v>233680</v>
      </c>
      <c r="E283" s="55" t="s">
        <v>329</v>
      </c>
      <c r="F283" s="9">
        <v>178</v>
      </c>
      <c r="G283" s="9">
        <v>298</v>
      </c>
      <c r="H283" s="82">
        <f t="shared" si="16"/>
        <v>0.40268456375838924</v>
      </c>
      <c r="I283" s="17">
        <v>120</v>
      </c>
      <c r="J283" s="22">
        <v>298</v>
      </c>
      <c r="K283" s="86">
        <f t="shared" si="17"/>
        <v>0.59731543624161076</v>
      </c>
      <c r="L283" s="17">
        <f t="shared" si="18"/>
        <v>58</v>
      </c>
      <c r="M283" s="17">
        <f t="shared" si="18"/>
        <v>0</v>
      </c>
      <c r="N283" s="17" t="s">
        <v>330</v>
      </c>
      <c r="O283" s="17">
        <f t="shared" si="19"/>
        <v>58</v>
      </c>
      <c r="P283" s="22">
        <v>129</v>
      </c>
      <c r="Q283" s="22">
        <v>27978</v>
      </c>
      <c r="R283" s="17">
        <f>VLOOKUP(D283,Sheet1!A:C,3,0)</f>
        <v>1788</v>
      </c>
      <c r="S283" s="17">
        <v>2355</v>
      </c>
      <c r="T283" s="17">
        <v>85</v>
      </c>
      <c r="U283" s="94">
        <v>2.7759634225996081E-2</v>
      </c>
    </row>
    <row r="284" spans="2:21" s="23" customFormat="1" hidden="1">
      <c r="B284" s="54" t="s">
        <v>304</v>
      </c>
      <c r="C284" s="54" t="s">
        <v>274</v>
      </c>
      <c r="D284" s="17">
        <v>233684</v>
      </c>
      <c r="E284" s="55" t="s">
        <v>331</v>
      </c>
      <c r="F284" s="9">
        <v>178</v>
      </c>
      <c r="G284" s="9">
        <v>298</v>
      </c>
      <c r="H284" s="82">
        <f t="shared" si="16"/>
        <v>0.40268456375838924</v>
      </c>
      <c r="I284" s="17">
        <v>120</v>
      </c>
      <c r="J284" s="22">
        <v>298</v>
      </c>
      <c r="K284" s="86">
        <f t="shared" si="17"/>
        <v>0.59731543624161076</v>
      </c>
      <c r="L284" s="17">
        <f t="shared" si="18"/>
        <v>58</v>
      </c>
      <c r="M284" s="17">
        <f t="shared" si="18"/>
        <v>0</v>
      </c>
      <c r="N284" s="17" t="s">
        <v>330</v>
      </c>
      <c r="O284" s="17">
        <f t="shared" si="19"/>
        <v>58</v>
      </c>
      <c r="P284" s="22">
        <v>151</v>
      </c>
      <c r="Q284" s="22">
        <v>31873</v>
      </c>
      <c r="R284" s="17">
        <f>VLOOKUP(D284,Sheet1!A:C,3,0)</f>
        <v>428</v>
      </c>
      <c r="S284" s="17">
        <v>4376</v>
      </c>
      <c r="T284" s="17">
        <v>260</v>
      </c>
      <c r="U284" s="94">
        <v>4.1740247230695138E-2</v>
      </c>
    </row>
    <row r="285" spans="2:21" s="28" customFormat="1" hidden="1">
      <c r="B285" s="60" t="s">
        <v>304</v>
      </c>
      <c r="C285" s="60" t="s">
        <v>274</v>
      </c>
      <c r="D285" s="9">
        <v>236933</v>
      </c>
      <c r="E285" s="57" t="s">
        <v>332</v>
      </c>
      <c r="F285" s="9">
        <v>358</v>
      </c>
      <c r="G285" s="9">
        <v>598</v>
      </c>
      <c r="H285" s="82">
        <f t="shared" si="16"/>
        <v>0.40133779264214048</v>
      </c>
      <c r="I285" s="9">
        <v>240</v>
      </c>
      <c r="J285" s="15">
        <v>598</v>
      </c>
      <c r="K285" s="84">
        <f t="shared" si="17"/>
        <v>0.59866220735785958</v>
      </c>
      <c r="L285" s="25">
        <f t="shared" si="18"/>
        <v>118</v>
      </c>
      <c r="M285" s="25">
        <f t="shared" si="18"/>
        <v>0</v>
      </c>
      <c r="N285" s="9" t="s">
        <v>330</v>
      </c>
      <c r="O285" s="25">
        <f t="shared" si="19"/>
        <v>118</v>
      </c>
      <c r="P285" s="26">
        <v>47</v>
      </c>
      <c r="Q285" s="26">
        <v>22349</v>
      </c>
      <c r="R285" s="27">
        <f>VLOOKUP(D285,Sheet1!A:C,3,0)</f>
        <v>438</v>
      </c>
      <c r="S285" s="27">
        <v>4088</v>
      </c>
      <c r="T285" s="27">
        <v>54</v>
      </c>
      <c r="U285" s="95">
        <v>1.0598626104023552E-2</v>
      </c>
    </row>
    <row r="286" spans="2:21" s="28" customFormat="1" hidden="1">
      <c r="B286" s="60" t="s">
        <v>304</v>
      </c>
      <c r="C286" s="60" t="s">
        <v>274</v>
      </c>
      <c r="D286" s="9">
        <v>234574</v>
      </c>
      <c r="E286" s="57" t="s">
        <v>333</v>
      </c>
      <c r="F286" s="9">
        <v>358.8</v>
      </c>
      <c r="G286" s="9">
        <v>598</v>
      </c>
      <c r="H286" s="82">
        <f t="shared" si="16"/>
        <v>0.39999999999999997</v>
      </c>
      <c r="I286" s="9">
        <v>239.2</v>
      </c>
      <c r="J286" s="15">
        <v>598</v>
      </c>
      <c r="K286" s="84">
        <f t="shared" si="17"/>
        <v>0.6</v>
      </c>
      <c r="L286" s="25">
        <f t="shared" si="18"/>
        <v>119.60000000000002</v>
      </c>
      <c r="M286" s="25">
        <f t="shared" si="18"/>
        <v>0</v>
      </c>
      <c r="N286" s="9" t="s">
        <v>330</v>
      </c>
      <c r="O286" s="25">
        <f t="shared" si="19"/>
        <v>119.60000000000002</v>
      </c>
      <c r="P286" s="26">
        <v>86</v>
      </c>
      <c r="Q286" s="26">
        <v>41209</v>
      </c>
      <c r="R286" s="27">
        <f>VLOOKUP(D286,Sheet1!A:C,3,0)</f>
        <v>316</v>
      </c>
      <c r="S286" s="27">
        <v>5903</v>
      </c>
      <c r="T286" s="27">
        <v>103</v>
      </c>
      <c r="U286" s="95">
        <v>1.3726012793176973E-2</v>
      </c>
    </row>
    <row r="287" spans="2:21" s="28" customFormat="1" hidden="1">
      <c r="B287" s="60" t="s">
        <v>304</v>
      </c>
      <c r="C287" s="60" t="s">
        <v>16</v>
      </c>
      <c r="D287" s="9">
        <v>237260</v>
      </c>
      <c r="E287" s="57" t="s">
        <v>334</v>
      </c>
      <c r="F287" s="9">
        <v>482.3</v>
      </c>
      <c r="G287" s="9">
        <v>689</v>
      </c>
      <c r="H287" s="82">
        <f t="shared" si="16"/>
        <v>0.3</v>
      </c>
      <c r="I287" s="9">
        <v>206.7</v>
      </c>
      <c r="J287" s="15">
        <v>689</v>
      </c>
      <c r="K287" s="84">
        <f t="shared" si="17"/>
        <v>0.70000000000000007</v>
      </c>
      <c r="L287" s="25">
        <f t="shared" si="18"/>
        <v>275.60000000000002</v>
      </c>
      <c r="M287" s="25">
        <f t="shared" si="18"/>
        <v>0</v>
      </c>
      <c r="N287" s="9" t="s">
        <v>306</v>
      </c>
      <c r="O287" s="25">
        <f t="shared" si="19"/>
        <v>275.60000000000002</v>
      </c>
      <c r="P287" s="26">
        <v>6</v>
      </c>
      <c r="Q287" s="26">
        <v>3650</v>
      </c>
      <c r="R287" s="27">
        <f>VLOOKUP(D287,Sheet1!A:C,3,0)</f>
        <v>26</v>
      </c>
      <c r="S287" s="27">
        <v>884</v>
      </c>
      <c r="T287" s="27">
        <v>7</v>
      </c>
      <c r="U287" s="95">
        <v>6.4279155188246093E-3</v>
      </c>
    </row>
    <row r="288" spans="2:21" s="28" customFormat="1" hidden="1">
      <c r="B288" s="60" t="s">
        <v>304</v>
      </c>
      <c r="C288" s="60" t="s">
        <v>16</v>
      </c>
      <c r="D288" s="9">
        <v>240344</v>
      </c>
      <c r="E288" s="57" t="s">
        <v>335</v>
      </c>
      <c r="F288" s="9">
        <v>398</v>
      </c>
      <c r="G288" s="9">
        <v>569</v>
      </c>
      <c r="H288" s="82">
        <f t="shared" si="16"/>
        <v>0.30052724077328646</v>
      </c>
      <c r="I288" s="9">
        <v>171</v>
      </c>
      <c r="J288" s="15">
        <v>569</v>
      </c>
      <c r="K288" s="84">
        <f t="shared" si="17"/>
        <v>0.69947275922671348</v>
      </c>
      <c r="L288" s="25">
        <f t="shared" si="18"/>
        <v>227</v>
      </c>
      <c r="M288" s="25">
        <f t="shared" si="18"/>
        <v>0</v>
      </c>
      <c r="N288" s="9" t="s">
        <v>306</v>
      </c>
      <c r="O288" s="25">
        <f t="shared" si="19"/>
        <v>227</v>
      </c>
      <c r="P288" s="26">
        <v>6</v>
      </c>
      <c r="Q288" s="26">
        <v>2956</v>
      </c>
      <c r="R288" s="27">
        <f>VLOOKUP(D288,Sheet1!A:C,3,0)</f>
        <v>149</v>
      </c>
      <c r="S288" s="27">
        <v>1215</v>
      </c>
      <c r="T288" s="27">
        <v>8</v>
      </c>
      <c r="U288" s="95">
        <v>5.108556832694764E-3</v>
      </c>
    </row>
    <row r="289" spans="2:16378" s="28" customFormat="1" hidden="1">
      <c r="B289" s="60" t="s">
        <v>304</v>
      </c>
      <c r="C289" s="60" t="s">
        <v>16</v>
      </c>
      <c r="D289" s="9">
        <v>237265</v>
      </c>
      <c r="E289" s="57" t="s">
        <v>336</v>
      </c>
      <c r="F289" s="9">
        <v>342.3</v>
      </c>
      <c r="G289" s="9">
        <v>489</v>
      </c>
      <c r="H289" s="82">
        <f t="shared" si="16"/>
        <v>0.3</v>
      </c>
      <c r="I289" s="9">
        <v>146.69999999999999</v>
      </c>
      <c r="J289" s="15">
        <v>489</v>
      </c>
      <c r="K289" s="84">
        <f t="shared" si="17"/>
        <v>0.70000000000000007</v>
      </c>
      <c r="L289" s="25">
        <f t="shared" si="18"/>
        <v>195.60000000000002</v>
      </c>
      <c r="M289" s="25">
        <f t="shared" si="18"/>
        <v>0</v>
      </c>
      <c r="N289" s="9" t="s">
        <v>306</v>
      </c>
      <c r="O289" s="25">
        <f t="shared" si="19"/>
        <v>195.60000000000002</v>
      </c>
      <c r="P289" s="26">
        <v>4</v>
      </c>
      <c r="Q289" s="26">
        <v>1741</v>
      </c>
      <c r="R289" s="27">
        <f>VLOOKUP(D289,Sheet1!A:C,3,0)</f>
        <v>29</v>
      </c>
      <c r="S289" s="27">
        <v>1586</v>
      </c>
      <c r="T289" s="27">
        <v>5</v>
      </c>
      <c r="U289" s="95">
        <v>2.6824034334763948E-3</v>
      </c>
    </row>
    <row r="290" spans="2:16378" s="28" customFormat="1" hidden="1">
      <c r="B290" s="60" t="s">
        <v>304</v>
      </c>
      <c r="C290" s="60" t="s">
        <v>16</v>
      </c>
      <c r="D290" s="9">
        <v>236476</v>
      </c>
      <c r="E290" s="57" t="s">
        <v>337</v>
      </c>
      <c r="F290" s="9">
        <v>454</v>
      </c>
      <c r="G290" s="9">
        <v>649</v>
      </c>
      <c r="H290" s="82">
        <f t="shared" si="16"/>
        <v>0.30046224961479201</v>
      </c>
      <c r="I290" s="9">
        <v>195</v>
      </c>
      <c r="J290" s="15">
        <v>649</v>
      </c>
      <c r="K290" s="84">
        <f t="shared" si="17"/>
        <v>0.69953775038520805</v>
      </c>
      <c r="L290" s="25">
        <f t="shared" si="18"/>
        <v>259</v>
      </c>
      <c r="M290" s="25">
        <f t="shared" si="18"/>
        <v>0</v>
      </c>
      <c r="N290" s="9" t="s">
        <v>306</v>
      </c>
      <c r="O290" s="25">
        <f t="shared" si="19"/>
        <v>259</v>
      </c>
      <c r="P290" s="26">
        <v>5</v>
      </c>
      <c r="Q290" s="26">
        <v>2820</v>
      </c>
      <c r="R290" s="27">
        <f>VLOOKUP(D290,Sheet1!A:C,3,0)</f>
        <v>53</v>
      </c>
      <c r="S290" s="27">
        <v>692</v>
      </c>
      <c r="T290" s="27">
        <v>4</v>
      </c>
      <c r="U290" s="95">
        <v>4.5197740112994352E-3</v>
      </c>
    </row>
    <row r="291" spans="2:16378" s="23" customFormat="1" hidden="1">
      <c r="B291" s="54" t="s">
        <v>304</v>
      </c>
      <c r="C291" s="54" t="s">
        <v>16</v>
      </c>
      <c r="D291" s="17">
        <v>237262</v>
      </c>
      <c r="E291" s="55" t="s">
        <v>338</v>
      </c>
      <c r="F291" s="9">
        <v>349.3</v>
      </c>
      <c r="G291" s="9">
        <v>499</v>
      </c>
      <c r="H291" s="82">
        <f t="shared" si="16"/>
        <v>0.3</v>
      </c>
      <c r="I291" s="17">
        <v>149.69999999999999</v>
      </c>
      <c r="J291" s="22">
        <v>499</v>
      </c>
      <c r="K291" s="86">
        <f t="shared" si="17"/>
        <v>0.70000000000000007</v>
      </c>
      <c r="L291" s="17">
        <f t="shared" si="18"/>
        <v>199.60000000000002</v>
      </c>
      <c r="M291" s="17">
        <f t="shared" si="18"/>
        <v>0</v>
      </c>
      <c r="N291" s="17" t="s">
        <v>306</v>
      </c>
      <c r="O291" s="17">
        <f t="shared" si="19"/>
        <v>199.60000000000002</v>
      </c>
      <c r="P291" s="22">
        <v>3</v>
      </c>
      <c r="Q291" s="22">
        <v>1222</v>
      </c>
      <c r="R291" s="17">
        <f>VLOOKUP(D291,Sheet1!A:C,3,0)</f>
        <v>31</v>
      </c>
      <c r="S291" s="17">
        <v>636</v>
      </c>
      <c r="T291" s="17">
        <v>4</v>
      </c>
      <c r="U291" s="94">
        <v>5.0441361916771753E-3</v>
      </c>
    </row>
    <row r="292" spans="2:16378" s="23" customFormat="1" hidden="1">
      <c r="B292" s="54" t="s">
        <v>304</v>
      </c>
      <c r="C292" s="54" t="s">
        <v>274</v>
      </c>
      <c r="D292" s="17">
        <v>236354</v>
      </c>
      <c r="E292" s="55" t="s">
        <v>339</v>
      </c>
      <c r="F292" s="9">
        <v>179</v>
      </c>
      <c r="G292" s="9">
        <v>299</v>
      </c>
      <c r="H292" s="82">
        <f t="shared" si="16"/>
        <v>0.40133779264214048</v>
      </c>
      <c r="I292" s="17">
        <v>120</v>
      </c>
      <c r="J292" s="22">
        <v>299</v>
      </c>
      <c r="K292" s="86">
        <f t="shared" si="17"/>
        <v>0.59866220735785958</v>
      </c>
      <c r="L292" s="17">
        <f t="shared" si="18"/>
        <v>59</v>
      </c>
      <c r="M292" s="17">
        <f t="shared" si="18"/>
        <v>0</v>
      </c>
      <c r="N292" s="17" t="s">
        <v>340</v>
      </c>
      <c r="O292" s="17">
        <f t="shared" si="19"/>
        <v>59</v>
      </c>
      <c r="P292" s="22">
        <v>80</v>
      </c>
      <c r="Q292" s="22">
        <v>17705</v>
      </c>
      <c r="R292" s="17">
        <f>VLOOKUP(D292,Sheet1!A:C,3,0)</f>
        <v>664</v>
      </c>
      <c r="S292" s="17">
        <v>1160</v>
      </c>
      <c r="T292" s="17">
        <v>174</v>
      </c>
      <c r="U292" s="94">
        <v>0.10977917981072555</v>
      </c>
    </row>
    <row r="293" spans="2:16378" s="23" customFormat="1" ht="27.95" hidden="1" customHeight="1">
      <c r="B293" s="54" t="s">
        <v>304</v>
      </c>
      <c r="C293" s="54" t="s">
        <v>274</v>
      </c>
      <c r="D293" s="17">
        <v>234755</v>
      </c>
      <c r="E293" s="55" t="s">
        <v>341</v>
      </c>
      <c r="F293" s="9">
        <v>299</v>
      </c>
      <c r="G293" s="9">
        <v>499</v>
      </c>
      <c r="H293" s="82">
        <f t="shared" si="16"/>
        <v>0.40080160320641284</v>
      </c>
      <c r="I293" s="17">
        <v>200</v>
      </c>
      <c r="J293" s="22">
        <v>499</v>
      </c>
      <c r="K293" s="86">
        <f t="shared" si="17"/>
        <v>0.59919839679358722</v>
      </c>
      <c r="L293" s="17">
        <f t="shared" si="18"/>
        <v>99</v>
      </c>
      <c r="M293" s="17">
        <f t="shared" si="18"/>
        <v>0</v>
      </c>
      <c r="N293" s="17" t="s">
        <v>340</v>
      </c>
      <c r="O293" s="17">
        <f t="shared" si="19"/>
        <v>99</v>
      </c>
      <c r="P293" s="22">
        <v>115</v>
      </c>
      <c r="Q293" s="22">
        <v>43275</v>
      </c>
      <c r="R293" s="17">
        <f>VLOOKUP(D293,Sheet1!A:C,3,0)</f>
        <v>731</v>
      </c>
      <c r="S293" s="17">
        <v>2407</v>
      </c>
      <c r="T293" s="17">
        <v>179</v>
      </c>
      <c r="U293" s="94">
        <v>5.2538890519518641E-2</v>
      </c>
    </row>
    <row r="294" spans="2:16378" ht="27.95" hidden="1" customHeight="1">
      <c r="B294" s="56" t="s">
        <v>304</v>
      </c>
      <c r="C294" s="56" t="s">
        <v>274</v>
      </c>
      <c r="D294" s="9">
        <v>233544</v>
      </c>
      <c r="E294" s="57" t="s">
        <v>342</v>
      </c>
      <c r="F294" s="9">
        <v>179.4</v>
      </c>
      <c r="G294" s="9">
        <v>299</v>
      </c>
      <c r="H294" s="82">
        <f t="shared" si="16"/>
        <v>0.39999999999999997</v>
      </c>
      <c r="I294" s="9">
        <v>119.6</v>
      </c>
      <c r="J294" s="15">
        <v>299</v>
      </c>
      <c r="K294" s="84">
        <f t="shared" si="17"/>
        <v>0.6</v>
      </c>
      <c r="L294" s="9">
        <f t="shared" si="18"/>
        <v>59.800000000000011</v>
      </c>
      <c r="M294" s="9">
        <f t="shared" si="18"/>
        <v>0</v>
      </c>
      <c r="N294" s="9" t="s">
        <v>340</v>
      </c>
      <c r="O294" s="9">
        <f t="shared" si="19"/>
        <v>59.800000000000011</v>
      </c>
      <c r="P294" s="15">
        <v>176</v>
      </c>
      <c r="Q294" s="15">
        <v>46267</v>
      </c>
      <c r="R294" s="9">
        <f>VLOOKUP(D294,Sheet1!A:C,3,0)</f>
        <v>539</v>
      </c>
      <c r="S294" s="9">
        <v>4149</v>
      </c>
      <c r="T294" s="9">
        <v>301</v>
      </c>
      <c r="U294" s="93">
        <v>5.2576419213973796E-2</v>
      </c>
    </row>
    <row r="295" spans="2:16378" s="23" customFormat="1" ht="27.95" hidden="1" customHeight="1">
      <c r="B295" s="54" t="s">
        <v>304</v>
      </c>
      <c r="C295" s="54" t="s">
        <v>274</v>
      </c>
      <c r="D295" s="17">
        <v>234199</v>
      </c>
      <c r="E295" s="55" t="s">
        <v>343</v>
      </c>
      <c r="F295" s="9">
        <v>178</v>
      </c>
      <c r="G295" s="9">
        <v>298</v>
      </c>
      <c r="H295" s="82">
        <f t="shared" si="16"/>
        <v>0.40268456375838924</v>
      </c>
      <c r="I295" s="17">
        <v>120</v>
      </c>
      <c r="J295" s="22">
        <v>298</v>
      </c>
      <c r="K295" s="86">
        <f t="shared" si="17"/>
        <v>0.59731543624161076</v>
      </c>
      <c r="L295" s="17">
        <f t="shared" si="18"/>
        <v>58</v>
      </c>
      <c r="M295" s="17">
        <f t="shared" si="18"/>
        <v>0</v>
      </c>
      <c r="N295" s="17" t="s">
        <v>340</v>
      </c>
      <c r="O295" s="17">
        <f t="shared" si="19"/>
        <v>58</v>
      </c>
      <c r="P295" s="22">
        <v>50</v>
      </c>
      <c r="Q295" s="22">
        <v>13346</v>
      </c>
      <c r="R295" s="17">
        <f>VLOOKUP(D295,Sheet1!A:C,3,0)</f>
        <v>346</v>
      </c>
      <c r="S295" s="17">
        <v>1693</v>
      </c>
      <c r="T295" s="17">
        <v>69</v>
      </c>
      <c r="U295" s="94">
        <v>3.1349386642435258E-2</v>
      </c>
    </row>
    <row r="296" spans="2:16378" s="23" customFormat="1" ht="27.95" hidden="1" customHeight="1">
      <c r="B296" s="54" t="s">
        <v>304</v>
      </c>
      <c r="C296" s="54" t="s">
        <v>274</v>
      </c>
      <c r="D296" s="17">
        <v>239957</v>
      </c>
      <c r="E296" s="55" t="s">
        <v>344</v>
      </c>
      <c r="F296" s="9">
        <v>173</v>
      </c>
      <c r="G296" s="9">
        <v>299</v>
      </c>
      <c r="H296" s="82">
        <f t="shared" ref="H296:H359" si="20">(G296-F296)/G296</f>
        <v>0.42140468227424749</v>
      </c>
      <c r="I296" s="17">
        <v>126</v>
      </c>
      <c r="J296" s="22">
        <v>299</v>
      </c>
      <c r="K296" s="86">
        <f t="shared" ref="K296:K359" si="21">(J296-I296)/J296</f>
        <v>0.57859531772575246</v>
      </c>
      <c r="L296" s="17">
        <f t="shared" ref="L296:M359" si="22">F296-I296</f>
        <v>47</v>
      </c>
      <c r="M296" s="17">
        <f t="shared" si="22"/>
        <v>0</v>
      </c>
      <c r="N296" s="17" t="s">
        <v>340</v>
      </c>
      <c r="O296" s="17">
        <f t="shared" ref="O296:O359" si="23">L296+M296</f>
        <v>47</v>
      </c>
      <c r="P296" s="22">
        <v>77</v>
      </c>
      <c r="Q296" s="22">
        <v>21105</v>
      </c>
      <c r="R296" s="17">
        <f>VLOOKUP(D296,Sheet1!A:C,3,0)</f>
        <v>330</v>
      </c>
      <c r="S296" s="17">
        <v>2688</v>
      </c>
      <c r="T296" s="17">
        <v>109</v>
      </c>
      <c r="U296" s="94">
        <v>3.3050333535476047E-2</v>
      </c>
    </row>
    <row r="297" spans="2:16378" s="23" customFormat="1" ht="27.95" hidden="1" customHeight="1">
      <c r="B297" s="54" t="s">
        <v>304</v>
      </c>
      <c r="C297" s="54" t="s">
        <v>274</v>
      </c>
      <c r="D297" s="17">
        <v>238961</v>
      </c>
      <c r="E297" s="55" t="s">
        <v>345</v>
      </c>
      <c r="F297" s="9">
        <v>173</v>
      </c>
      <c r="G297" s="9">
        <v>299</v>
      </c>
      <c r="H297" s="82">
        <f t="shared" si="20"/>
        <v>0.42140468227424749</v>
      </c>
      <c r="I297" s="17">
        <v>126</v>
      </c>
      <c r="J297" s="22">
        <v>299</v>
      </c>
      <c r="K297" s="86">
        <f t="shared" si="21"/>
        <v>0.57859531772575246</v>
      </c>
      <c r="L297" s="17">
        <f t="shared" si="22"/>
        <v>47</v>
      </c>
      <c r="M297" s="17">
        <f t="shared" si="22"/>
        <v>0</v>
      </c>
      <c r="N297" s="17" t="s">
        <v>340</v>
      </c>
      <c r="O297" s="17">
        <f t="shared" si="23"/>
        <v>47</v>
      </c>
      <c r="P297" s="22">
        <v>68</v>
      </c>
      <c r="Q297" s="22">
        <v>18298</v>
      </c>
      <c r="R297" s="17">
        <f>VLOOKUP(D297,Sheet1!A:C,3,0)</f>
        <v>698</v>
      </c>
      <c r="S297" s="17">
        <v>1927</v>
      </c>
      <c r="T297" s="17">
        <v>113</v>
      </c>
      <c r="U297" s="94">
        <v>4.6122448979591835E-2</v>
      </c>
    </row>
    <row r="298" spans="2:16378" s="23" customFormat="1" ht="27.95" hidden="1" customHeight="1">
      <c r="B298" s="54" t="s">
        <v>304</v>
      </c>
      <c r="C298" s="54" t="s">
        <v>274</v>
      </c>
      <c r="D298" s="17">
        <v>233832</v>
      </c>
      <c r="E298" s="55" t="s">
        <v>346</v>
      </c>
      <c r="F298" s="9">
        <v>164</v>
      </c>
      <c r="G298" s="9">
        <v>299</v>
      </c>
      <c r="H298" s="82">
        <f t="shared" si="20"/>
        <v>0.451505016722408</v>
      </c>
      <c r="I298" s="17">
        <v>135</v>
      </c>
      <c r="J298" s="22">
        <v>299</v>
      </c>
      <c r="K298" s="86">
        <f t="shared" si="21"/>
        <v>0.54849498327759194</v>
      </c>
      <c r="L298" s="17">
        <f t="shared" si="22"/>
        <v>29</v>
      </c>
      <c r="M298" s="17">
        <f t="shared" si="22"/>
        <v>0</v>
      </c>
      <c r="N298" s="17" t="s">
        <v>340</v>
      </c>
      <c r="O298" s="17">
        <f t="shared" si="23"/>
        <v>29</v>
      </c>
      <c r="P298" s="22">
        <v>41</v>
      </c>
      <c r="Q298" s="22">
        <v>10246</v>
      </c>
      <c r="R298" s="17">
        <f>VLOOKUP(D298,Sheet1!A:C,3,0)</f>
        <v>25</v>
      </c>
      <c r="S298" s="17">
        <v>347</v>
      </c>
      <c r="T298" s="17">
        <v>79</v>
      </c>
      <c r="U298" s="94">
        <v>0.1673728813559322</v>
      </c>
    </row>
    <row r="299" spans="2:16378" s="33" customFormat="1" ht="27.95" hidden="1" customHeight="1">
      <c r="B299" s="60" t="s">
        <v>304</v>
      </c>
      <c r="C299" s="60" t="s">
        <v>16</v>
      </c>
      <c r="D299" s="9">
        <v>239922</v>
      </c>
      <c r="E299" s="57" t="s">
        <v>347</v>
      </c>
      <c r="F299" s="9">
        <v>27</v>
      </c>
      <c r="G299" s="15">
        <v>39</v>
      </c>
      <c r="H299" s="84">
        <f t="shared" si="20"/>
        <v>0.30769230769230771</v>
      </c>
      <c r="I299" s="25">
        <v>12</v>
      </c>
      <c r="J299" s="25">
        <v>39</v>
      </c>
      <c r="K299" s="4">
        <f t="shared" si="21"/>
        <v>0.69230769230769229</v>
      </c>
      <c r="L299" s="25">
        <f t="shared" si="22"/>
        <v>15</v>
      </c>
      <c r="M299" s="26">
        <f t="shared" si="22"/>
        <v>0</v>
      </c>
      <c r="N299" s="26" t="s">
        <v>340</v>
      </c>
      <c r="O299" s="27">
        <f t="shared" si="23"/>
        <v>15</v>
      </c>
      <c r="P299" s="27">
        <v>61</v>
      </c>
      <c r="Q299" s="27">
        <v>1801.5</v>
      </c>
      <c r="R299" s="27">
        <f>VLOOKUP(D299,Sheet1!A:C,3,0)</f>
        <v>76</v>
      </c>
      <c r="S299" s="28">
        <v>897</v>
      </c>
      <c r="T299" s="28">
        <v>62</v>
      </c>
      <c r="U299" s="96">
        <v>5.5111111111111111E-2</v>
      </c>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28"/>
      <c r="HU299" s="28"/>
      <c r="HV299" s="28"/>
      <c r="HW299" s="28"/>
      <c r="HX299" s="28"/>
      <c r="HY299" s="28"/>
      <c r="HZ299" s="28"/>
      <c r="IA299" s="28"/>
      <c r="IB299" s="28"/>
      <c r="IC299" s="28"/>
      <c r="ID299" s="28"/>
      <c r="IE299" s="28"/>
      <c r="IF299" s="28"/>
      <c r="IG299" s="28"/>
      <c r="IH299" s="28"/>
      <c r="II299" s="28"/>
      <c r="IJ299" s="28"/>
      <c r="IK299" s="28"/>
      <c r="IL299" s="28"/>
      <c r="IM299" s="28"/>
      <c r="IN299" s="28"/>
      <c r="IO299" s="28"/>
      <c r="IP299" s="28"/>
      <c r="IQ299" s="28"/>
      <c r="IR299" s="28"/>
      <c r="IS299" s="28"/>
      <c r="IT299" s="28"/>
      <c r="IU299" s="28"/>
      <c r="IV299" s="28"/>
      <c r="IW299" s="28"/>
      <c r="IX299" s="28"/>
      <c r="IY299" s="28"/>
      <c r="IZ299" s="28"/>
      <c r="JA299" s="28"/>
      <c r="JB299" s="28"/>
      <c r="JC299" s="28"/>
      <c r="JD299" s="28"/>
      <c r="JE299" s="28"/>
      <c r="JF299" s="28"/>
      <c r="JG299" s="28"/>
      <c r="JH299" s="28"/>
      <c r="JI299" s="28"/>
      <c r="JJ299" s="28"/>
      <c r="JK299" s="28"/>
      <c r="JL299" s="28"/>
      <c r="JM299" s="28"/>
      <c r="JN299" s="28"/>
      <c r="JO299" s="28"/>
      <c r="JP299" s="28"/>
      <c r="JQ299" s="28"/>
      <c r="JR299" s="28"/>
      <c r="JS299" s="28"/>
      <c r="JT299" s="28"/>
      <c r="JU299" s="28"/>
      <c r="JV299" s="28"/>
      <c r="JW299" s="28"/>
      <c r="JX299" s="28"/>
      <c r="JY299" s="28"/>
      <c r="JZ299" s="28"/>
      <c r="KA299" s="28"/>
      <c r="KB299" s="28"/>
      <c r="KC299" s="28"/>
      <c r="KD299" s="28"/>
      <c r="KE299" s="28"/>
      <c r="KF299" s="28"/>
      <c r="KG299" s="28"/>
      <c r="KH299" s="28"/>
      <c r="KI299" s="28"/>
      <c r="KJ299" s="28"/>
      <c r="KK299" s="28"/>
      <c r="KL299" s="28"/>
      <c r="KM299" s="28"/>
      <c r="KN299" s="28"/>
      <c r="KO299" s="28"/>
      <c r="KP299" s="28"/>
      <c r="KQ299" s="28"/>
      <c r="KR299" s="28"/>
      <c r="KS299" s="28"/>
      <c r="KT299" s="28"/>
      <c r="KU299" s="28"/>
      <c r="KV299" s="28"/>
      <c r="KW299" s="28"/>
      <c r="KX299" s="28"/>
      <c r="KY299" s="28"/>
      <c r="KZ299" s="28"/>
      <c r="LA299" s="28"/>
      <c r="LB299" s="28"/>
      <c r="LC299" s="28"/>
      <c r="LD299" s="28"/>
      <c r="LE299" s="28"/>
      <c r="LF299" s="28"/>
      <c r="LG299" s="28"/>
      <c r="LH299" s="28"/>
      <c r="LI299" s="28"/>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c r="MK299" s="28"/>
      <c r="ML299" s="28"/>
      <c r="MM299" s="28"/>
      <c r="MN299" s="28"/>
      <c r="MO299" s="28"/>
      <c r="MP299" s="28"/>
      <c r="MQ299" s="28"/>
      <c r="MR299" s="28"/>
      <c r="MS299" s="28"/>
      <c r="MT299" s="28"/>
      <c r="MU299" s="28"/>
      <c r="MV299" s="28"/>
      <c r="MW299" s="28"/>
      <c r="MX299" s="28"/>
      <c r="MY299" s="28"/>
      <c r="MZ299" s="28"/>
      <c r="NA299" s="28"/>
      <c r="NB299" s="28"/>
      <c r="NC299" s="28"/>
      <c r="ND299" s="28"/>
      <c r="NE299" s="28"/>
      <c r="NF299" s="28"/>
      <c r="NG299" s="28"/>
      <c r="NH299" s="28"/>
      <c r="NI299" s="28"/>
      <c r="NJ299" s="28"/>
      <c r="NK299" s="28"/>
      <c r="NL299" s="28"/>
      <c r="NM299" s="28"/>
      <c r="NN299" s="28"/>
      <c r="NO299" s="28"/>
      <c r="NP299" s="28"/>
      <c r="NQ299" s="28"/>
      <c r="NR299" s="28"/>
      <c r="NS299" s="28"/>
      <c r="NT299" s="28"/>
      <c r="NU299" s="28"/>
      <c r="NV299" s="28"/>
      <c r="NW299" s="28"/>
      <c r="NX299" s="28"/>
      <c r="NY299" s="28"/>
      <c r="NZ299" s="28"/>
      <c r="OA299" s="28"/>
      <c r="OB299" s="28"/>
      <c r="OC299" s="28"/>
      <c r="OD299" s="28"/>
      <c r="OE299" s="28"/>
      <c r="OF299" s="28"/>
      <c r="OG299" s="28"/>
      <c r="OH299" s="28"/>
      <c r="OI299" s="28"/>
      <c r="OJ299" s="28"/>
      <c r="OK299" s="28"/>
      <c r="OL299" s="28"/>
      <c r="OM299" s="28"/>
      <c r="ON299" s="28"/>
      <c r="OO299" s="28"/>
      <c r="OP299" s="28"/>
      <c r="OQ299" s="28"/>
      <c r="OR299" s="28"/>
      <c r="OS299" s="28"/>
      <c r="OT299" s="28"/>
      <c r="OU299" s="28"/>
      <c r="OV299" s="28"/>
      <c r="OW299" s="28"/>
      <c r="OX299" s="28"/>
      <c r="OY299" s="28"/>
      <c r="OZ299" s="28"/>
      <c r="PA299" s="28"/>
      <c r="PB299" s="28"/>
      <c r="PC299" s="28"/>
      <c r="PD299" s="28"/>
      <c r="PE299" s="28"/>
      <c r="PF299" s="28"/>
      <c r="PG299" s="28"/>
      <c r="PH299" s="28"/>
      <c r="PI299" s="28"/>
      <c r="PJ299" s="28"/>
      <c r="PK299" s="28"/>
      <c r="PL299" s="28"/>
      <c r="PM299" s="28"/>
      <c r="PN299" s="28"/>
      <c r="PO299" s="28"/>
      <c r="PP299" s="28"/>
      <c r="PQ299" s="28"/>
      <c r="PR299" s="28"/>
      <c r="PS299" s="28"/>
      <c r="PT299" s="28"/>
      <c r="PU299" s="28"/>
      <c r="PV299" s="28"/>
      <c r="PW299" s="28"/>
      <c r="PX299" s="28"/>
      <c r="PY299" s="28"/>
      <c r="PZ299" s="28"/>
      <c r="QA299" s="28"/>
      <c r="QB299" s="28"/>
      <c r="QC299" s="28"/>
      <c r="QD299" s="28"/>
      <c r="QE299" s="28"/>
      <c r="QF299" s="28"/>
      <c r="QG299" s="28"/>
      <c r="QH299" s="28"/>
      <c r="QI299" s="28"/>
      <c r="QJ299" s="28"/>
      <c r="QK299" s="28"/>
      <c r="QL299" s="28"/>
      <c r="QM299" s="28"/>
      <c r="QN299" s="28"/>
      <c r="QO299" s="28"/>
      <c r="QP299" s="28"/>
      <c r="QQ299" s="28"/>
      <c r="QR299" s="28"/>
      <c r="QS299" s="28"/>
      <c r="QT299" s="28"/>
      <c r="QU299" s="28"/>
      <c r="QV299" s="28"/>
      <c r="QW299" s="28"/>
      <c r="QX299" s="28"/>
      <c r="QY299" s="28"/>
      <c r="QZ299" s="28"/>
      <c r="RA299" s="28"/>
      <c r="RB299" s="28"/>
      <c r="RC299" s="28"/>
      <c r="RD299" s="28"/>
      <c r="RE299" s="28"/>
      <c r="RF299" s="28"/>
      <c r="RG299" s="28"/>
      <c r="RH299" s="28"/>
      <c r="RI299" s="28"/>
      <c r="RJ299" s="28"/>
      <c r="RK299" s="28"/>
      <c r="RL299" s="28"/>
      <c r="RM299" s="28"/>
      <c r="RN299" s="28"/>
      <c r="RO299" s="28"/>
      <c r="RP299" s="28"/>
      <c r="RQ299" s="28"/>
      <c r="RR299" s="28"/>
      <c r="RS299" s="28"/>
      <c r="RT299" s="28"/>
      <c r="RU299" s="28"/>
      <c r="RV299" s="28"/>
      <c r="RW299" s="28"/>
      <c r="RX299" s="28"/>
      <c r="RY299" s="28"/>
      <c r="RZ299" s="28"/>
      <c r="SA299" s="28"/>
      <c r="SB299" s="28"/>
      <c r="SC299" s="28"/>
      <c r="SD299" s="28"/>
      <c r="SE299" s="28"/>
      <c r="SF299" s="28"/>
      <c r="SG299" s="28"/>
      <c r="SH299" s="28"/>
      <c r="SI299" s="28"/>
      <c r="SJ299" s="28"/>
      <c r="SK299" s="28"/>
      <c r="SL299" s="28"/>
      <c r="SM299" s="28"/>
      <c r="SN299" s="28"/>
      <c r="SO299" s="28"/>
      <c r="SP299" s="28"/>
      <c r="SQ299" s="28"/>
      <c r="SR299" s="28"/>
      <c r="SS299" s="28"/>
      <c r="ST299" s="28"/>
      <c r="SU299" s="28"/>
      <c r="SV299" s="28"/>
      <c r="SW299" s="28"/>
      <c r="SX299" s="28"/>
      <c r="SY299" s="28"/>
      <c r="SZ299" s="28"/>
      <c r="TA299" s="28"/>
      <c r="TB299" s="28"/>
      <c r="TC299" s="28"/>
      <c r="TD299" s="28"/>
      <c r="TE299" s="28"/>
      <c r="TF299" s="28"/>
      <c r="TG299" s="28"/>
      <c r="TH299" s="28"/>
      <c r="TI299" s="28"/>
      <c r="TJ299" s="28"/>
      <c r="TK299" s="28"/>
      <c r="TL299" s="28"/>
      <c r="TM299" s="28"/>
      <c r="TN299" s="28"/>
      <c r="TO299" s="28"/>
      <c r="TP299" s="28"/>
      <c r="TQ299" s="28"/>
      <c r="TR299" s="28"/>
      <c r="TS299" s="28"/>
      <c r="TT299" s="28"/>
      <c r="TU299" s="28"/>
      <c r="TV299" s="28"/>
      <c r="TW299" s="28"/>
      <c r="TX299" s="28"/>
      <c r="TY299" s="28"/>
      <c r="TZ299" s="28"/>
      <c r="UA299" s="28"/>
      <c r="UB299" s="28"/>
      <c r="UC299" s="28"/>
      <c r="UD299" s="28"/>
      <c r="UE299" s="28"/>
      <c r="UF299" s="28"/>
      <c r="UG299" s="28"/>
      <c r="UH299" s="28"/>
      <c r="UI299" s="28"/>
      <c r="UJ299" s="28"/>
      <c r="UK299" s="28"/>
      <c r="UL299" s="28"/>
      <c r="UM299" s="28"/>
      <c r="UN299" s="28"/>
      <c r="UO299" s="28"/>
      <c r="UP299" s="28"/>
      <c r="UQ299" s="28"/>
      <c r="UR299" s="28"/>
      <c r="US299" s="28"/>
      <c r="UT299" s="28"/>
      <c r="UU299" s="28"/>
      <c r="UV299" s="28"/>
      <c r="UW299" s="28"/>
      <c r="UX299" s="28"/>
      <c r="UY299" s="28"/>
      <c r="UZ299" s="28"/>
      <c r="VA299" s="28"/>
      <c r="VB299" s="28"/>
      <c r="VC299" s="28"/>
      <c r="VD299" s="28"/>
      <c r="VE299" s="28"/>
      <c r="VF299" s="28"/>
      <c r="VG299" s="28"/>
      <c r="VH299" s="28"/>
      <c r="VI299" s="28"/>
      <c r="VJ299" s="28"/>
      <c r="VK299" s="28"/>
      <c r="VL299" s="28"/>
      <c r="VM299" s="28"/>
      <c r="VN299" s="28"/>
      <c r="VO299" s="28"/>
      <c r="VP299" s="28"/>
      <c r="VQ299" s="28"/>
      <c r="VR299" s="28"/>
      <c r="VS299" s="28"/>
      <c r="VT299" s="28"/>
      <c r="VU299" s="28"/>
      <c r="VV299" s="28"/>
      <c r="VW299" s="28"/>
      <c r="VX299" s="28"/>
      <c r="VY299" s="28"/>
      <c r="VZ299" s="28"/>
      <c r="WA299" s="28"/>
      <c r="WB299" s="28"/>
      <c r="WC299" s="28"/>
      <c r="WD299" s="28"/>
      <c r="WE299" s="28"/>
      <c r="WF299" s="28"/>
      <c r="WG299" s="28"/>
      <c r="WH299" s="28"/>
      <c r="WI299" s="28"/>
      <c r="WJ299" s="28"/>
      <c r="WK299" s="28"/>
      <c r="WL299" s="28"/>
      <c r="WM299" s="28"/>
      <c r="WN299" s="28"/>
      <c r="WO299" s="28"/>
      <c r="WP299" s="28"/>
      <c r="WQ299" s="28"/>
      <c r="WR299" s="28"/>
      <c r="WS299" s="28"/>
      <c r="WT299" s="28"/>
      <c r="WU299" s="28"/>
      <c r="WV299" s="28"/>
      <c r="WW299" s="28"/>
      <c r="WX299" s="28"/>
      <c r="WY299" s="28"/>
      <c r="WZ299" s="28"/>
      <c r="XA299" s="28"/>
      <c r="XB299" s="28"/>
      <c r="XC299" s="28"/>
      <c r="XD299" s="28"/>
      <c r="XE299" s="28"/>
      <c r="XF299" s="28"/>
      <c r="XG299" s="28"/>
      <c r="XH299" s="28"/>
      <c r="XI299" s="28"/>
      <c r="XJ299" s="28"/>
      <c r="XK299" s="28"/>
      <c r="XL299" s="28"/>
      <c r="XM299" s="28"/>
      <c r="XN299" s="28"/>
      <c r="XO299" s="28"/>
      <c r="XP299" s="28"/>
      <c r="XQ299" s="28"/>
      <c r="XR299" s="28"/>
      <c r="XS299" s="28"/>
      <c r="XT299" s="28"/>
      <c r="XU299" s="28"/>
      <c r="XV299" s="28"/>
      <c r="XW299" s="28"/>
      <c r="XX299" s="28"/>
      <c r="XY299" s="28"/>
      <c r="XZ299" s="28"/>
      <c r="YA299" s="28"/>
      <c r="YB299" s="28"/>
      <c r="YC299" s="28"/>
      <c r="YD299" s="28"/>
      <c r="YE299" s="28"/>
      <c r="YF299" s="28"/>
      <c r="YG299" s="28"/>
      <c r="YH299" s="28"/>
      <c r="YI299" s="28"/>
      <c r="YJ299" s="28"/>
      <c r="YK299" s="28"/>
      <c r="YL299" s="28"/>
      <c r="YM299" s="28"/>
      <c r="YN299" s="28"/>
      <c r="YO299" s="28"/>
      <c r="YP299" s="28"/>
      <c r="YQ299" s="28"/>
      <c r="YR299" s="28"/>
      <c r="YS299" s="28"/>
      <c r="YT299" s="28"/>
      <c r="YU299" s="28"/>
      <c r="YV299" s="28"/>
      <c r="YW299" s="28"/>
      <c r="YX299" s="28"/>
      <c r="YY299" s="28"/>
      <c r="YZ299" s="28"/>
      <c r="ZA299" s="28"/>
      <c r="ZB299" s="28"/>
      <c r="ZC299" s="28"/>
      <c r="ZD299" s="28"/>
      <c r="ZE299" s="28"/>
      <c r="ZF299" s="28"/>
      <c r="ZG299" s="28"/>
      <c r="ZH299" s="28"/>
      <c r="ZI299" s="28"/>
      <c r="ZJ299" s="28"/>
      <c r="ZK299" s="28"/>
      <c r="ZL299" s="28"/>
      <c r="ZM299" s="28"/>
      <c r="ZN299" s="28"/>
      <c r="ZO299" s="28"/>
      <c r="ZP299" s="28"/>
      <c r="ZQ299" s="28"/>
      <c r="ZR299" s="28"/>
      <c r="ZS299" s="28"/>
      <c r="ZT299" s="28"/>
      <c r="ZU299" s="28"/>
      <c r="ZV299" s="28"/>
      <c r="ZW299" s="28"/>
      <c r="ZX299" s="28"/>
      <c r="ZY299" s="28"/>
      <c r="ZZ299" s="28"/>
      <c r="AAA299" s="28"/>
      <c r="AAB299" s="28"/>
      <c r="AAC299" s="28"/>
      <c r="AAD299" s="28"/>
      <c r="AAE299" s="28"/>
      <c r="AAF299" s="28"/>
      <c r="AAG299" s="28"/>
      <c r="AAH299" s="28"/>
      <c r="AAI299" s="28"/>
      <c r="AAJ299" s="28"/>
      <c r="AAK299" s="28"/>
      <c r="AAL299" s="28"/>
      <c r="AAM299" s="28"/>
      <c r="AAN299" s="28"/>
      <c r="AAO299" s="28"/>
      <c r="AAP299" s="28"/>
      <c r="AAQ299" s="28"/>
      <c r="AAR299" s="28"/>
      <c r="AAS299" s="28"/>
      <c r="AAT299" s="28"/>
      <c r="AAU299" s="28"/>
      <c r="AAV299" s="28"/>
      <c r="AAW299" s="28"/>
      <c r="AAX299" s="28"/>
      <c r="AAY299" s="28"/>
      <c r="AAZ299" s="28"/>
      <c r="ABA299" s="28"/>
      <c r="ABB299" s="28"/>
      <c r="ABC299" s="28"/>
      <c r="ABD299" s="28"/>
      <c r="ABE299" s="28"/>
      <c r="ABF299" s="28"/>
      <c r="ABG299" s="28"/>
      <c r="ABH299" s="28"/>
      <c r="ABI299" s="28"/>
      <c r="ABJ299" s="28"/>
      <c r="ABK299" s="28"/>
      <c r="ABL299" s="28"/>
      <c r="ABM299" s="28"/>
      <c r="ABN299" s="28"/>
      <c r="ABO299" s="28"/>
      <c r="ABP299" s="28"/>
      <c r="ABQ299" s="28"/>
      <c r="ABR299" s="28"/>
      <c r="ABS299" s="28"/>
      <c r="ABT299" s="28"/>
      <c r="ABU299" s="28"/>
      <c r="ABV299" s="28"/>
      <c r="ABW299" s="28"/>
      <c r="ABX299" s="28"/>
      <c r="ABY299" s="28"/>
      <c r="ABZ299" s="28"/>
      <c r="ACA299" s="28"/>
      <c r="ACB299" s="28"/>
      <c r="ACC299" s="28"/>
      <c r="ACD299" s="28"/>
      <c r="ACE299" s="28"/>
      <c r="ACF299" s="28"/>
      <c r="ACG299" s="28"/>
      <c r="ACH299" s="28"/>
      <c r="ACI299" s="28"/>
      <c r="ACJ299" s="28"/>
      <c r="ACK299" s="28"/>
      <c r="ACL299" s="28"/>
      <c r="ACM299" s="28"/>
      <c r="ACN299" s="28"/>
      <c r="ACO299" s="28"/>
      <c r="ACP299" s="28"/>
      <c r="ACQ299" s="28"/>
      <c r="ACR299" s="28"/>
      <c r="ACS299" s="28"/>
      <c r="ACT299" s="28"/>
      <c r="ACU299" s="28"/>
      <c r="ACV299" s="28"/>
      <c r="ACW299" s="28"/>
      <c r="ACX299" s="28"/>
      <c r="ACY299" s="28"/>
      <c r="ACZ299" s="28"/>
      <c r="ADA299" s="28"/>
      <c r="ADB299" s="28"/>
      <c r="ADC299" s="28"/>
      <c r="ADD299" s="28"/>
      <c r="ADE299" s="28"/>
      <c r="ADF299" s="28"/>
      <c r="ADG299" s="28"/>
      <c r="ADH299" s="28"/>
      <c r="ADI299" s="28"/>
      <c r="ADJ299" s="28"/>
      <c r="ADK299" s="28"/>
      <c r="ADL299" s="28"/>
      <c r="ADM299" s="28"/>
      <c r="ADN299" s="28"/>
      <c r="ADO299" s="28"/>
      <c r="ADP299" s="28"/>
      <c r="ADQ299" s="28"/>
      <c r="ADR299" s="28"/>
      <c r="ADS299" s="28"/>
      <c r="ADT299" s="28"/>
      <c r="ADU299" s="28"/>
      <c r="ADV299" s="28"/>
      <c r="ADW299" s="28"/>
      <c r="ADX299" s="28"/>
      <c r="ADY299" s="28"/>
      <c r="ADZ299" s="28"/>
      <c r="AEA299" s="28"/>
      <c r="AEB299" s="28"/>
      <c r="AEC299" s="28"/>
      <c r="AED299" s="28"/>
      <c r="AEE299" s="28"/>
      <c r="AEF299" s="28"/>
      <c r="AEG299" s="28"/>
      <c r="AEH299" s="28"/>
      <c r="AEI299" s="28"/>
      <c r="AEJ299" s="28"/>
      <c r="AEK299" s="28"/>
      <c r="AEL299" s="28"/>
      <c r="AEM299" s="28"/>
      <c r="AEN299" s="28"/>
      <c r="AEO299" s="28"/>
      <c r="AEP299" s="28"/>
      <c r="AEQ299" s="28"/>
      <c r="AER299" s="28"/>
      <c r="AES299" s="28"/>
      <c r="AET299" s="28"/>
      <c r="AEU299" s="28"/>
      <c r="AEV299" s="28"/>
      <c r="AEW299" s="28"/>
      <c r="AEX299" s="28"/>
      <c r="AEY299" s="28"/>
      <c r="AEZ299" s="28"/>
      <c r="AFA299" s="28"/>
      <c r="AFB299" s="28"/>
      <c r="AFC299" s="28"/>
      <c r="AFD299" s="28"/>
      <c r="AFE299" s="28"/>
      <c r="AFF299" s="28"/>
      <c r="AFG299" s="28"/>
      <c r="AFH299" s="28"/>
      <c r="AFI299" s="28"/>
      <c r="AFJ299" s="28"/>
      <c r="AFK299" s="28"/>
      <c r="AFL299" s="28"/>
      <c r="AFM299" s="28"/>
      <c r="AFN299" s="28"/>
      <c r="AFO299" s="28"/>
      <c r="AFP299" s="28"/>
      <c r="AFQ299" s="28"/>
      <c r="AFR299" s="28"/>
      <c r="AFS299" s="28"/>
      <c r="AFT299" s="28"/>
      <c r="AFU299" s="28"/>
      <c r="AFV299" s="28"/>
      <c r="AFW299" s="28"/>
      <c r="AFX299" s="28"/>
      <c r="AFY299" s="28"/>
      <c r="AFZ299" s="28"/>
      <c r="AGA299" s="28"/>
      <c r="AGB299" s="28"/>
      <c r="AGC299" s="28"/>
      <c r="AGD299" s="28"/>
      <c r="AGE299" s="28"/>
      <c r="AGF299" s="28"/>
      <c r="AGG299" s="28"/>
      <c r="AGH299" s="28"/>
      <c r="AGI299" s="28"/>
      <c r="AGJ299" s="28"/>
      <c r="AGK299" s="28"/>
      <c r="AGL299" s="28"/>
      <c r="AGM299" s="28"/>
      <c r="AGN299" s="28"/>
      <c r="AGO299" s="28"/>
      <c r="AGP299" s="28"/>
      <c r="AGQ299" s="28"/>
      <c r="AGR299" s="28"/>
      <c r="AGS299" s="28"/>
      <c r="AGT299" s="28"/>
      <c r="AGU299" s="28"/>
      <c r="AGV299" s="28"/>
      <c r="AGW299" s="28"/>
      <c r="AGX299" s="28"/>
      <c r="AGY299" s="28"/>
      <c r="AGZ299" s="28"/>
      <c r="AHA299" s="28"/>
      <c r="AHB299" s="28"/>
      <c r="AHC299" s="28"/>
      <c r="AHD299" s="28"/>
      <c r="AHE299" s="28"/>
      <c r="AHF299" s="28"/>
      <c r="AHG299" s="28"/>
      <c r="AHH299" s="28"/>
      <c r="AHI299" s="28"/>
      <c r="AHJ299" s="28"/>
      <c r="AHK299" s="28"/>
      <c r="AHL299" s="28"/>
      <c r="AHM299" s="28"/>
      <c r="AHN299" s="28"/>
      <c r="AHO299" s="28"/>
      <c r="AHP299" s="28"/>
      <c r="AHQ299" s="28"/>
      <c r="AHR299" s="28"/>
      <c r="AHS299" s="28"/>
      <c r="AHT299" s="28"/>
      <c r="AHU299" s="28"/>
      <c r="AHV299" s="28"/>
      <c r="AHW299" s="28"/>
      <c r="AHX299" s="28"/>
      <c r="AHY299" s="28"/>
      <c r="AHZ299" s="28"/>
      <c r="AIA299" s="28"/>
      <c r="AIB299" s="28"/>
      <c r="AIC299" s="28"/>
      <c r="AID299" s="28"/>
      <c r="AIE299" s="28"/>
      <c r="AIF299" s="28"/>
      <c r="AIG299" s="28"/>
      <c r="AIH299" s="28"/>
      <c r="AII299" s="28"/>
      <c r="AIJ299" s="28"/>
      <c r="AIK299" s="28"/>
      <c r="AIL299" s="28"/>
      <c r="AIM299" s="28"/>
      <c r="AIN299" s="28"/>
      <c r="AIO299" s="28"/>
      <c r="AIP299" s="28"/>
      <c r="AIQ299" s="28"/>
      <c r="AIR299" s="28"/>
      <c r="AIS299" s="28"/>
      <c r="AIT299" s="28"/>
      <c r="AIU299" s="28"/>
      <c r="AIV299" s="28"/>
      <c r="AIW299" s="28"/>
      <c r="AIX299" s="28"/>
      <c r="AIY299" s="28"/>
      <c r="AIZ299" s="28"/>
      <c r="AJA299" s="28"/>
      <c r="AJB299" s="28"/>
      <c r="AJC299" s="28"/>
      <c r="AJD299" s="28"/>
      <c r="AJE299" s="28"/>
      <c r="AJF299" s="28"/>
      <c r="AJG299" s="28"/>
      <c r="AJH299" s="28"/>
      <c r="AJI299" s="28"/>
      <c r="AJJ299" s="28"/>
      <c r="AJK299" s="28"/>
      <c r="AJL299" s="28"/>
      <c r="AJM299" s="28"/>
      <c r="AJN299" s="28"/>
      <c r="AJO299" s="28"/>
      <c r="AJP299" s="28"/>
      <c r="AJQ299" s="28"/>
      <c r="AJR299" s="28"/>
      <c r="AJS299" s="28"/>
      <c r="AJT299" s="28"/>
      <c r="AJU299" s="28"/>
      <c r="AJV299" s="28"/>
      <c r="AJW299" s="28"/>
      <c r="AJX299" s="28"/>
      <c r="AJY299" s="28"/>
      <c r="AJZ299" s="28"/>
      <c r="AKA299" s="28"/>
      <c r="AKB299" s="28"/>
      <c r="AKC299" s="28"/>
      <c r="AKD299" s="28"/>
      <c r="AKE299" s="28"/>
      <c r="AKF299" s="28"/>
      <c r="AKG299" s="28"/>
      <c r="AKH299" s="28"/>
      <c r="AKI299" s="28"/>
      <c r="AKJ299" s="28"/>
      <c r="AKK299" s="28"/>
      <c r="AKL299" s="28"/>
      <c r="AKM299" s="28"/>
      <c r="AKN299" s="28"/>
      <c r="AKO299" s="28"/>
      <c r="AKP299" s="28"/>
      <c r="AKQ299" s="28"/>
      <c r="AKR299" s="28"/>
      <c r="AKS299" s="28"/>
      <c r="AKT299" s="28"/>
      <c r="AKU299" s="28"/>
      <c r="AKV299" s="28"/>
      <c r="AKW299" s="28"/>
      <c r="AKX299" s="28"/>
      <c r="AKY299" s="28"/>
      <c r="AKZ299" s="28"/>
      <c r="ALA299" s="28"/>
      <c r="ALB299" s="28"/>
      <c r="ALC299" s="28"/>
      <c r="ALD299" s="28"/>
      <c r="ALE299" s="28"/>
      <c r="ALF299" s="28"/>
      <c r="ALG299" s="28"/>
      <c r="ALH299" s="28"/>
      <c r="ALI299" s="28"/>
      <c r="ALJ299" s="28"/>
      <c r="ALK299" s="28"/>
      <c r="ALL299" s="28"/>
      <c r="ALM299" s="28"/>
      <c r="ALN299" s="28"/>
      <c r="ALO299" s="28"/>
      <c r="ALP299" s="28"/>
      <c r="ALQ299" s="28"/>
      <c r="ALR299" s="28"/>
      <c r="ALS299" s="28"/>
      <c r="ALT299" s="28"/>
      <c r="ALU299" s="28"/>
      <c r="ALV299" s="28"/>
      <c r="ALW299" s="28"/>
      <c r="ALX299" s="28"/>
      <c r="ALY299" s="28"/>
      <c r="ALZ299" s="28"/>
      <c r="AMA299" s="28"/>
      <c r="AMB299" s="28"/>
      <c r="AMC299" s="28"/>
      <c r="AMD299" s="28"/>
      <c r="AME299" s="28"/>
      <c r="AMF299" s="28"/>
      <c r="AMG299" s="28"/>
      <c r="AMH299" s="28"/>
      <c r="AMI299" s="28"/>
      <c r="AMJ299" s="28"/>
      <c r="AMK299" s="28"/>
      <c r="AML299" s="28"/>
      <c r="AMM299" s="28"/>
      <c r="AMN299" s="28"/>
      <c r="AMO299" s="28"/>
      <c r="AMP299" s="28"/>
      <c r="AMQ299" s="28"/>
      <c r="AMR299" s="28"/>
      <c r="AMS299" s="28"/>
      <c r="AMT299" s="28"/>
      <c r="AMU299" s="28"/>
      <c r="AMV299" s="28"/>
      <c r="AMW299" s="28"/>
      <c r="AMX299" s="28"/>
      <c r="AMY299" s="28"/>
      <c r="AMZ299" s="28"/>
      <c r="ANA299" s="28"/>
      <c r="ANB299" s="28"/>
      <c r="ANC299" s="28"/>
      <c r="AND299" s="28"/>
      <c r="ANE299" s="28"/>
      <c r="ANF299" s="28"/>
      <c r="ANG299" s="28"/>
      <c r="ANH299" s="28"/>
      <c r="ANI299" s="28"/>
      <c r="ANJ299" s="28"/>
      <c r="ANK299" s="28"/>
      <c r="ANL299" s="28"/>
      <c r="ANM299" s="28"/>
      <c r="ANN299" s="28"/>
      <c r="ANO299" s="28"/>
      <c r="ANP299" s="28"/>
      <c r="ANQ299" s="28"/>
      <c r="ANR299" s="28"/>
      <c r="ANS299" s="28"/>
      <c r="ANT299" s="28"/>
      <c r="ANU299" s="28"/>
      <c r="ANV299" s="28"/>
      <c r="ANW299" s="28"/>
      <c r="ANX299" s="28"/>
      <c r="ANY299" s="28"/>
      <c r="ANZ299" s="28"/>
      <c r="AOA299" s="28"/>
      <c r="AOB299" s="28"/>
      <c r="AOC299" s="28"/>
      <c r="AOD299" s="28"/>
      <c r="AOE299" s="28"/>
      <c r="AOF299" s="28"/>
      <c r="AOG299" s="28"/>
      <c r="AOH299" s="28"/>
      <c r="AOI299" s="28"/>
      <c r="AOJ299" s="28"/>
      <c r="AOK299" s="28"/>
      <c r="AOL299" s="28"/>
      <c r="AOM299" s="28"/>
      <c r="AON299" s="28"/>
      <c r="AOO299" s="28"/>
      <c r="AOP299" s="28"/>
      <c r="AOQ299" s="28"/>
      <c r="AOR299" s="28"/>
      <c r="AOS299" s="28"/>
      <c r="AOT299" s="28"/>
      <c r="AOU299" s="28"/>
      <c r="AOV299" s="28"/>
      <c r="AOW299" s="28"/>
      <c r="AOX299" s="28"/>
      <c r="AOY299" s="28"/>
      <c r="AOZ299" s="28"/>
      <c r="APA299" s="28"/>
      <c r="APB299" s="28"/>
      <c r="APC299" s="28"/>
      <c r="APD299" s="28"/>
      <c r="APE299" s="28"/>
      <c r="APF299" s="28"/>
      <c r="APG299" s="28"/>
      <c r="APH299" s="28"/>
      <c r="API299" s="28"/>
      <c r="APJ299" s="28"/>
      <c r="APK299" s="28"/>
      <c r="APL299" s="28"/>
      <c r="APM299" s="28"/>
      <c r="APN299" s="28"/>
      <c r="APO299" s="28"/>
      <c r="APP299" s="28"/>
      <c r="APQ299" s="28"/>
      <c r="APR299" s="28"/>
      <c r="APS299" s="28"/>
      <c r="APT299" s="28"/>
      <c r="APU299" s="28"/>
      <c r="APV299" s="28"/>
      <c r="APW299" s="28"/>
      <c r="APX299" s="28"/>
      <c r="APY299" s="28"/>
      <c r="APZ299" s="28"/>
      <c r="AQA299" s="28"/>
      <c r="AQB299" s="28"/>
      <c r="AQC299" s="28"/>
      <c r="AQD299" s="28"/>
      <c r="AQE299" s="28"/>
      <c r="AQF299" s="28"/>
      <c r="AQG299" s="28"/>
      <c r="AQH299" s="28"/>
      <c r="AQI299" s="28"/>
      <c r="AQJ299" s="28"/>
      <c r="AQK299" s="28"/>
      <c r="AQL299" s="28"/>
      <c r="AQM299" s="28"/>
      <c r="AQN299" s="28"/>
      <c r="AQO299" s="28"/>
      <c r="AQP299" s="28"/>
      <c r="AQQ299" s="28"/>
      <c r="AQR299" s="28"/>
      <c r="AQS299" s="28"/>
      <c r="AQT299" s="28"/>
      <c r="AQU299" s="28"/>
      <c r="AQV299" s="28"/>
      <c r="AQW299" s="28"/>
      <c r="AQX299" s="28"/>
      <c r="AQY299" s="28"/>
      <c r="AQZ299" s="28"/>
      <c r="ARA299" s="28"/>
      <c r="ARB299" s="28"/>
      <c r="ARC299" s="28"/>
      <c r="ARD299" s="28"/>
      <c r="ARE299" s="28"/>
      <c r="ARF299" s="28"/>
      <c r="ARG299" s="28"/>
      <c r="ARH299" s="28"/>
      <c r="ARI299" s="28"/>
      <c r="ARJ299" s="28"/>
      <c r="ARK299" s="28"/>
      <c r="ARL299" s="28"/>
      <c r="ARM299" s="28"/>
      <c r="ARN299" s="28"/>
      <c r="ARO299" s="28"/>
      <c r="ARP299" s="28"/>
      <c r="ARQ299" s="28"/>
      <c r="ARR299" s="28"/>
      <c r="ARS299" s="28"/>
      <c r="ART299" s="28"/>
      <c r="ARU299" s="28"/>
      <c r="ARV299" s="28"/>
      <c r="ARW299" s="28"/>
      <c r="ARX299" s="28"/>
      <c r="ARY299" s="28"/>
      <c r="ARZ299" s="28"/>
      <c r="ASA299" s="28"/>
      <c r="ASB299" s="28"/>
      <c r="ASC299" s="28"/>
      <c r="ASD299" s="28"/>
      <c r="ASE299" s="28"/>
      <c r="ASF299" s="28"/>
      <c r="ASG299" s="28"/>
      <c r="ASH299" s="28"/>
      <c r="ASI299" s="28"/>
      <c r="ASJ299" s="28"/>
      <c r="ASK299" s="28"/>
      <c r="ASL299" s="28"/>
      <c r="ASM299" s="28"/>
      <c r="ASN299" s="28"/>
      <c r="ASO299" s="28"/>
      <c r="ASP299" s="28"/>
      <c r="ASQ299" s="28"/>
      <c r="ASR299" s="28"/>
      <c r="ASS299" s="28"/>
      <c r="AST299" s="28"/>
      <c r="ASU299" s="28"/>
      <c r="ASV299" s="28"/>
      <c r="ASW299" s="28"/>
      <c r="ASX299" s="28"/>
      <c r="ASY299" s="28"/>
      <c r="ASZ299" s="28"/>
      <c r="ATA299" s="28"/>
      <c r="ATB299" s="28"/>
      <c r="ATC299" s="28"/>
      <c r="ATD299" s="28"/>
      <c r="ATE299" s="28"/>
      <c r="ATF299" s="28"/>
      <c r="ATG299" s="28"/>
      <c r="ATH299" s="28"/>
      <c r="ATI299" s="28"/>
      <c r="ATJ299" s="28"/>
      <c r="ATK299" s="28"/>
      <c r="ATL299" s="28"/>
      <c r="ATM299" s="28"/>
      <c r="ATN299" s="28"/>
      <c r="ATO299" s="28"/>
      <c r="ATP299" s="28"/>
      <c r="ATQ299" s="28"/>
      <c r="ATR299" s="28"/>
      <c r="ATS299" s="28"/>
      <c r="ATT299" s="28"/>
      <c r="ATU299" s="28"/>
      <c r="ATV299" s="28"/>
      <c r="ATW299" s="28"/>
      <c r="ATX299" s="28"/>
      <c r="ATY299" s="28"/>
      <c r="ATZ299" s="28"/>
      <c r="AUA299" s="28"/>
      <c r="AUB299" s="28"/>
      <c r="AUC299" s="28"/>
      <c r="AUD299" s="28"/>
      <c r="AUE299" s="28"/>
      <c r="AUF299" s="28"/>
      <c r="AUG299" s="28"/>
      <c r="AUH299" s="28"/>
      <c r="AUI299" s="28"/>
      <c r="AUJ299" s="28"/>
      <c r="AUK299" s="28"/>
      <c r="AUL299" s="28"/>
      <c r="AUM299" s="28"/>
      <c r="AUN299" s="28"/>
      <c r="AUO299" s="28"/>
      <c r="AUP299" s="28"/>
      <c r="AUQ299" s="28"/>
      <c r="AUR299" s="28"/>
      <c r="AUS299" s="28"/>
      <c r="AUT299" s="28"/>
      <c r="AUU299" s="28"/>
      <c r="AUV299" s="28"/>
      <c r="AUW299" s="28"/>
      <c r="AUX299" s="28"/>
      <c r="AUY299" s="28"/>
      <c r="AUZ299" s="28"/>
      <c r="AVA299" s="28"/>
      <c r="AVB299" s="28"/>
      <c r="AVC299" s="28"/>
      <c r="AVD299" s="28"/>
      <c r="AVE299" s="28"/>
      <c r="AVF299" s="28"/>
      <c r="AVG299" s="28"/>
      <c r="AVH299" s="28"/>
      <c r="AVI299" s="28"/>
      <c r="AVJ299" s="28"/>
      <c r="AVK299" s="28"/>
      <c r="AVL299" s="28"/>
      <c r="AVM299" s="28"/>
      <c r="AVN299" s="28"/>
      <c r="AVO299" s="28"/>
      <c r="AVP299" s="28"/>
      <c r="AVQ299" s="28"/>
      <c r="AVR299" s="28"/>
      <c r="AVS299" s="28"/>
      <c r="AVT299" s="28"/>
      <c r="AVU299" s="28"/>
      <c r="AVV299" s="28"/>
      <c r="AVW299" s="28"/>
      <c r="AVX299" s="28"/>
      <c r="AVY299" s="28"/>
      <c r="AVZ299" s="28"/>
      <c r="AWA299" s="28"/>
      <c r="AWB299" s="28"/>
      <c r="AWC299" s="28"/>
      <c r="AWD299" s="28"/>
      <c r="AWE299" s="28"/>
      <c r="AWF299" s="28"/>
      <c r="AWG299" s="28"/>
      <c r="AWH299" s="28"/>
      <c r="AWI299" s="28"/>
      <c r="AWJ299" s="28"/>
      <c r="AWK299" s="28"/>
      <c r="AWL299" s="28"/>
      <c r="AWM299" s="28"/>
      <c r="AWN299" s="28"/>
      <c r="AWO299" s="28"/>
      <c r="AWP299" s="28"/>
      <c r="AWQ299" s="28"/>
      <c r="AWR299" s="28"/>
      <c r="AWS299" s="28"/>
      <c r="AWT299" s="28"/>
      <c r="AWU299" s="28"/>
      <c r="AWV299" s="28"/>
      <c r="AWW299" s="28"/>
      <c r="AWX299" s="28"/>
      <c r="AWY299" s="28"/>
      <c r="AWZ299" s="28"/>
      <c r="AXA299" s="28"/>
      <c r="AXB299" s="28"/>
      <c r="AXC299" s="28"/>
      <c r="AXD299" s="28"/>
      <c r="AXE299" s="28"/>
      <c r="AXF299" s="28"/>
      <c r="AXG299" s="28"/>
      <c r="AXH299" s="28"/>
      <c r="AXI299" s="28"/>
      <c r="AXJ299" s="28"/>
      <c r="AXK299" s="28"/>
      <c r="AXL299" s="28"/>
      <c r="AXM299" s="28"/>
      <c r="AXN299" s="28"/>
      <c r="AXO299" s="28"/>
      <c r="AXP299" s="28"/>
      <c r="AXQ299" s="28"/>
      <c r="AXR299" s="28"/>
      <c r="AXS299" s="28"/>
      <c r="AXT299" s="28"/>
      <c r="AXU299" s="28"/>
      <c r="AXV299" s="28"/>
      <c r="AXW299" s="28"/>
      <c r="AXX299" s="28"/>
      <c r="AXY299" s="28"/>
      <c r="AXZ299" s="28"/>
      <c r="AYA299" s="28"/>
      <c r="AYB299" s="28"/>
      <c r="AYC299" s="28"/>
      <c r="AYD299" s="28"/>
      <c r="AYE299" s="28"/>
      <c r="AYF299" s="28"/>
      <c r="AYG299" s="28"/>
      <c r="AYH299" s="28"/>
      <c r="AYI299" s="28"/>
      <c r="AYJ299" s="28"/>
      <c r="AYK299" s="28"/>
      <c r="AYL299" s="28"/>
      <c r="AYM299" s="28"/>
      <c r="AYN299" s="28"/>
      <c r="AYO299" s="28"/>
      <c r="AYP299" s="28"/>
      <c r="AYQ299" s="28"/>
      <c r="AYR299" s="28"/>
      <c r="AYS299" s="28"/>
      <c r="AYT299" s="28"/>
      <c r="AYU299" s="28"/>
      <c r="AYV299" s="28"/>
      <c r="AYW299" s="28"/>
      <c r="AYX299" s="28"/>
      <c r="AYY299" s="28"/>
      <c r="AYZ299" s="28"/>
      <c r="AZA299" s="28"/>
      <c r="AZB299" s="28"/>
      <c r="AZC299" s="28"/>
      <c r="AZD299" s="28"/>
      <c r="AZE299" s="28"/>
      <c r="AZF299" s="28"/>
      <c r="AZG299" s="28"/>
      <c r="AZH299" s="28"/>
      <c r="AZI299" s="28"/>
      <c r="AZJ299" s="28"/>
      <c r="AZK299" s="28"/>
      <c r="AZL299" s="28"/>
      <c r="AZM299" s="28"/>
      <c r="AZN299" s="28"/>
      <c r="AZO299" s="28"/>
      <c r="AZP299" s="28"/>
      <c r="AZQ299" s="28"/>
      <c r="AZR299" s="28"/>
      <c r="AZS299" s="28"/>
      <c r="AZT299" s="28"/>
      <c r="AZU299" s="28"/>
      <c r="AZV299" s="28"/>
      <c r="AZW299" s="28"/>
      <c r="AZX299" s="28"/>
      <c r="AZY299" s="28"/>
      <c r="AZZ299" s="28"/>
      <c r="BAA299" s="28"/>
      <c r="BAB299" s="28"/>
      <c r="BAC299" s="28"/>
      <c r="BAD299" s="28"/>
      <c r="BAE299" s="28"/>
      <c r="BAF299" s="28"/>
      <c r="BAG299" s="28"/>
      <c r="BAH299" s="28"/>
      <c r="BAI299" s="28"/>
      <c r="BAJ299" s="28"/>
      <c r="BAK299" s="28"/>
      <c r="BAL299" s="28"/>
      <c r="BAM299" s="28"/>
      <c r="BAN299" s="28"/>
      <c r="BAO299" s="28"/>
      <c r="BAP299" s="28"/>
      <c r="BAQ299" s="28"/>
      <c r="BAR299" s="28"/>
      <c r="BAS299" s="28"/>
      <c r="BAT299" s="28"/>
      <c r="BAU299" s="28"/>
      <c r="BAV299" s="28"/>
      <c r="BAW299" s="28"/>
      <c r="BAX299" s="28"/>
      <c r="BAY299" s="28"/>
      <c r="BAZ299" s="28"/>
      <c r="BBA299" s="28"/>
      <c r="BBB299" s="28"/>
      <c r="BBC299" s="28"/>
      <c r="BBD299" s="28"/>
      <c r="BBE299" s="28"/>
      <c r="BBF299" s="28"/>
      <c r="BBG299" s="28"/>
      <c r="BBH299" s="28"/>
      <c r="BBI299" s="28"/>
      <c r="BBJ299" s="28"/>
      <c r="BBK299" s="28"/>
      <c r="BBL299" s="28"/>
      <c r="BBM299" s="28"/>
      <c r="BBN299" s="28"/>
      <c r="BBO299" s="28"/>
      <c r="BBP299" s="28"/>
      <c r="BBQ299" s="28"/>
      <c r="BBR299" s="28"/>
      <c r="BBS299" s="28"/>
      <c r="BBT299" s="28"/>
      <c r="BBU299" s="28"/>
      <c r="BBV299" s="28"/>
      <c r="BBW299" s="28"/>
      <c r="BBX299" s="28"/>
      <c r="BBY299" s="28"/>
      <c r="BBZ299" s="28"/>
      <c r="BCA299" s="28"/>
      <c r="BCB299" s="28"/>
      <c r="BCC299" s="28"/>
      <c r="BCD299" s="28"/>
      <c r="BCE299" s="28"/>
      <c r="BCF299" s="28"/>
      <c r="BCG299" s="28"/>
      <c r="BCH299" s="28"/>
      <c r="BCI299" s="28"/>
      <c r="BCJ299" s="28"/>
      <c r="BCK299" s="28"/>
      <c r="BCL299" s="28"/>
      <c r="BCM299" s="28"/>
      <c r="BCN299" s="28"/>
      <c r="BCO299" s="28"/>
      <c r="BCP299" s="28"/>
      <c r="BCQ299" s="28"/>
      <c r="BCR299" s="28"/>
      <c r="BCS299" s="28"/>
      <c r="BCT299" s="28"/>
      <c r="BCU299" s="28"/>
      <c r="BCV299" s="28"/>
      <c r="BCW299" s="28"/>
      <c r="BCX299" s="28"/>
      <c r="BCY299" s="28"/>
      <c r="BCZ299" s="28"/>
      <c r="BDA299" s="28"/>
      <c r="BDB299" s="28"/>
      <c r="BDC299" s="28"/>
      <c r="BDD299" s="28"/>
      <c r="BDE299" s="28"/>
      <c r="BDF299" s="28"/>
      <c r="BDG299" s="28"/>
      <c r="BDH299" s="28"/>
      <c r="BDI299" s="28"/>
      <c r="BDJ299" s="28"/>
      <c r="BDK299" s="28"/>
      <c r="BDL299" s="28"/>
      <c r="BDM299" s="28"/>
      <c r="BDN299" s="28"/>
      <c r="BDO299" s="28"/>
      <c r="BDP299" s="28"/>
      <c r="BDQ299" s="28"/>
      <c r="BDR299" s="28"/>
      <c r="BDS299" s="28"/>
      <c r="BDT299" s="28"/>
      <c r="BDU299" s="28"/>
      <c r="BDV299" s="28"/>
      <c r="BDW299" s="28"/>
      <c r="BDX299" s="28"/>
      <c r="BDY299" s="28"/>
      <c r="BDZ299" s="28"/>
      <c r="BEA299" s="28"/>
      <c r="BEB299" s="28"/>
      <c r="BEC299" s="28"/>
      <c r="BED299" s="28"/>
      <c r="BEE299" s="28"/>
      <c r="BEF299" s="28"/>
      <c r="BEG299" s="28"/>
      <c r="BEH299" s="28"/>
      <c r="BEI299" s="28"/>
      <c r="BEJ299" s="28"/>
      <c r="BEK299" s="28"/>
      <c r="BEL299" s="28"/>
      <c r="BEM299" s="28"/>
      <c r="BEN299" s="28"/>
      <c r="BEO299" s="28"/>
      <c r="BEP299" s="28"/>
      <c r="BEQ299" s="28"/>
      <c r="BER299" s="28"/>
      <c r="BES299" s="28"/>
      <c r="BET299" s="28"/>
      <c r="BEU299" s="28"/>
      <c r="BEV299" s="28"/>
      <c r="BEW299" s="28"/>
      <c r="BEX299" s="28"/>
      <c r="BEY299" s="28"/>
      <c r="BEZ299" s="28"/>
      <c r="BFA299" s="28"/>
      <c r="BFB299" s="28"/>
      <c r="BFC299" s="28"/>
      <c r="BFD299" s="28"/>
      <c r="BFE299" s="28"/>
      <c r="BFF299" s="28"/>
      <c r="BFG299" s="28"/>
      <c r="BFH299" s="28"/>
      <c r="BFI299" s="28"/>
      <c r="BFJ299" s="28"/>
      <c r="BFK299" s="28"/>
      <c r="BFL299" s="28"/>
      <c r="BFM299" s="28"/>
      <c r="BFN299" s="28"/>
      <c r="BFO299" s="28"/>
      <c r="BFP299" s="28"/>
      <c r="BFQ299" s="28"/>
      <c r="BFR299" s="28"/>
      <c r="BFS299" s="28"/>
      <c r="BFT299" s="28"/>
      <c r="BFU299" s="28"/>
      <c r="BFV299" s="28"/>
      <c r="BFW299" s="28"/>
      <c r="BFX299" s="28"/>
      <c r="BFY299" s="28"/>
      <c r="BFZ299" s="28"/>
      <c r="BGA299" s="28"/>
      <c r="BGB299" s="28"/>
      <c r="BGC299" s="28"/>
      <c r="BGD299" s="28"/>
      <c r="BGE299" s="28"/>
      <c r="BGF299" s="28"/>
      <c r="BGG299" s="28"/>
      <c r="BGH299" s="28"/>
      <c r="BGI299" s="28"/>
      <c r="BGJ299" s="28"/>
      <c r="BGK299" s="28"/>
      <c r="BGL299" s="28"/>
      <c r="BGM299" s="28"/>
      <c r="BGN299" s="28"/>
      <c r="BGO299" s="28"/>
      <c r="BGP299" s="28"/>
      <c r="BGQ299" s="28"/>
      <c r="BGR299" s="28"/>
      <c r="BGS299" s="28"/>
      <c r="BGT299" s="28"/>
      <c r="BGU299" s="28"/>
      <c r="BGV299" s="28"/>
      <c r="BGW299" s="28"/>
      <c r="BGX299" s="28"/>
      <c r="BGY299" s="28"/>
      <c r="BGZ299" s="28"/>
      <c r="BHA299" s="28"/>
      <c r="BHB299" s="28"/>
      <c r="BHC299" s="28"/>
      <c r="BHD299" s="28"/>
      <c r="BHE299" s="28"/>
      <c r="BHF299" s="28"/>
      <c r="BHG299" s="28"/>
      <c r="BHH299" s="28"/>
      <c r="BHI299" s="28"/>
      <c r="BHJ299" s="28"/>
      <c r="BHK299" s="28"/>
      <c r="BHL299" s="28"/>
      <c r="BHM299" s="28"/>
      <c r="BHN299" s="28"/>
      <c r="BHO299" s="28"/>
      <c r="BHP299" s="28"/>
      <c r="BHQ299" s="28"/>
      <c r="BHR299" s="28"/>
      <c r="BHS299" s="28"/>
      <c r="BHT299" s="28"/>
      <c r="BHU299" s="28"/>
      <c r="BHV299" s="28"/>
      <c r="BHW299" s="28"/>
      <c r="BHX299" s="28"/>
      <c r="BHY299" s="28"/>
      <c r="BHZ299" s="28"/>
      <c r="BIA299" s="28"/>
      <c r="BIB299" s="28"/>
      <c r="BIC299" s="28"/>
      <c r="BID299" s="28"/>
      <c r="BIE299" s="28"/>
      <c r="BIF299" s="28"/>
      <c r="BIG299" s="28"/>
      <c r="BIH299" s="28"/>
      <c r="BII299" s="28"/>
      <c r="BIJ299" s="28"/>
      <c r="BIK299" s="28"/>
      <c r="BIL299" s="28"/>
      <c r="BIM299" s="28"/>
      <c r="BIN299" s="28"/>
      <c r="BIO299" s="28"/>
      <c r="BIP299" s="28"/>
      <c r="BIQ299" s="28"/>
      <c r="BIR299" s="28"/>
      <c r="BIS299" s="28"/>
      <c r="BIT299" s="28"/>
      <c r="BIU299" s="28"/>
      <c r="BIV299" s="28"/>
      <c r="BIW299" s="28"/>
      <c r="BIX299" s="28"/>
      <c r="BIY299" s="28"/>
      <c r="BIZ299" s="28"/>
      <c r="BJA299" s="28"/>
      <c r="BJB299" s="28"/>
      <c r="BJC299" s="28"/>
      <c r="BJD299" s="28"/>
      <c r="BJE299" s="28"/>
      <c r="BJF299" s="28"/>
      <c r="BJG299" s="28"/>
      <c r="BJH299" s="28"/>
      <c r="BJI299" s="28"/>
      <c r="BJJ299" s="28"/>
      <c r="BJK299" s="28"/>
      <c r="BJL299" s="28"/>
      <c r="BJM299" s="28"/>
      <c r="BJN299" s="28"/>
      <c r="BJO299" s="28"/>
      <c r="BJP299" s="28"/>
      <c r="BJQ299" s="28"/>
      <c r="BJR299" s="28"/>
      <c r="BJS299" s="28"/>
      <c r="BJT299" s="28"/>
      <c r="BJU299" s="28"/>
      <c r="BJV299" s="28"/>
      <c r="BJW299" s="28"/>
      <c r="BJX299" s="28"/>
      <c r="BJY299" s="28"/>
      <c r="BJZ299" s="28"/>
      <c r="BKA299" s="28"/>
      <c r="BKB299" s="28"/>
      <c r="BKC299" s="28"/>
      <c r="BKD299" s="28"/>
      <c r="BKE299" s="28"/>
      <c r="BKF299" s="28"/>
      <c r="BKG299" s="28"/>
      <c r="BKH299" s="28"/>
      <c r="BKI299" s="28"/>
      <c r="BKJ299" s="28"/>
      <c r="BKK299" s="28"/>
      <c r="BKL299" s="28"/>
      <c r="BKM299" s="28"/>
      <c r="BKN299" s="28"/>
      <c r="BKO299" s="28"/>
      <c r="BKP299" s="28"/>
      <c r="BKQ299" s="28"/>
      <c r="BKR299" s="28"/>
      <c r="BKS299" s="28"/>
      <c r="BKT299" s="28"/>
      <c r="BKU299" s="28"/>
      <c r="BKV299" s="28"/>
      <c r="BKW299" s="28"/>
      <c r="BKX299" s="28"/>
      <c r="BKY299" s="28"/>
      <c r="BKZ299" s="28"/>
      <c r="BLA299" s="28"/>
      <c r="BLB299" s="28"/>
      <c r="BLC299" s="28"/>
      <c r="BLD299" s="28"/>
      <c r="BLE299" s="28"/>
      <c r="BLF299" s="28"/>
      <c r="BLG299" s="28"/>
      <c r="BLH299" s="28"/>
      <c r="BLI299" s="28"/>
      <c r="BLJ299" s="28"/>
      <c r="BLK299" s="28"/>
      <c r="BLL299" s="28"/>
      <c r="BLM299" s="28"/>
      <c r="BLN299" s="28"/>
      <c r="BLO299" s="28"/>
      <c r="BLP299" s="28"/>
      <c r="BLQ299" s="28"/>
      <c r="BLR299" s="28"/>
      <c r="BLS299" s="28"/>
      <c r="BLT299" s="28"/>
      <c r="BLU299" s="28"/>
      <c r="BLV299" s="28"/>
      <c r="BLW299" s="28"/>
      <c r="BLX299" s="28"/>
      <c r="BLY299" s="28"/>
      <c r="BLZ299" s="28"/>
      <c r="BMA299" s="28"/>
      <c r="BMB299" s="28"/>
      <c r="BMC299" s="28"/>
      <c r="BMD299" s="28"/>
      <c r="BME299" s="28"/>
      <c r="BMF299" s="28"/>
      <c r="BMG299" s="28"/>
      <c r="BMH299" s="28"/>
      <c r="BMI299" s="28"/>
      <c r="BMJ299" s="28"/>
      <c r="BMK299" s="28"/>
      <c r="BML299" s="28"/>
      <c r="BMM299" s="28"/>
      <c r="BMN299" s="28"/>
      <c r="BMO299" s="28"/>
      <c r="BMP299" s="28"/>
      <c r="BMQ299" s="28"/>
      <c r="BMR299" s="28"/>
      <c r="BMS299" s="28"/>
      <c r="BMT299" s="28"/>
      <c r="BMU299" s="28"/>
      <c r="BMV299" s="28"/>
      <c r="BMW299" s="28"/>
      <c r="BMX299" s="28"/>
      <c r="BMY299" s="28"/>
      <c r="BMZ299" s="28"/>
      <c r="BNA299" s="28"/>
      <c r="BNB299" s="28"/>
      <c r="BNC299" s="28"/>
      <c r="BND299" s="28"/>
      <c r="BNE299" s="28"/>
      <c r="BNF299" s="28"/>
      <c r="BNG299" s="28"/>
      <c r="BNH299" s="28"/>
      <c r="BNI299" s="28"/>
      <c r="BNJ299" s="28"/>
      <c r="BNK299" s="28"/>
      <c r="BNL299" s="28"/>
      <c r="BNM299" s="28"/>
      <c r="BNN299" s="28"/>
      <c r="BNO299" s="28"/>
      <c r="BNP299" s="28"/>
      <c r="BNQ299" s="28"/>
      <c r="BNR299" s="28"/>
      <c r="BNS299" s="28"/>
      <c r="BNT299" s="28"/>
      <c r="BNU299" s="28"/>
      <c r="BNV299" s="28"/>
      <c r="BNW299" s="28"/>
      <c r="BNX299" s="28"/>
      <c r="BNY299" s="28"/>
      <c r="BNZ299" s="28"/>
      <c r="BOA299" s="28"/>
      <c r="BOB299" s="28"/>
      <c r="BOC299" s="28"/>
      <c r="BOD299" s="28"/>
      <c r="BOE299" s="28"/>
      <c r="BOF299" s="28"/>
      <c r="BOG299" s="28"/>
      <c r="BOH299" s="28"/>
      <c r="BOI299" s="28"/>
      <c r="BOJ299" s="28"/>
      <c r="BOK299" s="28"/>
      <c r="BOL299" s="28"/>
      <c r="BOM299" s="28"/>
      <c r="BON299" s="28"/>
      <c r="BOO299" s="28"/>
      <c r="BOP299" s="28"/>
      <c r="BOQ299" s="28"/>
      <c r="BOR299" s="28"/>
      <c r="BOS299" s="28"/>
      <c r="BOT299" s="28"/>
      <c r="BOU299" s="28"/>
      <c r="BOV299" s="28"/>
      <c r="BOW299" s="28"/>
      <c r="BOX299" s="28"/>
      <c r="BOY299" s="28"/>
      <c r="BOZ299" s="28"/>
      <c r="BPA299" s="28"/>
      <c r="BPB299" s="28"/>
      <c r="BPC299" s="28"/>
      <c r="BPD299" s="28"/>
      <c r="BPE299" s="28"/>
      <c r="BPF299" s="28"/>
      <c r="BPG299" s="28"/>
      <c r="BPH299" s="28"/>
      <c r="BPI299" s="28"/>
      <c r="BPJ299" s="28"/>
      <c r="BPK299" s="28"/>
      <c r="BPL299" s="28"/>
      <c r="BPM299" s="28"/>
      <c r="BPN299" s="28"/>
      <c r="BPO299" s="28"/>
      <c r="BPP299" s="28"/>
      <c r="BPQ299" s="28"/>
      <c r="BPR299" s="28"/>
      <c r="BPS299" s="28"/>
      <c r="BPT299" s="28"/>
      <c r="BPU299" s="28"/>
      <c r="BPV299" s="28"/>
      <c r="BPW299" s="28"/>
      <c r="BPX299" s="28"/>
      <c r="BPY299" s="28"/>
      <c r="BPZ299" s="28"/>
      <c r="BQA299" s="28"/>
      <c r="BQB299" s="28"/>
      <c r="BQC299" s="28"/>
      <c r="BQD299" s="28"/>
      <c r="BQE299" s="28"/>
      <c r="BQF299" s="28"/>
      <c r="BQG299" s="28"/>
      <c r="BQH299" s="28"/>
      <c r="BQI299" s="28"/>
      <c r="BQJ299" s="28"/>
      <c r="BQK299" s="28"/>
      <c r="BQL299" s="28"/>
      <c r="BQM299" s="28"/>
      <c r="BQN299" s="28"/>
      <c r="BQO299" s="28"/>
      <c r="BQP299" s="28"/>
      <c r="BQQ299" s="28"/>
      <c r="BQR299" s="28"/>
      <c r="BQS299" s="28"/>
      <c r="BQT299" s="28"/>
      <c r="BQU299" s="28"/>
      <c r="BQV299" s="28"/>
      <c r="BQW299" s="28"/>
      <c r="BQX299" s="28"/>
      <c r="BQY299" s="28"/>
      <c r="BQZ299" s="28"/>
      <c r="BRA299" s="28"/>
      <c r="BRB299" s="28"/>
      <c r="BRC299" s="28"/>
      <c r="BRD299" s="28"/>
      <c r="BRE299" s="28"/>
      <c r="BRF299" s="28"/>
      <c r="BRG299" s="28"/>
      <c r="BRH299" s="28"/>
      <c r="BRI299" s="28"/>
      <c r="BRJ299" s="28"/>
      <c r="BRK299" s="28"/>
      <c r="BRL299" s="28"/>
      <c r="BRM299" s="28"/>
      <c r="BRN299" s="28"/>
      <c r="BRO299" s="28"/>
      <c r="BRP299" s="28"/>
      <c r="BRQ299" s="28"/>
      <c r="BRR299" s="28"/>
      <c r="BRS299" s="28"/>
      <c r="BRT299" s="28"/>
      <c r="BRU299" s="28"/>
      <c r="BRV299" s="28"/>
      <c r="BRW299" s="28"/>
      <c r="BRX299" s="28"/>
      <c r="BRY299" s="28"/>
      <c r="BRZ299" s="28"/>
      <c r="BSA299" s="28"/>
      <c r="BSB299" s="28"/>
      <c r="BSC299" s="28"/>
      <c r="BSD299" s="28"/>
      <c r="BSE299" s="28"/>
      <c r="BSF299" s="28"/>
      <c r="BSG299" s="28"/>
      <c r="BSH299" s="28"/>
      <c r="BSI299" s="28"/>
      <c r="BSJ299" s="28"/>
      <c r="BSK299" s="28"/>
      <c r="BSL299" s="28"/>
      <c r="BSM299" s="28"/>
      <c r="BSN299" s="28"/>
      <c r="BSO299" s="28"/>
      <c r="BSP299" s="28"/>
      <c r="BSQ299" s="28"/>
      <c r="BSR299" s="28"/>
      <c r="BSS299" s="28"/>
      <c r="BST299" s="28"/>
      <c r="BSU299" s="28"/>
      <c r="BSV299" s="28"/>
      <c r="BSW299" s="28"/>
      <c r="BSX299" s="28"/>
      <c r="BSY299" s="28"/>
      <c r="BSZ299" s="28"/>
      <c r="BTA299" s="28"/>
      <c r="BTB299" s="28"/>
      <c r="BTC299" s="28"/>
      <c r="BTD299" s="28"/>
      <c r="BTE299" s="28"/>
      <c r="BTF299" s="28"/>
      <c r="BTG299" s="28"/>
      <c r="BTH299" s="28"/>
      <c r="BTI299" s="28"/>
      <c r="BTJ299" s="28"/>
      <c r="BTK299" s="28"/>
      <c r="BTL299" s="28"/>
      <c r="BTM299" s="28"/>
      <c r="BTN299" s="28"/>
      <c r="BTO299" s="28"/>
      <c r="BTP299" s="28"/>
      <c r="BTQ299" s="28"/>
      <c r="BTR299" s="28"/>
      <c r="BTS299" s="28"/>
      <c r="BTT299" s="28"/>
      <c r="BTU299" s="28"/>
      <c r="BTV299" s="28"/>
      <c r="BTW299" s="28"/>
      <c r="BTX299" s="28"/>
      <c r="BTY299" s="28"/>
      <c r="BTZ299" s="28"/>
      <c r="BUA299" s="28"/>
      <c r="BUB299" s="28"/>
      <c r="BUC299" s="28"/>
      <c r="BUD299" s="28"/>
      <c r="BUE299" s="28"/>
      <c r="BUF299" s="28"/>
      <c r="BUG299" s="28"/>
      <c r="BUH299" s="28"/>
      <c r="BUI299" s="28"/>
      <c r="BUJ299" s="28"/>
      <c r="BUK299" s="28"/>
      <c r="BUL299" s="28"/>
      <c r="BUM299" s="28"/>
      <c r="BUN299" s="28"/>
      <c r="BUO299" s="28"/>
      <c r="BUP299" s="28"/>
      <c r="BUQ299" s="28"/>
      <c r="BUR299" s="28"/>
      <c r="BUS299" s="28"/>
      <c r="BUT299" s="28"/>
      <c r="BUU299" s="28"/>
      <c r="BUV299" s="28"/>
      <c r="BUW299" s="28"/>
      <c r="BUX299" s="28"/>
      <c r="BUY299" s="28"/>
      <c r="BUZ299" s="28"/>
      <c r="BVA299" s="28"/>
      <c r="BVB299" s="28"/>
      <c r="BVC299" s="28"/>
      <c r="BVD299" s="28"/>
      <c r="BVE299" s="28"/>
      <c r="BVF299" s="28"/>
      <c r="BVG299" s="28"/>
      <c r="BVH299" s="28"/>
      <c r="BVI299" s="28"/>
      <c r="BVJ299" s="28"/>
      <c r="BVK299" s="28"/>
      <c r="BVL299" s="28"/>
      <c r="BVM299" s="28"/>
      <c r="BVN299" s="28"/>
      <c r="BVO299" s="28"/>
      <c r="BVP299" s="28"/>
      <c r="BVQ299" s="28"/>
      <c r="BVR299" s="28"/>
      <c r="BVS299" s="28"/>
      <c r="BVT299" s="28"/>
      <c r="BVU299" s="28"/>
      <c r="BVV299" s="28"/>
      <c r="BVW299" s="28"/>
      <c r="BVX299" s="28"/>
      <c r="BVY299" s="28"/>
      <c r="BVZ299" s="28"/>
      <c r="BWA299" s="28"/>
      <c r="BWB299" s="28"/>
      <c r="BWC299" s="28"/>
      <c r="BWD299" s="28"/>
      <c r="BWE299" s="28"/>
      <c r="BWF299" s="28"/>
      <c r="BWG299" s="28"/>
      <c r="BWH299" s="28"/>
      <c r="BWI299" s="28"/>
      <c r="BWJ299" s="28"/>
      <c r="BWK299" s="28"/>
      <c r="BWL299" s="28"/>
      <c r="BWM299" s="28"/>
      <c r="BWN299" s="28"/>
      <c r="BWO299" s="28"/>
      <c r="BWP299" s="28"/>
      <c r="BWQ299" s="28"/>
      <c r="BWR299" s="28"/>
      <c r="BWS299" s="28"/>
      <c r="BWT299" s="28"/>
      <c r="BWU299" s="28"/>
      <c r="BWV299" s="28"/>
      <c r="BWW299" s="28"/>
      <c r="BWX299" s="28"/>
      <c r="BWY299" s="28"/>
      <c r="BWZ299" s="28"/>
      <c r="BXA299" s="28"/>
      <c r="BXB299" s="28"/>
      <c r="BXC299" s="28"/>
      <c r="BXD299" s="28"/>
      <c r="BXE299" s="28"/>
      <c r="BXF299" s="28"/>
      <c r="BXG299" s="28"/>
      <c r="BXH299" s="28"/>
      <c r="BXI299" s="28"/>
      <c r="BXJ299" s="28"/>
      <c r="BXK299" s="28"/>
      <c r="BXL299" s="28"/>
      <c r="BXM299" s="28"/>
      <c r="BXN299" s="28"/>
      <c r="BXO299" s="28"/>
      <c r="BXP299" s="28"/>
      <c r="BXQ299" s="28"/>
      <c r="BXR299" s="28"/>
      <c r="BXS299" s="28"/>
      <c r="BXT299" s="28"/>
      <c r="BXU299" s="28"/>
      <c r="BXV299" s="28"/>
      <c r="BXW299" s="28"/>
      <c r="BXX299" s="28"/>
      <c r="BXY299" s="28"/>
      <c r="BXZ299" s="28"/>
      <c r="BYA299" s="28"/>
      <c r="BYB299" s="28"/>
      <c r="BYC299" s="28"/>
      <c r="BYD299" s="28"/>
      <c r="BYE299" s="28"/>
      <c r="BYF299" s="28"/>
      <c r="BYG299" s="28"/>
      <c r="BYH299" s="28"/>
      <c r="BYI299" s="28"/>
      <c r="BYJ299" s="28"/>
      <c r="BYK299" s="28"/>
      <c r="BYL299" s="28"/>
      <c r="BYM299" s="28"/>
      <c r="BYN299" s="28"/>
      <c r="BYO299" s="28"/>
      <c r="BYP299" s="28"/>
      <c r="BYQ299" s="28"/>
      <c r="BYR299" s="28"/>
      <c r="BYS299" s="28"/>
      <c r="BYT299" s="28"/>
      <c r="BYU299" s="28"/>
      <c r="BYV299" s="28"/>
      <c r="BYW299" s="28"/>
      <c r="BYX299" s="28"/>
      <c r="BYY299" s="28"/>
      <c r="BYZ299" s="28"/>
      <c r="BZA299" s="28"/>
      <c r="BZB299" s="28"/>
      <c r="BZC299" s="28"/>
      <c r="BZD299" s="28"/>
      <c r="BZE299" s="28"/>
      <c r="BZF299" s="28"/>
      <c r="BZG299" s="28"/>
      <c r="BZH299" s="28"/>
      <c r="BZI299" s="28"/>
      <c r="BZJ299" s="28"/>
      <c r="BZK299" s="28"/>
      <c r="BZL299" s="28"/>
      <c r="BZM299" s="28"/>
      <c r="BZN299" s="28"/>
      <c r="BZO299" s="28"/>
      <c r="BZP299" s="28"/>
      <c r="BZQ299" s="28"/>
      <c r="BZR299" s="28"/>
      <c r="BZS299" s="28"/>
      <c r="BZT299" s="28"/>
      <c r="BZU299" s="28"/>
      <c r="BZV299" s="28"/>
      <c r="BZW299" s="28"/>
      <c r="BZX299" s="28"/>
      <c r="BZY299" s="28"/>
      <c r="BZZ299" s="28"/>
      <c r="CAA299" s="28"/>
      <c r="CAB299" s="28"/>
      <c r="CAC299" s="28"/>
      <c r="CAD299" s="28"/>
      <c r="CAE299" s="28"/>
      <c r="CAF299" s="28"/>
      <c r="CAG299" s="28"/>
      <c r="CAH299" s="28"/>
      <c r="CAI299" s="28"/>
      <c r="CAJ299" s="28"/>
      <c r="CAK299" s="28"/>
      <c r="CAL299" s="28"/>
      <c r="CAM299" s="28"/>
      <c r="CAN299" s="28"/>
      <c r="CAO299" s="28"/>
      <c r="CAP299" s="28"/>
      <c r="CAQ299" s="28"/>
      <c r="CAR299" s="28"/>
      <c r="CAS299" s="28"/>
      <c r="CAT299" s="28"/>
      <c r="CAU299" s="28"/>
      <c r="CAV299" s="28"/>
      <c r="CAW299" s="28"/>
      <c r="CAX299" s="28"/>
      <c r="CAY299" s="28"/>
      <c r="CAZ299" s="28"/>
      <c r="CBA299" s="28"/>
      <c r="CBB299" s="28"/>
      <c r="CBC299" s="28"/>
      <c r="CBD299" s="28"/>
      <c r="CBE299" s="28"/>
      <c r="CBF299" s="28"/>
      <c r="CBG299" s="28"/>
      <c r="CBH299" s="28"/>
      <c r="CBI299" s="28"/>
      <c r="CBJ299" s="28"/>
      <c r="CBK299" s="28"/>
      <c r="CBL299" s="28"/>
      <c r="CBM299" s="28"/>
      <c r="CBN299" s="28"/>
      <c r="CBO299" s="28"/>
      <c r="CBP299" s="28"/>
      <c r="CBQ299" s="28"/>
      <c r="CBR299" s="28"/>
      <c r="CBS299" s="28"/>
      <c r="CBT299" s="28"/>
      <c r="CBU299" s="28"/>
      <c r="CBV299" s="28"/>
      <c r="CBW299" s="28"/>
      <c r="CBX299" s="28"/>
      <c r="CBY299" s="28"/>
      <c r="CBZ299" s="28"/>
      <c r="CCA299" s="28"/>
      <c r="CCB299" s="28"/>
      <c r="CCC299" s="28"/>
      <c r="CCD299" s="28"/>
      <c r="CCE299" s="28"/>
      <c r="CCF299" s="28"/>
      <c r="CCG299" s="28"/>
      <c r="CCH299" s="28"/>
      <c r="CCI299" s="28"/>
      <c r="CCJ299" s="28"/>
      <c r="CCK299" s="28"/>
      <c r="CCL299" s="28"/>
      <c r="CCM299" s="28"/>
      <c r="CCN299" s="28"/>
      <c r="CCO299" s="28"/>
      <c r="CCP299" s="28"/>
      <c r="CCQ299" s="28"/>
      <c r="CCR299" s="28"/>
      <c r="CCS299" s="28"/>
      <c r="CCT299" s="28"/>
      <c r="CCU299" s="28"/>
      <c r="CCV299" s="28"/>
      <c r="CCW299" s="28"/>
      <c r="CCX299" s="28"/>
      <c r="CCY299" s="28"/>
      <c r="CCZ299" s="28"/>
      <c r="CDA299" s="28"/>
      <c r="CDB299" s="28"/>
      <c r="CDC299" s="28"/>
      <c r="CDD299" s="28"/>
      <c r="CDE299" s="28"/>
      <c r="CDF299" s="28"/>
      <c r="CDG299" s="28"/>
      <c r="CDH299" s="28"/>
      <c r="CDI299" s="28"/>
      <c r="CDJ299" s="28"/>
      <c r="CDK299" s="28"/>
      <c r="CDL299" s="28"/>
      <c r="CDM299" s="28"/>
      <c r="CDN299" s="28"/>
      <c r="CDO299" s="28"/>
      <c r="CDP299" s="28"/>
      <c r="CDQ299" s="28"/>
      <c r="CDR299" s="28"/>
      <c r="CDS299" s="28"/>
      <c r="CDT299" s="28"/>
      <c r="CDU299" s="28"/>
      <c r="CDV299" s="28"/>
      <c r="CDW299" s="28"/>
      <c r="CDX299" s="28"/>
      <c r="CDY299" s="28"/>
      <c r="CDZ299" s="28"/>
      <c r="CEA299" s="28"/>
      <c r="CEB299" s="28"/>
      <c r="CEC299" s="28"/>
      <c r="CED299" s="28"/>
      <c r="CEE299" s="28"/>
      <c r="CEF299" s="28"/>
      <c r="CEG299" s="28"/>
      <c r="CEH299" s="28"/>
      <c r="CEI299" s="28"/>
      <c r="CEJ299" s="28"/>
      <c r="CEK299" s="28"/>
      <c r="CEL299" s="28"/>
      <c r="CEM299" s="28"/>
      <c r="CEN299" s="28"/>
      <c r="CEO299" s="28"/>
      <c r="CEP299" s="28"/>
      <c r="CEQ299" s="28"/>
      <c r="CER299" s="28"/>
      <c r="CES299" s="28"/>
      <c r="CET299" s="28"/>
      <c r="CEU299" s="28"/>
      <c r="CEV299" s="28"/>
      <c r="CEW299" s="28"/>
      <c r="CEX299" s="28"/>
      <c r="CEY299" s="28"/>
      <c r="CEZ299" s="28"/>
      <c r="CFA299" s="28"/>
      <c r="CFB299" s="28"/>
      <c r="CFC299" s="28"/>
      <c r="CFD299" s="28"/>
      <c r="CFE299" s="28"/>
      <c r="CFF299" s="28"/>
      <c r="CFG299" s="28"/>
      <c r="CFH299" s="28"/>
      <c r="CFI299" s="28"/>
      <c r="CFJ299" s="28"/>
      <c r="CFK299" s="28"/>
      <c r="CFL299" s="28"/>
      <c r="CFM299" s="28"/>
      <c r="CFN299" s="28"/>
      <c r="CFO299" s="28"/>
      <c r="CFP299" s="28"/>
      <c r="CFQ299" s="28"/>
      <c r="CFR299" s="28"/>
      <c r="CFS299" s="28"/>
      <c r="CFT299" s="28"/>
      <c r="CFU299" s="28"/>
      <c r="CFV299" s="28"/>
      <c r="CFW299" s="28"/>
      <c r="CFX299" s="28"/>
      <c r="CFY299" s="28"/>
      <c r="CFZ299" s="28"/>
      <c r="CGA299" s="28"/>
      <c r="CGB299" s="28"/>
      <c r="CGC299" s="28"/>
      <c r="CGD299" s="28"/>
      <c r="CGE299" s="28"/>
      <c r="CGF299" s="28"/>
      <c r="CGG299" s="28"/>
      <c r="CGH299" s="28"/>
      <c r="CGI299" s="28"/>
      <c r="CGJ299" s="28"/>
      <c r="CGK299" s="28"/>
      <c r="CGL299" s="28"/>
      <c r="CGM299" s="28"/>
      <c r="CGN299" s="28"/>
      <c r="CGO299" s="28"/>
      <c r="CGP299" s="28"/>
      <c r="CGQ299" s="28"/>
      <c r="CGR299" s="28"/>
      <c r="CGS299" s="28"/>
      <c r="CGT299" s="28"/>
      <c r="CGU299" s="28"/>
      <c r="CGV299" s="28"/>
      <c r="CGW299" s="28"/>
      <c r="CGX299" s="28"/>
      <c r="CGY299" s="28"/>
      <c r="CGZ299" s="28"/>
      <c r="CHA299" s="28"/>
      <c r="CHB299" s="28"/>
      <c r="CHC299" s="28"/>
      <c r="CHD299" s="28"/>
      <c r="CHE299" s="28"/>
      <c r="CHF299" s="28"/>
      <c r="CHG299" s="28"/>
      <c r="CHH299" s="28"/>
      <c r="CHI299" s="28"/>
      <c r="CHJ299" s="28"/>
      <c r="CHK299" s="28"/>
      <c r="CHL299" s="28"/>
      <c r="CHM299" s="28"/>
      <c r="CHN299" s="28"/>
      <c r="CHO299" s="28"/>
      <c r="CHP299" s="28"/>
      <c r="CHQ299" s="28"/>
      <c r="CHR299" s="28"/>
      <c r="CHS299" s="28"/>
      <c r="CHT299" s="28"/>
      <c r="CHU299" s="28"/>
      <c r="CHV299" s="28"/>
      <c r="CHW299" s="28"/>
      <c r="CHX299" s="28"/>
      <c r="CHY299" s="28"/>
      <c r="CHZ299" s="28"/>
      <c r="CIA299" s="28"/>
      <c r="CIB299" s="28"/>
      <c r="CIC299" s="28"/>
      <c r="CID299" s="28"/>
      <c r="CIE299" s="28"/>
      <c r="CIF299" s="28"/>
      <c r="CIG299" s="28"/>
      <c r="CIH299" s="28"/>
      <c r="CII299" s="28"/>
      <c r="CIJ299" s="28"/>
      <c r="CIK299" s="28"/>
      <c r="CIL299" s="28"/>
      <c r="CIM299" s="28"/>
      <c r="CIN299" s="28"/>
      <c r="CIO299" s="28"/>
      <c r="CIP299" s="28"/>
      <c r="CIQ299" s="28"/>
      <c r="CIR299" s="28"/>
      <c r="CIS299" s="28"/>
      <c r="CIT299" s="28"/>
      <c r="CIU299" s="28"/>
      <c r="CIV299" s="28"/>
      <c r="CIW299" s="28"/>
      <c r="CIX299" s="28"/>
      <c r="CIY299" s="28"/>
      <c r="CIZ299" s="28"/>
      <c r="CJA299" s="28"/>
      <c r="CJB299" s="28"/>
      <c r="CJC299" s="28"/>
      <c r="CJD299" s="28"/>
      <c r="CJE299" s="28"/>
      <c r="CJF299" s="28"/>
      <c r="CJG299" s="28"/>
      <c r="CJH299" s="28"/>
      <c r="CJI299" s="28"/>
      <c r="CJJ299" s="28"/>
      <c r="CJK299" s="28"/>
      <c r="CJL299" s="28"/>
      <c r="CJM299" s="28"/>
      <c r="CJN299" s="28"/>
      <c r="CJO299" s="28"/>
      <c r="CJP299" s="28"/>
      <c r="CJQ299" s="28"/>
      <c r="CJR299" s="28"/>
      <c r="CJS299" s="28"/>
      <c r="CJT299" s="28"/>
      <c r="CJU299" s="28"/>
      <c r="CJV299" s="28"/>
      <c r="CJW299" s="28"/>
      <c r="CJX299" s="28"/>
      <c r="CJY299" s="28"/>
      <c r="CJZ299" s="28"/>
      <c r="CKA299" s="28"/>
      <c r="CKB299" s="28"/>
      <c r="CKC299" s="28"/>
      <c r="CKD299" s="28"/>
      <c r="CKE299" s="28"/>
      <c r="CKF299" s="28"/>
      <c r="CKG299" s="28"/>
      <c r="CKH299" s="28"/>
      <c r="CKI299" s="28"/>
      <c r="CKJ299" s="28"/>
      <c r="CKK299" s="28"/>
      <c r="CKL299" s="28"/>
      <c r="CKM299" s="28"/>
      <c r="CKN299" s="28"/>
      <c r="CKO299" s="28"/>
      <c r="CKP299" s="28"/>
      <c r="CKQ299" s="28"/>
      <c r="CKR299" s="28"/>
      <c r="CKS299" s="28"/>
      <c r="CKT299" s="28"/>
      <c r="CKU299" s="28"/>
      <c r="CKV299" s="28"/>
      <c r="CKW299" s="28"/>
      <c r="CKX299" s="28"/>
      <c r="CKY299" s="28"/>
      <c r="CKZ299" s="28"/>
      <c r="CLA299" s="28"/>
      <c r="CLB299" s="28"/>
      <c r="CLC299" s="28"/>
      <c r="CLD299" s="28"/>
      <c r="CLE299" s="28"/>
      <c r="CLF299" s="28"/>
      <c r="CLG299" s="28"/>
      <c r="CLH299" s="28"/>
      <c r="CLI299" s="28"/>
      <c r="CLJ299" s="28"/>
      <c r="CLK299" s="28"/>
      <c r="CLL299" s="28"/>
      <c r="CLM299" s="28"/>
      <c r="CLN299" s="28"/>
      <c r="CLO299" s="28"/>
      <c r="CLP299" s="28"/>
      <c r="CLQ299" s="28"/>
      <c r="CLR299" s="28"/>
      <c r="CLS299" s="28"/>
      <c r="CLT299" s="28"/>
      <c r="CLU299" s="28"/>
      <c r="CLV299" s="28"/>
      <c r="CLW299" s="28"/>
      <c r="CLX299" s="28"/>
      <c r="CLY299" s="28"/>
      <c r="CLZ299" s="28"/>
      <c r="CMA299" s="28"/>
      <c r="CMB299" s="28"/>
      <c r="CMC299" s="28"/>
      <c r="CMD299" s="28"/>
      <c r="CME299" s="28"/>
      <c r="CMF299" s="28"/>
      <c r="CMG299" s="28"/>
      <c r="CMH299" s="28"/>
      <c r="CMI299" s="28"/>
      <c r="CMJ299" s="28"/>
      <c r="CMK299" s="28"/>
      <c r="CML299" s="28"/>
      <c r="CMM299" s="28"/>
      <c r="CMN299" s="28"/>
      <c r="CMO299" s="28"/>
      <c r="CMP299" s="28"/>
      <c r="CMQ299" s="28"/>
      <c r="CMR299" s="28"/>
      <c r="CMS299" s="28"/>
      <c r="CMT299" s="28"/>
      <c r="CMU299" s="28"/>
      <c r="CMV299" s="28"/>
      <c r="CMW299" s="28"/>
      <c r="CMX299" s="28"/>
      <c r="CMY299" s="28"/>
      <c r="CMZ299" s="28"/>
      <c r="CNA299" s="28"/>
      <c r="CNB299" s="28"/>
      <c r="CNC299" s="28"/>
      <c r="CND299" s="28"/>
      <c r="CNE299" s="28"/>
      <c r="CNF299" s="28"/>
      <c r="CNG299" s="28"/>
      <c r="CNH299" s="28"/>
      <c r="CNI299" s="28"/>
      <c r="CNJ299" s="28"/>
      <c r="CNK299" s="28"/>
      <c r="CNL299" s="28"/>
      <c r="CNM299" s="28"/>
      <c r="CNN299" s="28"/>
      <c r="CNO299" s="28"/>
      <c r="CNP299" s="28"/>
      <c r="CNQ299" s="28"/>
      <c r="CNR299" s="28"/>
      <c r="CNS299" s="28"/>
      <c r="CNT299" s="28"/>
      <c r="CNU299" s="28"/>
      <c r="CNV299" s="28"/>
      <c r="CNW299" s="28"/>
      <c r="CNX299" s="28"/>
      <c r="CNY299" s="28"/>
      <c r="CNZ299" s="28"/>
      <c r="COA299" s="28"/>
      <c r="COB299" s="28"/>
      <c r="COC299" s="28"/>
      <c r="COD299" s="28"/>
      <c r="COE299" s="28"/>
      <c r="COF299" s="28"/>
      <c r="COG299" s="28"/>
      <c r="COH299" s="28"/>
      <c r="COI299" s="28"/>
      <c r="COJ299" s="28"/>
      <c r="COK299" s="28"/>
      <c r="COL299" s="28"/>
      <c r="COM299" s="28"/>
      <c r="CON299" s="28"/>
      <c r="COO299" s="28"/>
      <c r="COP299" s="28"/>
      <c r="COQ299" s="28"/>
      <c r="COR299" s="28"/>
      <c r="COS299" s="28"/>
      <c r="COT299" s="28"/>
      <c r="COU299" s="28"/>
      <c r="COV299" s="28"/>
      <c r="COW299" s="28"/>
      <c r="COX299" s="28"/>
      <c r="COY299" s="28"/>
      <c r="COZ299" s="28"/>
      <c r="CPA299" s="28"/>
      <c r="CPB299" s="28"/>
      <c r="CPC299" s="28"/>
      <c r="CPD299" s="28"/>
      <c r="CPE299" s="28"/>
      <c r="CPF299" s="28"/>
      <c r="CPG299" s="28"/>
      <c r="CPH299" s="28"/>
      <c r="CPI299" s="28"/>
      <c r="CPJ299" s="28"/>
      <c r="CPK299" s="28"/>
      <c r="CPL299" s="28"/>
      <c r="CPM299" s="28"/>
      <c r="CPN299" s="28"/>
      <c r="CPO299" s="28"/>
      <c r="CPP299" s="28"/>
      <c r="CPQ299" s="28"/>
      <c r="CPR299" s="28"/>
      <c r="CPS299" s="28"/>
      <c r="CPT299" s="28"/>
      <c r="CPU299" s="28"/>
      <c r="CPV299" s="28"/>
      <c r="CPW299" s="28"/>
      <c r="CPX299" s="28"/>
      <c r="CPY299" s="28"/>
      <c r="CPZ299" s="28"/>
      <c r="CQA299" s="28"/>
      <c r="CQB299" s="28"/>
      <c r="CQC299" s="28"/>
      <c r="CQD299" s="28"/>
      <c r="CQE299" s="28"/>
      <c r="CQF299" s="28"/>
      <c r="CQG299" s="28"/>
      <c r="CQH299" s="28"/>
      <c r="CQI299" s="28"/>
      <c r="CQJ299" s="28"/>
      <c r="CQK299" s="28"/>
      <c r="CQL299" s="28"/>
      <c r="CQM299" s="28"/>
      <c r="CQN299" s="28"/>
      <c r="CQO299" s="28"/>
      <c r="CQP299" s="28"/>
      <c r="CQQ299" s="28"/>
      <c r="CQR299" s="28"/>
      <c r="CQS299" s="28"/>
      <c r="CQT299" s="28"/>
      <c r="CQU299" s="28"/>
      <c r="CQV299" s="28"/>
      <c r="CQW299" s="28"/>
      <c r="CQX299" s="28"/>
      <c r="CQY299" s="28"/>
      <c r="CQZ299" s="28"/>
      <c r="CRA299" s="28"/>
      <c r="CRB299" s="28"/>
      <c r="CRC299" s="28"/>
      <c r="CRD299" s="28"/>
      <c r="CRE299" s="28"/>
      <c r="CRF299" s="28"/>
      <c r="CRG299" s="28"/>
      <c r="CRH299" s="28"/>
      <c r="CRI299" s="28"/>
      <c r="CRJ299" s="28"/>
      <c r="CRK299" s="28"/>
      <c r="CRL299" s="28"/>
      <c r="CRM299" s="28"/>
      <c r="CRN299" s="28"/>
      <c r="CRO299" s="28"/>
      <c r="CRP299" s="28"/>
      <c r="CRQ299" s="28"/>
      <c r="CRR299" s="28"/>
      <c r="CRS299" s="28"/>
      <c r="CRT299" s="28"/>
      <c r="CRU299" s="28"/>
      <c r="CRV299" s="28"/>
      <c r="CRW299" s="28"/>
      <c r="CRX299" s="28"/>
      <c r="CRY299" s="28"/>
      <c r="CRZ299" s="28"/>
      <c r="CSA299" s="28"/>
      <c r="CSB299" s="28"/>
      <c r="CSC299" s="28"/>
      <c r="CSD299" s="28"/>
      <c r="CSE299" s="28"/>
      <c r="CSF299" s="28"/>
      <c r="CSG299" s="28"/>
      <c r="CSH299" s="28"/>
      <c r="CSI299" s="28"/>
      <c r="CSJ299" s="28"/>
      <c r="CSK299" s="28"/>
      <c r="CSL299" s="28"/>
      <c r="CSM299" s="28"/>
      <c r="CSN299" s="28"/>
      <c r="CSO299" s="28"/>
      <c r="CSP299" s="28"/>
      <c r="CSQ299" s="28"/>
      <c r="CSR299" s="28"/>
      <c r="CSS299" s="28"/>
      <c r="CST299" s="28"/>
      <c r="CSU299" s="28"/>
      <c r="CSV299" s="28"/>
      <c r="CSW299" s="28"/>
      <c r="CSX299" s="28"/>
      <c r="CSY299" s="28"/>
      <c r="CSZ299" s="28"/>
      <c r="CTA299" s="28"/>
      <c r="CTB299" s="28"/>
      <c r="CTC299" s="28"/>
      <c r="CTD299" s="28"/>
      <c r="CTE299" s="28"/>
      <c r="CTF299" s="28"/>
      <c r="CTG299" s="28"/>
      <c r="CTH299" s="28"/>
      <c r="CTI299" s="28"/>
      <c r="CTJ299" s="28"/>
      <c r="CTK299" s="28"/>
      <c r="CTL299" s="28"/>
      <c r="CTM299" s="28"/>
      <c r="CTN299" s="28"/>
      <c r="CTO299" s="28"/>
      <c r="CTP299" s="28"/>
      <c r="CTQ299" s="28"/>
      <c r="CTR299" s="28"/>
      <c r="CTS299" s="28"/>
      <c r="CTT299" s="28"/>
      <c r="CTU299" s="28"/>
      <c r="CTV299" s="28"/>
      <c r="CTW299" s="28"/>
      <c r="CTX299" s="28"/>
      <c r="CTY299" s="28"/>
      <c r="CTZ299" s="28"/>
      <c r="CUA299" s="28"/>
      <c r="CUB299" s="28"/>
      <c r="CUC299" s="28"/>
      <c r="CUD299" s="28"/>
      <c r="CUE299" s="28"/>
      <c r="CUF299" s="28"/>
      <c r="CUG299" s="28"/>
      <c r="CUH299" s="28"/>
      <c r="CUI299" s="28"/>
      <c r="CUJ299" s="28"/>
      <c r="CUK299" s="28"/>
      <c r="CUL299" s="28"/>
      <c r="CUM299" s="28"/>
      <c r="CUN299" s="28"/>
      <c r="CUO299" s="28"/>
      <c r="CUP299" s="28"/>
      <c r="CUQ299" s="28"/>
      <c r="CUR299" s="28"/>
      <c r="CUS299" s="28"/>
      <c r="CUT299" s="28"/>
      <c r="CUU299" s="28"/>
      <c r="CUV299" s="28"/>
      <c r="CUW299" s="28"/>
      <c r="CUX299" s="28"/>
      <c r="CUY299" s="28"/>
      <c r="CUZ299" s="28"/>
      <c r="CVA299" s="28"/>
      <c r="CVB299" s="28"/>
      <c r="CVC299" s="28"/>
      <c r="CVD299" s="28"/>
      <c r="CVE299" s="28"/>
      <c r="CVF299" s="28"/>
      <c r="CVG299" s="28"/>
      <c r="CVH299" s="28"/>
      <c r="CVI299" s="28"/>
      <c r="CVJ299" s="28"/>
      <c r="CVK299" s="28"/>
      <c r="CVL299" s="28"/>
      <c r="CVM299" s="28"/>
      <c r="CVN299" s="28"/>
      <c r="CVO299" s="28"/>
      <c r="CVP299" s="28"/>
      <c r="CVQ299" s="28"/>
      <c r="CVR299" s="28"/>
      <c r="CVS299" s="28"/>
      <c r="CVT299" s="28"/>
      <c r="CVU299" s="28"/>
      <c r="CVV299" s="28"/>
      <c r="CVW299" s="28"/>
      <c r="CVX299" s="28"/>
      <c r="CVY299" s="28"/>
      <c r="CVZ299" s="28"/>
      <c r="CWA299" s="28"/>
      <c r="CWB299" s="28"/>
      <c r="CWC299" s="28"/>
      <c r="CWD299" s="28"/>
      <c r="CWE299" s="28"/>
      <c r="CWF299" s="28"/>
      <c r="CWG299" s="28"/>
      <c r="CWH299" s="28"/>
      <c r="CWI299" s="28"/>
      <c r="CWJ299" s="28"/>
      <c r="CWK299" s="28"/>
      <c r="CWL299" s="28"/>
      <c r="CWM299" s="28"/>
      <c r="CWN299" s="28"/>
      <c r="CWO299" s="28"/>
      <c r="CWP299" s="28"/>
      <c r="CWQ299" s="28"/>
      <c r="CWR299" s="28"/>
      <c r="CWS299" s="28"/>
      <c r="CWT299" s="28"/>
      <c r="CWU299" s="28"/>
      <c r="CWV299" s="28"/>
      <c r="CWW299" s="28"/>
      <c r="CWX299" s="28"/>
      <c r="CWY299" s="28"/>
      <c r="CWZ299" s="28"/>
      <c r="CXA299" s="28"/>
      <c r="CXB299" s="28"/>
      <c r="CXC299" s="28"/>
      <c r="CXD299" s="28"/>
      <c r="CXE299" s="28"/>
      <c r="CXF299" s="28"/>
      <c r="CXG299" s="28"/>
      <c r="CXH299" s="28"/>
      <c r="CXI299" s="28"/>
      <c r="CXJ299" s="28"/>
      <c r="CXK299" s="28"/>
      <c r="CXL299" s="28"/>
      <c r="CXM299" s="28"/>
      <c r="CXN299" s="28"/>
      <c r="CXO299" s="28"/>
      <c r="CXP299" s="28"/>
      <c r="CXQ299" s="28"/>
      <c r="CXR299" s="28"/>
      <c r="CXS299" s="28"/>
      <c r="CXT299" s="28"/>
      <c r="CXU299" s="28"/>
      <c r="CXV299" s="28"/>
      <c r="CXW299" s="28"/>
      <c r="CXX299" s="28"/>
      <c r="CXY299" s="28"/>
      <c r="CXZ299" s="28"/>
      <c r="CYA299" s="28"/>
      <c r="CYB299" s="28"/>
      <c r="CYC299" s="28"/>
      <c r="CYD299" s="28"/>
      <c r="CYE299" s="28"/>
      <c r="CYF299" s="28"/>
      <c r="CYG299" s="28"/>
      <c r="CYH299" s="28"/>
      <c r="CYI299" s="28"/>
      <c r="CYJ299" s="28"/>
      <c r="CYK299" s="28"/>
      <c r="CYL299" s="28"/>
      <c r="CYM299" s="28"/>
      <c r="CYN299" s="28"/>
      <c r="CYO299" s="28"/>
      <c r="CYP299" s="28"/>
      <c r="CYQ299" s="28"/>
      <c r="CYR299" s="28"/>
      <c r="CYS299" s="28"/>
      <c r="CYT299" s="28"/>
      <c r="CYU299" s="28"/>
      <c r="CYV299" s="28"/>
      <c r="CYW299" s="28"/>
      <c r="CYX299" s="28"/>
      <c r="CYY299" s="28"/>
      <c r="CYZ299" s="28"/>
      <c r="CZA299" s="28"/>
      <c r="CZB299" s="28"/>
      <c r="CZC299" s="28"/>
      <c r="CZD299" s="28"/>
      <c r="CZE299" s="28"/>
      <c r="CZF299" s="28"/>
      <c r="CZG299" s="28"/>
      <c r="CZH299" s="28"/>
      <c r="CZI299" s="28"/>
      <c r="CZJ299" s="28"/>
      <c r="CZK299" s="28"/>
      <c r="CZL299" s="28"/>
      <c r="CZM299" s="28"/>
      <c r="CZN299" s="28"/>
      <c r="CZO299" s="28"/>
      <c r="CZP299" s="28"/>
      <c r="CZQ299" s="28"/>
      <c r="CZR299" s="28"/>
      <c r="CZS299" s="28"/>
      <c r="CZT299" s="28"/>
      <c r="CZU299" s="28"/>
      <c r="CZV299" s="28"/>
      <c r="CZW299" s="28"/>
      <c r="CZX299" s="28"/>
      <c r="CZY299" s="28"/>
      <c r="CZZ299" s="28"/>
      <c r="DAA299" s="28"/>
      <c r="DAB299" s="28"/>
      <c r="DAC299" s="28"/>
      <c r="DAD299" s="28"/>
      <c r="DAE299" s="28"/>
      <c r="DAF299" s="28"/>
      <c r="DAG299" s="28"/>
      <c r="DAH299" s="28"/>
      <c r="DAI299" s="28"/>
      <c r="DAJ299" s="28"/>
      <c r="DAK299" s="28"/>
      <c r="DAL299" s="28"/>
      <c r="DAM299" s="28"/>
      <c r="DAN299" s="28"/>
      <c r="DAO299" s="28"/>
      <c r="DAP299" s="28"/>
      <c r="DAQ299" s="28"/>
      <c r="DAR299" s="28"/>
      <c r="DAS299" s="28"/>
      <c r="DAT299" s="28"/>
      <c r="DAU299" s="28"/>
      <c r="DAV299" s="28"/>
      <c r="DAW299" s="28"/>
      <c r="DAX299" s="28"/>
      <c r="DAY299" s="28"/>
      <c r="DAZ299" s="28"/>
      <c r="DBA299" s="28"/>
      <c r="DBB299" s="28"/>
      <c r="DBC299" s="28"/>
      <c r="DBD299" s="28"/>
      <c r="DBE299" s="28"/>
      <c r="DBF299" s="28"/>
      <c r="DBG299" s="28"/>
      <c r="DBH299" s="28"/>
      <c r="DBI299" s="28"/>
      <c r="DBJ299" s="28"/>
      <c r="DBK299" s="28"/>
      <c r="DBL299" s="28"/>
      <c r="DBM299" s="28"/>
      <c r="DBN299" s="28"/>
      <c r="DBO299" s="28"/>
      <c r="DBP299" s="28"/>
      <c r="DBQ299" s="28"/>
      <c r="DBR299" s="28"/>
      <c r="DBS299" s="28"/>
      <c r="DBT299" s="28"/>
      <c r="DBU299" s="28"/>
      <c r="DBV299" s="28"/>
      <c r="DBW299" s="28"/>
      <c r="DBX299" s="28"/>
      <c r="DBY299" s="28"/>
      <c r="DBZ299" s="28"/>
      <c r="DCA299" s="28"/>
      <c r="DCB299" s="28"/>
      <c r="DCC299" s="28"/>
      <c r="DCD299" s="28"/>
      <c r="DCE299" s="28"/>
      <c r="DCF299" s="28"/>
      <c r="DCG299" s="28"/>
      <c r="DCH299" s="28"/>
      <c r="DCI299" s="28"/>
      <c r="DCJ299" s="28"/>
      <c r="DCK299" s="28"/>
      <c r="DCL299" s="28"/>
      <c r="DCM299" s="28"/>
      <c r="DCN299" s="28"/>
      <c r="DCO299" s="28"/>
      <c r="DCP299" s="28"/>
      <c r="DCQ299" s="28"/>
      <c r="DCR299" s="28"/>
      <c r="DCS299" s="28"/>
      <c r="DCT299" s="28"/>
      <c r="DCU299" s="28"/>
      <c r="DCV299" s="28"/>
      <c r="DCW299" s="28"/>
      <c r="DCX299" s="28"/>
      <c r="DCY299" s="28"/>
      <c r="DCZ299" s="28"/>
      <c r="DDA299" s="28"/>
      <c r="DDB299" s="28"/>
      <c r="DDC299" s="28"/>
      <c r="DDD299" s="28"/>
      <c r="DDE299" s="28"/>
      <c r="DDF299" s="28"/>
      <c r="DDG299" s="28"/>
      <c r="DDH299" s="28"/>
      <c r="DDI299" s="28"/>
      <c r="DDJ299" s="28"/>
      <c r="DDK299" s="28"/>
      <c r="DDL299" s="28"/>
      <c r="DDM299" s="28"/>
      <c r="DDN299" s="28"/>
      <c r="DDO299" s="28"/>
      <c r="DDP299" s="28"/>
      <c r="DDQ299" s="28"/>
      <c r="DDR299" s="28"/>
      <c r="DDS299" s="28"/>
      <c r="DDT299" s="28"/>
      <c r="DDU299" s="28"/>
      <c r="DDV299" s="28"/>
      <c r="DDW299" s="28"/>
      <c r="DDX299" s="28"/>
      <c r="DDY299" s="28"/>
      <c r="DDZ299" s="28"/>
      <c r="DEA299" s="28"/>
      <c r="DEB299" s="28"/>
      <c r="DEC299" s="28"/>
      <c r="DED299" s="28"/>
      <c r="DEE299" s="28"/>
      <c r="DEF299" s="28"/>
      <c r="DEG299" s="28"/>
      <c r="DEH299" s="28"/>
      <c r="DEI299" s="28"/>
      <c r="DEJ299" s="28"/>
      <c r="DEK299" s="28"/>
      <c r="DEL299" s="28"/>
      <c r="DEM299" s="28"/>
      <c r="DEN299" s="28"/>
      <c r="DEO299" s="28"/>
      <c r="DEP299" s="28"/>
      <c r="DEQ299" s="28"/>
      <c r="DER299" s="28"/>
      <c r="DES299" s="28"/>
      <c r="DET299" s="28"/>
      <c r="DEU299" s="28"/>
      <c r="DEV299" s="28"/>
      <c r="DEW299" s="28"/>
      <c r="DEX299" s="28"/>
      <c r="DEY299" s="28"/>
      <c r="DEZ299" s="28"/>
      <c r="DFA299" s="28"/>
      <c r="DFB299" s="28"/>
      <c r="DFC299" s="28"/>
      <c r="DFD299" s="28"/>
      <c r="DFE299" s="28"/>
      <c r="DFF299" s="28"/>
      <c r="DFG299" s="28"/>
      <c r="DFH299" s="28"/>
      <c r="DFI299" s="28"/>
      <c r="DFJ299" s="28"/>
      <c r="DFK299" s="28"/>
      <c r="DFL299" s="28"/>
      <c r="DFM299" s="28"/>
      <c r="DFN299" s="28"/>
      <c r="DFO299" s="28"/>
      <c r="DFP299" s="28"/>
      <c r="DFQ299" s="28"/>
      <c r="DFR299" s="28"/>
      <c r="DFS299" s="28"/>
      <c r="DFT299" s="28"/>
      <c r="DFU299" s="28"/>
      <c r="DFV299" s="28"/>
      <c r="DFW299" s="28"/>
      <c r="DFX299" s="28"/>
      <c r="DFY299" s="28"/>
      <c r="DFZ299" s="28"/>
      <c r="DGA299" s="28"/>
      <c r="DGB299" s="28"/>
      <c r="DGC299" s="28"/>
      <c r="DGD299" s="28"/>
      <c r="DGE299" s="28"/>
      <c r="DGF299" s="28"/>
      <c r="DGG299" s="28"/>
      <c r="DGH299" s="28"/>
      <c r="DGI299" s="28"/>
      <c r="DGJ299" s="28"/>
      <c r="DGK299" s="28"/>
      <c r="DGL299" s="28"/>
      <c r="DGM299" s="28"/>
      <c r="DGN299" s="28"/>
      <c r="DGO299" s="28"/>
      <c r="DGP299" s="28"/>
      <c r="DGQ299" s="28"/>
      <c r="DGR299" s="28"/>
      <c r="DGS299" s="28"/>
      <c r="DGT299" s="28"/>
      <c r="DGU299" s="28"/>
      <c r="DGV299" s="28"/>
      <c r="DGW299" s="28"/>
      <c r="DGX299" s="28"/>
      <c r="DGY299" s="28"/>
      <c r="DGZ299" s="28"/>
      <c r="DHA299" s="28"/>
      <c r="DHB299" s="28"/>
      <c r="DHC299" s="28"/>
      <c r="DHD299" s="28"/>
      <c r="DHE299" s="28"/>
      <c r="DHF299" s="28"/>
      <c r="DHG299" s="28"/>
      <c r="DHH299" s="28"/>
      <c r="DHI299" s="28"/>
      <c r="DHJ299" s="28"/>
      <c r="DHK299" s="28"/>
      <c r="DHL299" s="28"/>
      <c r="DHM299" s="28"/>
      <c r="DHN299" s="28"/>
      <c r="DHO299" s="28"/>
      <c r="DHP299" s="28"/>
      <c r="DHQ299" s="28"/>
      <c r="DHR299" s="28"/>
      <c r="DHS299" s="28"/>
      <c r="DHT299" s="28"/>
      <c r="DHU299" s="28"/>
      <c r="DHV299" s="28"/>
      <c r="DHW299" s="28"/>
      <c r="DHX299" s="28"/>
      <c r="DHY299" s="28"/>
      <c r="DHZ299" s="28"/>
      <c r="DIA299" s="28"/>
      <c r="DIB299" s="28"/>
      <c r="DIC299" s="28"/>
      <c r="DID299" s="28"/>
      <c r="DIE299" s="28"/>
      <c r="DIF299" s="28"/>
      <c r="DIG299" s="28"/>
      <c r="DIH299" s="28"/>
      <c r="DII299" s="28"/>
      <c r="DIJ299" s="28"/>
      <c r="DIK299" s="28"/>
      <c r="DIL299" s="28"/>
      <c r="DIM299" s="28"/>
      <c r="DIN299" s="28"/>
      <c r="DIO299" s="28"/>
      <c r="DIP299" s="28"/>
      <c r="DIQ299" s="28"/>
      <c r="DIR299" s="28"/>
      <c r="DIS299" s="28"/>
      <c r="DIT299" s="28"/>
      <c r="DIU299" s="28"/>
      <c r="DIV299" s="28"/>
      <c r="DIW299" s="28"/>
      <c r="DIX299" s="28"/>
      <c r="DIY299" s="28"/>
      <c r="DIZ299" s="28"/>
      <c r="DJA299" s="28"/>
      <c r="DJB299" s="28"/>
      <c r="DJC299" s="28"/>
      <c r="DJD299" s="28"/>
      <c r="DJE299" s="28"/>
      <c r="DJF299" s="28"/>
      <c r="DJG299" s="28"/>
      <c r="DJH299" s="28"/>
      <c r="DJI299" s="28"/>
      <c r="DJJ299" s="28"/>
      <c r="DJK299" s="28"/>
      <c r="DJL299" s="28"/>
      <c r="DJM299" s="28"/>
      <c r="DJN299" s="28"/>
      <c r="DJO299" s="28"/>
      <c r="DJP299" s="28"/>
      <c r="DJQ299" s="28"/>
      <c r="DJR299" s="28"/>
      <c r="DJS299" s="28"/>
      <c r="DJT299" s="28"/>
      <c r="DJU299" s="28"/>
      <c r="DJV299" s="28"/>
      <c r="DJW299" s="28"/>
      <c r="DJX299" s="28"/>
      <c r="DJY299" s="28"/>
      <c r="DJZ299" s="28"/>
      <c r="DKA299" s="28"/>
      <c r="DKB299" s="28"/>
      <c r="DKC299" s="28"/>
      <c r="DKD299" s="28"/>
      <c r="DKE299" s="28"/>
      <c r="DKF299" s="28"/>
      <c r="DKG299" s="28"/>
      <c r="DKH299" s="28"/>
      <c r="DKI299" s="28"/>
      <c r="DKJ299" s="28"/>
      <c r="DKK299" s="28"/>
      <c r="DKL299" s="28"/>
      <c r="DKM299" s="28"/>
      <c r="DKN299" s="28"/>
      <c r="DKO299" s="28"/>
      <c r="DKP299" s="28"/>
      <c r="DKQ299" s="28"/>
      <c r="DKR299" s="28"/>
      <c r="DKS299" s="28"/>
      <c r="DKT299" s="28"/>
      <c r="DKU299" s="28"/>
      <c r="DKV299" s="28"/>
      <c r="DKW299" s="28"/>
      <c r="DKX299" s="28"/>
      <c r="DKY299" s="28"/>
      <c r="DKZ299" s="28"/>
      <c r="DLA299" s="28"/>
      <c r="DLB299" s="28"/>
      <c r="DLC299" s="28"/>
      <c r="DLD299" s="28"/>
      <c r="DLE299" s="28"/>
      <c r="DLF299" s="28"/>
      <c r="DLG299" s="28"/>
      <c r="DLH299" s="28"/>
      <c r="DLI299" s="28"/>
      <c r="DLJ299" s="28"/>
      <c r="DLK299" s="28"/>
      <c r="DLL299" s="28"/>
      <c r="DLM299" s="28"/>
      <c r="DLN299" s="28"/>
      <c r="DLO299" s="28"/>
      <c r="DLP299" s="28"/>
      <c r="DLQ299" s="28"/>
      <c r="DLR299" s="28"/>
      <c r="DLS299" s="28"/>
      <c r="DLT299" s="28"/>
      <c r="DLU299" s="28"/>
      <c r="DLV299" s="28"/>
      <c r="DLW299" s="28"/>
      <c r="DLX299" s="28"/>
      <c r="DLY299" s="28"/>
      <c r="DLZ299" s="28"/>
      <c r="DMA299" s="28"/>
      <c r="DMB299" s="28"/>
      <c r="DMC299" s="28"/>
      <c r="DMD299" s="28"/>
      <c r="DME299" s="28"/>
      <c r="DMF299" s="28"/>
      <c r="DMG299" s="28"/>
      <c r="DMH299" s="28"/>
      <c r="DMI299" s="28"/>
      <c r="DMJ299" s="28"/>
      <c r="DMK299" s="28"/>
      <c r="DML299" s="28"/>
      <c r="DMM299" s="28"/>
      <c r="DMN299" s="28"/>
      <c r="DMO299" s="28"/>
      <c r="DMP299" s="28"/>
      <c r="DMQ299" s="28"/>
      <c r="DMR299" s="28"/>
      <c r="DMS299" s="28"/>
      <c r="DMT299" s="28"/>
      <c r="DMU299" s="28"/>
      <c r="DMV299" s="28"/>
      <c r="DMW299" s="28"/>
      <c r="DMX299" s="28"/>
      <c r="DMY299" s="28"/>
      <c r="DMZ299" s="28"/>
      <c r="DNA299" s="28"/>
      <c r="DNB299" s="28"/>
      <c r="DNC299" s="28"/>
      <c r="DND299" s="28"/>
      <c r="DNE299" s="28"/>
      <c r="DNF299" s="28"/>
      <c r="DNG299" s="28"/>
      <c r="DNH299" s="28"/>
      <c r="DNI299" s="28"/>
      <c r="DNJ299" s="28"/>
      <c r="DNK299" s="28"/>
      <c r="DNL299" s="28"/>
      <c r="DNM299" s="28"/>
      <c r="DNN299" s="28"/>
      <c r="DNO299" s="28"/>
      <c r="DNP299" s="28"/>
      <c r="DNQ299" s="28"/>
      <c r="DNR299" s="28"/>
      <c r="DNS299" s="28"/>
      <c r="DNT299" s="28"/>
      <c r="DNU299" s="28"/>
      <c r="DNV299" s="28"/>
      <c r="DNW299" s="28"/>
      <c r="DNX299" s="28"/>
      <c r="DNY299" s="28"/>
      <c r="DNZ299" s="28"/>
      <c r="DOA299" s="28"/>
      <c r="DOB299" s="28"/>
      <c r="DOC299" s="28"/>
      <c r="DOD299" s="28"/>
      <c r="DOE299" s="28"/>
      <c r="DOF299" s="28"/>
      <c r="DOG299" s="28"/>
      <c r="DOH299" s="28"/>
      <c r="DOI299" s="28"/>
      <c r="DOJ299" s="28"/>
      <c r="DOK299" s="28"/>
      <c r="DOL299" s="28"/>
      <c r="DOM299" s="28"/>
      <c r="DON299" s="28"/>
      <c r="DOO299" s="28"/>
      <c r="DOP299" s="28"/>
      <c r="DOQ299" s="28"/>
      <c r="DOR299" s="28"/>
      <c r="DOS299" s="28"/>
      <c r="DOT299" s="28"/>
      <c r="DOU299" s="28"/>
      <c r="DOV299" s="28"/>
      <c r="DOW299" s="28"/>
      <c r="DOX299" s="28"/>
      <c r="DOY299" s="28"/>
      <c r="DOZ299" s="28"/>
      <c r="DPA299" s="28"/>
      <c r="DPB299" s="28"/>
      <c r="DPC299" s="28"/>
      <c r="DPD299" s="28"/>
      <c r="DPE299" s="28"/>
      <c r="DPF299" s="28"/>
      <c r="DPG299" s="28"/>
      <c r="DPH299" s="28"/>
      <c r="DPI299" s="28"/>
      <c r="DPJ299" s="28"/>
      <c r="DPK299" s="28"/>
      <c r="DPL299" s="28"/>
      <c r="DPM299" s="28"/>
      <c r="DPN299" s="28"/>
      <c r="DPO299" s="28"/>
      <c r="DPP299" s="28"/>
      <c r="DPQ299" s="28"/>
      <c r="DPR299" s="28"/>
      <c r="DPS299" s="28"/>
      <c r="DPT299" s="28"/>
      <c r="DPU299" s="28"/>
      <c r="DPV299" s="28"/>
      <c r="DPW299" s="28"/>
      <c r="DPX299" s="28"/>
      <c r="DPY299" s="28"/>
      <c r="DPZ299" s="28"/>
      <c r="DQA299" s="28"/>
      <c r="DQB299" s="28"/>
      <c r="DQC299" s="28"/>
      <c r="DQD299" s="28"/>
      <c r="DQE299" s="28"/>
      <c r="DQF299" s="28"/>
      <c r="DQG299" s="28"/>
      <c r="DQH299" s="28"/>
      <c r="DQI299" s="28"/>
      <c r="DQJ299" s="28"/>
      <c r="DQK299" s="28"/>
      <c r="DQL299" s="28"/>
      <c r="DQM299" s="28"/>
      <c r="DQN299" s="28"/>
      <c r="DQO299" s="28"/>
      <c r="DQP299" s="28"/>
      <c r="DQQ299" s="28"/>
      <c r="DQR299" s="28"/>
      <c r="DQS299" s="28"/>
      <c r="DQT299" s="28"/>
      <c r="DQU299" s="28"/>
      <c r="DQV299" s="28"/>
      <c r="DQW299" s="28"/>
      <c r="DQX299" s="28"/>
      <c r="DQY299" s="28"/>
      <c r="DQZ299" s="28"/>
      <c r="DRA299" s="28"/>
      <c r="DRB299" s="28"/>
      <c r="DRC299" s="28"/>
      <c r="DRD299" s="28"/>
      <c r="DRE299" s="28"/>
      <c r="DRF299" s="28"/>
      <c r="DRG299" s="28"/>
      <c r="DRH299" s="28"/>
      <c r="DRI299" s="28"/>
      <c r="DRJ299" s="28"/>
      <c r="DRK299" s="28"/>
      <c r="DRL299" s="28"/>
      <c r="DRM299" s="28"/>
      <c r="DRN299" s="28"/>
      <c r="DRO299" s="28"/>
      <c r="DRP299" s="28"/>
      <c r="DRQ299" s="28"/>
      <c r="DRR299" s="28"/>
      <c r="DRS299" s="28"/>
      <c r="DRT299" s="28"/>
      <c r="DRU299" s="28"/>
      <c r="DRV299" s="28"/>
      <c r="DRW299" s="28"/>
      <c r="DRX299" s="28"/>
      <c r="DRY299" s="28"/>
      <c r="DRZ299" s="28"/>
      <c r="DSA299" s="28"/>
      <c r="DSB299" s="28"/>
      <c r="DSC299" s="28"/>
      <c r="DSD299" s="28"/>
      <c r="DSE299" s="28"/>
      <c r="DSF299" s="28"/>
      <c r="DSG299" s="28"/>
      <c r="DSH299" s="28"/>
      <c r="DSI299" s="28"/>
      <c r="DSJ299" s="28"/>
      <c r="DSK299" s="28"/>
      <c r="DSL299" s="28"/>
      <c r="DSM299" s="28"/>
      <c r="DSN299" s="28"/>
      <c r="DSO299" s="28"/>
      <c r="DSP299" s="28"/>
      <c r="DSQ299" s="28"/>
      <c r="DSR299" s="28"/>
      <c r="DSS299" s="28"/>
      <c r="DST299" s="28"/>
      <c r="DSU299" s="28"/>
      <c r="DSV299" s="28"/>
      <c r="DSW299" s="28"/>
      <c r="DSX299" s="28"/>
      <c r="DSY299" s="28"/>
      <c r="DSZ299" s="28"/>
      <c r="DTA299" s="28"/>
      <c r="DTB299" s="28"/>
      <c r="DTC299" s="28"/>
      <c r="DTD299" s="28"/>
      <c r="DTE299" s="28"/>
      <c r="DTF299" s="28"/>
      <c r="DTG299" s="28"/>
      <c r="DTH299" s="28"/>
      <c r="DTI299" s="28"/>
      <c r="DTJ299" s="28"/>
      <c r="DTK299" s="28"/>
      <c r="DTL299" s="28"/>
      <c r="DTM299" s="28"/>
      <c r="DTN299" s="28"/>
      <c r="DTO299" s="28"/>
      <c r="DTP299" s="28"/>
      <c r="DTQ299" s="28"/>
      <c r="DTR299" s="28"/>
      <c r="DTS299" s="28"/>
      <c r="DTT299" s="28"/>
      <c r="DTU299" s="28"/>
      <c r="DTV299" s="28"/>
      <c r="DTW299" s="28"/>
      <c r="DTX299" s="28"/>
      <c r="DTY299" s="28"/>
      <c r="DTZ299" s="28"/>
      <c r="DUA299" s="28"/>
      <c r="DUB299" s="28"/>
      <c r="DUC299" s="28"/>
      <c r="DUD299" s="28"/>
      <c r="DUE299" s="28"/>
      <c r="DUF299" s="28"/>
      <c r="DUG299" s="28"/>
      <c r="DUH299" s="28"/>
      <c r="DUI299" s="28"/>
      <c r="DUJ299" s="28"/>
      <c r="DUK299" s="28"/>
      <c r="DUL299" s="28"/>
      <c r="DUM299" s="28"/>
      <c r="DUN299" s="28"/>
      <c r="DUO299" s="28"/>
      <c r="DUP299" s="28"/>
      <c r="DUQ299" s="28"/>
      <c r="DUR299" s="28"/>
      <c r="DUS299" s="28"/>
      <c r="DUT299" s="28"/>
      <c r="DUU299" s="28"/>
      <c r="DUV299" s="28"/>
      <c r="DUW299" s="28"/>
      <c r="DUX299" s="28"/>
      <c r="DUY299" s="28"/>
      <c r="DUZ299" s="28"/>
      <c r="DVA299" s="28"/>
      <c r="DVB299" s="28"/>
      <c r="DVC299" s="28"/>
      <c r="DVD299" s="28"/>
      <c r="DVE299" s="28"/>
      <c r="DVF299" s="28"/>
      <c r="DVG299" s="28"/>
      <c r="DVH299" s="28"/>
      <c r="DVI299" s="28"/>
      <c r="DVJ299" s="28"/>
      <c r="DVK299" s="28"/>
      <c r="DVL299" s="28"/>
      <c r="DVM299" s="28"/>
      <c r="DVN299" s="28"/>
      <c r="DVO299" s="28"/>
      <c r="DVP299" s="28"/>
      <c r="DVQ299" s="28"/>
      <c r="DVR299" s="28"/>
      <c r="DVS299" s="28"/>
      <c r="DVT299" s="28"/>
      <c r="DVU299" s="28"/>
      <c r="DVV299" s="28"/>
      <c r="DVW299" s="28"/>
      <c r="DVX299" s="28"/>
      <c r="DVY299" s="28"/>
      <c r="DVZ299" s="28"/>
      <c r="DWA299" s="28"/>
      <c r="DWB299" s="28"/>
      <c r="DWC299" s="28"/>
      <c r="DWD299" s="28"/>
      <c r="DWE299" s="28"/>
      <c r="DWF299" s="28"/>
      <c r="DWG299" s="28"/>
      <c r="DWH299" s="28"/>
      <c r="DWI299" s="28"/>
      <c r="DWJ299" s="28"/>
      <c r="DWK299" s="28"/>
      <c r="DWL299" s="28"/>
      <c r="DWM299" s="28"/>
      <c r="DWN299" s="28"/>
      <c r="DWO299" s="28"/>
      <c r="DWP299" s="28"/>
      <c r="DWQ299" s="28"/>
      <c r="DWR299" s="28"/>
      <c r="DWS299" s="28"/>
      <c r="DWT299" s="28"/>
      <c r="DWU299" s="28"/>
      <c r="DWV299" s="28"/>
      <c r="DWW299" s="28"/>
      <c r="DWX299" s="28"/>
      <c r="DWY299" s="28"/>
      <c r="DWZ299" s="28"/>
      <c r="DXA299" s="28"/>
      <c r="DXB299" s="28"/>
      <c r="DXC299" s="28"/>
      <c r="DXD299" s="28"/>
      <c r="DXE299" s="28"/>
      <c r="DXF299" s="28"/>
      <c r="DXG299" s="28"/>
      <c r="DXH299" s="28"/>
      <c r="DXI299" s="28"/>
      <c r="DXJ299" s="28"/>
      <c r="DXK299" s="28"/>
      <c r="DXL299" s="28"/>
      <c r="DXM299" s="28"/>
      <c r="DXN299" s="28"/>
      <c r="DXO299" s="28"/>
      <c r="DXP299" s="28"/>
      <c r="DXQ299" s="28"/>
      <c r="DXR299" s="28"/>
      <c r="DXS299" s="28"/>
      <c r="DXT299" s="28"/>
      <c r="DXU299" s="28"/>
      <c r="DXV299" s="28"/>
      <c r="DXW299" s="28"/>
      <c r="DXX299" s="28"/>
      <c r="DXY299" s="28"/>
      <c r="DXZ299" s="28"/>
      <c r="DYA299" s="28"/>
      <c r="DYB299" s="28"/>
      <c r="DYC299" s="28"/>
      <c r="DYD299" s="28"/>
      <c r="DYE299" s="28"/>
      <c r="DYF299" s="28"/>
      <c r="DYG299" s="28"/>
      <c r="DYH299" s="28"/>
      <c r="DYI299" s="28"/>
      <c r="DYJ299" s="28"/>
      <c r="DYK299" s="28"/>
      <c r="DYL299" s="28"/>
      <c r="DYM299" s="28"/>
      <c r="DYN299" s="28"/>
      <c r="DYO299" s="28"/>
      <c r="DYP299" s="28"/>
      <c r="DYQ299" s="28"/>
      <c r="DYR299" s="28"/>
      <c r="DYS299" s="28"/>
      <c r="DYT299" s="28"/>
      <c r="DYU299" s="28"/>
      <c r="DYV299" s="28"/>
      <c r="DYW299" s="28"/>
      <c r="DYX299" s="28"/>
      <c r="DYY299" s="28"/>
      <c r="DYZ299" s="28"/>
      <c r="DZA299" s="28"/>
      <c r="DZB299" s="28"/>
      <c r="DZC299" s="28"/>
      <c r="DZD299" s="28"/>
      <c r="DZE299" s="28"/>
      <c r="DZF299" s="28"/>
      <c r="DZG299" s="28"/>
      <c r="DZH299" s="28"/>
      <c r="DZI299" s="28"/>
      <c r="DZJ299" s="28"/>
      <c r="DZK299" s="28"/>
      <c r="DZL299" s="28"/>
      <c r="DZM299" s="28"/>
      <c r="DZN299" s="28"/>
      <c r="DZO299" s="28"/>
      <c r="DZP299" s="28"/>
      <c r="DZQ299" s="28"/>
      <c r="DZR299" s="28"/>
      <c r="DZS299" s="28"/>
      <c r="DZT299" s="28"/>
      <c r="DZU299" s="28"/>
      <c r="DZV299" s="28"/>
      <c r="DZW299" s="28"/>
      <c r="DZX299" s="28"/>
      <c r="DZY299" s="28"/>
      <c r="DZZ299" s="28"/>
      <c r="EAA299" s="28"/>
      <c r="EAB299" s="28"/>
      <c r="EAC299" s="28"/>
      <c r="EAD299" s="28"/>
      <c r="EAE299" s="28"/>
      <c r="EAF299" s="28"/>
      <c r="EAG299" s="28"/>
      <c r="EAH299" s="28"/>
      <c r="EAI299" s="28"/>
      <c r="EAJ299" s="28"/>
      <c r="EAK299" s="28"/>
      <c r="EAL299" s="28"/>
      <c r="EAM299" s="28"/>
      <c r="EAN299" s="28"/>
      <c r="EAO299" s="28"/>
      <c r="EAP299" s="28"/>
      <c r="EAQ299" s="28"/>
      <c r="EAR299" s="28"/>
      <c r="EAS299" s="28"/>
      <c r="EAT299" s="28"/>
      <c r="EAU299" s="28"/>
      <c r="EAV299" s="28"/>
      <c r="EAW299" s="28"/>
      <c r="EAX299" s="28"/>
      <c r="EAY299" s="28"/>
      <c r="EAZ299" s="28"/>
      <c r="EBA299" s="28"/>
      <c r="EBB299" s="28"/>
      <c r="EBC299" s="28"/>
      <c r="EBD299" s="28"/>
      <c r="EBE299" s="28"/>
      <c r="EBF299" s="28"/>
      <c r="EBG299" s="28"/>
      <c r="EBH299" s="28"/>
      <c r="EBI299" s="28"/>
      <c r="EBJ299" s="28"/>
      <c r="EBK299" s="28"/>
      <c r="EBL299" s="28"/>
      <c r="EBM299" s="28"/>
      <c r="EBN299" s="28"/>
      <c r="EBO299" s="28"/>
      <c r="EBP299" s="28"/>
      <c r="EBQ299" s="28"/>
      <c r="EBR299" s="28"/>
      <c r="EBS299" s="28"/>
      <c r="EBT299" s="28"/>
      <c r="EBU299" s="28"/>
      <c r="EBV299" s="28"/>
      <c r="EBW299" s="28"/>
      <c r="EBX299" s="28"/>
      <c r="EBY299" s="28"/>
      <c r="EBZ299" s="28"/>
      <c r="ECA299" s="28"/>
      <c r="ECB299" s="28"/>
      <c r="ECC299" s="28"/>
      <c r="ECD299" s="28"/>
      <c r="ECE299" s="28"/>
      <c r="ECF299" s="28"/>
      <c r="ECG299" s="28"/>
      <c r="ECH299" s="28"/>
      <c r="ECI299" s="28"/>
      <c r="ECJ299" s="28"/>
      <c r="ECK299" s="28"/>
      <c r="ECL299" s="28"/>
      <c r="ECM299" s="28"/>
      <c r="ECN299" s="28"/>
      <c r="ECO299" s="28"/>
      <c r="ECP299" s="28"/>
      <c r="ECQ299" s="28"/>
      <c r="ECR299" s="28"/>
      <c r="ECS299" s="28"/>
      <c r="ECT299" s="28"/>
      <c r="ECU299" s="28"/>
      <c r="ECV299" s="28"/>
      <c r="ECW299" s="28"/>
      <c r="ECX299" s="28"/>
      <c r="ECY299" s="28"/>
      <c r="ECZ299" s="28"/>
      <c r="EDA299" s="28"/>
      <c r="EDB299" s="28"/>
      <c r="EDC299" s="28"/>
      <c r="EDD299" s="28"/>
      <c r="EDE299" s="28"/>
      <c r="EDF299" s="28"/>
      <c r="EDG299" s="28"/>
      <c r="EDH299" s="28"/>
      <c r="EDI299" s="28"/>
      <c r="EDJ299" s="28"/>
      <c r="EDK299" s="28"/>
      <c r="EDL299" s="28"/>
      <c r="EDM299" s="28"/>
      <c r="EDN299" s="28"/>
      <c r="EDO299" s="28"/>
      <c r="EDP299" s="28"/>
      <c r="EDQ299" s="28"/>
      <c r="EDR299" s="28"/>
      <c r="EDS299" s="28"/>
      <c r="EDT299" s="28"/>
      <c r="EDU299" s="28"/>
      <c r="EDV299" s="28"/>
      <c r="EDW299" s="28"/>
      <c r="EDX299" s="28"/>
      <c r="EDY299" s="28"/>
      <c r="EDZ299" s="28"/>
      <c r="EEA299" s="28"/>
      <c r="EEB299" s="28"/>
      <c r="EEC299" s="28"/>
      <c r="EED299" s="28"/>
      <c r="EEE299" s="28"/>
      <c r="EEF299" s="28"/>
      <c r="EEG299" s="28"/>
      <c r="EEH299" s="28"/>
      <c r="EEI299" s="28"/>
      <c r="EEJ299" s="28"/>
      <c r="EEK299" s="28"/>
      <c r="EEL299" s="28"/>
      <c r="EEM299" s="28"/>
      <c r="EEN299" s="28"/>
      <c r="EEO299" s="28"/>
      <c r="EEP299" s="28"/>
      <c r="EEQ299" s="28"/>
      <c r="EER299" s="28"/>
      <c r="EES299" s="28"/>
      <c r="EET299" s="28"/>
      <c r="EEU299" s="28"/>
      <c r="EEV299" s="28"/>
      <c r="EEW299" s="28"/>
      <c r="EEX299" s="28"/>
      <c r="EEY299" s="28"/>
      <c r="EEZ299" s="28"/>
      <c r="EFA299" s="28"/>
      <c r="EFB299" s="28"/>
      <c r="EFC299" s="28"/>
      <c r="EFD299" s="28"/>
      <c r="EFE299" s="28"/>
      <c r="EFF299" s="28"/>
      <c r="EFG299" s="28"/>
      <c r="EFH299" s="28"/>
      <c r="EFI299" s="28"/>
      <c r="EFJ299" s="28"/>
      <c r="EFK299" s="28"/>
      <c r="EFL299" s="28"/>
      <c r="EFM299" s="28"/>
      <c r="EFN299" s="28"/>
      <c r="EFO299" s="28"/>
      <c r="EFP299" s="28"/>
      <c r="EFQ299" s="28"/>
      <c r="EFR299" s="28"/>
      <c r="EFS299" s="28"/>
      <c r="EFT299" s="28"/>
      <c r="EFU299" s="28"/>
      <c r="EFV299" s="28"/>
      <c r="EFW299" s="28"/>
      <c r="EFX299" s="28"/>
      <c r="EFY299" s="28"/>
      <c r="EFZ299" s="28"/>
      <c r="EGA299" s="28"/>
      <c r="EGB299" s="28"/>
      <c r="EGC299" s="28"/>
      <c r="EGD299" s="28"/>
      <c r="EGE299" s="28"/>
      <c r="EGF299" s="28"/>
      <c r="EGG299" s="28"/>
      <c r="EGH299" s="28"/>
      <c r="EGI299" s="28"/>
      <c r="EGJ299" s="28"/>
      <c r="EGK299" s="28"/>
      <c r="EGL299" s="28"/>
      <c r="EGM299" s="28"/>
      <c r="EGN299" s="28"/>
      <c r="EGO299" s="28"/>
      <c r="EGP299" s="28"/>
      <c r="EGQ299" s="28"/>
      <c r="EGR299" s="28"/>
      <c r="EGS299" s="28"/>
      <c r="EGT299" s="28"/>
      <c r="EGU299" s="28"/>
      <c r="EGV299" s="28"/>
      <c r="EGW299" s="28"/>
      <c r="EGX299" s="28"/>
      <c r="EGY299" s="28"/>
      <c r="EGZ299" s="28"/>
      <c r="EHA299" s="28"/>
      <c r="EHB299" s="28"/>
      <c r="EHC299" s="28"/>
      <c r="EHD299" s="28"/>
      <c r="EHE299" s="28"/>
      <c r="EHF299" s="28"/>
      <c r="EHG299" s="28"/>
      <c r="EHH299" s="28"/>
      <c r="EHI299" s="28"/>
      <c r="EHJ299" s="28"/>
      <c r="EHK299" s="28"/>
      <c r="EHL299" s="28"/>
      <c r="EHM299" s="28"/>
      <c r="EHN299" s="28"/>
      <c r="EHO299" s="28"/>
      <c r="EHP299" s="28"/>
      <c r="EHQ299" s="28"/>
      <c r="EHR299" s="28"/>
      <c r="EHS299" s="28"/>
      <c r="EHT299" s="28"/>
      <c r="EHU299" s="28"/>
      <c r="EHV299" s="28"/>
      <c r="EHW299" s="28"/>
      <c r="EHX299" s="28"/>
      <c r="EHY299" s="28"/>
      <c r="EHZ299" s="28"/>
      <c r="EIA299" s="28"/>
      <c r="EIB299" s="28"/>
      <c r="EIC299" s="28"/>
      <c r="EID299" s="28"/>
      <c r="EIE299" s="28"/>
      <c r="EIF299" s="28"/>
      <c r="EIG299" s="28"/>
      <c r="EIH299" s="28"/>
      <c r="EII299" s="28"/>
      <c r="EIJ299" s="28"/>
      <c r="EIK299" s="28"/>
      <c r="EIL299" s="28"/>
      <c r="EIM299" s="28"/>
      <c r="EIN299" s="28"/>
      <c r="EIO299" s="28"/>
      <c r="EIP299" s="28"/>
      <c r="EIQ299" s="28"/>
      <c r="EIR299" s="28"/>
      <c r="EIS299" s="28"/>
      <c r="EIT299" s="28"/>
      <c r="EIU299" s="28"/>
      <c r="EIV299" s="28"/>
      <c r="EIW299" s="28"/>
      <c r="EIX299" s="28"/>
      <c r="EIY299" s="28"/>
      <c r="EIZ299" s="28"/>
      <c r="EJA299" s="28"/>
      <c r="EJB299" s="28"/>
      <c r="EJC299" s="28"/>
      <c r="EJD299" s="28"/>
      <c r="EJE299" s="28"/>
      <c r="EJF299" s="28"/>
      <c r="EJG299" s="28"/>
      <c r="EJH299" s="28"/>
      <c r="EJI299" s="28"/>
      <c r="EJJ299" s="28"/>
      <c r="EJK299" s="28"/>
      <c r="EJL299" s="28"/>
      <c r="EJM299" s="28"/>
      <c r="EJN299" s="28"/>
      <c r="EJO299" s="28"/>
      <c r="EJP299" s="28"/>
      <c r="EJQ299" s="28"/>
      <c r="EJR299" s="28"/>
      <c r="EJS299" s="28"/>
      <c r="EJT299" s="28"/>
      <c r="EJU299" s="28"/>
      <c r="EJV299" s="28"/>
      <c r="EJW299" s="28"/>
      <c r="EJX299" s="28"/>
      <c r="EJY299" s="28"/>
      <c r="EJZ299" s="28"/>
      <c r="EKA299" s="28"/>
      <c r="EKB299" s="28"/>
      <c r="EKC299" s="28"/>
      <c r="EKD299" s="28"/>
      <c r="EKE299" s="28"/>
      <c r="EKF299" s="28"/>
      <c r="EKG299" s="28"/>
      <c r="EKH299" s="28"/>
      <c r="EKI299" s="28"/>
      <c r="EKJ299" s="28"/>
      <c r="EKK299" s="28"/>
      <c r="EKL299" s="28"/>
      <c r="EKM299" s="28"/>
      <c r="EKN299" s="28"/>
      <c r="EKO299" s="28"/>
      <c r="EKP299" s="28"/>
      <c r="EKQ299" s="28"/>
      <c r="EKR299" s="28"/>
      <c r="EKS299" s="28"/>
      <c r="EKT299" s="28"/>
      <c r="EKU299" s="28"/>
      <c r="EKV299" s="28"/>
      <c r="EKW299" s="28"/>
      <c r="EKX299" s="28"/>
      <c r="EKY299" s="28"/>
      <c r="EKZ299" s="28"/>
      <c r="ELA299" s="28"/>
      <c r="ELB299" s="28"/>
      <c r="ELC299" s="28"/>
      <c r="ELD299" s="28"/>
      <c r="ELE299" s="28"/>
      <c r="ELF299" s="28"/>
      <c r="ELG299" s="28"/>
      <c r="ELH299" s="28"/>
      <c r="ELI299" s="28"/>
      <c r="ELJ299" s="28"/>
      <c r="ELK299" s="28"/>
      <c r="ELL299" s="28"/>
      <c r="ELM299" s="28"/>
      <c r="ELN299" s="28"/>
      <c r="ELO299" s="28"/>
      <c r="ELP299" s="28"/>
      <c r="ELQ299" s="28"/>
      <c r="ELR299" s="28"/>
      <c r="ELS299" s="28"/>
      <c r="ELT299" s="28"/>
      <c r="ELU299" s="28"/>
      <c r="ELV299" s="28"/>
      <c r="ELW299" s="28"/>
      <c r="ELX299" s="28"/>
      <c r="ELY299" s="28"/>
      <c r="ELZ299" s="28"/>
      <c r="EMA299" s="28"/>
      <c r="EMB299" s="28"/>
      <c r="EMC299" s="28"/>
      <c r="EMD299" s="28"/>
      <c r="EME299" s="28"/>
      <c r="EMF299" s="28"/>
      <c r="EMG299" s="28"/>
      <c r="EMH299" s="28"/>
      <c r="EMI299" s="28"/>
      <c r="EMJ299" s="28"/>
      <c r="EMK299" s="28"/>
      <c r="EML299" s="28"/>
      <c r="EMM299" s="28"/>
      <c r="EMN299" s="28"/>
      <c r="EMO299" s="28"/>
      <c r="EMP299" s="28"/>
      <c r="EMQ299" s="28"/>
      <c r="EMR299" s="28"/>
      <c r="EMS299" s="28"/>
      <c r="EMT299" s="28"/>
      <c r="EMU299" s="28"/>
      <c r="EMV299" s="28"/>
      <c r="EMW299" s="28"/>
      <c r="EMX299" s="28"/>
      <c r="EMY299" s="28"/>
      <c r="EMZ299" s="28"/>
      <c r="ENA299" s="28"/>
      <c r="ENB299" s="28"/>
      <c r="ENC299" s="28"/>
      <c r="END299" s="28"/>
      <c r="ENE299" s="28"/>
      <c r="ENF299" s="28"/>
      <c r="ENG299" s="28"/>
      <c r="ENH299" s="28"/>
      <c r="ENI299" s="28"/>
      <c r="ENJ299" s="28"/>
      <c r="ENK299" s="28"/>
      <c r="ENL299" s="28"/>
      <c r="ENM299" s="28"/>
      <c r="ENN299" s="28"/>
      <c r="ENO299" s="28"/>
      <c r="ENP299" s="28"/>
      <c r="ENQ299" s="28"/>
      <c r="ENR299" s="28"/>
      <c r="ENS299" s="28"/>
      <c r="ENT299" s="28"/>
      <c r="ENU299" s="28"/>
      <c r="ENV299" s="28"/>
      <c r="ENW299" s="28"/>
      <c r="ENX299" s="28"/>
      <c r="ENY299" s="28"/>
      <c r="ENZ299" s="28"/>
      <c r="EOA299" s="28"/>
      <c r="EOB299" s="28"/>
      <c r="EOC299" s="28"/>
      <c r="EOD299" s="28"/>
      <c r="EOE299" s="28"/>
      <c r="EOF299" s="28"/>
      <c r="EOG299" s="28"/>
      <c r="EOH299" s="28"/>
      <c r="EOI299" s="28"/>
      <c r="EOJ299" s="28"/>
      <c r="EOK299" s="28"/>
      <c r="EOL299" s="28"/>
      <c r="EOM299" s="28"/>
      <c r="EON299" s="28"/>
      <c r="EOO299" s="28"/>
      <c r="EOP299" s="28"/>
      <c r="EOQ299" s="28"/>
      <c r="EOR299" s="28"/>
      <c r="EOS299" s="28"/>
      <c r="EOT299" s="28"/>
      <c r="EOU299" s="28"/>
      <c r="EOV299" s="28"/>
      <c r="EOW299" s="28"/>
      <c r="EOX299" s="28"/>
      <c r="EOY299" s="28"/>
      <c r="EOZ299" s="28"/>
      <c r="EPA299" s="28"/>
      <c r="EPB299" s="28"/>
      <c r="EPC299" s="28"/>
      <c r="EPD299" s="28"/>
      <c r="EPE299" s="28"/>
      <c r="EPF299" s="28"/>
      <c r="EPG299" s="28"/>
      <c r="EPH299" s="28"/>
      <c r="EPI299" s="28"/>
      <c r="EPJ299" s="28"/>
      <c r="EPK299" s="28"/>
      <c r="EPL299" s="28"/>
      <c r="EPM299" s="28"/>
      <c r="EPN299" s="28"/>
      <c r="EPO299" s="28"/>
      <c r="EPP299" s="28"/>
      <c r="EPQ299" s="28"/>
      <c r="EPR299" s="28"/>
      <c r="EPS299" s="28"/>
      <c r="EPT299" s="28"/>
      <c r="EPU299" s="28"/>
      <c r="EPV299" s="28"/>
      <c r="EPW299" s="28"/>
      <c r="EPX299" s="28"/>
      <c r="EPY299" s="28"/>
      <c r="EPZ299" s="28"/>
      <c r="EQA299" s="28"/>
      <c r="EQB299" s="28"/>
      <c r="EQC299" s="28"/>
      <c r="EQD299" s="28"/>
      <c r="EQE299" s="28"/>
      <c r="EQF299" s="28"/>
      <c r="EQG299" s="28"/>
      <c r="EQH299" s="28"/>
      <c r="EQI299" s="28"/>
      <c r="EQJ299" s="28"/>
      <c r="EQK299" s="28"/>
      <c r="EQL299" s="28"/>
      <c r="EQM299" s="28"/>
      <c r="EQN299" s="28"/>
      <c r="EQO299" s="28"/>
      <c r="EQP299" s="28"/>
      <c r="EQQ299" s="28"/>
      <c r="EQR299" s="28"/>
      <c r="EQS299" s="28"/>
      <c r="EQT299" s="28"/>
      <c r="EQU299" s="28"/>
      <c r="EQV299" s="28"/>
      <c r="EQW299" s="28"/>
      <c r="EQX299" s="28"/>
      <c r="EQY299" s="28"/>
      <c r="EQZ299" s="28"/>
      <c r="ERA299" s="28"/>
      <c r="ERB299" s="28"/>
      <c r="ERC299" s="28"/>
      <c r="ERD299" s="28"/>
      <c r="ERE299" s="28"/>
      <c r="ERF299" s="28"/>
      <c r="ERG299" s="28"/>
      <c r="ERH299" s="28"/>
      <c r="ERI299" s="28"/>
      <c r="ERJ299" s="28"/>
      <c r="ERK299" s="28"/>
      <c r="ERL299" s="28"/>
      <c r="ERM299" s="28"/>
      <c r="ERN299" s="28"/>
      <c r="ERO299" s="28"/>
      <c r="ERP299" s="28"/>
      <c r="ERQ299" s="28"/>
      <c r="ERR299" s="28"/>
      <c r="ERS299" s="28"/>
      <c r="ERT299" s="28"/>
      <c r="ERU299" s="28"/>
      <c r="ERV299" s="28"/>
      <c r="ERW299" s="28"/>
      <c r="ERX299" s="28"/>
      <c r="ERY299" s="28"/>
      <c r="ERZ299" s="28"/>
      <c r="ESA299" s="28"/>
      <c r="ESB299" s="28"/>
      <c r="ESC299" s="28"/>
      <c r="ESD299" s="28"/>
      <c r="ESE299" s="28"/>
      <c r="ESF299" s="28"/>
      <c r="ESG299" s="28"/>
      <c r="ESH299" s="28"/>
      <c r="ESI299" s="28"/>
      <c r="ESJ299" s="28"/>
      <c r="ESK299" s="28"/>
      <c r="ESL299" s="28"/>
      <c r="ESM299" s="28"/>
      <c r="ESN299" s="28"/>
      <c r="ESO299" s="28"/>
      <c r="ESP299" s="28"/>
      <c r="ESQ299" s="28"/>
      <c r="ESR299" s="28"/>
      <c r="ESS299" s="28"/>
      <c r="EST299" s="28"/>
      <c r="ESU299" s="28"/>
      <c r="ESV299" s="28"/>
      <c r="ESW299" s="28"/>
      <c r="ESX299" s="28"/>
      <c r="ESY299" s="28"/>
      <c r="ESZ299" s="28"/>
      <c r="ETA299" s="28"/>
      <c r="ETB299" s="28"/>
      <c r="ETC299" s="28"/>
      <c r="ETD299" s="28"/>
      <c r="ETE299" s="28"/>
      <c r="ETF299" s="28"/>
      <c r="ETG299" s="28"/>
      <c r="ETH299" s="28"/>
      <c r="ETI299" s="28"/>
      <c r="ETJ299" s="28"/>
      <c r="ETK299" s="28"/>
      <c r="ETL299" s="28"/>
      <c r="ETM299" s="28"/>
      <c r="ETN299" s="28"/>
      <c r="ETO299" s="28"/>
      <c r="ETP299" s="28"/>
      <c r="ETQ299" s="28"/>
      <c r="ETR299" s="28"/>
      <c r="ETS299" s="28"/>
      <c r="ETT299" s="28"/>
      <c r="ETU299" s="28"/>
      <c r="ETV299" s="28"/>
      <c r="ETW299" s="28"/>
      <c r="ETX299" s="28"/>
      <c r="ETY299" s="28"/>
      <c r="ETZ299" s="28"/>
      <c r="EUA299" s="28"/>
      <c r="EUB299" s="28"/>
      <c r="EUC299" s="28"/>
      <c r="EUD299" s="28"/>
      <c r="EUE299" s="28"/>
      <c r="EUF299" s="28"/>
      <c r="EUG299" s="28"/>
      <c r="EUH299" s="28"/>
      <c r="EUI299" s="28"/>
      <c r="EUJ299" s="28"/>
      <c r="EUK299" s="28"/>
      <c r="EUL299" s="28"/>
      <c r="EUM299" s="28"/>
      <c r="EUN299" s="28"/>
      <c r="EUO299" s="28"/>
      <c r="EUP299" s="28"/>
      <c r="EUQ299" s="28"/>
      <c r="EUR299" s="28"/>
      <c r="EUS299" s="28"/>
      <c r="EUT299" s="28"/>
      <c r="EUU299" s="28"/>
      <c r="EUV299" s="28"/>
      <c r="EUW299" s="28"/>
      <c r="EUX299" s="28"/>
      <c r="EUY299" s="28"/>
      <c r="EUZ299" s="28"/>
      <c r="EVA299" s="28"/>
      <c r="EVB299" s="28"/>
      <c r="EVC299" s="28"/>
      <c r="EVD299" s="28"/>
      <c r="EVE299" s="28"/>
      <c r="EVF299" s="28"/>
      <c r="EVG299" s="28"/>
      <c r="EVH299" s="28"/>
      <c r="EVI299" s="28"/>
      <c r="EVJ299" s="28"/>
      <c r="EVK299" s="28"/>
      <c r="EVL299" s="28"/>
      <c r="EVM299" s="28"/>
      <c r="EVN299" s="28"/>
      <c r="EVO299" s="28"/>
      <c r="EVP299" s="28"/>
      <c r="EVQ299" s="28"/>
      <c r="EVR299" s="28"/>
      <c r="EVS299" s="28"/>
      <c r="EVT299" s="28"/>
      <c r="EVU299" s="28"/>
      <c r="EVV299" s="28"/>
      <c r="EVW299" s="28"/>
      <c r="EVX299" s="28"/>
      <c r="EVY299" s="28"/>
      <c r="EVZ299" s="28"/>
      <c r="EWA299" s="28"/>
      <c r="EWB299" s="28"/>
      <c r="EWC299" s="28"/>
      <c r="EWD299" s="28"/>
      <c r="EWE299" s="28"/>
      <c r="EWF299" s="28"/>
      <c r="EWG299" s="28"/>
      <c r="EWH299" s="28"/>
      <c r="EWI299" s="28"/>
      <c r="EWJ299" s="28"/>
      <c r="EWK299" s="28"/>
      <c r="EWL299" s="28"/>
      <c r="EWM299" s="28"/>
      <c r="EWN299" s="28"/>
      <c r="EWO299" s="28"/>
      <c r="EWP299" s="28"/>
      <c r="EWQ299" s="28"/>
      <c r="EWR299" s="28"/>
      <c r="EWS299" s="28"/>
      <c r="EWT299" s="28"/>
      <c r="EWU299" s="28"/>
      <c r="EWV299" s="28"/>
      <c r="EWW299" s="28"/>
      <c r="EWX299" s="28"/>
      <c r="EWY299" s="28"/>
      <c r="EWZ299" s="28"/>
      <c r="EXA299" s="28"/>
      <c r="EXB299" s="28"/>
      <c r="EXC299" s="28"/>
      <c r="EXD299" s="28"/>
      <c r="EXE299" s="28"/>
      <c r="EXF299" s="28"/>
      <c r="EXG299" s="28"/>
      <c r="EXH299" s="28"/>
      <c r="EXI299" s="28"/>
      <c r="EXJ299" s="28"/>
      <c r="EXK299" s="28"/>
      <c r="EXL299" s="28"/>
      <c r="EXM299" s="28"/>
      <c r="EXN299" s="28"/>
      <c r="EXO299" s="28"/>
      <c r="EXP299" s="28"/>
      <c r="EXQ299" s="28"/>
      <c r="EXR299" s="28"/>
      <c r="EXS299" s="28"/>
      <c r="EXT299" s="28"/>
      <c r="EXU299" s="28"/>
      <c r="EXV299" s="28"/>
      <c r="EXW299" s="28"/>
      <c r="EXX299" s="28"/>
      <c r="EXY299" s="28"/>
      <c r="EXZ299" s="28"/>
      <c r="EYA299" s="28"/>
      <c r="EYB299" s="28"/>
      <c r="EYC299" s="28"/>
      <c r="EYD299" s="28"/>
      <c r="EYE299" s="28"/>
      <c r="EYF299" s="28"/>
      <c r="EYG299" s="28"/>
      <c r="EYH299" s="28"/>
      <c r="EYI299" s="28"/>
      <c r="EYJ299" s="28"/>
      <c r="EYK299" s="28"/>
      <c r="EYL299" s="28"/>
      <c r="EYM299" s="28"/>
      <c r="EYN299" s="28"/>
      <c r="EYO299" s="28"/>
      <c r="EYP299" s="28"/>
      <c r="EYQ299" s="28"/>
      <c r="EYR299" s="28"/>
      <c r="EYS299" s="28"/>
      <c r="EYT299" s="28"/>
      <c r="EYU299" s="28"/>
      <c r="EYV299" s="28"/>
      <c r="EYW299" s="28"/>
      <c r="EYX299" s="28"/>
      <c r="EYY299" s="28"/>
      <c r="EYZ299" s="28"/>
      <c r="EZA299" s="28"/>
      <c r="EZB299" s="28"/>
      <c r="EZC299" s="28"/>
      <c r="EZD299" s="28"/>
      <c r="EZE299" s="28"/>
      <c r="EZF299" s="28"/>
      <c r="EZG299" s="28"/>
      <c r="EZH299" s="28"/>
      <c r="EZI299" s="28"/>
      <c r="EZJ299" s="28"/>
      <c r="EZK299" s="28"/>
      <c r="EZL299" s="28"/>
      <c r="EZM299" s="28"/>
      <c r="EZN299" s="28"/>
      <c r="EZO299" s="28"/>
      <c r="EZP299" s="28"/>
      <c r="EZQ299" s="28"/>
      <c r="EZR299" s="28"/>
      <c r="EZS299" s="28"/>
      <c r="EZT299" s="28"/>
      <c r="EZU299" s="28"/>
      <c r="EZV299" s="28"/>
      <c r="EZW299" s="28"/>
      <c r="EZX299" s="28"/>
      <c r="EZY299" s="28"/>
      <c r="EZZ299" s="28"/>
      <c r="FAA299" s="28"/>
      <c r="FAB299" s="28"/>
      <c r="FAC299" s="28"/>
      <c r="FAD299" s="28"/>
      <c r="FAE299" s="28"/>
      <c r="FAF299" s="28"/>
      <c r="FAG299" s="28"/>
      <c r="FAH299" s="28"/>
      <c r="FAI299" s="28"/>
      <c r="FAJ299" s="28"/>
      <c r="FAK299" s="28"/>
      <c r="FAL299" s="28"/>
      <c r="FAM299" s="28"/>
      <c r="FAN299" s="28"/>
      <c r="FAO299" s="28"/>
      <c r="FAP299" s="28"/>
      <c r="FAQ299" s="28"/>
      <c r="FAR299" s="28"/>
      <c r="FAS299" s="28"/>
      <c r="FAT299" s="28"/>
      <c r="FAU299" s="28"/>
      <c r="FAV299" s="28"/>
      <c r="FAW299" s="28"/>
      <c r="FAX299" s="28"/>
      <c r="FAY299" s="28"/>
      <c r="FAZ299" s="28"/>
      <c r="FBA299" s="28"/>
      <c r="FBB299" s="28"/>
      <c r="FBC299" s="28"/>
      <c r="FBD299" s="28"/>
      <c r="FBE299" s="28"/>
      <c r="FBF299" s="28"/>
      <c r="FBG299" s="28"/>
      <c r="FBH299" s="28"/>
      <c r="FBI299" s="28"/>
      <c r="FBJ299" s="28"/>
      <c r="FBK299" s="28"/>
      <c r="FBL299" s="28"/>
      <c r="FBM299" s="28"/>
      <c r="FBN299" s="28"/>
      <c r="FBO299" s="28"/>
      <c r="FBP299" s="28"/>
      <c r="FBQ299" s="28"/>
      <c r="FBR299" s="28"/>
      <c r="FBS299" s="28"/>
      <c r="FBT299" s="28"/>
      <c r="FBU299" s="28"/>
      <c r="FBV299" s="28"/>
      <c r="FBW299" s="28"/>
      <c r="FBX299" s="28"/>
      <c r="FBY299" s="28"/>
      <c r="FBZ299" s="28"/>
      <c r="FCA299" s="28"/>
      <c r="FCB299" s="28"/>
      <c r="FCC299" s="28"/>
      <c r="FCD299" s="28"/>
      <c r="FCE299" s="28"/>
      <c r="FCF299" s="28"/>
      <c r="FCG299" s="28"/>
      <c r="FCH299" s="28"/>
      <c r="FCI299" s="28"/>
      <c r="FCJ299" s="28"/>
      <c r="FCK299" s="28"/>
      <c r="FCL299" s="28"/>
      <c r="FCM299" s="28"/>
      <c r="FCN299" s="28"/>
      <c r="FCO299" s="28"/>
      <c r="FCP299" s="28"/>
      <c r="FCQ299" s="28"/>
      <c r="FCR299" s="28"/>
      <c r="FCS299" s="28"/>
      <c r="FCT299" s="28"/>
      <c r="FCU299" s="28"/>
      <c r="FCV299" s="28"/>
      <c r="FCW299" s="28"/>
      <c r="FCX299" s="28"/>
      <c r="FCY299" s="28"/>
      <c r="FCZ299" s="28"/>
      <c r="FDA299" s="28"/>
      <c r="FDB299" s="28"/>
      <c r="FDC299" s="28"/>
      <c r="FDD299" s="28"/>
      <c r="FDE299" s="28"/>
      <c r="FDF299" s="28"/>
      <c r="FDG299" s="28"/>
      <c r="FDH299" s="28"/>
      <c r="FDI299" s="28"/>
      <c r="FDJ299" s="28"/>
      <c r="FDK299" s="28"/>
      <c r="FDL299" s="28"/>
      <c r="FDM299" s="28"/>
      <c r="FDN299" s="28"/>
      <c r="FDO299" s="28"/>
      <c r="FDP299" s="28"/>
      <c r="FDQ299" s="28"/>
      <c r="FDR299" s="28"/>
      <c r="FDS299" s="28"/>
      <c r="FDT299" s="28"/>
      <c r="FDU299" s="28"/>
      <c r="FDV299" s="28"/>
      <c r="FDW299" s="28"/>
      <c r="FDX299" s="28"/>
      <c r="FDY299" s="28"/>
      <c r="FDZ299" s="28"/>
      <c r="FEA299" s="28"/>
      <c r="FEB299" s="28"/>
      <c r="FEC299" s="28"/>
      <c r="FED299" s="28"/>
      <c r="FEE299" s="28"/>
      <c r="FEF299" s="28"/>
      <c r="FEG299" s="28"/>
      <c r="FEH299" s="28"/>
      <c r="FEI299" s="28"/>
      <c r="FEJ299" s="28"/>
      <c r="FEK299" s="28"/>
      <c r="FEL299" s="28"/>
      <c r="FEM299" s="28"/>
      <c r="FEN299" s="28"/>
      <c r="FEO299" s="28"/>
      <c r="FEP299" s="28"/>
      <c r="FEQ299" s="28"/>
      <c r="FER299" s="28"/>
      <c r="FES299" s="28"/>
      <c r="FET299" s="28"/>
      <c r="FEU299" s="28"/>
      <c r="FEV299" s="28"/>
      <c r="FEW299" s="28"/>
      <c r="FEX299" s="28"/>
      <c r="FEY299" s="28"/>
      <c r="FEZ299" s="28"/>
      <c r="FFA299" s="28"/>
      <c r="FFB299" s="28"/>
      <c r="FFC299" s="28"/>
      <c r="FFD299" s="28"/>
      <c r="FFE299" s="28"/>
      <c r="FFF299" s="28"/>
      <c r="FFG299" s="28"/>
      <c r="FFH299" s="28"/>
      <c r="FFI299" s="28"/>
      <c r="FFJ299" s="28"/>
      <c r="FFK299" s="28"/>
      <c r="FFL299" s="28"/>
      <c r="FFM299" s="28"/>
      <c r="FFN299" s="28"/>
      <c r="FFO299" s="28"/>
      <c r="FFP299" s="28"/>
      <c r="FFQ299" s="28"/>
      <c r="FFR299" s="28"/>
      <c r="FFS299" s="28"/>
      <c r="FFT299" s="28"/>
      <c r="FFU299" s="28"/>
      <c r="FFV299" s="28"/>
      <c r="FFW299" s="28"/>
      <c r="FFX299" s="28"/>
      <c r="FFY299" s="28"/>
      <c r="FFZ299" s="28"/>
      <c r="FGA299" s="28"/>
      <c r="FGB299" s="28"/>
      <c r="FGC299" s="28"/>
      <c r="FGD299" s="28"/>
      <c r="FGE299" s="28"/>
      <c r="FGF299" s="28"/>
      <c r="FGG299" s="28"/>
      <c r="FGH299" s="28"/>
      <c r="FGI299" s="28"/>
      <c r="FGJ299" s="28"/>
      <c r="FGK299" s="28"/>
      <c r="FGL299" s="28"/>
      <c r="FGM299" s="28"/>
      <c r="FGN299" s="28"/>
      <c r="FGO299" s="28"/>
      <c r="FGP299" s="28"/>
      <c r="FGQ299" s="28"/>
      <c r="FGR299" s="28"/>
      <c r="FGS299" s="28"/>
      <c r="FGT299" s="28"/>
      <c r="FGU299" s="28"/>
      <c r="FGV299" s="28"/>
      <c r="FGW299" s="28"/>
      <c r="FGX299" s="28"/>
      <c r="FGY299" s="28"/>
      <c r="FGZ299" s="28"/>
      <c r="FHA299" s="28"/>
      <c r="FHB299" s="28"/>
      <c r="FHC299" s="28"/>
      <c r="FHD299" s="28"/>
      <c r="FHE299" s="28"/>
      <c r="FHF299" s="28"/>
      <c r="FHG299" s="28"/>
      <c r="FHH299" s="28"/>
      <c r="FHI299" s="28"/>
      <c r="FHJ299" s="28"/>
      <c r="FHK299" s="28"/>
      <c r="FHL299" s="28"/>
      <c r="FHM299" s="28"/>
      <c r="FHN299" s="28"/>
      <c r="FHO299" s="28"/>
      <c r="FHP299" s="28"/>
      <c r="FHQ299" s="28"/>
      <c r="FHR299" s="28"/>
      <c r="FHS299" s="28"/>
      <c r="FHT299" s="28"/>
      <c r="FHU299" s="28"/>
      <c r="FHV299" s="28"/>
      <c r="FHW299" s="28"/>
      <c r="FHX299" s="28"/>
      <c r="FHY299" s="28"/>
      <c r="FHZ299" s="28"/>
      <c r="FIA299" s="28"/>
      <c r="FIB299" s="28"/>
      <c r="FIC299" s="28"/>
      <c r="FID299" s="28"/>
      <c r="FIE299" s="28"/>
      <c r="FIF299" s="28"/>
      <c r="FIG299" s="28"/>
      <c r="FIH299" s="28"/>
      <c r="FII299" s="28"/>
      <c r="FIJ299" s="28"/>
      <c r="FIK299" s="28"/>
      <c r="FIL299" s="28"/>
      <c r="FIM299" s="28"/>
      <c r="FIN299" s="28"/>
      <c r="FIO299" s="28"/>
      <c r="FIP299" s="28"/>
      <c r="FIQ299" s="28"/>
      <c r="FIR299" s="28"/>
      <c r="FIS299" s="28"/>
      <c r="FIT299" s="28"/>
      <c r="FIU299" s="28"/>
      <c r="FIV299" s="28"/>
      <c r="FIW299" s="28"/>
      <c r="FIX299" s="28"/>
      <c r="FIY299" s="28"/>
      <c r="FIZ299" s="28"/>
      <c r="FJA299" s="28"/>
      <c r="FJB299" s="28"/>
      <c r="FJC299" s="28"/>
      <c r="FJD299" s="28"/>
      <c r="FJE299" s="28"/>
      <c r="FJF299" s="28"/>
      <c r="FJG299" s="28"/>
      <c r="FJH299" s="28"/>
      <c r="FJI299" s="28"/>
      <c r="FJJ299" s="28"/>
      <c r="FJK299" s="28"/>
      <c r="FJL299" s="28"/>
      <c r="FJM299" s="28"/>
      <c r="FJN299" s="28"/>
      <c r="FJO299" s="28"/>
      <c r="FJP299" s="28"/>
      <c r="FJQ299" s="28"/>
      <c r="FJR299" s="28"/>
      <c r="FJS299" s="28"/>
      <c r="FJT299" s="28"/>
      <c r="FJU299" s="28"/>
      <c r="FJV299" s="28"/>
      <c r="FJW299" s="28"/>
      <c r="FJX299" s="28"/>
      <c r="FJY299" s="28"/>
      <c r="FJZ299" s="28"/>
      <c r="FKA299" s="28"/>
      <c r="FKB299" s="28"/>
      <c r="FKC299" s="28"/>
      <c r="FKD299" s="28"/>
      <c r="FKE299" s="28"/>
      <c r="FKF299" s="28"/>
      <c r="FKG299" s="28"/>
      <c r="FKH299" s="28"/>
      <c r="FKI299" s="28"/>
      <c r="FKJ299" s="28"/>
      <c r="FKK299" s="28"/>
      <c r="FKL299" s="28"/>
      <c r="FKM299" s="28"/>
      <c r="FKN299" s="28"/>
      <c r="FKO299" s="28"/>
      <c r="FKP299" s="28"/>
      <c r="FKQ299" s="28"/>
      <c r="FKR299" s="28"/>
      <c r="FKS299" s="28"/>
      <c r="FKT299" s="28"/>
      <c r="FKU299" s="28"/>
      <c r="FKV299" s="28"/>
      <c r="FKW299" s="28"/>
      <c r="FKX299" s="28"/>
      <c r="FKY299" s="28"/>
      <c r="FKZ299" s="28"/>
      <c r="FLA299" s="28"/>
      <c r="FLB299" s="28"/>
      <c r="FLC299" s="28"/>
      <c r="FLD299" s="28"/>
      <c r="FLE299" s="28"/>
      <c r="FLF299" s="28"/>
      <c r="FLG299" s="28"/>
      <c r="FLH299" s="28"/>
      <c r="FLI299" s="28"/>
      <c r="FLJ299" s="28"/>
      <c r="FLK299" s="28"/>
      <c r="FLL299" s="28"/>
      <c r="FLM299" s="28"/>
      <c r="FLN299" s="28"/>
      <c r="FLO299" s="28"/>
      <c r="FLP299" s="28"/>
      <c r="FLQ299" s="28"/>
      <c r="FLR299" s="28"/>
      <c r="FLS299" s="28"/>
      <c r="FLT299" s="28"/>
      <c r="FLU299" s="28"/>
      <c r="FLV299" s="28"/>
      <c r="FLW299" s="28"/>
      <c r="FLX299" s="28"/>
      <c r="FLY299" s="28"/>
      <c r="FLZ299" s="28"/>
      <c r="FMA299" s="28"/>
      <c r="FMB299" s="28"/>
      <c r="FMC299" s="28"/>
      <c r="FMD299" s="28"/>
      <c r="FME299" s="28"/>
      <c r="FMF299" s="28"/>
      <c r="FMG299" s="28"/>
      <c r="FMH299" s="28"/>
      <c r="FMI299" s="28"/>
      <c r="FMJ299" s="28"/>
      <c r="FMK299" s="28"/>
      <c r="FML299" s="28"/>
      <c r="FMM299" s="28"/>
      <c r="FMN299" s="28"/>
      <c r="FMO299" s="28"/>
      <c r="FMP299" s="28"/>
      <c r="FMQ299" s="28"/>
      <c r="FMR299" s="28"/>
      <c r="FMS299" s="28"/>
      <c r="FMT299" s="28"/>
      <c r="FMU299" s="28"/>
      <c r="FMV299" s="28"/>
      <c r="FMW299" s="28"/>
      <c r="FMX299" s="28"/>
      <c r="FMY299" s="28"/>
      <c r="FMZ299" s="28"/>
      <c r="FNA299" s="28"/>
      <c r="FNB299" s="28"/>
      <c r="FNC299" s="28"/>
      <c r="FND299" s="28"/>
      <c r="FNE299" s="28"/>
      <c r="FNF299" s="28"/>
      <c r="FNG299" s="28"/>
      <c r="FNH299" s="28"/>
      <c r="FNI299" s="28"/>
      <c r="FNJ299" s="28"/>
      <c r="FNK299" s="28"/>
      <c r="FNL299" s="28"/>
      <c r="FNM299" s="28"/>
      <c r="FNN299" s="28"/>
      <c r="FNO299" s="28"/>
      <c r="FNP299" s="28"/>
      <c r="FNQ299" s="28"/>
      <c r="FNR299" s="28"/>
      <c r="FNS299" s="28"/>
      <c r="FNT299" s="28"/>
      <c r="FNU299" s="28"/>
      <c r="FNV299" s="28"/>
      <c r="FNW299" s="28"/>
      <c r="FNX299" s="28"/>
      <c r="FNY299" s="28"/>
      <c r="FNZ299" s="28"/>
      <c r="FOA299" s="28"/>
      <c r="FOB299" s="28"/>
      <c r="FOC299" s="28"/>
      <c r="FOD299" s="28"/>
      <c r="FOE299" s="28"/>
      <c r="FOF299" s="28"/>
      <c r="FOG299" s="28"/>
      <c r="FOH299" s="28"/>
      <c r="FOI299" s="28"/>
      <c r="FOJ299" s="28"/>
      <c r="FOK299" s="28"/>
      <c r="FOL299" s="28"/>
      <c r="FOM299" s="28"/>
      <c r="FON299" s="28"/>
      <c r="FOO299" s="28"/>
      <c r="FOP299" s="28"/>
      <c r="FOQ299" s="28"/>
      <c r="FOR299" s="28"/>
      <c r="FOS299" s="28"/>
      <c r="FOT299" s="28"/>
      <c r="FOU299" s="28"/>
      <c r="FOV299" s="28"/>
      <c r="FOW299" s="28"/>
      <c r="FOX299" s="28"/>
      <c r="FOY299" s="28"/>
      <c r="FOZ299" s="28"/>
      <c r="FPA299" s="28"/>
      <c r="FPB299" s="28"/>
      <c r="FPC299" s="28"/>
      <c r="FPD299" s="28"/>
      <c r="FPE299" s="28"/>
      <c r="FPF299" s="28"/>
      <c r="FPG299" s="28"/>
      <c r="FPH299" s="28"/>
      <c r="FPI299" s="28"/>
      <c r="FPJ299" s="28"/>
      <c r="FPK299" s="28"/>
      <c r="FPL299" s="28"/>
      <c r="FPM299" s="28"/>
      <c r="FPN299" s="28"/>
      <c r="FPO299" s="28"/>
      <c r="FPP299" s="28"/>
      <c r="FPQ299" s="28"/>
      <c r="FPR299" s="28"/>
      <c r="FPS299" s="28"/>
      <c r="FPT299" s="28"/>
      <c r="FPU299" s="28"/>
      <c r="FPV299" s="28"/>
      <c r="FPW299" s="28"/>
      <c r="FPX299" s="28"/>
      <c r="FPY299" s="28"/>
      <c r="FPZ299" s="28"/>
      <c r="FQA299" s="28"/>
      <c r="FQB299" s="28"/>
      <c r="FQC299" s="28"/>
      <c r="FQD299" s="28"/>
      <c r="FQE299" s="28"/>
      <c r="FQF299" s="28"/>
      <c r="FQG299" s="28"/>
      <c r="FQH299" s="28"/>
      <c r="FQI299" s="28"/>
      <c r="FQJ299" s="28"/>
      <c r="FQK299" s="28"/>
      <c r="FQL299" s="28"/>
      <c r="FQM299" s="28"/>
      <c r="FQN299" s="28"/>
      <c r="FQO299" s="28"/>
      <c r="FQP299" s="28"/>
      <c r="FQQ299" s="28"/>
      <c r="FQR299" s="28"/>
      <c r="FQS299" s="28"/>
      <c r="FQT299" s="28"/>
      <c r="FQU299" s="28"/>
      <c r="FQV299" s="28"/>
      <c r="FQW299" s="28"/>
      <c r="FQX299" s="28"/>
      <c r="FQY299" s="28"/>
      <c r="FQZ299" s="28"/>
      <c r="FRA299" s="28"/>
      <c r="FRB299" s="28"/>
      <c r="FRC299" s="28"/>
      <c r="FRD299" s="28"/>
      <c r="FRE299" s="28"/>
      <c r="FRF299" s="28"/>
      <c r="FRG299" s="28"/>
      <c r="FRH299" s="28"/>
      <c r="FRI299" s="28"/>
      <c r="FRJ299" s="28"/>
      <c r="FRK299" s="28"/>
      <c r="FRL299" s="28"/>
      <c r="FRM299" s="28"/>
      <c r="FRN299" s="28"/>
      <c r="FRO299" s="28"/>
      <c r="FRP299" s="28"/>
      <c r="FRQ299" s="28"/>
      <c r="FRR299" s="28"/>
      <c r="FRS299" s="28"/>
      <c r="FRT299" s="28"/>
      <c r="FRU299" s="28"/>
      <c r="FRV299" s="28"/>
      <c r="FRW299" s="28"/>
      <c r="FRX299" s="28"/>
      <c r="FRY299" s="28"/>
      <c r="FRZ299" s="28"/>
      <c r="FSA299" s="28"/>
      <c r="FSB299" s="28"/>
      <c r="FSC299" s="28"/>
      <c r="FSD299" s="28"/>
      <c r="FSE299" s="28"/>
      <c r="FSF299" s="28"/>
      <c r="FSG299" s="28"/>
      <c r="FSH299" s="28"/>
      <c r="FSI299" s="28"/>
      <c r="FSJ299" s="28"/>
      <c r="FSK299" s="28"/>
      <c r="FSL299" s="28"/>
      <c r="FSM299" s="28"/>
      <c r="FSN299" s="28"/>
      <c r="FSO299" s="28"/>
      <c r="FSP299" s="28"/>
      <c r="FSQ299" s="28"/>
      <c r="FSR299" s="28"/>
      <c r="FSS299" s="28"/>
      <c r="FST299" s="28"/>
      <c r="FSU299" s="28"/>
      <c r="FSV299" s="28"/>
      <c r="FSW299" s="28"/>
      <c r="FSX299" s="28"/>
      <c r="FSY299" s="28"/>
      <c r="FSZ299" s="28"/>
      <c r="FTA299" s="28"/>
      <c r="FTB299" s="28"/>
      <c r="FTC299" s="28"/>
      <c r="FTD299" s="28"/>
      <c r="FTE299" s="28"/>
      <c r="FTF299" s="28"/>
      <c r="FTG299" s="28"/>
      <c r="FTH299" s="28"/>
      <c r="FTI299" s="28"/>
      <c r="FTJ299" s="28"/>
      <c r="FTK299" s="28"/>
      <c r="FTL299" s="28"/>
      <c r="FTM299" s="28"/>
      <c r="FTN299" s="28"/>
      <c r="FTO299" s="28"/>
      <c r="FTP299" s="28"/>
      <c r="FTQ299" s="28"/>
      <c r="FTR299" s="28"/>
      <c r="FTS299" s="28"/>
      <c r="FTT299" s="28"/>
      <c r="FTU299" s="28"/>
      <c r="FTV299" s="28"/>
      <c r="FTW299" s="28"/>
      <c r="FTX299" s="28"/>
      <c r="FTY299" s="28"/>
      <c r="FTZ299" s="28"/>
      <c r="FUA299" s="28"/>
      <c r="FUB299" s="28"/>
      <c r="FUC299" s="28"/>
      <c r="FUD299" s="28"/>
      <c r="FUE299" s="28"/>
      <c r="FUF299" s="28"/>
      <c r="FUG299" s="28"/>
      <c r="FUH299" s="28"/>
      <c r="FUI299" s="28"/>
      <c r="FUJ299" s="28"/>
      <c r="FUK299" s="28"/>
      <c r="FUL299" s="28"/>
      <c r="FUM299" s="28"/>
      <c r="FUN299" s="28"/>
      <c r="FUO299" s="28"/>
      <c r="FUP299" s="28"/>
      <c r="FUQ299" s="28"/>
      <c r="FUR299" s="28"/>
      <c r="FUS299" s="28"/>
      <c r="FUT299" s="28"/>
      <c r="FUU299" s="28"/>
      <c r="FUV299" s="28"/>
      <c r="FUW299" s="28"/>
      <c r="FUX299" s="28"/>
      <c r="FUY299" s="28"/>
      <c r="FUZ299" s="28"/>
      <c r="FVA299" s="28"/>
      <c r="FVB299" s="28"/>
      <c r="FVC299" s="28"/>
      <c r="FVD299" s="28"/>
      <c r="FVE299" s="28"/>
      <c r="FVF299" s="28"/>
      <c r="FVG299" s="28"/>
      <c r="FVH299" s="28"/>
      <c r="FVI299" s="28"/>
      <c r="FVJ299" s="28"/>
      <c r="FVK299" s="28"/>
      <c r="FVL299" s="28"/>
      <c r="FVM299" s="28"/>
      <c r="FVN299" s="28"/>
      <c r="FVO299" s="28"/>
      <c r="FVP299" s="28"/>
      <c r="FVQ299" s="28"/>
      <c r="FVR299" s="28"/>
      <c r="FVS299" s="28"/>
      <c r="FVT299" s="28"/>
      <c r="FVU299" s="28"/>
      <c r="FVV299" s="28"/>
      <c r="FVW299" s="28"/>
      <c r="FVX299" s="28"/>
      <c r="FVY299" s="28"/>
      <c r="FVZ299" s="28"/>
      <c r="FWA299" s="28"/>
      <c r="FWB299" s="28"/>
      <c r="FWC299" s="28"/>
      <c r="FWD299" s="28"/>
      <c r="FWE299" s="28"/>
      <c r="FWF299" s="28"/>
      <c r="FWG299" s="28"/>
      <c r="FWH299" s="28"/>
      <c r="FWI299" s="28"/>
      <c r="FWJ299" s="28"/>
      <c r="FWK299" s="28"/>
      <c r="FWL299" s="28"/>
      <c r="FWM299" s="28"/>
      <c r="FWN299" s="28"/>
      <c r="FWO299" s="28"/>
      <c r="FWP299" s="28"/>
      <c r="FWQ299" s="28"/>
      <c r="FWR299" s="28"/>
      <c r="FWS299" s="28"/>
      <c r="FWT299" s="28"/>
      <c r="FWU299" s="28"/>
      <c r="FWV299" s="28"/>
      <c r="FWW299" s="28"/>
      <c r="FWX299" s="28"/>
      <c r="FWY299" s="28"/>
      <c r="FWZ299" s="28"/>
      <c r="FXA299" s="28"/>
      <c r="FXB299" s="28"/>
      <c r="FXC299" s="28"/>
      <c r="FXD299" s="28"/>
      <c r="FXE299" s="28"/>
      <c r="FXF299" s="28"/>
      <c r="FXG299" s="28"/>
      <c r="FXH299" s="28"/>
      <c r="FXI299" s="28"/>
      <c r="FXJ299" s="28"/>
      <c r="FXK299" s="28"/>
      <c r="FXL299" s="28"/>
      <c r="FXM299" s="28"/>
      <c r="FXN299" s="28"/>
      <c r="FXO299" s="28"/>
      <c r="FXP299" s="28"/>
      <c r="FXQ299" s="28"/>
      <c r="FXR299" s="28"/>
      <c r="FXS299" s="28"/>
      <c r="FXT299" s="28"/>
      <c r="FXU299" s="28"/>
      <c r="FXV299" s="28"/>
      <c r="FXW299" s="28"/>
      <c r="FXX299" s="28"/>
      <c r="FXY299" s="28"/>
      <c r="FXZ299" s="28"/>
      <c r="FYA299" s="28"/>
      <c r="FYB299" s="28"/>
      <c r="FYC299" s="28"/>
      <c r="FYD299" s="28"/>
      <c r="FYE299" s="28"/>
      <c r="FYF299" s="28"/>
      <c r="FYG299" s="28"/>
      <c r="FYH299" s="28"/>
      <c r="FYI299" s="28"/>
      <c r="FYJ299" s="28"/>
      <c r="FYK299" s="28"/>
      <c r="FYL299" s="28"/>
      <c r="FYM299" s="28"/>
      <c r="FYN299" s="28"/>
      <c r="FYO299" s="28"/>
      <c r="FYP299" s="28"/>
      <c r="FYQ299" s="28"/>
      <c r="FYR299" s="28"/>
      <c r="FYS299" s="28"/>
      <c r="FYT299" s="28"/>
      <c r="FYU299" s="28"/>
      <c r="FYV299" s="28"/>
      <c r="FYW299" s="28"/>
      <c r="FYX299" s="28"/>
      <c r="FYY299" s="28"/>
      <c r="FYZ299" s="28"/>
      <c r="FZA299" s="28"/>
      <c r="FZB299" s="28"/>
      <c r="FZC299" s="28"/>
      <c r="FZD299" s="28"/>
      <c r="FZE299" s="28"/>
      <c r="FZF299" s="28"/>
      <c r="FZG299" s="28"/>
      <c r="FZH299" s="28"/>
      <c r="FZI299" s="28"/>
      <c r="FZJ299" s="28"/>
      <c r="FZK299" s="28"/>
      <c r="FZL299" s="28"/>
      <c r="FZM299" s="28"/>
      <c r="FZN299" s="28"/>
      <c r="FZO299" s="28"/>
      <c r="FZP299" s="28"/>
      <c r="FZQ299" s="28"/>
      <c r="FZR299" s="28"/>
      <c r="FZS299" s="28"/>
      <c r="FZT299" s="28"/>
      <c r="FZU299" s="28"/>
      <c r="FZV299" s="28"/>
      <c r="FZW299" s="28"/>
      <c r="FZX299" s="28"/>
      <c r="FZY299" s="28"/>
      <c r="FZZ299" s="28"/>
      <c r="GAA299" s="28"/>
      <c r="GAB299" s="28"/>
      <c r="GAC299" s="28"/>
      <c r="GAD299" s="28"/>
      <c r="GAE299" s="28"/>
      <c r="GAF299" s="28"/>
      <c r="GAG299" s="28"/>
      <c r="GAH299" s="28"/>
      <c r="GAI299" s="28"/>
      <c r="GAJ299" s="28"/>
      <c r="GAK299" s="28"/>
      <c r="GAL299" s="28"/>
      <c r="GAM299" s="28"/>
      <c r="GAN299" s="28"/>
      <c r="GAO299" s="28"/>
      <c r="GAP299" s="28"/>
      <c r="GAQ299" s="28"/>
      <c r="GAR299" s="28"/>
      <c r="GAS299" s="28"/>
      <c r="GAT299" s="28"/>
      <c r="GAU299" s="28"/>
      <c r="GAV299" s="28"/>
      <c r="GAW299" s="28"/>
      <c r="GAX299" s="28"/>
      <c r="GAY299" s="28"/>
      <c r="GAZ299" s="28"/>
      <c r="GBA299" s="28"/>
      <c r="GBB299" s="28"/>
      <c r="GBC299" s="28"/>
      <c r="GBD299" s="28"/>
      <c r="GBE299" s="28"/>
      <c r="GBF299" s="28"/>
      <c r="GBG299" s="28"/>
      <c r="GBH299" s="28"/>
      <c r="GBI299" s="28"/>
      <c r="GBJ299" s="28"/>
      <c r="GBK299" s="28"/>
      <c r="GBL299" s="28"/>
      <c r="GBM299" s="28"/>
      <c r="GBN299" s="28"/>
      <c r="GBO299" s="28"/>
      <c r="GBP299" s="28"/>
      <c r="GBQ299" s="28"/>
      <c r="GBR299" s="28"/>
      <c r="GBS299" s="28"/>
      <c r="GBT299" s="28"/>
      <c r="GBU299" s="28"/>
      <c r="GBV299" s="28"/>
      <c r="GBW299" s="28"/>
      <c r="GBX299" s="28"/>
      <c r="GBY299" s="28"/>
      <c r="GBZ299" s="28"/>
      <c r="GCA299" s="28"/>
      <c r="GCB299" s="28"/>
      <c r="GCC299" s="28"/>
      <c r="GCD299" s="28"/>
      <c r="GCE299" s="28"/>
      <c r="GCF299" s="28"/>
      <c r="GCG299" s="28"/>
      <c r="GCH299" s="28"/>
      <c r="GCI299" s="28"/>
      <c r="GCJ299" s="28"/>
      <c r="GCK299" s="28"/>
      <c r="GCL299" s="28"/>
      <c r="GCM299" s="28"/>
      <c r="GCN299" s="28"/>
      <c r="GCO299" s="28"/>
      <c r="GCP299" s="28"/>
      <c r="GCQ299" s="28"/>
      <c r="GCR299" s="28"/>
      <c r="GCS299" s="28"/>
      <c r="GCT299" s="28"/>
      <c r="GCU299" s="28"/>
      <c r="GCV299" s="28"/>
      <c r="GCW299" s="28"/>
      <c r="GCX299" s="28"/>
      <c r="GCY299" s="28"/>
      <c r="GCZ299" s="28"/>
      <c r="GDA299" s="28"/>
      <c r="GDB299" s="28"/>
      <c r="GDC299" s="28"/>
      <c r="GDD299" s="28"/>
      <c r="GDE299" s="28"/>
      <c r="GDF299" s="28"/>
      <c r="GDG299" s="28"/>
      <c r="GDH299" s="28"/>
      <c r="GDI299" s="28"/>
      <c r="GDJ299" s="28"/>
      <c r="GDK299" s="28"/>
      <c r="GDL299" s="28"/>
      <c r="GDM299" s="28"/>
      <c r="GDN299" s="28"/>
      <c r="GDO299" s="28"/>
      <c r="GDP299" s="28"/>
      <c r="GDQ299" s="28"/>
      <c r="GDR299" s="28"/>
      <c r="GDS299" s="28"/>
      <c r="GDT299" s="28"/>
      <c r="GDU299" s="28"/>
      <c r="GDV299" s="28"/>
      <c r="GDW299" s="28"/>
      <c r="GDX299" s="28"/>
      <c r="GDY299" s="28"/>
      <c r="GDZ299" s="28"/>
      <c r="GEA299" s="28"/>
      <c r="GEB299" s="28"/>
      <c r="GEC299" s="28"/>
      <c r="GED299" s="28"/>
      <c r="GEE299" s="28"/>
      <c r="GEF299" s="28"/>
      <c r="GEG299" s="28"/>
      <c r="GEH299" s="28"/>
      <c r="GEI299" s="28"/>
      <c r="GEJ299" s="28"/>
      <c r="GEK299" s="28"/>
      <c r="GEL299" s="28"/>
      <c r="GEM299" s="28"/>
      <c r="GEN299" s="28"/>
      <c r="GEO299" s="28"/>
      <c r="GEP299" s="28"/>
      <c r="GEQ299" s="28"/>
      <c r="GER299" s="28"/>
      <c r="GES299" s="28"/>
      <c r="GET299" s="28"/>
      <c r="GEU299" s="28"/>
      <c r="GEV299" s="28"/>
      <c r="GEW299" s="28"/>
      <c r="GEX299" s="28"/>
      <c r="GEY299" s="28"/>
      <c r="GEZ299" s="28"/>
      <c r="GFA299" s="28"/>
      <c r="GFB299" s="28"/>
      <c r="GFC299" s="28"/>
      <c r="GFD299" s="28"/>
      <c r="GFE299" s="28"/>
      <c r="GFF299" s="28"/>
      <c r="GFG299" s="28"/>
      <c r="GFH299" s="28"/>
      <c r="GFI299" s="28"/>
      <c r="GFJ299" s="28"/>
      <c r="GFK299" s="28"/>
      <c r="GFL299" s="28"/>
      <c r="GFM299" s="28"/>
      <c r="GFN299" s="28"/>
      <c r="GFO299" s="28"/>
      <c r="GFP299" s="28"/>
      <c r="GFQ299" s="28"/>
      <c r="GFR299" s="28"/>
      <c r="GFS299" s="28"/>
      <c r="GFT299" s="28"/>
      <c r="GFU299" s="28"/>
      <c r="GFV299" s="28"/>
      <c r="GFW299" s="28"/>
      <c r="GFX299" s="28"/>
      <c r="GFY299" s="28"/>
      <c r="GFZ299" s="28"/>
      <c r="GGA299" s="28"/>
      <c r="GGB299" s="28"/>
      <c r="GGC299" s="28"/>
      <c r="GGD299" s="28"/>
      <c r="GGE299" s="28"/>
      <c r="GGF299" s="28"/>
      <c r="GGG299" s="28"/>
      <c r="GGH299" s="28"/>
      <c r="GGI299" s="28"/>
      <c r="GGJ299" s="28"/>
      <c r="GGK299" s="28"/>
      <c r="GGL299" s="28"/>
      <c r="GGM299" s="28"/>
      <c r="GGN299" s="28"/>
      <c r="GGO299" s="28"/>
      <c r="GGP299" s="28"/>
      <c r="GGQ299" s="28"/>
      <c r="GGR299" s="28"/>
      <c r="GGS299" s="28"/>
      <c r="GGT299" s="28"/>
      <c r="GGU299" s="28"/>
      <c r="GGV299" s="28"/>
      <c r="GGW299" s="28"/>
      <c r="GGX299" s="28"/>
      <c r="GGY299" s="28"/>
      <c r="GGZ299" s="28"/>
      <c r="GHA299" s="28"/>
      <c r="GHB299" s="28"/>
      <c r="GHC299" s="28"/>
      <c r="GHD299" s="28"/>
      <c r="GHE299" s="28"/>
      <c r="GHF299" s="28"/>
      <c r="GHG299" s="28"/>
      <c r="GHH299" s="28"/>
      <c r="GHI299" s="28"/>
      <c r="GHJ299" s="28"/>
      <c r="GHK299" s="28"/>
      <c r="GHL299" s="28"/>
      <c r="GHM299" s="28"/>
      <c r="GHN299" s="28"/>
      <c r="GHO299" s="28"/>
      <c r="GHP299" s="28"/>
      <c r="GHQ299" s="28"/>
      <c r="GHR299" s="28"/>
      <c r="GHS299" s="28"/>
      <c r="GHT299" s="28"/>
      <c r="GHU299" s="28"/>
      <c r="GHV299" s="28"/>
      <c r="GHW299" s="28"/>
      <c r="GHX299" s="28"/>
      <c r="GHY299" s="28"/>
      <c r="GHZ299" s="28"/>
      <c r="GIA299" s="28"/>
      <c r="GIB299" s="28"/>
      <c r="GIC299" s="28"/>
      <c r="GID299" s="28"/>
      <c r="GIE299" s="28"/>
      <c r="GIF299" s="28"/>
      <c r="GIG299" s="28"/>
      <c r="GIH299" s="28"/>
      <c r="GII299" s="28"/>
      <c r="GIJ299" s="28"/>
      <c r="GIK299" s="28"/>
      <c r="GIL299" s="28"/>
      <c r="GIM299" s="28"/>
      <c r="GIN299" s="28"/>
      <c r="GIO299" s="28"/>
      <c r="GIP299" s="28"/>
      <c r="GIQ299" s="28"/>
      <c r="GIR299" s="28"/>
      <c r="GIS299" s="28"/>
      <c r="GIT299" s="28"/>
      <c r="GIU299" s="28"/>
      <c r="GIV299" s="28"/>
      <c r="GIW299" s="28"/>
      <c r="GIX299" s="28"/>
      <c r="GIY299" s="28"/>
      <c r="GIZ299" s="28"/>
      <c r="GJA299" s="28"/>
      <c r="GJB299" s="28"/>
      <c r="GJC299" s="28"/>
      <c r="GJD299" s="28"/>
      <c r="GJE299" s="28"/>
      <c r="GJF299" s="28"/>
      <c r="GJG299" s="28"/>
      <c r="GJH299" s="28"/>
      <c r="GJI299" s="28"/>
      <c r="GJJ299" s="28"/>
      <c r="GJK299" s="28"/>
      <c r="GJL299" s="28"/>
      <c r="GJM299" s="28"/>
      <c r="GJN299" s="28"/>
      <c r="GJO299" s="28"/>
      <c r="GJP299" s="28"/>
      <c r="GJQ299" s="28"/>
      <c r="GJR299" s="28"/>
      <c r="GJS299" s="28"/>
      <c r="GJT299" s="28"/>
      <c r="GJU299" s="28"/>
      <c r="GJV299" s="28"/>
      <c r="GJW299" s="28"/>
      <c r="GJX299" s="28"/>
      <c r="GJY299" s="28"/>
      <c r="GJZ299" s="28"/>
      <c r="GKA299" s="28"/>
      <c r="GKB299" s="28"/>
      <c r="GKC299" s="28"/>
      <c r="GKD299" s="28"/>
      <c r="GKE299" s="28"/>
      <c r="GKF299" s="28"/>
      <c r="GKG299" s="28"/>
      <c r="GKH299" s="28"/>
      <c r="GKI299" s="28"/>
      <c r="GKJ299" s="28"/>
      <c r="GKK299" s="28"/>
      <c r="GKL299" s="28"/>
      <c r="GKM299" s="28"/>
      <c r="GKN299" s="28"/>
      <c r="GKO299" s="28"/>
      <c r="GKP299" s="28"/>
      <c r="GKQ299" s="28"/>
      <c r="GKR299" s="28"/>
      <c r="GKS299" s="28"/>
      <c r="GKT299" s="28"/>
      <c r="GKU299" s="28"/>
      <c r="GKV299" s="28"/>
      <c r="GKW299" s="28"/>
      <c r="GKX299" s="28"/>
      <c r="GKY299" s="28"/>
      <c r="GKZ299" s="28"/>
      <c r="GLA299" s="28"/>
      <c r="GLB299" s="28"/>
      <c r="GLC299" s="28"/>
      <c r="GLD299" s="28"/>
      <c r="GLE299" s="28"/>
      <c r="GLF299" s="28"/>
      <c r="GLG299" s="28"/>
      <c r="GLH299" s="28"/>
      <c r="GLI299" s="28"/>
      <c r="GLJ299" s="28"/>
      <c r="GLK299" s="28"/>
      <c r="GLL299" s="28"/>
      <c r="GLM299" s="28"/>
      <c r="GLN299" s="28"/>
      <c r="GLO299" s="28"/>
      <c r="GLP299" s="28"/>
      <c r="GLQ299" s="28"/>
      <c r="GLR299" s="28"/>
      <c r="GLS299" s="28"/>
      <c r="GLT299" s="28"/>
      <c r="GLU299" s="28"/>
      <c r="GLV299" s="28"/>
      <c r="GLW299" s="28"/>
      <c r="GLX299" s="28"/>
      <c r="GLY299" s="28"/>
      <c r="GLZ299" s="28"/>
      <c r="GMA299" s="28"/>
      <c r="GMB299" s="28"/>
      <c r="GMC299" s="28"/>
      <c r="GMD299" s="28"/>
      <c r="GME299" s="28"/>
      <c r="GMF299" s="28"/>
      <c r="GMG299" s="28"/>
      <c r="GMH299" s="28"/>
      <c r="GMI299" s="28"/>
      <c r="GMJ299" s="28"/>
      <c r="GMK299" s="28"/>
      <c r="GML299" s="28"/>
      <c r="GMM299" s="28"/>
      <c r="GMN299" s="28"/>
      <c r="GMO299" s="28"/>
      <c r="GMP299" s="28"/>
      <c r="GMQ299" s="28"/>
      <c r="GMR299" s="28"/>
      <c r="GMS299" s="28"/>
      <c r="GMT299" s="28"/>
      <c r="GMU299" s="28"/>
      <c r="GMV299" s="28"/>
      <c r="GMW299" s="28"/>
      <c r="GMX299" s="28"/>
      <c r="GMY299" s="28"/>
      <c r="GMZ299" s="28"/>
      <c r="GNA299" s="28"/>
      <c r="GNB299" s="28"/>
      <c r="GNC299" s="28"/>
      <c r="GND299" s="28"/>
      <c r="GNE299" s="28"/>
      <c r="GNF299" s="28"/>
      <c r="GNG299" s="28"/>
      <c r="GNH299" s="28"/>
      <c r="GNI299" s="28"/>
      <c r="GNJ299" s="28"/>
      <c r="GNK299" s="28"/>
      <c r="GNL299" s="28"/>
      <c r="GNM299" s="28"/>
      <c r="GNN299" s="28"/>
      <c r="GNO299" s="28"/>
      <c r="GNP299" s="28"/>
      <c r="GNQ299" s="28"/>
      <c r="GNR299" s="28"/>
      <c r="GNS299" s="28"/>
      <c r="GNT299" s="28"/>
      <c r="GNU299" s="28"/>
      <c r="GNV299" s="28"/>
      <c r="GNW299" s="28"/>
      <c r="GNX299" s="28"/>
      <c r="GNY299" s="28"/>
      <c r="GNZ299" s="28"/>
      <c r="GOA299" s="28"/>
      <c r="GOB299" s="28"/>
      <c r="GOC299" s="28"/>
      <c r="GOD299" s="28"/>
      <c r="GOE299" s="28"/>
      <c r="GOF299" s="28"/>
      <c r="GOG299" s="28"/>
      <c r="GOH299" s="28"/>
      <c r="GOI299" s="28"/>
      <c r="GOJ299" s="28"/>
      <c r="GOK299" s="28"/>
      <c r="GOL299" s="28"/>
      <c r="GOM299" s="28"/>
      <c r="GON299" s="28"/>
      <c r="GOO299" s="28"/>
      <c r="GOP299" s="28"/>
      <c r="GOQ299" s="28"/>
      <c r="GOR299" s="28"/>
      <c r="GOS299" s="28"/>
      <c r="GOT299" s="28"/>
      <c r="GOU299" s="28"/>
      <c r="GOV299" s="28"/>
      <c r="GOW299" s="28"/>
      <c r="GOX299" s="28"/>
      <c r="GOY299" s="28"/>
      <c r="GOZ299" s="28"/>
      <c r="GPA299" s="28"/>
      <c r="GPB299" s="28"/>
      <c r="GPC299" s="28"/>
      <c r="GPD299" s="28"/>
      <c r="GPE299" s="28"/>
      <c r="GPF299" s="28"/>
      <c r="GPG299" s="28"/>
      <c r="GPH299" s="28"/>
      <c r="GPI299" s="28"/>
      <c r="GPJ299" s="28"/>
      <c r="GPK299" s="28"/>
      <c r="GPL299" s="28"/>
      <c r="GPM299" s="28"/>
      <c r="GPN299" s="28"/>
      <c r="GPO299" s="28"/>
      <c r="GPP299" s="28"/>
      <c r="GPQ299" s="28"/>
      <c r="GPR299" s="28"/>
      <c r="GPS299" s="28"/>
      <c r="GPT299" s="28"/>
      <c r="GPU299" s="28"/>
      <c r="GPV299" s="28"/>
      <c r="GPW299" s="28"/>
      <c r="GPX299" s="28"/>
      <c r="GPY299" s="28"/>
      <c r="GPZ299" s="28"/>
      <c r="GQA299" s="28"/>
      <c r="GQB299" s="28"/>
      <c r="GQC299" s="28"/>
      <c r="GQD299" s="28"/>
      <c r="GQE299" s="28"/>
      <c r="GQF299" s="28"/>
      <c r="GQG299" s="28"/>
      <c r="GQH299" s="28"/>
      <c r="GQI299" s="28"/>
      <c r="GQJ299" s="28"/>
      <c r="GQK299" s="28"/>
      <c r="GQL299" s="28"/>
      <c r="GQM299" s="28"/>
      <c r="GQN299" s="28"/>
      <c r="GQO299" s="28"/>
      <c r="GQP299" s="28"/>
      <c r="GQQ299" s="28"/>
      <c r="GQR299" s="28"/>
      <c r="GQS299" s="28"/>
      <c r="GQT299" s="28"/>
      <c r="GQU299" s="28"/>
      <c r="GQV299" s="28"/>
      <c r="GQW299" s="28"/>
      <c r="GQX299" s="28"/>
      <c r="GQY299" s="28"/>
      <c r="GQZ299" s="28"/>
      <c r="GRA299" s="28"/>
      <c r="GRB299" s="28"/>
      <c r="GRC299" s="28"/>
      <c r="GRD299" s="28"/>
      <c r="GRE299" s="28"/>
      <c r="GRF299" s="28"/>
      <c r="GRG299" s="28"/>
      <c r="GRH299" s="28"/>
      <c r="GRI299" s="28"/>
      <c r="GRJ299" s="28"/>
      <c r="GRK299" s="28"/>
      <c r="GRL299" s="28"/>
      <c r="GRM299" s="28"/>
      <c r="GRN299" s="28"/>
      <c r="GRO299" s="28"/>
      <c r="GRP299" s="28"/>
      <c r="GRQ299" s="28"/>
      <c r="GRR299" s="28"/>
      <c r="GRS299" s="28"/>
      <c r="GRT299" s="28"/>
      <c r="GRU299" s="28"/>
      <c r="GRV299" s="28"/>
      <c r="GRW299" s="28"/>
      <c r="GRX299" s="28"/>
      <c r="GRY299" s="28"/>
      <c r="GRZ299" s="28"/>
      <c r="GSA299" s="28"/>
      <c r="GSB299" s="28"/>
      <c r="GSC299" s="28"/>
      <c r="GSD299" s="28"/>
      <c r="GSE299" s="28"/>
      <c r="GSF299" s="28"/>
      <c r="GSG299" s="28"/>
      <c r="GSH299" s="28"/>
      <c r="GSI299" s="28"/>
      <c r="GSJ299" s="28"/>
      <c r="GSK299" s="28"/>
      <c r="GSL299" s="28"/>
      <c r="GSM299" s="28"/>
      <c r="GSN299" s="28"/>
      <c r="GSO299" s="28"/>
      <c r="GSP299" s="28"/>
      <c r="GSQ299" s="28"/>
      <c r="GSR299" s="28"/>
      <c r="GSS299" s="28"/>
      <c r="GST299" s="28"/>
      <c r="GSU299" s="28"/>
      <c r="GSV299" s="28"/>
      <c r="GSW299" s="28"/>
      <c r="GSX299" s="28"/>
      <c r="GSY299" s="28"/>
      <c r="GSZ299" s="28"/>
      <c r="GTA299" s="28"/>
      <c r="GTB299" s="28"/>
      <c r="GTC299" s="28"/>
      <c r="GTD299" s="28"/>
      <c r="GTE299" s="28"/>
      <c r="GTF299" s="28"/>
      <c r="GTG299" s="28"/>
      <c r="GTH299" s="28"/>
      <c r="GTI299" s="28"/>
      <c r="GTJ299" s="28"/>
      <c r="GTK299" s="28"/>
      <c r="GTL299" s="28"/>
      <c r="GTM299" s="28"/>
      <c r="GTN299" s="28"/>
      <c r="GTO299" s="28"/>
      <c r="GTP299" s="28"/>
      <c r="GTQ299" s="28"/>
      <c r="GTR299" s="28"/>
      <c r="GTS299" s="28"/>
      <c r="GTT299" s="28"/>
      <c r="GTU299" s="28"/>
      <c r="GTV299" s="28"/>
      <c r="GTW299" s="28"/>
      <c r="GTX299" s="28"/>
      <c r="GTY299" s="28"/>
      <c r="GTZ299" s="28"/>
      <c r="GUA299" s="28"/>
      <c r="GUB299" s="28"/>
      <c r="GUC299" s="28"/>
      <c r="GUD299" s="28"/>
      <c r="GUE299" s="28"/>
      <c r="GUF299" s="28"/>
      <c r="GUG299" s="28"/>
      <c r="GUH299" s="28"/>
      <c r="GUI299" s="28"/>
      <c r="GUJ299" s="28"/>
      <c r="GUK299" s="28"/>
      <c r="GUL299" s="28"/>
      <c r="GUM299" s="28"/>
      <c r="GUN299" s="28"/>
      <c r="GUO299" s="28"/>
      <c r="GUP299" s="28"/>
      <c r="GUQ299" s="28"/>
      <c r="GUR299" s="28"/>
      <c r="GUS299" s="28"/>
      <c r="GUT299" s="28"/>
      <c r="GUU299" s="28"/>
      <c r="GUV299" s="28"/>
      <c r="GUW299" s="28"/>
      <c r="GUX299" s="28"/>
      <c r="GUY299" s="28"/>
      <c r="GUZ299" s="28"/>
      <c r="GVA299" s="28"/>
      <c r="GVB299" s="28"/>
      <c r="GVC299" s="28"/>
      <c r="GVD299" s="28"/>
      <c r="GVE299" s="28"/>
      <c r="GVF299" s="28"/>
      <c r="GVG299" s="28"/>
      <c r="GVH299" s="28"/>
      <c r="GVI299" s="28"/>
      <c r="GVJ299" s="28"/>
      <c r="GVK299" s="28"/>
      <c r="GVL299" s="28"/>
      <c r="GVM299" s="28"/>
      <c r="GVN299" s="28"/>
      <c r="GVO299" s="28"/>
      <c r="GVP299" s="28"/>
      <c r="GVQ299" s="28"/>
      <c r="GVR299" s="28"/>
      <c r="GVS299" s="28"/>
      <c r="GVT299" s="28"/>
      <c r="GVU299" s="28"/>
      <c r="GVV299" s="28"/>
      <c r="GVW299" s="28"/>
      <c r="GVX299" s="28"/>
      <c r="GVY299" s="28"/>
      <c r="GVZ299" s="28"/>
      <c r="GWA299" s="28"/>
      <c r="GWB299" s="28"/>
      <c r="GWC299" s="28"/>
      <c r="GWD299" s="28"/>
      <c r="GWE299" s="28"/>
      <c r="GWF299" s="28"/>
      <c r="GWG299" s="28"/>
      <c r="GWH299" s="28"/>
      <c r="GWI299" s="28"/>
      <c r="GWJ299" s="28"/>
      <c r="GWK299" s="28"/>
      <c r="GWL299" s="28"/>
      <c r="GWM299" s="28"/>
      <c r="GWN299" s="28"/>
      <c r="GWO299" s="28"/>
      <c r="GWP299" s="28"/>
      <c r="GWQ299" s="28"/>
      <c r="GWR299" s="28"/>
      <c r="GWS299" s="28"/>
      <c r="GWT299" s="28"/>
      <c r="GWU299" s="28"/>
      <c r="GWV299" s="28"/>
      <c r="GWW299" s="28"/>
      <c r="GWX299" s="28"/>
      <c r="GWY299" s="28"/>
      <c r="GWZ299" s="28"/>
      <c r="GXA299" s="28"/>
      <c r="GXB299" s="28"/>
      <c r="GXC299" s="28"/>
      <c r="GXD299" s="28"/>
      <c r="GXE299" s="28"/>
      <c r="GXF299" s="28"/>
      <c r="GXG299" s="28"/>
      <c r="GXH299" s="28"/>
      <c r="GXI299" s="28"/>
      <c r="GXJ299" s="28"/>
      <c r="GXK299" s="28"/>
      <c r="GXL299" s="28"/>
      <c r="GXM299" s="28"/>
      <c r="GXN299" s="28"/>
      <c r="GXO299" s="28"/>
      <c r="GXP299" s="28"/>
      <c r="GXQ299" s="28"/>
      <c r="GXR299" s="28"/>
      <c r="GXS299" s="28"/>
      <c r="GXT299" s="28"/>
      <c r="GXU299" s="28"/>
      <c r="GXV299" s="28"/>
      <c r="GXW299" s="28"/>
      <c r="GXX299" s="28"/>
      <c r="GXY299" s="28"/>
      <c r="GXZ299" s="28"/>
      <c r="GYA299" s="28"/>
      <c r="GYB299" s="28"/>
      <c r="GYC299" s="28"/>
      <c r="GYD299" s="28"/>
      <c r="GYE299" s="28"/>
      <c r="GYF299" s="28"/>
      <c r="GYG299" s="28"/>
      <c r="GYH299" s="28"/>
      <c r="GYI299" s="28"/>
      <c r="GYJ299" s="28"/>
      <c r="GYK299" s="28"/>
      <c r="GYL299" s="28"/>
      <c r="GYM299" s="28"/>
      <c r="GYN299" s="28"/>
      <c r="GYO299" s="28"/>
      <c r="GYP299" s="28"/>
      <c r="GYQ299" s="28"/>
      <c r="GYR299" s="28"/>
      <c r="GYS299" s="28"/>
      <c r="GYT299" s="28"/>
      <c r="GYU299" s="28"/>
      <c r="GYV299" s="28"/>
      <c r="GYW299" s="28"/>
      <c r="GYX299" s="28"/>
      <c r="GYY299" s="28"/>
      <c r="GYZ299" s="28"/>
      <c r="GZA299" s="28"/>
      <c r="GZB299" s="28"/>
      <c r="GZC299" s="28"/>
      <c r="GZD299" s="28"/>
      <c r="GZE299" s="28"/>
      <c r="GZF299" s="28"/>
      <c r="GZG299" s="28"/>
      <c r="GZH299" s="28"/>
      <c r="GZI299" s="28"/>
      <c r="GZJ299" s="28"/>
      <c r="GZK299" s="28"/>
      <c r="GZL299" s="28"/>
      <c r="GZM299" s="28"/>
      <c r="GZN299" s="28"/>
      <c r="GZO299" s="28"/>
      <c r="GZP299" s="28"/>
      <c r="GZQ299" s="28"/>
      <c r="GZR299" s="28"/>
      <c r="GZS299" s="28"/>
      <c r="GZT299" s="28"/>
      <c r="GZU299" s="28"/>
      <c r="GZV299" s="28"/>
      <c r="GZW299" s="28"/>
      <c r="GZX299" s="28"/>
      <c r="GZY299" s="28"/>
      <c r="GZZ299" s="28"/>
      <c r="HAA299" s="28"/>
      <c r="HAB299" s="28"/>
      <c r="HAC299" s="28"/>
      <c r="HAD299" s="28"/>
      <c r="HAE299" s="28"/>
      <c r="HAF299" s="28"/>
      <c r="HAG299" s="28"/>
      <c r="HAH299" s="28"/>
      <c r="HAI299" s="28"/>
      <c r="HAJ299" s="28"/>
      <c r="HAK299" s="28"/>
      <c r="HAL299" s="28"/>
      <c r="HAM299" s="28"/>
      <c r="HAN299" s="28"/>
      <c r="HAO299" s="28"/>
      <c r="HAP299" s="28"/>
      <c r="HAQ299" s="28"/>
      <c r="HAR299" s="28"/>
      <c r="HAS299" s="28"/>
      <c r="HAT299" s="28"/>
      <c r="HAU299" s="28"/>
      <c r="HAV299" s="28"/>
      <c r="HAW299" s="28"/>
      <c r="HAX299" s="28"/>
      <c r="HAY299" s="28"/>
      <c r="HAZ299" s="28"/>
      <c r="HBA299" s="28"/>
      <c r="HBB299" s="28"/>
      <c r="HBC299" s="28"/>
      <c r="HBD299" s="28"/>
      <c r="HBE299" s="28"/>
      <c r="HBF299" s="28"/>
      <c r="HBG299" s="28"/>
      <c r="HBH299" s="28"/>
      <c r="HBI299" s="28"/>
      <c r="HBJ299" s="28"/>
      <c r="HBK299" s="28"/>
      <c r="HBL299" s="28"/>
      <c r="HBM299" s="28"/>
      <c r="HBN299" s="28"/>
      <c r="HBO299" s="28"/>
      <c r="HBP299" s="28"/>
      <c r="HBQ299" s="28"/>
      <c r="HBR299" s="28"/>
      <c r="HBS299" s="28"/>
      <c r="HBT299" s="28"/>
      <c r="HBU299" s="28"/>
      <c r="HBV299" s="28"/>
      <c r="HBW299" s="28"/>
      <c r="HBX299" s="28"/>
      <c r="HBY299" s="28"/>
      <c r="HBZ299" s="28"/>
      <c r="HCA299" s="28"/>
      <c r="HCB299" s="28"/>
      <c r="HCC299" s="28"/>
      <c r="HCD299" s="28"/>
      <c r="HCE299" s="28"/>
      <c r="HCF299" s="28"/>
      <c r="HCG299" s="28"/>
      <c r="HCH299" s="28"/>
      <c r="HCI299" s="28"/>
      <c r="HCJ299" s="28"/>
      <c r="HCK299" s="28"/>
      <c r="HCL299" s="28"/>
      <c r="HCM299" s="28"/>
      <c r="HCN299" s="28"/>
      <c r="HCO299" s="28"/>
      <c r="HCP299" s="28"/>
      <c r="HCQ299" s="28"/>
      <c r="HCR299" s="28"/>
      <c r="HCS299" s="28"/>
      <c r="HCT299" s="28"/>
      <c r="HCU299" s="28"/>
      <c r="HCV299" s="28"/>
      <c r="HCW299" s="28"/>
      <c r="HCX299" s="28"/>
      <c r="HCY299" s="28"/>
      <c r="HCZ299" s="28"/>
      <c r="HDA299" s="28"/>
      <c r="HDB299" s="28"/>
      <c r="HDC299" s="28"/>
      <c r="HDD299" s="28"/>
      <c r="HDE299" s="28"/>
      <c r="HDF299" s="28"/>
      <c r="HDG299" s="28"/>
      <c r="HDH299" s="28"/>
      <c r="HDI299" s="28"/>
      <c r="HDJ299" s="28"/>
      <c r="HDK299" s="28"/>
      <c r="HDL299" s="28"/>
      <c r="HDM299" s="28"/>
      <c r="HDN299" s="28"/>
      <c r="HDO299" s="28"/>
      <c r="HDP299" s="28"/>
      <c r="HDQ299" s="28"/>
      <c r="HDR299" s="28"/>
      <c r="HDS299" s="28"/>
      <c r="HDT299" s="28"/>
      <c r="HDU299" s="28"/>
      <c r="HDV299" s="28"/>
      <c r="HDW299" s="28"/>
      <c r="HDX299" s="28"/>
      <c r="HDY299" s="28"/>
      <c r="HDZ299" s="28"/>
      <c r="HEA299" s="28"/>
      <c r="HEB299" s="28"/>
      <c r="HEC299" s="28"/>
      <c r="HED299" s="28"/>
      <c r="HEE299" s="28"/>
      <c r="HEF299" s="28"/>
      <c r="HEG299" s="28"/>
      <c r="HEH299" s="28"/>
      <c r="HEI299" s="28"/>
      <c r="HEJ299" s="28"/>
      <c r="HEK299" s="28"/>
      <c r="HEL299" s="28"/>
      <c r="HEM299" s="28"/>
      <c r="HEN299" s="28"/>
      <c r="HEO299" s="28"/>
      <c r="HEP299" s="28"/>
      <c r="HEQ299" s="28"/>
      <c r="HER299" s="28"/>
      <c r="HES299" s="28"/>
      <c r="HET299" s="28"/>
      <c r="HEU299" s="28"/>
      <c r="HEV299" s="28"/>
      <c r="HEW299" s="28"/>
      <c r="HEX299" s="28"/>
      <c r="HEY299" s="28"/>
      <c r="HEZ299" s="28"/>
      <c r="HFA299" s="28"/>
      <c r="HFB299" s="28"/>
      <c r="HFC299" s="28"/>
      <c r="HFD299" s="28"/>
      <c r="HFE299" s="28"/>
      <c r="HFF299" s="28"/>
      <c r="HFG299" s="28"/>
      <c r="HFH299" s="28"/>
      <c r="HFI299" s="28"/>
      <c r="HFJ299" s="28"/>
      <c r="HFK299" s="28"/>
      <c r="HFL299" s="28"/>
      <c r="HFM299" s="28"/>
      <c r="HFN299" s="28"/>
      <c r="HFO299" s="28"/>
      <c r="HFP299" s="28"/>
      <c r="HFQ299" s="28"/>
      <c r="HFR299" s="28"/>
      <c r="HFS299" s="28"/>
      <c r="HFT299" s="28"/>
      <c r="HFU299" s="28"/>
      <c r="HFV299" s="28"/>
      <c r="HFW299" s="28"/>
      <c r="HFX299" s="28"/>
      <c r="HFY299" s="28"/>
      <c r="HFZ299" s="28"/>
      <c r="HGA299" s="28"/>
      <c r="HGB299" s="28"/>
      <c r="HGC299" s="28"/>
      <c r="HGD299" s="28"/>
      <c r="HGE299" s="28"/>
      <c r="HGF299" s="28"/>
      <c r="HGG299" s="28"/>
      <c r="HGH299" s="28"/>
      <c r="HGI299" s="28"/>
      <c r="HGJ299" s="28"/>
      <c r="HGK299" s="28"/>
      <c r="HGL299" s="28"/>
      <c r="HGM299" s="28"/>
      <c r="HGN299" s="28"/>
      <c r="HGO299" s="28"/>
      <c r="HGP299" s="28"/>
      <c r="HGQ299" s="28"/>
      <c r="HGR299" s="28"/>
      <c r="HGS299" s="28"/>
      <c r="HGT299" s="28"/>
      <c r="HGU299" s="28"/>
      <c r="HGV299" s="28"/>
      <c r="HGW299" s="28"/>
      <c r="HGX299" s="28"/>
      <c r="HGY299" s="28"/>
      <c r="HGZ299" s="28"/>
      <c r="HHA299" s="28"/>
      <c r="HHB299" s="28"/>
      <c r="HHC299" s="28"/>
      <c r="HHD299" s="28"/>
      <c r="HHE299" s="28"/>
      <c r="HHF299" s="28"/>
      <c r="HHG299" s="28"/>
      <c r="HHH299" s="28"/>
      <c r="HHI299" s="28"/>
      <c r="HHJ299" s="28"/>
      <c r="HHK299" s="28"/>
      <c r="HHL299" s="28"/>
      <c r="HHM299" s="28"/>
      <c r="HHN299" s="28"/>
      <c r="HHO299" s="28"/>
      <c r="HHP299" s="28"/>
      <c r="HHQ299" s="28"/>
      <c r="HHR299" s="28"/>
      <c r="HHS299" s="28"/>
      <c r="HHT299" s="28"/>
      <c r="HHU299" s="28"/>
      <c r="HHV299" s="28"/>
      <c r="HHW299" s="28"/>
      <c r="HHX299" s="28"/>
      <c r="HHY299" s="28"/>
      <c r="HHZ299" s="28"/>
      <c r="HIA299" s="28"/>
      <c r="HIB299" s="28"/>
      <c r="HIC299" s="28"/>
      <c r="HID299" s="28"/>
      <c r="HIE299" s="28"/>
      <c r="HIF299" s="28"/>
      <c r="HIG299" s="28"/>
      <c r="HIH299" s="28"/>
      <c r="HII299" s="28"/>
      <c r="HIJ299" s="28"/>
      <c r="HIK299" s="28"/>
      <c r="HIL299" s="28"/>
      <c r="HIM299" s="28"/>
      <c r="HIN299" s="28"/>
      <c r="HIO299" s="28"/>
      <c r="HIP299" s="28"/>
      <c r="HIQ299" s="28"/>
      <c r="HIR299" s="28"/>
      <c r="HIS299" s="28"/>
      <c r="HIT299" s="28"/>
      <c r="HIU299" s="28"/>
      <c r="HIV299" s="28"/>
      <c r="HIW299" s="28"/>
      <c r="HIX299" s="28"/>
      <c r="HIY299" s="28"/>
      <c r="HIZ299" s="28"/>
      <c r="HJA299" s="28"/>
      <c r="HJB299" s="28"/>
      <c r="HJC299" s="28"/>
      <c r="HJD299" s="28"/>
      <c r="HJE299" s="28"/>
      <c r="HJF299" s="28"/>
      <c r="HJG299" s="28"/>
      <c r="HJH299" s="28"/>
      <c r="HJI299" s="28"/>
      <c r="HJJ299" s="28"/>
      <c r="HJK299" s="28"/>
      <c r="HJL299" s="28"/>
      <c r="HJM299" s="28"/>
      <c r="HJN299" s="28"/>
      <c r="HJO299" s="28"/>
      <c r="HJP299" s="28"/>
      <c r="HJQ299" s="28"/>
      <c r="HJR299" s="28"/>
      <c r="HJS299" s="28"/>
      <c r="HJT299" s="28"/>
      <c r="HJU299" s="28"/>
      <c r="HJV299" s="28"/>
      <c r="HJW299" s="28"/>
      <c r="HJX299" s="28"/>
      <c r="HJY299" s="28"/>
      <c r="HJZ299" s="28"/>
      <c r="HKA299" s="28"/>
      <c r="HKB299" s="28"/>
      <c r="HKC299" s="28"/>
      <c r="HKD299" s="28"/>
      <c r="HKE299" s="28"/>
      <c r="HKF299" s="28"/>
      <c r="HKG299" s="28"/>
      <c r="HKH299" s="28"/>
      <c r="HKI299" s="28"/>
      <c r="HKJ299" s="28"/>
      <c r="HKK299" s="28"/>
      <c r="HKL299" s="28"/>
      <c r="HKM299" s="28"/>
      <c r="HKN299" s="28"/>
      <c r="HKO299" s="28"/>
      <c r="HKP299" s="28"/>
      <c r="HKQ299" s="28"/>
      <c r="HKR299" s="28"/>
      <c r="HKS299" s="28"/>
      <c r="HKT299" s="28"/>
      <c r="HKU299" s="28"/>
      <c r="HKV299" s="28"/>
      <c r="HKW299" s="28"/>
      <c r="HKX299" s="28"/>
      <c r="HKY299" s="28"/>
      <c r="HKZ299" s="28"/>
      <c r="HLA299" s="28"/>
      <c r="HLB299" s="28"/>
      <c r="HLC299" s="28"/>
      <c r="HLD299" s="28"/>
      <c r="HLE299" s="28"/>
      <c r="HLF299" s="28"/>
      <c r="HLG299" s="28"/>
      <c r="HLH299" s="28"/>
      <c r="HLI299" s="28"/>
      <c r="HLJ299" s="28"/>
      <c r="HLK299" s="28"/>
      <c r="HLL299" s="28"/>
      <c r="HLM299" s="28"/>
      <c r="HLN299" s="28"/>
      <c r="HLO299" s="28"/>
      <c r="HLP299" s="28"/>
      <c r="HLQ299" s="28"/>
      <c r="HLR299" s="28"/>
      <c r="HLS299" s="28"/>
      <c r="HLT299" s="28"/>
      <c r="HLU299" s="28"/>
      <c r="HLV299" s="28"/>
      <c r="HLW299" s="28"/>
      <c r="HLX299" s="28"/>
      <c r="HLY299" s="28"/>
      <c r="HLZ299" s="28"/>
      <c r="HMA299" s="28"/>
      <c r="HMB299" s="28"/>
      <c r="HMC299" s="28"/>
      <c r="HMD299" s="28"/>
      <c r="HME299" s="28"/>
      <c r="HMF299" s="28"/>
      <c r="HMG299" s="28"/>
      <c r="HMH299" s="28"/>
      <c r="HMI299" s="28"/>
      <c r="HMJ299" s="28"/>
      <c r="HMK299" s="28"/>
      <c r="HML299" s="28"/>
      <c r="HMM299" s="28"/>
      <c r="HMN299" s="28"/>
      <c r="HMO299" s="28"/>
      <c r="HMP299" s="28"/>
      <c r="HMQ299" s="28"/>
      <c r="HMR299" s="28"/>
      <c r="HMS299" s="28"/>
      <c r="HMT299" s="28"/>
      <c r="HMU299" s="28"/>
      <c r="HMV299" s="28"/>
      <c r="HMW299" s="28"/>
      <c r="HMX299" s="28"/>
      <c r="HMY299" s="28"/>
      <c r="HMZ299" s="28"/>
      <c r="HNA299" s="28"/>
      <c r="HNB299" s="28"/>
      <c r="HNC299" s="28"/>
      <c r="HND299" s="28"/>
      <c r="HNE299" s="28"/>
      <c r="HNF299" s="28"/>
      <c r="HNG299" s="28"/>
      <c r="HNH299" s="28"/>
      <c r="HNI299" s="28"/>
      <c r="HNJ299" s="28"/>
      <c r="HNK299" s="28"/>
      <c r="HNL299" s="28"/>
      <c r="HNM299" s="28"/>
      <c r="HNN299" s="28"/>
      <c r="HNO299" s="28"/>
      <c r="HNP299" s="28"/>
      <c r="HNQ299" s="28"/>
      <c r="HNR299" s="28"/>
      <c r="HNS299" s="28"/>
      <c r="HNT299" s="28"/>
      <c r="HNU299" s="28"/>
      <c r="HNV299" s="28"/>
      <c r="HNW299" s="28"/>
      <c r="HNX299" s="28"/>
      <c r="HNY299" s="28"/>
      <c r="HNZ299" s="28"/>
      <c r="HOA299" s="28"/>
      <c r="HOB299" s="28"/>
      <c r="HOC299" s="28"/>
      <c r="HOD299" s="28"/>
      <c r="HOE299" s="28"/>
      <c r="HOF299" s="28"/>
      <c r="HOG299" s="28"/>
      <c r="HOH299" s="28"/>
      <c r="HOI299" s="28"/>
      <c r="HOJ299" s="28"/>
      <c r="HOK299" s="28"/>
      <c r="HOL299" s="28"/>
      <c r="HOM299" s="28"/>
      <c r="HON299" s="28"/>
      <c r="HOO299" s="28"/>
      <c r="HOP299" s="28"/>
      <c r="HOQ299" s="28"/>
      <c r="HOR299" s="28"/>
      <c r="HOS299" s="28"/>
      <c r="HOT299" s="28"/>
      <c r="HOU299" s="28"/>
      <c r="HOV299" s="28"/>
      <c r="HOW299" s="28"/>
      <c r="HOX299" s="28"/>
      <c r="HOY299" s="28"/>
      <c r="HOZ299" s="28"/>
      <c r="HPA299" s="28"/>
      <c r="HPB299" s="28"/>
      <c r="HPC299" s="28"/>
      <c r="HPD299" s="28"/>
      <c r="HPE299" s="28"/>
      <c r="HPF299" s="28"/>
      <c r="HPG299" s="28"/>
      <c r="HPH299" s="28"/>
      <c r="HPI299" s="28"/>
      <c r="HPJ299" s="28"/>
      <c r="HPK299" s="28"/>
      <c r="HPL299" s="28"/>
      <c r="HPM299" s="28"/>
      <c r="HPN299" s="28"/>
      <c r="HPO299" s="28"/>
      <c r="HPP299" s="28"/>
      <c r="HPQ299" s="28"/>
      <c r="HPR299" s="28"/>
      <c r="HPS299" s="28"/>
      <c r="HPT299" s="28"/>
      <c r="HPU299" s="28"/>
      <c r="HPV299" s="28"/>
      <c r="HPW299" s="28"/>
      <c r="HPX299" s="28"/>
      <c r="HPY299" s="28"/>
      <c r="HPZ299" s="28"/>
      <c r="HQA299" s="28"/>
      <c r="HQB299" s="28"/>
      <c r="HQC299" s="28"/>
      <c r="HQD299" s="28"/>
      <c r="HQE299" s="28"/>
      <c r="HQF299" s="28"/>
      <c r="HQG299" s="28"/>
      <c r="HQH299" s="28"/>
      <c r="HQI299" s="28"/>
      <c r="HQJ299" s="28"/>
      <c r="HQK299" s="28"/>
      <c r="HQL299" s="28"/>
      <c r="HQM299" s="28"/>
      <c r="HQN299" s="28"/>
      <c r="HQO299" s="28"/>
      <c r="HQP299" s="28"/>
      <c r="HQQ299" s="28"/>
      <c r="HQR299" s="28"/>
      <c r="HQS299" s="28"/>
      <c r="HQT299" s="28"/>
      <c r="HQU299" s="28"/>
      <c r="HQV299" s="28"/>
      <c r="HQW299" s="28"/>
      <c r="HQX299" s="28"/>
      <c r="HQY299" s="28"/>
      <c r="HQZ299" s="28"/>
      <c r="HRA299" s="28"/>
      <c r="HRB299" s="28"/>
      <c r="HRC299" s="28"/>
      <c r="HRD299" s="28"/>
      <c r="HRE299" s="28"/>
      <c r="HRF299" s="28"/>
      <c r="HRG299" s="28"/>
      <c r="HRH299" s="28"/>
      <c r="HRI299" s="28"/>
      <c r="HRJ299" s="28"/>
      <c r="HRK299" s="28"/>
      <c r="HRL299" s="28"/>
      <c r="HRM299" s="28"/>
      <c r="HRN299" s="28"/>
      <c r="HRO299" s="28"/>
      <c r="HRP299" s="28"/>
      <c r="HRQ299" s="28"/>
      <c r="HRR299" s="28"/>
      <c r="HRS299" s="28"/>
      <c r="HRT299" s="28"/>
      <c r="HRU299" s="28"/>
      <c r="HRV299" s="28"/>
      <c r="HRW299" s="28"/>
      <c r="HRX299" s="28"/>
      <c r="HRY299" s="28"/>
      <c r="HRZ299" s="28"/>
      <c r="HSA299" s="28"/>
      <c r="HSB299" s="28"/>
      <c r="HSC299" s="28"/>
      <c r="HSD299" s="28"/>
      <c r="HSE299" s="28"/>
      <c r="HSF299" s="28"/>
      <c r="HSG299" s="28"/>
      <c r="HSH299" s="28"/>
      <c r="HSI299" s="28"/>
      <c r="HSJ299" s="28"/>
      <c r="HSK299" s="28"/>
      <c r="HSL299" s="28"/>
      <c r="HSM299" s="28"/>
      <c r="HSN299" s="28"/>
      <c r="HSO299" s="28"/>
      <c r="HSP299" s="28"/>
      <c r="HSQ299" s="28"/>
      <c r="HSR299" s="28"/>
      <c r="HSS299" s="28"/>
      <c r="HST299" s="28"/>
      <c r="HSU299" s="28"/>
      <c r="HSV299" s="28"/>
      <c r="HSW299" s="28"/>
      <c r="HSX299" s="28"/>
      <c r="HSY299" s="28"/>
      <c r="HSZ299" s="28"/>
      <c r="HTA299" s="28"/>
      <c r="HTB299" s="28"/>
      <c r="HTC299" s="28"/>
      <c r="HTD299" s="28"/>
      <c r="HTE299" s="28"/>
      <c r="HTF299" s="28"/>
      <c r="HTG299" s="28"/>
      <c r="HTH299" s="28"/>
      <c r="HTI299" s="28"/>
      <c r="HTJ299" s="28"/>
      <c r="HTK299" s="28"/>
      <c r="HTL299" s="28"/>
      <c r="HTM299" s="28"/>
      <c r="HTN299" s="28"/>
      <c r="HTO299" s="28"/>
      <c r="HTP299" s="28"/>
      <c r="HTQ299" s="28"/>
      <c r="HTR299" s="28"/>
      <c r="HTS299" s="28"/>
      <c r="HTT299" s="28"/>
      <c r="HTU299" s="28"/>
      <c r="HTV299" s="28"/>
      <c r="HTW299" s="28"/>
      <c r="HTX299" s="28"/>
      <c r="HTY299" s="28"/>
      <c r="HTZ299" s="28"/>
      <c r="HUA299" s="28"/>
      <c r="HUB299" s="28"/>
      <c r="HUC299" s="28"/>
      <c r="HUD299" s="28"/>
      <c r="HUE299" s="28"/>
      <c r="HUF299" s="28"/>
      <c r="HUG299" s="28"/>
      <c r="HUH299" s="28"/>
      <c r="HUI299" s="28"/>
      <c r="HUJ299" s="28"/>
      <c r="HUK299" s="28"/>
      <c r="HUL299" s="28"/>
      <c r="HUM299" s="28"/>
      <c r="HUN299" s="28"/>
      <c r="HUO299" s="28"/>
      <c r="HUP299" s="28"/>
      <c r="HUQ299" s="28"/>
      <c r="HUR299" s="28"/>
      <c r="HUS299" s="28"/>
      <c r="HUT299" s="28"/>
      <c r="HUU299" s="28"/>
      <c r="HUV299" s="28"/>
      <c r="HUW299" s="28"/>
      <c r="HUX299" s="28"/>
      <c r="HUY299" s="28"/>
      <c r="HUZ299" s="28"/>
      <c r="HVA299" s="28"/>
      <c r="HVB299" s="28"/>
      <c r="HVC299" s="28"/>
      <c r="HVD299" s="28"/>
      <c r="HVE299" s="28"/>
      <c r="HVF299" s="28"/>
      <c r="HVG299" s="28"/>
      <c r="HVH299" s="28"/>
      <c r="HVI299" s="28"/>
      <c r="HVJ299" s="28"/>
      <c r="HVK299" s="28"/>
      <c r="HVL299" s="28"/>
      <c r="HVM299" s="28"/>
      <c r="HVN299" s="28"/>
      <c r="HVO299" s="28"/>
      <c r="HVP299" s="28"/>
      <c r="HVQ299" s="28"/>
      <c r="HVR299" s="28"/>
      <c r="HVS299" s="28"/>
      <c r="HVT299" s="28"/>
      <c r="HVU299" s="28"/>
      <c r="HVV299" s="28"/>
      <c r="HVW299" s="28"/>
      <c r="HVX299" s="28"/>
      <c r="HVY299" s="28"/>
      <c r="HVZ299" s="28"/>
      <c r="HWA299" s="28"/>
      <c r="HWB299" s="28"/>
      <c r="HWC299" s="28"/>
      <c r="HWD299" s="28"/>
      <c r="HWE299" s="28"/>
      <c r="HWF299" s="28"/>
      <c r="HWG299" s="28"/>
      <c r="HWH299" s="28"/>
      <c r="HWI299" s="28"/>
      <c r="HWJ299" s="28"/>
      <c r="HWK299" s="28"/>
      <c r="HWL299" s="28"/>
      <c r="HWM299" s="28"/>
      <c r="HWN299" s="28"/>
      <c r="HWO299" s="28"/>
      <c r="HWP299" s="28"/>
      <c r="HWQ299" s="28"/>
      <c r="HWR299" s="28"/>
      <c r="HWS299" s="28"/>
      <c r="HWT299" s="28"/>
      <c r="HWU299" s="28"/>
      <c r="HWV299" s="28"/>
      <c r="HWW299" s="28"/>
      <c r="HWX299" s="28"/>
      <c r="HWY299" s="28"/>
      <c r="HWZ299" s="28"/>
      <c r="HXA299" s="28"/>
      <c r="HXB299" s="28"/>
      <c r="HXC299" s="28"/>
      <c r="HXD299" s="28"/>
      <c r="HXE299" s="28"/>
      <c r="HXF299" s="28"/>
      <c r="HXG299" s="28"/>
      <c r="HXH299" s="28"/>
      <c r="HXI299" s="28"/>
      <c r="HXJ299" s="28"/>
      <c r="HXK299" s="28"/>
      <c r="HXL299" s="28"/>
      <c r="HXM299" s="28"/>
      <c r="HXN299" s="28"/>
      <c r="HXO299" s="28"/>
      <c r="HXP299" s="28"/>
      <c r="HXQ299" s="28"/>
      <c r="HXR299" s="28"/>
      <c r="HXS299" s="28"/>
      <c r="HXT299" s="28"/>
      <c r="HXU299" s="28"/>
      <c r="HXV299" s="28"/>
      <c r="HXW299" s="28"/>
      <c r="HXX299" s="28"/>
      <c r="HXY299" s="28"/>
      <c r="HXZ299" s="28"/>
      <c r="HYA299" s="28"/>
      <c r="HYB299" s="28"/>
      <c r="HYC299" s="28"/>
      <c r="HYD299" s="28"/>
      <c r="HYE299" s="28"/>
      <c r="HYF299" s="28"/>
      <c r="HYG299" s="28"/>
      <c r="HYH299" s="28"/>
      <c r="HYI299" s="28"/>
      <c r="HYJ299" s="28"/>
      <c r="HYK299" s="28"/>
      <c r="HYL299" s="28"/>
      <c r="HYM299" s="28"/>
      <c r="HYN299" s="28"/>
      <c r="HYO299" s="28"/>
      <c r="HYP299" s="28"/>
      <c r="HYQ299" s="28"/>
      <c r="HYR299" s="28"/>
      <c r="HYS299" s="28"/>
      <c r="HYT299" s="28"/>
      <c r="HYU299" s="28"/>
      <c r="HYV299" s="28"/>
      <c r="HYW299" s="28"/>
      <c r="HYX299" s="28"/>
      <c r="HYY299" s="28"/>
      <c r="HYZ299" s="28"/>
      <c r="HZA299" s="28"/>
      <c r="HZB299" s="28"/>
      <c r="HZC299" s="28"/>
      <c r="HZD299" s="28"/>
      <c r="HZE299" s="28"/>
      <c r="HZF299" s="28"/>
      <c r="HZG299" s="28"/>
      <c r="HZH299" s="28"/>
      <c r="HZI299" s="28"/>
      <c r="HZJ299" s="28"/>
      <c r="HZK299" s="28"/>
      <c r="HZL299" s="28"/>
      <c r="HZM299" s="28"/>
      <c r="HZN299" s="28"/>
      <c r="HZO299" s="28"/>
      <c r="HZP299" s="28"/>
      <c r="HZQ299" s="28"/>
      <c r="HZR299" s="28"/>
      <c r="HZS299" s="28"/>
      <c r="HZT299" s="28"/>
      <c r="HZU299" s="28"/>
      <c r="HZV299" s="28"/>
      <c r="HZW299" s="28"/>
      <c r="HZX299" s="28"/>
      <c r="HZY299" s="28"/>
      <c r="HZZ299" s="28"/>
      <c r="IAA299" s="28"/>
      <c r="IAB299" s="28"/>
      <c r="IAC299" s="28"/>
      <c r="IAD299" s="28"/>
      <c r="IAE299" s="28"/>
      <c r="IAF299" s="28"/>
      <c r="IAG299" s="28"/>
      <c r="IAH299" s="28"/>
      <c r="IAI299" s="28"/>
      <c r="IAJ299" s="28"/>
      <c r="IAK299" s="28"/>
      <c r="IAL299" s="28"/>
      <c r="IAM299" s="28"/>
      <c r="IAN299" s="28"/>
      <c r="IAO299" s="28"/>
      <c r="IAP299" s="28"/>
      <c r="IAQ299" s="28"/>
      <c r="IAR299" s="28"/>
      <c r="IAS299" s="28"/>
      <c r="IAT299" s="28"/>
      <c r="IAU299" s="28"/>
      <c r="IAV299" s="28"/>
      <c r="IAW299" s="28"/>
      <c r="IAX299" s="28"/>
      <c r="IAY299" s="28"/>
      <c r="IAZ299" s="28"/>
      <c r="IBA299" s="28"/>
      <c r="IBB299" s="28"/>
      <c r="IBC299" s="28"/>
      <c r="IBD299" s="28"/>
      <c r="IBE299" s="28"/>
      <c r="IBF299" s="28"/>
      <c r="IBG299" s="28"/>
      <c r="IBH299" s="28"/>
      <c r="IBI299" s="28"/>
      <c r="IBJ299" s="28"/>
      <c r="IBK299" s="28"/>
      <c r="IBL299" s="28"/>
      <c r="IBM299" s="28"/>
      <c r="IBN299" s="28"/>
      <c r="IBO299" s="28"/>
      <c r="IBP299" s="28"/>
      <c r="IBQ299" s="28"/>
      <c r="IBR299" s="28"/>
      <c r="IBS299" s="28"/>
      <c r="IBT299" s="28"/>
      <c r="IBU299" s="28"/>
      <c r="IBV299" s="28"/>
      <c r="IBW299" s="28"/>
      <c r="IBX299" s="28"/>
      <c r="IBY299" s="28"/>
      <c r="IBZ299" s="28"/>
      <c r="ICA299" s="28"/>
      <c r="ICB299" s="28"/>
      <c r="ICC299" s="28"/>
      <c r="ICD299" s="28"/>
      <c r="ICE299" s="28"/>
      <c r="ICF299" s="28"/>
      <c r="ICG299" s="28"/>
      <c r="ICH299" s="28"/>
      <c r="ICI299" s="28"/>
      <c r="ICJ299" s="28"/>
      <c r="ICK299" s="28"/>
      <c r="ICL299" s="28"/>
      <c r="ICM299" s="28"/>
      <c r="ICN299" s="28"/>
      <c r="ICO299" s="28"/>
      <c r="ICP299" s="28"/>
      <c r="ICQ299" s="28"/>
      <c r="ICR299" s="28"/>
      <c r="ICS299" s="28"/>
      <c r="ICT299" s="28"/>
      <c r="ICU299" s="28"/>
      <c r="ICV299" s="28"/>
      <c r="ICW299" s="28"/>
      <c r="ICX299" s="28"/>
      <c r="ICY299" s="28"/>
      <c r="ICZ299" s="28"/>
      <c r="IDA299" s="28"/>
      <c r="IDB299" s="28"/>
      <c r="IDC299" s="28"/>
      <c r="IDD299" s="28"/>
      <c r="IDE299" s="28"/>
      <c r="IDF299" s="28"/>
      <c r="IDG299" s="28"/>
      <c r="IDH299" s="28"/>
      <c r="IDI299" s="28"/>
      <c r="IDJ299" s="28"/>
      <c r="IDK299" s="28"/>
      <c r="IDL299" s="28"/>
      <c r="IDM299" s="28"/>
      <c r="IDN299" s="28"/>
      <c r="IDO299" s="28"/>
      <c r="IDP299" s="28"/>
      <c r="IDQ299" s="28"/>
      <c r="IDR299" s="28"/>
      <c r="IDS299" s="28"/>
      <c r="IDT299" s="28"/>
      <c r="IDU299" s="28"/>
      <c r="IDV299" s="28"/>
      <c r="IDW299" s="28"/>
      <c r="IDX299" s="28"/>
      <c r="IDY299" s="28"/>
      <c r="IDZ299" s="28"/>
      <c r="IEA299" s="28"/>
      <c r="IEB299" s="28"/>
      <c r="IEC299" s="28"/>
      <c r="IED299" s="28"/>
      <c r="IEE299" s="28"/>
      <c r="IEF299" s="28"/>
      <c r="IEG299" s="28"/>
      <c r="IEH299" s="28"/>
      <c r="IEI299" s="28"/>
      <c r="IEJ299" s="28"/>
      <c r="IEK299" s="28"/>
      <c r="IEL299" s="28"/>
      <c r="IEM299" s="28"/>
      <c r="IEN299" s="28"/>
      <c r="IEO299" s="28"/>
      <c r="IEP299" s="28"/>
      <c r="IEQ299" s="28"/>
      <c r="IER299" s="28"/>
      <c r="IES299" s="28"/>
      <c r="IET299" s="28"/>
      <c r="IEU299" s="28"/>
      <c r="IEV299" s="28"/>
      <c r="IEW299" s="28"/>
      <c r="IEX299" s="28"/>
      <c r="IEY299" s="28"/>
      <c r="IEZ299" s="28"/>
      <c r="IFA299" s="28"/>
      <c r="IFB299" s="28"/>
      <c r="IFC299" s="28"/>
      <c r="IFD299" s="28"/>
      <c r="IFE299" s="28"/>
      <c r="IFF299" s="28"/>
      <c r="IFG299" s="28"/>
      <c r="IFH299" s="28"/>
      <c r="IFI299" s="28"/>
      <c r="IFJ299" s="28"/>
      <c r="IFK299" s="28"/>
      <c r="IFL299" s="28"/>
      <c r="IFM299" s="28"/>
      <c r="IFN299" s="28"/>
      <c r="IFO299" s="28"/>
      <c r="IFP299" s="28"/>
      <c r="IFQ299" s="28"/>
      <c r="IFR299" s="28"/>
      <c r="IFS299" s="28"/>
      <c r="IFT299" s="28"/>
      <c r="IFU299" s="28"/>
      <c r="IFV299" s="28"/>
      <c r="IFW299" s="28"/>
      <c r="IFX299" s="28"/>
      <c r="IFY299" s="28"/>
      <c r="IFZ299" s="28"/>
      <c r="IGA299" s="28"/>
      <c r="IGB299" s="28"/>
      <c r="IGC299" s="28"/>
      <c r="IGD299" s="28"/>
      <c r="IGE299" s="28"/>
      <c r="IGF299" s="28"/>
      <c r="IGG299" s="28"/>
      <c r="IGH299" s="28"/>
      <c r="IGI299" s="28"/>
      <c r="IGJ299" s="28"/>
      <c r="IGK299" s="28"/>
      <c r="IGL299" s="28"/>
      <c r="IGM299" s="28"/>
      <c r="IGN299" s="28"/>
      <c r="IGO299" s="28"/>
      <c r="IGP299" s="28"/>
      <c r="IGQ299" s="28"/>
      <c r="IGR299" s="28"/>
      <c r="IGS299" s="28"/>
      <c r="IGT299" s="28"/>
      <c r="IGU299" s="28"/>
      <c r="IGV299" s="28"/>
      <c r="IGW299" s="28"/>
      <c r="IGX299" s="28"/>
      <c r="IGY299" s="28"/>
      <c r="IGZ299" s="28"/>
      <c r="IHA299" s="28"/>
      <c r="IHB299" s="28"/>
      <c r="IHC299" s="28"/>
      <c r="IHD299" s="28"/>
      <c r="IHE299" s="28"/>
      <c r="IHF299" s="28"/>
      <c r="IHG299" s="28"/>
      <c r="IHH299" s="28"/>
      <c r="IHI299" s="28"/>
      <c r="IHJ299" s="28"/>
      <c r="IHK299" s="28"/>
      <c r="IHL299" s="28"/>
      <c r="IHM299" s="28"/>
      <c r="IHN299" s="28"/>
      <c r="IHO299" s="28"/>
      <c r="IHP299" s="28"/>
      <c r="IHQ299" s="28"/>
      <c r="IHR299" s="28"/>
      <c r="IHS299" s="28"/>
      <c r="IHT299" s="28"/>
      <c r="IHU299" s="28"/>
      <c r="IHV299" s="28"/>
      <c r="IHW299" s="28"/>
      <c r="IHX299" s="28"/>
      <c r="IHY299" s="28"/>
      <c r="IHZ299" s="28"/>
      <c r="IIA299" s="28"/>
      <c r="IIB299" s="28"/>
      <c r="IIC299" s="28"/>
      <c r="IID299" s="28"/>
      <c r="IIE299" s="28"/>
      <c r="IIF299" s="28"/>
      <c r="IIG299" s="28"/>
      <c r="IIH299" s="28"/>
      <c r="III299" s="28"/>
      <c r="IIJ299" s="28"/>
      <c r="IIK299" s="28"/>
      <c r="IIL299" s="28"/>
      <c r="IIM299" s="28"/>
      <c r="IIN299" s="28"/>
      <c r="IIO299" s="28"/>
      <c r="IIP299" s="28"/>
      <c r="IIQ299" s="28"/>
      <c r="IIR299" s="28"/>
      <c r="IIS299" s="28"/>
      <c r="IIT299" s="28"/>
      <c r="IIU299" s="28"/>
      <c r="IIV299" s="28"/>
      <c r="IIW299" s="28"/>
      <c r="IIX299" s="28"/>
      <c r="IIY299" s="28"/>
      <c r="IIZ299" s="28"/>
      <c r="IJA299" s="28"/>
      <c r="IJB299" s="28"/>
      <c r="IJC299" s="28"/>
      <c r="IJD299" s="28"/>
      <c r="IJE299" s="28"/>
      <c r="IJF299" s="28"/>
      <c r="IJG299" s="28"/>
      <c r="IJH299" s="28"/>
      <c r="IJI299" s="28"/>
      <c r="IJJ299" s="28"/>
      <c r="IJK299" s="28"/>
      <c r="IJL299" s="28"/>
      <c r="IJM299" s="28"/>
      <c r="IJN299" s="28"/>
      <c r="IJO299" s="28"/>
      <c r="IJP299" s="28"/>
      <c r="IJQ299" s="28"/>
      <c r="IJR299" s="28"/>
      <c r="IJS299" s="28"/>
      <c r="IJT299" s="28"/>
      <c r="IJU299" s="28"/>
      <c r="IJV299" s="28"/>
      <c r="IJW299" s="28"/>
      <c r="IJX299" s="28"/>
      <c r="IJY299" s="28"/>
      <c r="IJZ299" s="28"/>
      <c r="IKA299" s="28"/>
      <c r="IKB299" s="28"/>
      <c r="IKC299" s="28"/>
      <c r="IKD299" s="28"/>
      <c r="IKE299" s="28"/>
      <c r="IKF299" s="28"/>
      <c r="IKG299" s="28"/>
      <c r="IKH299" s="28"/>
      <c r="IKI299" s="28"/>
      <c r="IKJ299" s="28"/>
      <c r="IKK299" s="28"/>
      <c r="IKL299" s="28"/>
      <c r="IKM299" s="28"/>
      <c r="IKN299" s="28"/>
      <c r="IKO299" s="28"/>
      <c r="IKP299" s="28"/>
      <c r="IKQ299" s="28"/>
      <c r="IKR299" s="28"/>
      <c r="IKS299" s="28"/>
      <c r="IKT299" s="28"/>
      <c r="IKU299" s="28"/>
      <c r="IKV299" s="28"/>
      <c r="IKW299" s="28"/>
      <c r="IKX299" s="28"/>
      <c r="IKY299" s="28"/>
      <c r="IKZ299" s="28"/>
      <c r="ILA299" s="28"/>
      <c r="ILB299" s="28"/>
      <c r="ILC299" s="28"/>
      <c r="ILD299" s="28"/>
      <c r="ILE299" s="28"/>
      <c r="ILF299" s="28"/>
      <c r="ILG299" s="28"/>
      <c r="ILH299" s="28"/>
      <c r="ILI299" s="28"/>
      <c r="ILJ299" s="28"/>
      <c r="ILK299" s="28"/>
      <c r="ILL299" s="28"/>
      <c r="ILM299" s="28"/>
      <c r="ILN299" s="28"/>
      <c r="ILO299" s="28"/>
      <c r="ILP299" s="28"/>
      <c r="ILQ299" s="28"/>
      <c r="ILR299" s="28"/>
      <c r="ILS299" s="28"/>
      <c r="ILT299" s="28"/>
      <c r="ILU299" s="28"/>
      <c r="ILV299" s="28"/>
      <c r="ILW299" s="28"/>
      <c r="ILX299" s="28"/>
      <c r="ILY299" s="28"/>
      <c r="ILZ299" s="28"/>
      <c r="IMA299" s="28"/>
      <c r="IMB299" s="28"/>
      <c r="IMC299" s="28"/>
      <c r="IMD299" s="28"/>
      <c r="IME299" s="28"/>
      <c r="IMF299" s="28"/>
      <c r="IMG299" s="28"/>
      <c r="IMH299" s="28"/>
      <c r="IMI299" s="28"/>
      <c r="IMJ299" s="28"/>
      <c r="IMK299" s="28"/>
      <c r="IML299" s="28"/>
      <c r="IMM299" s="28"/>
      <c r="IMN299" s="28"/>
      <c r="IMO299" s="28"/>
      <c r="IMP299" s="28"/>
      <c r="IMQ299" s="28"/>
      <c r="IMR299" s="28"/>
      <c r="IMS299" s="28"/>
      <c r="IMT299" s="28"/>
      <c r="IMU299" s="28"/>
      <c r="IMV299" s="28"/>
      <c r="IMW299" s="28"/>
      <c r="IMX299" s="28"/>
      <c r="IMY299" s="28"/>
      <c r="IMZ299" s="28"/>
      <c r="INA299" s="28"/>
      <c r="INB299" s="28"/>
      <c r="INC299" s="28"/>
      <c r="IND299" s="28"/>
      <c r="INE299" s="28"/>
      <c r="INF299" s="28"/>
      <c r="ING299" s="28"/>
      <c r="INH299" s="28"/>
      <c r="INI299" s="28"/>
      <c r="INJ299" s="28"/>
      <c r="INK299" s="28"/>
      <c r="INL299" s="28"/>
      <c r="INM299" s="28"/>
      <c r="INN299" s="28"/>
      <c r="INO299" s="28"/>
      <c r="INP299" s="28"/>
      <c r="INQ299" s="28"/>
      <c r="INR299" s="28"/>
      <c r="INS299" s="28"/>
      <c r="INT299" s="28"/>
      <c r="INU299" s="28"/>
      <c r="INV299" s="28"/>
      <c r="INW299" s="28"/>
      <c r="INX299" s="28"/>
      <c r="INY299" s="28"/>
      <c r="INZ299" s="28"/>
      <c r="IOA299" s="28"/>
      <c r="IOB299" s="28"/>
      <c r="IOC299" s="28"/>
      <c r="IOD299" s="28"/>
      <c r="IOE299" s="28"/>
      <c r="IOF299" s="28"/>
      <c r="IOG299" s="28"/>
      <c r="IOH299" s="28"/>
      <c r="IOI299" s="28"/>
      <c r="IOJ299" s="28"/>
      <c r="IOK299" s="28"/>
      <c r="IOL299" s="28"/>
      <c r="IOM299" s="28"/>
      <c r="ION299" s="28"/>
      <c r="IOO299" s="28"/>
      <c r="IOP299" s="28"/>
      <c r="IOQ299" s="28"/>
      <c r="IOR299" s="28"/>
      <c r="IOS299" s="28"/>
      <c r="IOT299" s="28"/>
      <c r="IOU299" s="28"/>
      <c r="IOV299" s="28"/>
      <c r="IOW299" s="28"/>
      <c r="IOX299" s="28"/>
      <c r="IOY299" s="28"/>
      <c r="IOZ299" s="28"/>
      <c r="IPA299" s="28"/>
      <c r="IPB299" s="28"/>
      <c r="IPC299" s="28"/>
      <c r="IPD299" s="28"/>
      <c r="IPE299" s="28"/>
      <c r="IPF299" s="28"/>
      <c r="IPG299" s="28"/>
      <c r="IPH299" s="28"/>
      <c r="IPI299" s="28"/>
      <c r="IPJ299" s="28"/>
      <c r="IPK299" s="28"/>
      <c r="IPL299" s="28"/>
      <c r="IPM299" s="28"/>
      <c r="IPN299" s="28"/>
      <c r="IPO299" s="28"/>
      <c r="IPP299" s="28"/>
      <c r="IPQ299" s="28"/>
      <c r="IPR299" s="28"/>
      <c r="IPS299" s="28"/>
      <c r="IPT299" s="28"/>
      <c r="IPU299" s="28"/>
      <c r="IPV299" s="28"/>
      <c r="IPW299" s="28"/>
      <c r="IPX299" s="28"/>
      <c r="IPY299" s="28"/>
      <c r="IPZ299" s="28"/>
      <c r="IQA299" s="28"/>
      <c r="IQB299" s="28"/>
      <c r="IQC299" s="28"/>
      <c r="IQD299" s="28"/>
      <c r="IQE299" s="28"/>
      <c r="IQF299" s="28"/>
      <c r="IQG299" s="28"/>
      <c r="IQH299" s="28"/>
      <c r="IQI299" s="28"/>
      <c r="IQJ299" s="28"/>
      <c r="IQK299" s="28"/>
      <c r="IQL299" s="28"/>
      <c r="IQM299" s="28"/>
      <c r="IQN299" s="28"/>
      <c r="IQO299" s="28"/>
      <c r="IQP299" s="28"/>
      <c r="IQQ299" s="28"/>
      <c r="IQR299" s="28"/>
      <c r="IQS299" s="28"/>
      <c r="IQT299" s="28"/>
      <c r="IQU299" s="28"/>
      <c r="IQV299" s="28"/>
      <c r="IQW299" s="28"/>
      <c r="IQX299" s="28"/>
      <c r="IQY299" s="28"/>
      <c r="IQZ299" s="28"/>
      <c r="IRA299" s="28"/>
      <c r="IRB299" s="28"/>
      <c r="IRC299" s="28"/>
      <c r="IRD299" s="28"/>
      <c r="IRE299" s="28"/>
      <c r="IRF299" s="28"/>
      <c r="IRG299" s="28"/>
      <c r="IRH299" s="28"/>
      <c r="IRI299" s="28"/>
      <c r="IRJ299" s="28"/>
      <c r="IRK299" s="28"/>
      <c r="IRL299" s="28"/>
      <c r="IRM299" s="28"/>
      <c r="IRN299" s="28"/>
      <c r="IRO299" s="28"/>
      <c r="IRP299" s="28"/>
      <c r="IRQ299" s="28"/>
      <c r="IRR299" s="28"/>
      <c r="IRS299" s="28"/>
      <c r="IRT299" s="28"/>
      <c r="IRU299" s="28"/>
      <c r="IRV299" s="28"/>
      <c r="IRW299" s="28"/>
      <c r="IRX299" s="28"/>
      <c r="IRY299" s="28"/>
      <c r="IRZ299" s="28"/>
      <c r="ISA299" s="28"/>
      <c r="ISB299" s="28"/>
      <c r="ISC299" s="28"/>
      <c r="ISD299" s="28"/>
      <c r="ISE299" s="28"/>
      <c r="ISF299" s="28"/>
      <c r="ISG299" s="28"/>
      <c r="ISH299" s="28"/>
      <c r="ISI299" s="28"/>
      <c r="ISJ299" s="28"/>
      <c r="ISK299" s="28"/>
      <c r="ISL299" s="28"/>
      <c r="ISM299" s="28"/>
      <c r="ISN299" s="28"/>
      <c r="ISO299" s="28"/>
      <c r="ISP299" s="28"/>
      <c r="ISQ299" s="28"/>
      <c r="ISR299" s="28"/>
      <c r="ISS299" s="28"/>
      <c r="IST299" s="28"/>
      <c r="ISU299" s="28"/>
      <c r="ISV299" s="28"/>
      <c r="ISW299" s="28"/>
      <c r="ISX299" s="28"/>
      <c r="ISY299" s="28"/>
      <c r="ISZ299" s="28"/>
      <c r="ITA299" s="28"/>
      <c r="ITB299" s="28"/>
      <c r="ITC299" s="28"/>
      <c r="ITD299" s="28"/>
      <c r="ITE299" s="28"/>
      <c r="ITF299" s="28"/>
      <c r="ITG299" s="28"/>
      <c r="ITH299" s="28"/>
      <c r="ITI299" s="28"/>
      <c r="ITJ299" s="28"/>
      <c r="ITK299" s="28"/>
      <c r="ITL299" s="28"/>
      <c r="ITM299" s="28"/>
      <c r="ITN299" s="28"/>
      <c r="ITO299" s="28"/>
      <c r="ITP299" s="28"/>
      <c r="ITQ299" s="28"/>
      <c r="ITR299" s="28"/>
      <c r="ITS299" s="28"/>
      <c r="ITT299" s="28"/>
      <c r="ITU299" s="28"/>
      <c r="ITV299" s="28"/>
      <c r="ITW299" s="28"/>
      <c r="ITX299" s="28"/>
      <c r="ITY299" s="28"/>
      <c r="ITZ299" s="28"/>
      <c r="IUA299" s="28"/>
      <c r="IUB299" s="28"/>
      <c r="IUC299" s="28"/>
      <c r="IUD299" s="28"/>
      <c r="IUE299" s="28"/>
      <c r="IUF299" s="28"/>
      <c r="IUG299" s="28"/>
      <c r="IUH299" s="28"/>
      <c r="IUI299" s="28"/>
      <c r="IUJ299" s="28"/>
      <c r="IUK299" s="28"/>
      <c r="IUL299" s="28"/>
      <c r="IUM299" s="28"/>
      <c r="IUN299" s="28"/>
      <c r="IUO299" s="28"/>
      <c r="IUP299" s="28"/>
      <c r="IUQ299" s="28"/>
      <c r="IUR299" s="28"/>
      <c r="IUS299" s="28"/>
      <c r="IUT299" s="28"/>
      <c r="IUU299" s="28"/>
      <c r="IUV299" s="28"/>
      <c r="IUW299" s="28"/>
      <c r="IUX299" s="28"/>
      <c r="IUY299" s="28"/>
      <c r="IUZ299" s="28"/>
      <c r="IVA299" s="28"/>
      <c r="IVB299" s="28"/>
      <c r="IVC299" s="28"/>
      <c r="IVD299" s="28"/>
      <c r="IVE299" s="28"/>
      <c r="IVF299" s="28"/>
      <c r="IVG299" s="28"/>
      <c r="IVH299" s="28"/>
      <c r="IVI299" s="28"/>
      <c r="IVJ299" s="28"/>
      <c r="IVK299" s="28"/>
      <c r="IVL299" s="28"/>
      <c r="IVM299" s="28"/>
      <c r="IVN299" s="28"/>
      <c r="IVO299" s="28"/>
      <c r="IVP299" s="28"/>
      <c r="IVQ299" s="28"/>
      <c r="IVR299" s="28"/>
      <c r="IVS299" s="28"/>
      <c r="IVT299" s="28"/>
      <c r="IVU299" s="28"/>
      <c r="IVV299" s="28"/>
      <c r="IVW299" s="28"/>
      <c r="IVX299" s="28"/>
      <c r="IVY299" s="28"/>
      <c r="IVZ299" s="28"/>
      <c r="IWA299" s="28"/>
      <c r="IWB299" s="28"/>
      <c r="IWC299" s="28"/>
      <c r="IWD299" s="28"/>
      <c r="IWE299" s="28"/>
      <c r="IWF299" s="28"/>
      <c r="IWG299" s="28"/>
      <c r="IWH299" s="28"/>
      <c r="IWI299" s="28"/>
      <c r="IWJ299" s="28"/>
      <c r="IWK299" s="28"/>
      <c r="IWL299" s="28"/>
      <c r="IWM299" s="28"/>
      <c r="IWN299" s="28"/>
      <c r="IWO299" s="28"/>
      <c r="IWP299" s="28"/>
      <c r="IWQ299" s="28"/>
      <c r="IWR299" s="28"/>
      <c r="IWS299" s="28"/>
      <c r="IWT299" s="28"/>
      <c r="IWU299" s="28"/>
      <c r="IWV299" s="28"/>
      <c r="IWW299" s="28"/>
      <c r="IWX299" s="28"/>
      <c r="IWY299" s="28"/>
      <c r="IWZ299" s="28"/>
      <c r="IXA299" s="28"/>
      <c r="IXB299" s="28"/>
      <c r="IXC299" s="28"/>
      <c r="IXD299" s="28"/>
      <c r="IXE299" s="28"/>
      <c r="IXF299" s="28"/>
      <c r="IXG299" s="28"/>
      <c r="IXH299" s="28"/>
      <c r="IXI299" s="28"/>
      <c r="IXJ299" s="28"/>
      <c r="IXK299" s="28"/>
      <c r="IXL299" s="28"/>
      <c r="IXM299" s="28"/>
      <c r="IXN299" s="28"/>
      <c r="IXO299" s="28"/>
      <c r="IXP299" s="28"/>
      <c r="IXQ299" s="28"/>
      <c r="IXR299" s="28"/>
      <c r="IXS299" s="28"/>
      <c r="IXT299" s="28"/>
      <c r="IXU299" s="28"/>
      <c r="IXV299" s="28"/>
      <c r="IXW299" s="28"/>
      <c r="IXX299" s="28"/>
      <c r="IXY299" s="28"/>
      <c r="IXZ299" s="28"/>
      <c r="IYA299" s="28"/>
      <c r="IYB299" s="28"/>
      <c r="IYC299" s="28"/>
      <c r="IYD299" s="28"/>
      <c r="IYE299" s="28"/>
      <c r="IYF299" s="28"/>
      <c r="IYG299" s="28"/>
      <c r="IYH299" s="28"/>
      <c r="IYI299" s="28"/>
      <c r="IYJ299" s="28"/>
      <c r="IYK299" s="28"/>
      <c r="IYL299" s="28"/>
      <c r="IYM299" s="28"/>
      <c r="IYN299" s="28"/>
      <c r="IYO299" s="28"/>
      <c r="IYP299" s="28"/>
      <c r="IYQ299" s="28"/>
      <c r="IYR299" s="28"/>
      <c r="IYS299" s="28"/>
      <c r="IYT299" s="28"/>
      <c r="IYU299" s="28"/>
      <c r="IYV299" s="28"/>
      <c r="IYW299" s="28"/>
      <c r="IYX299" s="28"/>
      <c r="IYY299" s="28"/>
      <c r="IYZ299" s="28"/>
      <c r="IZA299" s="28"/>
      <c r="IZB299" s="28"/>
      <c r="IZC299" s="28"/>
      <c r="IZD299" s="28"/>
      <c r="IZE299" s="28"/>
      <c r="IZF299" s="28"/>
      <c r="IZG299" s="28"/>
      <c r="IZH299" s="28"/>
      <c r="IZI299" s="28"/>
      <c r="IZJ299" s="28"/>
      <c r="IZK299" s="28"/>
      <c r="IZL299" s="28"/>
      <c r="IZM299" s="28"/>
      <c r="IZN299" s="28"/>
      <c r="IZO299" s="28"/>
      <c r="IZP299" s="28"/>
      <c r="IZQ299" s="28"/>
      <c r="IZR299" s="28"/>
      <c r="IZS299" s="28"/>
      <c r="IZT299" s="28"/>
      <c r="IZU299" s="28"/>
      <c r="IZV299" s="28"/>
      <c r="IZW299" s="28"/>
      <c r="IZX299" s="28"/>
      <c r="IZY299" s="28"/>
      <c r="IZZ299" s="28"/>
      <c r="JAA299" s="28"/>
      <c r="JAB299" s="28"/>
      <c r="JAC299" s="28"/>
      <c r="JAD299" s="28"/>
      <c r="JAE299" s="28"/>
      <c r="JAF299" s="28"/>
      <c r="JAG299" s="28"/>
      <c r="JAH299" s="28"/>
      <c r="JAI299" s="28"/>
      <c r="JAJ299" s="28"/>
      <c r="JAK299" s="28"/>
      <c r="JAL299" s="28"/>
      <c r="JAM299" s="28"/>
      <c r="JAN299" s="28"/>
      <c r="JAO299" s="28"/>
      <c r="JAP299" s="28"/>
      <c r="JAQ299" s="28"/>
      <c r="JAR299" s="28"/>
      <c r="JAS299" s="28"/>
      <c r="JAT299" s="28"/>
      <c r="JAU299" s="28"/>
      <c r="JAV299" s="28"/>
      <c r="JAW299" s="28"/>
      <c r="JAX299" s="28"/>
      <c r="JAY299" s="28"/>
      <c r="JAZ299" s="28"/>
      <c r="JBA299" s="28"/>
      <c r="JBB299" s="28"/>
      <c r="JBC299" s="28"/>
      <c r="JBD299" s="28"/>
      <c r="JBE299" s="28"/>
      <c r="JBF299" s="28"/>
      <c r="JBG299" s="28"/>
      <c r="JBH299" s="28"/>
      <c r="JBI299" s="28"/>
      <c r="JBJ299" s="28"/>
      <c r="JBK299" s="28"/>
      <c r="JBL299" s="28"/>
      <c r="JBM299" s="28"/>
      <c r="JBN299" s="28"/>
      <c r="JBO299" s="28"/>
      <c r="JBP299" s="28"/>
      <c r="JBQ299" s="28"/>
      <c r="JBR299" s="28"/>
      <c r="JBS299" s="28"/>
      <c r="JBT299" s="28"/>
      <c r="JBU299" s="28"/>
      <c r="JBV299" s="28"/>
      <c r="JBW299" s="28"/>
      <c r="JBX299" s="28"/>
      <c r="JBY299" s="28"/>
      <c r="JBZ299" s="28"/>
      <c r="JCA299" s="28"/>
      <c r="JCB299" s="28"/>
      <c r="JCC299" s="28"/>
      <c r="JCD299" s="28"/>
      <c r="JCE299" s="28"/>
      <c r="JCF299" s="28"/>
      <c r="JCG299" s="28"/>
      <c r="JCH299" s="28"/>
      <c r="JCI299" s="28"/>
      <c r="JCJ299" s="28"/>
      <c r="JCK299" s="28"/>
      <c r="JCL299" s="28"/>
      <c r="JCM299" s="28"/>
      <c r="JCN299" s="28"/>
      <c r="JCO299" s="28"/>
      <c r="JCP299" s="28"/>
      <c r="JCQ299" s="28"/>
      <c r="JCR299" s="28"/>
      <c r="JCS299" s="28"/>
      <c r="JCT299" s="28"/>
      <c r="JCU299" s="28"/>
      <c r="JCV299" s="28"/>
      <c r="JCW299" s="28"/>
      <c r="JCX299" s="28"/>
      <c r="JCY299" s="28"/>
      <c r="JCZ299" s="28"/>
      <c r="JDA299" s="28"/>
      <c r="JDB299" s="28"/>
      <c r="JDC299" s="28"/>
      <c r="JDD299" s="28"/>
      <c r="JDE299" s="28"/>
      <c r="JDF299" s="28"/>
      <c r="JDG299" s="28"/>
      <c r="JDH299" s="28"/>
      <c r="JDI299" s="28"/>
      <c r="JDJ299" s="28"/>
      <c r="JDK299" s="28"/>
      <c r="JDL299" s="28"/>
      <c r="JDM299" s="28"/>
      <c r="JDN299" s="28"/>
      <c r="JDO299" s="28"/>
      <c r="JDP299" s="28"/>
      <c r="JDQ299" s="28"/>
      <c r="JDR299" s="28"/>
      <c r="JDS299" s="28"/>
      <c r="JDT299" s="28"/>
      <c r="JDU299" s="28"/>
      <c r="JDV299" s="28"/>
      <c r="JDW299" s="28"/>
      <c r="JDX299" s="28"/>
      <c r="JDY299" s="28"/>
      <c r="JDZ299" s="28"/>
      <c r="JEA299" s="28"/>
      <c r="JEB299" s="28"/>
      <c r="JEC299" s="28"/>
      <c r="JED299" s="28"/>
      <c r="JEE299" s="28"/>
      <c r="JEF299" s="28"/>
      <c r="JEG299" s="28"/>
      <c r="JEH299" s="28"/>
      <c r="JEI299" s="28"/>
      <c r="JEJ299" s="28"/>
      <c r="JEK299" s="28"/>
      <c r="JEL299" s="28"/>
      <c r="JEM299" s="28"/>
      <c r="JEN299" s="28"/>
      <c r="JEO299" s="28"/>
      <c r="JEP299" s="28"/>
      <c r="JEQ299" s="28"/>
      <c r="JER299" s="28"/>
      <c r="JES299" s="28"/>
      <c r="JET299" s="28"/>
      <c r="JEU299" s="28"/>
      <c r="JEV299" s="28"/>
      <c r="JEW299" s="28"/>
      <c r="JEX299" s="28"/>
      <c r="JEY299" s="28"/>
      <c r="JEZ299" s="28"/>
      <c r="JFA299" s="28"/>
      <c r="JFB299" s="28"/>
      <c r="JFC299" s="28"/>
      <c r="JFD299" s="28"/>
      <c r="JFE299" s="28"/>
      <c r="JFF299" s="28"/>
      <c r="JFG299" s="28"/>
      <c r="JFH299" s="28"/>
      <c r="JFI299" s="28"/>
      <c r="JFJ299" s="28"/>
      <c r="JFK299" s="28"/>
      <c r="JFL299" s="28"/>
      <c r="JFM299" s="28"/>
      <c r="JFN299" s="28"/>
      <c r="JFO299" s="28"/>
      <c r="JFP299" s="28"/>
      <c r="JFQ299" s="28"/>
      <c r="JFR299" s="28"/>
      <c r="JFS299" s="28"/>
      <c r="JFT299" s="28"/>
      <c r="JFU299" s="28"/>
      <c r="JFV299" s="28"/>
      <c r="JFW299" s="28"/>
      <c r="JFX299" s="28"/>
      <c r="JFY299" s="28"/>
      <c r="JFZ299" s="28"/>
      <c r="JGA299" s="28"/>
      <c r="JGB299" s="28"/>
      <c r="JGC299" s="28"/>
      <c r="JGD299" s="28"/>
      <c r="JGE299" s="28"/>
      <c r="JGF299" s="28"/>
      <c r="JGG299" s="28"/>
      <c r="JGH299" s="28"/>
      <c r="JGI299" s="28"/>
      <c r="JGJ299" s="28"/>
      <c r="JGK299" s="28"/>
      <c r="JGL299" s="28"/>
      <c r="JGM299" s="28"/>
      <c r="JGN299" s="28"/>
      <c r="JGO299" s="28"/>
      <c r="JGP299" s="28"/>
      <c r="JGQ299" s="28"/>
      <c r="JGR299" s="28"/>
      <c r="JGS299" s="28"/>
      <c r="JGT299" s="28"/>
      <c r="JGU299" s="28"/>
      <c r="JGV299" s="28"/>
      <c r="JGW299" s="28"/>
      <c r="JGX299" s="28"/>
      <c r="JGY299" s="28"/>
      <c r="JGZ299" s="28"/>
      <c r="JHA299" s="28"/>
      <c r="JHB299" s="28"/>
      <c r="JHC299" s="28"/>
      <c r="JHD299" s="28"/>
      <c r="JHE299" s="28"/>
      <c r="JHF299" s="28"/>
      <c r="JHG299" s="28"/>
      <c r="JHH299" s="28"/>
      <c r="JHI299" s="28"/>
      <c r="JHJ299" s="28"/>
      <c r="JHK299" s="28"/>
      <c r="JHL299" s="28"/>
      <c r="JHM299" s="28"/>
      <c r="JHN299" s="28"/>
      <c r="JHO299" s="28"/>
      <c r="JHP299" s="28"/>
      <c r="JHQ299" s="28"/>
      <c r="JHR299" s="28"/>
      <c r="JHS299" s="28"/>
      <c r="JHT299" s="28"/>
      <c r="JHU299" s="28"/>
      <c r="JHV299" s="28"/>
      <c r="JHW299" s="28"/>
      <c r="JHX299" s="28"/>
      <c r="JHY299" s="28"/>
      <c r="JHZ299" s="28"/>
      <c r="JIA299" s="28"/>
      <c r="JIB299" s="28"/>
      <c r="JIC299" s="28"/>
      <c r="JID299" s="28"/>
      <c r="JIE299" s="28"/>
      <c r="JIF299" s="28"/>
      <c r="JIG299" s="28"/>
      <c r="JIH299" s="28"/>
      <c r="JII299" s="28"/>
      <c r="JIJ299" s="28"/>
      <c r="JIK299" s="28"/>
      <c r="JIL299" s="28"/>
      <c r="JIM299" s="28"/>
      <c r="JIN299" s="28"/>
      <c r="JIO299" s="28"/>
      <c r="JIP299" s="28"/>
      <c r="JIQ299" s="28"/>
      <c r="JIR299" s="28"/>
      <c r="JIS299" s="28"/>
      <c r="JIT299" s="28"/>
      <c r="JIU299" s="28"/>
      <c r="JIV299" s="28"/>
      <c r="JIW299" s="28"/>
      <c r="JIX299" s="28"/>
      <c r="JIY299" s="28"/>
      <c r="JIZ299" s="28"/>
      <c r="JJA299" s="28"/>
      <c r="JJB299" s="28"/>
      <c r="JJC299" s="28"/>
      <c r="JJD299" s="28"/>
      <c r="JJE299" s="28"/>
      <c r="JJF299" s="28"/>
      <c r="JJG299" s="28"/>
      <c r="JJH299" s="28"/>
      <c r="JJI299" s="28"/>
      <c r="JJJ299" s="28"/>
      <c r="JJK299" s="28"/>
      <c r="JJL299" s="28"/>
      <c r="JJM299" s="28"/>
      <c r="JJN299" s="28"/>
      <c r="JJO299" s="28"/>
      <c r="JJP299" s="28"/>
      <c r="JJQ299" s="28"/>
      <c r="JJR299" s="28"/>
      <c r="JJS299" s="28"/>
      <c r="JJT299" s="28"/>
      <c r="JJU299" s="28"/>
      <c r="JJV299" s="28"/>
      <c r="JJW299" s="28"/>
      <c r="JJX299" s="28"/>
      <c r="JJY299" s="28"/>
      <c r="JJZ299" s="28"/>
      <c r="JKA299" s="28"/>
      <c r="JKB299" s="28"/>
      <c r="JKC299" s="28"/>
      <c r="JKD299" s="28"/>
      <c r="JKE299" s="28"/>
      <c r="JKF299" s="28"/>
      <c r="JKG299" s="28"/>
      <c r="JKH299" s="28"/>
      <c r="JKI299" s="28"/>
      <c r="JKJ299" s="28"/>
      <c r="JKK299" s="28"/>
      <c r="JKL299" s="28"/>
      <c r="JKM299" s="28"/>
      <c r="JKN299" s="28"/>
      <c r="JKO299" s="28"/>
      <c r="JKP299" s="28"/>
      <c r="JKQ299" s="28"/>
      <c r="JKR299" s="28"/>
      <c r="JKS299" s="28"/>
      <c r="JKT299" s="28"/>
      <c r="JKU299" s="28"/>
      <c r="JKV299" s="28"/>
      <c r="JKW299" s="28"/>
      <c r="JKX299" s="28"/>
      <c r="JKY299" s="28"/>
      <c r="JKZ299" s="28"/>
      <c r="JLA299" s="28"/>
      <c r="JLB299" s="28"/>
      <c r="JLC299" s="28"/>
      <c r="JLD299" s="28"/>
      <c r="JLE299" s="28"/>
      <c r="JLF299" s="28"/>
      <c r="JLG299" s="28"/>
      <c r="JLH299" s="28"/>
      <c r="JLI299" s="28"/>
      <c r="JLJ299" s="28"/>
      <c r="JLK299" s="28"/>
      <c r="JLL299" s="28"/>
      <c r="JLM299" s="28"/>
      <c r="JLN299" s="28"/>
      <c r="JLO299" s="28"/>
      <c r="JLP299" s="28"/>
      <c r="JLQ299" s="28"/>
      <c r="JLR299" s="28"/>
      <c r="JLS299" s="28"/>
      <c r="JLT299" s="28"/>
      <c r="JLU299" s="28"/>
      <c r="JLV299" s="28"/>
      <c r="JLW299" s="28"/>
      <c r="JLX299" s="28"/>
      <c r="JLY299" s="28"/>
      <c r="JLZ299" s="28"/>
      <c r="JMA299" s="28"/>
      <c r="JMB299" s="28"/>
      <c r="JMC299" s="28"/>
      <c r="JMD299" s="28"/>
      <c r="JME299" s="28"/>
      <c r="JMF299" s="28"/>
      <c r="JMG299" s="28"/>
      <c r="JMH299" s="28"/>
      <c r="JMI299" s="28"/>
      <c r="JMJ299" s="28"/>
      <c r="JMK299" s="28"/>
      <c r="JML299" s="28"/>
      <c r="JMM299" s="28"/>
      <c r="JMN299" s="28"/>
      <c r="JMO299" s="28"/>
      <c r="JMP299" s="28"/>
      <c r="JMQ299" s="28"/>
      <c r="JMR299" s="28"/>
      <c r="JMS299" s="28"/>
      <c r="JMT299" s="28"/>
      <c r="JMU299" s="28"/>
      <c r="JMV299" s="28"/>
      <c r="JMW299" s="28"/>
      <c r="JMX299" s="28"/>
      <c r="JMY299" s="28"/>
      <c r="JMZ299" s="28"/>
      <c r="JNA299" s="28"/>
      <c r="JNB299" s="28"/>
      <c r="JNC299" s="28"/>
      <c r="JND299" s="28"/>
      <c r="JNE299" s="28"/>
      <c r="JNF299" s="28"/>
      <c r="JNG299" s="28"/>
      <c r="JNH299" s="28"/>
      <c r="JNI299" s="28"/>
      <c r="JNJ299" s="28"/>
      <c r="JNK299" s="28"/>
      <c r="JNL299" s="28"/>
      <c r="JNM299" s="28"/>
      <c r="JNN299" s="28"/>
      <c r="JNO299" s="28"/>
      <c r="JNP299" s="28"/>
      <c r="JNQ299" s="28"/>
      <c r="JNR299" s="28"/>
      <c r="JNS299" s="28"/>
      <c r="JNT299" s="28"/>
      <c r="JNU299" s="28"/>
      <c r="JNV299" s="28"/>
      <c r="JNW299" s="28"/>
      <c r="JNX299" s="28"/>
      <c r="JNY299" s="28"/>
      <c r="JNZ299" s="28"/>
      <c r="JOA299" s="28"/>
      <c r="JOB299" s="28"/>
      <c r="JOC299" s="28"/>
      <c r="JOD299" s="28"/>
      <c r="JOE299" s="28"/>
      <c r="JOF299" s="28"/>
      <c r="JOG299" s="28"/>
      <c r="JOH299" s="28"/>
      <c r="JOI299" s="28"/>
      <c r="JOJ299" s="28"/>
      <c r="JOK299" s="28"/>
      <c r="JOL299" s="28"/>
      <c r="JOM299" s="28"/>
      <c r="JON299" s="28"/>
      <c r="JOO299" s="28"/>
      <c r="JOP299" s="28"/>
      <c r="JOQ299" s="28"/>
      <c r="JOR299" s="28"/>
      <c r="JOS299" s="28"/>
      <c r="JOT299" s="28"/>
      <c r="JOU299" s="28"/>
      <c r="JOV299" s="28"/>
      <c r="JOW299" s="28"/>
      <c r="JOX299" s="28"/>
      <c r="JOY299" s="28"/>
      <c r="JOZ299" s="28"/>
      <c r="JPA299" s="28"/>
      <c r="JPB299" s="28"/>
      <c r="JPC299" s="28"/>
      <c r="JPD299" s="28"/>
      <c r="JPE299" s="28"/>
      <c r="JPF299" s="28"/>
      <c r="JPG299" s="28"/>
      <c r="JPH299" s="28"/>
      <c r="JPI299" s="28"/>
      <c r="JPJ299" s="28"/>
      <c r="JPK299" s="28"/>
      <c r="JPL299" s="28"/>
      <c r="JPM299" s="28"/>
      <c r="JPN299" s="28"/>
      <c r="JPO299" s="28"/>
      <c r="JPP299" s="28"/>
      <c r="JPQ299" s="28"/>
      <c r="JPR299" s="28"/>
      <c r="JPS299" s="28"/>
      <c r="JPT299" s="28"/>
      <c r="JPU299" s="28"/>
      <c r="JPV299" s="28"/>
      <c r="JPW299" s="28"/>
      <c r="JPX299" s="28"/>
      <c r="JPY299" s="28"/>
      <c r="JPZ299" s="28"/>
      <c r="JQA299" s="28"/>
      <c r="JQB299" s="28"/>
      <c r="JQC299" s="28"/>
      <c r="JQD299" s="28"/>
      <c r="JQE299" s="28"/>
      <c r="JQF299" s="28"/>
      <c r="JQG299" s="28"/>
      <c r="JQH299" s="28"/>
      <c r="JQI299" s="28"/>
      <c r="JQJ299" s="28"/>
      <c r="JQK299" s="28"/>
      <c r="JQL299" s="28"/>
      <c r="JQM299" s="28"/>
      <c r="JQN299" s="28"/>
      <c r="JQO299" s="28"/>
      <c r="JQP299" s="28"/>
      <c r="JQQ299" s="28"/>
      <c r="JQR299" s="28"/>
      <c r="JQS299" s="28"/>
      <c r="JQT299" s="28"/>
      <c r="JQU299" s="28"/>
      <c r="JQV299" s="28"/>
      <c r="JQW299" s="28"/>
      <c r="JQX299" s="28"/>
      <c r="JQY299" s="28"/>
      <c r="JQZ299" s="28"/>
      <c r="JRA299" s="28"/>
      <c r="JRB299" s="28"/>
      <c r="JRC299" s="28"/>
      <c r="JRD299" s="28"/>
      <c r="JRE299" s="28"/>
      <c r="JRF299" s="28"/>
      <c r="JRG299" s="28"/>
      <c r="JRH299" s="28"/>
      <c r="JRI299" s="28"/>
      <c r="JRJ299" s="28"/>
      <c r="JRK299" s="28"/>
      <c r="JRL299" s="28"/>
      <c r="JRM299" s="28"/>
      <c r="JRN299" s="28"/>
      <c r="JRO299" s="28"/>
      <c r="JRP299" s="28"/>
      <c r="JRQ299" s="28"/>
      <c r="JRR299" s="28"/>
      <c r="JRS299" s="28"/>
      <c r="JRT299" s="28"/>
      <c r="JRU299" s="28"/>
      <c r="JRV299" s="28"/>
      <c r="JRW299" s="28"/>
      <c r="JRX299" s="28"/>
      <c r="JRY299" s="28"/>
      <c r="JRZ299" s="28"/>
      <c r="JSA299" s="28"/>
      <c r="JSB299" s="28"/>
      <c r="JSC299" s="28"/>
      <c r="JSD299" s="28"/>
      <c r="JSE299" s="28"/>
      <c r="JSF299" s="28"/>
      <c r="JSG299" s="28"/>
      <c r="JSH299" s="28"/>
      <c r="JSI299" s="28"/>
      <c r="JSJ299" s="28"/>
      <c r="JSK299" s="28"/>
      <c r="JSL299" s="28"/>
      <c r="JSM299" s="28"/>
      <c r="JSN299" s="28"/>
      <c r="JSO299" s="28"/>
      <c r="JSP299" s="28"/>
      <c r="JSQ299" s="28"/>
      <c r="JSR299" s="28"/>
      <c r="JSS299" s="28"/>
      <c r="JST299" s="28"/>
      <c r="JSU299" s="28"/>
      <c r="JSV299" s="28"/>
      <c r="JSW299" s="28"/>
      <c r="JSX299" s="28"/>
      <c r="JSY299" s="28"/>
      <c r="JSZ299" s="28"/>
      <c r="JTA299" s="28"/>
      <c r="JTB299" s="28"/>
      <c r="JTC299" s="28"/>
      <c r="JTD299" s="28"/>
      <c r="JTE299" s="28"/>
      <c r="JTF299" s="28"/>
      <c r="JTG299" s="28"/>
      <c r="JTH299" s="28"/>
      <c r="JTI299" s="28"/>
      <c r="JTJ299" s="28"/>
      <c r="JTK299" s="28"/>
      <c r="JTL299" s="28"/>
      <c r="JTM299" s="28"/>
      <c r="JTN299" s="28"/>
      <c r="JTO299" s="28"/>
      <c r="JTP299" s="28"/>
      <c r="JTQ299" s="28"/>
      <c r="JTR299" s="28"/>
      <c r="JTS299" s="28"/>
      <c r="JTT299" s="28"/>
      <c r="JTU299" s="28"/>
      <c r="JTV299" s="28"/>
      <c r="JTW299" s="28"/>
      <c r="JTX299" s="28"/>
      <c r="JTY299" s="28"/>
      <c r="JTZ299" s="28"/>
      <c r="JUA299" s="28"/>
      <c r="JUB299" s="28"/>
      <c r="JUC299" s="28"/>
      <c r="JUD299" s="28"/>
      <c r="JUE299" s="28"/>
      <c r="JUF299" s="28"/>
      <c r="JUG299" s="28"/>
      <c r="JUH299" s="28"/>
      <c r="JUI299" s="28"/>
      <c r="JUJ299" s="28"/>
      <c r="JUK299" s="28"/>
      <c r="JUL299" s="28"/>
      <c r="JUM299" s="28"/>
      <c r="JUN299" s="28"/>
      <c r="JUO299" s="28"/>
      <c r="JUP299" s="28"/>
      <c r="JUQ299" s="28"/>
      <c r="JUR299" s="28"/>
      <c r="JUS299" s="28"/>
      <c r="JUT299" s="28"/>
      <c r="JUU299" s="28"/>
      <c r="JUV299" s="28"/>
      <c r="JUW299" s="28"/>
      <c r="JUX299" s="28"/>
      <c r="JUY299" s="28"/>
      <c r="JUZ299" s="28"/>
      <c r="JVA299" s="28"/>
      <c r="JVB299" s="28"/>
      <c r="JVC299" s="28"/>
      <c r="JVD299" s="28"/>
      <c r="JVE299" s="28"/>
      <c r="JVF299" s="28"/>
      <c r="JVG299" s="28"/>
      <c r="JVH299" s="28"/>
      <c r="JVI299" s="28"/>
      <c r="JVJ299" s="28"/>
      <c r="JVK299" s="28"/>
      <c r="JVL299" s="28"/>
      <c r="JVM299" s="28"/>
      <c r="JVN299" s="28"/>
      <c r="JVO299" s="28"/>
      <c r="JVP299" s="28"/>
      <c r="JVQ299" s="28"/>
      <c r="JVR299" s="28"/>
      <c r="JVS299" s="28"/>
      <c r="JVT299" s="28"/>
      <c r="JVU299" s="28"/>
      <c r="JVV299" s="28"/>
      <c r="JVW299" s="28"/>
      <c r="JVX299" s="28"/>
      <c r="JVY299" s="28"/>
      <c r="JVZ299" s="28"/>
      <c r="JWA299" s="28"/>
      <c r="JWB299" s="28"/>
      <c r="JWC299" s="28"/>
      <c r="JWD299" s="28"/>
      <c r="JWE299" s="28"/>
      <c r="JWF299" s="28"/>
      <c r="JWG299" s="28"/>
      <c r="JWH299" s="28"/>
      <c r="JWI299" s="28"/>
      <c r="JWJ299" s="28"/>
      <c r="JWK299" s="28"/>
      <c r="JWL299" s="28"/>
      <c r="JWM299" s="28"/>
      <c r="JWN299" s="28"/>
      <c r="JWO299" s="28"/>
      <c r="JWP299" s="28"/>
      <c r="JWQ299" s="28"/>
      <c r="JWR299" s="28"/>
      <c r="JWS299" s="28"/>
      <c r="JWT299" s="28"/>
      <c r="JWU299" s="28"/>
      <c r="JWV299" s="28"/>
      <c r="JWW299" s="28"/>
      <c r="JWX299" s="28"/>
      <c r="JWY299" s="28"/>
      <c r="JWZ299" s="28"/>
      <c r="JXA299" s="28"/>
      <c r="JXB299" s="28"/>
      <c r="JXC299" s="28"/>
      <c r="JXD299" s="28"/>
      <c r="JXE299" s="28"/>
      <c r="JXF299" s="28"/>
      <c r="JXG299" s="28"/>
      <c r="JXH299" s="28"/>
      <c r="JXI299" s="28"/>
      <c r="JXJ299" s="28"/>
      <c r="JXK299" s="28"/>
      <c r="JXL299" s="28"/>
      <c r="JXM299" s="28"/>
      <c r="JXN299" s="28"/>
      <c r="JXO299" s="28"/>
      <c r="JXP299" s="28"/>
      <c r="JXQ299" s="28"/>
      <c r="JXR299" s="28"/>
      <c r="JXS299" s="28"/>
      <c r="JXT299" s="28"/>
      <c r="JXU299" s="28"/>
      <c r="JXV299" s="28"/>
      <c r="JXW299" s="28"/>
      <c r="JXX299" s="28"/>
      <c r="JXY299" s="28"/>
      <c r="JXZ299" s="28"/>
      <c r="JYA299" s="28"/>
      <c r="JYB299" s="28"/>
      <c r="JYC299" s="28"/>
      <c r="JYD299" s="28"/>
      <c r="JYE299" s="28"/>
      <c r="JYF299" s="28"/>
      <c r="JYG299" s="28"/>
      <c r="JYH299" s="28"/>
      <c r="JYI299" s="28"/>
      <c r="JYJ299" s="28"/>
      <c r="JYK299" s="28"/>
      <c r="JYL299" s="28"/>
      <c r="JYM299" s="28"/>
      <c r="JYN299" s="28"/>
      <c r="JYO299" s="28"/>
      <c r="JYP299" s="28"/>
      <c r="JYQ299" s="28"/>
      <c r="JYR299" s="28"/>
      <c r="JYS299" s="28"/>
      <c r="JYT299" s="28"/>
      <c r="JYU299" s="28"/>
      <c r="JYV299" s="28"/>
      <c r="JYW299" s="28"/>
      <c r="JYX299" s="28"/>
      <c r="JYY299" s="28"/>
      <c r="JYZ299" s="28"/>
      <c r="JZA299" s="28"/>
      <c r="JZB299" s="28"/>
      <c r="JZC299" s="28"/>
      <c r="JZD299" s="28"/>
      <c r="JZE299" s="28"/>
      <c r="JZF299" s="28"/>
      <c r="JZG299" s="28"/>
      <c r="JZH299" s="28"/>
      <c r="JZI299" s="28"/>
      <c r="JZJ299" s="28"/>
      <c r="JZK299" s="28"/>
      <c r="JZL299" s="28"/>
      <c r="JZM299" s="28"/>
      <c r="JZN299" s="28"/>
      <c r="JZO299" s="28"/>
      <c r="JZP299" s="28"/>
      <c r="JZQ299" s="28"/>
      <c r="JZR299" s="28"/>
      <c r="JZS299" s="28"/>
      <c r="JZT299" s="28"/>
      <c r="JZU299" s="28"/>
      <c r="JZV299" s="28"/>
      <c r="JZW299" s="28"/>
      <c r="JZX299" s="28"/>
      <c r="JZY299" s="28"/>
      <c r="JZZ299" s="28"/>
      <c r="KAA299" s="28"/>
      <c r="KAB299" s="28"/>
      <c r="KAC299" s="28"/>
      <c r="KAD299" s="28"/>
      <c r="KAE299" s="28"/>
      <c r="KAF299" s="28"/>
      <c r="KAG299" s="28"/>
      <c r="KAH299" s="28"/>
      <c r="KAI299" s="28"/>
      <c r="KAJ299" s="28"/>
      <c r="KAK299" s="28"/>
      <c r="KAL299" s="28"/>
      <c r="KAM299" s="28"/>
      <c r="KAN299" s="28"/>
      <c r="KAO299" s="28"/>
      <c r="KAP299" s="28"/>
      <c r="KAQ299" s="28"/>
      <c r="KAR299" s="28"/>
      <c r="KAS299" s="28"/>
      <c r="KAT299" s="28"/>
      <c r="KAU299" s="28"/>
      <c r="KAV299" s="28"/>
      <c r="KAW299" s="28"/>
      <c r="KAX299" s="28"/>
      <c r="KAY299" s="28"/>
      <c r="KAZ299" s="28"/>
      <c r="KBA299" s="28"/>
      <c r="KBB299" s="28"/>
      <c r="KBC299" s="28"/>
      <c r="KBD299" s="28"/>
      <c r="KBE299" s="28"/>
      <c r="KBF299" s="28"/>
      <c r="KBG299" s="28"/>
      <c r="KBH299" s="28"/>
      <c r="KBI299" s="28"/>
      <c r="KBJ299" s="28"/>
      <c r="KBK299" s="28"/>
      <c r="KBL299" s="28"/>
      <c r="KBM299" s="28"/>
      <c r="KBN299" s="28"/>
      <c r="KBO299" s="28"/>
      <c r="KBP299" s="28"/>
      <c r="KBQ299" s="28"/>
      <c r="KBR299" s="28"/>
      <c r="KBS299" s="28"/>
      <c r="KBT299" s="28"/>
      <c r="KBU299" s="28"/>
      <c r="KBV299" s="28"/>
      <c r="KBW299" s="28"/>
      <c r="KBX299" s="28"/>
      <c r="KBY299" s="28"/>
      <c r="KBZ299" s="28"/>
      <c r="KCA299" s="28"/>
      <c r="KCB299" s="28"/>
      <c r="KCC299" s="28"/>
      <c r="KCD299" s="28"/>
      <c r="KCE299" s="28"/>
      <c r="KCF299" s="28"/>
      <c r="KCG299" s="28"/>
      <c r="KCH299" s="28"/>
      <c r="KCI299" s="28"/>
      <c r="KCJ299" s="28"/>
      <c r="KCK299" s="28"/>
      <c r="KCL299" s="28"/>
      <c r="KCM299" s="28"/>
      <c r="KCN299" s="28"/>
      <c r="KCO299" s="28"/>
      <c r="KCP299" s="28"/>
      <c r="KCQ299" s="28"/>
      <c r="KCR299" s="28"/>
      <c r="KCS299" s="28"/>
      <c r="KCT299" s="28"/>
      <c r="KCU299" s="28"/>
      <c r="KCV299" s="28"/>
      <c r="KCW299" s="28"/>
      <c r="KCX299" s="28"/>
      <c r="KCY299" s="28"/>
      <c r="KCZ299" s="28"/>
      <c r="KDA299" s="28"/>
      <c r="KDB299" s="28"/>
      <c r="KDC299" s="28"/>
      <c r="KDD299" s="28"/>
      <c r="KDE299" s="28"/>
      <c r="KDF299" s="28"/>
      <c r="KDG299" s="28"/>
      <c r="KDH299" s="28"/>
      <c r="KDI299" s="28"/>
      <c r="KDJ299" s="28"/>
      <c r="KDK299" s="28"/>
      <c r="KDL299" s="28"/>
      <c r="KDM299" s="28"/>
      <c r="KDN299" s="28"/>
      <c r="KDO299" s="28"/>
      <c r="KDP299" s="28"/>
      <c r="KDQ299" s="28"/>
      <c r="KDR299" s="28"/>
      <c r="KDS299" s="28"/>
      <c r="KDT299" s="28"/>
      <c r="KDU299" s="28"/>
      <c r="KDV299" s="28"/>
      <c r="KDW299" s="28"/>
      <c r="KDX299" s="28"/>
      <c r="KDY299" s="28"/>
      <c r="KDZ299" s="28"/>
      <c r="KEA299" s="28"/>
      <c r="KEB299" s="28"/>
      <c r="KEC299" s="28"/>
      <c r="KED299" s="28"/>
      <c r="KEE299" s="28"/>
      <c r="KEF299" s="28"/>
      <c r="KEG299" s="28"/>
      <c r="KEH299" s="28"/>
      <c r="KEI299" s="28"/>
      <c r="KEJ299" s="28"/>
      <c r="KEK299" s="28"/>
      <c r="KEL299" s="28"/>
      <c r="KEM299" s="28"/>
      <c r="KEN299" s="28"/>
      <c r="KEO299" s="28"/>
      <c r="KEP299" s="28"/>
      <c r="KEQ299" s="28"/>
      <c r="KER299" s="28"/>
      <c r="KES299" s="28"/>
      <c r="KET299" s="28"/>
      <c r="KEU299" s="28"/>
      <c r="KEV299" s="28"/>
      <c r="KEW299" s="28"/>
      <c r="KEX299" s="28"/>
      <c r="KEY299" s="28"/>
      <c r="KEZ299" s="28"/>
      <c r="KFA299" s="28"/>
      <c r="KFB299" s="28"/>
      <c r="KFC299" s="28"/>
      <c r="KFD299" s="28"/>
      <c r="KFE299" s="28"/>
      <c r="KFF299" s="28"/>
      <c r="KFG299" s="28"/>
      <c r="KFH299" s="28"/>
      <c r="KFI299" s="28"/>
      <c r="KFJ299" s="28"/>
      <c r="KFK299" s="28"/>
      <c r="KFL299" s="28"/>
      <c r="KFM299" s="28"/>
      <c r="KFN299" s="28"/>
      <c r="KFO299" s="28"/>
      <c r="KFP299" s="28"/>
      <c r="KFQ299" s="28"/>
      <c r="KFR299" s="28"/>
      <c r="KFS299" s="28"/>
      <c r="KFT299" s="28"/>
      <c r="KFU299" s="28"/>
      <c r="KFV299" s="28"/>
      <c r="KFW299" s="28"/>
      <c r="KFX299" s="28"/>
      <c r="KFY299" s="28"/>
      <c r="KFZ299" s="28"/>
      <c r="KGA299" s="28"/>
      <c r="KGB299" s="28"/>
      <c r="KGC299" s="28"/>
      <c r="KGD299" s="28"/>
      <c r="KGE299" s="28"/>
      <c r="KGF299" s="28"/>
      <c r="KGG299" s="28"/>
      <c r="KGH299" s="28"/>
      <c r="KGI299" s="28"/>
      <c r="KGJ299" s="28"/>
      <c r="KGK299" s="28"/>
      <c r="KGL299" s="28"/>
      <c r="KGM299" s="28"/>
      <c r="KGN299" s="28"/>
      <c r="KGO299" s="28"/>
      <c r="KGP299" s="28"/>
      <c r="KGQ299" s="28"/>
      <c r="KGR299" s="28"/>
      <c r="KGS299" s="28"/>
      <c r="KGT299" s="28"/>
      <c r="KGU299" s="28"/>
      <c r="KGV299" s="28"/>
      <c r="KGW299" s="28"/>
      <c r="KGX299" s="28"/>
      <c r="KGY299" s="28"/>
      <c r="KGZ299" s="28"/>
      <c r="KHA299" s="28"/>
      <c r="KHB299" s="28"/>
      <c r="KHC299" s="28"/>
      <c r="KHD299" s="28"/>
      <c r="KHE299" s="28"/>
      <c r="KHF299" s="28"/>
      <c r="KHG299" s="28"/>
      <c r="KHH299" s="28"/>
      <c r="KHI299" s="28"/>
      <c r="KHJ299" s="28"/>
      <c r="KHK299" s="28"/>
      <c r="KHL299" s="28"/>
      <c r="KHM299" s="28"/>
      <c r="KHN299" s="28"/>
      <c r="KHO299" s="28"/>
      <c r="KHP299" s="28"/>
      <c r="KHQ299" s="28"/>
      <c r="KHR299" s="28"/>
      <c r="KHS299" s="28"/>
      <c r="KHT299" s="28"/>
      <c r="KHU299" s="28"/>
      <c r="KHV299" s="28"/>
      <c r="KHW299" s="28"/>
      <c r="KHX299" s="28"/>
      <c r="KHY299" s="28"/>
      <c r="KHZ299" s="28"/>
      <c r="KIA299" s="28"/>
      <c r="KIB299" s="28"/>
      <c r="KIC299" s="28"/>
      <c r="KID299" s="28"/>
      <c r="KIE299" s="28"/>
      <c r="KIF299" s="28"/>
      <c r="KIG299" s="28"/>
      <c r="KIH299" s="28"/>
      <c r="KII299" s="28"/>
      <c r="KIJ299" s="28"/>
      <c r="KIK299" s="28"/>
      <c r="KIL299" s="28"/>
      <c r="KIM299" s="28"/>
      <c r="KIN299" s="28"/>
      <c r="KIO299" s="28"/>
      <c r="KIP299" s="28"/>
      <c r="KIQ299" s="28"/>
      <c r="KIR299" s="28"/>
      <c r="KIS299" s="28"/>
      <c r="KIT299" s="28"/>
      <c r="KIU299" s="28"/>
      <c r="KIV299" s="28"/>
      <c r="KIW299" s="28"/>
      <c r="KIX299" s="28"/>
      <c r="KIY299" s="28"/>
      <c r="KIZ299" s="28"/>
      <c r="KJA299" s="28"/>
      <c r="KJB299" s="28"/>
      <c r="KJC299" s="28"/>
      <c r="KJD299" s="28"/>
      <c r="KJE299" s="28"/>
      <c r="KJF299" s="28"/>
      <c r="KJG299" s="28"/>
      <c r="KJH299" s="28"/>
      <c r="KJI299" s="28"/>
      <c r="KJJ299" s="28"/>
      <c r="KJK299" s="28"/>
      <c r="KJL299" s="28"/>
      <c r="KJM299" s="28"/>
      <c r="KJN299" s="28"/>
      <c r="KJO299" s="28"/>
      <c r="KJP299" s="28"/>
      <c r="KJQ299" s="28"/>
      <c r="KJR299" s="28"/>
      <c r="KJS299" s="28"/>
      <c r="KJT299" s="28"/>
      <c r="KJU299" s="28"/>
      <c r="KJV299" s="28"/>
      <c r="KJW299" s="28"/>
      <c r="KJX299" s="28"/>
      <c r="KJY299" s="28"/>
      <c r="KJZ299" s="28"/>
      <c r="KKA299" s="28"/>
      <c r="KKB299" s="28"/>
      <c r="KKC299" s="28"/>
      <c r="KKD299" s="28"/>
      <c r="KKE299" s="28"/>
      <c r="KKF299" s="28"/>
      <c r="KKG299" s="28"/>
      <c r="KKH299" s="28"/>
      <c r="KKI299" s="28"/>
      <c r="KKJ299" s="28"/>
      <c r="KKK299" s="28"/>
      <c r="KKL299" s="28"/>
      <c r="KKM299" s="28"/>
      <c r="KKN299" s="28"/>
      <c r="KKO299" s="28"/>
      <c r="KKP299" s="28"/>
      <c r="KKQ299" s="28"/>
      <c r="KKR299" s="28"/>
      <c r="KKS299" s="28"/>
      <c r="KKT299" s="28"/>
      <c r="KKU299" s="28"/>
      <c r="KKV299" s="28"/>
      <c r="KKW299" s="28"/>
      <c r="KKX299" s="28"/>
      <c r="KKY299" s="28"/>
      <c r="KKZ299" s="28"/>
      <c r="KLA299" s="28"/>
      <c r="KLB299" s="28"/>
      <c r="KLC299" s="28"/>
      <c r="KLD299" s="28"/>
      <c r="KLE299" s="28"/>
      <c r="KLF299" s="28"/>
      <c r="KLG299" s="28"/>
      <c r="KLH299" s="28"/>
      <c r="KLI299" s="28"/>
      <c r="KLJ299" s="28"/>
      <c r="KLK299" s="28"/>
      <c r="KLL299" s="28"/>
      <c r="KLM299" s="28"/>
      <c r="KLN299" s="28"/>
      <c r="KLO299" s="28"/>
      <c r="KLP299" s="28"/>
      <c r="KLQ299" s="28"/>
      <c r="KLR299" s="28"/>
      <c r="KLS299" s="28"/>
      <c r="KLT299" s="28"/>
      <c r="KLU299" s="28"/>
      <c r="KLV299" s="28"/>
      <c r="KLW299" s="28"/>
      <c r="KLX299" s="28"/>
      <c r="KLY299" s="28"/>
      <c r="KLZ299" s="28"/>
      <c r="KMA299" s="28"/>
      <c r="KMB299" s="28"/>
      <c r="KMC299" s="28"/>
      <c r="KMD299" s="28"/>
      <c r="KME299" s="28"/>
      <c r="KMF299" s="28"/>
      <c r="KMG299" s="28"/>
      <c r="KMH299" s="28"/>
      <c r="KMI299" s="28"/>
      <c r="KMJ299" s="28"/>
      <c r="KMK299" s="28"/>
      <c r="KML299" s="28"/>
      <c r="KMM299" s="28"/>
      <c r="KMN299" s="28"/>
      <c r="KMO299" s="28"/>
      <c r="KMP299" s="28"/>
      <c r="KMQ299" s="28"/>
      <c r="KMR299" s="28"/>
      <c r="KMS299" s="28"/>
      <c r="KMT299" s="28"/>
      <c r="KMU299" s="28"/>
      <c r="KMV299" s="28"/>
      <c r="KMW299" s="28"/>
      <c r="KMX299" s="28"/>
      <c r="KMY299" s="28"/>
      <c r="KMZ299" s="28"/>
      <c r="KNA299" s="28"/>
      <c r="KNB299" s="28"/>
      <c r="KNC299" s="28"/>
      <c r="KND299" s="28"/>
      <c r="KNE299" s="28"/>
      <c r="KNF299" s="28"/>
      <c r="KNG299" s="28"/>
      <c r="KNH299" s="28"/>
      <c r="KNI299" s="28"/>
      <c r="KNJ299" s="28"/>
      <c r="KNK299" s="28"/>
      <c r="KNL299" s="28"/>
      <c r="KNM299" s="28"/>
      <c r="KNN299" s="28"/>
      <c r="KNO299" s="28"/>
      <c r="KNP299" s="28"/>
      <c r="KNQ299" s="28"/>
      <c r="KNR299" s="28"/>
      <c r="KNS299" s="28"/>
      <c r="KNT299" s="28"/>
      <c r="KNU299" s="28"/>
      <c r="KNV299" s="28"/>
      <c r="KNW299" s="28"/>
      <c r="KNX299" s="28"/>
      <c r="KNY299" s="28"/>
      <c r="KNZ299" s="28"/>
      <c r="KOA299" s="28"/>
      <c r="KOB299" s="28"/>
      <c r="KOC299" s="28"/>
      <c r="KOD299" s="28"/>
      <c r="KOE299" s="28"/>
      <c r="KOF299" s="28"/>
      <c r="KOG299" s="28"/>
      <c r="KOH299" s="28"/>
      <c r="KOI299" s="28"/>
      <c r="KOJ299" s="28"/>
      <c r="KOK299" s="28"/>
      <c r="KOL299" s="28"/>
      <c r="KOM299" s="28"/>
      <c r="KON299" s="28"/>
      <c r="KOO299" s="28"/>
      <c r="KOP299" s="28"/>
      <c r="KOQ299" s="28"/>
      <c r="KOR299" s="28"/>
      <c r="KOS299" s="28"/>
      <c r="KOT299" s="28"/>
      <c r="KOU299" s="28"/>
      <c r="KOV299" s="28"/>
      <c r="KOW299" s="28"/>
      <c r="KOX299" s="28"/>
      <c r="KOY299" s="28"/>
      <c r="KOZ299" s="28"/>
      <c r="KPA299" s="28"/>
      <c r="KPB299" s="28"/>
      <c r="KPC299" s="28"/>
      <c r="KPD299" s="28"/>
      <c r="KPE299" s="28"/>
      <c r="KPF299" s="28"/>
      <c r="KPG299" s="28"/>
      <c r="KPH299" s="28"/>
      <c r="KPI299" s="28"/>
      <c r="KPJ299" s="28"/>
      <c r="KPK299" s="28"/>
      <c r="KPL299" s="28"/>
      <c r="KPM299" s="28"/>
      <c r="KPN299" s="28"/>
      <c r="KPO299" s="28"/>
      <c r="KPP299" s="28"/>
      <c r="KPQ299" s="28"/>
      <c r="KPR299" s="28"/>
      <c r="KPS299" s="28"/>
      <c r="KPT299" s="28"/>
      <c r="KPU299" s="28"/>
      <c r="KPV299" s="28"/>
      <c r="KPW299" s="28"/>
      <c r="KPX299" s="28"/>
      <c r="KPY299" s="28"/>
      <c r="KPZ299" s="28"/>
      <c r="KQA299" s="28"/>
      <c r="KQB299" s="28"/>
      <c r="KQC299" s="28"/>
      <c r="KQD299" s="28"/>
      <c r="KQE299" s="28"/>
      <c r="KQF299" s="28"/>
      <c r="KQG299" s="28"/>
      <c r="KQH299" s="28"/>
      <c r="KQI299" s="28"/>
      <c r="KQJ299" s="28"/>
      <c r="KQK299" s="28"/>
      <c r="KQL299" s="28"/>
      <c r="KQM299" s="28"/>
      <c r="KQN299" s="28"/>
      <c r="KQO299" s="28"/>
      <c r="KQP299" s="28"/>
      <c r="KQQ299" s="28"/>
      <c r="KQR299" s="28"/>
      <c r="KQS299" s="28"/>
      <c r="KQT299" s="28"/>
      <c r="KQU299" s="28"/>
      <c r="KQV299" s="28"/>
      <c r="KQW299" s="28"/>
      <c r="KQX299" s="28"/>
      <c r="KQY299" s="28"/>
      <c r="KQZ299" s="28"/>
      <c r="KRA299" s="28"/>
      <c r="KRB299" s="28"/>
      <c r="KRC299" s="28"/>
      <c r="KRD299" s="28"/>
      <c r="KRE299" s="28"/>
      <c r="KRF299" s="28"/>
      <c r="KRG299" s="28"/>
      <c r="KRH299" s="28"/>
      <c r="KRI299" s="28"/>
      <c r="KRJ299" s="28"/>
      <c r="KRK299" s="28"/>
      <c r="KRL299" s="28"/>
      <c r="KRM299" s="28"/>
      <c r="KRN299" s="28"/>
      <c r="KRO299" s="28"/>
      <c r="KRP299" s="28"/>
      <c r="KRQ299" s="28"/>
      <c r="KRR299" s="28"/>
      <c r="KRS299" s="28"/>
      <c r="KRT299" s="28"/>
      <c r="KRU299" s="28"/>
      <c r="KRV299" s="28"/>
      <c r="KRW299" s="28"/>
      <c r="KRX299" s="28"/>
      <c r="KRY299" s="28"/>
      <c r="KRZ299" s="28"/>
      <c r="KSA299" s="28"/>
      <c r="KSB299" s="28"/>
      <c r="KSC299" s="28"/>
      <c r="KSD299" s="28"/>
      <c r="KSE299" s="28"/>
      <c r="KSF299" s="28"/>
      <c r="KSG299" s="28"/>
      <c r="KSH299" s="28"/>
      <c r="KSI299" s="28"/>
      <c r="KSJ299" s="28"/>
      <c r="KSK299" s="28"/>
      <c r="KSL299" s="28"/>
      <c r="KSM299" s="28"/>
      <c r="KSN299" s="28"/>
      <c r="KSO299" s="28"/>
      <c r="KSP299" s="28"/>
      <c r="KSQ299" s="28"/>
      <c r="KSR299" s="28"/>
      <c r="KSS299" s="28"/>
      <c r="KST299" s="28"/>
      <c r="KSU299" s="28"/>
      <c r="KSV299" s="28"/>
      <c r="KSW299" s="28"/>
      <c r="KSX299" s="28"/>
      <c r="KSY299" s="28"/>
      <c r="KSZ299" s="28"/>
      <c r="KTA299" s="28"/>
      <c r="KTB299" s="28"/>
      <c r="KTC299" s="28"/>
      <c r="KTD299" s="28"/>
      <c r="KTE299" s="28"/>
      <c r="KTF299" s="28"/>
      <c r="KTG299" s="28"/>
      <c r="KTH299" s="28"/>
      <c r="KTI299" s="28"/>
      <c r="KTJ299" s="28"/>
      <c r="KTK299" s="28"/>
      <c r="KTL299" s="28"/>
      <c r="KTM299" s="28"/>
      <c r="KTN299" s="28"/>
      <c r="KTO299" s="28"/>
      <c r="KTP299" s="28"/>
      <c r="KTQ299" s="28"/>
      <c r="KTR299" s="28"/>
      <c r="KTS299" s="28"/>
      <c r="KTT299" s="28"/>
      <c r="KTU299" s="28"/>
      <c r="KTV299" s="28"/>
      <c r="KTW299" s="28"/>
      <c r="KTX299" s="28"/>
      <c r="KTY299" s="28"/>
      <c r="KTZ299" s="28"/>
      <c r="KUA299" s="28"/>
      <c r="KUB299" s="28"/>
      <c r="KUC299" s="28"/>
      <c r="KUD299" s="28"/>
      <c r="KUE299" s="28"/>
      <c r="KUF299" s="28"/>
      <c r="KUG299" s="28"/>
      <c r="KUH299" s="28"/>
      <c r="KUI299" s="28"/>
      <c r="KUJ299" s="28"/>
      <c r="KUK299" s="28"/>
      <c r="KUL299" s="28"/>
      <c r="KUM299" s="28"/>
      <c r="KUN299" s="28"/>
      <c r="KUO299" s="28"/>
      <c r="KUP299" s="28"/>
      <c r="KUQ299" s="28"/>
      <c r="KUR299" s="28"/>
      <c r="KUS299" s="28"/>
      <c r="KUT299" s="28"/>
      <c r="KUU299" s="28"/>
      <c r="KUV299" s="28"/>
      <c r="KUW299" s="28"/>
      <c r="KUX299" s="28"/>
      <c r="KUY299" s="28"/>
      <c r="KUZ299" s="28"/>
      <c r="KVA299" s="28"/>
      <c r="KVB299" s="28"/>
      <c r="KVC299" s="28"/>
      <c r="KVD299" s="28"/>
      <c r="KVE299" s="28"/>
      <c r="KVF299" s="28"/>
      <c r="KVG299" s="28"/>
      <c r="KVH299" s="28"/>
      <c r="KVI299" s="28"/>
      <c r="KVJ299" s="28"/>
      <c r="KVK299" s="28"/>
      <c r="KVL299" s="28"/>
      <c r="KVM299" s="28"/>
      <c r="KVN299" s="28"/>
      <c r="KVO299" s="28"/>
      <c r="KVP299" s="28"/>
      <c r="KVQ299" s="28"/>
      <c r="KVR299" s="28"/>
      <c r="KVS299" s="28"/>
      <c r="KVT299" s="28"/>
      <c r="KVU299" s="28"/>
      <c r="KVV299" s="28"/>
      <c r="KVW299" s="28"/>
      <c r="KVX299" s="28"/>
      <c r="KVY299" s="28"/>
      <c r="KVZ299" s="28"/>
      <c r="KWA299" s="28"/>
      <c r="KWB299" s="28"/>
      <c r="KWC299" s="28"/>
      <c r="KWD299" s="28"/>
      <c r="KWE299" s="28"/>
      <c r="KWF299" s="28"/>
      <c r="KWG299" s="28"/>
      <c r="KWH299" s="28"/>
      <c r="KWI299" s="28"/>
      <c r="KWJ299" s="28"/>
      <c r="KWK299" s="28"/>
      <c r="KWL299" s="28"/>
      <c r="KWM299" s="28"/>
      <c r="KWN299" s="28"/>
      <c r="KWO299" s="28"/>
      <c r="KWP299" s="28"/>
      <c r="KWQ299" s="28"/>
      <c r="KWR299" s="28"/>
      <c r="KWS299" s="28"/>
      <c r="KWT299" s="28"/>
      <c r="KWU299" s="28"/>
      <c r="KWV299" s="28"/>
      <c r="KWW299" s="28"/>
      <c r="KWX299" s="28"/>
      <c r="KWY299" s="28"/>
      <c r="KWZ299" s="28"/>
      <c r="KXA299" s="28"/>
      <c r="KXB299" s="28"/>
      <c r="KXC299" s="28"/>
      <c r="KXD299" s="28"/>
      <c r="KXE299" s="28"/>
      <c r="KXF299" s="28"/>
      <c r="KXG299" s="28"/>
      <c r="KXH299" s="28"/>
      <c r="KXI299" s="28"/>
      <c r="KXJ299" s="28"/>
      <c r="KXK299" s="28"/>
      <c r="KXL299" s="28"/>
      <c r="KXM299" s="28"/>
      <c r="KXN299" s="28"/>
      <c r="KXO299" s="28"/>
      <c r="KXP299" s="28"/>
      <c r="KXQ299" s="28"/>
      <c r="KXR299" s="28"/>
      <c r="KXS299" s="28"/>
      <c r="KXT299" s="28"/>
      <c r="KXU299" s="28"/>
      <c r="KXV299" s="28"/>
      <c r="KXW299" s="28"/>
      <c r="KXX299" s="28"/>
      <c r="KXY299" s="28"/>
      <c r="KXZ299" s="28"/>
      <c r="KYA299" s="28"/>
      <c r="KYB299" s="28"/>
      <c r="KYC299" s="28"/>
      <c r="KYD299" s="28"/>
      <c r="KYE299" s="28"/>
      <c r="KYF299" s="28"/>
      <c r="KYG299" s="28"/>
      <c r="KYH299" s="28"/>
      <c r="KYI299" s="28"/>
      <c r="KYJ299" s="28"/>
      <c r="KYK299" s="28"/>
      <c r="KYL299" s="28"/>
      <c r="KYM299" s="28"/>
      <c r="KYN299" s="28"/>
      <c r="KYO299" s="28"/>
      <c r="KYP299" s="28"/>
      <c r="KYQ299" s="28"/>
      <c r="KYR299" s="28"/>
      <c r="KYS299" s="28"/>
      <c r="KYT299" s="28"/>
      <c r="KYU299" s="28"/>
      <c r="KYV299" s="28"/>
      <c r="KYW299" s="28"/>
      <c r="KYX299" s="28"/>
      <c r="KYY299" s="28"/>
      <c r="KYZ299" s="28"/>
      <c r="KZA299" s="28"/>
      <c r="KZB299" s="28"/>
      <c r="KZC299" s="28"/>
      <c r="KZD299" s="28"/>
      <c r="KZE299" s="28"/>
      <c r="KZF299" s="28"/>
      <c r="KZG299" s="28"/>
      <c r="KZH299" s="28"/>
      <c r="KZI299" s="28"/>
      <c r="KZJ299" s="28"/>
      <c r="KZK299" s="28"/>
      <c r="KZL299" s="28"/>
      <c r="KZM299" s="28"/>
      <c r="KZN299" s="28"/>
      <c r="KZO299" s="28"/>
      <c r="KZP299" s="28"/>
      <c r="KZQ299" s="28"/>
      <c r="KZR299" s="28"/>
      <c r="KZS299" s="28"/>
      <c r="KZT299" s="28"/>
      <c r="KZU299" s="28"/>
      <c r="KZV299" s="28"/>
      <c r="KZW299" s="28"/>
      <c r="KZX299" s="28"/>
      <c r="KZY299" s="28"/>
      <c r="KZZ299" s="28"/>
      <c r="LAA299" s="28"/>
      <c r="LAB299" s="28"/>
      <c r="LAC299" s="28"/>
      <c r="LAD299" s="28"/>
      <c r="LAE299" s="28"/>
      <c r="LAF299" s="28"/>
      <c r="LAG299" s="28"/>
      <c r="LAH299" s="28"/>
      <c r="LAI299" s="28"/>
      <c r="LAJ299" s="28"/>
      <c r="LAK299" s="28"/>
      <c r="LAL299" s="28"/>
      <c r="LAM299" s="28"/>
      <c r="LAN299" s="28"/>
      <c r="LAO299" s="28"/>
      <c r="LAP299" s="28"/>
      <c r="LAQ299" s="28"/>
      <c r="LAR299" s="28"/>
      <c r="LAS299" s="28"/>
      <c r="LAT299" s="28"/>
      <c r="LAU299" s="28"/>
      <c r="LAV299" s="28"/>
      <c r="LAW299" s="28"/>
      <c r="LAX299" s="28"/>
      <c r="LAY299" s="28"/>
      <c r="LAZ299" s="28"/>
      <c r="LBA299" s="28"/>
      <c r="LBB299" s="28"/>
      <c r="LBC299" s="28"/>
      <c r="LBD299" s="28"/>
      <c r="LBE299" s="28"/>
      <c r="LBF299" s="28"/>
      <c r="LBG299" s="28"/>
      <c r="LBH299" s="28"/>
      <c r="LBI299" s="28"/>
      <c r="LBJ299" s="28"/>
      <c r="LBK299" s="28"/>
      <c r="LBL299" s="28"/>
      <c r="LBM299" s="28"/>
      <c r="LBN299" s="28"/>
      <c r="LBO299" s="28"/>
      <c r="LBP299" s="28"/>
      <c r="LBQ299" s="28"/>
      <c r="LBR299" s="28"/>
      <c r="LBS299" s="28"/>
      <c r="LBT299" s="28"/>
      <c r="LBU299" s="28"/>
      <c r="LBV299" s="28"/>
      <c r="LBW299" s="28"/>
      <c r="LBX299" s="28"/>
      <c r="LBY299" s="28"/>
      <c r="LBZ299" s="28"/>
      <c r="LCA299" s="28"/>
      <c r="LCB299" s="28"/>
      <c r="LCC299" s="28"/>
      <c r="LCD299" s="28"/>
      <c r="LCE299" s="28"/>
      <c r="LCF299" s="28"/>
      <c r="LCG299" s="28"/>
      <c r="LCH299" s="28"/>
      <c r="LCI299" s="28"/>
      <c r="LCJ299" s="28"/>
      <c r="LCK299" s="28"/>
      <c r="LCL299" s="28"/>
      <c r="LCM299" s="28"/>
      <c r="LCN299" s="28"/>
      <c r="LCO299" s="28"/>
      <c r="LCP299" s="28"/>
      <c r="LCQ299" s="28"/>
      <c r="LCR299" s="28"/>
      <c r="LCS299" s="28"/>
      <c r="LCT299" s="28"/>
      <c r="LCU299" s="28"/>
      <c r="LCV299" s="28"/>
      <c r="LCW299" s="28"/>
      <c r="LCX299" s="28"/>
      <c r="LCY299" s="28"/>
      <c r="LCZ299" s="28"/>
      <c r="LDA299" s="28"/>
      <c r="LDB299" s="28"/>
      <c r="LDC299" s="28"/>
      <c r="LDD299" s="28"/>
      <c r="LDE299" s="28"/>
      <c r="LDF299" s="28"/>
      <c r="LDG299" s="28"/>
      <c r="LDH299" s="28"/>
      <c r="LDI299" s="28"/>
      <c r="LDJ299" s="28"/>
      <c r="LDK299" s="28"/>
      <c r="LDL299" s="28"/>
      <c r="LDM299" s="28"/>
      <c r="LDN299" s="28"/>
      <c r="LDO299" s="28"/>
      <c r="LDP299" s="28"/>
      <c r="LDQ299" s="28"/>
      <c r="LDR299" s="28"/>
      <c r="LDS299" s="28"/>
      <c r="LDT299" s="28"/>
      <c r="LDU299" s="28"/>
      <c r="LDV299" s="28"/>
      <c r="LDW299" s="28"/>
      <c r="LDX299" s="28"/>
      <c r="LDY299" s="28"/>
      <c r="LDZ299" s="28"/>
      <c r="LEA299" s="28"/>
      <c r="LEB299" s="28"/>
      <c r="LEC299" s="28"/>
      <c r="LED299" s="28"/>
      <c r="LEE299" s="28"/>
      <c r="LEF299" s="28"/>
      <c r="LEG299" s="28"/>
      <c r="LEH299" s="28"/>
      <c r="LEI299" s="28"/>
      <c r="LEJ299" s="28"/>
      <c r="LEK299" s="28"/>
      <c r="LEL299" s="28"/>
      <c r="LEM299" s="28"/>
      <c r="LEN299" s="28"/>
      <c r="LEO299" s="28"/>
      <c r="LEP299" s="28"/>
      <c r="LEQ299" s="28"/>
      <c r="LER299" s="28"/>
      <c r="LES299" s="28"/>
      <c r="LET299" s="28"/>
      <c r="LEU299" s="28"/>
      <c r="LEV299" s="28"/>
      <c r="LEW299" s="28"/>
      <c r="LEX299" s="28"/>
      <c r="LEY299" s="28"/>
      <c r="LEZ299" s="28"/>
      <c r="LFA299" s="28"/>
      <c r="LFB299" s="28"/>
      <c r="LFC299" s="28"/>
      <c r="LFD299" s="28"/>
      <c r="LFE299" s="28"/>
      <c r="LFF299" s="28"/>
      <c r="LFG299" s="28"/>
      <c r="LFH299" s="28"/>
      <c r="LFI299" s="28"/>
      <c r="LFJ299" s="28"/>
      <c r="LFK299" s="28"/>
      <c r="LFL299" s="28"/>
      <c r="LFM299" s="28"/>
      <c r="LFN299" s="28"/>
      <c r="LFO299" s="28"/>
      <c r="LFP299" s="28"/>
      <c r="LFQ299" s="28"/>
      <c r="LFR299" s="28"/>
      <c r="LFS299" s="28"/>
      <c r="LFT299" s="28"/>
      <c r="LFU299" s="28"/>
      <c r="LFV299" s="28"/>
      <c r="LFW299" s="28"/>
      <c r="LFX299" s="28"/>
      <c r="LFY299" s="28"/>
      <c r="LFZ299" s="28"/>
      <c r="LGA299" s="28"/>
      <c r="LGB299" s="28"/>
      <c r="LGC299" s="28"/>
      <c r="LGD299" s="28"/>
      <c r="LGE299" s="28"/>
      <c r="LGF299" s="28"/>
      <c r="LGG299" s="28"/>
      <c r="LGH299" s="28"/>
      <c r="LGI299" s="28"/>
      <c r="LGJ299" s="28"/>
      <c r="LGK299" s="28"/>
      <c r="LGL299" s="28"/>
      <c r="LGM299" s="28"/>
      <c r="LGN299" s="28"/>
      <c r="LGO299" s="28"/>
      <c r="LGP299" s="28"/>
      <c r="LGQ299" s="28"/>
      <c r="LGR299" s="28"/>
      <c r="LGS299" s="28"/>
      <c r="LGT299" s="28"/>
      <c r="LGU299" s="28"/>
      <c r="LGV299" s="28"/>
      <c r="LGW299" s="28"/>
      <c r="LGX299" s="28"/>
      <c r="LGY299" s="28"/>
      <c r="LGZ299" s="28"/>
      <c r="LHA299" s="28"/>
      <c r="LHB299" s="28"/>
      <c r="LHC299" s="28"/>
      <c r="LHD299" s="28"/>
      <c r="LHE299" s="28"/>
      <c r="LHF299" s="28"/>
      <c r="LHG299" s="28"/>
      <c r="LHH299" s="28"/>
      <c r="LHI299" s="28"/>
      <c r="LHJ299" s="28"/>
      <c r="LHK299" s="28"/>
      <c r="LHL299" s="28"/>
      <c r="LHM299" s="28"/>
      <c r="LHN299" s="28"/>
      <c r="LHO299" s="28"/>
      <c r="LHP299" s="28"/>
      <c r="LHQ299" s="28"/>
      <c r="LHR299" s="28"/>
      <c r="LHS299" s="28"/>
      <c r="LHT299" s="28"/>
      <c r="LHU299" s="28"/>
      <c r="LHV299" s="28"/>
      <c r="LHW299" s="28"/>
      <c r="LHX299" s="28"/>
      <c r="LHY299" s="28"/>
      <c r="LHZ299" s="28"/>
      <c r="LIA299" s="28"/>
      <c r="LIB299" s="28"/>
      <c r="LIC299" s="28"/>
      <c r="LID299" s="28"/>
      <c r="LIE299" s="28"/>
      <c r="LIF299" s="28"/>
      <c r="LIG299" s="28"/>
      <c r="LIH299" s="28"/>
      <c r="LII299" s="28"/>
      <c r="LIJ299" s="28"/>
      <c r="LIK299" s="28"/>
      <c r="LIL299" s="28"/>
      <c r="LIM299" s="28"/>
      <c r="LIN299" s="28"/>
      <c r="LIO299" s="28"/>
      <c r="LIP299" s="28"/>
      <c r="LIQ299" s="28"/>
      <c r="LIR299" s="28"/>
      <c r="LIS299" s="28"/>
      <c r="LIT299" s="28"/>
      <c r="LIU299" s="28"/>
      <c r="LIV299" s="28"/>
      <c r="LIW299" s="28"/>
      <c r="LIX299" s="28"/>
      <c r="LIY299" s="28"/>
      <c r="LIZ299" s="28"/>
      <c r="LJA299" s="28"/>
      <c r="LJB299" s="28"/>
      <c r="LJC299" s="28"/>
      <c r="LJD299" s="28"/>
      <c r="LJE299" s="28"/>
      <c r="LJF299" s="28"/>
      <c r="LJG299" s="28"/>
      <c r="LJH299" s="28"/>
      <c r="LJI299" s="28"/>
      <c r="LJJ299" s="28"/>
      <c r="LJK299" s="28"/>
      <c r="LJL299" s="28"/>
      <c r="LJM299" s="28"/>
      <c r="LJN299" s="28"/>
      <c r="LJO299" s="28"/>
      <c r="LJP299" s="28"/>
      <c r="LJQ299" s="28"/>
      <c r="LJR299" s="28"/>
      <c r="LJS299" s="28"/>
      <c r="LJT299" s="28"/>
      <c r="LJU299" s="28"/>
      <c r="LJV299" s="28"/>
      <c r="LJW299" s="28"/>
      <c r="LJX299" s="28"/>
      <c r="LJY299" s="28"/>
      <c r="LJZ299" s="28"/>
      <c r="LKA299" s="28"/>
      <c r="LKB299" s="28"/>
      <c r="LKC299" s="28"/>
      <c r="LKD299" s="28"/>
      <c r="LKE299" s="28"/>
      <c r="LKF299" s="28"/>
      <c r="LKG299" s="28"/>
      <c r="LKH299" s="28"/>
      <c r="LKI299" s="28"/>
      <c r="LKJ299" s="28"/>
      <c r="LKK299" s="28"/>
      <c r="LKL299" s="28"/>
      <c r="LKM299" s="28"/>
      <c r="LKN299" s="28"/>
      <c r="LKO299" s="28"/>
      <c r="LKP299" s="28"/>
      <c r="LKQ299" s="28"/>
      <c r="LKR299" s="28"/>
      <c r="LKS299" s="28"/>
      <c r="LKT299" s="28"/>
      <c r="LKU299" s="28"/>
      <c r="LKV299" s="28"/>
      <c r="LKW299" s="28"/>
      <c r="LKX299" s="28"/>
      <c r="LKY299" s="28"/>
      <c r="LKZ299" s="28"/>
      <c r="LLA299" s="28"/>
      <c r="LLB299" s="28"/>
      <c r="LLC299" s="28"/>
      <c r="LLD299" s="28"/>
      <c r="LLE299" s="28"/>
      <c r="LLF299" s="28"/>
      <c r="LLG299" s="28"/>
      <c r="LLH299" s="28"/>
      <c r="LLI299" s="28"/>
      <c r="LLJ299" s="28"/>
      <c r="LLK299" s="28"/>
      <c r="LLL299" s="28"/>
      <c r="LLM299" s="28"/>
      <c r="LLN299" s="28"/>
      <c r="LLO299" s="28"/>
      <c r="LLP299" s="28"/>
      <c r="LLQ299" s="28"/>
      <c r="LLR299" s="28"/>
      <c r="LLS299" s="28"/>
      <c r="LLT299" s="28"/>
      <c r="LLU299" s="28"/>
      <c r="LLV299" s="28"/>
      <c r="LLW299" s="28"/>
      <c r="LLX299" s="28"/>
      <c r="LLY299" s="28"/>
      <c r="LLZ299" s="28"/>
      <c r="LMA299" s="28"/>
      <c r="LMB299" s="28"/>
      <c r="LMC299" s="28"/>
      <c r="LMD299" s="28"/>
      <c r="LME299" s="28"/>
      <c r="LMF299" s="28"/>
      <c r="LMG299" s="28"/>
      <c r="LMH299" s="28"/>
      <c r="LMI299" s="28"/>
      <c r="LMJ299" s="28"/>
      <c r="LMK299" s="28"/>
      <c r="LML299" s="28"/>
      <c r="LMM299" s="28"/>
      <c r="LMN299" s="28"/>
      <c r="LMO299" s="28"/>
      <c r="LMP299" s="28"/>
      <c r="LMQ299" s="28"/>
      <c r="LMR299" s="28"/>
      <c r="LMS299" s="28"/>
      <c r="LMT299" s="28"/>
      <c r="LMU299" s="28"/>
      <c r="LMV299" s="28"/>
      <c r="LMW299" s="28"/>
      <c r="LMX299" s="28"/>
      <c r="LMY299" s="28"/>
      <c r="LMZ299" s="28"/>
      <c r="LNA299" s="28"/>
      <c r="LNB299" s="28"/>
      <c r="LNC299" s="28"/>
      <c r="LND299" s="28"/>
      <c r="LNE299" s="28"/>
      <c r="LNF299" s="28"/>
      <c r="LNG299" s="28"/>
      <c r="LNH299" s="28"/>
      <c r="LNI299" s="28"/>
      <c r="LNJ299" s="28"/>
      <c r="LNK299" s="28"/>
      <c r="LNL299" s="28"/>
      <c r="LNM299" s="28"/>
      <c r="LNN299" s="28"/>
      <c r="LNO299" s="28"/>
      <c r="LNP299" s="28"/>
      <c r="LNQ299" s="28"/>
      <c r="LNR299" s="28"/>
      <c r="LNS299" s="28"/>
      <c r="LNT299" s="28"/>
      <c r="LNU299" s="28"/>
      <c r="LNV299" s="28"/>
      <c r="LNW299" s="28"/>
      <c r="LNX299" s="28"/>
      <c r="LNY299" s="28"/>
      <c r="LNZ299" s="28"/>
      <c r="LOA299" s="28"/>
      <c r="LOB299" s="28"/>
      <c r="LOC299" s="28"/>
      <c r="LOD299" s="28"/>
      <c r="LOE299" s="28"/>
      <c r="LOF299" s="28"/>
      <c r="LOG299" s="28"/>
      <c r="LOH299" s="28"/>
      <c r="LOI299" s="28"/>
      <c r="LOJ299" s="28"/>
      <c r="LOK299" s="28"/>
      <c r="LOL299" s="28"/>
      <c r="LOM299" s="28"/>
      <c r="LON299" s="28"/>
      <c r="LOO299" s="28"/>
      <c r="LOP299" s="28"/>
      <c r="LOQ299" s="28"/>
      <c r="LOR299" s="28"/>
      <c r="LOS299" s="28"/>
      <c r="LOT299" s="28"/>
      <c r="LOU299" s="28"/>
      <c r="LOV299" s="28"/>
      <c r="LOW299" s="28"/>
      <c r="LOX299" s="28"/>
      <c r="LOY299" s="28"/>
      <c r="LOZ299" s="28"/>
      <c r="LPA299" s="28"/>
      <c r="LPB299" s="28"/>
      <c r="LPC299" s="28"/>
      <c r="LPD299" s="28"/>
      <c r="LPE299" s="28"/>
      <c r="LPF299" s="28"/>
      <c r="LPG299" s="28"/>
      <c r="LPH299" s="28"/>
      <c r="LPI299" s="28"/>
      <c r="LPJ299" s="28"/>
      <c r="LPK299" s="28"/>
      <c r="LPL299" s="28"/>
      <c r="LPM299" s="28"/>
      <c r="LPN299" s="28"/>
      <c r="LPO299" s="28"/>
      <c r="LPP299" s="28"/>
      <c r="LPQ299" s="28"/>
      <c r="LPR299" s="28"/>
      <c r="LPS299" s="28"/>
      <c r="LPT299" s="28"/>
      <c r="LPU299" s="28"/>
      <c r="LPV299" s="28"/>
      <c r="LPW299" s="28"/>
      <c r="LPX299" s="28"/>
      <c r="LPY299" s="28"/>
      <c r="LPZ299" s="28"/>
      <c r="LQA299" s="28"/>
      <c r="LQB299" s="28"/>
      <c r="LQC299" s="28"/>
      <c r="LQD299" s="28"/>
      <c r="LQE299" s="28"/>
      <c r="LQF299" s="28"/>
      <c r="LQG299" s="28"/>
      <c r="LQH299" s="28"/>
      <c r="LQI299" s="28"/>
      <c r="LQJ299" s="28"/>
      <c r="LQK299" s="28"/>
      <c r="LQL299" s="28"/>
      <c r="LQM299" s="28"/>
      <c r="LQN299" s="28"/>
      <c r="LQO299" s="28"/>
      <c r="LQP299" s="28"/>
      <c r="LQQ299" s="28"/>
      <c r="LQR299" s="28"/>
      <c r="LQS299" s="28"/>
      <c r="LQT299" s="28"/>
      <c r="LQU299" s="28"/>
      <c r="LQV299" s="28"/>
      <c r="LQW299" s="28"/>
      <c r="LQX299" s="28"/>
      <c r="LQY299" s="28"/>
      <c r="LQZ299" s="28"/>
      <c r="LRA299" s="28"/>
      <c r="LRB299" s="28"/>
      <c r="LRC299" s="28"/>
      <c r="LRD299" s="28"/>
      <c r="LRE299" s="28"/>
      <c r="LRF299" s="28"/>
      <c r="LRG299" s="28"/>
      <c r="LRH299" s="28"/>
      <c r="LRI299" s="28"/>
      <c r="LRJ299" s="28"/>
      <c r="LRK299" s="28"/>
      <c r="LRL299" s="28"/>
      <c r="LRM299" s="28"/>
      <c r="LRN299" s="28"/>
      <c r="LRO299" s="28"/>
      <c r="LRP299" s="28"/>
      <c r="LRQ299" s="28"/>
      <c r="LRR299" s="28"/>
      <c r="LRS299" s="28"/>
      <c r="LRT299" s="28"/>
      <c r="LRU299" s="28"/>
      <c r="LRV299" s="28"/>
      <c r="LRW299" s="28"/>
      <c r="LRX299" s="28"/>
      <c r="LRY299" s="28"/>
      <c r="LRZ299" s="28"/>
      <c r="LSA299" s="28"/>
      <c r="LSB299" s="28"/>
      <c r="LSC299" s="28"/>
      <c r="LSD299" s="28"/>
      <c r="LSE299" s="28"/>
      <c r="LSF299" s="28"/>
      <c r="LSG299" s="28"/>
      <c r="LSH299" s="28"/>
      <c r="LSI299" s="28"/>
      <c r="LSJ299" s="28"/>
      <c r="LSK299" s="28"/>
      <c r="LSL299" s="28"/>
      <c r="LSM299" s="28"/>
      <c r="LSN299" s="28"/>
      <c r="LSO299" s="28"/>
      <c r="LSP299" s="28"/>
      <c r="LSQ299" s="28"/>
      <c r="LSR299" s="28"/>
      <c r="LSS299" s="28"/>
      <c r="LST299" s="28"/>
      <c r="LSU299" s="28"/>
      <c r="LSV299" s="28"/>
      <c r="LSW299" s="28"/>
      <c r="LSX299" s="28"/>
      <c r="LSY299" s="28"/>
      <c r="LSZ299" s="28"/>
      <c r="LTA299" s="28"/>
      <c r="LTB299" s="28"/>
      <c r="LTC299" s="28"/>
      <c r="LTD299" s="28"/>
      <c r="LTE299" s="28"/>
      <c r="LTF299" s="28"/>
      <c r="LTG299" s="28"/>
      <c r="LTH299" s="28"/>
      <c r="LTI299" s="28"/>
      <c r="LTJ299" s="28"/>
      <c r="LTK299" s="28"/>
      <c r="LTL299" s="28"/>
      <c r="LTM299" s="28"/>
      <c r="LTN299" s="28"/>
      <c r="LTO299" s="28"/>
      <c r="LTP299" s="28"/>
      <c r="LTQ299" s="28"/>
      <c r="LTR299" s="28"/>
      <c r="LTS299" s="28"/>
      <c r="LTT299" s="28"/>
      <c r="LTU299" s="28"/>
      <c r="LTV299" s="28"/>
      <c r="LTW299" s="28"/>
      <c r="LTX299" s="28"/>
      <c r="LTY299" s="28"/>
      <c r="LTZ299" s="28"/>
      <c r="LUA299" s="28"/>
      <c r="LUB299" s="28"/>
      <c r="LUC299" s="28"/>
      <c r="LUD299" s="28"/>
      <c r="LUE299" s="28"/>
      <c r="LUF299" s="28"/>
      <c r="LUG299" s="28"/>
      <c r="LUH299" s="28"/>
      <c r="LUI299" s="28"/>
      <c r="LUJ299" s="28"/>
      <c r="LUK299" s="28"/>
      <c r="LUL299" s="28"/>
      <c r="LUM299" s="28"/>
      <c r="LUN299" s="28"/>
      <c r="LUO299" s="28"/>
      <c r="LUP299" s="28"/>
      <c r="LUQ299" s="28"/>
      <c r="LUR299" s="28"/>
      <c r="LUS299" s="28"/>
      <c r="LUT299" s="28"/>
      <c r="LUU299" s="28"/>
      <c r="LUV299" s="28"/>
      <c r="LUW299" s="28"/>
      <c r="LUX299" s="28"/>
      <c r="LUY299" s="28"/>
      <c r="LUZ299" s="28"/>
      <c r="LVA299" s="28"/>
      <c r="LVB299" s="28"/>
      <c r="LVC299" s="28"/>
      <c r="LVD299" s="28"/>
      <c r="LVE299" s="28"/>
      <c r="LVF299" s="28"/>
      <c r="LVG299" s="28"/>
      <c r="LVH299" s="28"/>
      <c r="LVI299" s="28"/>
      <c r="LVJ299" s="28"/>
      <c r="LVK299" s="28"/>
      <c r="LVL299" s="28"/>
      <c r="LVM299" s="28"/>
      <c r="LVN299" s="28"/>
      <c r="LVO299" s="28"/>
      <c r="LVP299" s="28"/>
      <c r="LVQ299" s="28"/>
      <c r="LVR299" s="28"/>
      <c r="LVS299" s="28"/>
      <c r="LVT299" s="28"/>
      <c r="LVU299" s="28"/>
      <c r="LVV299" s="28"/>
      <c r="LVW299" s="28"/>
      <c r="LVX299" s="28"/>
      <c r="LVY299" s="28"/>
      <c r="LVZ299" s="28"/>
      <c r="LWA299" s="28"/>
      <c r="LWB299" s="28"/>
      <c r="LWC299" s="28"/>
      <c r="LWD299" s="28"/>
      <c r="LWE299" s="28"/>
      <c r="LWF299" s="28"/>
      <c r="LWG299" s="28"/>
      <c r="LWH299" s="28"/>
      <c r="LWI299" s="28"/>
      <c r="LWJ299" s="28"/>
      <c r="LWK299" s="28"/>
      <c r="LWL299" s="28"/>
      <c r="LWM299" s="28"/>
      <c r="LWN299" s="28"/>
      <c r="LWO299" s="28"/>
      <c r="LWP299" s="28"/>
      <c r="LWQ299" s="28"/>
      <c r="LWR299" s="28"/>
      <c r="LWS299" s="28"/>
      <c r="LWT299" s="28"/>
      <c r="LWU299" s="28"/>
      <c r="LWV299" s="28"/>
      <c r="LWW299" s="28"/>
      <c r="LWX299" s="28"/>
      <c r="LWY299" s="28"/>
      <c r="LWZ299" s="28"/>
      <c r="LXA299" s="28"/>
      <c r="LXB299" s="28"/>
      <c r="LXC299" s="28"/>
      <c r="LXD299" s="28"/>
      <c r="LXE299" s="28"/>
      <c r="LXF299" s="28"/>
      <c r="LXG299" s="28"/>
      <c r="LXH299" s="28"/>
      <c r="LXI299" s="28"/>
      <c r="LXJ299" s="28"/>
      <c r="LXK299" s="28"/>
      <c r="LXL299" s="28"/>
      <c r="LXM299" s="28"/>
      <c r="LXN299" s="28"/>
      <c r="LXO299" s="28"/>
      <c r="LXP299" s="28"/>
      <c r="LXQ299" s="28"/>
      <c r="LXR299" s="28"/>
      <c r="LXS299" s="28"/>
      <c r="LXT299" s="28"/>
      <c r="LXU299" s="28"/>
      <c r="LXV299" s="28"/>
      <c r="LXW299" s="28"/>
      <c r="LXX299" s="28"/>
      <c r="LXY299" s="28"/>
      <c r="LXZ299" s="28"/>
      <c r="LYA299" s="28"/>
      <c r="LYB299" s="28"/>
      <c r="LYC299" s="28"/>
      <c r="LYD299" s="28"/>
      <c r="LYE299" s="28"/>
      <c r="LYF299" s="28"/>
      <c r="LYG299" s="28"/>
      <c r="LYH299" s="28"/>
      <c r="LYI299" s="28"/>
      <c r="LYJ299" s="28"/>
      <c r="LYK299" s="28"/>
      <c r="LYL299" s="28"/>
      <c r="LYM299" s="28"/>
      <c r="LYN299" s="28"/>
      <c r="LYO299" s="28"/>
      <c r="LYP299" s="28"/>
      <c r="LYQ299" s="28"/>
      <c r="LYR299" s="28"/>
      <c r="LYS299" s="28"/>
      <c r="LYT299" s="28"/>
      <c r="LYU299" s="28"/>
      <c r="LYV299" s="28"/>
      <c r="LYW299" s="28"/>
      <c r="LYX299" s="28"/>
      <c r="LYY299" s="28"/>
      <c r="LYZ299" s="28"/>
      <c r="LZA299" s="28"/>
      <c r="LZB299" s="28"/>
      <c r="LZC299" s="28"/>
      <c r="LZD299" s="28"/>
      <c r="LZE299" s="28"/>
      <c r="LZF299" s="28"/>
      <c r="LZG299" s="28"/>
      <c r="LZH299" s="28"/>
      <c r="LZI299" s="28"/>
      <c r="LZJ299" s="28"/>
      <c r="LZK299" s="28"/>
      <c r="LZL299" s="28"/>
      <c r="LZM299" s="28"/>
      <c r="LZN299" s="28"/>
      <c r="LZO299" s="28"/>
      <c r="LZP299" s="28"/>
      <c r="LZQ299" s="28"/>
      <c r="LZR299" s="28"/>
      <c r="LZS299" s="28"/>
      <c r="LZT299" s="28"/>
      <c r="LZU299" s="28"/>
      <c r="LZV299" s="28"/>
      <c r="LZW299" s="28"/>
      <c r="LZX299" s="28"/>
      <c r="LZY299" s="28"/>
      <c r="LZZ299" s="28"/>
      <c r="MAA299" s="28"/>
      <c r="MAB299" s="28"/>
      <c r="MAC299" s="28"/>
      <c r="MAD299" s="28"/>
      <c r="MAE299" s="28"/>
      <c r="MAF299" s="28"/>
      <c r="MAG299" s="28"/>
      <c r="MAH299" s="28"/>
      <c r="MAI299" s="28"/>
      <c r="MAJ299" s="28"/>
      <c r="MAK299" s="28"/>
      <c r="MAL299" s="28"/>
      <c r="MAM299" s="28"/>
      <c r="MAN299" s="28"/>
      <c r="MAO299" s="28"/>
      <c r="MAP299" s="28"/>
      <c r="MAQ299" s="28"/>
      <c r="MAR299" s="28"/>
      <c r="MAS299" s="28"/>
      <c r="MAT299" s="28"/>
      <c r="MAU299" s="28"/>
      <c r="MAV299" s="28"/>
      <c r="MAW299" s="28"/>
      <c r="MAX299" s="28"/>
      <c r="MAY299" s="28"/>
      <c r="MAZ299" s="28"/>
      <c r="MBA299" s="28"/>
      <c r="MBB299" s="28"/>
      <c r="MBC299" s="28"/>
      <c r="MBD299" s="28"/>
      <c r="MBE299" s="28"/>
      <c r="MBF299" s="28"/>
      <c r="MBG299" s="28"/>
      <c r="MBH299" s="28"/>
      <c r="MBI299" s="28"/>
      <c r="MBJ299" s="28"/>
      <c r="MBK299" s="28"/>
      <c r="MBL299" s="28"/>
      <c r="MBM299" s="28"/>
      <c r="MBN299" s="28"/>
      <c r="MBO299" s="28"/>
      <c r="MBP299" s="28"/>
      <c r="MBQ299" s="28"/>
      <c r="MBR299" s="28"/>
      <c r="MBS299" s="28"/>
      <c r="MBT299" s="28"/>
      <c r="MBU299" s="28"/>
      <c r="MBV299" s="28"/>
      <c r="MBW299" s="28"/>
      <c r="MBX299" s="28"/>
      <c r="MBY299" s="28"/>
      <c r="MBZ299" s="28"/>
      <c r="MCA299" s="28"/>
      <c r="MCB299" s="28"/>
      <c r="MCC299" s="28"/>
      <c r="MCD299" s="28"/>
      <c r="MCE299" s="28"/>
      <c r="MCF299" s="28"/>
      <c r="MCG299" s="28"/>
      <c r="MCH299" s="28"/>
      <c r="MCI299" s="28"/>
      <c r="MCJ299" s="28"/>
      <c r="MCK299" s="28"/>
      <c r="MCL299" s="28"/>
      <c r="MCM299" s="28"/>
      <c r="MCN299" s="28"/>
      <c r="MCO299" s="28"/>
      <c r="MCP299" s="28"/>
      <c r="MCQ299" s="28"/>
      <c r="MCR299" s="28"/>
      <c r="MCS299" s="28"/>
      <c r="MCT299" s="28"/>
      <c r="MCU299" s="28"/>
      <c r="MCV299" s="28"/>
      <c r="MCW299" s="28"/>
      <c r="MCX299" s="28"/>
      <c r="MCY299" s="28"/>
      <c r="MCZ299" s="28"/>
      <c r="MDA299" s="28"/>
      <c r="MDB299" s="28"/>
      <c r="MDC299" s="28"/>
      <c r="MDD299" s="28"/>
      <c r="MDE299" s="28"/>
      <c r="MDF299" s="28"/>
      <c r="MDG299" s="28"/>
      <c r="MDH299" s="28"/>
      <c r="MDI299" s="28"/>
      <c r="MDJ299" s="28"/>
      <c r="MDK299" s="28"/>
      <c r="MDL299" s="28"/>
      <c r="MDM299" s="28"/>
      <c r="MDN299" s="28"/>
      <c r="MDO299" s="28"/>
      <c r="MDP299" s="28"/>
      <c r="MDQ299" s="28"/>
      <c r="MDR299" s="28"/>
      <c r="MDS299" s="28"/>
      <c r="MDT299" s="28"/>
      <c r="MDU299" s="28"/>
      <c r="MDV299" s="28"/>
      <c r="MDW299" s="28"/>
      <c r="MDX299" s="28"/>
      <c r="MDY299" s="28"/>
      <c r="MDZ299" s="28"/>
      <c r="MEA299" s="28"/>
      <c r="MEB299" s="28"/>
      <c r="MEC299" s="28"/>
      <c r="MED299" s="28"/>
      <c r="MEE299" s="28"/>
      <c r="MEF299" s="28"/>
      <c r="MEG299" s="28"/>
      <c r="MEH299" s="28"/>
      <c r="MEI299" s="28"/>
      <c r="MEJ299" s="28"/>
      <c r="MEK299" s="28"/>
      <c r="MEL299" s="28"/>
      <c r="MEM299" s="28"/>
      <c r="MEN299" s="28"/>
      <c r="MEO299" s="28"/>
      <c r="MEP299" s="28"/>
      <c r="MEQ299" s="28"/>
      <c r="MER299" s="28"/>
      <c r="MES299" s="28"/>
      <c r="MET299" s="28"/>
      <c r="MEU299" s="28"/>
      <c r="MEV299" s="28"/>
      <c r="MEW299" s="28"/>
      <c r="MEX299" s="28"/>
      <c r="MEY299" s="28"/>
      <c r="MEZ299" s="28"/>
      <c r="MFA299" s="28"/>
      <c r="MFB299" s="28"/>
      <c r="MFC299" s="28"/>
      <c r="MFD299" s="28"/>
      <c r="MFE299" s="28"/>
      <c r="MFF299" s="28"/>
      <c r="MFG299" s="28"/>
      <c r="MFH299" s="28"/>
      <c r="MFI299" s="28"/>
      <c r="MFJ299" s="28"/>
      <c r="MFK299" s="28"/>
      <c r="MFL299" s="28"/>
      <c r="MFM299" s="28"/>
      <c r="MFN299" s="28"/>
      <c r="MFO299" s="28"/>
      <c r="MFP299" s="28"/>
      <c r="MFQ299" s="28"/>
      <c r="MFR299" s="28"/>
      <c r="MFS299" s="28"/>
      <c r="MFT299" s="28"/>
      <c r="MFU299" s="28"/>
      <c r="MFV299" s="28"/>
      <c r="MFW299" s="28"/>
      <c r="MFX299" s="28"/>
      <c r="MFY299" s="28"/>
      <c r="MFZ299" s="28"/>
      <c r="MGA299" s="28"/>
      <c r="MGB299" s="28"/>
      <c r="MGC299" s="28"/>
      <c r="MGD299" s="28"/>
      <c r="MGE299" s="28"/>
      <c r="MGF299" s="28"/>
      <c r="MGG299" s="28"/>
      <c r="MGH299" s="28"/>
      <c r="MGI299" s="28"/>
      <c r="MGJ299" s="28"/>
      <c r="MGK299" s="28"/>
      <c r="MGL299" s="28"/>
      <c r="MGM299" s="28"/>
      <c r="MGN299" s="28"/>
      <c r="MGO299" s="28"/>
      <c r="MGP299" s="28"/>
      <c r="MGQ299" s="28"/>
      <c r="MGR299" s="28"/>
      <c r="MGS299" s="28"/>
      <c r="MGT299" s="28"/>
      <c r="MGU299" s="28"/>
      <c r="MGV299" s="28"/>
      <c r="MGW299" s="28"/>
      <c r="MGX299" s="28"/>
      <c r="MGY299" s="28"/>
      <c r="MGZ299" s="28"/>
      <c r="MHA299" s="28"/>
      <c r="MHB299" s="28"/>
      <c r="MHC299" s="28"/>
      <c r="MHD299" s="28"/>
      <c r="MHE299" s="28"/>
      <c r="MHF299" s="28"/>
      <c r="MHG299" s="28"/>
      <c r="MHH299" s="28"/>
      <c r="MHI299" s="28"/>
      <c r="MHJ299" s="28"/>
      <c r="MHK299" s="28"/>
      <c r="MHL299" s="28"/>
      <c r="MHM299" s="28"/>
      <c r="MHN299" s="28"/>
      <c r="MHO299" s="28"/>
      <c r="MHP299" s="28"/>
      <c r="MHQ299" s="28"/>
      <c r="MHR299" s="28"/>
      <c r="MHS299" s="28"/>
      <c r="MHT299" s="28"/>
      <c r="MHU299" s="28"/>
      <c r="MHV299" s="28"/>
      <c r="MHW299" s="28"/>
      <c r="MHX299" s="28"/>
      <c r="MHY299" s="28"/>
      <c r="MHZ299" s="28"/>
      <c r="MIA299" s="28"/>
      <c r="MIB299" s="28"/>
      <c r="MIC299" s="28"/>
      <c r="MID299" s="28"/>
      <c r="MIE299" s="28"/>
      <c r="MIF299" s="28"/>
      <c r="MIG299" s="28"/>
      <c r="MIH299" s="28"/>
      <c r="MII299" s="28"/>
      <c r="MIJ299" s="28"/>
      <c r="MIK299" s="28"/>
      <c r="MIL299" s="28"/>
      <c r="MIM299" s="28"/>
      <c r="MIN299" s="28"/>
      <c r="MIO299" s="28"/>
      <c r="MIP299" s="28"/>
      <c r="MIQ299" s="28"/>
      <c r="MIR299" s="28"/>
      <c r="MIS299" s="28"/>
      <c r="MIT299" s="28"/>
      <c r="MIU299" s="28"/>
      <c r="MIV299" s="28"/>
      <c r="MIW299" s="28"/>
      <c r="MIX299" s="28"/>
      <c r="MIY299" s="28"/>
      <c r="MIZ299" s="28"/>
      <c r="MJA299" s="28"/>
      <c r="MJB299" s="28"/>
      <c r="MJC299" s="28"/>
      <c r="MJD299" s="28"/>
      <c r="MJE299" s="28"/>
      <c r="MJF299" s="28"/>
      <c r="MJG299" s="28"/>
      <c r="MJH299" s="28"/>
      <c r="MJI299" s="28"/>
      <c r="MJJ299" s="28"/>
      <c r="MJK299" s="28"/>
      <c r="MJL299" s="28"/>
      <c r="MJM299" s="28"/>
      <c r="MJN299" s="28"/>
      <c r="MJO299" s="28"/>
      <c r="MJP299" s="28"/>
      <c r="MJQ299" s="28"/>
      <c r="MJR299" s="28"/>
      <c r="MJS299" s="28"/>
      <c r="MJT299" s="28"/>
      <c r="MJU299" s="28"/>
      <c r="MJV299" s="28"/>
      <c r="MJW299" s="28"/>
      <c r="MJX299" s="28"/>
      <c r="MJY299" s="28"/>
      <c r="MJZ299" s="28"/>
      <c r="MKA299" s="28"/>
      <c r="MKB299" s="28"/>
      <c r="MKC299" s="28"/>
      <c r="MKD299" s="28"/>
      <c r="MKE299" s="28"/>
      <c r="MKF299" s="28"/>
      <c r="MKG299" s="28"/>
      <c r="MKH299" s="28"/>
      <c r="MKI299" s="28"/>
      <c r="MKJ299" s="28"/>
      <c r="MKK299" s="28"/>
      <c r="MKL299" s="28"/>
      <c r="MKM299" s="28"/>
      <c r="MKN299" s="28"/>
      <c r="MKO299" s="28"/>
      <c r="MKP299" s="28"/>
      <c r="MKQ299" s="28"/>
      <c r="MKR299" s="28"/>
      <c r="MKS299" s="28"/>
      <c r="MKT299" s="28"/>
      <c r="MKU299" s="28"/>
      <c r="MKV299" s="28"/>
      <c r="MKW299" s="28"/>
      <c r="MKX299" s="28"/>
      <c r="MKY299" s="28"/>
      <c r="MKZ299" s="28"/>
      <c r="MLA299" s="28"/>
      <c r="MLB299" s="28"/>
      <c r="MLC299" s="28"/>
      <c r="MLD299" s="28"/>
      <c r="MLE299" s="28"/>
      <c r="MLF299" s="28"/>
      <c r="MLG299" s="28"/>
      <c r="MLH299" s="28"/>
      <c r="MLI299" s="28"/>
      <c r="MLJ299" s="28"/>
      <c r="MLK299" s="28"/>
      <c r="MLL299" s="28"/>
      <c r="MLM299" s="28"/>
      <c r="MLN299" s="28"/>
      <c r="MLO299" s="28"/>
      <c r="MLP299" s="28"/>
      <c r="MLQ299" s="28"/>
      <c r="MLR299" s="28"/>
      <c r="MLS299" s="28"/>
      <c r="MLT299" s="28"/>
      <c r="MLU299" s="28"/>
      <c r="MLV299" s="28"/>
      <c r="MLW299" s="28"/>
      <c r="MLX299" s="28"/>
      <c r="MLY299" s="28"/>
      <c r="MLZ299" s="28"/>
      <c r="MMA299" s="28"/>
      <c r="MMB299" s="28"/>
      <c r="MMC299" s="28"/>
      <c r="MMD299" s="28"/>
      <c r="MME299" s="28"/>
      <c r="MMF299" s="28"/>
      <c r="MMG299" s="28"/>
      <c r="MMH299" s="28"/>
      <c r="MMI299" s="28"/>
      <c r="MMJ299" s="28"/>
      <c r="MMK299" s="28"/>
      <c r="MML299" s="28"/>
      <c r="MMM299" s="28"/>
      <c r="MMN299" s="28"/>
      <c r="MMO299" s="28"/>
      <c r="MMP299" s="28"/>
      <c r="MMQ299" s="28"/>
      <c r="MMR299" s="28"/>
      <c r="MMS299" s="28"/>
      <c r="MMT299" s="28"/>
      <c r="MMU299" s="28"/>
      <c r="MMV299" s="28"/>
      <c r="MMW299" s="28"/>
      <c r="MMX299" s="28"/>
      <c r="MMY299" s="28"/>
      <c r="MMZ299" s="28"/>
      <c r="MNA299" s="28"/>
      <c r="MNB299" s="28"/>
      <c r="MNC299" s="28"/>
      <c r="MND299" s="28"/>
      <c r="MNE299" s="28"/>
      <c r="MNF299" s="28"/>
      <c r="MNG299" s="28"/>
      <c r="MNH299" s="28"/>
      <c r="MNI299" s="28"/>
      <c r="MNJ299" s="28"/>
      <c r="MNK299" s="28"/>
      <c r="MNL299" s="28"/>
      <c r="MNM299" s="28"/>
      <c r="MNN299" s="28"/>
      <c r="MNO299" s="28"/>
      <c r="MNP299" s="28"/>
      <c r="MNQ299" s="28"/>
      <c r="MNR299" s="28"/>
      <c r="MNS299" s="28"/>
      <c r="MNT299" s="28"/>
      <c r="MNU299" s="28"/>
      <c r="MNV299" s="28"/>
      <c r="MNW299" s="28"/>
      <c r="MNX299" s="28"/>
      <c r="MNY299" s="28"/>
      <c r="MNZ299" s="28"/>
      <c r="MOA299" s="28"/>
      <c r="MOB299" s="28"/>
      <c r="MOC299" s="28"/>
      <c r="MOD299" s="28"/>
      <c r="MOE299" s="28"/>
      <c r="MOF299" s="28"/>
      <c r="MOG299" s="28"/>
      <c r="MOH299" s="28"/>
      <c r="MOI299" s="28"/>
      <c r="MOJ299" s="28"/>
      <c r="MOK299" s="28"/>
      <c r="MOL299" s="28"/>
      <c r="MOM299" s="28"/>
      <c r="MON299" s="28"/>
      <c r="MOO299" s="28"/>
      <c r="MOP299" s="28"/>
      <c r="MOQ299" s="28"/>
      <c r="MOR299" s="28"/>
      <c r="MOS299" s="28"/>
      <c r="MOT299" s="28"/>
      <c r="MOU299" s="28"/>
      <c r="MOV299" s="28"/>
      <c r="MOW299" s="28"/>
      <c r="MOX299" s="28"/>
      <c r="MOY299" s="28"/>
      <c r="MOZ299" s="28"/>
      <c r="MPA299" s="28"/>
      <c r="MPB299" s="28"/>
      <c r="MPC299" s="28"/>
      <c r="MPD299" s="28"/>
      <c r="MPE299" s="28"/>
      <c r="MPF299" s="28"/>
      <c r="MPG299" s="28"/>
      <c r="MPH299" s="28"/>
      <c r="MPI299" s="28"/>
      <c r="MPJ299" s="28"/>
      <c r="MPK299" s="28"/>
      <c r="MPL299" s="28"/>
      <c r="MPM299" s="28"/>
      <c r="MPN299" s="28"/>
      <c r="MPO299" s="28"/>
      <c r="MPP299" s="28"/>
      <c r="MPQ299" s="28"/>
      <c r="MPR299" s="28"/>
      <c r="MPS299" s="28"/>
      <c r="MPT299" s="28"/>
      <c r="MPU299" s="28"/>
      <c r="MPV299" s="28"/>
      <c r="MPW299" s="28"/>
      <c r="MPX299" s="28"/>
      <c r="MPY299" s="28"/>
      <c r="MPZ299" s="28"/>
      <c r="MQA299" s="28"/>
      <c r="MQB299" s="28"/>
      <c r="MQC299" s="28"/>
      <c r="MQD299" s="28"/>
      <c r="MQE299" s="28"/>
      <c r="MQF299" s="28"/>
      <c r="MQG299" s="28"/>
      <c r="MQH299" s="28"/>
      <c r="MQI299" s="28"/>
      <c r="MQJ299" s="28"/>
      <c r="MQK299" s="28"/>
      <c r="MQL299" s="28"/>
      <c r="MQM299" s="28"/>
      <c r="MQN299" s="28"/>
      <c r="MQO299" s="28"/>
      <c r="MQP299" s="28"/>
      <c r="MQQ299" s="28"/>
      <c r="MQR299" s="28"/>
      <c r="MQS299" s="28"/>
      <c r="MQT299" s="28"/>
      <c r="MQU299" s="28"/>
      <c r="MQV299" s="28"/>
      <c r="MQW299" s="28"/>
      <c r="MQX299" s="28"/>
      <c r="MQY299" s="28"/>
      <c r="MQZ299" s="28"/>
      <c r="MRA299" s="28"/>
      <c r="MRB299" s="28"/>
      <c r="MRC299" s="28"/>
      <c r="MRD299" s="28"/>
      <c r="MRE299" s="28"/>
      <c r="MRF299" s="28"/>
      <c r="MRG299" s="28"/>
      <c r="MRH299" s="28"/>
      <c r="MRI299" s="28"/>
      <c r="MRJ299" s="28"/>
      <c r="MRK299" s="28"/>
      <c r="MRL299" s="28"/>
      <c r="MRM299" s="28"/>
      <c r="MRN299" s="28"/>
      <c r="MRO299" s="28"/>
      <c r="MRP299" s="28"/>
      <c r="MRQ299" s="28"/>
      <c r="MRR299" s="28"/>
      <c r="MRS299" s="28"/>
      <c r="MRT299" s="28"/>
      <c r="MRU299" s="28"/>
      <c r="MRV299" s="28"/>
      <c r="MRW299" s="28"/>
      <c r="MRX299" s="28"/>
      <c r="MRY299" s="28"/>
      <c r="MRZ299" s="28"/>
      <c r="MSA299" s="28"/>
      <c r="MSB299" s="28"/>
      <c r="MSC299" s="28"/>
      <c r="MSD299" s="28"/>
      <c r="MSE299" s="28"/>
      <c r="MSF299" s="28"/>
      <c r="MSG299" s="28"/>
      <c r="MSH299" s="28"/>
      <c r="MSI299" s="28"/>
      <c r="MSJ299" s="28"/>
      <c r="MSK299" s="28"/>
      <c r="MSL299" s="28"/>
      <c r="MSM299" s="28"/>
      <c r="MSN299" s="28"/>
      <c r="MSO299" s="28"/>
      <c r="MSP299" s="28"/>
      <c r="MSQ299" s="28"/>
      <c r="MSR299" s="28"/>
      <c r="MSS299" s="28"/>
      <c r="MST299" s="28"/>
      <c r="MSU299" s="28"/>
      <c r="MSV299" s="28"/>
      <c r="MSW299" s="28"/>
      <c r="MSX299" s="28"/>
      <c r="MSY299" s="28"/>
      <c r="MSZ299" s="28"/>
      <c r="MTA299" s="28"/>
      <c r="MTB299" s="28"/>
      <c r="MTC299" s="28"/>
      <c r="MTD299" s="28"/>
      <c r="MTE299" s="28"/>
      <c r="MTF299" s="28"/>
      <c r="MTG299" s="28"/>
      <c r="MTH299" s="28"/>
      <c r="MTI299" s="28"/>
      <c r="MTJ299" s="28"/>
      <c r="MTK299" s="28"/>
      <c r="MTL299" s="28"/>
      <c r="MTM299" s="28"/>
      <c r="MTN299" s="28"/>
      <c r="MTO299" s="28"/>
      <c r="MTP299" s="28"/>
      <c r="MTQ299" s="28"/>
      <c r="MTR299" s="28"/>
      <c r="MTS299" s="28"/>
      <c r="MTT299" s="28"/>
      <c r="MTU299" s="28"/>
      <c r="MTV299" s="28"/>
      <c r="MTW299" s="28"/>
      <c r="MTX299" s="28"/>
      <c r="MTY299" s="28"/>
      <c r="MTZ299" s="28"/>
      <c r="MUA299" s="28"/>
      <c r="MUB299" s="28"/>
      <c r="MUC299" s="28"/>
      <c r="MUD299" s="28"/>
      <c r="MUE299" s="28"/>
      <c r="MUF299" s="28"/>
      <c r="MUG299" s="28"/>
      <c r="MUH299" s="28"/>
      <c r="MUI299" s="28"/>
      <c r="MUJ299" s="28"/>
      <c r="MUK299" s="28"/>
      <c r="MUL299" s="28"/>
      <c r="MUM299" s="28"/>
      <c r="MUN299" s="28"/>
      <c r="MUO299" s="28"/>
      <c r="MUP299" s="28"/>
      <c r="MUQ299" s="28"/>
      <c r="MUR299" s="28"/>
      <c r="MUS299" s="28"/>
      <c r="MUT299" s="28"/>
      <c r="MUU299" s="28"/>
      <c r="MUV299" s="28"/>
      <c r="MUW299" s="28"/>
      <c r="MUX299" s="28"/>
      <c r="MUY299" s="28"/>
      <c r="MUZ299" s="28"/>
      <c r="MVA299" s="28"/>
      <c r="MVB299" s="28"/>
      <c r="MVC299" s="28"/>
      <c r="MVD299" s="28"/>
      <c r="MVE299" s="28"/>
      <c r="MVF299" s="28"/>
      <c r="MVG299" s="28"/>
      <c r="MVH299" s="28"/>
      <c r="MVI299" s="28"/>
      <c r="MVJ299" s="28"/>
      <c r="MVK299" s="28"/>
      <c r="MVL299" s="28"/>
      <c r="MVM299" s="28"/>
      <c r="MVN299" s="28"/>
      <c r="MVO299" s="28"/>
      <c r="MVP299" s="28"/>
      <c r="MVQ299" s="28"/>
      <c r="MVR299" s="28"/>
      <c r="MVS299" s="28"/>
      <c r="MVT299" s="28"/>
      <c r="MVU299" s="28"/>
      <c r="MVV299" s="28"/>
      <c r="MVW299" s="28"/>
      <c r="MVX299" s="28"/>
      <c r="MVY299" s="28"/>
      <c r="MVZ299" s="28"/>
      <c r="MWA299" s="28"/>
      <c r="MWB299" s="28"/>
      <c r="MWC299" s="28"/>
      <c r="MWD299" s="28"/>
      <c r="MWE299" s="28"/>
      <c r="MWF299" s="28"/>
      <c r="MWG299" s="28"/>
      <c r="MWH299" s="28"/>
      <c r="MWI299" s="28"/>
      <c r="MWJ299" s="28"/>
      <c r="MWK299" s="28"/>
      <c r="MWL299" s="28"/>
      <c r="MWM299" s="28"/>
      <c r="MWN299" s="28"/>
      <c r="MWO299" s="28"/>
      <c r="MWP299" s="28"/>
      <c r="MWQ299" s="28"/>
      <c r="MWR299" s="28"/>
      <c r="MWS299" s="28"/>
      <c r="MWT299" s="28"/>
      <c r="MWU299" s="28"/>
      <c r="MWV299" s="28"/>
      <c r="MWW299" s="28"/>
      <c r="MWX299" s="28"/>
      <c r="MWY299" s="28"/>
      <c r="MWZ299" s="28"/>
      <c r="MXA299" s="28"/>
      <c r="MXB299" s="28"/>
      <c r="MXC299" s="28"/>
      <c r="MXD299" s="28"/>
      <c r="MXE299" s="28"/>
      <c r="MXF299" s="28"/>
      <c r="MXG299" s="28"/>
      <c r="MXH299" s="28"/>
      <c r="MXI299" s="28"/>
      <c r="MXJ299" s="28"/>
      <c r="MXK299" s="28"/>
      <c r="MXL299" s="28"/>
      <c r="MXM299" s="28"/>
      <c r="MXN299" s="28"/>
      <c r="MXO299" s="28"/>
      <c r="MXP299" s="28"/>
      <c r="MXQ299" s="28"/>
      <c r="MXR299" s="28"/>
      <c r="MXS299" s="28"/>
      <c r="MXT299" s="28"/>
      <c r="MXU299" s="28"/>
      <c r="MXV299" s="28"/>
      <c r="MXW299" s="28"/>
      <c r="MXX299" s="28"/>
      <c r="MXY299" s="28"/>
      <c r="MXZ299" s="28"/>
      <c r="MYA299" s="28"/>
      <c r="MYB299" s="28"/>
      <c r="MYC299" s="28"/>
      <c r="MYD299" s="28"/>
      <c r="MYE299" s="28"/>
      <c r="MYF299" s="28"/>
      <c r="MYG299" s="28"/>
      <c r="MYH299" s="28"/>
      <c r="MYI299" s="28"/>
      <c r="MYJ299" s="28"/>
      <c r="MYK299" s="28"/>
      <c r="MYL299" s="28"/>
      <c r="MYM299" s="28"/>
      <c r="MYN299" s="28"/>
      <c r="MYO299" s="28"/>
      <c r="MYP299" s="28"/>
      <c r="MYQ299" s="28"/>
      <c r="MYR299" s="28"/>
      <c r="MYS299" s="28"/>
      <c r="MYT299" s="28"/>
      <c r="MYU299" s="28"/>
      <c r="MYV299" s="28"/>
      <c r="MYW299" s="28"/>
      <c r="MYX299" s="28"/>
      <c r="MYY299" s="28"/>
      <c r="MYZ299" s="28"/>
      <c r="MZA299" s="28"/>
      <c r="MZB299" s="28"/>
      <c r="MZC299" s="28"/>
      <c r="MZD299" s="28"/>
      <c r="MZE299" s="28"/>
      <c r="MZF299" s="28"/>
      <c r="MZG299" s="28"/>
      <c r="MZH299" s="28"/>
      <c r="MZI299" s="28"/>
      <c r="MZJ299" s="28"/>
      <c r="MZK299" s="28"/>
      <c r="MZL299" s="28"/>
      <c r="MZM299" s="28"/>
      <c r="MZN299" s="28"/>
      <c r="MZO299" s="28"/>
      <c r="MZP299" s="28"/>
      <c r="MZQ299" s="28"/>
      <c r="MZR299" s="28"/>
      <c r="MZS299" s="28"/>
      <c r="MZT299" s="28"/>
      <c r="MZU299" s="28"/>
      <c r="MZV299" s="28"/>
      <c r="MZW299" s="28"/>
      <c r="MZX299" s="28"/>
      <c r="MZY299" s="28"/>
      <c r="MZZ299" s="28"/>
      <c r="NAA299" s="28"/>
      <c r="NAB299" s="28"/>
      <c r="NAC299" s="28"/>
      <c r="NAD299" s="28"/>
      <c r="NAE299" s="28"/>
      <c r="NAF299" s="28"/>
      <c r="NAG299" s="28"/>
      <c r="NAH299" s="28"/>
      <c r="NAI299" s="28"/>
      <c r="NAJ299" s="28"/>
      <c r="NAK299" s="28"/>
      <c r="NAL299" s="28"/>
      <c r="NAM299" s="28"/>
      <c r="NAN299" s="28"/>
      <c r="NAO299" s="28"/>
      <c r="NAP299" s="28"/>
      <c r="NAQ299" s="28"/>
      <c r="NAR299" s="28"/>
      <c r="NAS299" s="28"/>
      <c r="NAT299" s="28"/>
      <c r="NAU299" s="28"/>
      <c r="NAV299" s="28"/>
      <c r="NAW299" s="28"/>
      <c r="NAX299" s="28"/>
      <c r="NAY299" s="28"/>
      <c r="NAZ299" s="28"/>
      <c r="NBA299" s="28"/>
      <c r="NBB299" s="28"/>
      <c r="NBC299" s="28"/>
      <c r="NBD299" s="28"/>
      <c r="NBE299" s="28"/>
      <c r="NBF299" s="28"/>
      <c r="NBG299" s="28"/>
      <c r="NBH299" s="28"/>
      <c r="NBI299" s="28"/>
      <c r="NBJ299" s="28"/>
      <c r="NBK299" s="28"/>
      <c r="NBL299" s="28"/>
      <c r="NBM299" s="28"/>
      <c r="NBN299" s="28"/>
      <c r="NBO299" s="28"/>
      <c r="NBP299" s="28"/>
      <c r="NBQ299" s="28"/>
      <c r="NBR299" s="28"/>
      <c r="NBS299" s="28"/>
      <c r="NBT299" s="28"/>
      <c r="NBU299" s="28"/>
      <c r="NBV299" s="28"/>
      <c r="NBW299" s="28"/>
      <c r="NBX299" s="28"/>
      <c r="NBY299" s="28"/>
      <c r="NBZ299" s="28"/>
      <c r="NCA299" s="28"/>
      <c r="NCB299" s="28"/>
      <c r="NCC299" s="28"/>
      <c r="NCD299" s="28"/>
      <c r="NCE299" s="28"/>
      <c r="NCF299" s="28"/>
      <c r="NCG299" s="28"/>
      <c r="NCH299" s="28"/>
      <c r="NCI299" s="28"/>
      <c r="NCJ299" s="28"/>
      <c r="NCK299" s="28"/>
      <c r="NCL299" s="28"/>
      <c r="NCM299" s="28"/>
      <c r="NCN299" s="28"/>
      <c r="NCO299" s="28"/>
      <c r="NCP299" s="28"/>
      <c r="NCQ299" s="28"/>
      <c r="NCR299" s="28"/>
      <c r="NCS299" s="28"/>
      <c r="NCT299" s="28"/>
      <c r="NCU299" s="28"/>
      <c r="NCV299" s="28"/>
      <c r="NCW299" s="28"/>
      <c r="NCX299" s="28"/>
      <c r="NCY299" s="28"/>
      <c r="NCZ299" s="28"/>
      <c r="NDA299" s="28"/>
      <c r="NDB299" s="28"/>
      <c r="NDC299" s="28"/>
      <c r="NDD299" s="28"/>
      <c r="NDE299" s="28"/>
      <c r="NDF299" s="28"/>
      <c r="NDG299" s="28"/>
      <c r="NDH299" s="28"/>
      <c r="NDI299" s="28"/>
      <c r="NDJ299" s="28"/>
      <c r="NDK299" s="28"/>
      <c r="NDL299" s="28"/>
      <c r="NDM299" s="28"/>
      <c r="NDN299" s="28"/>
      <c r="NDO299" s="28"/>
      <c r="NDP299" s="28"/>
      <c r="NDQ299" s="28"/>
      <c r="NDR299" s="28"/>
      <c r="NDS299" s="28"/>
      <c r="NDT299" s="28"/>
      <c r="NDU299" s="28"/>
      <c r="NDV299" s="28"/>
      <c r="NDW299" s="28"/>
      <c r="NDX299" s="28"/>
      <c r="NDY299" s="28"/>
      <c r="NDZ299" s="28"/>
      <c r="NEA299" s="28"/>
      <c r="NEB299" s="28"/>
      <c r="NEC299" s="28"/>
      <c r="NED299" s="28"/>
      <c r="NEE299" s="28"/>
      <c r="NEF299" s="28"/>
      <c r="NEG299" s="28"/>
      <c r="NEH299" s="28"/>
      <c r="NEI299" s="28"/>
      <c r="NEJ299" s="28"/>
      <c r="NEK299" s="28"/>
      <c r="NEL299" s="28"/>
      <c r="NEM299" s="28"/>
      <c r="NEN299" s="28"/>
      <c r="NEO299" s="28"/>
      <c r="NEP299" s="28"/>
      <c r="NEQ299" s="28"/>
      <c r="NER299" s="28"/>
      <c r="NES299" s="28"/>
      <c r="NET299" s="28"/>
      <c r="NEU299" s="28"/>
      <c r="NEV299" s="28"/>
      <c r="NEW299" s="28"/>
      <c r="NEX299" s="28"/>
      <c r="NEY299" s="28"/>
      <c r="NEZ299" s="28"/>
      <c r="NFA299" s="28"/>
      <c r="NFB299" s="28"/>
      <c r="NFC299" s="28"/>
      <c r="NFD299" s="28"/>
      <c r="NFE299" s="28"/>
      <c r="NFF299" s="28"/>
      <c r="NFG299" s="28"/>
      <c r="NFH299" s="28"/>
      <c r="NFI299" s="28"/>
      <c r="NFJ299" s="28"/>
      <c r="NFK299" s="28"/>
      <c r="NFL299" s="28"/>
      <c r="NFM299" s="28"/>
      <c r="NFN299" s="28"/>
      <c r="NFO299" s="28"/>
      <c r="NFP299" s="28"/>
      <c r="NFQ299" s="28"/>
      <c r="NFR299" s="28"/>
      <c r="NFS299" s="28"/>
      <c r="NFT299" s="28"/>
      <c r="NFU299" s="28"/>
      <c r="NFV299" s="28"/>
      <c r="NFW299" s="28"/>
      <c r="NFX299" s="28"/>
      <c r="NFY299" s="28"/>
      <c r="NFZ299" s="28"/>
      <c r="NGA299" s="28"/>
      <c r="NGB299" s="28"/>
      <c r="NGC299" s="28"/>
      <c r="NGD299" s="28"/>
      <c r="NGE299" s="28"/>
      <c r="NGF299" s="28"/>
      <c r="NGG299" s="28"/>
      <c r="NGH299" s="28"/>
      <c r="NGI299" s="28"/>
      <c r="NGJ299" s="28"/>
      <c r="NGK299" s="28"/>
      <c r="NGL299" s="28"/>
      <c r="NGM299" s="28"/>
      <c r="NGN299" s="28"/>
      <c r="NGO299" s="28"/>
      <c r="NGP299" s="28"/>
      <c r="NGQ299" s="28"/>
      <c r="NGR299" s="28"/>
      <c r="NGS299" s="28"/>
      <c r="NGT299" s="28"/>
      <c r="NGU299" s="28"/>
      <c r="NGV299" s="28"/>
      <c r="NGW299" s="28"/>
      <c r="NGX299" s="28"/>
      <c r="NGY299" s="28"/>
      <c r="NGZ299" s="28"/>
      <c r="NHA299" s="28"/>
      <c r="NHB299" s="28"/>
      <c r="NHC299" s="28"/>
      <c r="NHD299" s="28"/>
      <c r="NHE299" s="28"/>
      <c r="NHF299" s="28"/>
      <c r="NHG299" s="28"/>
      <c r="NHH299" s="28"/>
      <c r="NHI299" s="28"/>
      <c r="NHJ299" s="28"/>
      <c r="NHK299" s="28"/>
      <c r="NHL299" s="28"/>
      <c r="NHM299" s="28"/>
      <c r="NHN299" s="28"/>
      <c r="NHO299" s="28"/>
      <c r="NHP299" s="28"/>
      <c r="NHQ299" s="28"/>
      <c r="NHR299" s="28"/>
      <c r="NHS299" s="28"/>
      <c r="NHT299" s="28"/>
      <c r="NHU299" s="28"/>
      <c r="NHV299" s="28"/>
      <c r="NHW299" s="28"/>
      <c r="NHX299" s="28"/>
      <c r="NHY299" s="28"/>
      <c r="NHZ299" s="28"/>
      <c r="NIA299" s="28"/>
      <c r="NIB299" s="28"/>
      <c r="NIC299" s="28"/>
      <c r="NID299" s="28"/>
      <c r="NIE299" s="28"/>
      <c r="NIF299" s="28"/>
      <c r="NIG299" s="28"/>
      <c r="NIH299" s="28"/>
      <c r="NII299" s="28"/>
      <c r="NIJ299" s="28"/>
      <c r="NIK299" s="28"/>
      <c r="NIL299" s="28"/>
      <c r="NIM299" s="28"/>
      <c r="NIN299" s="28"/>
      <c r="NIO299" s="28"/>
      <c r="NIP299" s="28"/>
      <c r="NIQ299" s="28"/>
      <c r="NIR299" s="28"/>
      <c r="NIS299" s="28"/>
      <c r="NIT299" s="28"/>
      <c r="NIU299" s="28"/>
      <c r="NIV299" s="28"/>
      <c r="NIW299" s="28"/>
      <c r="NIX299" s="28"/>
      <c r="NIY299" s="28"/>
      <c r="NIZ299" s="28"/>
      <c r="NJA299" s="28"/>
      <c r="NJB299" s="28"/>
      <c r="NJC299" s="28"/>
      <c r="NJD299" s="28"/>
      <c r="NJE299" s="28"/>
      <c r="NJF299" s="28"/>
      <c r="NJG299" s="28"/>
      <c r="NJH299" s="28"/>
      <c r="NJI299" s="28"/>
      <c r="NJJ299" s="28"/>
      <c r="NJK299" s="28"/>
      <c r="NJL299" s="28"/>
      <c r="NJM299" s="28"/>
      <c r="NJN299" s="28"/>
      <c r="NJO299" s="28"/>
      <c r="NJP299" s="28"/>
      <c r="NJQ299" s="28"/>
      <c r="NJR299" s="28"/>
      <c r="NJS299" s="28"/>
      <c r="NJT299" s="28"/>
      <c r="NJU299" s="28"/>
      <c r="NJV299" s="28"/>
      <c r="NJW299" s="28"/>
      <c r="NJX299" s="28"/>
      <c r="NJY299" s="28"/>
      <c r="NJZ299" s="28"/>
      <c r="NKA299" s="28"/>
      <c r="NKB299" s="28"/>
      <c r="NKC299" s="28"/>
      <c r="NKD299" s="28"/>
      <c r="NKE299" s="28"/>
      <c r="NKF299" s="28"/>
      <c r="NKG299" s="28"/>
      <c r="NKH299" s="28"/>
      <c r="NKI299" s="28"/>
      <c r="NKJ299" s="28"/>
      <c r="NKK299" s="28"/>
      <c r="NKL299" s="28"/>
      <c r="NKM299" s="28"/>
      <c r="NKN299" s="28"/>
      <c r="NKO299" s="28"/>
      <c r="NKP299" s="28"/>
      <c r="NKQ299" s="28"/>
      <c r="NKR299" s="28"/>
      <c r="NKS299" s="28"/>
      <c r="NKT299" s="28"/>
      <c r="NKU299" s="28"/>
      <c r="NKV299" s="28"/>
      <c r="NKW299" s="28"/>
      <c r="NKX299" s="28"/>
      <c r="NKY299" s="28"/>
      <c r="NKZ299" s="28"/>
      <c r="NLA299" s="28"/>
      <c r="NLB299" s="28"/>
      <c r="NLC299" s="28"/>
      <c r="NLD299" s="28"/>
      <c r="NLE299" s="28"/>
      <c r="NLF299" s="28"/>
      <c r="NLG299" s="28"/>
      <c r="NLH299" s="28"/>
      <c r="NLI299" s="28"/>
      <c r="NLJ299" s="28"/>
      <c r="NLK299" s="28"/>
      <c r="NLL299" s="28"/>
      <c r="NLM299" s="28"/>
      <c r="NLN299" s="28"/>
      <c r="NLO299" s="28"/>
      <c r="NLP299" s="28"/>
      <c r="NLQ299" s="28"/>
      <c r="NLR299" s="28"/>
      <c r="NLS299" s="28"/>
      <c r="NLT299" s="28"/>
      <c r="NLU299" s="28"/>
      <c r="NLV299" s="28"/>
      <c r="NLW299" s="28"/>
      <c r="NLX299" s="28"/>
      <c r="NLY299" s="28"/>
      <c r="NLZ299" s="28"/>
      <c r="NMA299" s="28"/>
      <c r="NMB299" s="28"/>
      <c r="NMC299" s="28"/>
      <c r="NMD299" s="28"/>
      <c r="NME299" s="28"/>
      <c r="NMF299" s="28"/>
      <c r="NMG299" s="28"/>
      <c r="NMH299" s="28"/>
      <c r="NMI299" s="28"/>
      <c r="NMJ299" s="28"/>
      <c r="NMK299" s="28"/>
      <c r="NML299" s="28"/>
      <c r="NMM299" s="28"/>
      <c r="NMN299" s="28"/>
      <c r="NMO299" s="28"/>
      <c r="NMP299" s="28"/>
      <c r="NMQ299" s="28"/>
      <c r="NMR299" s="28"/>
      <c r="NMS299" s="28"/>
      <c r="NMT299" s="28"/>
      <c r="NMU299" s="28"/>
      <c r="NMV299" s="28"/>
      <c r="NMW299" s="28"/>
      <c r="NMX299" s="28"/>
      <c r="NMY299" s="28"/>
      <c r="NMZ299" s="28"/>
      <c r="NNA299" s="28"/>
      <c r="NNB299" s="28"/>
      <c r="NNC299" s="28"/>
      <c r="NND299" s="28"/>
      <c r="NNE299" s="28"/>
      <c r="NNF299" s="28"/>
      <c r="NNG299" s="28"/>
      <c r="NNH299" s="28"/>
      <c r="NNI299" s="28"/>
      <c r="NNJ299" s="28"/>
      <c r="NNK299" s="28"/>
      <c r="NNL299" s="28"/>
      <c r="NNM299" s="28"/>
      <c r="NNN299" s="28"/>
      <c r="NNO299" s="28"/>
      <c r="NNP299" s="28"/>
      <c r="NNQ299" s="28"/>
      <c r="NNR299" s="28"/>
      <c r="NNS299" s="28"/>
      <c r="NNT299" s="28"/>
      <c r="NNU299" s="28"/>
      <c r="NNV299" s="28"/>
      <c r="NNW299" s="28"/>
      <c r="NNX299" s="28"/>
      <c r="NNY299" s="28"/>
      <c r="NNZ299" s="28"/>
      <c r="NOA299" s="28"/>
      <c r="NOB299" s="28"/>
      <c r="NOC299" s="28"/>
      <c r="NOD299" s="28"/>
      <c r="NOE299" s="28"/>
      <c r="NOF299" s="28"/>
      <c r="NOG299" s="28"/>
      <c r="NOH299" s="28"/>
      <c r="NOI299" s="28"/>
      <c r="NOJ299" s="28"/>
      <c r="NOK299" s="28"/>
      <c r="NOL299" s="28"/>
      <c r="NOM299" s="28"/>
      <c r="NON299" s="28"/>
      <c r="NOO299" s="28"/>
      <c r="NOP299" s="28"/>
      <c r="NOQ299" s="28"/>
      <c r="NOR299" s="28"/>
      <c r="NOS299" s="28"/>
      <c r="NOT299" s="28"/>
      <c r="NOU299" s="28"/>
      <c r="NOV299" s="28"/>
      <c r="NOW299" s="28"/>
      <c r="NOX299" s="28"/>
      <c r="NOY299" s="28"/>
      <c r="NOZ299" s="28"/>
      <c r="NPA299" s="28"/>
      <c r="NPB299" s="28"/>
      <c r="NPC299" s="28"/>
      <c r="NPD299" s="28"/>
      <c r="NPE299" s="28"/>
      <c r="NPF299" s="28"/>
      <c r="NPG299" s="28"/>
      <c r="NPH299" s="28"/>
      <c r="NPI299" s="28"/>
      <c r="NPJ299" s="28"/>
      <c r="NPK299" s="28"/>
      <c r="NPL299" s="28"/>
      <c r="NPM299" s="28"/>
      <c r="NPN299" s="28"/>
      <c r="NPO299" s="28"/>
      <c r="NPP299" s="28"/>
      <c r="NPQ299" s="28"/>
      <c r="NPR299" s="28"/>
      <c r="NPS299" s="28"/>
      <c r="NPT299" s="28"/>
      <c r="NPU299" s="28"/>
      <c r="NPV299" s="28"/>
      <c r="NPW299" s="28"/>
      <c r="NPX299" s="28"/>
      <c r="NPY299" s="28"/>
      <c r="NPZ299" s="28"/>
      <c r="NQA299" s="28"/>
      <c r="NQB299" s="28"/>
      <c r="NQC299" s="28"/>
      <c r="NQD299" s="28"/>
      <c r="NQE299" s="28"/>
      <c r="NQF299" s="28"/>
      <c r="NQG299" s="28"/>
      <c r="NQH299" s="28"/>
      <c r="NQI299" s="28"/>
      <c r="NQJ299" s="28"/>
      <c r="NQK299" s="28"/>
      <c r="NQL299" s="28"/>
      <c r="NQM299" s="28"/>
      <c r="NQN299" s="28"/>
      <c r="NQO299" s="28"/>
      <c r="NQP299" s="28"/>
      <c r="NQQ299" s="28"/>
      <c r="NQR299" s="28"/>
      <c r="NQS299" s="28"/>
      <c r="NQT299" s="28"/>
      <c r="NQU299" s="28"/>
      <c r="NQV299" s="28"/>
      <c r="NQW299" s="28"/>
      <c r="NQX299" s="28"/>
      <c r="NQY299" s="28"/>
      <c r="NQZ299" s="28"/>
      <c r="NRA299" s="28"/>
      <c r="NRB299" s="28"/>
      <c r="NRC299" s="28"/>
      <c r="NRD299" s="28"/>
      <c r="NRE299" s="28"/>
      <c r="NRF299" s="28"/>
      <c r="NRG299" s="28"/>
      <c r="NRH299" s="28"/>
      <c r="NRI299" s="28"/>
      <c r="NRJ299" s="28"/>
      <c r="NRK299" s="28"/>
      <c r="NRL299" s="28"/>
      <c r="NRM299" s="28"/>
      <c r="NRN299" s="28"/>
      <c r="NRO299" s="28"/>
      <c r="NRP299" s="28"/>
      <c r="NRQ299" s="28"/>
      <c r="NRR299" s="28"/>
      <c r="NRS299" s="28"/>
      <c r="NRT299" s="28"/>
      <c r="NRU299" s="28"/>
      <c r="NRV299" s="28"/>
      <c r="NRW299" s="28"/>
      <c r="NRX299" s="28"/>
      <c r="NRY299" s="28"/>
      <c r="NRZ299" s="28"/>
      <c r="NSA299" s="28"/>
      <c r="NSB299" s="28"/>
      <c r="NSC299" s="28"/>
      <c r="NSD299" s="28"/>
      <c r="NSE299" s="28"/>
      <c r="NSF299" s="28"/>
      <c r="NSG299" s="28"/>
      <c r="NSH299" s="28"/>
      <c r="NSI299" s="28"/>
      <c r="NSJ299" s="28"/>
      <c r="NSK299" s="28"/>
      <c r="NSL299" s="28"/>
      <c r="NSM299" s="28"/>
      <c r="NSN299" s="28"/>
      <c r="NSO299" s="28"/>
      <c r="NSP299" s="28"/>
      <c r="NSQ299" s="28"/>
      <c r="NSR299" s="28"/>
      <c r="NSS299" s="28"/>
      <c r="NST299" s="28"/>
      <c r="NSU299" s="28"/>
      <c r="NSV299" s="28"/>
      <c r="NSW299" s="28"/>
      <c r="NSX299" s="28"/>
      <c r="NSY299" s="28"/>
      <c r="NSZ299" s="28"/>
      <c r="NTA299" s="28"/>
      <c r="NTB299" s="28"/>
      <c r="NTC299" s="28"/>
      <c r="NTD299" s="28"/>
      <c r="NTE299" s="28"/>
      <c r="NTF299" s="28"/>
      <c r="NTG299" s="28"/>
      <c r="NTH299" s="28"/>
      <c r="NTI299" s="28"/>
      <c r="NTJ299" s="28"/>
      <c r="NTK299" s="28"/>
      <c r="NTL299" s="28"/>
      <c r="NTM299" s="28"/>
      <c r="NTN299" s="28"/>
      <c r="NTO299" s="28"/>
      <c r="NTP299" s="28"/>
      <c r="NTQ299" s="28"/>
      <c r="NTR299" s="28"/>
      <c r="NTS299" s="28"/>
      <c r="NTT299" s="28"/>
      <c r="NTU299" s="28"/>
      <c r="NTV299" s="28"/>
      <c r="NTW299" s="28"/>
      <c r="NTX299" s="28"/>
      <c r="NTY299" s="28"/>
      <c r="NTZ299" s="28"/>
      <c r="NUA299" s="28"/>
      <c r="NUB299" s="28"/>
      <c r="NUC299" s="28"/>
      <c r="NUD299" s="28"/>
      <c r="NUE299" s="28"/>
      <c r="NUF299" s="28"/>
      <c r="NUG299" s="28"/>
      <c r="NUH299" s="28"/>
      <c r="NUI299" s="28"/>
      <c r="NUJ299" s="28"/>
      <c r="NUK299" s="28"/>
      <c r="NUL299" s="28"/>
      <c r="NUM299" s="28"/>
      <c r="NUN299" s="28"/>
      <c r="NUO299" s="28"/>
      <c r="NUP299" s="28"/>
      <c r="NUQ299" s="28"/>
      <c r="NUR299" s="28"/>
      <c r="NUS299" s="28"/>
      <c r="NUT299" s="28"/>
      <c r="NUU299" s="28"/>
      <c r="NUV299" s="28"/>
      <c r="NUW299" s="28"/>
      <c r="NUX299" s="28"/>
      <c r="NUY299" s="28"/>
      <c r="NUZ299" s="28"/>
      <c r="NVA299" s="28"/>
      <c r="NVB299" s="28"/>
      <c r="NVC299" s="28"/>
      <c r="NVD299" s="28"/>
      <c r="NVE299" s="28"/>
      <c r="NVF299" s="28"/>
      <c r="NVG299" s="28"/>
      <c r="NVH299" s="28"/>
      <c r="NVI299" s="28"/>
      <c r="NVJ299" s="28"/>
      <c r="NVK299" s="28"/>
      <c r="NVL299" s="28"/>
      <c r="NVM299" s="28"/>
      <c r="NVN299" s="28"/>
      <c r="NVO299" s="28"/>
      <c r="NVP299" s="28"/>
      <c r="NVQ299" s="28"/>
      <c r="NVR299" s="28"/>
      <c r="NVS299" s="28"/>
      <c r="NVT299" s="28"/>
      <c r="NVU299" s="28"/>
      <c r="NVV299" s="28"/>
      <c r="NVW299" s="28"/>
      <c r="NVX299" s="28"/>
      <c r="NVY299" s="28"/>
      <c r="NVZ299" s="28"/>
      <c r="NWA299" s="28"/>
      <c r="NWB299" s="28"/>
      <c r="NWC299" s="28"/>
      <c r="NWD299" s="28"/>
      <c r="NWE299" s="28"/>
      <c r="NWF299" s="28"/>
      <c r="NWG299" s="28"/>
      <c r="NWH299" s="28"/>
      <c r="NWI299" s="28"/>
      <c r="NWJ299" s="28"/>
      <c r="NWK299" s="28"/>
      <c r="NWL299" s="28"/>
      <c r="NWM299" s="28"/>
      <c r="NWN299" s="28"/>
      <c r="NWO299" s="28"/>
      <c r="NWP299" s="28"/>
      <c r="NWQ299" s="28"/>
      <c r="NWR299" s="28"/>
      <c r="NWS299" s="28"/>
      <c r="NWT299" s="28"/>
      <c r="NWU299" s="28"/>
      <c r="NWV299" s="28"/>
      <c r="NWW299" s="28"/>
      <c r="NWX299" s="28"/>
      <c r="NWY299" s="28"/>
      <c r="NWZ299" s="28"/>
      <c r="NXA299" s="28"/>
      <c r="NXB299" s="28"/>
      <c r="NXC299" s="28"/>
      <c r="NXD299" s="28"/>
      <c r="NXE299" s="28"/>
      <c r="NXF299" s="28"/>
      <c r="NXG299" s="28"/>
      <c r="NXH299" s="28"/>
      <c r="NXI299" s="28"/>
      <c r="NXJ299" s="28"/>
      <c r="NXK299" s="28"/>
      <c r="NXL299" s="28"/>
      <c r="NXM299" s="28"/>
      <c r="NXN299" s="28"/>
      <c r="NXO299" s="28"/>
      <c r="NXP299" s="28"/>
      <c r="NXQ299" s="28"/>
      <c r="NXR299" s="28"/>
      <c r="NXS299" s="28"/>
      <c r="NXT299" s="28"/>
      <c r="NXU299" s="28"/>
      <c r="NXV299" s="28"/>
      <c r="NXW299" s="28"/>
      <c r="NXX299" s="28"/>
      <c r="NXY299" s="28"/>
      <c r="NXZ299" s="28"/>
      <c r="NYA299" s="28"/>
      <c r="NYB299" s="28"/>
      <c r="NYC299" s="28"/>
      <c r="NYD299" s="28"/>
      <c r="NYE299" s="28"/>
      <c r="NYF299" s="28"/>
      <c r="NYG299" s="28"/>
      <c r="NYH299" s="28"/>
      <c r="NYI299" s="28"/>
      <c r="NYJ299" s="28"/>
      <c r="NYK299" s="28"/>
      <c r="NYL299" s="28"/>
      <c r="NYM299" s="28"/>
      <c r="NYN299" s="28"/>
      <c r="NYO299" s="28"/>
      <c r="NYP299" s="28"/>
      <c r="NYQ299" s="28"/>
      <c r="NYR299" s="28"/>
      <c r="NYS299" s="28"/>
      <c r="NYT299" s="28"/>
      <c r="NYU299" s="28"/>
      <c r="NYV299" s="28"/>
      <c r="NYW299" s="28"/>
      <c r="NYX299" s="28"/>
      <c r="NYY299" s="28"/>
      <c r="NYZ299" s="28"/>
      <c r="NZA299" s="28"/>
      <c r="NZB299" s="28"/>
      <c r="NZC299" s="28"/>
      <c r="NZD299" s="28"/>
      <c r="NZE299" s="28"/>
      <c r="NZF299" s="28"/>
      <c r="NZG299" s="28"/>
      <c r="NZH299" s="28"/>
      <c r="NZI299" s="28"/>
      <c r="NZJ299" s="28"/>
      <c r="NZK299" s="28"/>
      <c r="NZL299" s="28"/>
      <c r="NZM299" s="28"/>
      <c r="NZN299" s="28"/>
      <c r="NZO299" s="28"/>
      <c r="NZP299" s="28"/>
      <c r="NZQ299" s="28"/>
      <c r="NZR299" s="28"/>
      <c r="NZS299" s="28"/>
      <c r="NZT299" s="28"/>
      <c r="NZU299" s="28"/>
      <c r="NZV299" s="28"/>
      <c r="NZW299" s="28"/>
      <c r="NZX299" s="28"/>
      <c r="NZY299" s="28"/>
      <c r="NZZ299" s="28"/>
      <c r="OAA299" s="28"/>
      <c r="OAB299" s="28"/>
      <c r="OAC299" s="28"/>
      <c r="OAD299" s="28"/>
      <c r="OAE299" s="28"/>
      <c r="OAF299" s="28"/>
      <c r="OAG299" s="28"/>
      <c r="OAH299" s="28"/>
      <c r="OAI299" s="28"/>
      <c r="OAJ299" s="28"/>
      <c r="OAK299" s="28"/>
      <c r="OAL299" s="28"/>
      <c r="OAM299" s="28"/>
      <c r="OAN299" s="28"/>
      <c r="OAO299" s="28"/>
      <c r="OAP299" s="28"/>
      <c r="OAQ299" s="28"/>
      <c r="OAR299" s="28"/>
      <c r="OAS299" s="28"/>
      <c r="OAT299" s="28"/>
      <c r="OAU299" s="28"/>
      <c r="OAV299" s="28"/>
      <c r="OAW299" s="28"/>
      <c r="OAX299" s="28"/>
      <c r="OAY299" s="28"/>
      <c r="OAZ299" s="28"/>
      <c r="OBA299" s="28"/>
      <c r="OBB299" s="28"/>
      <c r="OBC299" s="28"/>
      <c r="OBD299" s="28"/>
      <c r="OBE299" s="28"/>
      <c r="OBF299" s="28"/>
      <c r="OBG299" s="28"/>
      <c r="OBH299" s="28"/>
      <c r="OBI299" s="28"/>
      <c r="OBJ299" s="28"/>
      <c r="OBK299" s="28"/>
      <c r="OBL299" s="28"/>
      <c r="OBM299" s="28"/>
      <c r="OBN299" s="28"/>
      <c r="OBO299" s="28"/>
      <c r="OBP299" s="28"/>
      <c r="OBQ299" s="28"/>
      <c r="OBR299" s="28"/>
      <c r="OBS299" s="28"/>
      <c r="OBT299" s="28"/>
      <c r="OBU299" s="28"/>
      <c r="OBV299" s="28"/>
      <c r="OBW299" s="28"/>
      <c r="OBX299" s="28"/>
      <c r="OBY299" s="28"/>
      <c r="OBZ299" s="28"/>
      <c r="OCA299" s="28"/>
      <c r="OCB299" s="28"/>
      <c r="OCC299" s="28"/>
      <c r="OCD299" s="28"/>
      <c r="OCE299" s="28"/>
      <c r="OCF299" s="28"/>
      <c r="OCG299" s="28"/>
      <c r="OCH299" s="28"/>
      <c r="OCI299" s="28"/>
      <c r="OCJ299" s="28"/>
      <c r="OCK299" s="28"/>
      <c r="OCL299" s="28"/>
      <c r="OCM299" s="28"/>
      <c r="OCN299" s="28"/>
      <c r="OCO299" s="28"/>
      <c r="OCP299" s="28"/>
      <c r="OCQ299" s="28"/>
      <c r="OCR299" s="28"/>
      <c r="OCS299" s="28"/>
      <c r="OCT299" s="28"/>
      <c r="OCU299" s="28"/>
      <c r="OCV299" s="28"/>
      <c r="OCW299" s="28"/>
      <c r="OCX299" s="28"/>
      <c r="OCY299" s="28"/>
      <c r="OCZ299" s="28"/>
      <c r="ODA299" s="28"/>
      <c r="ODB299" s="28"/>
      <c r="ODC299" s="28"/>
      <c r="ODD299" s="28"/>
      <c r="ODE299" s="28"/>
      <c r="ODF299" s="28"/>
      <c r="ODG299" s="28"/>
      <c r="ODH299" s="28"/>
      <c r="ODI299" s="28"/>
      <c r="ODJ299" s="28"/>
      <c r="ODK299" s="28"/>
      <c r="ODL299" s="28"/>
      <c r="ODM299" s="28"/>
      <c r="ODN299" s="28"/>
      <c r="ODO299" s="28"/>
      <c r="ODP299" s="28"/>
      <c r="ODQ299" s="28"/>
      <c r="ODR299" s="28"/>
      <c r="ODS299" s="28"/>
      <c r="ODT299" s="28"/>
      <c r="ODU299" s="28"/>
      <c r="ODV299" s="28"/>
      <c r="ODW299" s="28"/>
      <c r="ODX299" s="28"/>
      <c r="ODY299" s="28"/>
      <c r="ODZ299" s="28"/>
      <c r="OEA299" s="28"/>
      <c r="OEB299" s="28"/>
      <c r="OEC299" s="28"/>
      <c r="OED299" s="28"/>
      <c r="OEE299" s="28"/>
      <c r="OEF299" s="28"/>
      <c r="OEG299" s="28"/>
      <c r="OEH299" s="28"/>
      <c r="OEI299" s="28"/>
      <c r="OEJ299" s="28"/>
      <c r="OEK299" s="28"/>
      <c r="OEL299" s="28"/>
      <c r="OEM299" s="28"/>
      <c r="OEN299" s="28"/>
      <c r="OEO299" s="28"/>
      <c r="OEP299" s="28"/>
      <c r="OEQ299" s="28"/>
      <c r="OER299" s="28"/>
      <c r="OES299" s="28"/>
      <c r="OET299" s="28"/>
      <c r="OEU299" s="28"/>
      <c r="OEV299" s="28"/>
      <c r="OEW299" s="28"/>
      <c r="OEX299" s="28"/>
      <c r="OEY299" s="28"/>
      <c r="OEZ299" s="28"/>
      <c r="OFA299" s="28"/>
      <c r="OFB299" s="28"/>
      <c r="OFC299" s="28"/>
      <c r="OFD299" s="28"/>
      <c r="OFE299" s="28"/>
      <c r="OFF299" s="28"/>
      <c r="OFG299" s="28"/>
      <c r="OFH299" s="28"/>
      <c r="OFI299" s="28"/>
      <c r="OFJ299" s="28"/>
      <c r="OFK299" s="28"/>
      <c r="OFL299" s="28"/>
      <c r="OFM299" s="28"/>
      <c r="OFN299" s="28"/>
      <c r="OFO299" s="28"/>
      <c r="OFP299" s="28"/>
      <c r="OFQ299" s="28"/>
      <c r="OFR299" s="28"/>
      <c r="OFS299" s="28"/>
      <c r="OFT299" s="28"/>
      <c r="OFU299" s="28"/>
      <c r="OFV299" s="28"/>
      <c r="OFW299" s="28"/>
      <c r="OFX299" s="28"/>
      <c r="OFY299" s="28"/>
      <c r="OFZ299" s="28"/>
      <c r="OGA299" s="28"/>
      <c r="OGB299" s="28"/>
      <c r="OGC299" s="28"/>
      <c r="OGD299" s="28"/>
      <c r="OGE299" s="28"/>
      <c r="OGF299" s="28"/>
      <c r="OGG299" s="28"/>
      <c r="OGH299" s="28"/>
      <c r="OGI299" s="28"/>
      <c r="OGJ299" s="28"/>
      <c r="OGK299" s="28"/>
      <c r="OGL299" s="28"/>
      <c r="OGM299" s="28"/>
      <c r="OGN299" s="28"/>
      <c r="OGO299" s="28"/>
      <c r="OGP299" s="28"/>
      <c r="OGQ299" s="28"/>
      <c r="OGR299" s="28"/>
      <c r="OGS299" s="28"/>
      <c r="OGT299" s="28"/>
      <c r="OGU299" s="28"/>
      <c r="OGV299" s="28"/>
      <c r="OGW299" s="28"/>
      <c r="OGX299" s="28"/>
      <c r="OGY299" s="28"/>
      <c r="OGZ299" s="28"/>
      <c r="OHA299" s="28"/>
      <c r="OHB299" s="28"/>
      <c r="OHC299" s="28"/>
      <c r="OHD299" s="28"/>
      <c r="OHE299" s="28"/>
      <c r="OHF299" s="28"/>
      <c r="OHG299" s="28"/>
      <c r="OHH299" s="28"/>
      <c r="OHI299" s="28"/>
      <c r="OHJ299" s="28"/>
      <c r="OHK299" s="28"/>
      <c r="OHL299" s="28"/>
      <c r="OHM299" s="28"/>
      <c r="OHN299" s="28"/>
      <c r="OHO299" s="28"/>
      <c r="OHP299" s="28"/>
      <c r="OHQ299" s="28"/>
      <c r="OHR299" s="28"/>
      <c r="OHS299" s="28"/>
      <c r="OHT299" s="28"/>
      <c r="OHU299" s="28"/>
      <c r="OHV299" s="28"/>
      <c r="OHW299" s="28"/>
      <c r="OHX299" s="28"/>
      <c r="OHY299" s="28"/>
      <c r="OHZ299" s="28"/>
      <c r="OIA299" s="28"/>
      <c r="OIB299" s="28"/>
      <c r="OIC299" s="28"/>
      <c r="OID299" s="28"/>
      <c r="OIE299" s="28"/>
      <c r="OIF299" s="28"/>
      <c r="OIG299" s="28"/>
      <c r="OIH299" s="28"/>
      <c r="OII299" s="28"/>
      <c r="OIJ299" s="28"/>
      <c r="OIK299" s="28"/>
      <c r="OIL299" s="28"/>
      <c r="OIM299" s="28"/>
      <c r="OIN299" s="28"/>
      <c r="OIO299" s="28"/>
      <c r="OIP299" s="28"/>
      <c r="OIQ299" s="28"/>
      <c r="OIR299" s="28"/>
      <c r="OIS299" s="28"/>
      <c r="OIT299" s="28"/>
      <c r="OIU299" s="28"/>
      <c r="OIV299" s="28"/>
      <c r="OIW299" s="28"/>
      <c r="OIX299" s="28"/>
      <c r="OIY299" s="28"/>
      <c r="OIZ299" s="28"/>
      <c r="OJA299" s="28"/>
      <c r="OJB299" s="28"/>
      <c r="OJC299" s="28"/>
      <c r="OJD299" s="28"/>
      <c r="OJE299" s="28"/>
      <c r="OJF299" s="28"/>
      <c r="OJG299" s="28"/>
      <c r="OJH299" s="28"/>
      <c r="OJI299" s="28"/>
      <c r="OJJ299" s="28"/>
      <c r="OJK299" s="28"/>
      <c r="OJL299" s="28"/>
      <c r="OJM299" s="28"/>
      <c r="OJN299" s="28"/>
      <c r="OJO299" s="28"/>
      <c r="OJP299" s="28"/>
      <c r="OJQ299" s="28"/>
      <c r="OJR299" s="28"/>
      <c r="OJS299" s="28"/>
      <c r="OJT299" s="28"/>
      <c r="OJU299" s="28"/>
      <c r="OJV299" s="28"/>
      <c r="OJW299" s="28"/>
      <c r="OJX299" s="28"/>
      <c r="OJY299" s="28"/>
      <c r="OJZ299" s="28"/>
      <c r="OKA299" s="28"/>
      <c r="OKB299" s="28"/>
      <c r="OKC299" s="28"/>
      <c r="OKD299" s="28"/>
      <c r="OKE299" s="28"/>
      <c r="OKF299" s="28"/>
      <c r="OKG299" s="28"/>
      <c r="OKH299" s="28"/>
      <c r="OKI299" s="28"/>
      <c r="OKJ299" s="28"/>
      <c r="OKK299" s="28"/>
      <c r="OKL299" s="28"/>
      <c r="OKM299" s="28"/>
      <c r="OKN299" s="28"/>
      <c r="OKO299" s="28"/>
      <c r="OKP299" s="28"/>
      <c r="OKQ299" s="28"/>
      <c r="OKR299" s="28"/>
      <c r="OKS299" s="28"/>
      <c r="OKT299" s="28"/>
      <c r="OKU299" s="28"/>
      <c r="OKV299" s="28"/>
      <c r="OKW299" s="28"/>
      <c r="OKX299" s="28"/>
      <c r="OKY299" s="28"/>
      <c r="OKZ299" s="28"/>
      <c r="OLA299" s="28"/>
      <c r="OLB299" s="28"/>
      <c r="OLC299" s="28"/>
      <c r="OLD299" s="28"/>
      <c r="OLE299" s="28"/>
      <c r="OLF299" s="28"/>
      <c r="OLG299" s="28"/>
      <c r="OLH299" s="28"/>
      <c r="OLI299" s="28"/>
      <c r="OLJ299" s="28"/>
      <c r="OLK299" s="28"/>
      <c r="OLL299" s="28"/>
      <c r="OLM299" s="28"/>
      <c r="OLN299" s="28"/>
      <c r="OLO299" s="28"/>
      <c r="OLP299" s="28"/>
      <c r="OLQ299" s="28"/>
      <c r="OLR299" s="28"/>
      <c r="OLS299" s="28"/>
      <c r="OLT299" s="28"/>
      <c r="OLU299" s="28"/>
      <c r="OLV299" s="28"/>
      <c r="OLW299" s="28"/>
      <c r="OLX299" s="28"/>
      <c r="OLY299" s="28"/>
      <c r="OLZ299" s="28"/>
      <c r="OMA299" s="28"/>
      <c r="OMB299" s="28"/>
      <c r="OMC299" s="28"/>
      <c r="OMD299" s="28"/>
      <c r="OME299" s="28"/>
      <c r="OMF299" s="28"/>
      <c r="OMG299" s="28"/>
      <c r="OMH299" s="28"/>
      <c r="OMI299" s="28"/>
      <c r="OMJ299" s="28"/>
      <c r="OMK299" s="28"/>
      <c r="OML299" s="28"/>
      <c r="OMM299" s="28"/>
      <c r="OMN299" s="28"/>
      <c r="OMO299" s="28"/>
      <c r="OMP299" s="28"/>
      <c r="OMQ299" s="28"/>
      <c r="OMR299" s="28"/>
      <c r="OMS299" s="28"/>
      <c r="OMT299" s="28"/>
      <c r="OMU299" s="28"/>
      <c r="OMV299" s="28"/>
      <c r="OMW299" s="28"/>
      <c r="OMX299" s="28"/>
      <c r="OMY299" s="28"/>
      <c r="OMZ299" s="28"/>
      <c r="ONA299" s="28"/>
      <c r="ONB299" s="28"/>
      <c r="ONC299" s="28"/>
      <c r="OND299" s="28"/>
      <c r="ONE299" s="28"/>
      <c r="ONF299" s="28"/>
      <c r="ONG299" s="28"/>
      <c r="ONH299" s="28"/>
      <c r="ONI299" s="28"/>
      <c r="ONJ299" s="28"/>
      <c r="ONK299" s="28"/>
      <c r="ONL299" s="28"/>
      <c r="ONM299" s="28"/>
      <c r="ONN299" s="28"/>
      <c r="ONO299" s="28"/>
      <c r="ONP299" s="28"/>
      <c r="ONQ299" s="28"/>
      <c r="ONR299" s="28"/>
      <c r="ONS299" s="28"/>
      <c r="ONT299" s="28"/>
      <c r="ONU299" s="28"/>
      <c r="ONV299" s="28"/>
      <c r="ONW299" s="28"/>
      <c r="ONX299" s="28"/>
      <c r="ONY299" s="28"/>
      <c r="ONZ299" s="28"/>
      <c r="OOA299" s="28"/>
      <c r="OOB299" s="28"/>
      <c r="OOC299" s="28"/>
      <c r="OOD299" s="28"/>
      <c r="OOE299" s="28"/>
      <c r="OOF299" s="28"/>
      <c r="OOG299" s="28"/>
      <c r="OOH299" s="28"/>
      <c r="OOI299" s="28"/>
      <c r="OOJ299" s="28"/>
      <c r="OOK299" s="28"/>
      <c r="OOL299" s="28"/>
      <c r="OOM299" s="28"/>
      <c r="OON299" s="28"/>
      <c r="OOO299" s="28"/>
      <c r="OOP299" s="28"/>
      <c r="OOQ299" s="28"/>
      <c r="OOR299" s="28"/>
      <c r="OOS299" s="28"/>
      <c r="OOT299" s="28"/>
      <c r="OOU299" s="28"/>
      <c r="OOV299" s="28"/>
      <c r="OOW299" s="28"/>
      <c r="OOX299" s="28"/>
      <c r="OOY299" s="28"/>
      <c r="OOZ299" s="28"/>
      <c r="OPA299" s="28"/>
      <c r="OPB299" s="28"/>
      <c r="OPC299" s="28"/>
      <c r="OPD299" s="28"/>
      <c r="OPE299" s="28"/>
      <c r="OPF299" s="28"/>
      <c r="OPG299" s="28"/>
      <c r="OPH299" s="28"/>
      <c r="OPI299" s="28"/>
      <c r="OPJ299" s="28"/>
      <c r="OPK299" s="28"/>
      <c r="OPL299" s="28"/>
      <c r="OPM299" s="28"/>
      <c r="OPN299" s="28"/>
      <c r="OPO299" s="28"/>
      <c r="OPP299" s="28"/>
      <c r="OPQ299" s="28"/>
      <c r="OPR299" s="28"/>
      <c r="OPS299" s="28"/>
      <c r="OPT299" s="28"/>
      <c r="OPU299" s="28"/>
      <c r="OPV299" s="28"/>
      <c r="OPW299" s="28"/>
      <c r="OPX299" s="28"/>
      <c r="OPY299" s="28"/>
      <c r="OPZ299" s="28"/>
      <c r="OQA299" s="28"/>
      <c r="OQB299" s="28"/>
      <c r="OQC299" s="28"/>
      <c r="OQD299" s="28"/>
      <c r="OQE299" s="28"/>
      <c r="OQF299" s="28"/>
      <c r="OQG299" s="28"/>
      <c r="OQH299" s="28"/>
      <c r="OQI299" s="28"/>
      <c r="OQJ299" s="28"/>
      <c r="OQK299" s="28"/>
      <c r="OQL299" s="28"/>
      <c r="OQM299" s="28"/>
      <c r="OQN299" s="28"/>
      <c r="OQO299" s="28"/>
      <c r="OQP299" s="28"/>
      <c r="OQQ299" s="28"/>
      <c r="OQR299" s="28"/>
      <c r="OQS299" s="28"/>
      <c r="OQT299" s="28"/>
      <c r="OQU299" s="28"/>
      <c r="OQV299" s="28"/>
      <c r="OQW299" s="28"/>
      <c r="OQX299" s="28"/>
      <c r="OQY299" s="28"/>
      <c r="OQZ299" s="28"/>
      <c r="ORA299" s="28"/>
      <c r="ORB299" s="28"/>
      <c r="ORC299" s="28"/>
      <c r="ORD299" s="28"/>
      <c r="ORE299" s="28"/>
      <c r="ORF299" s="28"/>
      <c r="ORG299" s="28"/>
      <c r="ORH299" s="28"/>
      <c r="ORI299" s="28"/>
      <c r="ORJ299" s="28"/>
      <c r="ORK299" s="28"/>
      <c r="ORL299" s="28"/>
      <c r="ORM299" s="28"/>
      <c r="ORN299" s="28"/>
      <c r="ORO299" s="28"/>
      <c r="ORP299" s="28"/>
      <c r="ORQ299" s="28"/>
      <c r="ORR299" s="28"/>
      <c r="ORS299" s="28"/>
      <c r="ORT299" s="28"/>
      <c r="ORU299" s="28"/>
      <c r="ORV299" s="28"/>
      <c r="ORW299" s="28"/>
      <c r="ORX299" s="28"/>
      <c r="ORY299" s="28"/>
      <c r="ORZ299" s="28"/>
      <c r="OSA299" s="28"/>
      <c r="OSB299" s="28"/>
      <c r="OSC299" s="28"/>
      <c r="OSD299" s="28"/>
      <c r="OSE299" s="28"/>
      <c r="OSF299" s="28"/>
      <c r="OSG299" s="28"/>
      <c r="OSH299" s="28"/>
      <c r="OSI299" s="28"/>
      <c r="OSJ299" s="28"/>
      <c r="OSK299" s="28"/>
      <c r="OSL299" s="28"/>
      <c r="OSM299" s="28"/>
      <c r="OSN299" s="28"/>
      <c r="OSO299" s="28"/>
      <c r="OSP299" s="28"/>
      <c r="OSQ299" s="28"/>
      <c r="OSR299" s="28"/>
      <c r="OSS299" s="28"/>
      <c r="OST299" s="28"/>
      <c r="OSU299" s="28"/>
      <c r="OSV299" s="28"/>
      <c r="OSW299" s="28"/>
      <c r="OSX299" s="28"/>
      <c r="OSY299" s="28"/>
      <c r="OSZ299" s="28"/>
      <c r="OTA299" s="28"/>
      <c r="OTB299" s="28"/>
      <c r="OTC299" s="28"/>
      <c r="OTD299" s="28"/>
      <c r="OTE299" s="28"/>
      <c r="OTF299" s="28"/>
      <c r="OTG299" s="28"/>
      <c r="OTH299" s="28"/>
      <c r="OTI299" s="28"/>
      <c r="OTJ299" s="28"/>
      <c r="OTK299" s="28"/>
      <c r="OTL299" s="28"/>
      <c r="OTM299" s="28"/>
      <c r="OTN299" s="28"/>
      <c r="OTO299" s="28"/>
      <c r="OTP299" s="28"/>
      <c r="OTQ299" s="28"/>
      <c r="OTR299" s="28"/>
      <c r="OTS299" s="28"/>
      <c r="OTT299" s="28"/>
      <c r="OTU299" s="28"/>
      <c r="OTV299" s="28"/>
      <c r="OTW299" s="28"/>
      <c r="OTX299" s="28"/>
      <c r="OTY299" s="28"/>
      <c r="OTZ299" s="28"/>
      <c r="OUA299" s="28"/>
      <c r="OUB299" s="28"/>
      <c r="OUC299" s="28"/>
      <c r="OUD299" s="28"/>
      <c r="OUE299" s="28"/>
      <c r="OUF299" s="28"/>
      <c r="OUG299" s="28"/>
      <c r="OUH299" s="28"/>
      <c r="OUI299" s="28"/>
      <c r="OUJ299" s="28"/>
      <c r="OUK299" s="28"/>
      <c r="OUL299" s="28"/>
      <c r="OUM299" s="28"/>
      <c r="OUN299" s="28"/>
      <c r="OUO299" s="28"/>
      <c r="OUP299" s="28"/>
      <c r="OUQ299" s="28"/>
      <c r="OUR299" s="28"/>
      <c r="OUS299" s="28"/>
      <c r="OUT299" s="28"/>
      <c r="OUU299" s="28"/>
      <c r="OUV299" s="28"/>
      <c r="OUW299" s="28"/>
      <c r="OUX299" s="28"/>
      <c r="OUY299" s="28"/>
      <c r="OUZ299" s="28"/>
      <c r="OVA299" s="28"/>
      <c r="OVB299" s="28"/>
      <c r="OVC299" s="28"/>
      <c r="OVD299" s="28"/>
      <c r="OVE299" s="28"/>
      <c r="OVF299" s="28"/>
      <c r="OVG299" s="28"/>
      <c r="OVH299" s="28"/>
      <c r="OVI299" s="28"/>
      <c r="OVJ299" s="28"/>
      <c r="OVK299" s="28"/>
      <c r="OVL299" s="28"/>
      <c r="OVM299" s="28"/>
      <c r="OVN299" s="28"/>
      <c r="OVO299" s="28"/>
      <c r="OVP299" s="28"/>
      <c r="OVQ299" s="28"/>
      <c r="OVR299" s="28"/>
      <c r="OVS299" s="28"/>
      <c r="OVT299" s="28"/>
      <c r="OVU299" s="28"/>
      <c r="OVV299" s="28"/>
      <c r="OVW299" s="28"/>
      <c r="OVX299" s="28"/>
      <c r="OVY299" s="28"/>
      <c r="OVZ299" s="28"/>
      <c r="OWA299" s="28"/>
      <c r="OWB299" s="28"/>
      <c r="OWC299" s="28"/>
      <c r="OWD299" s="28"/>
      <c r="OWE299" s="28"/>
      <c r="OWF299" s="28"/>
      <c r="OWG299" s="28"/>
      <c r="OWH299" s="28"/>
      <c r="OWI299" s="28"/>
      <c r="OWJ299" s="28"/>
      <c r="OWK299" s="28"/>
      <c r="OWL299" s="28"/>
      <c r="OWM299" s="28"/>
      <c r="OWN299" s="28"/>
      <c r="OWO299" s="28"/>
      <c r="OWP299" s="28"/>
      <c r="OWQ299" s="28"/>
      <c r="OWR299" s="28"/>
      <c r="OWS299" s="28"/>
      <c r="OWT299" s="28"/>
      <c r="OWU299" s="28"/>
      <c r="OWV299" s="28"/>
      <c r="OWW299" s="28"/>
      <c r="OWX299" s="28"/>
      <c r="OWY299" s="28"/>
      <c r="OWZ299" s="28"/>
      <c r="OXA299" s="28"/>
      <c r="OXB299" s="28"/>
      <c r="OXC299" s="28"/>
      <c r="OXD299" s="28"/>
      <c r="OXE299" s="28"/>
      <c r="OXF299" s="28"/>
      <c r="OXG299" s="28"/>
      <c r="OXH299" s="28"/>
      <c r="OXI299" s="28"/>
      <c r="OXJ299" s="28"/>
      <c r="OXK299" s="28"/>
      <c r="OXL299" s="28"/>
      <c r="OXM299" s="28"/>
      <c r="OXN299" s="28"/>
      <c r="OXO299" s="28"/>
      <c r="OXP299" s="28"/>
      <c r="OXQ299" s="28"/>
      <c r="OXR299" s="28"/>
      <c r="OXS299" s="28"/>
      <c r="OXT299" s="28"/>
      <c r="OXU299" s="28"/>
      <c r="OXV299" s="28"/>
      <c r="OXW299" s="28"/>
      <c r="OXX299" s="28"/>
      <c r="OXY299" s="28"/>
      <c r="OXZ299" s="28"/>
      <c r="OYA299" s="28"/>
      <c r="OYB299" s="28"/>
      <c r="OYC299" s="28"/>
      <c r="OYD299" s="28"/>
      <c r="OYE299" s="28"/>
      <c r="OYF299" s="28"/>
      <c r="OYG299" s="28"/>
      <c r="OYH299" s="28"/>
      <c r="OYI299" s="28"/>
      <c r="OYJ299" s="28"/>
      <c r="OYK299" s="28"/>
      <c r="OYL299" s="28"/>
      <c r="OYM299" s="28"/>
      <c r="OYN299" s="28"/>
      <c r="OYO299" s="28"/>
      <c r="OYP299" s="28"/>
      <c r="OYQ299" s="28"/>
      <c r="OYR299" s="28"/>
      <c r="OYS299" s="28"/>
      <c r="OYT299" s="28"/>
      <c r="OYU299" s="28"/>
      <c r="OYV299" s="28"/>
      <c r="OYW299" s="28"/>
      <c r="OYX299" s="28"/>
      <c r="OYY299" s="28"/>
      <c r="OYZ299" s="28"/>
      <c r="OZA299" s="28"/>
      <c r="OZB299" s="28"/>
      <c r="OZC299" s="28"/>
      <c r="OZD299" s="28"/>
      <c r="OZE299" s="28"/>
      <c r="OZF299" s="28"/>
      <c r="OZG299" s="28"/>
      <c r="OZH299" s="28"/>
      <c r="OZI299" s="28"/>
      <c r="OZJ299" s="28"/>
      <c r="OZK299" s="28"/>
      <c r="OZL299" s="28"/>
      <c r="OZM299" s="28"/>
      <c r="OZN299" s="28"/>
      <c r="OZO299" s="28"/>
      <c r="OZP299" s="28"/>
      <c r="OZQ299" s="28"/>
      <c r="OZR299" s="28"/>
      <c r="OZS299" s="28"/>
      <c r="OZT299" s="28"/>
      <c r="OZU299" s="28"/>
      <c r="OZV299" s="28"/>
      <c r="OZW299" s="28"/>
      <c r="OZX299" s="28"/>
      <c r="OZY299" s="28"/>
      <c r="OZZ299" s="28"/>
      <c r="PAA299" s="28"/>
      <c r="PAB299" s="28"/>
      <c r="PAC299" s="28"/>
      <c r="PAD299" s="28"/>
      <c r="PAE299" s="28"/>
      <c r="PAF299" s="28"/>
      <c r="PAG299" s="28"/>
      <c r="PAH299" s="28"/>
      <c r="PAI299" s="28"/>
      <c r="PAJ299" s="28"/>
      <c r="PAK299" s="28"/>
      <c r="PAL299" s="28"/>
      <c r="PAM299" s="28"/>
      <c r="PAN299" s="28"/>
      <c r="PAO299" s="28"/>
      <c r="PAP299" s="28"/>
      <c r="PAQ299" s="28"/>
      <c r="PAR299" s="28"/>
      <c r="PAS299" s="28"/>
      <c r="PAT299" s="28"/>
      <c r="PAU299" s="28"/>
      <c r="PAV299" s="28"/>
      <c r="PAW299" s="28"/>
      <c r="PAX299" s="28"/>
      <c r="PAY299" s="28"/>
      <c r="PAZ299" s="28"/>
      <c r="PBA299" s="28"/>
      <c r="PBB299" s="28"/>
      <c r="PBC299" s="28"/>
      <c r="PBD299" s="28"/>
      <c r="PBE299" s="28"/>
      <c r="PBF299" s="28"/>
      <c r="PBG299" s="28"/>
      <c r="PBH299" s="28"/>
      <c r="PBI299" s="28"/>
      <c r="PBJ299" s="28"/>
      <c r="PBK299" s="28"/>
      <c r="PBL299" s="28"/>
      <c r="PBM299" s="28"/>
      <c r="PBN299" s="28"/>
      <c r="PBO299" s="28"/>
      <c r="PBP299" s="28"/>
      <c r="PBQ299" s="28"/>
      <c r="PBR299" s="28"/>
      <c r="PBS299" s="28"/>
      <c r="PBT299" s="28"/>
      <c r="PBU299" s="28"/>
      <c r="PBV299" s="28"/>
      <c r="PBW299" s="28"/>
      <c r="PBX299" s="28"/>
      <c r="PBY299" s="28"/>
      <c r="PBZ299" s="28"/>
      <c r="PCA299" s="28"/>
      <c r="PCB299" s="28"/>
      <c r="PCC299" s="28"/>
      <c r="PCD299" s="28"/>
      <c r="PCE299" s="28"/>
      <c r="PCF299" s="28"/>
      <c r="PCG299" s="28"/>
      <c r="PCH299" s="28"/>
      <c r="PCI299" s="28"/>
      <c r="PCJ299" s="28"/>
      <c r="PCK299" s="28"/>
      <c r="PCL299" s="28"/>
      <c r="PCM299" s="28"/>
      <c r="PCN299" s="28"/>
      <c r="PCO299" s="28"/>
      <c r="PCP299" s="28"/>
      <c r="PCQ299" s="28"/>
      <c r="PCR299" s="28"/>
      <c r="PCS299" s="28"/>
      <c r="PCT299" s="28"/>
      <c r="PCU299" s="28"/>
      <c r="PCV299" s="28"/>
      <c r="PCW299" s="28"/>
      <c r="PCX299" s="28"/>
      <c r="PCY299" s="28"/>
      <c r="PCZ299" s="28"/>
      <c r="PDA299" s="28"/>
      <c r="PDB299" s="28"/>
      <c r="PDC299" s="28"/>
      <c r="PDD299" s="28"/>
      <c r="PDE299" s="28"/>
      <c r="PDF299" s="28"/>
      <c r="PDG299" s="28"/>
      <c r="PDH299" s="28"/>
      <c r="PDI299" s="28"/>
      <c r="PDJ299" s="28"/>
      <c r="PDK299" s="28"/>
      <c r="PDL299" s="28"/>
      <c r="PDM299" s="28"/>
      <c r="PDN299" s="28"/>
      <c r="PDO299" s="28"/>
      <c r="PDP299" s="28"/>
      <c r="PDQ299" s="28"/>
      <c r="PDR299" s="28"/>
      <c r="PDS299" s="28"/>
      <c r="PDT299" s="28"/>
      <c r="PDU299" s="28"/>
      <c r="PDV299" s="28"/>
      <c r="PDW299" s="28"/>
      <c r="PDX299" s="28"/>
      <c r="PDY299" s="28"/>
      <c r="PDZ299" s="28"/>
      <c r="PEA299" s="28"/>
      <c r="PEB299" s="28"/>
      <c r="PEC299" s="28"/>
      <c r="PED299" s="28"/>
      <c r="PEE299" s="28"/>
      <c r="PEF299" s="28"/>
      <c r="PEG299" s="28"/>
      <c r="PEH299" s="28"/>
      <c r="PEI299" s="28"/>
      <c r="PEJ299" s="28"/>
      <c r="PEK299" s="28"/>
      <c r="PEL299" s="28"/>
      <c r="PEM299" s="28"/>
      <c r="PEN299" s="28"/>
      <c r="PEO299" s="28"/>
      <c r="PEP299" s="28"/>
      <c r="PEQ299" s="28"/>
      <c r="PER299" s="28"/>
      <c r="PES299" s="28"/>
      <c r="PET299" s="28"/>
      <c r="PEU299" s="28"/>
      <c r="PEV299" s="28"/>
      <c r="PEW299" s="28"/>
      <c r="PEX299" s="28"/>
      <c r="PEY299" s="28"/>
      <c r="PEZ299" s="28"/>
      <c r="PFA299" s="28"/>
      <c r="PFB299" s="28"/>
      <c r="PFC299" s="28"/>
      <c r="PFD299" s="28"/>
      <c r="PFE299" s="28"/>
      <c r="PFF299" s="28"/>
      <c r="PFG299" s="28"/>
      <c r="PFH299" s="28"/>
      <c r="PFI299" s="28"/>
      <c r="PFJ299" s="28"/>
      <c r="PFK299" s="28"/>
      <c r="PFL299" s="28"/>
      <c r="PFM299" s="28"/>
      <c r="PFN299" s="28"/>
      <c r="PFO299" s="28"/>
      <c r="PFP299" s="28"/>
      <c r="PFQ299" s="28"/>
      <c r="PFR299" s="28"/>
      <c r="PFS299" s="28"/>
      <c r="PFT299" s="28"/>
      <c r="PFU299" s="28"/>
      <c r="PFV299" s="28"/>
      <c r="PFW299" s="28"/>
      <c r="PFX299" s="28"/>
      <c r="PFY299" s="28"/>
      <c r="PFZ299" s="28"/>
      <c r="PGA299" s="28"/>
      <c r="PGB299" s="28"/>
      <c r="PGC299" s="28"/>
      <c r="PGD299" s="28"/>
      <c r="PGE299" s="28"/>
      <c r="PGF299" s="28"/>
      <c r="PGG299" s="28"/>
      <c r="PGH299" s="28"/>
      <c r="PGI299" s="28"/>
      <c r="PGJ299" s="28"/>
      <c r="PGK299" s="28"/>
      <c r="PGL299" s="28"/>
      <c r="PGM299" s="28"/>
      <c r="PGN299" s="28"/>
      <c r="PGO299" s="28"/>
      <c r="PGP299" s="28"/>
      <c r="PGQ299" s="28"/>
      <c r="PGR299" s="28"/>
      <c r="PGS299" s="28"/>
      <c r="PGT299" s="28"/>
      <c r="PGU299" s="28"/>
      <c r="PGV299" s="28"/>
      <c r="PGW299" s="28"/>
      <c r="PGX299" s="28"/>
      <c r="PGY299" s="28"/>
      <c r="PGZ299" s="28"/>
      <c r="PHA299" s="28"/>
      <c r="PHB299" s="28"/>
      <c r="PHC299" s="28"/>
      <c r="PHD299" s="28"/>
      <c r="PHE299" s="28"/>
      <c r="PHF299" s="28"/>
      <c r="PHG299" s="28"/>
      <c r="PHH299" s="28"/>
      <c r="PHI299" s="28"/>
      <c r="PHJ299" s="28"/>
      <c r="PHK299" s="28"/>
      <c r="PHL299" s="28"/>
      <c r="PHM299" s="28"/>
      <c r="PHN299" s="28"/>
      <c r="PHO299" s="28"/>
      <c r="PHP299" s="28"/>
      <c r="PHQ299" s="28"/>
      <c r="PHR299" s="28"/>
      <c r="PHS299" s="28"/>
      <c r="PHT299" s="28"/>
      <c r="PHU299" s="28"/>
      <c r="PHV299" s="28"/>
      <c r="PHW299" s="28"/>
      <c r="PHX299" s="28"/>
      <c r="PHY299" s="28"/>
      <c r="PHZ299" s="28"/>
      <c r="PIA299" s="28"/>
      <c r="PIB299" s="28"/>
      <c r="PIC299" s="28"/>
      <c r="PID299" s="28"/>
      <c r="PIE299" s="28"/>
      <c r="PIF299" s="28"/>
      <c r="PIG299" s="28"/>
      <c r="PIH299" s="28"/>
      <c r="PII299" s="28"/>
      <c r="PIJ299" s="28"/>
      <c r="PIK299" s="28"/>
      <c r="PIL299" s="28"/>
      <c r="PIM299" s="28"/>
      <c r="PIN299" s="28"/>
      <c r="PIO299" s="28"/>
      <c r="PIP299" s="28"/>
      <c r="PIQ299" s="28"/>
      <c r="PIR299" s="28"/>
      <c r="PIS299" s="28"/>
      <c r="PIT299" s="28"/>
      <c r="PIU299" s="28"/>
      <c r="PIV299" s="28"/>
      <c r="PIW299" s="28"/>
      <c r="PIX299" s="28"/>
      <c r="PIY299" s="28"/>
      <c r="PIZ299" s="28"/>
      <c r="PJA299" s="28"/>
      <c r="PJB299" s="28"/>
      <c r="PJC299" s="28"/>
      <c r="PJD299" s="28"/>
      <c r="PJE299" s="28"/>
      <c r="PJF299" s="28"/>
      <c r="PJG299" s="28"/>
      <c r="PJH299" s="28"/>
      <c r="PJI299" s="28"/>
      <c r="PJJ299" s="28"/>
      <c r="PJK299" s="28"/>
      <c r="PJL299" s="28"/>
      <c r="PJM299" s="28"/>
      <c r="PJN299" s="28"/>
      <c r="PJO299" s="28"/>
      <c r="PJP299" s="28"/>
      <c r="PJQ299" s="28"/>
      <c r="PJR299" s="28"/>
      <c r="PJS299" s="28"/>
      <c r="PJT299" s="28"/>
      <c r="PJU299" s="28"/>
      <c r="PJV299" s="28"/>
      <c r="PJW299" s="28"/>
      <c r="PJX299" s="28"/>
      <c r="PJY299" s="28"/>
      <c r="PJZ299" s="28"/>
      <c r="PKA299" s="28"/>
      <c r="PKB299" s="28"/>
      <c r="PKC299" s="28"/>
      <c r="PKD299" s="28"/>
      <c r="PKE299" s="28"/>
      <c r="PKF299" s="28"/>
      <c r="PKG299" s="28"/>
      <c r="PKH299" s="28"/>
      <c r="PKI299" s="28"/>
      <c r="PKJ299" s="28"/>
      <c r="PKK299" s="28"/>
      <c r="PKL299" s="28"/>
      <c r="PKM299" s="28"/>
      <c r="PKN299" s="28"/>
      <c r="PKO299" s="28"/>
      <c r="PKP299" s="28"/>
      <c r="PKQ299" s="28"/>
      <c r="PKR299" s="28"/>
      <c r="PKS299" s="28"/>
      <c r="PKT299" s="28"/>
      <c r="PKU299" s="28"/>
      <c r="PKV299" s="28"/>
      <c r="PKW299" s="28"/>
      <c r="PKX299" s="28"/>
      <c r="PKY299" s="28"/>
      <c r="PKZ299" s="28"/>
      <c r="PLA299" s="28"/>
      <c r="PLB299" s="28"/>
      <c r="PLC299" s="28"/>
      <c r="PLD299" s="28"/>
      <c r="PLE299" s="28"/>
      <c r="PLF299" s="28"/>
      <c r="PLG299" s="28"/>
      <c r="PLH299" s="28"/>
      <c r="PLI299" s="28"/>
      <c r="PLJ299" s="28"/>
      <c r="PLK299" s="28"/>
      <c r="PLL299" s="28"/>
      <c r="PLM299" s="28"/>
      <c r="PLN299" s="28"/>
      <c r="PLO299" s="28"/>
      <c r="PLP299" s="28"/>
      <c r="PLQ299" s="28"/>
      <c r="PLR299" s="28"/>
      <c r="PLS299" s="28"/>
      <c r="PLT299" s="28"/>
      <c r="PLU299" s="28"/>
      <c r="PLV299" s="28"/>
      <c r="PLW299" s="28"/>
      <c r="PLX299" s="28"/>
      <c r="PLY299" s="28"/>
      <c r="PLZ299" s="28"/>
      <c r="PMA299" s="28"/>
      <c r="PMB299" s="28"/>
      <c r="PMC299" s="28"/>
      <c r="PMD299" s="28"/>
      <c r="PME299" s="28"/>
      <c r="PMF299" s="28"/>
      <c r="PMG299" s="28"/>
      <c r="PMH299" s="28"/>
      <c r="PMI299" s="28"/>
      <c r="PMJ299" s="28"/>
      <c r="PMK299" s="28"/>
      <c r="PML299" s="28"/>
      <c r="PMM299" s="28"/>
      <c r="PMN299" s="28"/>
      <c r="PMO299" s="28"/>
      <c r="PMP299" s="28"/>
      <c r="PMQ299" s="28"/>
      <c r="PMR299" s="28"/>
      <c r="PMS299" s="28"/>
      <c r="PMT299" s="28"/>
      <c r="PMU299" s="28"/>
      <c r="PMV299" s="28"/>
      <c r="PMW299" s="28"/>
      <c r="PMX299" s="28"/>
      <c r="PMY299" s="28"/>
      <c r="PMZ299" s="28"/>
      <c r="PNA299" s="28"/>
      <c r="PNB299" s="28"/>
      <c r="PNC299" s="28"/>
      <c r="PND299" s="28"/>
      <c r="PNE299" s="28"/>
      <c r="PNF299" s="28"/>
      <c r="PNG299" s="28"/>
      <c r="PNH299" s="28"/>
      <c r="PNI299" s="28"/>
      <c r="PNJ299" s="28"/>
      <c r="PNK299" s="28"/>
      <c r="PNL299" s="28"/>
      <c r="PNM299" s="28"/>
      <c r="PNN299" s="28"/>
      <c r="PNO299" s="28"/>
      <c r="PNP299" s="28"/>
      <c r="PNQ299" s="28"/>
      <c r="PNR299" s="28"/>
      <c r="PNS299" s="28"/>
      <c r="PNT299" s="28"/>
      <c r="PNU299" s="28"/>
      <c r="PNV299" s="28"/>
      <c r="PNW299" s="28"/>
      <c r="PNX299" s="28"/>
      <c r="PNY299" s="28"/>
      <c r="PNZ299" s="28"/>
      <c r="POA299" s="28"/>
      <c r="POB299" s="28"/>
      <c r="POC299" s="28"/>
      <c r="POD299" s="28"/>
      <c r="POE299" s="28"/>
      <c r="POF299" s="28"/>
      <c r="POG299" s="28"/>
      <c r="POH299" s="28"/>
      <c r="POI299" s="28"/>
      <c r="POJ299" s="28"/>
      <c r="POK299" s="28"/>
      <c r="POL299" s="28"/>
      <c r="POM299" s="28"/>
      <c r="PON299" s="28"/>
      <c r="POO299" s="28"/>
      <c r="POP299" s="28"/>
      <c r="POQ299" s="28"/>
      <c r="POR299" s="28"/>
      <c r="POS299" s="28"/>
      <c r="POT299" s="28"/>
      <c r="POU299" s="28"/>
      <c r="POV299" s="28"/>
      <c r="POW299" s="28"/>
      <c r="POX299" s="28"/>
      <c r="POY299" s="28"/>
      <c r="POZ299" s="28"/>
      <c r="PPA299" s="28"/>
      <c r="PPB299" s="28"/>
      <c r="PPC299" s="28"/>
      <c r="PPD299" s="28"/>
      <c r="PPE299" s="28"/>
      <c r="PPF299" s="28"/>
      <c r="PPG299" s="28"/>
      <c r="PPH299" s="28"/>
      <c r="PPI299" s="28"/>
      <c r="PPJ299" s="28"/>
      <c r="PPK299" s="28"/>
      <c r="PPL299" s="28"/>
      <c r="PPM299" s="28"/>
      <c r="PPN299" s="28"/>
      <c r="PPO299" s="28"/>
      <c r="PPP299" s="28"/>
      <c r="PPQ299" s="28"/>
      <c r="PPR299" s="28"/>
      <c r="PPS299" s="28"/>
      <c r="PPT299" s="28"/>
      <c r="PPU299" s="28"/>
      <c r="PPV299" s="28"/>
      <c r="PPW299" s="28"/>
      <c r="PPX299" s="28"/>
      <c r="PPY299" s="28"/>
      <c r="PPZ299" s="28"/>
      <c r="PQA299" s="28"/>
      <c r="PQB299" s="28"/>
      <c r="PQC299" s="28"/>
      <c r="PQD299" s="28"/>
      <c r="PQE299" s="28"/>
      <c r="PQF299" s="28"/>
      <c r="PQG299" s="28"/>
      <c r="PQH299" s="28"/>
      <c r="PQI299" s="28"/>
      <c r="PQJ299" s="28"/>
      <c r="PQK299" s="28"/>
      <c r="PQL299" s="28"/>
      <c r="PQM299" s="28"/>
      <c r="PQN299" s="28"/>
      <c r="PQO299" s="28"/>
      <c r="PQP299" s="28"/>
      <c r="PQQ299" s="28"/>
      <c r="PQR299" s="28"/>
      <c r="PQS299" s="28"/>
      <c r="PQT299" s="28"/>
      <c r="PQU299" s="28"/>
      <c r="PQV299" s="28"/>
      <c r="PQW299" s="28"/>
      <c r="PQX299" s="28"/>
      <c r="PQY299" s="28"/>
      <c r="PQZ299" s="28"/>
      <c r="PRA299" s="28"/>
      <c r="PRB299" s="28"/>
      <c r="PRC299" s="28"/>
      <c r="PRD299" s="28"/>
      <c r="PRE299" s="28"/>
      <c r="PRF299" s="28"/>
      <c r="PRG299" s="28"/>
      <c r="PRH299" s="28"/>
      <c r="PRI299" s="28"/>
      <c r="PRJ299" s="28"/>
      <c r="PRK299" s="28"/>
      <c r="PRL299" s="28"/>
      <c r="PRM299" s="28"/>
      <c r="PRN299" s="28"/>
      <c r="PRO299" s="28"/>
      <c r="PRP299" s="28"/>
      <c r="PRQ299" s="28"/>
      <c r="PRR299" s="28"/>
      <c r="PRS299" s="28"/>
      <c r="PRT299" s="28"/>
      <c r="PRU299" s="28"/>
      <c r="PRV299" s="28"/>
      <c r="PRW299" s="28"/>
      <c r="PRX299" s="28"/>
      <c r="PRY299" s="28"/>
      <c r="PRZ299" s="28"/>
      <c r="PSA299" s="28"/>
      <c r="PSB299" s="28"/>
      <c r="PSC299" s="28"/>
      <c r="PSD299" s="28"/>
      <c r="PSE299" s="28"/>
      <c r="PSF299" s="28"/>
      <c r="PSG299" s="28"/>
      <c r="PSH299" s="28"/>
      <c r="PSI299" s="28"/>
      <c r="PSJ299" s="28"/>
      <c r="PSK299" s="28"/>
      <c r="PSL299" s="28"/>
      <c r="PSM299" s="28"/>
      <c r="PSN299" s="28"/>
      <c r="PSO299" s="28"/>
      <c r="PSP299" s="28"/>
      <c r="PSQ299" s="28"/>
      <c r="PSR299" s="28"/>
      <c r="PSS299" s="28"/>
      <c r="PST299" s="28"/>
      <c r="PSU299" s="28"/>
      <c r="PSV299" s="28"/>
      <c r="PSW299" s="28"/>
      <c r="PSX299" s="28"/>
      <c r="PSY299" s="28"/>
      <c r="PSZ299" s="28"/>
      <c r="PTA299" s="28"/>
      <c r="PTB299" s="28"/>
      <c r="PTC299" s="28"/>
      <c r="PTD299" s="28"/>
      <c r="PTE299" s="28"/>
      <c r="PTF299" s="28"/>
      <c r="PTG299" s="28"/>
      <c r="PTH299" s="28"/>
      <c r="PTI299" s="28"/>
      <c r="PTJ299" s="28"/>
      <c r="PTK299" s="28"/>
      <c r="PTL299" s="28"/>
      <c r="PTM299" s="28"/>
      <c r="PTN299" s="28"/>
      <c r="PTO299" s="28"/>
      <c r="PTP299" s="28"/>
      <c r="PTQ299" s="28"/>
      <c r="PTR299" s="28"/>
      <c r="PTS299" s="28"/>
      <c r="PTT299" s="28"/>
      <c r="PTU299" s="28"/>
      <c r="PTV299" s="28"/>
      <c r="PTW299" s="28"/>
      <c r="PTX299" s="28"/>
      <c r="PTY299" s="28"/>
      <c r="PTZ299" s="28"/>
      <c r="PUA299" s="28"/>
      <c r="PUB299" s="28"/>
      <c r="PUC299" s="28"/>
      <c r="PUD299" s="28"/>
      <c r="PUE299" s="28"/>
      <c r="PUF299" s="28"/>
      <c r="PUG299" s="28"/>
      <c r="PUH299" s="28"/>
      <c r="PUI299" s="28"/>
      <c r="PUJ299" s="28"/>
      <c r="PUK299" s="28"/>
      <c r="PUL299" s="28"/>
      <c r="PUM299" s="28"/>
      <c r="PUN299" s="28"/>
      <c r="PUO299" s="28"/>
      <c r="PUP299" s="28"/>
      <c r="PUQ299" s="28"/>
      <c r="PUR299" s="28"/>
      <c r="PUS299" s="28"/>
      <c r="PUT299" s="28"/>
      <c r="PUU299" s="28"/>
      <c r="PUV299" s="28"/>
      <c r="PUW299" s="28"/>
      <c r="PUX299" s="28"/>
      <c r="PUY299" s="28"/>
      <c r="PUZ299" s="28"/>
      <c r="PVA299" s="28"/>
      <c r="PVB299" s="28"/>
      <c r="PVC299" s="28"/>
      <c r="PVD299" s="28"/>
      <c r="PVE299" s="28"/>
      <c r="PVF299" s="28"/>
      <c r="PVG299" s="28"/>
      <c r="PVH299" s="28"/>
      <c r="PVI299" s="28"/>
      <c r="PVJ299" s="28"/>
      <c r="PVK299" s="28"/>
      <c r="PVL299" s="28"/>
      <c r="PVM299" s="28"/>
      <c r="PVN299" s="28"/>
      <c r="PVO299" s="28"/>
      <c r="PVP299" s="28"/>
      <c r="PVQ299" s="28"/>
      <c r="PVR299" s="28"/>
      <c r="PVS299" s="28"/>
      <c r="PVT299" s="28"/>
      <c r="PVU299" s="28"/>
      <c r="PVV299" s="28"/>
      <c r="PVW299" s="28"/>
      <c r="PVX299" s="28"/>
      <c r="PVY299" s="28"/>
      <c r="PVZ299" s="28"/>
      <c r="PWA299" s="28"/>
      <c r="PWB299" s="28"/>
      <c r="PWC299" s="28"/>
      <c r="PWD299" s="28"/>
      <c r="PWE299" s="28"/>
      <c r="PWF299" s="28"/>
      <c r="PWG299" s="28"/>
      <c r="PWH299" s="28"/>
      <c r="PWI299" s="28"/>
      <c r="PWJ299" s="28"/>
      <c r="PWK299" s="28"/>
      <c r="PWL299" s="28"/>
      <c r="PWM299" s="28"/>
      <c r="PWN299" s="28"/>
      <c r="PWO299" s="28"/>
      <c r="PWP299" s="28"/>
      <c r="PWQ299" s="28"/>
      <c r="PWR299" s="28"/>
      <c r="PWS299" s="28"/>
      <c r="PWT299" s="28"/>
      <c r="PWU299" s="28"/>
      <c r="PWV299" s="28"/>
      <c r="PWW299" s="28"/>
      <c r="PWX299" s="28"/>
      <c r="PWY299" s="28"/>
      <c r="PWZ299" s="28"/>
      <c r="PXA299" s="28"/>
      <c r="PXB299" s="28"/>
      <c r="PXC299" s="28"/>
      <c r="PXD299" s="28"/>
      <c r="PXE299" s="28"/>
      <c r="PXF299" s="28"/>
      <c r="PXG299" s="28"/>
      <c r="PXH299" s="28"/>
      <c r="PXI299" s="28"/>
      <c r="PXJ299" s="28"/>
      <c r="PXK299" s="28"/>
      <c r="PXL299" s="28"/>
      <c r="PXM299" s="28"/>
      <c r="PXN299" s="28"/>
      <c r="PXO299" s="28"/>
      <c r="PXP299" s="28"/>
      <c r="PXQ299" s="28"/>
      <c r="PXR299" s="28"/>
      <c r="PXS299" s="28"/>
      <c r="PXT299" s="28"/>
      <c r="PXU299" s="28"/>
      <c r="PXV299" s="28"/>
      <c r="PXW299" s="28"/>
      <c r="PXX299" s="28"/>
      <c r="PXY299" s="28"/>
      <c r="PXZ299" s="28"/>
      <c r="PYA299" s="28"/>
      <c r="PYB299" s="28"/>
      <c r="PYC299" s="28"/>
      <c r="PYD299" s="28"/>
      <c r="PYE299" s="28"/>
      <c r="PYF299" s="28"/>
      <c r="PYG299" s="28"/>
      <c r="PYH299" s="28"/>
      <c r="PYI299" s="28"/>
      <c r="PYJ299" s="28"/>
      <c r="PYK299" s="28"/>
      <c r="PYL299" s="28"/>
      <c r="PYM299" s="28"/>
      <c r="PYN299" s="28"/>
      <c r="PYO299" s="28"/>
      <c r="PYP299" s="28"/>
      <c r="PYQ299" s="28"/>
      <c r="PYR299" s="28"/>
      <c r="PYS299" s="28"/>
      <c r="PYT299" s="28"/>
      <c r="PYU299" s="28"/>
      <c r="PYV299" s="28"/>
      <c r="PYW299" s="28"/>
      <c r="PYX299" s="28"/>
      <c r="PYY299" s="28"/>
      <c r="PYZ299" s="28"/>
      <c r="PZA299" s="28"/>
      <c r="PZB299" s="28"/>
      <c r="PZC299" s="28"/>
      <c r="PZD299" s="28"/>
      <c r="PZE299" s="28"/>
      <c r="PZF299" s="28"/>
      <c r="PZG299" s="28"/>
      <c r="PZH299" s="28"/>
      <c r="PZI299" s="28"/>
      <c r="PZJ299" s="28"/>
      <c r="PZK299" s="28"/>
      <c r="PZL299" s="28"/>
      <c r="PZM299" s="28"/>
      <c r="PZN299" s="28"/>
      <c r="PZO299" s="28"/>
      <c r="PZP299" s="28"/>
      <c r="PZQ299" s="28"/>
      <c r="PZR299" s="28"/>
      <c r="PZS299" s="28"/>
      <c r="PZT299" s="28"/>
      <c r="PZU299" s="28"/>
      <c r="PZV299" s="28"/>
      <c r="PZW299" s="28"/>
      <c r="PZX299" s="28"/>
      <c r="PZY299" s="28"/>
      <c r="PZZ299" s="28"/>
      <c r="QAA299" s="28"/>
      <c r="QAB299" s="28"/>
      <c r="QAC299" s="28"/>
      <c r="QAD299" s="28"/>
      <c r="QAE299" s="28"/>
      <c r="QAF299" s="28"/>
      <c r="QAG299" s="28"/>
      <c r="QAH299" s="28"/>
      <c r="QAI299" s="28"/>
      <c r="QAJ299" s="28"/>
      <c r="QAK299" s="28"/>
      <c r="QAL299" s="28"/>
      <c r="QAM299" s="28"/>
      <c r="QAN299" s="28"/>
      <c r="QAO299" s="28"/>
      <c r="QAP299" s="28"/>
      <c r="QAQ299" s="28"/>
      <c r="QAR299" s="28"/>
      <c r="QAS299" s="28"/>
      <c r="QAT299" s="28"/>
      <c r="QAU299" s="28"/>
      <c r="QAV299" s="28"/>
      <c r="QAW299" s="28"/>
      <c r="QAX299" s="28"/>
      <c r="QAY299" s="28"/>
      <c r="QAZ299" s="28"/>
      <c r="QBA299" s="28"/>
      <c r="QBB299" s="28"/>
      <c r="QBC299" s="28"/>
      <c r="QBD299" s="28"/>
      <c r="QBE299" s="28"/>
      <c r="QBF299" s="28"/>
      <c r="QBG299" s="28"/>
      <c r="QBH299" s="28"/>
      <c r="QBI299" s="28"/>
      <c r="QBJ299" s="28"/>
      <c r="QBK299" s="28"/>
      <c r="QBL299" s="28"/>
      <c r="QBM299" s="28"/>
      <c r="QBN299" s="28"/>
      <c r="QBO299" s="28"/>
      <c r="QBP299" s="28"/>
      <c r="QBQ299" s="28"/>
      <c r="QBR299" s="28"/>
      <c r="QBS299" s="28"/>
      <c r="QBT299" s="28"/>
      <c r="QBU299" s="28"/>
      <c r="QBV299" s="28"/>
      <c r="QBW299" s="28"/>
      <c r="QBX299" s="28"/>
      <c r="QBY299" s="28"/>
      <c r="QBZ299" s="28"/>
      <c r="QCA299" s="28"/>
      <c r="QCB299" s="28"/>
      <c r="QCC299" s="28"/>
      <c r="QCD299" s="28"/>
      <c r="QCE299" s="28"/>
      <c r="QCF299" s="28"/>
      <c r="QCG299" s="28"/>
      <c r="QCH299" s="28"/>
      <c r="QCI299" s="28"/>
      <c r="QCJ299" s="28"/>
      <c r="QCK299" s="28"/>
      <c r="QCL299" s="28"/>
      <c r="QCM299" s="28"/>
      <c r="QCN299" s="28"/>
      <c r="QCO299" s="28"/>
      <c r="QCP299" s="28"/>
      <c r="QCQ299" s="28"/>
      <c r="QCR299" s="28"/>
      <c r="QCS299" s="28"/>
      <c r="QCT299" s="28"/>
      <c r="QCU299" s="28"/>
      <c r="QCV299" s="28"/>
      <c r="QCW299" s="28"/>
      <c r="QCX299" s="28"/>
      <c r="QCY299" s="28"/>
      <c r="QCZ299" s="28"/>
      <c r="QDA299" s="28"/>
      <c r="QDB299" s="28"/>
      <c r="QDC299" s="28"/>
      <c r="QDD299" s="28"/>
      <c r="QDE299" s="28"/>
      <c r="QDF299" s="28"/>
      <c r="QDG299" s="28"/>
      <c r="QDH299" s="28"/>
      <c r="QDI299" s="28"/>
      <c r="QDJ299" s="28"/>
      <c r="QDK299" s="28"/>
      <c r="QDL299" s="28"/>
      <c r="QDM299" s="28"/>
      <c r="QDN299" s="28"/>
      <c r="QDO299" s="28"/>
      <c r="QDP299" s="28"/>
      <c r="QDQ299" s="28"/>
      <c r="QDR299" s="28"/>
      <c r="QDS299" s="28"/>
      <c r="QDT299" s="28"/>
      <c r="QDU299" s="28"/>
      <c r="QDV299" s="28"/>
      <c r="QDW299" s="28"/>
      <c r="QDX299" s="28"/>
      <c r="QDY299" s="28"/>
      <c r="QDZ299" s="28"/>
      <c r="QEA299" s="28"/>
      <c r="QEB299" s="28"/>
      <c r="QEC299" s="28"/>
      <c r="QED299" s="28"/>
      <c r="QEE299" s="28"/>
      <c r="QEF299" s="28"/>
      <c r="QEG299" s="28"/>
      <c r="QEH299" s="28"/>
      <c r="QEI299" s="28"/>
      <c r="QEJ299" s="28"/>
      <c r="QEK299" s="28"/>
      <c r="QEL299" s="28"/>
      <c r="QEM299" s="28"/>
      <c r="QEN299" s="28"/>
      <c r="QEO299" s="28"/>
      <c r="QEP299" s="28"/>
      <c r="QEQ299" s="28"/>
      <c r="QER299" s="28"/>
      <c r="QES299" s="28"/>
      <c r="QET299" s="28"/>
      <c r="QEU299" s="28"/>
      <c r="QEV299" s="28"/>
      <c r="QEW299" s="28"/>
      <c r="QEX299" s="28"/>
      <c r="QEY299" s="28"/>
      <c r="QEZ299" s="28"/>
      <c r="QFA299" s="28"/>
      <c r="QFB299" s="28"/>
      <c r="QFC299" s="28"/>
      <c r="QFD299" s="28"/>
      <c r="QFE299" s="28"/>
      <c r="QFF299" s="28"/>
      <c r="QFG299" s="28"/>
      <c r="QFH299" s="28"/>
      <c r="QFI299" s="28"/>
      <c r="QFJ299" s="28"/>
      <c r="QFK299" s="28"/>
      <c r="QFL299" s="28"/>
      <c r="QFM299" s="28"/>
      <c r="QFN299" s="28"/>
      <c r="QFO299" s="28"/>
      <c r="QFP299" s="28"/>
      <c r="QFQ299" s="28"/>
      <c r="QFR299" s="28"/>
      <c r="QFS299" s="28"/>
      <c r="QFT299" s="28"/>
      <c r="QFU299" s="28"/>
      <c r="QFV299" s="28"/>
      <c r="QFW299" s="28"/>
      <c r="QFX299" s="28"/>
      <c r="QFY299" s="28"/>
      <c r="QFZ299" s="28"/>
      <c r="QGA299" s="28"/>
      <c r="QGB299" s="28"/>
      <c r="QGC299" s="28"/>
      <c r="QGD299" s="28"/>
      <c r="QGE299" s="28"/>
      <c r="QGF299" s="28"/>
      <c r="QGG299" s="28"/>
      <c r="QGH299" s="28"/>
      <c r="QGI299" s="28"/>
      <c r="QGJ299" s="28"/>
      <c r="QGK299" s="28"/>
      <c r="QGL299" s="28"/>
      <c r="QGM299" s="28"/>
      <c r="QGN299" s="28"/>
      <c r="QGO299" s="28"/>
      <c r="QGP299" s="28"/>
      <c r="QGQ299" s="28"/>
      <c r="QGR299" s="28"/>
      <c r="QGS299" s="28"/>
      <c r="QGT299" s="28"/>
      <c r="QGU299" s="28"/>
      <c r="QGV299" s="28"/>
      <c r="QGW299" s="28"/>
      <c r="QGX299" s="28"/>
      <c r="QGY299" s="28"/>
      <c r="QGZ299" s="28"/>
      <c r="QHA299" s="28"/>
      <c r="QHB299" s="28"/>
      <c r="QHC299" s="28"/>
      <c r="QHD299" s="28"/>
      <c r="QHE299" s="28"/>
      <c r="QHF299" s="28"/>
      <c r="QHG299" s="28"/>
      <c r="QHH299" s="28"/>
      <c r="QHI299" s="28"/>
      <c r="QHJ299" s="28"/>
      <c r="QHK299" s="28"/>
      <c r="QHL299" s="28"/>
      <c r="QHM299" s="28"/>
      <c r="QHN299" s="28"/>
      <c r="QHO299" s="28"/>
      <c r="QHP299" s="28"/>
      <c r="QHQ299" s="28"/>
      <c r="QHR299" s="28"/>
      <c r="QHS299" s="28"/>
      <c r="QHT299" s="28"/>
      <c r="QHU299" s="28"/>
      <c r="QHV299" s="28"/>
      <c r="QHW299" s="28"/>
      <c r="QHX299" s="28"/>
      <c r="QHY299" s="28"/>
      <c r="QHZ299" s="28"/>
      <c r="QIA299" s="28"/>
      <c r="QIB299" s="28"/>
      <c r="QIC299" s="28"/>
      <c r="QID299" s="28"/>
      <c r="QIE299" s="28"/>
      <c r="QIF299" s="28"/>
      <c r="QIG299" s="28"/>
      <c r="QIH299" s="28"/>
      <c r="QII299" s="28"/>
      <c r="QIJ299" s="28"/>
      <c r="QIK299" s="28"/>
      <c r="QIL299" s="28"/>
      <c r="QIM299" s="28"/>
      <c r="QIN299" s="28"/>
      <c r="QIO299" s="28"/>
      <c r="QIP299" s="28"/>
      <c r="QIQ299" s="28"/>
      <c r="QIR299" s="28"/>
      <c r="QIS299" s="28"/>
      <c r="QIT299" s="28"/>
      <c r="QIU299" s="28"/>
      <c r="QIV299" s="28"/>
      <c r="QIW299" s="28"/>
      <c r="QIX299" s="28"/>
      <c r="QIY299" s="28"/>
      <c r="QIZ299" s="28"/>
      <c r="QJA299" s="28"/>
      <c r="QJB299" s="28"/>
      <c r="QJC299" s="28"/>
      <c r="QJD299" s="28"/>
      <c r="QJE299" s="28"/>
      <c r="QJF299" s="28"/>
      <c r="QJG299" s="28"/>
      <c r="QJH299" s="28"/>
      <c r="QJI299" s="28"/>
      <c r="QJJ299" s="28"/>
      <c r="QJK299" s="28"/>
      <c r="QJL299" s="28"/>
      <c r="QJM299" s="28"/>
      <c r="QJN299" s="28"/>
      <c r="QJO299" s="28"/>
      <c r="QJP299" s="28"/>
      <c r="QJQ299" s="28"/>
      <c r="QJR299" s="28"/>
      <c r="QJS299" s="28"/>
      <c r="QJT299" s="28"/>
      <c r="QJU299" s="28"/>
      <c r="QJV299" s="28"/>
      <c r="QJW299" s="28"/>
      <c r="QJX299" s="28"/>
      <c r="QJY299" s="28"/>
      <c r="QJZ299" s="28"/>
      <c r="QKA299" s="28"/>
      <c r="QKB299" s="28"/>
      <c r="QKC299" s="28"/>
      <c r="QKD299" s="28"/>
      <c r="QKE299" s="28"/>
      <c r="QKF299" s="28"/>
      <c r="QKG299" s="28"/>
      <c r="QKH299" s="28"/>
      <c r="QKI299" s="28"/>
      <c r="QKJ299" s="28"/>
      <c r="QKK299" s="28"/>
      <c r="QKL299" s="28"/>
      <c r="QKM299" s="28"/>
      <c r="QKN299" s="28"/>
      <c r="QKO299" s="28"/>
      <c r="QKP299" s="28"/>
      <c r="QKQ299" s="28"/>
      <c r="QKR299" s="28"/>
      <c r="QKS299" s="28"/>
      <c r="QKT299" s="28"/>
      <c r="QKU299" s="28"/>
      <c r="QKV299" s="28"/>
      <c r="QKW299" s="28"/>
      <c r="QKX299" s="28"/>
      <c r="QKY299" s="28"/>
      <c r="QKZ299" s="28"/>
      <c r="QLA299" s="28"/>
      <c r="QLB299" s="28"/>
      <c r="QLC299" s="28"/>
      <c r="QLD299" s="28"/>
      <c r="QLE299" s="28"/>
      <c r="QLF299" s="28"/>
      <c r="QLG299" s="28"/>
      <c r="QLH299" s="28"/>
      <c r="QLI299" s="28"/>
      <c r="QLJ299" s="28"/>
      <c r="QLK299" s="28"/>
      <c r="QLL299" s="28"/>
      <c r="QLM299" s="28"/>
      <c r="QLN299" s="28"/>
      <c r="QLO299" s="28"/>
      <c r="QLP299" s="28"/>
      <c r="QLQ299" s="28"/>
      <c r="QLR299" s="28"/>
      <c r="QLS299" s="28"/>
      <c r="QLT299" s="28"/>
      <c r="QLU299" s="28"/>
      <c r="QLV299" s="28"/>
      <c r="QLW299" s="28"/>
      <c r="QLX299" s="28"/>
      <c r="QLY299" s="28"/>
      <c r="QLZ299" s="28"/>
      <c r="QMA299" s="28"/>
      <c r="QMB299" s="28"/>
      <c r="QMC299" s="28"/>
      <c r="QMD299" s="28"/>
      <c r="QME299" s="28"/>
      <c r="QMF299" s="28"/>
      <c r="QMG299" s="28"/>
      <c r="QMH299" s="28"/>
      <c r="QMI299" s="28"/>
      <c r="QMJ299" s="28"/>
      <c r="QMK299" s="28"/>
      <c r="QML299" s="28"/>
      <c r="QMM299" s="28"/>
      <c r="QMN299" s="28"/>
      <c r="QMO299" s="28"/>
      <c r="QMP299" s="28"/>
      <c r="QMQ299" s="28"/>
      <c r="QMR299" s="28"/>
      <c r="QMS299" s="28"/>
      <c r="QMT299" s="28"/>
      <c r="QMU299" s="28"/>
      <c r="QMV299" s="28"/>
      <c r="QMW299" s="28"/>
      <c r="QMX299" s="28"/>
      <c r="QMY299" s="28"/>
      <c r="QMZ299" s="28"/>
      <c r="QNA299" s="28"/>
      <c r="QNB299" s="28"/>
      <c r="QNC299" s="28"/>
      <c r="QND299" s="28"/>
      <c r="QNE299" s="28"/>
      <c r="QNF299" s="28"/>
      <c r="QNG299" s="28"/>
      <c r="QNH299" s="28"/>
      <c r="QNI299" s="28"/>
      <c r="QNJ299" s="28"/>
      <c r="QNK299" s="28"/>
      <c r="QNL299" s="28"/>
      <c r="QNM299" s="28"/>
      <c r="QNN299" s="28"/>
      <c r="QNO299" s="28"/>
      <c r="QNP299" s="28"/>
      <c r="QNQ299" s="28"/>
      <c r="QNR299" s="28"/>
      <c r="QNS299" s="28"/>
      <c r="QNT299" s="28"/>
      <c r="QNU299" s="28"/>
      <c r="QNV299" s="28"/>
      <c r="QNW299" s="28"/>
      <c r="QNX299" s="28"/>
      <c r="QNY299" s="28"/>
      <c r="QNZ299" s="28"/>
      <c r="QOA299" s="28"/>
      <c r="QOB299" s="28"/>
      <c r="QOC299" s="28"/>
      <c r="QOD299" s="28"/>
      <c r="QOE299" s="28"/>
      <c r="QOF299" s="28"/>
      <c r="QOG299" s="28"/>
      <c r="QOH299" s="28"/>
      <c r="QOI299" s="28"/>
      <c r="QOJ299" s="28"/>
      <c r="QOK299" s="28"/>
      <c r="QOL299" s="28"/>
      <c r="QOM299" s="28"/>
      <c r="QON299" s="28"/>
      <c r="QOO299" s="28"/>
      <c r="QOP299" s="28"/>
      <c r="QOQ299" s="28"/>
      <c r="QOR299" s="28"/>
      <c r="QOS299" s="28"/>
      <c r="QOT299" s="28"/>
      <c r="QOU299" s="28"/>
      <c r="QOV299" s="28"/>
      <c r="QOW299" s="28"/>
      <c r="QOX299" s="28"/>
      <c r="QOY299" s="28"/>
      <c r="QOZ299" s="28"/>
      <c r="QPA299" s="28"/>
      <c r="QPB299" s="28"/>
      <c r="QPC299" s="28"/>
      <c r="QPD299" s="28"/>
      <c r="QPE299" s="28"/>
      <c r="QPF299" s="28"/>
      <c r="QPG299" s="28"/>
      <c r="QPH299" s="28"/>
      <c r="QPI299" s="28"/>
      <c r="QPJ299" s="28"/>
      <c r="QPK299" s="28"/>
      <c r="QPL299" s="28"/>
      <c r="QPM299" s="28"/>
      <c r="QPN299" s="28"/>
      <c r="QPO299" s="28"/>
      <c r="QPP299" s="28"/>
      <c r="QPQ299" s="28"/>
      <c r="QPR299" s="28"/>
      <c r="QPS299" s="28"/>
      <c r="QPT299" s="28"/>
      <c r="QPU299" s="28"/>
      <c r="QPV299" s="28"/>
      <c r="QPW299" s="28"/>
      <c r="QPX299" s="28"/>
      <c r="QPY299" s="28"/>
      <c r="QPZ299" s="28"/>
      <c r="QQA299" s="28"/>
      <c r="QQB299" s="28"/>
      <c r="QQC299" s="28"/>
      <c r="QQD299" s="28"/>
      <c r="QQE299" s="28"/>
      <c r="QQF299" s="28"/>
      <c r="QQG299" s="28"/>
      <c r="QQH299" s="28"/>
      <c r="QQI299" s="28"/>
      <c r="QQJ299" s="28"/>
      <c r="QQK299" s="28"/>
      <c r="QQL299" s="28"/>
      <c r="QQM299" s="28"/>
      <c r="QQN299" s="28"/>
      <c r="QQO299" s="28"/>
      <c r="QQP299" s="28"/>
      <c r="QQQ299" s="28"/>
      <c r="QQR299" s="28"/>
      <c r="QQS299" s="28"/>
      <c r="QQT299" s="28"/>
      <c r="QQU299" s="28"/>
      <c r="QQV299" s="28"/>
      <c r="QQW299" s="28"/>
      <c r="QQX299" s="28"/>
      <c r="QQY299" s="28"/>
      <c r="QQZ299" s="28"/>
      <c r="QRA299" s="28"/>
      <c r="QRB299" s="28"/>
      <c r="QRC299" s="28"/>
      <c r="QRD299" s="28"/>
      <c r="QRE299" s="28"/>
      <c r="QRF299" s="28"/>
      <c r="QRG299" s="28"/>
      <c r="QRH299" s="28"/>
      <c r="QRI299" s="28"/>
      <c r="QRJ299" s="28"/>
      <c r="QRK299" s="28"/>
      <c r="QRL299" s="28"/>
      <c r="QRM299" s="28"/>
      <c r="QRN299" s="28"/>
      <c r="QRO299" s="28"/>
      <c r="QRP299" s="28"/>
      <c r="QRQ299" s="28"/>
      <c r="QRR299" s="28"/>
      <c r="QRS299" s="28"/>
      <c r="QRT299" s="28"/>
      <c r="QRU299" s="28"/>
      <c r="QRV299" s="28"/>
      <c r="QRW299" s="28"/>
      <c r="QRX299" s="28"/>
      <c r="QRY299" s="28"/>
      <c r="QRZ299" s="28"/>
      <c r="QSA299" s="28"/>
      <c r="QSB299" s="28"/>
      <c r="QSC299" s="28"/>
      <c r="QSD299" s="28"/>
      <c r="QSE299" s="28"/>
      <c r="QSF299" s="28"/>
      <c r="QSG299" s="28"/>
      <c r="QSH299" s="28"/>
      <c r="QSI299" s="28"/>
      <c r="QSJ299" s="28"/>
      <c r="QSK299" s="28"/>
      <c r="QSL299" s="28"/>
      <c r="QSM299" s="28"/>
      <c r="QSN299" s="28"/>
      <c r="QSO299" s="28"/>
      <c r="QSP299" s="28"/>
      <c r="QSQ299" s="28"/>
      <c r="QSR299" s="28"/>
      <c r="QSS299" s="28"/>
      <c r="QST299" s="28"/>
      <c r="QSU299" s="28"/>
      <c r="QSV299" s="28"/>
      <c r="QSW299" s="28"/>
      <c r="QSX299" s="28"/>
      <c r="QSY299" s="28"/>
      <c r="QSZ299" s="28"/>
      <c r="QTA299" s="28"/>
      <c r="QTB299" s="28"/>
      <c r="QTC299" s="28"/>
      <c r="QTD299" s="28"/>
      <c r="QTE299" s="28"/>
      <c r="QTF299" s="28"/>
      <c r="QTG299" s="28"/>
      <c r="QTH299" s="28"/>
      <c r="QTI299" s="28"/>
      <c r="QTJ299" s="28"/>
      <c r="QTK299" s="28"/>
      <c r="QTL299" s="28"/>
      <c r="QTM299" s="28"/>
      <c r="QTN299" s="28"/>
      <c r="QTO299" s="28"/>
      <c r="QTP299" s="28"/>
      <c r="QTQ299" s="28"/>
      <c r="QTR299" s="28"/>
      <c r="QTS299" s="28"/>
      <c r="QTT299" s="28"/>
      <c r="QTU299" s="28"/>
      <c r="QTV299" s="28"/>
      <c r="QTW299" s="28"/>
      <c r="QTX299" s="28"/>
      <c r="QTY299" s="28"/>
      <c r="QTZ299" s="28"/>
      <c r="QUA299" s="28"/>
      <c r="QUB299" s="28"/>
      <c r="QUC299" s="28"/>
      <c r="QUD299" s="28"/>
      <c r="QUE299" s="28"/>
      <c r="QUF299" s="28"/>
      <c r="QUG299" s="28"/>
      <c r="QUH299" s="28"/>
      <c r="QUI299" s="28"/>
      <c r="QUJ299" s="28"/>
      <c r="QUK299" s="28"/>
      <c r="QUL299" s="28"/>
      <c r="QUM299" s="28"/>
      <c r="QUN299" s="28"/>
      <c r="QUO299" s="28"/>
      <c r="QUP299" s="28"/>
      <c r="QUQ299" s="28"/>
      <c r="QUR299" s="28"/>
      <c r="QUS299" s="28"/>
      <c r="QUT299" s="28"/>
      <c r="QUU299" s="28"/>
      <c r="QUV299" s="28"/>
      <c r="QUW299" s="28"/>
      <c r="QUX299" s="28"/>
      <c r="QUY299" s="28"/>
      <c r="QUZ299" s="28"/>
      <c r="QVA299" s="28"/>
      <c r="QVB299" s="28"/>
      <c r="QVC299" s="28"/>
      <c r="QVD299" s="28"/>
      <c r="QVE299" s="28"/>
      <c r="QVF299" s="28"/>
      <c r="QVG299" s="28"/>
      <c r="QVH299" s="28"/>
      <c r="QVI299" s="28"/>
      <c r="QVJ299" s="28"/>
      <c r="QVK299" s="28"/>
      <c r="QVL299" s="28"/>
      <c r="QVM299" s="28"/>
      <c r="QVN299" s="28"/>
      <c r="QVO299" s="28"/>
      <c r="QVP299" s="28"/>
      <c r="QVQ299" s="28"/>
      <c r="QVR299" s="28"/>
      <c r="QVS299" s="28"/>
      <c r="QVT299" s="28"/>
      <c r="QVU299" s="28"/>
      <c r="QVV299" s="28"/>
      <c r="QVW299" s="28"/>
      <c r="QVX299" s="28"/>
      <c r="QVY299" s="28"/>
      <c r="QVZ299" s="28"/>
      <c r="QWA299" s="28"/>
      <c r="QWB299" s="28"/>
      <c r="QWC299" s="28"/>
      <c r="QWD299" s="28"/>
      <c r="QWE299" s="28"/>
      <c r="QWF299" s="28"/>
      <c r="QWG299" s="28"/>
      <c r="QWH299" s="28"/>
      <c r="QWI299" s="28"/>
      <c r="QWJ299" s="28"/>
      <c r="QWK299" s="28"/>
      <c r="QWL299" s="28"/>
      <c r="QWM299" s="28"/>
      <c r="QWN299" s="28"/>
      <c r="QWO299" s="28"/>
      <c r="QWP299" s="28"/>
      <c r="QWQ299" s="28"/>
      <c r="QWR299" s="28"/>
      <c r="QWS299" s="28"/>
      <c r="QWT299" s="28"/>
      <c r="QWU299" s="28"/>
      <c r="QWV299" s="28"/>
      <c r="QWW299" s="28"/>
      <c r="QWX299" s="28"/>
      <c r="QWY299" s="28"/>
      <c r="QWZ299" s="28"/>
      <c r="QXA299" s="28"/>
      <c r="QXB299" s="28"/>
      <c r="QXC299" s="28"/>
      <c r="QXD299" s="28"/>
      <c r="QXE299" s="28"/>
      <c r="QXF299" s="28"/>
      <c r="QXG299" s="28"/>
      <c r="QXH299" s="28"/>
      <c r="QXI299" s="28"/>
      <c r="QXJ299" s="28"/>
      <c r="QXK299" s="28"/>
      <c r="QXL299" s="28"/>
      <c r="QXM299" s="28"/>
      <c r="QXN299" s="28"/>
      <c r="QXO299" s="28"/>
      <c r="QXP299" s="28"/>
      <c r="QXQ299" s="28"/>
      <c r="QXR299" s="28"/>
      <c r="QXS299" s="28"/>
      <c r="QXT299" s="28"/>
      <c r="QXU299" s="28"/>
      <c r="QXV299" s="28"/>
      <c r="QXW299" s="28"/>
      <c r="QXX299" s="28"/>
      <c r="QXY299" s="28"/>
      <c r="QXZ299" s="28"/>
      <c r="QYA299" s="28"/>
      <c r="QYB299" s="28"/>
      <c r="QYC299" s="28"/>
      <c r="QYD299" s="28"/>
      <c r="QYE299" s="28"/>
      <c r="QYF299" s="28"/>
      <c r="QYG299" s="28"/>
      <c r="QYH299" s="28"/>
      <c r="QYI299" s="28"/>
      <c r="QYJ299" s="28"/>
      <c r="QYK299" s="28"/>
      <c r="QYL299" s="28"/>
      <c r="QYM299" s="28"/>
      <c r="QYN299" s="28"/>
      <c r="QYO299" s="28"/>
      <c r="QYP299" s="28"/>
      <c r="QYQ299" s="28"/>
      <c r="QYR299" s="28"/>
      <c r="QYS299" s="28"/>
      <c r="QYT299" s="28"/>
      <c r="QYU299" s="28"/>
      <c r="QYV299" s="28"/>
      <c r="QYW299" s="28"/>
      <c r="QYX299" s="28"/>
      <c r="QYY299" s="28"/>
      <c r="QYZ299" s="28"/>
      <c r="QZA299" s="28"/>
      <c r="QZB299" s="28"/>
      <c r="QZC299" s="28"/>
      <c r="QZD299" s="28"/>
      <c r="QZE299" s="28"/>
      <c r="QZF299" s="28"/>
      <c r="QZG299" s="28"/>
      <c r="QZH299" s="28"/>
      <c r="QZI299" s="28"/>
      <c r="QZJ299" s="28"/>
      <c r="QZK299" s="28"/>
      <c r="QZL299" s="28"/>
      <c r="QZM299" s="28"/>
      <c r="QZN299" s="28"/>
      <c r="QZO299" s="28"/>
      <c r="QZP299" s="28"/>
      <c r="QZQ299" s="28"/>
      <c r="QZR299" s="28"/>
      <c r="QZS299" s="28"/>
      <c r="QZT299" s="28"/>
      <c r="QZU299" s="28"/>
      <c r="QZV299" s="28"/>
      <c r="QZW299" s="28"/>
      <c r="QZX299" s="28"/>
      <c r="QZY299" s="28"/>
      <c r="QZZ299" s="28"/>
      <c r="RAA299" s="28"/>
      <c r="RAB299" s="28"/>
      <c r="RAC299" s="28"/>
      <c r="RAD299" s="28"/>
      <c r="RAE299" s="28"/>
      <c r="RAF299" s="28"/>
      <c r="RAG299" s="28"/>
      <c r="RAH299" s="28"/>
      <c r="RAI299" s="28"/>
      <c r="RAJ299" s="28"/>
      <c r="RAK299" s="28"/>
      <c r="RAL299" s="28"/>
      <c r="RAM299" s="28"/>
      <c r="RAN299" s="28"/>
      <c r="RAO299" s="28"/>
      <c r="RAP299" s="28"/>
      <c r="RAQ299" s="28"/>
      <c r="RAR299" s="28"/>
      <c r="RAS299" s="28"/>
      <c r="RAT299" s="28"/>
      <c r="RAU299" s="28"/>
      <c r="RAV299" s="28"/>
      <c r="RAW299" s="28"/>
      <c r="RAX299" s="28"/>
      <c r="RAY299" s="28"/>
      <c r="RAZ299" s="28"/>
      <c r="RBA299" s="28"/>
      <c r="RBB299" s="28"/>
      <c r="RBC299" s="28"/>
      <c r="RBD299" s="28"/>
      <c r="RBE299" s="28"/>
      <c r="RBF299" s="28"/>
      <c r="RBG299" s="28"/>
      <c r="RBH299" s="28"/>
      <c r="RBI299" s="28"/>
      <c r="RBJ299" s="28"/>
      <c r="RBK299" s="28"/>
      <c r="RBL299" s="28"/>
      <c r="RBM299" s="28"/>
      <c r="RBN299" s="28"/>
      <c r="RBO299" s="28"/>
      <c r="RBP299" s="28"/>
      <c r="RBQ299" s="28"/>
      <c r="RBR299" s="28"/>
      <c r="RBS299" s="28"/>
      <c r="RBT299" s="28"/>
      <c r="RBU299" s="28"/>
      <c r="RBV299" s="28"/>
      <c r="RBW299" s="28"/>
      <c r="RBX299" s="28"/>
      <c r="RBY299" s="28"/>
      <c r="RBZ299" s="28"/>
      <c r="RCA299" s="28"/>
      <c r="RCB299" s="28"/>
      <c r="RCC299" s="28"/>
      <c r="RCD299" s="28"/>
      <c r="RCE299" s="28"/>
      <c r="RCF299" s="28"/>
      <c r="RCG299" s="28"/>
      <c r="RCH299" s="28"/>
      <c r="RCI299" s="28"/>
      <c r="RCJ299" s="28"/>
      <c r="RCK299" s="28"/>
      <c r="RCL299" s="28"/>
      <c r="RCM299" s="28"/>
      <c r="RCN299" s="28"/>
      <c r="RCO299" s="28"/>
      <c r="RCP299" s="28"/>
      <c r="RCQ299" s="28"/>
      <c r="RCR299" s="28"/>
      <c r="RCS299" s="28"/>
      <c r="RCT299" s="28"/>
      <c r="RCU299" s="28"/>
      <c r="RCV299" s="28"/>
      <c r="RCW299" s="28"/>
      <c r="RCX299" s="28"/>
      <c r="RCY299" s="28"/>
      <c r="RCZ299" s="28"/>
      <c r="RDA299" s="28"/>
      <c r="RDB299" s="28"/>
      <c r="RDC299" s="28"/>
      <c r="RDD299" s="28"/>
      <c r="RDE299" s="28"/>
      <c r="RDF299" s="28"/>
      <c r="RDG299" s="28"/>
      <c r="RDH299" s="28"/>
      <c r="RDI299" s="28"/>
      <c r="RDJ299" s="28"/>
      <c r="RDK299" s="28"/>
      <c r="RDL299" s="28"/>
      <c r="RDM299" s="28"/>
      <c r="RDN299" s="28"/>
      <c r="RDO299" s="28"/>
      <c r="RDP299" s="28"/>
      <c r="RDQ299" s="28"/>
      <c r="RDR299" s="28"/>
      <c r="RDS299" s="28"/>
      <c r="RDT299" s="28"/>
      <c r="RDU299" s="28"/>
      <c r="RDV299" s="28"/>
      <c r="RDW299" s="28"/>
      <c r="RDX299" s="28"/>
      <c r="RDY299" s="28"/>
      <c r="RDZ299" s="28"/>
      <c r="REA299" s="28"/>
      <c r="REB299" s="28"/>
      <c r="REC299" s="28"/>
      <c r="RED299" s="28"/>
      <c r="REE299" s="28"/>
      <c r="REF299" s="28"/>
      <c r="REG299" s="28"/>
      <c r="REH299" s="28"/>
      <c r="REI299" s="28"/>
      <c r="REJ299" s="28"/>
      <c r="REK299" s="28"/>
      <c r="REL299" s="28"/>
      <c r="REM299" s="28"/>
      <c r="REN299" s="28"/>
      <c r="REO299" s="28"/>
      <c r="REP299" s="28"/>
      <c r="REQ299" s="28"/>
      <c r="RER299" s="28"/>
      <c r="RES299" s="28"/>
      <c r="RET299" s="28"/>
      <c r="REU299" s="28"/>
      <c r="REV299" s="28"/>
      <c r="REW299" s="28"/>
      <c r="REX299" s="28"/>
      <c r="REY299" s="28"/>
      <c r="REZ299" s="28"/>
      <c r="RFA299" s="28"/>
      <c r="RFB299" s="28"/>
      <c r="RFC299" s="28"/>
      <c r="RFD299" s="28"/>
      <c r="RFE299" s="28"/>
      <c r="RFF299" s="28"/>
      <c r="RFG299" s="28"/>
      <c r="RFH299" s="28"/>
      <c r="RFI299" s="28"/>
      <c r="RFJ299" s="28"/>
      <c r="RFK299" s="28"/>
      <c r="RFL299" s="28"/>
      <c r="RFM299" s="28"/>
      <c r="RFN299" s="28"/>
      <c r="RFO299" s="28"/>
      <c r="RFP299" s="28"/>
      <c r="RFQ299" s="28"/>
      <c r="RFR299" s="28"/>
      <c r="RFS299" s="28"/>
      <c r="RFT299" s="28"/>
      <c r="RFU299" s="28"/>
      <c r="RFV299" s="28"/>
      <c r="RFW299" s="28"/>
      <c r="RFX299" s="28"/>
      <c r="RFY299" s="28"/>
      <c r="RFZ299" s="28"/>
      <c r="RGA299" s="28"/>
      <c r="RGB299" s="28"/>
      <c r="RGC299" s="28"/>
      <c r="RGD299" s="28"/>
      <c r="RGE299" s="28"/>
      <c r="RGF299" s="28"/>
      <c r="RGG299" s="28"/>
      <c r="RGH299" s="28"/>
      <c r="RGI299" s="28"/>
      <c r="RGJ299" s="28"/>
      <c r="RGK299" s="28"/>
      <c r="RGL299" s="28"/>
      <c r="RGM299" s="28"/>
      <c r="RGN299" s="28"/>
      <c r="RGO299" s="28"/>
      <c r="RGP299" s="28"/>
      <c r="RGQ299" s="28"/>
      <c r="RGR299" s="28"/>
      <c r="RGS299" s="28"/>
      <c r="RGT299" s="28"/>
      <c r="RGU299" s="28"/>
      <c r="RGV299" s="28"/>
      <c r="RGW299" s="28"/>
      <c r="RGX299" s="28"/>
      <c r="RGY299" s="28"/>
      <c r="RGZ299" s="28"/>
      <c r="RHA299" s="28"/>
      <c r="RHB299" s="28"/>
      <c r="RHC299" s="28"/>
      <c r="RHD299" s="28"/>
      <c r="RHE299" s="28"/>
      <c r="RHF299" s="28"/>
      <c r="RHG299" s="28"/>
      <c r="RHH299" s="28"/>
      <c r="RHI299" s="28"/>
      <c r="RHJ299" s="28"/>
      <c r="RHK299" s="28"/>
      <c r="RHL299" s="28"/>
      <c r="RHM299" s="28"/>
      <c r="RHN299" s="28"/>
      <c r="RHO299" s="28"/>
      <c r="RHP299" s="28"/>
      <c r="RHQ299" s="28"/>
      <c r="RHR299" s="28"/>
      <c r="RHS299" s="28"/>
      <c r="RHT299" s="28"/>
      <c r="RHU299" s="28"/>
      <c r="RHV299" s="28"/>
      <c r="RHW299" s="28"/>
      <c r="RHX299" s="28"/>
      <c r="RHY299" s="28"/>
      <c r="RHZ299" s="28"/>
      <c r="RIA299" s="28"/>
      <c r="RIB299" s="28"/>
      <c r="RIC299" s="28"/>
      <c r="RID299" s="28"/>
      <c r="RIE299" s="28"/>
      <c r="RIF299" s="28"/>
      <c r="RIG299" s="28"/>
      <c r="RIH299" s="28"/>
      <c r="RII299" s="28"/>
      <c r="RIJ299" s="28"/>
      <c r="RIK299" s="28"/>
      <c r="RIL299" s="28"/>
      <c r="RIM299" s="28"/>
      <c r="RIN299" s="28"/>
      <c r="RIO299" s="28"/>
      <c r="RIP299" s="28"/>
      <c r="RIQ299" s="28"/>
      <c r="RIR299" s="28"/>
      <c r="RIS299" s="28"/>
      <c r="RIT299" s="28"/>
      <c r="RIU299" s="28"/>
      <c r="RIV299" s="28"/>
      <c r="RIW299" s="28"/>
      <c r="RIX299" s="28"/>
      <c r="RIY299" s="28"/>
      <c r="RIZ299" s="28"/>
      <c r="RJA299" s="28"/>
      <c r="RJB299" s="28"/>
      <c r="RJC299" s="28"/>
      <c r="RJD299" s="28"/>
      <c r="RJE299" s="28"/>
      <c r="RJF299" s="28"/>
      <c r="RJG299" s="28"/>
      <c r="RJH299" s="28"/>
      <c r="RJI299" s="28"/>
      <c r="RJJ299" s="28"/>
      <c r="RJK299" s="28"/>
      <c r="RJL299" s="28"/>
      <c r="RJM299" s="28"/>
      <c r="RJN299" s="28"/>
      <c r="RJO299" s="28"/>
      <c r="RJP299" s="28"/>
      <c r="RJQ299" s="28"/>
      <c r="RJR299" s="28"/>
      <c r="RJS299" s="28"/>
      <c r="RJT299" s="28"/>
      <c r="RJU299" s="28"/>
      <c r="RJV299" s="28"/>
      <c r="RJW299" s="28"/>
      <c r="RJX299" s="28"/>
      <c r="RJY299" s="28"/>
      <c r="RJZ299" s="28"/>
      <c r="RKA299" s="28"/>
      <c r="RKB299" s="28"/>
      <c r="RKC299" s="28"/>
      <c r="RKD299" s="28"/>
      <c r="RKE299" s="28"/>
      <c r="RKF299" s="28"/>
      <c r="RKG299" s="28"/>
      <c r="RKH299" s="28"/>
      <c r="RKI299" s="28"/>
      <c r="RKJ299" s="28"/>
      <c r="RKK299" s="28"/>
      <c r="RKL299" s="28"/>
      <c r="RKM299" s="28"/>
      <c r="RKN299" s="28"/>
      <c r="RKO299" s="28"/>
      <c r="RKP299" s="28"/>
      <c r="RKQ299" s="28"/>
      <c r="RKR299" s="28"/>
      <c r="RKS299" s="28"/>
      <c r="RKT299" s="28"/>
      <c r="RKU299" s="28"/>
      <c r="RKV299" s="28"/>
      <c r="RKW299" s="28"/>
      <c r="RKX299" s="28"/>
      <c r="RKY299" s="28"/>
      <c r="RKZ299" s="28"/>
      <c r="RLA299" s="28"/>
      <c r="RLB299" s="28"/>
      <c r="RLC299" s="28"/>
      <c r="RLD299" s="28"/>
      <c r="RLE299" s="28"/>
      <c r="RLF299" s="28"/>
      <c r="RLG299" s="28"/>
      <c r="RLH299" s="28"/>
      <c r="RLI299" s="28"/>
      <c r="RLJ299" s="28"/>
      <c r="RLK299" s="28"/>
      <c r="RLL299" s="28"/>
      <c r="RLM299" s="28"/>
      <c r="RLN299" s="28"/>
      <c r="RLO299" s="28"/>
      <c r="RLP299" s="28"/>
      <c r="RLQ299" s="28"/>
      <c r="RLR299" s="28"/>
      <c r="RLS299" s="28"/>
      <c r="RLT299" s="28"/>
      <c r="RLU299" s="28"/>
      <c r="RLV299" s="28"/>
      <c r="RLW299" s="28"/>
      <c r="RLX299" s="28"/>
      <c r="RLY299" s="28"/>
      <c r="RLZ299" s="28"/>
      <c r="RMA299" s="28"/>
      <c r="RMB299" s="28"/>
      <c r="RMC299" s="28"/>
      <c r="RMD299" s="28"/>
      <c r="RME299" s="28"/>
      <c r="RMF299" s="28"/>
      <c r="RMG299" s="28"/>
      <c r="RMH299" s="28"/>
      <c r="RMI299" s="28"/>
      <c r="RMJ299" s="28"/>
      <c r="RMK299" s="28"/>
      <c r="RML299" s="28"/>
      <c r="RMM299" s="28"/>
      <c r="RMN299" s="28"/>
      <c r="RMO299" s="28"/>
      <c r="RMP299" s="28"/>
      <c r="RMQ299" s="28"/>
      <c r="RMR299" s="28"/>
      <c r="RMS299" s="28"/>
      <c r="RMT299" s="28"/>
      <c r="RMU299" s="28"/>
      <c r="RMV299" s="28"/>
      <c r="RMW299" s="28"/>
      <c r="RMX299" s="28"/>
      <c r="RMY299" s="28"/>
      <c r="RMZ299" s="28"/>
      <c r="RNA299" s="28"/>
      <c r="RNB299" s="28"/>
      <c r="RNC299" s="28"/>
      <c r="RND299" s="28"/>
      <c r="RNE299" s="28"/>
      <c r="RNF299" s="28"/>
      <c r="RNG299" s="28"/>
      <c r="RNH299" s="28"/>
      <c r="RNI299" s="28"/>
      <c r="RNJ299" s="28"/>
      <c r="RNK299" s="28"/>
      <c r="RNL299" s="28"/>
      <c r="RNM299" s="28"/>
      <c r="RNN299" s="28"/>
      <c r="RNO299" s="28"/>
      <c r="RNP299" s="28"/>
      <c r="RNQ299" s="28"/>
      <c r="RNR299" s="28"/>
      <c r="RNS299" s="28"/>
      <c r="RNT299" s="28"/>
      <c r="RNU299" s="28"/>
      <c r="RNV299" s="28"/>
      <c r="RNW299" s="28"/>
      <c r="RNX299" s="28"/>
      <c r="RNY299" s="28"/>
      <c r="RNZ299" s="28"/>
      <c r="ROA299" s="28"/>
      <c r="ROB299" s="28"/>
      <c r="ROC299" s="28"/>
      <c r="ROD299" s="28"/>
      <c r="ROE299" s="28"/>
      <c r="ROF299" s="28"/>
      <c r="ROG299" s="28"/>
      <c r="ROH299" s="28"/>
      <c r="ROI299" s="28"/>
      <c r="ROJ299" s="28"/>
      <c r="ROK299" s="28"/>
      <c r="ROL299" s="28"/>
      <c r="ROM299" s="28"/>
      <c r="RON299" s="28"/>
      <c r="ROO299" s="28"/>
      <c r="ROP299" s="28"/>
      <c r="ROQ299" s="28"/>
      <c r="ROR299" s="28"/>
      <c r="ROS299" s="28"/>
      <c r="ROT299" s="28"/>
      <c r="ROU299" s="28"/>
      <c r="ROV299" s="28"/>
      <c r="ROW299" s="28"/>
      <c r="ROX299" s="28"/>
      <c r="ROY299" s="28"/>
      <c r="ROZ299" s="28"/>
      <c r="RPA299" s="28"/>
      <c r="RPB299" s="28"/>
      <c r="RPC299" s="28"/>
      <c r="RPD299" s="28"/>
      <c r="RPE299" s="28"/>
      <c r="RPF299" s="28"/>
      <c r="RPG299" s="28"/>
      <c r="RPH299" s="28"/>
      <c r="RPI299" s="28"/>
      <c r="RPJ299" s="28"/>
      <c r="RPK299" s="28"/>
      <c r="RPL299" s="28"/>
      <c r="RPM299" s="28"/>
      <c r="RPN299" s="28"/>
      <c r="RPO299" s="28"/>
      <c r="RPP299" s="28"/>
      <c r="RPQ299" s="28"/>
      <c r="RPR299" s="28"/>
      <c r="RPS299" s="28"/>
      <c r="RPT299" s="28"/>
      <c r="RPU299" s="28"/>
      <c r="RPV299" s="28"/>
      <c r="RPW299" s="28"/>
      <c r="RPX299" s="28"/>
      <c r="RPY299" s="28"/>
      <c r="RPZ299" s="28"/>
      <c r="RQA299" s="28"/>
      <c r="RQB299" s="28"/>
      <c r="RQC299" s="28"/>
      <c r="RQD299" s="28"/>
      <c r="RQE299" s="28"/>
      <c r="RQF299" s="28"/>
      <c r="RQG299" s="28"/>
      <c r="RQH299" s="28"/>
      <c r="RQI299" s="28"/>
      <c r="RQJ299" s="28"/>
      <c r="RQK299" s="28"/>
      <c r="RQL299" s="28"/>
      <c r="RQM299" s="28"/>
      <c r="RQN299" s="28"/>
      <c r="RQO299" s="28"/>
      <c r="RQP299" s="28"/>
      <c r="RQQ299" s="28"/>
      <c r="RQR299" s="28"/>
      <c r="RQS299" s="28"/>
      <c r="RQT299" s="28"/>
      <c r="RQU299" s="28"/>
      <c r="RQV299" s="28"/>
      <c r="RQW299" s="28"/>
      <c r="RQX299" s="28"/>
      <c r="RQY299" s="28"/>
      <c r="RQZ299" s="28"/>
      <c r="RRA299" s="28"/>
      <c r="RRB299" s="28"/>
      <c r="RRC299" s="28"/>
      <c r="RRD299" s="28"/>
      <c r="RRE299" s="28"/>
      <c r="RRF299" s="28"/>
      <c r="RRG299" s="28"/>
      <c r="RRH299" s="28"/>
      <c r="RRI299" s="28"/>
      <c r="RRJ299" s="28"/>
      <c r="RRK299" s="28"/>
      <c r="RRL299" s="28"/>
      <c r="RRM299" s="28"/>
      <c r="RRN299" s="28"/>
      <c r="RRO299" s="28"/>
      <c r="RRP299" s="28"/>
      <c r="RRQ299" s="28"/>
      <c r="RRR299" s="28"/>
      <c r="RRS299" s="28"/>
      <c r="RRT299" s="28"/>
      <c r="RRU299" s="28"/>
      <c r="RRV299" s="28"/>
      <c r="RRW299" s="28"/>
      <c r="RRX299" s="28"/>
      <c r="RRY299" s="28"/>
      <c r="RRZ299" s="28"/>
      <c r="RSA299" s="28"/>
      <c r="RSB299" s="28"/>
      <c r="RSC299" s="28"/>
      <c r="RSD299" s="28"/>
      <c r="RSE299" s="28"/>
      <c r="RSF299" s="28"/>
      <c r="RSG299" s="28"/>
      <c r="RSH299" s="28"/>
      <c r="RSI299" s="28"/>
      <c r="RSJ299" s="28"/>
      <c r="RSK299" s="28"/>
      <c r="RSL299" s="28"/>
      <c r="RSM299" s="28"/>
      <c r="RSN299" s="28"/>
      <c r="RSO299" s="28"/>
      <c r="RSP299" s="28"/>
      <c r="RSQ299" s="28"/>
      <c r="RSR299" s="28"/>
      <c r="RSS299" s="28"/>
      <c r="RST299" s="28"/>
      <c r="RSU299" s="28"/>
      <c r="RSV299" s="28"/>
      <c r="RSW299" s="28"/>
      <c r="RSX299" s="28"/>
      <c r="RSY299" s="28"/>
      <c r="RSZ299" s="28"/>
      <c r="RTA299" s="28"/>
      <c r="RTB299" s="28"/>
      <c r="RTC299" s="28"/>
      <c r="RTD299" s="28"/>
      <c r="RTE299" s="28"/>
      <c r="RTF299" s="28"/>
      <c r="RTG299" s="28"/>
      <c r="RTH299" s="28"/>
      <c r="RTI299" s="28"/>
      <c r="RTJ299" s="28"/>
      <c r="RTK299" s="28"/>
      <c r="RTL299" s="28"/>
      <c r="RTM299" s="28"/>
      <c r="RTN299" s="28"/>
      <c r="RTO299" s="28"/>
      <c r="RTP299" s="28"/>
      <c r="RTQ299" s="28"/>
      <c r="RTR299" s="28"/>
      <c r="RTS299" s="28"/>
      <c r="RTT299" s="28"/>
      <c r="RTU299" s="28"/>
      <c r="RTV299" s="28"/>
      <c r="RTW299" s="28"/>
      <c r="RTX299" s="28"/>
      <c r="RTY299" s="28"/>
      <c r="RTZ299" s="28"/>
      <c r="RUA299" s="28"/>
      <c r="RUB299" s="28"/>
      <c r="RUC299" s="28"/>
      <c r="RUD299" s="28"/>
      <c r="RUE299" s="28"/>
      <c r="RUF299" s="28"/>
      <c r="RUG299" s="28"/>
      <c r="RUH299" s="28"/>
      <c r="RUI299" s="28"/>
      <c r="RUJ299" s="28"/>
      <c r="RUK299" s="28"/>
      <c r="RUL299" s="28"/>
      <c r="RUM299" s="28"/>
      <c r="RUN299" s="28"/>
      <c r="RUO299" s="28"/>
      <c r="RUP299" s="28"/>
      <c r="RUQ299" s="28"/>
      <c r="RUR299" s="28"/>
      <c r="RUS299" s="28"/>
      <c r="RUT299" s="28"/>
      <c r="RUU299" s="28"/>
      <c r="RUV299" s="28"/>
      <c r="RUW299" s="28"/>
      <c r="RUX299" s="28"/>
      <c r="RUY299" s="28"/>
      <c r="RUZ299" s="28"/>
      <c r="RVA299" s="28"/>
      <c r="RVB299" s="28"/>
      <c r="RVC299" s="28"/>
      <c r="RVD299" s="28"/>
      <c r="RVE299" s="28"/>
      <c r="RVF299" s="28"/>
      <c r="RVG299" s="28"/>
      <c r="RVH299" s="28"/>
      <c r="RVI299" s="28"/>
      <c r="RVJ299" s="28"/>
      <c r="RVK299" s="28"/>
      <c r="RVL299" s="28"/>
      <c r="RVM299" s="28"/>
      <c r="RVN299" s="28"/>
      <c r="RVO299" s="28"/>
      <c r="RVP299" s="28"/>
      <c r="RVQ299" s="28"/>
      <c r="RVR299" s="28"/>
      <c r="RVS299" s="28"/>
      <c r="RVT299" s="28"/>
      <c r="RVU299" s="28"/>
      <c r="RVV299" s="28"/>
      <c r="RVW299" s="28"/>
      <c r="RVX299" s="28"/>
      <c r="RVY299" s="28"/>
      <c r="RVZ299" s="28"/>
      <c r="RWA299" s="28"/>
      <c r="RWB299" s="28"/>
      <c r="RWC299" s="28"/>
      <c r="RWD299" s="28"/>
      <c r="RWE299" s="28"/>
      <c r="RWF299" s="28"/>
      <c r="RWG299" s="28"/>
      <c r="RWH299" s="28"/>
      <c r="RWI299" s="28"/>
      <c r="RWJ299" s="28"/>
      <c r="RWK299" s="28"/>
      <c r="RWL299" s="28"/>
      <c r="RWM299" s="28"/>
      <c r="RWN299" s="28"/>
      <c r="RWO299" s="28"/>
      <c r="RWP299" s="28"/>
      <c r="RWQ299" s="28"/>
      <c r="RWR299" s="28"/>
      <c r="RWS299" s="28"/>
      <c r="RWT299" s="28"/>
      <c r="RWU299" s="28"/>
      <c r="RWV299" s="28"/>
      <c r="RWW299" s="28"/>
      <c r="RWX299" s="28"/>
      <c r="RWY299" s="28"/>
      <c r="RWZ299" s="28"/>
      <c r="RXA299" s="28"/>
      <c r="RXB299" s="28"/>
      <c r="RXC299" s="28"/>
      <c r="RXD299" s="28"/>
      <c r="RXE299" s="28"/>
      <c r="RXF299" s="28"/>
      <c r="RXG299" s="28"/>
      <c r="RXH299" s="28"/>
      <c r="RXI299" s="28"/>
      <c r="RXJ299" s="28"/>
      <c r="RXK299" s="28"/>
      <c r="RXL299" s="28"/>
      <c r="RXM299" s="28"/>
      <c r="RXN299" s="28"/>
      <c r="RXO299" s="28"/>
      <c r="RXP299" s="28"/>
      <c r="RXQ299" s="28"/>
      <c r="RXR299" s="28"/>
      <c r="RXS299" s="28"/>
      <c r="RXT299" s="28"/>
      <c r="RXU299" s="28"/>
      <c r="RXV299" s="28"/>
      <c r="RXW299" s="28"/>
      <c r="RXX299" s="28"/>
      <c r="RXY299" s="28"/>
      <c r="RXZ299" s="28"/>
      <c r="RYA299" s="28"/>
      <c r="RYB299" s="28"/>
      <c r="RYC299" s="28"/>
      <c r="RYD299" s="28"/>
      <c r="RYE299" s="28"/>
      <c r="RYF299" s="28"/>
      <c r="RYG299" s="28"/>
      <c r="RYH299" s="28"/>
      <c r="RYI299" s="28"/>
      <c r="RYJ299" s="28"/>
      <c r="RYK299" s="28"/>
      <c r="RYL299" s="28"/>
      <c r="RYM299" s="28"/>
      <c r="RYN299" s="28"/>
      <c r="RYO299" s="28"/>
      <c r="RYP299" s="28"/>
      <c r="RYQ299" s="28"/>
      <c r="RYR299" s="28"/>
      <c r="RYS299" s="28"/>
      <c r="RYT299" s="28"/>
      <c r="RYU299" s="28"/>
      <c r="RYV299" s="28"/>
      <c r="RYW299" s="28"/>
      <c r="RYX299" s="28"/>
      <c r="RYY299" s="28"/>
      <c r="RYZ299" s="28"/>
      <c r="RZA299" s="28"/>
      <c r="RZB299" s="28"/>
      <c r="RZC299" s="28"/>
      <c r="RZD299" s="28"/>
      <c r="RZE299" s="28"/>
      <c r="RZF299" s="28"/>
      <c r="RZG299" s="28"/>
      <c r="RZH299" s="28"/>
      <c r="RZI299" s="28"/>
      <c r="RZJ299" s="28"/>
      <c r="RZK299" s="28"/>
      <c r="RZL299" s="28"/>
      <c r="RZM299" s="28"/>
      <c r="RZN299" s="28"/>
      <c r="RZO299" s="28"/>
      <c r="RZP299" s="28"/>
      <c r="RZQ299" s="28"/>
      <c r="RZR299" s="28"/>
      <c r="RZS299" s="28"/>
      <c r="RZT299" s="28"/>
      <c r="RZU299" s="28"/>
      <c r="RZV299" s="28"/>
      <c r="RZW299" s="28"/>
      <c r="RZX299" s="28"/>
      <c r="RZY299" s="28"/>
      <c r="RZZ299" s="28"/>
      <c r="SAA299" s="28"/>
      <c r="SAB299" s="28"/>
      <c r="SAC299" s="28"/>
      <c r="SAD299" s="28"/>
      <c r="SAE299" s="28"/>
      <c r="SAF299" s="28"/>
      <c r="SAG299" s="28"/>
      <c r="SAH299" s="28"/>
      <c r="SAI299" s="28"/>
      <c r="SAJ299" s="28"/>
      <c r="SAK299" s="28"/>
      <c r="SAL299" s="28"/>
      <c r="SAM299" s="28"/>
      <c r="SAN299" s="28"/>
      <c r="SAO299" s="28"/>
      <c r="SAP299" s="28"/>
      <c r="SAQ299" s="28"/>
      <c r="SAR299" s="28"/>
      <c r="SAS299" s="28"/>
      <c r="SAT299" s="28"/>
      <c r="SAU299" s="28"/>
      <c r="SAV299" s="28"/>
      <c r="SAW299" s="28"/>
      <c r="SAX299" s="28"/>
      <c r="SAY299" s="28"/>
      <c r="SAZ299" s="28"/>
      <c r="SBA299" s="28"/>
      <c r="SBB299" s="28"/>
      <c r="SBC299" s="28"/>
      <c r="SBD299" s="28"/>
      <c r="SBE299" s="28"/>
      <c r="SBF299" s="28"/>
      <c r="SBG299" s="28"/>
      <c r="SBH299" s="28"/>
      <c r="SBI299" s="28"/>
      <c r="SBJ299" s="28"/>
      <c r="SBK299" s="28"/>
      <c r="SBL299" s="28"/>
      <c r="SBM299" s="28"/>
      <c r="SBN299" s="28"/>
      <c r="SBO299" s="28"/>
      <c r="SBP299" s="28"/>
      <c r="SBQ299" s="28"/>
      <c r="SBR299" s="28"/>
      <c r="SBS299" s="28"/>
      <c r="SBT299" s="28"/>
      <c r="SBU299" s="28"/>
      <c r="SBV299" s="28"/>
      <c r="SBW299" s="28"/>
      <c r="SBX299" s="28"/>
      <c r="SBY299" s="28"/>
      <c r="SBZ299" s="28"/>
      <c r="SCA299" s="28"/>
      <c r="SCB299" s="28"/>
      <c r="SCC299" s="28"/>
      <c r="SCD299" s="28"/>
      <c r="SCE299" s="28"/>
      <c r="SCF299" s="28"/>
      <c r="SCG299" s="28"/>
      <c r="SCH299" s="28"/>
      <c r="SCI299" s="28"/>
      <c r="SCJ299" s="28"/>
      <c r="SCK299" s="28"/>
      <c r="SCL299" s="28"/>
      <c r="SCM299" s="28"/>
      <c r="SCN299" s="28"/>
      <c r="SCO299" s="28"/>
      <c r="SCP299" s="28"/>
      <c r="SCQ299" s="28"/>
      <c r="SCR299" s="28"/>
      <c r="SCS299" s="28"/>
      <c r="SCT299" s="28"/>
      <c r="SCU299" s="28"/>
      <c r="SCV299" s="28"/>
      <c r="SCW299" s="28"/>
      <c r="SCX299" s="28"/>
      <c r="SCY299" s="28"/>
      <c r="SCZ299" s="28"/>
      <c r="SDA299" s="28"/>
      <c r="SDB299" s="28"/>
      <c r="SDC299" s="28"/>
      <c r="SDD299" s="28"/>
      <c r="SDE299" s="28"/>
      <c r="SDF299" s="28"/>
      <c r="SDG299" s="28"/>
      <c r="SDH299" s="28"/>
      <c r="SDI299" s="28"/>
      <c r="SDJ299" s="28"/>
      <c r="SDK299" s="28"/>
      <c r="SDL299" s="28"/>
      <c r="SDM299" s="28"/>
      <c r="SDN299" s="28"/>
      <c r="SDO299" s="28"/>
      <c r="SDP299" s="28"/>
      <c r="SDQ299" s="28"/>
      <c r="SDR299" s="28"/>
      <c r="SDS299" s="28"/>
      <c r="SDT299" s="28"/>
      <c r="SDU299" s="28"/>
      <c r="SDV299" s="28"/>
      <c r="SDW299" s="28"/>
      <c r="SDX299" s="28"/>
      <c r="SDY299" s="28"/>
      <c r="SDZ299" s="28"/>
      <c r="SEA299" s="28"/>
      <c r="SEB299" s="28"/>
      <c r="SEC299" s="28"/>
      <c r="SED299" s="28"/>
      <c r="SEE299" s="28"/>
      <c r="SEF299" s="28"/>
      <c r="SEG299" s="28"/>
      <c r="SEH299" s="28"/>
      <c r="SEI299" s="28"/>
      <c r="SEJ299" s="28"/>
      <c r="SEK299" s="28"/>
      <c r="SEL299" s="28"/>
      <c r="SEM299" s="28"/>
      <c r="SEN299" s="28"/>
      <c r="SEO299" s="28"/>
      <c r="SEP299" s="28"/>
      <c r="SEQ299" s="28"/>
      <c r="SER299" s="28"/>
      <c r="SES299" s="28"/>
      <c r="SET299" s="28"/>
      <c r="SEU299" s="28"/>
      <c r="SEV299" s="28"/>
      <c r="SEW299" s="28"/>
      <c r="SEX299" s="28"/>
      <c r="SEY299" s="28"/>
      <c r="SEZ299" s="28"/>
      <c r="SFA299" s="28"/>
      <c r="SFB299" s="28"/>
      <c r="SFC299" s="28"/>
      <c r="SFD299" s="28"/>
      <c r="SFE299" s="28"/>
      <c r="SFF299" s="28"/>
      <c r="SFG299" s="28"/>
      <c r="SFH299" s="28"/>
      <c r="SFI299" s="28"/>
      <c r="SFJ299" s="28"/>
      <c r="SFK299" s="28"/>
      <c r="SFL299" s="28"/>
      <c r="SFM299" s="28"/>
      <c r="SFN299" s="28"/>
      <c r="SFO299" s="28"/>
      <c r="SFP299" s="28"/>
      <c r="SFQ299" s="28"/>
      <c r="SFR299" s="28"/>
      <c r="SFS299" s="28"/>
      <c r="SFT299" s="28"/>
      <c r="SFU299" s="28"/>
      <c r="SFV299" s="28"/>
      <c r="SFW299" s="28"/>
      <c r="SFX299" s="28"/>
      <c r="SFY299" s="28"/>
      <c r="SFZ299" s="28"/>
      <c r="SGA299" s="28"/>
      <c r="SGB299" s="28"/>
      <c r="SGC299" s="28"/>
      <c r="SGD299" s="28"/>
      <c r="SGE299" s="28"/>
      <c r="SGF299" s="28"/>
      <c r="SGG299" s="28"/>
      <c r="SGH299" s="28"/>
      <c r="SGI299" s="28"/>
      <c r="SGJ299" s="28"/>
      <c r="SGK299" s="28"/>
      <c r="SGL299" s="28"/>
      <c r="SGM299" s="28"/>
      <c r="SGN299" s="28"/>
      <c r="SGO299" s="28"/>
      <c r="SGP299" s="28"/>
      <c r="SGQ299" s="28"/>
      <c r="SGR299" s="28"/>
      <c r="SGS299" s="28"/>
      <c r="SGT299" s="28"/>
      <c r="SGU299" s="28"/>
      <c r="SGV299" s="28"/>
      <c r="SGW299" s="28"/>
      <c r="SGX299" s="28"/>
      <c r="SGY299" s="28"/>
      <c r="SGZ299" s="28"/>
      <c r="SHA299" s="28"/>
      <c r="SHB299" s="28"/>
      <c r="SHC299" s="28"/>
      <c r="SHD299" s="28"/>
      <c r="SHE299" s="28"/>
      <c r="SHF299" s="28"/>
      <c r="SHG299" s="28"/>
      <c r="SHH299" s="28"/>
      <c r="SHI299" s="28"/>
      <c r="SHJ299" s="28"/>
      <c r="SHK299" s="28"/>
      <c r="SHL299" s="28"/>
      <c r="SHM299" s="28"/>
      <c r="SHN299" s="28"/>
      <c r="SHO299" s="28"/>
      <c r="SHP299" s="28"/>
      <c r="SHQ299" s="28"/>
      <c r="SHR299" s="28"/>
      <c r="SHS299" s="28"/>
      <c r="SHT299" s="28"/>
      <c r="SHU299" s="28"/>
      <c r="SHV299" s="28"/>
      <c r="SHW299" s="28"/>
      <c r="SHX299" s="28"/>
      <c r="SHY299" s="28"/>
      <c r="SHZ299" s="28"/>
      <c r="SIA299" s="28"/>
      <c r="SIB299" s="28"/>
      <c r="SIC299" s="28"/>
      <c r="SID299" s="28"/>
      <c r="SIE299" s="28"/>
      <c r="SIF299" s="28"/>
      <c r="SIG299" s="28"/>
      <c r="SIH299" s="28"/>
      <c r="SII299" s="28"/>
      <c r="SIJ299" s="28"/>
      <c r="SIK299" s="28"/>
      <c r="SIL299" s="28"/>
      <c r="SIM299" s="28"/>
      <c r="SIN299" s="28"/>
      <c r="SIO299" s="28"/>
      <c r="SIP299" s="28"/>
      <c r="SIQ299" s="28"/>
      <c r="SIR299" s="28"/>
      <c r="SIS299" s="28"/>
      <c r="SIT299" s="28"/>
      <c r="SIU299" s="28"/>
      <c r="SIV299" s="28"/>
      <c r="SIW299" s="28"/>
      <c r="SIX299" s="28"/>
      <c r="SIY299" s="28"/>
      <c r="SIZ299" s="28"/>
      <c r="SJA299" s="28"/>
      <c r="SJB299" s="28"/>
      <c r="SJC299" s="28"/>
      <c r="SJD299" s="28"/>
      <c r="SJE299" s="28"/>
      <c r="SJF299" s="28"/>
      <c r="SJG299" s="28"/>
      <c r="SJH299" s="28"/>
      <c r="SJI299" s="28"/>
      <c r="SJJ299" s="28"/>
      <c r="SJK299" s="28"/>
      <c r="SJL299" s="28"/>
      <c r="SJM299" s="28"/>
      <c r="SJN299" s="28"/>
      <c r="SJO299" s="28"/>
      <c r="SJP299" s="28"/>
      <c r="SJQ299" s="28"/>
      <c r="SJR299" s="28"/>
      <c r="SJS299" s="28"/>
      <c r="SJT299" s="28"/>
      <c r="SJU299" s="28"/>
      <c r="SJV299" s="28"/>
      <c r="SJW299" s="28"/>
      <c r="SJX299" s="28"/>
      <c r="SJY299" s="28"/>
      <c r="SJZ299" s="28"/>
      <c r="SKA299" s="28"/>
      <c r="SKB299" s="28"/>
      <c r="SKC299" s="28"/>
      <c r="SKD299" s="28"/>
      <c r="SKE299" s="28"/>
      <c r="SKF299" s="28"/>
      <c r="SKG299" s="28"/>
      <c r="SKH299" s="28"/>
      <c r="SKI299" s="28"/>
      <c r="SKJ299" s="28"/>
      <c r="SKK299" s="28"/>
      <c r="SKL299" s="28"/>
      <c r="SKM299" s="28"/>
      <c r="SKN299" s="28"/>
      <c r="SKO299" s="28"/>
      <c r="SKP299" s="28"/>
      <c r="SKQ299" s="28"/>
      <c r="SKR299" s="28"/>
      <c r="SKS299" s="28"/>
      <c r="SKT299" s="28"/>
      <c r="SKU299" s="28"/>
      <c r="SKV299" s="28"/>
      <c r="SKW299" s="28"/>
      <c r="SKX299" s="28"/>
      <c r="SKY299" s="28"/>
      <c r="SKZ299" s="28"/>
      <c r="SLA299" s="28"/>
      <c r="SLB299" s="28"/>
      <c r="SLC299" s="28"/>
      <c r="SLD299" s="28"/>
      <c r="SLE299" s="28"/>
      <c r="SLF299" s="28"/>
      <c r="SLG299" s="28"/>
      <c r="SLH299" s="28"/>
      <c r="SLI299" s="28"/>
      <c r="SLJ299" s="28"/>
      <c r="SLK299" s="28"/>
      <c r="SLL299" s="28"/>
      <c r="SLM299" s="28"/>
      <c r="SLN299" s="28"/>
      <c r="SLO299" s="28"/>
      <c r="SLP299" s="28"/>
      <c r="SLQ299" s="28"/>
      <c r="SLR299" s="28"/>
      <c r="SLS299" s="28"/>
      <c r="SLT299" s="28"/>
      <c r="SLU299" s="28"/>
      <c r="SLV299" s="28"/>
      <c r="SLW299" s="28"/>
      <c r="SLX299" s="28"/>
      <c r="SLY299" s="28"/>
      <c r="SLZ299" s="28"/>
      <c r="SMA299" s="28"/>
      <c r="SMB299" s="28"/>
      <c r="SMC299" s="28"/>
      <c r="SMD299" s="28"/>
      <c r="SME299" s="28"/>
      <c r="SMF299" s="28"/>
      <c r="SMG299" s="28"/>
      <c r="SMH299" s="28"/>
      <c r="SMI299" s="28"/>
      <c r="SMJ299" s="28"/>
      <c r="SMK299" s="28"/>
      <c r="SML299" s="28"/>
      <c r="SMM299" s="28"/>
      <c r="SMN299" s="28"/>
      <c r="SMO299" s="28"/>
      <c r="SMP299" s="28"/>
      <c r="SMQ299" s="28"/>
      <c r="SMR299" s="28"/>
      <c r="SMS299" s="28"/>
      <c r="SMT299" s="28"/>
      <c r="SMU299" s="28"/>
      <c r="SMV299" s="28"/>
      <c r="SMW299" s="28"/>
      <c r="SMX299" s="28"/>
      <c r="SMY299" s="28"/>
      <c r="SMZ299" s="28"/>
      <c r="SNA299" s="28"/>
      <c r="SNB299" s="28"/>
      <c r="SNC299" s="28"/>
      <c r="SND299" s="28"/>
      <c r="SNE299" s="28"/>
      <c r="SNF299" s="28"/>
      <c r="SNG299" s="28"/>
      <c r="SNH299" s="28"/>
      <c r="SNI299" s="28"/>
      <c r="SNJ299" s="28"/>
      <c r="SNK299" s="28"/>
      <c r="SNL299" s="28"/>
      <c r="SNM299" s="28"/>
      <c r="SNN299" s="28"/>
      <c r="SNO299" s="28"/>
      <c r="SNP299" s="28"/>
      <c r="SNQ299" s="28"/>
      <c r="SNR299" s="28"/>
      <c r="SNS299" s="28"/>
      <c r="SNT299" s="28"/>
      <c r="SNU299" s="28"/>
      <c r="SNV299" s="28"/>
      <c r="SNW299" s="28"/>
      <c r="SNX299" s="28"/>
      <c r="SNY299" s="28"/>
      <c r="SNZ299" s="28"/>
      <c r="SOA299" s="28"/>
      <c r="SOB299" s="28"/>
      <c r="SOC299" s="28"/>
      <c r="SOD299" s="28"/>
      <c r="SOE299" s="28"/>
      <c r="SOF299" s="28"/>
      <c r="SOG299" s="28"/>
      <c r="SOH299" s="28"/>
      <c r="SOI299" s="28"/>
      <c r="SOJ299" s="28"/>
      <c r="SOK299" s="28"/>
      <c r="SOL299" s="28"/>
      <c r="SOM299" s="28"/>
      <c r="SON299" s="28"/>
      <c r="SOO299" s="28"/>
      <c r="SOP299" s="28"/>
      <c r="SOQ299" s="28"/>
      <c r="SOR299" s="28"/>
      <c r="SOS299" s="28"/>
      <c r="SOT299" s="28"/>
      <c r="SOU299" s="28"/>
      <c r="SOV299" s="28"/>
      <c r="SOW299" s="28"/>
      <c r="SOX299" s="28"/>
      <c r="SOY299" s="28"/>
      <c r="SOZ299" s="28"/>
      <c r="SPA299" s="28"/>
      <c r="SPB299" s="28"/>
      <c r="SPC299" s="28"/>
      <c r="SPD299" s="28"/>
      <c r="SPE299" s="28"/>
      <c r="SPF299" s="28"/>
      <c r="SPG299" s="28"/>
      <c r="SPH299" s="28"/>
      <c r="SPI299" s="28"/>
      <c r="SPJ299" s="28"/>
      <c r="SPK299" s="28"/>
      <c r="SPL299" s="28"/>
      <c r="SPM299" s="28"/>
      <c r="SPN299" s="28"/>
      <c r="SPO299" s="28"/>
      <c r="SPP299" s="28"/>
      <c r="SPQ299" s="28"/>
      <c r="SPR299" s="28"/>
      <c r="SPS299" s="28"/>
      <c r="SPT299" s="28"/>
      <c r="SPU299" s="28"/>
      <c r="SPV299" s="28"/>
      <c r="SPW299" s="28"/>
      <c r="SPX299" s="28"/>
      <c r="SPY299" s="28"/>
      <c r="SPZ299" s="28"/>
      <c r="SQA299" s="28"/>
      <c r="SQB299" s="28"/>
      <c r="SQC299" s="28"/>
      <c r="SQD299" s="28"/>
      <c r="SQE299" s="28"/>
      <c r="SQF299" s="28"/>
      <c r="SQG299" s="28"/>
      <c r="SQH299" s="28"/>
      <c r="SQI299" s="28"/>
      <c r="SQJ299" s="28"/>
      <c r="SQK299" s="28"/>
      <c r="SQL299" s="28"/>
      <c r="SQM299" s="28"/>
      <c r="SQN299" s="28"/>
      <c r="SQO299" s="28"/>
      <c r="SQP299" s="28"/>
      <c r="SQQ299" s="28"/>
      <c r="SQR299" s="28"/>
      <c r="SQS299" s="28"/>
      <c r="SQT299" s="28"/>
      <c r="SQU299" s="28"/>
      <c r="SQV299" s="28"/>
      <c r="SQW299" s="28"/>
      <c r="SQX299" s="28"/>
      <c r="SQY299" s="28"/>
      <c r="SQZ299" s="28"/>
      <c r="SRA299" s="28"/>
      <c r="SRB299" s="28"/>
      <c r="SRC299" s="28"/>
      <c r="SRD299" s="28"/>
      <c r="SRE299" s="28"/>
      <c r="SRF299" s="28"/>
      <c r="SRG299" s="28"/>
      <c r="SRH299" s="28"/>
      <c r="SRI299" s="28"/>
      <c r="SRJ299" s="28"/>
      <c r="SRK299" s="28"/>
      <c r="SRL299" s="28"/>
      <c r="SRM299" s="28"/>
      <c r="SRN299" s="28"/>
      <c r="SRO299" s="28"/>
      <c r="SRP299" s="28"/>
      <c r="SRQ299" s="28"/>
      <c r="SRR299" s="28"/>
      <c r="SRS299" s="28"/>
      <c r="SRT299" s="28"/>
      <c r="SRU299" s="28"/>
      <c r="SRV299" s="28"/>
      <c r="SRW299" s="28"/>
      <c r="SRX299" s="28"/>
      <c r="SRY299" s="28"/>
      <c r="SRZ299" s="28"/>
      <c r="SSA299" s="28"/>
      <c r="SSB299" s="28"/>
      <c r="SSC299" s="28"/>
      <c r="SSD299" s="28"/>
      <c r="SSE299" s="28"/>
      <c r="SSF299" s="28"/>
      <c r="SSG299" s="28"/>
      <c r="SSH299" s="28"/>
      <c r="SSI299" s="28"/>
      <c r="SSJ299" s="28"/>
      <c r="SSK299" s="28"/>
      <c r="SSL299" s="28"/>
      <c r="SSM299" s="28"/>
      <c r="SSN299" s="28"/>
      <c r="SSO299" s="28"/>
      <c r="SSP299" s="28"/>
      <c r="SSQ299" s="28"/>
      <c r="SSR299" s="28"/>
      <c r="SSS299" s="28"/>
      <c r="SST299" s="28"/>
      <c r="SSU299" s="28"/>
      <c r="SSV299" s="28"/>
      <c r="SSW299" s="28"/>
      <c r="SSX299" s="28"/>
      <c r="SSY299" s="28"/>
      <c r="SSZ299" s="28"/>
      <c r="STA299" s="28"/>
      <c r="STB299" s="28"/>
      <c r="STC299" s="28"/>
      <c r="STD299" s="28"/>
      <c r="STE299" s="28"/>
      <c r="STF299" s="28"/>
      <c r="STG299" s="28"/>
      <c r="STH299" s="28"/>
      <c r="STI299" s="28"/>
      <c r="STJ299" s="28"/>
      <c r="STK299" s="28"/>
      <c r="STL299" s="28"/>
      <c r="STM299" s="28"/>
      <c r="STN299" s="28"/>
      <c r="STO299" s="28"/>
      <c r="STP299" s="28"/>
      <c r="STQ299" s="28"/>
      <c r="STR299" s="28"/>
      <c r="STS299" s="28"/>
      <c r="STT299" s="28"/>
      <c r="STU299" s="28"/>
      <c r="STV299" s="28"/>
      <c r="STW299" s="28"/>
      <c r="STX299" s="28"/>
      <c r="STY299" s="28"/>
      <c r="STZ299" s="28"/>
      <c r="SUA299" s="28"/>
      <c r="SUB299" s="28"/>
      <c r="SUC299" s="28"/>
      <c r="SUD299" s="28"/>
      <c r="SUE299" s="28"/>
      <c r="SUF299" s="28"/>
      <c r="SUG299" s="28"/>
      <c r="SUH299" s="28"/>
      <c r="SUI299" s="28"/>
      <c r="SUJ299" s="28"/>
      <c r="SUK299" s="28"/>
      <c r="SUL299" s="28"/>
      <c r="SUM299" s="28"/>
      <c r="SUN299" s="28"/>
      <c r="SUO299" s="28"/>
      <c r="SUP299" s="28"/>
      <c r="SUQ299" s="28"/>
      <c r="SUR299" s="28"/>
      <c r="SUS299" s="28"/>
      <c r="SUT299" s="28"/>
      <c r="SUU299" s="28"/>
      <c r="SUV299" s="28"/>
      <c r="SUW299" s="28"/>
      <c r="SUX299" s="28"/>
      <c r="SUY299" s="28"/>
      <c r="SUZ299" s="28"/>
      <c r="SVA299" s="28"/>
      <c r="SVB299" s="28"/>
      <c r="SVC299" s="28"/>
      <c r="SVD299" s="28"/>
      <c r="SVE299" s="28"/>
      <c r="SVF299" s="28"/>
      <c r="SVG299" s="28"/>
      <c r="SVH299" s="28"/>
      <c r="SVI299" s="28"/>
      <c r="SVJ299" s="28"/>
      <c r="SVK299" s="28"/>
      <c r="SVL299" s="28"/>
      <c r="SVM299" s="28"/>
      <c r="SVN299" s="28"/>
      <c r="SVO299" s="28"/>
      <c r="SVP299" s="28"/>
      <c r="SVQ299" s="28"/>
      <c r="SVR299" s="28"/>
      <c r="SVS299" s="28"/>
      <c r="SVT299" s="28"/>
      <c r="SVU299" s="28"/>
      <c r="SVV299" s="28"/>
      <c r="SVW299" s="28"/>
      <c r="SVX299" s="28"/>
      <c r="SVY299" s="28"/>
      <c r="SVZ299" s="28"/>
      <c r="SWA299" s="28"/>
      <c r="SWB299" s="28"/>
      <c r="SWC299" s="28"/>
      <c r="SWD299" s="28"/>
      <c r="SWE299" s="28"/>
      <c r="SWF299" s="28"/>
      <c r="SWG299" s="28"/>
      <c r="SWH299" s="28"/>
      <c r="SWI299" s="28"/>
      <c r="SWJ299" s="28"/>
      <c r="SWK299" s="28"/>
      <c r="SWL299" s="28"/>
      <c r="SWM299" s="28"/>
      <c r="SWN299" s="28"/>
      <c r="SWO299" s="28"/>
      <c r="SWP299" s="28"/>
      <c r="SWQ299" s="28"/>
      <c r="SWR299" s="28"/>
      <c r="SWS299" s="28"/>
      <c r="SWT299" s="28"/>
      <c r="SWU299" s="28"/>
      <c r="SWV299" s="28"/>
      <c r="SWW299" s="28"/>
      <c r="SWX299" s="28"/>
      <c r="SWY299" s="28"/>
      <c r="SWZ299" s="28"/>
      <c r="SXA299" s="28"/>
      <c r="SXB299" s="28"/>
      <c r="SXC299" s="28"/>
      <c r="SXD299" s="28"/>
      <c r="SXE299" s="28"/>
      <c r="SXF299" s="28"/>
      <c r="SXG299" s="28"/>
      <c r="SXH299" s="28"/>
      <c r="SXI299" s="28"/>
      <c r="SXJ299" s="28"/>
      <c r="SXK299" s="28"/>
      <c r="SXL299" s="28"/>
      <c r="SXM299" s="28"/>
      <c r="SXN299" s="28"/>
      <c r="SXO299" s="28"/>
      <c r="SXP299" s="28"/>
      <c r="SXQ299" s="28"/>
      <c r="SXR299" s="28"/>
      <c r="SXS299" s="28"/>
      <c r="SXT299" s="28"/>
      <c r="SXU299" s="28"/>
      <c r="SXV299" s="28"/>
      <c r="SXW299" s="28"/>
      <c r="SXX299" s="28"/>
      <c r="SXY299" s="28"/>
      <c r="SXZ299" s="28"/>
      <c r="SYA299" s="28"/>
      <c r="SYB299" s="28"/>
      <c r="SYC299" s="28"/>
      <c r="SYD299" s="28"/>
      <c r="SYE299" s="28"/>
      <c r="SYF299" s="28"/>
      <c r="SYG299" s="28"/>
      <c r="SYH299" s="28"/>
      <c r="SYI299" s="28"/>
      <c r="SYJ299" s="28"/>
      <c r="SYK299" s="28"/>
      <c r="SYL299" s="28"/>
      <c r="SYM299" s="28"/>
      <c r="SYN299" s="28"/>
      <c r="SYO299" s="28"/>
      <c r="SYP299" s="28"/>
      <c r="SYQ299" s="28"/>
      <c r="SYR299" s="28"/>
      <c r="SYS299" s="28"/>
      <c r="SYT299" s="28"/>
      <c r="SYU299" s="28"/>
      <c r="SYV299" s="28"/>
      <c r="SYW299" s="28"/>
      <c r="SYX299" s="28"/>
      <c r="SYY299" s="28"/>
      <c r="SYZ299" s="28"/>
      <c r="SZA299" s="28"/>
      <c r="SZB299" s="28"/>
      <c r="SZC299" s="28"/>
      <c r="SZD299" s="28"/>
      <c r="SZE299" s="28"/>
      <c r="SZF299" s="28"/>
      <c r="SZG299" s="28"/>
      <c r="SZH299" s="28"/>
      <c r="SZI299" s="28"/>
      <c r="SZJ299" s="28"/>
      <c r="SZK299" s="28"/>
      <c r="SZL299" s="28"/>
      <c r="SZM299" s="28"/>
      <c r="SZN299" s="28"/>
      <c r="SZO299" s="28"/>
      <c r="SZP299" s="28"/>
      <c r="SZQ299" s="28"/>
      <c r="SZR299" s="28"/>
      <c r="SZS299" s="28"/>
      <c r="SZT299" s="28"/>
      <c r="SZU299" s="28"/>
      <c r="SZV299" s="28"/>
      <c r="SZW299" s="28"/>
      <c r="SZX299" s="28"/>
      <c r="SZY299" s="28"/>
      <c r="SZZ299" s="28"/>
      <c r="TAA299" s="28"/>
      <c r="TAB299" s="28"/>
      <c r="TAC299" s="28"/>
      <c r="TAD299" s="28"/>
      <c r="TAE299" s="28"/>
      <c r="TAF299" s="28"/>
      <c r="TAG299" s="28"/>
      <c r="TAH299" s="28"/>
      <c r="TAI299" s="28"/>
      <c r="TAJ299" s="28"/>
      <c r="TAK299" s="28"/>
      <c r="TAL299" s="28"/>
      <c r="TAM299" s="28"/>
      <c r="TAN299" s="28"/>
      <c r="TAO299" s="28"/>
      <c r="TAP299" s="28"/>
      <c r="TAQ299" s="28"/>
      <c r="TAR299" s="28"/>
      <c r="TAS299" s="28"/>
      <c r="TAT299" s="28"/>
      <c r="TAU299" s="28"/>
      <c r="TAV299" s="28"/>
      <c r="TAW299" s="28"/>
      <c r="TAX299" s="28"/>
      <c r="TAY299" s="28"/>
      <c r="TAZ299" s="28"/>
      <c r="TBA299" s="28"/>
      <c r="TBB299" s="28"/>
      <c r="TBC299" s="28"/>
      <c r="TBD299" s="28"/>
      <c r="TBE299" s="28"/>
      <c r="TBF299" s="28"/>
      <c r="TBG299" s="28"/>
      <c r="TBH299" s="28"/>
      <c r="TBI299" s="28"/>
      <c r="TBJ299" s="28"/>
      <c r="TBK299" s="28"/>
      <c r="TBL299" s="28"/>
      <c r="TBM299" s="28"/>
      <c r="TBN299" s="28"/>
      <c r="TBO299" s="28"/>
      <c r="TBP299" s="28"/>
      <c r="TBQ299" s="28"/>
      <c r="TBR299" s="28"/>
      <c r="TBS299" s="28"/>
      <c r="TBT299" s="28"/>
      <c r="TBU299" s="28"/>
      <c r="TBV299" s="28"/>
      <c r="TBW299" s="28"/>
      <c r="TBX299" s="28"/>
      <c r="TBY299" s="28"/>
      <c r="TBZ299" s="28"/>
      <c r="TCA299" s="28"/>
      <c r="TCB299" s="28"/>
      <c r="TCC299" s="28"/>
      <c r="TCD299" s="28"/>
      <c r="TCE299" s="28"/>
      <c r="TCF299" s="28"/>
      <c r="TCG299" s="28"/>
      <c r="TCH299" s="28"/>
      <c r="TCI299" s="28"/>
      <c r="TCJ299" s="28"/>
      <c r="TCK299" s="28"/>
      <c r="TCL299" s="28"/>
      <c r="TCM299" s="28"/>
      <c r="TCN299" s="28"/>
      <c r="TCO299" s="28"/>
      <c r="TCP299" s="28"/>
      <c r="TCQ299" s="28"/>
      <c r="TCR299" s="28"/>
      <c r="TCS299" s="28"/>
      <c r="TCT299" s="28"/>
      <c r="TCU299" s="28"/>
      <c r="TCV299" s="28"/>
      <c r="TCW299" s="28"/>
      <c r="TCX299" s="28"/>
      <c r="TCY299" s="28"/>
      <c r="TCZ299" s="28"/>
      <c r="TDA299" s="28"/>
      <c r="TDB299" s="28"/>
      <c r="TDC299" s="28"/>
      <c r="TDD299" s="28"/>
      <c r="TDE299" s="28"/>
      <c r="TDF299" s="28"/>
      <c r="TDG299" s="28"/>
      <c r="TDH299" s="28"/>
      <c r="TDI299" s="28"/>
      <c r="TDJ299" s="28"/>
      <c r="TDK299" s="28"/>
      <c r="TDL299" s="28"/>
      <c r="TDM299" s="28"/>
      <c r="TDN299" s="28"/>
      <c r="TDO299" s="28"/>
      <c r="TDP299" s="28"/>
      <c r="TDQ299" s="28"/>
      <c r="TDR299" s="28"/>
      <c r="TDS299" s="28"/>
      <c r="TDT299" s="28"/>
      <c r="TDU299" s="28"/>
      <c r="TDV299" s="28"/>
      <c r="TDW299" s="28"/>
      <c r="TDX299" s="28"/>
      <c r="TDY299" s="28"/>
      <c r="TDZ299" s="28"/>
      <c r="TEA299" s="28"/>
      <c r="TEB299" s="28"/>
      <c r="TEC299" s="28"/>
      <c r="TED299" s="28"/>
      <c r="TEE299" s="28"/>
      <c r="TEF299" s="28"/>
      <c r="TEG299" s="28"/>
      <c r="TEH299" s="28"/>
      <c r="TEI299" s="28"/>
      <c r="TEJ299" s="28"/>
      <c r="TEK299" s="28"/>
      <c r="TEL299" s="28"/>
      <c r="TEM299" s="28"/>
      <c r="TEN299" s="28"/>
      <c r="TEO299" s="28"/>
      <c r="TEP299" s="28"/>
      <c r="TEQ299" s="28"/>
      <c r="TER299" s="28"/>
      <c r="TES299" s="28"/>
      <c r="TET299" s="28"/>
      <c r="TEU299" s="28"/>
      <c r="TEV299" s="28"/>
      <c r="TEW299" s="28"/>
      <c r="TEX299" s="28"/>
      <c r="TEY299" s="28"/>
      <c r="TEZ299" s="28"/>
      <c r="TFA299" s="28"/>
      <c r="TFB299" s="28"/>
      <c r="TFC299" s="28"/>
      <c r="TFD299" s="28"/>
      <c r="TFE299" s="28"/>
      <c r="TFF299" s="28"/>
      <c r="TFG299" s="28"/>
      <c r="TFH299" s="28"/>
      <c r="TFI299" s="28"/>
      <c r="TFJ299" s="28"/>
      <c r="TFK299" s="28"/>
      <c r="TFL299" s="28"/>
      <c r="TFM299" s="28"/>
      <c r="TFN299" s="28"/>
      <c r="TFO299" s="28"/>
      <c r="TFP299" s="28"/>
      <c r="TFQ299" s="28"/>
      <c r="TFR299" s="28"/>
      <c r="TFS299" s="28"/>
      <c r="TFT299" s="28"/>
      <c r="TFU299" s="28"/>
      <c r="TFV299" s="28"/>
      <c r="TFW299" s="28"/>
      <c r="TFX299" s="28"/>
      <c r="TFY299" s="28"/>
      <c r="TFZ299" s="28"/>
      <c r="TGA299" s="28"/>
      <c r="TGB299" s="28"/>
      <c r="TGC299" s="28"/>
      <c r="TGD299" s="28"/>
      <c r="TGE299" s="28"/>
      <c r="TGF299" s="28"/>
      <c r="TGG299" s="28"/>
      <c r="TGH299" s="28"/>
      <c r="TGI299" s="28"/>
      <c r="TGJ299" s="28"/>
      <c r="TGK299" s="28"/>
      <c r="TGL299" s="28"/>
      <c r="TGM299" s="28"/>
      <c r="TGN299" s="28"/>
      <c r="TGO299" s="28"/>
      <c r="TGP299" s="28"/>
      <c r="TGQ299" s="28"/>
      <c r="TGR299" s="28"/>
      <c r="TGS299" s="28"/>
      <c r="TGT299" s="28"/>
      <c r="TGU299" s="28"/>
      <c r="TGV299" s="28"/>
      <c r="TGW299" s="28"/>
      <c r="TGX299" s="28"/>
      <c r="TGY299" s="28"/>
      <c r="TGZ299" s="28"/>
      <c r="THA299" s="28"/>
      <c r="THB299" s="28"/>
      <c r="THC299" s="28"/>
      <c r="THD299" s="28"/>
      <c r="THE299" s="28"/>
      <c r="THF299" s="28"/>
      <c r="THG299" s="28"/>
      <c r="THH299" s="28"/>
      <c r="THI299" s="28"/>
      <c r="THJ299" s="28"/>
      <c r="THK299" s="28"/>
      <c r="THL299" s="28"/>
      <c r="THM299" s="28"/>
      <c r="THN299" s="28"/>
      <c r="THO299" s="28"/>
      <c r="THP299" s="28"/>
      <c r="THQ299" s="28"/>
      <c r="THR299" s="28"/>
      <c r="THS299" s="28"/>
      <c r="THT299" s="28"/>
      <c r="THU299" s="28"/>
      <c r="THV299" s="28"/>
      <c r="THW299" s="28"/>
      <c r="THX299" s="28"/>
      <c r="THY299" s="28"/>
      <c r="THZ299" s="28"/>
      <c r="TIA299" s="28"/>
      <c r="TIB299" s="28"/>
      <c r="TIC299" s="28"/>
      <c r="TID299" s="28"/>
      <c r="TIE299" s="28"/>
      <c r="TIF299" s="28"/>
      <c r="TIG299" s="28"/>
      <c r="TIH299" s="28"/>
      <c r="TII299" s="28"/>
      <c r="TIJ299" s="28"/>
      <c r="TIK299" s="28"/>
      <c r="TIL299" s="28"/>
      <c r="TIM299" s="28"/>
      <c r="TIN299" s="28"/>
      <c r="TIO299" s="28"/>
      <c r="TIP299" s="28"/>
      <c r="TIQ299" s="28"/>
      <c r="TIR299" s="28"/>
      <c r="TIS299" s="28"/>
      <c r="TIT299" s="28"/>
      <c r="TIU299" s="28"/>
      <c r="TIV299" s="28"/>
      <c r="TIW299" s="28"/>
      <c r="TIX299" s="28"/>
      <c r="TIY299" s="28"/>
      <c r="TIZ299" s="28"/>
      <c r="TJA299" s="28"/>
      <c r="TJB299" s="28"/>
      <c r="TJC299" s="28"/>
      <c r="TJD299" s="28"/>
      <c r="TJE299" s="28"/>
      <c r="TJF299" s="28"/>
      <c r="TJG299" s="28"/>
      <c r="TJH299" s="28"/>
      <c r="TJI299" s="28"/>
      <c r="TJJ299" s="28"/>
      <c r="TJK299" s="28"/>
      <c r="TJL299" s="28"/>
      <c r="TJM299" s="28"/>
      <c r="TJN299" s="28"/>
      <c r="TJO299" s="28"/>
      <c r="TJP299" s="28"/>
      <c r="TJQ299" s="28"/>
      <c r="TJR299" s="28"/>
      <c r="TJS299" s="28"/>
      <c r="TJT299" s="28"/>
      <c r="TJU299" s="28"/>
      <c r="TJV299" s="28"/>
      <c r="TJW299" s="28"/>
      <c r="TJX299" s="28"/>
      <c r="TJY299" s="28"/>
      <c r="TJZ299" s="28"/>
      <c r="TKA299" s="28"/>
      <c r="TKB299" s="28"/>
      <c r="TKC299" s="28"/>
      <c r="TKD299" s="28"/>
      <c r="TKE299" s="28"/>
      <c r="TKF299" s="28"/>
      <c r="TKG299" s="28"/>
      <c r="TKH299" s="28"/>
      <c r="TKI299" s="28"/>
      <c r="TKJ299" s="28"/>
      <c r="TKK299" s="28"/>
      <c r="TKL299" s="28"/>
      <c r="TKM299" s="28"/>
      <c r="TKN299" s="28"/>
      <c r="TKO299" s="28"/>
      <c r="TKP299" s="28"/>
      <c r="TKQ299" s="28"/>
      <c r="TKR299" s="28"/>
      <c r="TKS299" s="28"/>
      <c r="TKT299" s="28"/>
      <c r="TKU299" s="28"/>
      <c r="TKV299" s="28"/>
      <c r="TKW299" s="28"/>
      <c r="TKX299" s="28"/>
      <c r="TKY299" s="28"/>
      <c r="TKZ299" s="28"/>
      <c r="TLA299" s="28"/>
      <c r="TLB299" s="28"/>
      <c r="TLC299" s="28"/>
      <c r="TLD299" s="28"/>
      <c r="TLE299" s="28"/>
      <c r="TLF299" s="28"/>
      <c r="TLG299" s="28"/>
      <c r="TLH299" s="28"/>
      <c r="TLI299" s="28"/>
      <c r="TLJ299" s="28"/>
      <c r="TLK299" s="28"/>
      <c r="TLL299" s="28"/>
      <c r="TLM299" s="28"/>
      <c r="TLN299" s="28"/>
      <c r="TLO299" s="28"/>
      <c r="TLP299" s="28"/>
      <c r="TLQ299" s="28"/>
      <c r="TLR299" s="28"/>
      <c r="TLS299" s="28"/>
      <c r="TLT299" s="28"/>
      <c r="TLU299" s="28"/>
      <c r="TLV299" s="28"/>
      <c r="TLW299" s="28"/>
      <c r="TLX299" s="28"/>
      <c r="TLY299" s="28"/>
      <c r="TLZ299" s="28"/>
      <c r="TMA299" s="28"/>
      <c r="TMB299" s="28"/>
      <c r="TMC299" s="28"/>
      <c r="TMD299" s="28"/>
      <c r="TME299" s="28"/>
      <c r="TMF299" s="28"/>
      <c r="TMG299" s="28"/>
      <c r="TMH299" s="28"/>
      <c r="TMI299" s="28"/>
      <c r="TMJ299" s="28"/>
      <c r="TMK299" s="28"/>
      <c r="TML299" s="28"/>
      <c r="TMM299" s="28"/>
      <c r="TMN299" s="28"/>
      <c r="TMO299" s="28"/>
      <c r="TMP299" s="28"/>
      <c r="TMQ299" s="28"/>
      <c r="TMR299" s="28"/>
      <c r="TMS299" s="28"/>
      <c r="TMT299" s="28"/>
      <c r="TMU299" s="28"/>
      <c r="TMV299" s="28"/>
      <c r="TMW299" s="28"/>
      <c r="TMX299" s="28"/>
      <c r="TMY299" s="28"/>
      <c r="TMZ299" s="28"/>
      <c r="TNA299" s="28"/>
      <c r="TNB299" s="28"/>
      <c r="TNC299" s="28"/>
      <c r="TND299" s="28"/>
      <c r="TNE299" s="28"/>
      <c r="TNF299" s="28"/>
      <c r="TNG299" s="28"/>
      <c r="TNH299" s="28"/>
      <c r="TNI299" s="28"/>
      <c r="TNJ299" s="28"/>
      <c r="TNK299" s="28"/>
      <c r="TNL299" s="28"/>
      <c r="TNM299" s="28"/>
      <c r="TNN299" s="28"/>
      <c r="TNO299" s="28"/>
      <c r="TNP299" s="28"/>
      <c r="TNQ299" s="28"/>
      <c r="TNR299" s="28"/>
      <c r="TNS299" s="28"/>
      <c r="TNT299" s="28"/>
      <c r="TNU299" s="28"/>
      <c r="TNV299" s="28"/>
      <c r="TNW299" s="28"/>
      <c r="TNX299" s="28"/>
      <c r="TNY299" s="28"/>
      <c r="TNZ299" s="28"/>
      <c r="TOA299" s="28"/>
      <c r="TOB299" s="28"/>
      <c r="TOC299" s="28"/>
      <c r="TOD299" s="28"/>
      <c r="TOE299" s="28"/>
      <c r="TOF299" s="28"/>
      <c r="TOG299" s="28"/>
      <c r="TOH299" s="28"/>
      <c r="TOI299" s="28"/>
      <c r="TOJ299" s="28"/>
      <c r="TOK299" s="28"/>
      <c r="TOL299" s="28"/>
      <c r="TOM299" s="28"/>
      <c r="TON299" s="28"/>
      <c r="TOO299" s="28"/>
      <c r="TOP299" s="28"/>
      <c r="TOQ299" s="28"/>
      <c r="TOR299" s="28"/>
      <c r="TOS299" s="28"/>
      <c r="TOT299" s="28"/>
      <c r="TOU299" s="28"/>
      <c r="TOV299" s="28"/>
      <c r="TOW299" s="28"/>
      <c r="TOX299" s="28"/>
      <c r="TOY299" s="28"/>
      <c r="TOZ299" s="28"/>
      <c r="TPA299" s="28"/>
      <c r="TPB299" s="28"/>
      <c r="TPC299" s="28"/>
      <c r="TPD299" s="28"/>
      <c r="TPE299" s="28"/>
      <c r="TPF299" s="28"/>
      <c r="TPG299" s="28"/>
      <c r="TPH299" s="28"/>
      <c r="TPI299" s="28"/>
      <c r="TPJ299" s="28"/>
      <c r="TPK299" s="28"/>
      <c r="TPL299" s="28"/>
      <c r="TPM299" s="28"/>
      <c r="TPN299" s="28"/>
      <c r="TPO299" s="28"/>
      <c r="TPP299" s="28"/>
      <c r="TPQ299" s="28"/>
      <c r="TPR299" s="28"/>
      <c r="TPS299" s="28"/>
      <c r="TPT299" s="28"/>
      <c r="TPU299" s="28"/>
      <c r="TPV299" s="28"/>
      <c r="TPW299" s="28"/>
      <c r="TPX299" s="28"/>
      <c r="TPY299" s="28"/>
      <c r="TPZ299" s="28"/>
      <c r="TQA299" s="28"/>
      <c r="TQB299" s="28"/>
      <c r="TQC299" s="28"/>
      <c r="TQD299" s="28"/>
      <c r="TQE299" s="28"/>
      <c r="TQF299" s="28"/>
      <c r="TQG299" s="28"/>
      <c r="TQH299" s="28"/>
      <c r="TQI299" s="28"/>
      <c r="TQJ299" s="28"/>
      <c r="TQK299" s="28"/>
      <c r="TQL299" s="28"/>
      <c r="TQM299" s="28"/>
      <c r="TQN299" s="28"/>
      <c r="TQO299" s="28"/>
      <c r="TQP299" s="28"/>
      <c r="TQQ299" s="28"/>
      <c r="TQR299" s="28"/>
      <c r="TQS299" s="28"/>
      <c r="TQT299" s="28"/>
      <c r="TQU299" s="28"/>
      <c r="TQV299" s="28"/>
      <c r="TQW299" s="28"/>
      <c r="TQX299" s="28"/>
      <c r="TQY299" s="28"/>
      <c r="TQZ299" s="28"/>
      <c r="TRA299" s="28"/>
      <c r="TRB299" s="28"/>
      <c r="TRC299" s="28"/>
      <c r="TRD299" s="28"/>
      <c r="TRE299" s="28"/>
      <c r="TRF299" s="28"/>
      <c r="TRG299" s="28"/>
      <c r="TRH299" s="28"/>
      <c r="TRI299" s="28"/>
      <c r="TRJ299" s="28"/>
      <c r="TRK299" s="28"/>
      <c r="TRL299" s="28"/>
      <c r="TRM299" s="28"/>
      <c r="TRN299" s="28"/>
      <c r="TRO299" s="28"/>
      <c r="TRP299" s="28"/>
      <c r="TRQ299" s="28"/>
      <c r="TRR299" s="28"/>
      <c r="TRS299" s="28"/>
      <c r="TRT299" s="28"/>
      <c r="TRU299" s="28"/>
      <c r="TRV299" s="28"/>
      <c r="TRW299" s="28"/>
      <c r="TRX299" s="28"/>
      <c r="TRY299" s="28"/>
      <c r="TRZ299" s="28"/>
      <c r="TSA299" s="28"/>
      <c r="TSB299" s="28"/>
      <c r="TSC299" s="28"/>
      <c r="TSD299" s="28"/>
      <c r="TSE299" s="28"/>
      <c r="TSF299" s="28"/>
      <c r="TSG299" s="28"/>
      <c r="TSH299" s="28"/>
      <c r="TSI299" s="28"/>
      <c r="TSJ299" s="28"/>
      <c r="TSK299" s="28"/>
      <c r="TSL299" s="28"/>
      <c r="TSM299" s="28"/>
      <c r="TSN299" s="28"/>
      <c r="TSO299" s="28"/>
      <c r="TSP299" s="28"/>
      <c r="TSQ299" s="28"/>
      <c r="TSR299" s="28"/>
      <c r="TSS299" s="28"/>
      <c r="TST299" s="28"/>
      <c r="TSU299" s="28"/>
      <c r="TSV299" s="28"/>
      <c r="TSW299" s="28"/>
      <c r="TSX299" s="28"/>
      <c r="TSY299" s="28"/>
      <c r="TSZ299" s="28"/>
      <c r="TTA299" s="28"/>
      <c r="TTB299" s="28"/>
      <c r="TTC299" s="28"/>
      <c r="TTD299" s="28"/>
      <c r="TTE299" s="28"/>
      <c r="TTF299" s="28"/>
      <c r="TTG299" s="28"/>
      <c r="TTH299" s="28"/>
      <c r="TTI299" s="28"/>
      <c r="TTJ299" s="28"/>
      <c r="TTK299" s="28"/>
      <c r="TTL299" s="28"/>
      <c r="TTM299" s="28"/>
      <c r="TTN299" s="28"/>
      <c r="TTO299" s="28"/>
      <c r="TTP299" s="28"/>
      <c r="TTQ299" s="28"/>
      <c r="TTR299" s="28"/>
      <c r="TTS299" s="28"/>
      <c r="TTT299" s="28"/>
      <c r="TTU299" s="28"/>
      <c r="TTV299" s="28"/>
      <c r="TTW299" s="28"/>
      <c r="TTX299" s="28"/>
      <c r="TTY299" s="28"/>
      <c r="TTZ299" s="28"/>
      <c r="TUA299" s="28"/>
      <c r="TUB299" s="28"/>
      <c r="TUC299" s="28"/>
      <c r="TUD299" s="28"/>
      <c r="TUE299" s="28"/>
      <c r="TUF299" s="28"/>
      <c r="TUG299" s="28"/>
      <c r="TUH299" s="28"/>
      <c r="TUI299" s="28"/>
      <c r="TUJ299" s="28"/>
      <c r="TUK299" s="28"/>
      <c r="TUL299" s="28"/>
      <c r="TUM299" s="28"/>
      <c r="TUN299" s="28"/>
      <c r="TUO299" s="28"/>
      <c r="TUP299" s="28"/>
      <c r="TUQ299" s="28"/>
      <c r="TUR299" s="28"/>
      <c r="TUS299" s="28"/>
      <c r="TUT299" s="28"/>
      <c r="TUU299" s="28"/>
      <c r="TUV299" s="28"/>
      <c r="TUW299" s="28"/>
      <c r="TUX299" s="28"/>
      <c r="TUY299" s="28"/>
      <c r="TUZ299" s="28"/>
      <c r="TVA299" s="28"/>
      <c r="TVB299" s="28"/>
      <c r="TVC299" s="28"/>
      <c r="TVD299" s="28"/>
      <c r="TVE299" s="28"/>
      <c r="TVF299" s="28"/>
      <c r="TVG299" s="28"/>
      <c r="TVH299" s="28"/>
      <c r="TVI299" s="28"/>
      <c r="TVJ299" s="28"/>
      <c r="TVK299" s="28"/>
      <c r="TVL299" s="28"/>
      <c r="TVM299" s="28"/>
      <c r="TVN299" s="28"/>
      <c r="TVO299" s="28"/>
      <c r="TVP299" s="28"/>
      <c r="TVQ299" s="28"/>
      <c r="TVR299" s="28"/>
      <c r="TVS299" s="28"/>
      <c r="TVT299" s="28"/>
      <c r="TVU299" s="28"/>
      <c r="TVV299" s="28"/>
      <c r="TVW299" s="28"/>
      <c r="TVX299" s="28"/>
      <c r="TVY299" s="28"/>
      <c r="TVZ299" s="28"/>
      <c r="TWA299" s="28"/>
      <c r="TWB299" s="28"/>
      <c r="TWC299" s="28"/>
      <c r="TWD299" s="28"/>
      <c r="TWE299" s="28"/>
      <c r="TWF299" s="28"/>
      <c r="TWG299" s="28"/>
      <c r="TWH299" s="28"/>
      <c r="TWI299" s="28"/>
      <c r="TWJ299" s="28"/>
      <c r="TWK299" s="28"/>
      <c r="TWL299" s="28"/>
      <c r="TWM299" s="28"/>
      <c r="TWN299" s="28"/>
      <c r="TWO299" s="28"/>
      <c r="TWP299" s="28"/>
      <c r="TWQ299" s="28"/>
      <c r="TWR299" s="28"/>
      <c r="TWS299" s="28"/>
      <c r="TWT299" s="28"/>
      <c r="TWU299" s="28"/>
      <c r="TWV299" s="28"/>
      <c r="TWW299" s="28"/>
      <c r="TWX299" s="28"/>
      <c r="TWY299" s="28"/>
      <c r="TWZ299" s="28"/>
      <c r="TXA299" s="28"/>
      <c r="TXB299" s="28"/>
      <c r="TXC299" s="28"/>
      <c r="TXD299" s="28"/>
      <c r="TXE299" s="28"/>
      <c r="TXF299" s="28"/>
      <c r="TXG299" s="28"/>
      <c r="TXH299" s="28"/>
      <c r="TXI299" s="28"/>
      <c r="TXJ299" s="28"/>
      <c r="TXK299" s="28"/>
      <c r="TXL299" s="28"/>
      <c r="TXM299" s="28"/>
      <c r="TXN299" s="28"/>
      <c r="TXO299" s="28"/>
      <c r="TXP299" s="28"/>
      <c r="TXQ299" s="28"/>
      <c r="TXR299" s="28"/>
      <c r="TXS299" s="28"/>
      <c r="TXT299" s="28"/>
      <c r="TXU299" s="28"/>
      <c r="TXV299" s="28"/>
      <c r="TXW299" s="28"/>
      <c r="TXX299" s="28"/>
      <c r="TXY299" s="28"/>
      <c r="TXZ299" s="28"/>
      <c r="TYA299" s="28"/>
      <c r="TYB299" s="28"/>
      <c r="TYC299" s="28"/>
      <c r="TYD299" s="28"/>
      <c r="TYE299" s="28"/>
      <c r="TYF299" s="28"/>
      <c r="TYG299" s="28"/>
      <c r="TYH299" s="28"/>
      <c r="TYI299" s="28"/>
      <c r="TYJ299" s="28"/>
      <c r="TYK299" s="28"/>
      <c r="TYL299" s="28"/>
      <c r="TYM299" s="28"/>
      <c r="TYN299" s="28"/>
      <c r="TYO299" s="28"/>
      <c r="TYP299" s="28"/>
      <c r="TYQ299" s="28"/>
      <c r="TYR299" s="28"/>
      <c r="TYS299" s="28"/>
      <c r="TYT299" s="28"/>
      <c r="TYU299" s="28"/>
      <c r="TYV299" s="28"/>
      <c r="TYW299" s="28"/>
      <c r="TYX299" s="28"/>
      <c r="TYY299" s="28"/>
      <c r="TYZ299" s="28"/>
      <c r="TZA299" s="28"/>
      <c r="TZB299" s="28"/>
      <c r="TZC299" s="28"/>
      <c r="TZD299" s="28"/>
      <c r="TZE299" s="28"/>
      <c r="TZF299" s="28"/>
      <c r="TZG299" s="28"/>
      <c r="TZH299" s="28"/>
      <c r="TZI299" s="28"/>
      <c r="TZJ299" s="28"/>
      <c r="TZK299" s="28"/>
      <c r="TZL299" s="28"/>
      <c r="TZM299" s="28"/>
      <c r="TZN299" s="28"/>
      <c r="TZO299" s="28"/>
      <c r="TZP299" s="28"/>
      <c r="TZQ299" s="28"/>
      <c r="TZR299" s="28"/>
      <c r="TZS299" s="28"/>
      <c r="TZT299" s="28"/>
      <c r="TZU299" s="28"/>
      <c r="TZV299" s="28"/>
      <c r="TZW299" s="28"/>
      <c r="TZX299" s="28"/>
      <c r="TZY299" s="28"/>
      <c r="TZZ299" s="28"/>
      <c r="UAA299" s="28"/>
      <c r="UAB299" s="28"/>
      <c r="UAC299" s="28"/>
      <c r="UAD299" s="28"/>
      <c r="UAE299" s="28"/>
      <c r="UAF299" s="28"/>
      <c r="UAG299" s="28"/>
      <c r="UAH299" s="28"/>
      <c r="UAI299" s="28"/>
      <c r="UAJ299" s="28"/>
      <c r="UAK299" s="28"/>
      <c r="UAL299" s="28"/>
      <c r="UAM299" s="28"/>
      <c r="UAN299" s="28"/>
      <c r="UAO299" s="28"/>
      <c r="UAP299" s="28"/>
      <c r="UAQ299" s="28"/>
      <c r="UAR299" s="28"/>
      <c r="UAS299" s="28"/>
      <c r="UAT299" s="28"/>
      <c r="UAU299" s="28"/>
      <c r="UAV299" s="28"/>
      <c r="UAW299" s="28"/>
      <c r="UAX299" s="28"/>
      <c r="UAY299" s="28"/>
      <c r="UAZ299" s="28"/>
      <c r="UBA299" s="28"/>
      <c r="UBB299" s="28"/>
      <c r="UBC299" s="28"/>
      <c r="UBD299" s="28"/>
      <c r="UBE299" s="28"/>
      <c r="UBF299" s="28"/>
      <c r="UBG299" s="28"/>
      <c r="UBH299" s="28"/>
      <c r="UBI299" s="28"/>
      <c r="UBJ299" s="28"/>
      <c r="UBK299" s="28"/>
      <c r="UBL299" s="28"/>
      <c r="UBM299" s="28"/>
      <c r="UBN299" s="28"/>
      <c r="UBO299" s="28"/>
      <c r="UBP299" s="28"/>
      <c r="UBQ299" s="28"/>
      <c r="UBR299" s="28"/>
      <c r="UBS299" s="28"/>
      <c r="UBT299" s="28"/>
      <c r="UBU299" s="28"/>
      <c r="UBV299" s="28"/>
      <c r="UBW299" s="28"/>
      <c r="UBX299" s="28"/>
      <c r="UBY299" s="28"/>
      <c r="UBZ299" s="28"/>
      <c r="UCA299" s="28"/>
      <c r="UCB299" s="28"/>
      <c r="UCC299" s="28"/>
      <c r="UCD299" s="28"/>
      <c r="UCE299" s="28"/>
      <c r="UCF299" s="28"/>
      <c r="UCG299" s="28"/>
      <c r="UCH299" s="28"/>
      <c r="UCI299" s="28"/>
      <c r="UCJ299" s="28"/>
      <c r="UCK299" s="28"/>
      <c r="UCL299" s="28"/>
      <c r="UCM299" s="28"/>
      <c r="UCN299" s="28"/>
      <c r="UCO299" s="28"/>
      <c r="UCP299" s="28"/>
      <c r="UCQ299" s="28"/>
      <c r="UCR299" s="28"/>
      <c r="UCS299" s="28"/>
      <c r="UCT299" s="28"/>
      <c r="UCU299" s="28"/>
      <c r="UCV299" s="28"/>
      <c r="UCW299" s="28"/>
      <c r="UCX299" s="28"/>
      <c r="UCY299" s="28"/>
      <c r="UCZ299" s="28"/>
      <c r="UDA299" s="28"/>
      <c r="UDB299" s="28"/>
      <c r="UDC299" s="28"/>
      <c r="UDD299" s="28"/>
      <c r="UDE299" s="28"/>
      <c r="UDF299" s="28"/>
      <c r="UDG299" s="28"/>
      <c r="UDH299" s="28"/>
      <c r="UDI299" s="28"/>
      <c r="UDJ299" s="28"/>
      <c r="UDK299" s="28"/>
      <c r="UDL299" s="28"/>
      <c r="UDM299" s="28"/>
      <c r="UDN299" s="28"/>
      <c r="UDO299" s="28"/>
      <c r="UDP299" s="28"/>
      <c r="UDQ299" s="28"/>
      <c r="UDR299" s="28"/>
      <c r="UDS299" s="28"/>
      <c r="UDT299" s="28"/>
      <c r="UDU299" s="28"/>
      <c r="UDV299" s="28"/>
      <c r="UDW299" s="28"/>
      <c r="UDX299" s="28"/>
      <c r="UDY299" s="28"/>
      <c r="UDZ299" s="28"/>
      <c r="UEA299" s="28"/>
      <c r="UEB299" s="28"/>
      <c r="UEC299" s="28"/>
      <c r="UED299" s="28"/>
      <c r="UEE299" s="28"/>
      <c r="UEF299" s="28"/>
      <c r="UEG299" s="28"/>
      <c r="UEH299" s="28"/>
      <c r="UEI299" s="28"/>
      <c r="UEJ299" s="28"/>
      <c r="UEK299" s="28"/>
      <c r="UEL299" s="28"/>
      <c r="UEM299" s="28"/>
      <c r="UEN299" s="28"/>
      <c r="UEO299" s="28"/>
      <c r="UEP299" s="28"/>
      <c r="UEQ299" s="28"/>
      <c r="UER299" s="28"/>
      <c r="UES299" s="28"/>
      <c r="UET299" s="28"/>
      <c r="UEU299" s="28"/>
      <c r="UEV299" s="28"/>
      <c r="UEW299" s="28"/>
      <c r="UEX299" s="28"/>
      <c r="UEY299" s="28"/>
      <c r="UEZ299" s="28"/>
      <c r="UFA299" s="28"/>
      <c r="UFB299" s="28"/>
      <c r="UFC299" s="28"/>
      <c r="UFD299" s="28"/>
      <c r="UFE299" s="28"/>
      <c r="UFF299" s="28"/>
      <c r="UFG299" s="28"/>
      <c r="UFH299" s="28"/>
      <c r="UFI299" s="28"/>
      <c r="UFJ299" s="28"/>
      <c r="UFK299" s="28"/>
      <c r="UFL299" s="28"/>
      <c r="UFM299" s="28"/>
      <c r="UFN299" s="28"/>
      <c r="UFO299" s="28"/>
      <c r="UFP299" s="28"/>
      <c r="UFQ299" s="28"/>
      <c r="UFR299" s="28"/>
      <c r="UFS299" s="28"/>
      <c r="UFT299" s="28"/>
      <c r="UFU299" s="28"/>
      <c r="UFV299" s="28"/>
      <c r="UFW299" s="28"/>
      <c r="UFX299" s="28"/>
      <c r="UFY299" s="28"/>
      <c r="UFZ299" s="28"/>
      <c r="UGA299" s="28"/>
      <c r="UGB299" s="28"/>
      <c r="UGC299" s="28"/>
      <c r="UGD299" s="28"/>
      <c r="UGE299" s="28"/>
      <c r="UGF299" s="28"/>
      <c r="UGG299" s="28"/>
      <c r="UGH299" s="28"/>
      <c r="UGI299" s="28"/>
      <c r="UGJ299" s="28"/>
      <c r="UGK299" s="28"/>
      <c r="UGL299" s="28"/>
      <c r="UGM299" s="28"/>
      <c r="UGN299" s="28"/>
      <c r="UGO299" s="28"/>
      <c r="UGP299" s="28"/>
      <c r="UGQ299" s="28"/>
      <c r="UGR299" s="28"/>
      <c r="UGS299" s="28"/>
      <c r="UGT299" s="28"/>
      <c r="UGU299" s="28"/>
      <c r="UGV299" s="28"/>
      <c r="UGW299" s="28"/>
      <c r="UGX299" s="28"/>
      <c r="UGY299" s="28"/>
      <c r="UGZ299" s="28"/>
      <c r="UHA299" s="28"/>
      <c r="UHB299" s="28"/>
      <c r="UHC299" s="28"/>
      <c r="UHD299" s="28"/>
      <c r="UHE299" s="28"/>
      <c r="UHF299" s="28"/>
      <c r="UHG299" s="28"/>
      <c r="UHH299" s="28"/>
      <c r="UHI299" s="28"/>
      <c r="UHJ299" s="28"/>
      <c r="UHK299" s="28"/>
      <c r="UHL299" s="28"/>
      <c r="UHM299" s="28"/>
      <c r="UHN299" s="28"/>
      <c r="UHO299" s="28"/>
      <c r="UHP299" s="28"/>
      <c r="UHQ299" s="28"/>
      <c r="UHR299" s="28"/>
      <c r="UHS299" s="28"/>
      <c r="UHT299" s="28"/>
      <c r="UHU299" s="28"/>
      <c r="UHV299" s="28"/>
      <c r="UHW299" s="28"/>
      <c r="UHX299" s="28"/>
      <c r="UHY299" s="28"/>
      <c r="UHZ299" s="28"/>
      <c r="UIA299" s="28"/>
      <c r="UIB299" s="28"/>
      <c r="UIC299" s="28"/>
      <c r="UID299" s="28"/>
      <c r="UIE299" s="28"/>
      <c r="UIF299" s="28"/>
      <c r="UIG299" s="28"/>
      <c r="UIH299" s="28"/>
      <c r="UII299" s="28"/>
      <c r="UIJ299" s="28"/>
      <c r="UIK299" s="28"/>
      <c r="UIL299" s="28"/>
      <c r="UIM299" s="28"/>
      <c r="UIN299" s="28"/>
      <c r="UIO299" s="28"/>
      <c r="UIP299" s="28"/>
      <c r="UIQ299" s="28"/>
      <c r="UIR299" s="28"/>
      <c r="UIS299" s="28"/>
      <c r="UIT299" s="28"/>
      <c r="UIU299" s="28"/>
      <c r="UIV299" s="28"/>
      <c r="UIW299" s="28"/>
      <c r="UIX299" s="28"/>
      <c r="UIY299" s="28"/>
      <c r="UIZ299" s="28"/>
      <c r="UJA299" s="28"/>
      <c r="UJB299" s="28"/>
      <c r="UJC299" s="28"/>
      <c r="UJD299" s="28"/>
      <c r="UJE299" s="28"/>
      <c r="UJF299" s="28"/>
      <c r="UJG299" s="28"/>
      <c r="UJH299" s="28"/>
      <c r="UJI299" s="28"/>
      <c r="UJJ299" s="28"/>
      <c r="UJK299" s="28"/>
      <c r="UJL299" s="28"/>
      <c r="UJM299" s="28"/>
      <c r="UJN299" s="28"/>
      <c r="UJO299" s="28"/>
      <c r="UJP299" s="28"/>
      <c r="UJQ299" s="28"/>
      <c r="UJR299" s="28"/>
      <c r="UJS299" s="28"/>
      <c r="UJT299" s="28"/>
      <c r="UJU299" s="28"/>
      <c r="UJV299" s="28"/>
      <c r="UJW299" s="28"/>
      <c r="UJX299" s="28"/>
      <c r="UJY299" s="28"/>
      <c r="UJZ299" s="28"/>
      <c r="UKA299" s="28"/>
      <c r="UKB299" s="28"/>
      <c r="UKC299" s="28"/>
      <c r="UKD299" s="28"/>
      <c r="UKE299" s="28"/>
      <c r="UKF299" s="28"/>
      <c r="UKG299" s="28"/>
      <c r="UKH299" s="28"/>
      <c r="UKI299" s="28"/>
      <c r="UKJ299" s="28"/>
      <c r="UKK299" s="28"/>
      <c r="UKL299" s="28"/>
      <c r="UKM299" s="28"/>
      <c r="UKN299" s="28"/>
      <c r="UKO299" s="28"/>
      <c r="UKP299" s="28"/>
      <c r="UKQ299" s="28"/>
      <c r="UKR299" s="28"/>
      <c r="UKS299" s="28"/>
      <c r="UKT299" s="28"/>
      <c r="UKU299" s="28"/>
      <c r="UKV299" s="28"/>
      <c r="UKW299" s="28"/>
      <c r="UKX299" s="28"/>
      <c r="UKY299" s="28"/>
      <c r="UKZ299" s="28"/>
      <c r="ULA299" s="28"/>
      <c r="ULB299" s="28"/>
      <c r="ULC299" s="28"/>
      <c r="ULD299" s="28"/>
      <c r="ULE299" s="28"/>
      <c r="ULF299" s="28"/>
      <c r="ULG299" s="28"/>
      <c r="ULH299" s="28"/>
      <c r="ULI299" s="28"/>
      <c r="ULJ299" s="28"/>
      <c r="ULK299" s="28"/>
      <c r="ULL299" s="28"/>
      <c r="ULM299" s="28"/>
      <c r="ULN299" s="28"/>
      <c r="ULO299" s="28"/>
      <c r="ULP299" s="28"/>
      <c r="ULQ299" s="28"/>
      <c r="ULR299" s="28"/>
      <c r="ULS299" s="28"/>
      <c r="ULT299" s="28"/>
      <c r="ULU299" s="28"/>
      <c r="ULV299" s="28"/>
      <c r="ULW299" s="28"/>
      <c r="ULX299" s="28"/>
      <c r="ULY299" s="28"/>
      <c r="ULZ299" s="28"/>
      <c r="UMA299" s="28"/>
      <c r="UMB299" s="28"/>
      <c r="UMC299" s="28"/>
      <c r="UMD299" s="28"/>
      <c r="UME299" s="28"/>
      <c r="UMF299" s="28"/>
      <c r="UMG299" s="28"/>
      <c r="UMH299" s="28"/>
      <c r="UMI299" s="28"/>
      <c r="UMJ299" s="28"/>
      <c r="UMK299" s="28"/>
      <c r="UML299" s="28"/>
      <c r="UMM299" s="28"/>
      <c r="UMN299" s="28"/>
      <c r="UMO299" s="28"/>
      <c r="UMP299" s="28"/>
      <c r="UMQ299" s="28"/>
      <c r="UMR299" s="28"/>
      <c r="UMS299" s="28"/>
      <c r="UMT299" s="28"/>
      <c r="UMU299" s="28"/>
      <c r="UMV299" s="28"/>
      <c r="UMW299" s="28"/>
      <c r="UMX299" s="28"/>
      <c r="UMY299" s="28"/>
      <c r="UMZ299" s="28"/>
      <c r="UNA299" s="28"/>
      <c r="UNB299" s="28"/>
      <c r="UNC299" s="28"/>
      <c r="UND299" s="28"/>
      <c r="UNE299" s="28"/>
      <c r="UNF299" s="28"/>
      <c r="UNG299" s="28"/>
      <c r="UNH299" s="28"/>
      <c r="UNI299" s="28"/>
      <c r="UNJ299" s="28"/>
      <c r="UNK299" s="28"/>
      <c r="UNL299" s="28"/>
      <c r="UNM299" s="28"/>
      <c r="UNN299" s="28"/>
      <c r="UNO299" s="28"/>
      <c r="UNP299" s="28"/>
      <c r="UNQ299" s="28"/>
      <c r="UNR299" s="28"/>
      <c r="UNS299" s="28"/>
      <c r="UNT299" s="28"/>
      <c r="UNU299" s="28"/>
      <c r="UNV299" s="28"/>
      <c r="UNW299" s="28"/>
      <c r="UNX299" s="28"/>
      <c r="UNY299" s="28"/>
      <c r="UNZ299" s="28"/>
      <c r="UOA299" s="28"/>
      <c r="UOB299" s="28"/>
      <c r="UOC299" s="28"/>
      <c r="UOD299" s="28"/>
      <c r="UOE299" s="28"/>
      <c r="UOF299" s="28"/>
      <c r="UOG299" s="28"/>
      <c r="UOH299" s="28"/>
      <c r="UOI299" s="28"/>
      <c r="UOJ299" s="28"/>
      <c r="UOK299" s="28"/>
      <c r="UOL299" s="28"/>
      <c r="UOM299" s="28"/>
      <c r="UON299" s="28"/>
      <c r="UOO299" s="28"/>
      <c r="UOP299" s="28"/>
      <c r="UOQ299" s="28"/>
      <c r="UOR299" s="28"/>
      <c r="UOS299" s="28"/>
      <c r="UOT299" s="28"/>
      <c r="UOU299" s="28"/>
      <c r="UOV299" s="28"/>
      <c r="UOW299" s="28"/>
      <c r="UOX299" s="28"/>
      <c r="UOY299" s="28"/>
      <c r="UOZ299" s="28"/>
      <c r="UPA299" s="28"/>
      <c r="UPB299" s="28"/>
      <c r="UPC299" s="28"/>
      <c r="UPD299" s="28"/>
      <c r="UPE299" s="28"/>
      <c r="UPF299" s="28"/>
      <c r="UPG299" s="28"/>
      <c r="UPH299" s="28"/>
      <c r="UPI299" s="28"/>
      <c r="UPJ299" s="28"/>
      <c r="UPK299" s="28"/>
      <c r="UPL299" s="28"/>
      <c r="UPM299" s="28"/>
      <c r="UPN299" s="28"/>
      <c r="UPO299" s="28"/>
      <c r="UPP299" s="28"/>
      <c r="UPQ299" s="28"/>
      <c r="UPR299" s="28"/>
      <c r="UPS299" s="28"/>
      <c r="UPT299" s="28"/>
      <c r="UPU299" s="28"/>
      <c r="UPV299" s="28"/>
      <c r="UPW299" s="28"/>
      <c r="UPX299" s="28"/>
      <c r="UPY299" s="28"/>
      <c r="UPZ299" s="28"/>
      <c r="UQA299" s="28"/>
      <c r="UQB299" s="28"/>
      <c r="UQC299" s="28"/>
      <c r="UQD299" s="28"/>
      <c r="UQE299" s="28"/>
      <c r="UQF299" s="28"/>
      <c r="UQG299" s="28"/>
      <c r="UQH299" s="28"/>
      <c r="UQI299" s="28"/>
      <c r="UQJ299" s="28"/>
      <c r="UQK299" s="28"/>
      <c r="UQL299" s="28"/>
      <c r="UQM299" s="28"/>
      <c r="UQN299" s="28"/>
      <c r="UQO299" s="28"/>
      <c r="UQP299" s="28"/>
      <c r="UQQ299" s="28"/>
      <c r="UQR299" s="28"/>
      <c r="UQS299" s="28"/>
      <c r="UQT299" s="28"/>
      <c r="UQU299" s="28"/>
      <c r="UQV299" s="28"/>
      <c r="UQW299" s="28"/>
      <c r="UQX299" s="28"/>
      <c r="UQY299" s="28"/>
      <c r="UQZ299" s="28"/>
      <c r="URA299" s="28"/>
      <c r="URB299" s="28"/>
      <c r="URC299" s="28"/>
      <c r="URD299" s="28"/>
      <c r="URE299" s="28"/>
      <c r="URF299" s="28"/>
      <c r="URG299" s="28"/>
      <c r="URH299" s="28"/>
      <c r="URI299" s="28"/>
      <c r="URJ299" s="28"/>
      <c r="URK299" s="28"/>
      <c r="URL299" s="28"/>
      <c r="URM299" s="28"/>
      <c r="URN299" s="28"/>
      <c r="URO299" s="28"/>
      <c r="URP299" s="28"/>
      <c r="URQ299" s="28"/>
      <c r="URR299" s="28"/>
      <c r="URS299" s="28"/>
      <c r="URT299" s="28"/>
      <c r="URU299" s="28"/>
      <c r="URV299" s="28"/>
      <c r="URW299" s="28"/>
      <c r="URX299" s="28"/>
      <c r="URY299" s="28"/>
      <c r="URZ299" s="28"/>
      <c r="USA299" s="28"/>
      <c r="USB299" s="28"/>
      <c r="USC299" s="28"/>
      <c r="USD299" s="28"/>
      <c r="USE299" s="28"/>
      <c r="USF299" s="28"/>
      <c r="USG299" s="28"/>
      <c r="USH299" s="28"/>
      <c r="USI299" s="28"/>
      <c r="USJ299" s="28"/>
      <c r="USK299" s="28"/>
      <c r="USL299" s="28"/>
      <c r="USM299" s="28"/>
      <c r="USN299" s="28"/>
      <c r="USO299" s="28"/>
      <c r="USP299" s="28"/>
      <c r="USQ299" s="28"/>
      <c r="USR299" s="28"/>
      <c r="USS299" s="28"/>
      <c r="UST299" s="28"/>
      <c r="USU299" s="28"/>
      <c r="USV299" s="28"/>
      <c r="USW299" s="28"/>
      <c r="USX299" s="28"/>
      <c r="USY299" s="28"/>
      <c r="USZ299" s="28"/>
      <c r="UTA299" s="28"/>
      <c r="UTB299" s="28"/>
      <c r="UTC299" s="28"/>
      <c r="UTD299" s="28"/>
      <c r="UTE299" s="28"/>
      <c r="UTF299" s="28"/>
      <c r="UTG299" s="28"/>
      <c r="UTH299" s="28"/>
      <c r="UTI299" s="28"/>
      <c r="UTJ299" s="28"/>
      <c r="UTK299" s="28"/>
      <c r="UTL299" s="28"/>
      <c r="UTM299" s="28"/>
      <c r="UTN299" s="28"/>
      <c r="UTO299" s="28"/>
      <c r="UTP299" s="28"/>
      <c r="UTQ299" s="28"/>
      <c r="UTR299" s="28"/>
      <c r="UTS299" s="28"/>
      <c r="UTT299" s="28"/>
      <c r="UTU299" s="28"/>
      <c r="UTV299" s="28"/>
      <c r="UTW299" s="28"/>
      <c r="UTX299" s="28"/>
      <c r="UTY299" s="28"/>
      <c r="UTZ299" s="28"/>
      <c r="UUA299" s="28"/>
      <c r="UUB299" s="28"/>
      <c r="UUC299" s="28"/>
      <c r="UUD299" s="28"/>
      <c r="UUE299" s="28"/>
      <c r="UUF299" s="28"/>
      <c r="UUG299" s="28"/>
      <c r="UUH299" s="28"/>
      <c r="UUI299" s="28"/>
      <c r="UUJ299" s="28"/>
      <c r="UUK299" s="28"/>
      <c r="UUL299" s="28"/>
      <c r="UUM299" s="28"/>
      <c r="UUN299" s="28"/>
      <c r="UUO299" s="28"/>
      <c r="UUP299" s="28"/>
      <c r="UUQ299" s="28"/>
      <c r="UUR299" s="28"/>
      <c r="UUS299" s="28"/>
      <c r="UUT299" s="28"/>
      <c r="UUU299" s="28"/>
      <c r="UUV299" s="28"/>
      <c r="UUW299" s="28"/>
      <c r="UUX299" s="28"/>
      <c r="UUY299" s="28"/>
      <c r="UUZ299" s="28"/>
      <c r="UVA299" s="28"/>
      <c r="UVB299" s="28"/>
      <c r="UVC299" s="28"/>
      <c r="UVD299" s="28"/>
      <c r="UVE299" s="28"/>
      <c r="UVF299" s="28"/>
      <c r="UVG299" s="28"/>
      <c r="UVH299" s="28"/>
      <c r="UVI299" s="28"/>
      <c r="UVJ299" s="28"/>
      <c r="UVK299" s="28"/>
      <c r="UVL299" s="28"/>
      <c r="UVM299" s="28"/>
      <c r="UVN299" s="28"/>
      <c r="UVO299" s="28"/>
      <c r="UVP299" s="28"/>
      <c r="UVQ299" s="28"/>
      <c r="UVR299" s="28"/>
      <c r="UVS299" s="28"/>
      <c r="UVT299" s="28"/>
      <c r="UVU299" s="28"/>
      <c r="UVV299" s="28"/>
      <c r="UVW299" s="28"/>
      <c r="UVX299" s="28"/>
      <c r="UVY299" s="28"/>
      <c r="UVZ299" s="28"/>
      <c r="UWA299" s="28"/>
      <c r="UWB299" s="28"/>
      <c r="UWC299" s="28"/>
      <c r="UWD299" s="28"/>
      <c r="UWE299" s="28"/>
      <c r="UWF299" s="28"/>
      <c r="UWG299" s="28"/>
      <c r="UWH299" s="28"/>
      <c r="UWI299" s="28"/>
      <c r="UWJ299" s="28"/>
      <c r="UWK299" s="28"/>
      <c r="UWL299" s="28"/>
      <c r="UWM299" s="28"/>
      <c r="UWN299" s="28"/>
      <c r="UWO299" s="28"/>
      <c r="UWP299" s="28"/>
      <c r="UWQ299" s="28"/>
      <c r="UWR299" s="28"/>
      <c r="UWS299" s="28"/>
      <c r="UWT299" s="28"/>
      <c r="UWU299" s="28"/>
      <c r="UWV299" s="28"/>
      <c r="UWW299" s="28"/>
      <c r="UWX299" s="28"/>
      <c r="UWY299" s="28"/>
      <c r="UWZ299" s="28"/>
      <c r="UXA299" s="28"/>
      <c r="UXB299" s="28"/>
      <c r="UXC299" s="28"/>
      <c r="UXD299" s="28"/>
      <c r="UXE299" s="28"/>
      <c r="UXF299" s="28"/>
      <c r="UXG299" s="28"/>
      <c r="UXH299" s="28"/>
      <c r="UXI299" s="28"/>
      <c r="UXJ299" s="28"/>
      <c r="UXK299" s="28"/>
      <c r="UXL299" s="28"/>
      <c r="UXM299" s="28"/>
      <c r="UXN299" s="28"/>
      <c r="UXO299" s="28"/>
      <c r="UXP299" s="28"/>
      <c r="UXQ299" s="28"/>
      <c r="UXR299" s="28"/>
      <c r="UXS299" s="28"/>
      <c r="UXT299" s="28"/>
      <c r="UXU299" s="28"/>
      <c r="UXV299" s="28"/>
      <c r="UXW299" s="28"/>
      <c r="UXX299" s="28"/>
      <c r="UXY299" s="28"/>
      <c r="UXZ299" s="28"/>
      <c r="UYA299" s="28"/>
      <c r="UYB299" s="28"/>
      <c r="UYC299" s="28"/>
      <c r="UYD299" s="28"/>
      <c r="UYE299" s="28"/>
      <c r="UYF299" s="28"/>
      <c r="UYG299" s="28"/>
      <c r="UYH299" s="28"/>
      <c r="UYI299" s="28"/>
      <c r="UYJ299" s="28"/>
      <c r="UYK299" s="28"/>
      <c r="UYL299" s="28"/>
      <c r="UYM299" s="28"/>
      <c r="UYN299" s="28"/>
      <c r="UYO299" s="28"/>
      <c r="UYP299" s="28"/>
      <c r="UYQ299" s="28"/>
      <c r="UYR299" s="28"/>
      <c r="UYS299" s="28"/>
      <c r="UYT299" s="28"/>
      <c r="UYU299" s="28"/>
      <c r="UYV299" s="28"/>
      <c r="UYW299" s="28"/>
      <c r="UYX299" s="28"/>
      <c r="UYY299" s="28"/>
      <c r="UYZ299" s="28"/>
      <c r="UZA299" s="28"/>
      <c r="UZB299" s="28"/>
      <c r="UZC299" s="28"/>
      <c r="UZD299" s="28"/>
      <c r="UZE299" s="28"/>
      <c r="UZF299" s="28"/>
      <c r="UZG299" s="28"/>
      <c r="UZH299" s="28"/>
      <c r="UZI299" s="28"/>
      <c r="UZJ299" s="28"/>
      <c r="UZK299" s="28"/>
      <c r="UZL299" s="28"/>
      <c r="UZM299" s="28"/>
      <c r="UZN299" s="28"/>
      <c r="UZO299" s="28"/>
      <c r="UZP299" s="28"/>
      <c r="UZQ299" s="28"/>
      <c r="UZR299" s="28"/>
      <c r="UZS299" s="28"/>
      <c r="UZT299" s="28"/>
      <c r="UZU299" s="28"/>
      <c r="UZV299" s="28"/>
      <c r="UZW299" s="28"/>
      <c r="UZX299" s="28"/>
      <c r="UZY299" s="28"/>
      <c r="UZZ299" s="28"/>
      <c r="VAA299" s="28"/>
      <c r="VAB299" s="28"/>
      <c r="VAC299" s="28"/>
      <c r="VAD299" s="28"/>
      <c r="VAE299" s="28"/>
      <c r="VAF299" s="28"/>
      <c r="VAG299" s="28"/>
      <c r="VAH299" s="28"/>
      <c r="VAI299" s="28"/>
      <c r="VAJ299" s="28"/>
      <c r="VAK299" s="28"/>
      <c r="VAL299" s="28"/>
      <c r="VAM299" s="28"/>
      <c r="VAN299" s="28"/>
      <c r="VAO299" s="28"/>
      <c r="VAP299" s="28"/>
      <c r="VAQ299" s="28"/>
      <c r="VAR299" s="28"/>
      <c r="VAS299" s="28"/>
      <c r="VAT299" s="28"/>
      <c r="VAU299" s="28"/>
      <c r="VAV299" s="28"/>
      <c r="VAW299" s="28"/>
      <c r="VAX299" s="28"/>
      <c r="VAY299" s="28"/>
      <c r="VAZ299" s="28"/>
      <c r="VBA299" s="28"/>
      <c r="VBB299" s="28"/>
      <c r="VBC299" s="28"/>
      <c r="VBD299" s="28"/>
      <c r="VBE299" s="28"/>
      <c r="VBF299" s="28"/>
      <c r="VBG299" s="28"/>
      <c r="VBH299" s="28"/>
      <c r="VBI299" s="28"/>
      <c r="VBJ299" s="28"/>
      <c r="VBK299" s="28"/>
      <c r="VBL299" s="28"/>
      <c r="VBM299" s="28"/>
      <c r="VBN299" s="28"/>
      <c r="VBO299" s="28"/>
      <c r="VBP299" s="28"/>
      <c r="VBQ299" s="28"/>
      <c r="VBR299" s="28"/>
      <c r="VBS299" s="28"/>
      <c r="VBT299" s="28"/>
      <c r="VBU299" s="28"/>
      <c r="VBV299" s="28"/>
      <c r="VBW299" s="28"/>
      <c r="VBX299" s="28"/>
      <c r="VBY299" s="28"/>
      <c r="VBZ299" s="28"/>
      <c r="VCA299" s="28"/>
      <c r="VCB299" s="28"/>
      <c r="VCC299" s="28"/>
      <c r="VCD299" s="28"/>
      <c r="VCE299" s="28"/>
      <c r="VCF299" s="28"/>
      <c r="VCG299" s="28"/>
      <c r="VCH299" s="28"/>
      <c r="VCI299" s="28"/>
      <c r="VCJ299" s="28"/>
      <c r="VCK299" s="28"/>
      <c r="VCL299" s="28"/>
      <c r="VCM299" s="28"/>
      <c r="VCN299" s="28"/>
      <c r="VCO299" s="28"/>
      <c r="VCP299" s="28"/>
      <c r="VCQ299" s="28"/>
      <c r="VCR299" s="28"/>
      <c r="VCS299" s="28"/>
      <c r="VCT299" s="28"/>
      <c r="VCU299" s="28"/>
      <c r="VCV299" s="28"/>
      <c r="VCW299" s="28"/>
      <c r="VCX299" s="28"/>
      <c r="VCY299" s="28"/>
      <c r="VCZ299" s="28"/>
      <c r="VDA299" s="28"/>
      <c r="VDB299" s="28"/>
      <c r="VDC299" s="28"/>
      <c r="VDD299" s="28"/>
      <c r="VDE299" s="28"/>
      <c r="VDF299" s="28"/>
      <c r="VDG299" s="28"/>
      <c r="VDH299" s="28"/>
      <c r="VDI299" s="28"/>
      <c r="VDJ299" s="28"/>
      <c r="VDK299" s="28"/>
      <c r="VDL299" s="28"/>
      <c r="VDM299" s="28"/>
      <c r="VDN299" s="28"/>
      <c r="VDO299" s="28"/>
      <c r="VDP299" s="28"/>
      <c r="VDQ299" s="28"/>
      <c r="VDR299" s="28"/>
      <c r="VDS299" s="28"/>
      <c r="VDT299" s="28"/>
      <c r="VDU299" s="28"/>
      <c r="VDV299" s="28"/>
      <c r="VDW299" s="28"/>
      <c r="VDX299" s="28"/>
      <c r="VDY299" s="28"/>
      <c r="VDZ299" s="28"/>
      <c r="VEA299" s="28"/>
      <c r="VEB299" s="28"/>
      <c r="VEC299" s="28"/>
      <c r="VED299" s="28"/>
      <c r="VEE299" s="28"/>
      <c r="VEF299" s="28"/>
      <c r="VEG299" s="28"/>
      <c r="VEH299" s="28"/>
      <c r="VEI299" s="28"/>
      <c r="VEJ299" s="28"/>
      <c r="VEK299" s="28"/>
      <c r="VEL299" s="28"/>
      <c r="VEM299" s="28"/>
      <c r="VEN299" s="28"/>
      <c r="VEO299" s="28"/>
      <c r="VEP299" s="28"/>
      <c r="VEQ299" s="28"/>
      <c r="VER299" s="28"/>
      <c r="VES299" s="28"/>
      <c r="VET299" s="28"/>
      <c r="VEU299" s="28"/>
      <c r="VEV299" s="28"/>
      <c r="VEW299" s="28"/>
      <c r="VEX299" s="28"/>
      <c r="VEY299" s="28"/>
      <c r="VEZ299" s="28"/>
      <c r="VFA299" s="28"/>
      <c r="VFB299" s="28"/>
      <c r="VFC299" s="28"/>
      <c r="VFD299" s="28"/>
      <c r="VFE299" s="28"/>
      <c r="VFF299" s="28"/>
      <c r="VFG299" s="28"/>
      <c r="VFH299" s="28"/>
      <c r="VFI299" s="28"/>
      <c r="VFJ299" s="28"/>
      <c r="VFK299" s="28"/>
      <c r="VFL299" s="28"/>
      <c r="VFM299" s="28"/>
      <c r="VFN299" s="28"/>
      <c r="VFO299" s="28"/>
      <c r="VFP299" s="28"/>
      <c r="VFQ299" s="28"/>
      <c r="VFR299" s="28"/>
      <c r="VFS299" s="28"/>
      <c r="VFT299" s="28"/>
      <c r="VFU299" s="28"/>
      <c r="VFV299" s="28"/>
      <c r="VFW299" s="28"/>
      <c r="VFX299" s="28"/>
      <c r="VFY299" s="28"/>
      <c r="VFZ299" s="28"/>
      <c r="VGA299" s="28"/>
      <c r="VGB299" s="28"/>
      <c r="VGC299" s="28"/>
      <c r="VGD299" s="28"/>
      <c r="VGE299" s="28"/>
      <c r="VGF299" s="28"/>
      <c r="VGG299" s="28"/>
      <c r="VGH299" s="28"/>
      <c r="VGI299" s="28"/>
      <c r="VGJ299" s="28"/>
      <c r="VGK299" s="28"/>
      <c r="VGL299" s="28"/>
      <c r="VGM299" s="28"/>
      <c r="VGN299" s="28"/>
      <c r="VGO299" s="28"/>
      <c r="VGP299" s="28"/>
      <c r="VGQ299" s="28"/>
      <c r="VGR299" s="28"/>
      <c r="VGS299" s="28"/>
      <c r="VGT299" s="28"/>
      <c r="VGU299" s="28"/>
      <c r="VGV299" s="28"/>
      <c r="VGW299" s="28"/>
      <c r="VGX299" s="28"/>
      <c r="VGY299" s="28"/>
      <c r="VGZ299" s="28"/>
      <c r="VHA299" s="28"/>
      <c r="VHB299" s="28"/>
      <c r="VHC299" s="28"/>
      <c r="VHD299" s="28"/>
      <c r="VHE299" s="28"/>
      <c r="VHF299" s="28"/>
      <c r="VHG299" s="28"/>
      <c r="VHH299" s="28"/>
      <c r="VHI299" s="28"/>
      <c r="VHJ299" s="28"/>
      <c r="VHK299" s="28"/>
      <c r="VHL299" s="28"/>
      <c r="VHM299" s="28"/>
      <c r="VHN299" s="28"/>
      <c r="VHO299" s="28"/>
      <c r="VHP299" s="28"/>
      <c r="VHQ299" s="28"/>
      <c r="VHR299" s="28"/>
      <c r="VHS299" s="28"/>
      <c r="VHT299" s="28"/>
      <c r="VHU299" s="28"/>
      <c r="VHV299" s="28"/>
      <c r="VHW299" s="28"/>
      <c r="VHX299" s="28"/>
      <c r="VHY299" s="28"/>
      <c r="VHZ299" s="28"/>
      <c r="VIA299" s="28"/>
      <c r="VIB299" s="28"/>
      <c r="VIC299" s="28"/>
      <c r="VID299" s="28"/>
      <c r="VIE299" s="28"/>
      <c r="VIF299" s="28"/>
      <c r="VIG299" s="28"/>
      <c r="VIH299" s="28"/>
      <c r="VII299" s="28"/>
      <c r="VIJ299" s="28"/>
      <c r="VIK299" s="28"/>
      <c r="VIL299" s="28"/>
      <c r="VIM299" s="28"/>
      <c r="VIN299" s="28"/>
      <c r="VIO299" s="28"/>
      <c r="VIP299" s="28"/>
      <c r="VIQ299" s="28"/>
      <c r="VIR299" s="28"/>
      <c r="VIS299" s="28"/>
      <c r="VIT299" s="28"/>
      <c r="VIU299" s="28"/>
      <c r="VIV299" s="28"/>
      <c r="VIW299" s="28"/>
      <c r="VIX299" s="28"/>
      <c r="VIY299" s="28"/>
      <c r="VIZ299" s="28"/>
      <c r="VJA299" s="28"/>
      <c r="VJB299" s="28"/>
      <c r="VJC299" s="28"/>
      <c r="VJD299" s="28"/>
      <c r="VJE299" s="28"/>
      <c r="VJF299" s="28"/>
      <c r="VJG299" s="28"/>
      <c r="VJH299" s="28"/>
      <c r="VJI299" s="28"/>
      <c r="VJJ299" s="28"/>
      <c r="VJK299" s="28"/>
      <c r="VJL299" s="28"/>
      <c r="VJM299" s="28"/>
      <c r="VJN299" s="28"/>
      <c r="VJO299" s="28"/>
      <c r="VJP299" s="28"/>
      <c r="VJQ299" s="28"/>
      <c r="VJR299" s="28"/>
      <c r="VJS299" s="28"/>
      <c r="VJT299" s="28"/>
      <c r="VJU299" s="28"/>
      <c r="VJV299" s="28"/>
      <c r="VJW299" s="28"/>
      <c r="VJX299" s="28"/>
      <c r="VJY299" s="28"/>
      <c r="VJZ299" s="28"/>
      <c r="VKA299" s="28"/>
      <c r="VKB299" s="28"/>
      <c r="VKC299" s="28"/>
      <c r="VKD299" s="28"/>
      <c r="VKE299" s="28"/>
      <c r="VKF299" s="28"/>
      <c r="VKG299" s="28"/>
      <c r="VKH299" s="28"/>
      <c r="VKI299" s="28"/>
      <c r="VKJ299" s="28"/>
      <c r="VKK299" s="28"/>
      <c r="VKL299" s="28"/>
      <c r="VKM299" s="28"/>
      <c r="VKN299" s="28"/>
      <c r="VKO299" s="28"/>
      <c r="VKP299" s="28"/>
      <c r="VKQ299" s="28"/>
      <c r="VKR299" s="28"/>
      <c r="VKS299" s="28"/>
      <c r="VKT299" s="28"/>
      <c r="VKU299" s="28"/>
      <c r="VKV299" s="28"/>
      <c r="VKW299" s="28"/>
      <c r="VKX299" s="28"/>
      <c r="VKY299" s="28"/>
      <c r="VKZ299" s="28"/>
      <c r="VLA299" s="28"/>
      <c r="VLB299" s="28"/>
      <c r="VLC299" s="28"/>
      <c r="VLD299" s="28"/>
      <c r="VLE299" s="28"/>
      <c r="VLF299" s="28"/>
      <c r="VLG299" s="28"/>
      <c r="VLH299" s="28"/>
      <c r="VLI299" s="28"/>
      <c r="VLJ299" s="28"/>
      <c r="VLK299" s="28"/>
      <c r="VLL299" s="28"/>
      <c r="VLM299" s="28"/>
      <c r="VLN299" s="28"/>
      <c r="VLO299" s="28"/>
      <c r="VLP299" s="28"/>
      <c r="VLQ299" s="28"/>
      <c r="VLR299" s="28"/>
      <c r="VLS299" s="28"/>
      <c r="VLT299" s="28"/>
      <c r="VLU299" s="28"/>
      <c r="VLV299" s="28"/>
      <c r="VLW299" s="28"/>
      <c r="VLX299" s="28"/>
      <c r="VLY299" s="28"/>
      <c r="VLZ299" s="28"/>
      <c r="VMA299" s="28"/>
      <c r="VMB299" s="28"/>
      <c r="VMC299" s="28"/>
      <c r="VMD299" s="28"/>
      <c r="VME299" s="28"/>
      <c r="VMF299" s="28"/>
      <c r="VMG299" s="28"/>
      <c r="VMH299" s="28"/>
      <c r="VMI299" s="28"/>
      <c r="VMJ299" s="28"/>
      <c r="VMK299" s="28"/>
      <c r="VML299" s="28"/>
      <c r="VMM299" s="28"/>
      <c r="VMN299" s="28"/>
      <c r="VMO299" s="28"/>
      <c r="VMP299" s="28"/>
      <c r="VMQ299" s="28"/>
      <c r="VMR299" s="28"/>
      <c r="VMS299" s="28"/>
      <c r="VMT299" s="28"/>
      <c r="VMU299" s="28"/>
      <c r="VMV299" s="28"/>
      <c r="VMW299" s="28"/>
      <c r="VMX299" s="28"/>
      <c r="VMY299" s="28"/>
      <c r="VMZ299" s="28"/>
      <c r="VNA299" s="28"/>
      <c r="VNB299" s="28"/>
      <c r="VNC299" s="28"/>
      <c r="VND299" s="28"/>
      <c r="VNE299" s="28"/>
      <c r="VNF299" s="28"/>
      <c r="VNG299" s="28"/>
      <c r="VNH299" s="28"/>
      <c r="VNI299" s="28"/>
      <c r="VNJ299" s="28"/>
      <c r="VNK299" s="28"/>
      <c r="VNL299" s="28"/>
      <c r="VNM299" s="28"/>
      <c r="VNN299" s="28"/>
      <c r="VNO299" s="28"/>
      <c r="VNP299" s="28"/>
      <c r="VNQ299" s="28"/>
      <c r="VNR299" s="28"/>
      <c r="VNS299" s="28"/>
      <c r="VNT299" s="28"/>
      <c r="VNU299" s="28"/>
      <c r="VNV299" s="28"/>
      <c r="VNW299" s="28"/>
      <c r="VNX299" s="28"/>
      <c r="VNY299" s="28"/>
      <c r="VNZ299" s="28"/>
      <c r="VOA299" s="28"/>
      <c r="VOB299" s="28"/>
      <c r="VOC299" s="28"/>
      <c r="VOD299" s="28"/>
      <c r="VOE299" s="28"/>
      <c r="VOF299" s="28"/>
      <c r="VOG299" s="28"/>
      <c r="VOH299" s="28"/>
      <c r="VOI299" s="28"/>
      <c r="VOJ299" s="28"/>
      <c r="VOK299" s="28"/>
      <c r="VOL299" s="28"/>
      <c r="VOM299" s="28"/>
      <c r="VON299" s="28"/>
      <c r="VOO299" s="28"/>
      <c r="VOP299" s="28"/>
      <c r="VOQ299" s="28"/>
      <c r="VOR299" s="28"/>
      <c r="VOS299" s="28"/>
      <c r="VOT299" s="28"/>
      <c r="VOU299" s="28"/>
      <c r="VOV299" s="28"/>
      <c r="VOW299" s="28"/>
      <c r="VOX299" s="28"/>
      <c r="VOY299" s="28"/>
      <c r="VOZ299" s="28"/>
      <c r="VPA299" s="28"/>
      <c r="VPB299" s="28"/>
      <c r="VPC299" s="28"/>
      <c r="VPD299" s="28"/>
      <c r="VPE299" s="28"/>
      <c r="VPF299" s="28"/>
      <c r="VPG299" s="28"/>
      <c r="VPH299" s="28"/>
      <c r="VPI299" s="28"/>
      <c r="VPJ299" s="28"/>
      <c r="VPK299" s="28"/>
      <c r="VPL299" s="28"/>
      <c r="VPM299" s="28"/>
      <c r="VPN299" s="28"/>
      <c r="VPO299" s="28"/>
      <c r="VPP299" s="28"/>
      <c r="VPQ299" s="28"/>
      <c r="VPR299" s="28"/>
      <c r="VPS299" s="28"/>
      <c r="VPT299" s="28"/>
      <c r="VPU299" s="28"/>
      <c r="VPV299" s="28"/>
      <c r="VPW299" s="28"/>
      <c r="VPX299" s="28"/>
      <c r="VPY299" s="28"/>
      <c r="VPZ299" s="28"/>
      <c r="VQA299" s="28"/>
      <c r="VQB299" s="28"/>
      <c r="VQC299" s="28"/>
      <c r="VQD299" s="28"/>
      <c r="VQE299" s="28"/>
      <c r="VQF299" s="28"/>
      <c r="VQG299" s="28"/>
      <c r="VQH299" s="28"/>
      <c r="VQI299" s="28"/>
      <c r="VQJ299" s="28"/>
      <c r="VQK299" s="28"/>
      <c r="VQL299" s="28"/>
      <c r="VQM299" s="28"/>
      <c r="VQN299" s="28"/>
      <c r="VQO299" s="28"/>
      <c r="VQP299" s="28"/>
      <c r="VQQ299" s="28"/>
      <c r="VQR299" s="28"/>
      <c r="VQS299" s="28"/>
      <c r="VQT299" s="28"/>
      <c r="VQU299" s="28"/>
      <c r="VQV299" s="28"/>
      <c r="VQW299" s="28"/>
      <c r="VQX299" s="28"/>
      <c r="VQY299" s="28"/>
      <c r="VQZ299" s="28"/>
      <c r="VRA299" s="28"/>
      <c r="VRB299" s="28"/>
      <c r="VRC299" s="28"/>
      <c r="VRD299" s="28"/>
      <c r="VRE299" s="28"/>
      <c r="VRF299" s="28"/>
      <c r="VRG299" s="28"/>
      <c r="VRH299" s="28"/>
      <c r="VRI299" s="28"/>
      <c r="VRJ299" s="28"/>
      <c r="VRK299" s="28"/>
      <c r="VRL299" s="28"/>
      <c r="VRM299" s="28"/>
      <c r="VRN299" s="28"/>
      <c r="VRO299" s="28"/>
      <c r="VRP299" s="28"/>
      <c r="VRQ299" s="28"/>
      <c r="VRR299" s="28"/>
      <c r="VRS299" s="28"/>
      <c r="VRT299" s="28"/>
      <c r="VRU299" s="28"/>
      <c r="VRV299" s="28"/>
      <c r="VRW299" s="28"/>
      <c r="VRX299" s="28"/>
      <c r="VRY299" s="28"/>
      <c r="VRZ299" s="28"/>
      <c r="VSA299" s="28"/>
      <c r="VSB299" s="28"/>
      <c r="VSC299" s="28"/>
      <c r="VSD299" s="28"/>
      <c r="VSE299" s="28"/>
      <c r="VSF299" s="28"/>
      <c r="VSG299" s="28"/>
      <c r="VSH299" s="28"/>
      <c r="VSI299" s="28"/>
      <c r="VSJ299" s="28"/>
      <c r="VSK299" s="28"/>
      <c r="VSL299" s="28"/>
      <c r="VSM299" s="28"/>
      <c r="VSN299" s="28"/>
      <c r="VSO299" s="28"/>
      <c r="VSP299" s="28"/>
      <c r="VSQ299" s="28"/>
      <c r="VSR299" s="28"/>
      <c r="VSS299" s="28"/>
      <c r="VST299" s="28"/>
      <c r="VSU299" s="28"/>
      <c r="VSV299" s="28"/>
      <c r="VSW299" s="28"/>
      <c r="VSX299" s="28"/>
      <c r="VSY299" s="28"/>
      <c r="VSZ299" s="28"/>
      <c r="VTA299" s="28"/>
      <c r="VTB299" s="28"/>
      <c r="VTC299" s="28"/>
      <c r="VTD299" s="28"/>
      <c r="VTE299" s="28"/>
      <c r="VTF299" s="28"/>
      <c r="VTG299" s="28"/>
      <c r="VTH299" s="28"/>
      <c r="VTI299" s="28"/>
      <c r="VTJ299" s="28"/>
      <c r="VTK299" s="28"/>
      <c r="VTL299" s="28"/>
      <c r="VTM299" s="28"/>
      <c r="VTN299" s="28"/>
      <c r="VTO299" s="28"/>
      <c r="VTP299" s="28"/>
      <c r="VTQ299" s="28"/>
      <c r="VTR299" s="28"/>
      <c r="VTS299" s="28"/>
      <c r="VTT299" s="28"/>
      <c r="VTU299" s="28"/>
      <c r="VTV299" s="28"/>
      <c r="VTW299" s="28"/>
      <c r="VTX299" s="28"/>
      <c r="VTY299" s="28"/>
      <c r="VTZ299" s="28"/>
      <c r="VUA299" s="28"/>
      <c r="VUB299" s="28"/>
      <c r="VUC299" s="28"/>
      <c r="VUD299" s="28"/>
      <c r="VUE299" s="28"/>
      <c r="VUF299" s="28"/>
      <c r="VUG299" s="28"/>
      <c r="VUH299" s="28"/>
      <c r="VUI299" s="28"/>
      <c r="VUJ299" s="28"/>
      <c r="VUK299" s="28"/>
      <c r="VUL299" s="28"/>
      <c r="VUM299" s="28"/>
      <c r="VUN299" s="28"/>
      <c r="VUO299" s="28"/>
      <c r="VUP299" s="28"/>
      <c r="VUQ299" s="28"/>
      <c r="VUR299" s="28"/>
      <c r="VUS299" s="28"/>
      <c r="VUT299" s="28"/>
      <c r="VUU299" s="28"/>
      <c r="VUV299" s="28"/>
      <c r="VUW299" s="28"/>
      <c r="VUX299" s="28"/>
      <c r="VUY299" s="28"/>
      <c r="VUZ299" s="28"/>
      <c r="VVA299" s="28"/>
      <c r="VVB299" s="28"/>
      <c r="VVC299" s="28"/>
      <c r="VVD299" s="28"/>
      <c r="VVE299" s="28"/>
      <c r="VVF299" s="28"/>
      <c r="VVG299" s="28"/>
      <c r="VVH299" s="28"/>
      <c r="VVI299" s="28"/>
      <c r="VVJ299" s="28"/>
      <c r="VVK299" s="28"/>
      <c r="VVL299" s="28"/>
      <c r="VVM299" s="28"/>
      <c r="VVN299" s="28"/>
      <c r="VVO299" s="28"/>
      <c r="VVP299" s="28"/>
      <c r="VVQ299" s="28"/>
      <c r="VVR299" s="28"/>
      <c r="VVS299" s="28"/>
      <c r="VVT299" s="28"/>
      <c r="VVU299" s="28"/>
      <c r="VVV299" s="28"/>
      <c r="VVW299" s="28"/>
      <c r="VVX299" s="28"/>
      <c r="VVY299" s="28"/>
      <c r="VVZ299" s="28"/>
      <c r="VWA299" s="28"/>
      <c r="VWB299" s="28"/>
      <c r="VWC299" s="28"/>
      <c r="VWD299" s="28"/>
      <c r="VWE299" s="28"/>
      <c r="VWF299" s="28"/>
      <c r="VWG299" s="28"/>
      <c r="VWH299" s="28"/>
      <c r="VWI299" s="28"/>
      <c r="VWJ299" s="28"/>
      <c r="VWK299" s="28"/>
      <c r="VWL299" s="28"/>
      <c r="VWM299" s="28"/>
      <c r="VWN299" s="28"/>
      <c r="VWO299" s="28"/>
      <c r="VWP299" s="28"/>
      <c r="VWQ299" s="28"/>
      <c r="VWR299" s="28"/>
      <c r="VWS299" s="28"/>
      <c r="VWT299" s="28"/>
      <c r="VWU299" s="28"/>
      <c r="VWV299" s="28"/>
      <c r="VWW299" s="28"/>
      <c r="VWX299" s="28"/>
      <c r="VWY299" s="28"/>
      <c r="VWZ299" s="28"/>
      <c r="VXA299" s="28"/>
      <c r="VXB299" s="28"/>
      <c r="VXC299" s="28"/>
      <c r="VXD299" s="28"/>
      <c r="VXE299" s="28"/>
      <c r="VXF299" s="28"/>
      <c r="VXG299" s="28"/>
      <c r="VXH299" s="28"/>
      <c r="VXI299" s="28"/>
      <c r="VXJ299" s="28"/>
      <c r="VXK299" s="28"/>
      <c r="VXL299" s="28"/>
      <c r="VXM299" s="28"/>
      <c r="VXN299" s="28"/>
      <c r="VXO299" s="28"/>
      <c r="VXP299" s="28"/>
      <c r="VXQ299" s="28"/>
      <c r="VXR299" s="28"/>
      <c r="VXS299" s="28"/>
      <c r="VXT299" s="28"/>
      <c r="VXU299" s="28"/>
      <c r="VXV299" s="28"/>
      <c r="VXW299" s="28"/>
      <c r="VXX299" s="28"/>
      <c r="VXY299" s="28"/>
      <c r="VXZ299" s="28"/>
      <c r="VYA299" s="28"/>
      <c r="VYB299" s="28"/>
      <c r="VYC299" s="28"/>
      <c r="VYD299" s="28"/>
      <c r="VYE299" s="28"/>
      <c r="VYF299" s="28"/>
      <c r="VYG299" s="28"/>
      <c r="VYH299" s="28"/>
      <c r="VYI299" s="28"/>
      <c r="VYJ299" s="28"/>
      <c r="VYK299" s="28"/>
      <c r="VYL299" s="28"/>
      <c r="VYM299" s="28"/>
      <c r="VYN299" s="28"/>
      <c r="VYO299" s="28"/>
      <c r="VYP299" s="28"/>
      <c r="VYQ299" s="28"/>
      <c r="VYR299" s="28"/>
      <c r="VYS299" s="28"/>
      <c r="VYT299" s="28"/>
      <c r="VYU299" s="28"/>
      <c r="VYV299" s="28"/>
      <c r="VYW299" s="28"/>
      <c r="VYX299" s="28"/>
      <c r="VYY299" s="28"/>
      <c r="VYZ299" s="28"/>
      <c r="VZA299" s="28"/>
      <c r="VZB299" s="28"/>
      <c r="VZC299" s="28"/>
      <c r="VZD299" s="28"/>
      <c r="VZE299" s="28"/>
      <c r="VZF299" s="28"/>
      <c r="VZG299" s="28"/>
      <c r="VZH299" s="28"/>
      <c r="VZI299" s="28"/>
      <c r="VZJ299" s="28"/>
      <c r="VZK299" s="28"/>
      <c r="VZL299" s="28"/>
      <c r="VZM299" s="28"/>
      <c r="VZN299" s="28"/>
      <c r="VZO299" s="28"/>
      <c r="VZP299" s="28"/>
      <c r="VZQ299" s="28"/>
      <c r="VZR299" s="28"/>
      <c r="VZS299" s="28"/>
      <c r="VZT299" s="28"/>
      <c r="VZU299" s="28"/>
      <c r="VZV299" s="28"/>
      <c r="VZW299" s="28"/>
      <c r="VZX299" s="28"/>
      <c r="VZY299" s="28"/>
      <c r="VZZ299" s="28"/>
      <c r="WAA299" s="28"/>
      <c r="WAB299" s="28"/>
      <c r="WAC299" s="28"/>
      <c r="WAD299" s="28"/>
      <c r="WAE299" s="28"/>
      <c r="WAF299" s="28"/>
      <c r="WAG299" s="28"/>
      <c r="WAH299" s="28"/>
      <c r="WAI299" s="28"/>
      <c r="WAJ299" s="28"/>
      <c r="WAK299" s="28"/>
      <c r="WAL299" s="28"/>
      <c r="WAM299" s="28"/>
      <c r="WAN299" s="28"/>
      <c r="WAO299" s="28"/>
      <c r="WAP299" s="28"/>
      <c r="WAQ299" s="28"/>
      <c r="WAR299" s="28"/>
      <c r="WAS299" s="28"/>
      <c r="WAT299" s="28"/>
      <c r="WAU299" s="28"/>
      <c r="WAV299" s="28"/>
      <c r="WAW299" s="28"/>
      <c r="WAX299" s="28"/>
      <c r="WAY299" s="28"/>
      <c r="WAZ299" s="28"/>
      <c r="WBA299" s="28"/>
      <c r="WBB299" s="28"/>
      <c r="WBC299" s="28"/>
      <c r="WBD299" s="28"/>
      <c r="WBE299" s="28"/>
      <c r="WBF299" s="28"/>
      <c r="WBG299" s="28"/>
      <c r="WBH299" s="28"/>
      <c r="WBI299" s="28"/>
      <c r="WBJ299" s="28"/>
      <c r="WBK299" s="28"/>
      <c r="WBL299" s="28"/>
      <c r="WBM299" s="28"/>
      <c r="WBN299" s="28"/>
      <c r="WBO299" s="28"/>
      <c r="WBP299" s="28"/>
      <c r="WBQ299" s="28"/>
      <c r="WBR299" s="28"/>
      <c r="WBS299" s="28"/>
      <c r="WBT299" s="28"/>
      <c r="WBU299" s="28"/>
      <c r="WBV299" s="28"/>
      <c r="WBW299" s="28"/>
      <c r="WBX299" s="28"/>
      <c r="WBY299" s="28"/>
      <c r="WBZ299" s="28"/>
      <c r="WCA299" s="28"/>
      <c r="WCB299" s="28"/>
      <c r="WCC299" s="28"/>
      <c r="WCD299" s="28"/>
      <c r="WCE299" s="28"/>
      <c r="WCF299" s="28"/>
      <c r="WCG299" s="28"/>
      <c r="WCH299" s="28"/>
      <c r="WCI299" s="28"/>
      <c r="WCJ299" s="28"/>
      <c r="WCK299" s="28"/>
      <c r="WCL299" s="28"/>
      <c r="WCM299" s="28"/>
      <c r="WCN299" s="28"/>
      <c r="WCO299" s="28"/>
      <c r="WCP299" s="28"/>
      <c r="WCQ299" s="28"/>
      <c r="WCR299" s="28"/>
      <c r="WCS299" s="28"/>
      <c r="WCT299" s="28"/>
      <c r="WCU299" s="28"/>
      <c r="WCV299" s="28"/>
      <c r="WCW299" s="28"/>
      <c r="WCX299" s="28"/>
      <c r="WCY299" s="28"/>
      <c r="WCZ299" s="28"/>
      <c r="WDA299" s="28"/>
      <c r="WDB299" s="28"/>
      <c r="WDC299" s="28"/>
      <c r="WDD299" s="28"/>
      <c r="WDE299" s="28"/>
      <c r="WDF299" s="28"/>
      <c r="WDG299" s="28"/>
      <c r="WDH299" s="28"/>
      <c r="WDI299" s="28"/>
      <c r="WDJ299" s="28"/>
      <c r="WDK299" s="28"/>
      <c r="WDL299" s="28"/>
      <c r="WDM299" s="28"/>
      <c r="WDN299" s="28"/>
      <c r="WDO299" s="28"/>
      <c r="WDP299" s="28"/>
      <c r="WDQ299" s="28"/>
      <c r="WDR299" s="28"/>
      <c r="WDS299" s="28"/>
      <c r="WDT299" s="28"/>
      <c r="WDU299" s="28"/>
      <c r="WDV299" s="28"/>
      <c r="WDW299" s="28"/>
      <c r="WDX299" s="28"/>
      <c r="WDY299" s="28"/>
      <c r="WDZ299" s="28"/>
      <c r="WEA299" s="28"/>
      <c r="WEB299" s="28"/>
      <c r="WEC299" s="28"/>
      <c r="WED299" s="28"/>
      <c r="WEE299" s="28"/>
      <c r="WEF299" s="28"/>
      <c r="WEG299" s="28"/>
      <c r="WEH299" s="28"/>
      <c r="WEI299" s="28"/>
      <c r="WEJ299" s="28"/>
      <c r="WEK299" s="28"/>
      <c r="WEL299" s="28"/>
      <c r="WEM299" s="28"/>
      <c r="WEN299" s="28"/>
      <c r="WEO299" s="28"/>
      <c r="WEP299" s="28"/>
      <c r="WEQ299" s="28"/>
      <c r="WER299" s="28"/>
      <c r="WES299" s="28"/>
      <c r="WET299" s="28"/>
      <c r="WEU299" s="28"/>
      <c r="WEV299" s="28"/>
      <c r="WEW299" s="28"/>
      <c r="WEX299" s="28"/>
      <c r="WEY299" s="28"/>
      <c r="WEZ299" s="28"/>
      <c r="WFA299" s="28"/>
      <c r="WFB299" s="28"/>
      <c r="WFC299" s="28"/>
      <c r="WFD299" s="28"/>
      <c r="WFE299" s="28"/>
      <c r="WFF299" s="28"/>
      <c r="WFG299" s="28"/>
      <c r="WFH299" s="28"/>
      <c r="WFI299" s="28"/>
      <c r="WFJ299" s="28"/>
      <c r="WFK299" s="28"/>
      <c r="WFL299" s="28"/>
      <c r="WFM299" s="28"/>
      <c r="WFN299" s="28"/>
      <c r="WFO299" s="28"/>
      <c r="WFP299" s="28"/>
      <c r="WFQ299" s="28"/>
      <c r="WFR299" s="28"/>
      <c r="WFS299" s="28"/>
      <c r="WFT299" s="28"/>
      <c r="WFU299" s="28"/>
      <c r="WFV299" s="28"/>
      <c r="WFW299" s="28"/>
      <c r="WFX299" s="28"/>
      <c r="WFY299" s="28"/>
      <c r="WFZ299" s="28"/>
      <c r="WGA299" s="28"/>
      <c r="WGB299" s="28"/>
      <c r="WGC299" s="28"/>
      <c r="WGD299" s="28"/>
      <c r="WGE299" s="28"/>
      <c r="WGF299" s="28"/>
      <c r="WGG299" s="28"/>
      <c r="WGH299" s="28"/>
      <c r="WGI299" s="28"/>
      <c r="WGJ299" s="28"/>
      <c r="WGK299" s="28"/>
      <c r="WGL299" s="28"/>
      <c r="WGM299" s="28"/>
      <c r="WGN299" s="28"/>
      <c r="WGO299" s="28"/>
      <c r="WGP299" s="28"/>
      <c r="WGQ299" s="28"/>
      <c r="WGR299" s="28"/>
      <c r="WGS299" s="28"/>
      <c r="WGT299" s="28"/>
      <c r="WGU299" s="28"/>
      <c r="WGV299" s="28"/>
      <c r="WGW299" s="28"/>
      <c r="WGX299" s="28"/>
      <c r="WGY299" s="28"/>
      <c r="WGZ299" s="28"/>
      <c r="WHA299" s="28"/>
      <c r="WHB299" s="28"/>
      <c r="WHC299" s="28"/>
      <c r="WHD299" s="28"/>
      <c r="WHE299" s="28"/>
      <c r="WHF299" s="28"/>
      <c r="WHG299" s="28"/>
      <c r="WHH299" s="28"/>
      <c r="WHI299" s="28"/>
      <c r="WHJ299" s="28"/>
      <c r="WHK299" s="28"/>
      <c r="WHL299" s="28"/>
      <c r="WHM299" s="28"/>
      <c r="WHN299" s="28"/>
      <c r="WHO299" s="28"/>
      <c r="WHP299" s="28"/>
      <c r="WHQ299" s="28"/>
      <c r="WHR299" s="28"/>
      <c r="WHS299" s="28"/>
      <c r="WHT299" s="28"/>
      <c r="WHU299" s="28"/>
      <c r="WHV299" s="28"/>
      <c r="WHW299" s="28"/>
      <c r="WHX299" s="28"/>
      <c r="WHY299" s="28"/>
      <c r="WHZ299" s="28"/>
      <c r="WIA299" s="28"/>
      <c r="WIB299" s="28"/>
      <c r="WIC299" s="28"/>
      <c r="WID299" s="28"/>
      <c r="WIE299" s="28"/>
      <c r="WIF299" s="28"/>
      <c r="WIG299" s="28"/>
      <c r="WIH299" s="28"/>
      <c r="WII299" s="28"/>
      <c r="WIJ299" s="28"/>
      <c r="WIK299" s="28"/>
      <c r="WIL299" s="28"/>
      <c r="WIM299" s="28"/>
      <c r="WIN299" s="28"/>
      <c r="WIO299" s="28"/>
      <c r="WIP299" s="28"/>
      <c r="WIQ299" s="28"/>
      <c r="WIR299" s="28"/>
      <c r="WIS299" s="28"/>
      <c r="WIT299" s="28"/>
      <c r="WIU299" s="28"/>
      <c r="WIV299" s="28"/>
      <c r="WIW299" s="28"/>
      <c r="WIX299" s="28"/>
      <c r="WIY299" s="28"/>
      <c r="WIZ299" s="28"/>
      <c r="WJA299" s="28"/>
      <c r="WJB299" s="28"/>
      <c r="WJC299" s="28"/>
      <c r="WJD299" s="28"/>
      <c r="WJE299" s="28"/>
      <c r="WJF299" s="28"/>
      <c r="WJG299" s="28"/>
      <c r="WJH299" s="28"/>
      <c r="WJI299" s="28"/>
      <c r="WJJ299" s="28"/>
      <c r="WJK299" s="28"/>
      <c r="WJL299" s="28"/>
      <c r="WJM299" s="28"/>
      <c r="WJN299" s="28"/>
      <c r="WJO299" s="28"/>
      <c r="WJP299" s="28"/>
      <c r="WJQ299" s="28"/>
      <c r="WJR299" s="28"/>
      <c r="WJS299" s="28"/>
      <c r="WJT299" s="28"/>
      <c r="WJU299" s="28"/>
      <c r="WJV299" s="28"/>
      <c r="WJW299" s="28"/>
      <c r="WJX299" s="28"/>
      <c r="WJY299" s="28"/>
      <c r="WJZ299" s="28"/>
      <c r="WKA299" s="28"/>
      <c r="WKB299" s="28"/>
      <c r="WKC299" s="28"/>
      <c r="WKD299" s="28"/>
      <c r="WKE299" s="28"/>
      <c r="WKF299" s="28"/>
      <c r="WKG299" s="28"/>
      <c r="WKH299" s="28"/>
      <c r="WKI299" s="28"/>
      <c r="WKJ299" s="28"/>
      <c r="WKK299" s="28"/>
      <c r="WKL299" s="28"/>
      <c r="WKM299" s="28"/>
      <c r="WKN299" s="28"/>
      <c r="WKO299" s="28"/>
      <c r="WKP299" s="28"/>
      <c r="WKQ299" s="28"/>
      <c r="WKR299" s="28"/>
      <c r="WKS299" s="28"/>
      <c r="WKT299" s="28"/>
      <c r="WKU299" s="28"/>
      <c r="WKV299" s="28"/>
      <c r="WKW299" s="28"/>
      <c r="WKX299" s="28"/>
      <c r="WKY299" s="28"/>
      <c r="WKZ299" s="28"/>
      <c r="WLA299" s="28"/>
      <c r="WLB299" s="28"/>
      <c r="WLC299" s="28"/>
      <c r="WLD299" s="28"/>
      <c r="WLE299" s="28"/>
      <c r="WLF299" s="28"/>
      <c r="WLG299" s="28"/>
      <c r="WLH299" s="28"/>
      <c r="WLI299" s="28"/>
      <c r="WLJ299" s="28"/>
      <c r="WLK299" s="28"/>
      <c r="WLL299" s="28"/>
      <c r="WLM299" s="28"/>
      <c r="WLN299" s="28"/>
      <c r="WLO299" s="28"/>
      <c r="WLP299" s="28"/>
      <c r="WLQ299" s="28"/>
      <c r="WLR299" s="28"/>
      <c r="WLS299" s="28"/>
      <c r="WLT299" s="28"/>
      <c r="WLU299" s="28"/>
      <c r="WLV299" s="28"/>
      <c r="WLW299" s="28"/>
      <c r="WLX299" s="28"/>
      <c r="WLY299" s="28"/>
      <c r="WLZ299" s="28"/>
      <c r="WMA299" s="28"/>
      <c r="WMB299" s="28"/>
      <c r="WMC299" s="28"/>
      <c r="WMD299" s="28"/>
      <c r="WME299" s="28"/>
      <c r="WMF299" s="28"/>
      <c r="WMG299" s="28"/>
      <c r="WMH299" s="28"/>
      <c r="WMI299" s="28"/>
      <c r="WMJ299" s="28"/>
      <c r="WMK299" s="28"/>
      <c r="WML299" s="28"/>
      <c r="WMM299" s="28"/>
      <c r="WMN299" s="28"/>
      <c r="WMO299" s="28"/>
      <c r="WMP299" s="28"/>
      <c r="WMQ299" s="28"/>
      <c r="WMR299" s="28"/>
      <c r="WMS299" s="28"/>
      <c r="WMT299" s="28"/>
      <c r="WMU299" s="28"/>
      <c r="WMV299" s="28"/>
      <c r="WMW299" s="28"/>
      <c r="WMX299" s="28"/>
      <c r="WMY299" s="28"/>
      <c r="WMZ299" s="28"/>
      <c r="WNA299" s="28"/>
      <c r="WNB299" s="28"/>
      <c r="WNC299" s="28"/>
      <c r="WND299" s="28"/>
      <c r="WNE299" s="28"/>
      <c r="WNF299" s="28"/>
      <c r="WNG299" s="28"/>
      <c r="WNH299" s="28"/>
      <c r="WNI299" s="28"/>
      <c r="WNJ299" s="28"/>
      <c r="WNK299" s="28"/>
      <c r="WNL299" s="28"/>
      <c r="WNM299" s="28"/>
      <c r="WNN299" s="28"/>
      <c r="WNO299" s="28"/>
      <c r="WNP299" s="28"/>
      <c r="WNQ299" s="28"/>
      <c r="WNR299" s="28"/>
      <c r="WNS299" s="28"/>
      <c r="WNT299" s="28"/>
      <c r="WNU299" s="28"/>
      <c r="WNV299" s="28"/>
      <c r="WNW299" s="28"/>
      <c r="WNX299" s="28"/>
      <c r="WNY299" s="28"/>
      <c r="WNZ299" s="28"/>
      <c r="WOA299" s="28"/>
      <c r="WOB299" s="28"/>
      <c r="WOC299" s="28"/>
      <c r="WOD299" s="28"/>
      <c r="WOE299" s="28"/>
      <c r="WOF299" s="28"/>
      <c r="WOG299" s="28"/>
      <c r="WOH299" s="28"/>
      <c r="WOI299" s="28"/>
      <c r="WOJ299" s="28"/>
      <c r="WOK299" s="28"/>
      <c r="WOL299" s="28"/>
      <c r="WOM299" s="28"/>
      <c r="WON299" s="28"/>
      <c r="WOO299" s="28"/>
      <c r="WOP299" s="28"/>
      <c r="WOQ299" s="28"/>
      <c r="WOR299" s="28"/>
      <c r="WOS299" s="28"/>
      <c r="WOT299" s="28"/>
      <c r="WOU299" s="28"/>
      <c r="WOV299" s="28"/>
      <c r="WOW299" s="28"/>
      <c r="WOX299" s="28"/>
      <c r="WOY299" s="28"/>
      <c r="WOZ299" s="28"/>
      <c r="WPA299" s="28"/>
      <c r="WPB299" s="28"/>
      <c r="WPC299" s="28"/>
      <c r="WPD299" s="28"/>
      <c r="WPE299" s="28"/>
      <c r="WPF299" s="28"/>
      <c r="WPG299" s="28"/>
      <c r="WPH299" s="28"/>
      <c r="WPI299" s="28"/>
      <c r="WPJ299" s="28"/>
      <c r="WPK299" s="28"/>
      <c r="WPL299" s="28"/>
      <c r="WPM299" s="28"/>
      <c r="WPN299" s="28"/>
      <c r="WPO299" s="28"/>
      <c r="WPP299" s="28"/>
      <c r="WPQ299" s="28"/>
      <c r="WPR299" s="28"/>
      <c r="WPS299" s="28"/>
      <c r="WPT299" s="28"/>
      <c r="WPU299" s="28"/>
      <c r="WPV299" s="28"/>
      <c r="WPW299" s="28"/>
      <c r="WPX299" s="28"/>
      <c r="WPY299" s="28"/>
      <c r="WPZ299" s="28"/>
      <c r="WQA299" s="28"/>
      <c r="WQB299" s="28"/>
      <c r="WQC299" s="28"/>
      <c r="WQD299" s="28"/>
      <c r="WQE299" s="28"/>
      <c r="WQF299" s="28"/>
      <c r="WQG299" s="28"/>
      <c r="WQH299" s="28"/>
      <c r="WQI299" s="28"/>
      <c r="WQJ299" s="28"/>
      <c r="WQK299" s="28"/>
      <c r="WQL299" s="28"/>
      <c r="WQM299" s="28"/>
      <c r="WQN299" s="28"/>
      <c r="WQO299" s="28"/>
      <c r="WQP299" s="28"/>
      <c r="WQQ299" s="28"/>
      <c r="WQR299" s="28"/>
      <c r="WQS299" s="28"/>
      <c r="WQT299" s="28"/>
      <c r="WQU299" s="28"/>
      <c r="WQV299" s="28"/>
      <c r="WQW299" s="28"/>
      <c r="WQX299" s="28"/>
      <c r="WQY299" s="28"/>
      <c r="WQZ299" s="28"/>
      <c r="WRA299" s="28"/>
      <c r="WRB299" s="28"/>
      <c r="WRC299" s="28"/>
      <c r="WRD299" s="28"/>
      <c r="WRE299" s="28"/>
      <c r="WRF299" s="28"/>
      <c r="WRG299" s="28"/>
      <c r="WRH299" s="28"/>
      <c r="WRI299" s="28"/>
      <c r="WRJ299" s="28"/>
      <c r="WRK299" s="28"/>
      <c r="WRL299" s="28"/>
      <c r="WRM299" s="28"/>
      <c r="WRN299" s="28"/>
      <c r="WRO299" s="28"/>
      <c r="WRP299" s="28"/>
      <c r="WRQ299" s="28"/>
      <c r="WRR299" s="28"/>
      <c r="WRS299" s="28"/>
      <c r="WRT299" s="28"/>
      <c r="WRU299" s="28"/>
      <c r="WRV299" s="28"/>
      <c r="WRW299" s="28"/>
      <c r="WRX299" s="28"/>
      <c r="WRY299" s="28"/>
      <c r="WRZ299" s="28"/>
      <c r="WSA299" s="28"/>
      <c r="WSB299" s="28"/>
      <c r="WSC299" s="28"/>
      <c r="WSD299" s="28"/>
      <c r="WSE299" s="28"/>
      <c r="WSF299" s="28"/>
      <c r="WSG299" s="28"/>
      <c r="WSH299" s="28"/>
      <c r="WSI299" s="28"/>
      <c r="WSJ299" s="28"/>
      <c r="WSK299" s="28"/>
      <c r="WSL299" s="28"/>
      <c r="WSM299" s="28"/>
      <c r="WSN299" s="28"/>
      <c r="WSO299" s="28"/>
      <c r="WSP299" s="28"/>
      <c r="WSQ299" s="28"/>
      <c r="WSR299" s="28"/>
      <c r="WSS299" s="28"/>
      <c r="WST299" s="28"/>
      <c r="WSU299" s="28"/>
      <c r="WSV299" s="28"/>
      <c r="WSW299" s="28"/>
      <c r="WSX299" s="28"/>
      <c r="WSY299" s="28"/>
      <c r="WSZ299" s="28"/>
      <c r="WTA299" s="28"/>
      <c r="WTB299" s="28"/>
      <c r="WTC299" s="28"/>
      <c r="WTD299" s="28"/>
      <c r="WTE299" s="28"/>
      <c r="WTF299" s="28"/>
      <c r="WTG299" s="28"/>
      <c r="WTH299" s="28"/>
      <c r="WTI299" s="28"/>
      <c r="WTJ299" s="28"/>
      <c r="WTK299" s="28"/>
      <c r="WTL299" s="28"/>
      <c r="WTM299" s="28"/>
      <c r="WTN299" s="28"/>
      <c r="WTO299" s="28"/>
      <c r="WTP299" s="28"/>
      <c r="WTQ299" s="28"/>
      <c r="WTR299" s="28"/>
      <c r="WTS299" s="28"/>
      <c r="WTT299" s="28"/>
      <c r="WTU299" s="28"/>
      <c r="WTV299" s="28"/>
      <c r="WTW299" s="28"/>
      <c r="WTX299" s="28"/>
      <c r="WTY299" s="28"/>
      <c r="WTZ299" s="28"/>
      <c r="WUA299" s="28"/>
      <c r="WUB299" s="28"/>
      <c r="WUC299" s="28"/>
      <c r="WUD299" s="28"/>
      <c r="WUE299" s="28"/>
      <c r="WUF299" s="28"/>
      <c r="WUG299" s="28"/>
      <c r="WUH299" s="28"/>
      <c r="WUI299" s="28"/>
      <c r="WUJ299" s="28"/>
      <c r="WUK299" s="28"/>
      <c r="WUL299" s="28"/>
      <c r="WUM299" s="28"/>
      <c r="WUN299" s="28"/>
      <c r="WUO299" s="28"/>
      <c r="WUP299" s="28"/>
      <c r="WUQ299" s="28"/>
      <c r="WUR299" s="28"/>
      <c r="WUS299" s="28"/>
      <c r="WUT299" s="28"/>
      <c r="WUU299" s="28"/>
      <c r="WUV299" s="28"/>
      <c r="WUW299" s="28"/>
      <c r="WUX299" s="28"/>
      <c r="WUY299" s="28"/>
      <c r="WUZ299" s="28"/>
      <c r="WVA299" s="28"/>
      <c r="WVB299" s="28"/>
      <c r="WVC299" s="28"/>
      <c r="WVD299" s="28"/>
      <c r="WVE299" s="28"/>
      <c r="WVF299" s="28"/>
      <c r="WVG299" s="28"/>
      <c r="WVH299" s="28"/>
      <c r="WVI299" s="28"/>
      <c r="WVJ299" s="28"/>
      <c r="WVK299" s="28"/>
      <c r="WVL299" s="28"/>
      <c r="WVM299" s="28"/>
      <c r="WVN299" s="28"/>
      <c r="WVO299" s="28"/>
      <c r="WVP299" s="28"/>
      <c r="WVQ299" s="28"/>
      <c r="WVR299" s="28"/>
      <c r="WVS299" s="28"/>
      <c r="WVT299" s="28"/>
      <c r="WVU299" s="28"/>
      <c r="WVV299" s="28"/>
      <c r="WVW299" s="28"/>
      <c r="WVX299" s="28"/>
      <c r="WVY299" s="28"/>
      <c r="WVZ299" s="28"/>
      <c r="WWA299" s="28"/>
      <c r="WWB299" s="28"/>
      <c r="WWC299" s="28"/>
      <c r="WWD299" s="28"/>
      <c r="WWE299" s="28"/>
      <c r="WWF299" s="28"/>
      <c r="WWG299" s="28"/>
      <c r="WWH299" s="28"/>
      <c r="WWI299" s="28"/>
      <c r="WWJ299" s="28"/>
      <c r="WWK299" s="28"/>
      <c r="WWL299" s="28"/>
      <c r="WWM299" s="28"/>
      <c r="WWN299" s="28"/>
      <c r="WWO299" s="28"/>
      <c r="WWP299" s="28"/>
      <c r="WWQ299" s="28"/>
      <c r="WWR299" s="28"/>
      <c r="WWS299" s="28"/>
      <c r="WWT299" s="28"/>
      <c r="WWU299" s="28"/>
      <c r="WWV299" s="28"/>
      <c r="WWW299" s="28"/>
      <c r="WWX299" s="28"/>
      <c r="WWY299" s="28"/>
      <c r="WWZ299" s="28"/>
      <c r="WXA299" s="28"/>
      <c r="WXB299" s="28"/>
      <c r="WXC299" s="28"/>
      <c r="WXD299" s="28"/>
      <c r="WXE299" s="28"/>
      <c r="WXF299" s="28"/>
      <c r="WXG299" s="28"/>
      <c r="WXH299" s="28"/>
      <c r="WXI299" s="28"/>
      <c r="WXJ299" s="28"/>
      <c r="WXK299" s="28"/>
      <c r="WXL299" s="28"/>
      <c r="WXM299" s="28"/>
      <c r="WXN299" s="28"/>
      <c r="WXO299" s="28"/>
      <c r="WXP299" s="28"/>
      <c r="WXQ299" s="28"/>
      <c r="WXR299" s="28"/>
      <c r="WXS299" s="28"/>
      <c r="WXT299" s="28"/>
      <c r="WXU299" s="28"/>
      <c r="WXV299" s="28"/>
      <c r="WXW299" s="28"/>
      <c r="WXX299" s="28"/>
      <c r="WXY299" s="28"/>
      <c r="WXZ299" s="28"/>
      <c r="WYA299" s="28"/>
      <c r="WYB299" s="28"/>
      <c r="WYC299" s="28"/>
      <c r="WYD299" s="28"/>
      <c r="WYE299" s="28"/>
      <c r="WYF299" s="28"/>
      <c r="WYG299" s="28"/>
      <c r="WYH299" s="28"/>
      <c r="WYI299" s="28"/>
      <c r="WYJ299" s="28"/>
      <c r="WYK299" s="28"/>
      <c r="WYL299" s="28"/>
      <c r="WYM299" s="28"/>
      <c r="WYN299" s="28"/>
      <c r="WYO299" s="28"/>
      <c r="WYP299" s="28"/>
      <c r="WYQ299" s="28"/>
      <c r="WYR299" s="28"/>
      <c r="WYS299" s="28"/>
      <c r="WYT299" s="28"/>
      <c r="WYU299" s="28"/>
      <c r="WYV299" s="28"/>
      <c r="WYW299" s="28"/>
      <c r="WYX299" s="28"/>
      <c r="WYY299" s="28"/>
      <c r="WYZ299" s="28"/>
      <c r="WZA299" s="28"/>
      <c r="WZB299" s="28"/>
      <c r="WZC299" s="28"/>
      <c r="WZD299" s="28"/>
      <c r="WZE299" s="28"/>
      <c r="WZF299" s="28"/>
      <c r="WZG299" s="28"/>
      <c r="WZH299" s="28"/>
      <c r="WZI299" s="28"/>
      <c r="WZJ299" s="28"/>
      <c r="WZK299" s="28"/>
      <c r="WZL299" s="28"/>
      <c r="WZM299" s="28"/>
      <c r="WZN299" s="28"/>
      <c r="WZO299" s="28"/>
      <c r="WZP299" s="28"/>
      <c r="WZQ299" s="28"/>
      <c r="WZR299" s="28"/>
      <c r="WZS299" s="28"/>
      <c r="WZT299" s="28"/>
      <c r="WZU299" s="28"/>
      <c r="WZV299" s="28"/>
      <c r="WZW299" s="28"/>
      <c r="WZX299" s="28"/>
      <c r="WZY299" s="28"/>
      <c r="WZZ299" s="28"/>
      <c r="XAA299" s="28"/>
      <c r="XAB299" s="28"/>
      <c r="XAC299" s="28"/>
      <c r="XAD299" s="28"/>
      <c r="XAE299" s="28"/>
      <c r="XAF299" s="28"/>
      <c r="XAG299" s="28"/>
      <c r="XAH299" s="28"/>
      <c r="XAI299" s="28"/>
      <c r="XAJ299" s="28"/>
      <c r="XAK299" s="28"/>
      <c r="XAL299" s="28"/>
      <c r="XAM299" s="28"/>
      <c r="XAN299" s="28"/>
      <c r="XAO299" s="28"/>
      <c r="XAP299" s="28"/>
      <c r="XAQ299" s="28"/>
      <c r="XAR299" s="28"/>
      <c r="XAS299" s="28"/>
      <c r="XAT299" s="28"/>
      <c r="XAU299" s="28"/>
      <c r="XAV299" s="28"/>
      <c r="XAW299" s="28"/>
      <c r="XAX299" s="28"/>
      <c r="XAY299" s="28"/>
      <c r="XAZ299" s="28"/>
      <c r="XBA299" s="28"/>
      <c r="XBB299" s="28"/>
      <c r="XBC299" s="28"/>
      <c r="XBD299" s="28"/>
      <c r="XBE299" s="28"/>
      <c r="XBF299" s="28"/>
      <c r="XBG299" s="28"/>
      <c r="XBH299" s="28"/>
      <c r="XBI299" s="28"/>
      <c r="XBJ299" s="28"/>
      <c r="XBK299" s="28"/>
      <c r="XBL299" s="28"/>
      <c r="XBM299" s="28"/>
      <c r="XBN299" s="28"/>
      <c r="XBO299" s="28"/>
      <c r="XBP299" s="28"/>
      <c r="XBQ299" s="28"/>
      <c r="XBR299" s="28"/>
      <c r="XBS299" s="28"/>
      <c r="XBT299" s="28"/>
      <c r="XBU299" s="28"/>
      <c r="XBV299" s="28"/>
      <c r="XBW299" s="28"/>
      <c r="XBX299" s="28"/>
      <c r="XBY299" s="28"/>
      <c r="XBZ299" s="28"/>
      <c r="XCA299" s="28"/>
      <c r="XCB299" s="28"/>
      <c r="XCC299" s="28"/>
      <c r="XCD299" s="28"/>
      <c r="XCE299" s="28"/>
      <c r="XCF299" s="28"/>
      <c r="XCG299" s="28"/>
      <c r="XCH299" s="28"/>
      <c r="XCI299" s="28"/>
      <c r="XCJ299" s="28"/>
      <c r="XCK299" s="28"/>
      <c r="XCL299" s="28"/>
      <c r="XCM299" s="28"/>
      <c r="XCN299" s="28"/>
      <c r="XCO299" s="28"/>
      <c r="XCP299" s="28"/>
      <c r="XCQ299" s="28"/>
      <c r="XCR299" s="28"/>
      <c r="XCS299" s="28"/>
      <c r="XCT299" s="28"/>
      <c r="XCU299" s="28"/>
      <c r="XCV299" s="28"/>
      <c r="XCW299" s="28"/>
      <c r="XCX299" s="28"/>
      <c r="XCY299" s="28"/>
      <c r="XCZ299" s="28"/>
      <c r="XDA299" s="28"/>
      <c r="XDB299" s="28"/>
      <c r="XDC299" s="28"/>
      <c r="XDD299" s="28"/>
      <c r="XDE299" s="28"/>
      <c r="XDF299" s="28"/>
      <c r="XDG299" s="28"/>
      <c r="XDH299" s="28"/>
      <c r="XDI299" s="28"/>
      <c r="XDJ299" s="28"/>
      <c r="XDK299" s="28"/>
      <c r="XDL299" s="28"/>
      <c r="XDM299" s="28"/>
      <c r="XDN299" s="28"/>
      <c r="XDO299" s="28"/>
      <c r="XDP299" s="28"/>
      <c r="XDQ299" s="28"/>
      <c r="XDR299" s="28"/>
      <c r="XDS299" s="28"/>
      <c r="XDT299" s="28"/>
      <c r="XDU299" s="28"/>
      <c r="XDV299" s="28"/>
      <c r="XDW299" s="28"/>
      <c r="XDX299" s="28"/>
      <c r="XDY299" s="28"/>
      <c r="XDZ299" s="28"/>
      <c r="XEA299" s="28"/>
      <c r="XEB299" s="28"/>
      <c r="XEC299" s="28"/>
      <c r="XED299" s="28"/>
      <c r="XEE299" s="28"/>
      <c r="XEF299" s="28"/>
      <c r="XEG299" s="28"/>
      <c r="XEH299" s="28"/>
      <c r="XEI299" s="28"/>
      <c r="XEJ299" s="28"/>
      <c r="XEK299" s="28"/>
      <c r="XEL299" s="28"/>
      <c r="XEM299" s="28"/>
      <c r="XEN299" s="28"/>
      <c r="XEO299" s="28"/>
      <c r="XEP299" s="28"/>
      <c r="XEQ299" s="28"/>
      <c r="XER299" s="28"/>
      <c r="XES299" s="28"/>
      <c r="XET299" s="28"/>
      <c r="XEU299" s="28"/>
      <c r="XEV299" s="28"/>
      <c r="XEW299" s="28"/>
      <c r="XEX299" s="28"/>
    </row>
    <row r="300" spans="2:16378" s="28" customFormat="1" ht="27.95" hidden="1" customHeight="1">
      <c r="B300" s="60" t="s">
        <v>304</v>
      </c>
      <c r="C300" s="60" t="s">
        <v>16</v>
      </c>
      <c r="D300" s="9">
        <v>239927</v>
      </c>
      <c r="E300" s="57" t="s">
        <v>348</v>
      </c>
      <c r="F300" s="9">
        <v>33</v>
      </c>
      <c r="G300" s="9">
        <v>49</v>
      </c>
      <c r="H300" s="82">
        <f t="shared" si="20"/>
        <v>0.32653061224489793</v>
      </c>
      <c r="I300" s="9">
        <v>16</v>
      </c>
      <c r="J300" s="15">
        <v>49</v>
      </c>
      <c r="K300" s="84">
        <f t="shared" si="21"/>
        <v>0.67346938775510201</v>
      </c>
      <c r="L300" s="25">
        <f t="shared" si="22"/>
        <v>17</v>
      </c>
      <c r="M300" s="25">
        <f t="shared" si="22"/>
        <v>0</v>
      </c>
      <c r="N300" s="9" t="s">
        <v>306</v>
      </c>
      <c r="O300" s="25">
        <f t="shared" si="23"/>
        <v>17</v>
      </c>
      <c r="P300" s="26">
        <v>50</v>
      </c>
      <c r="Q300" s="26">
        <v>1915</v>
      </c>
      <c r="R300" s="27">
        <f>VLOOKUP(D300,Sheet1!A:C,3,0)</f>
        <v>5</v>
      </c>
      <c r="S300" s="27">
        <v>299</v>
      </c>
      <c r="T300" s="27">
        <v>44</v>
      </c>
      <c r="U300" s="95">
        <v>0.10476190476190476</v>
      </c>
    </row>
    <row r="301" spans="2:16378" s="28" customFormat="1" ht="27.95" hidden="1" customHeight="1">
      <c r="B301" s="60" t="s">
        <v>304</v>
      </c>
      <c r="C301" s="60" t="s">
        <v>16</v>
      </c>
      <c r="D301" s="9">
        <v>239932</v>
      </c>
      <c r="E301" s="57" t="s">
        <v>349</v>
      </c>
      <c r="F301" s="9">
        <v>23</v>
      </c>
      <c r="G301" s="9">
        <v>29</v>
      </c>
      <c r="H301" s="82">
        <f t="shared" si="20"/>
        <v>0.20689655172413793</v>
      </c>
      <c r="I301" s="9">
        <v>6</v>
      </c>
      <c r="J301" s="15">
        <v>29</v>
      </c>
      <c r="K301" s="84">
        <f t="shared" si="21"/>
        <v>0.7931034482758621</v>
      </c>
      <c r="L301" s="25">
        <f t="shared" si="22"/>
        <v>17</v>
      </c>
      <c r="M301" s="25">
        <f t="shared" si="22"/>
        <v>0</v>
      </c>
      <c r="N301" s="9" t="s">
        <v>306</v>
      </c>
      <c r="O301" s="25">
        <f t="shared" si="23"/>
        <v>17</v>
      </c>
      <c r="P301" s="26">
        <v>44</v>
      </c>
      <c r="Q301" s="26">
        <v>1209</v>
      </c>
      <c r="R301" s="27">
        <f>VLOOKUP(D301,Sheet1!A:C,3,0)</f>
        <v>55</v>
      </c>
      <c r="S301" s="27">
        <v>425</v>
      </c>
      <c r="T301" s="27">
        <v>29</v>
      </c>
      <c r="U301" s="95">
        <v>5.0699300699300696E-2</v>
      </c>
    </row>
    <row r="302" spans="2:16378" s="33" customFormat="1" ht="27.95" hidden="1" customHeight="1">
      <c r="B302" s="58" t="s">
        <v>304</v>
      </c>
      <c r="C302" s="58" t="s">
        <v>16</v>
      </c>
      <c r="D302" s="27">
        <v>239923</v>
      </c>
      <c r="E302" s="59" t="s">
        <v>350</v>
      </c>
      <c r="F302" s="9">
        <v>45</v>
      </c>
      <c r="G302" s="9">
        <v>69</v>
      </c>
      <c r="H302" s="82">
        <f t="shared" si="20"/>
        <v>0.34782608695652173</v>
      </c>
      <c r="I302" s="27">
        <v>24</v>
      </c>
      <c r="J302" s="32">
        <v>69</v>
      </c>
      <c r="K302" s="83">
        <f t="shared" si="21"/>
        <v>0.65217391304347827</v>
      </c>
      <c r="L302" s="27">
        <f t="shared" si="22"/>
        <v>21</v>
      </c>
      <c r="M302" s="27">
        <f t="shared" si="22"/>
        <v>0</v>
      </c>
      <c r="N302" s="27" t="s">
        <v>306</v>
      </c>
      <c r="O302" s="27">
        <f t="shared" si="23"/>
        <v>21</v>
      </c>
      <c r="P302" s="32">
        <v>38</v>
      </c>
      <c r="Q302" s="32">
        <v>2367</v>
      </c>
      <c r="R302" s="27">
        <f>VLOOKUP(D302,Sheet1!A:C,3,0)</f>
        <v>112</v>
      </c>
      <c r="S302" s="27">
        <v>563</v>
      </c>
      <c r="T302" s="27">
        <v>25</v>
      </c>
      <c r="U302" s="95">
        <v>3.7147102526002972E-2</v>
      </c>
    </row>
    <row r="303" spans="2:16378" s="28" customFormat="1" ht="27.95" hidden="1" customHeight="1">
      <c r="B303" s="60" t="s">
        <v>304</v>
      </c>
      <c r="C303" s="60" t="s">
        <v>16</v>
      </c>
      <c r="D303" s="9">
        <v>239934</v>
      </c>
      <c r="E303" s="57" t="s">
        <v>351</v>
      </c>
      <c r="F303" s="9">
        <v>28</v>
      </c>
      <c r="G303" s="9">
        <v>39</v>
      </c>
      <c r="H303" s="82">
        <f t="shared" si="20"/>
        <v>0.28205128205128205</v>
      </c>
      <c r="I303" s="9">
        <v>11</v>
      </c>
      <c r="J303" s="15">
        <v>39</v>
      </c>
      <c r="K303" s="84">
        <f t="shared" si="21"/>
        <v>0.71794871794871795</v>
      </c>
      <c r="L303" s="25">
        <f t="shared" si="22"/>
        <v>17</v>
      </c>
      <c r="M303" s="25">
        <f t="shared" si="22"/>
        <v>0</v>
      </c>
      <c r="N303" s="9" t="s">
        <v>306</v>
      </c>
      <c r="O303" s="25">
        <f t="shared" si="23"/>
        <v>17</v>
      </c>
      <c r="P303" s="26">
        <v>27</v>
      </c>
      <c r="Q303" s="26">
        <v>897</v>
      </c>
      <c r="R303" s="27">
        <f>VLOOKUP(D303,Sheet1!A:C,3,0)</f>
        <v>121</v>
      </c>
      <c r="S303" s="27">
        <v>409</v>
      </c>
      <c r="T303" s="27">
        <v>24</v>
      </c>
      <c r="U303" s="95">
        <v>4.6692607003891051E-2</v>
      </c>
    </row>
    <row r="304" spans="2:16378" s="28" customFormat="1" ht="27.95" hidden="1" customHeight="1">
      <c r="B304" s="60" t="s">
        <v>304</v>
      </c>
      <c r="C304" s="60" t="s">
        <v>16</v>
      </c>
      <c r="D304" s="9">
        <v>239929</v>
      </c>
      <c r="E304" s="57" t="s">
        <v>352</v>
      </c>
      <c r="F304" s="9">
        <v>39</v>
      </c>
      <c r="G304" s="9">
        <v>59</v>
      </c>
      <c r="H304" s="82">
        <f t="shared" si="20"/>
        <v>0.33898305084745761</v>
      </c>
      <c r="I304" s="9">
        <v>20</v>
      </c>
      <c r="J304" s="15">
        <v>59</v>
      </c>
      <c r="K304" s="84">
        <f t="shared" si="21"/>
        <v>0.66101694915254239</v>
      </c>
      <c r="L304" s="25">
        <f t="shared" si="22"/>
        <v>19</v>
      </c>
      <c r="M304" s="25">
        <f t="shared" si="22"/>
        <v>0</v>
      </c>
      <c r="N304" s="9" t="s">
        <v>306</v>
      </c>
      <c r="O304" s="25">
        <f t="shared" si="23"/>
        <v>19</v>
      </c>
      <c r="P304" s="26">
        <v>23</v>
      </c>
      <c r="Q304" s="26">
        <v>1277</v>
      </c>
      <c r="R304" s="27">
        <f>VLOOKUP(D304,Sheet1!A:C,3,0)</f>
        <v>123</v>
      </c>
      <c r="S304" s="27">
        <v>311</v>
      </c>
      <c r="T304" s="27">
        <v>21</v>
      </c>
      <c r="U304" s="95">
        <v>5.3708439897698211E-2</v>
      </c>
    </row>
    <row r="305" spans="2:21" s="28" customFormat="1" ht="27.95" hidden="1" customHeight="1">
      <c r="B305" s="60" t="s">
        <v>304</v>
      </c>
      <c r="C305" s="60" t="s">
        <v>16</v>
      </c>
      <c r="D305" s="9">
        <v>234356</v>
      </c>
      <c r="E305" s="57" t="s">
        <v>353</v>
      </c>
      <c r="F305" s="9">
        <v>135</v>
      </c>
      <c r="G305" s="9">
        <v>199</v>
      </c>
      <c r="H305" s="82">
        <f t="shared" si="20"/>
        <v>0.32160804020100503</v>
      </c>
      <c r="I305" s="9">
        <v>105</v>
      </c>
      <c r="J305" s="15">
        <v>149</v>
      </c>
      <c r="K305" s="84">
        <f t="shared" si="21"/>
        <v>0.29530201342281881</v>
      </c>
      <c r="L305" s="25">
        <f t="shared" si="22"/>
        <v>30</v>
      </c>
      <c r="M305" s="25">
        <f t="shared" si="22"/>
        <v>50</v>
      </c>
      <c r="N305" s="9" t="s">
        <v>306</v>
      </c>
      <c r="O305" s="25">
        <f t="shared" si="23"/>
        <v>80</v>
      </c>
      <c r="P305" s="26">
        <v>1</v>
      </c>
      <c r="Q305" s="26">
        <v>161</v>
      </c>
      <c r="R305" s="27">
        <f>VLOOKUP(D305,Sheet1!A:C,3,0)</f>
        <v>67</v>
      </c>
      <c r="S305" s="27">
        <v>90</v>
      </c>
      <c r="T305" s="27">
        <v>1</v>
      </c>
      <c r="U305" s="95">
        <v>7.7519379844961239E-3</v>
      </c>
    </row>
    <row r="306" spans="2:21" s="28" customFormat="1" ht="27.95" hidden="1" customHeight="1">
      <c r="B306" s="60" t="s">
        <v>304</v>
      </c>
      <c r="C306" s="60" t="s">
        <v>16</v>
      </c>
      <c r="D306" s="9">
        <v>234358</v>
      </c>
      <c r="E306" s="57" t="s">
        <v>354</v>
      </c>
      <c r="F306" s="9">
        <v>135</v>
      </c>
      <c r="G306" s="9">
        <v>199</v>
      </c>
      <c r="H306" s="82">
        <f t="shared" si="20"/>
        <v>0.32160804020100503</v>
      </c>
      <c r="I306" s="9">
        <v>105</v>
      </c>
      <c r="J306" s="15">
        <v>149</v>
      </c>
      <c r="K306" s="84">
        <f t="shared" si="21"/>
        <v>0.29530201342281881</v>
      </c>
      <c r="L306" s="25">
        <f t="shared" si="22"/>
        <v>30</v>
      </c>
      <c r="M306" s="25">
        <f t="shared" si="22"/>
        <v>50</v>
      </c>
      <c r="N306" s="9" t="s">
        <v>306</v>
      </c>
      <c r="O306" s="25">
        <f t="shared" si="23"/>
        <v>80</v>
      </c>
      <c r="P306" s="26">
        <v>0</v>
      </c>
      <c r="Q306" s="26">
        <v>0</v>
      </c>
      <c r="R306" s="27">
        <f>VLOOKUP(D306,Sheet1!A:C,3,0)</f>
        <v>23</v>
      </c>
      <c r="S306" s="27">
        <v>90</v>
      </c>
      <c r="T306" s="27">
        <v>0</v>
      </c>
      <c r="U306" s="95">
        <v>0</v>
      </c>
    </row>
    <row r="307" spans="2:21" s="28" customFormat="1" ht="27.95" hidden="1" customHeight="1">
      <c r="B307" s="60" t="s">
        <v>304</v>
      </c>
      <c r="C307" s="60" t="s">
        <v>16</v>
      </c>
      <c r="D307" s="9">
        <v>234352</v>
      </c>
      <c r="E307" s="57" t="s">
        <v>355</v>
      </c>
      <c r="F307" s="9">
        <v>160</v>
      </c>
      <c r="G307" s="9">
        <v>229</v>
      </c>
      <c r="H307" s="82">
        <f t="shared" si="20"/>
        <v>0.30131004366812225</v>
      </c>
      <c r="I307" s="9">
        <v>79</v>
      </c>
      <c r="J307" s="15">
        <v>99</v>
      </c>
      <c r="K307" s="84">
        <f t="shared" si="21"/>
        <v>0.20202020202020202</v>
      </c>
      <c r="L307" s="25">
        <f t="shared" si="22"/>
        <v>81</v>
      </c>
      <c r="M307" s="25">
        <f t="shared" si="22"/>
        <v>130</v>
      </c>
      <c r="N307" s="9" t="s">
        <v>306</v>
      </c>
      <c r="O307" s="25">
        <f t="shared" si="23"/>
        <v>211</v>
      </c>
      <c r="P307" s="26">
        <v>2</v>
      </c>
      <c r="Q307" s="26">
        <v>398</v>
      </c>
      <c r="R307" s="27">
        <f>VLOOKUP(D307,Sheet1!A:C,3,0)</f>
        <v>20</v>
      </c>
      <c r="S307" s="27">
        <v>114</v>
      </c>
      <c r="T307" s="27">
        <v>1</v>
      </c>
      <c r="U307" s="95">
        <v>7.4074074074074077E-3</v>
      </c>
    </row>
    <row r="308" spans="2:21" s="28" customFormat="1" ht="27.95" hidden="1" customHeight="1">
      <c r="B308" s="60" t="s">
        <v>304</v>
      </c>
      <c r="C308" s="60" t="s">
        <v>16</v>
      </c>
      <c r="D308" s="9">
        <v>239917</v>
      </c>
      <c r="E308" s="57" t="s">
        <v>356</v>
      </c>
      <c r="F308" s="9">
        <v>97</v>
      </c>
      <c r="G308" s="9">
        <v>139</v>
      </c>
      <c r="H308" s="82">
        <f t="shared" si="20"/>
        <v>0.30215827338129497</v>
      </c>
      <c r="I308" s="9">
        <f>J308*0.8</f>
        <v>79.2</v>
      </c>
      <c r="J308" s="15">
        <v>99</v>
      </c>
      <c r="K308" s="84">
        <f t="shared" si="21"/>
        <v>0.19999999999999998</v>
      </c>
      <c r="L308" s="25">
        <f t="shared" si="22"/>
        <v>17.799999999999997</v>
      </c>
      <c r="M308" s="25">
        <f t="shared" si="22"/>
        <v>40</v>
      </c>
      <c r="N308" s="9" t="s">
        <v>306</v>
      </c>
      <c r="O308" s="25">
        <f t="shared" si="23"/>
        <v>57.8</v>
      </c>
      <c r="P308" s="26">
        <v>21</v>
      </c>
      <c r="Q308" s="26">
        <v>2192.44</v>
      </c>
      <c r="R308" s="27">
        <f>VLOOKUP(D308,Sheet1!A:C,3,0)</f>
        <v>28</v>
      </c>
      <c r="S308" s="27">
        <v>381</v>
      </c>
      <c r="T308" s="27">
        <v>15</v>
      </c>
      <c r="U308" s="95">
        <v>3.3482142857142856E-2</v>
      </c>
    </row>
    <row r="309" spans="2:21" s="28" customFormat="1" hidden="1">
      <c r="B309" s="60" t="s">
        <v>304</v>
      </c>
      <c r="C309" s="60" t="s">
        <v>16</v>
      </c>
      <c r="D309" s="9">
        <v>239918</v>
      </c>
      <c r="E309" s="57" t="s">
        <v>357</v>
      </c>
      <c r="F309" s="9">
        <v>90</v>
      </c>
      <c r="G309" s="9">
        <v>129</v>
      </c>
      <c r="H309" s="82">
        <f t="shared" si="20"/>
        <v>0.30232558139534882</v>
      </c>
      <c r="I309" s="9">
        <f>J309*0.8</f>
        <v>79.2</v>
      </c>
      <c r="J309" s="15">
        <v>99</v>
      </c>
      <c r="K309" s="84">
        <f t="shared" si="21"/>
        <v>0.19999999999999998</v>
      </c>
      <c r="L309" s="25">
        <f t="shared" si="22"/>
        <v>10.799999999999997</v>
      </c>
      <c r="M309" s="25">
        <f t="shared" si="22"/>
        <v>30</v>
      </c>
      <c r="N309" s="9" t="s">
        <v>306</v>
      </c>
      <c r="O309" s="25">
        <f t="shared" si="23"/>
        <v>40.799999999999997</v>
      </c>
      <c r="P309" s="26">
        <v>0</v>
      </c>
      <c r="Q309" s="26">
        <v>0</v>
      </c>
      <c r="R309" s="27">
        <f>VLOOKUP(D309,Sheet1!A:C,3,0)</f>
        <v>90</v>
      </c>
      <c r="S309" s="27">
        <v>352</v>
      </c>
      <c r="T309" s="27">
        <v>0</v>
      </c>
      <c r="U309" s="95">
        <v>0</v>
      </c>
    </row>
    <row r="310" spans="2:21" s="28" customFormat="1" hidden="1">
      <c r="B310" s="60" t="s">
        <v>304</v>
      </c>
      <c r="C310" s="60" t="s">
        <v>16</v>
      </c>
      <c r="D310" s="9">
        <v>239919</v>
      </c>
      <c r="E310" s="57" t="s">
        <v>358</v>
      </c>
      <c r="F310" s="9">
        <v>90</v>
      </c>
      <c r="G310" s="9">
        <v>129</v>
      </c>
      <c r="H310" s="82">
        <f t="shared" si="20"/>
        <v>0.30232558139534882</v>
      </c>
      <c r="I310" s="9">
        <f>J310*0.8</f>
        <v>79.2</v>
      </c>
      <c r="J310" s="15">
        <v>99</v>
      </c>
      <c r="K310" s="84">
        <f t="shared" si="21"/>
        <v>0.19999999999999998</v>
      </c>
      <c r="L310" s="25">
        <f t="shared" si="22"/>
        <v>10.799999999999997</v>
      </c>
      <c r="M310" s="25">
        <f t="shared" si="22"/>
        <v>30</v>
      </c>
      <c r="N310" s="9" t="s">
        <v>306</v>
      </c>
      <c r="O310" s="25">
        <f t="shared" si="23"/>
        <v>40.799999999999997</v>
      </c>
      <c r="P310" s="26">
        <v>33</v>
      </c>
      <c r="Q310" s="26">
        <v>3167.59</v>
      </c>
      <c r="R310" s="27">
        <f>VLOOKUP(D310,Sheet1!A:C,3,0)</f>
        <v>13</v>
      </c>
      <c r="S310" s="27">
        <v>1048</v>
      </c>
      <c r="T310" s="27">
        <v>29</v>
      </c>
      <c r="U310" s="95">
        <v>2.1323529411764706E-2</v>
      </c>
    </row>
    <row r="311" spans="2:21" s="28" customFormat="1" hidden="1">
      <c r="B311" s="60" t="s">
        <v>304</v>
      </c>
      <c r="C311" s="60" t="s">
        <v>16</v>
      </c>
      <c r="D311" s="9">
        <v>239921</v>
      </c>
      <c r="E311" s="57" t="s">
        <v>359</v>
      </c>
      <c r="F311" s="9">
        <v>104</v>
      </c>
      <c r="G311" s="9">
        <v>149</v>
      </c>
      <c r="H311" s="82">
        <f t="shared" si="20"/>
        <v>0.30201342281879195</v>
      </c>
      <c r="I311" s="9">
        <f t="shared" ref="I311:I316" si="24">J311*0.8</f>
        <v>103.2</v>
      </c>
      <c r="J311" s="15">
        <v>129</v>
      </c>
      <c r="K311" s="84">
        <f t="shared" si="21"/>
        <v>0.19999999999999998</v>
      </c>
      <c r="L311" s="25">
        <f t="shared" si="22"/>
        <v>0.79999999999999716</v>
      </c>
      <c r="M311" s="25">
        <f t="shared" si="22"/>
        <v>20</v>
      </c>
      <c r="N311" s="9" t="s">
        <v>306</v>
      </c>
      <c r="O311" s="25">
        <f t="shared" si="23"/>
        <v>20.799999999999997</v>
      </c>
      <c r="P311" s="26">
        <v>21</v>
      </c>
      <c r="Q311" s="26">
        <v>2791</v>
      </c>
      <c r="R311" s="27">
        <f>VLOOKUP(D311,Sheet1!A:C,3,0)</f>
        <v>125</v>
      </c>
      <c r="S311" s="27">
        <v>437</v>
      </c>
      <c r="T311" s="27">
        <v>17</v>
      </c>
      <c r="U311" s="95">
        <v>3.0685920577617327E-2</v>
      </c>
    </row>
    <row r="312" spans="2:21" s="28" customFormat="1" hidden="1">
      <c r="B312" s="60" t="s">
        <v>304</v>
      </c>
      <c r="C312" s="60" t="s">
        <v>16</v>
      </c>
      <c r="D312" s="9">
        <v>241150</v>
      </c>
      <c r="E312" s="57" t="s">
        <v>360</v>
      </c>
      <c r="F312" s="9">
        <v>97</v>
      </c>
      <c r="G312" s="9">
        <v>139</v>
      </c>
      <c r="H312" s="82">
        <f t="shared" si="20"/>
        <v>0.30215827338129497</v>
      </c>
      <c r="I312" s="9">
        <f t="shared" si="24"/>
        <v>87.2</v>
      </c>
      <c r="J312" s="15">
        <v>109</v>
      </c>
      <c r="K312" s="84">
        <f t="shared" si="21"/>
        <v>0.19999999999999998</v>
      </c>
      <c r="L312" s="25">
        <f t="shared" si="22"/>
        <v>9.7999999999999972</v>
      </c>
      <c r="M312" s="25">
        <f t="shared" si="22"/>
        <v>30</v>
      </c>
      <c r="N312" s="9" t="s">
        <v>306</v>
      </c>
      <c r="O312" s="25">
        <f t="shared" si="23"/>
        <v>39.799999999999997</v>
      </c>
      <c r="P312" s="26">
        <v>11</v>
      </c>
      <c r="Q312" s="26">
        <v>1258</v>
      </c>
      <c r="R312" s="27">
        <f>VLOOKUP(D312,Sheet1!A:C,3,0)</f>
        <v>38</v>
      </c>
      <c r="S312" s="27">
        <v>207</v>
      </c>
      <c r="T312" s="27">
        <v>0</v>
      </c>
      <c r="U312" s="95">
        <v>0</v>
      </c>
    </row>
    <row r="313" spans="2:21" s="28" customFormat="1" hidden="1">
      <c r="B313" s="60" t="s">
        <v>304</v>
      </c>
      <c r="C313" s="60" t="s">
        <v>16</v>
      </c>
      <c r="D313" s="9">
        <v>241155</v>
      </c>
      <c r="E313" s="57" t="s">
        <v>361</v>
      </c>
      <c r="F313" s="9">
        <v>105</v>
      </c>
      <c r="G313" s="9">
        <v>149</v>
      </c>
      <c r="H313" s="82">
        <f t="shared" si="20"/>
        <v>0.29530201342281881</v>
      </c>
      <c r="I313" s="9">
        <f t="shared" si="24"/>
        <v>87.2</v>
      </c>
      <c r="J313" s="15">
        <v>109</v>
      </c>
      <c r="K313" s="84">
        <f t="shared" si="21"/>
        <v>0.19999999999999998</v>
      </c>
      <c r="L313" s="25">
        <f t="shared" si="22"/>
        <v>17.799999999999997</v>
      </c>
      <c r="M313" s="25">
        <f t="shared" si="22"/>
        <v>40</v>
      </c>
      <c r="N313" s="9" t="s">
        <v>306</v>
      </c>
      <c r="O313" s="25">
        <f t="shared" si="23"/>
        <v>57.8</v>
      </c>
      <c r="P313" s="26">
        <v>2</v>
      </c>
      <c r="Q313" s="26">
        <v>218</v>
      </c>
      <c r="R313" s="27">
        <f>VLOOKUP(D313,Sheet1!A:C,3,0)</f>
        <v>48</v>
      </c>
      <c r="S313" s="27">
        <v>66</v>
      </c>
      <c r="T313" s="27">
        <v>0</v>
      </c>
      <c r="U313" s="95">
        <v>0</v>
      </c>
    </row>
    <row r="314" spans="2:21" s="28" customFormat="1" hidden="1">
      <c r="B314" s="60" t="s">
        <v>304</v>
      </c>
      <c r="C314" s="60" t="s">
        <v>16</v>
      </c>
      <c r="D314" s="9">
        <v>241156</v>
      </c>
      <c r="E314" s="57" t="s">
        <v>362</v>
      </c>
      <c r="F314" s="9">
        <v>90</v>
      </c>
      <c r="G314" s="9">
        <v>129</v>
      </c>
      <c r="H314" s="82">
        <f t="shared" si="20"/>
        <v>0.30232558139534882</v>
      </c>
      <c r="I314" s="9">
        <f t="shared" si="24"/>
        <v>87.2</v>
      </c>
      <c r="J314" s="15">
        <v>109</v>
      </c>
      <c r="K314" s="84">
        <f t="shared" si="21"/>
        <v>0.19999999999999998</v>
      </c>
      <c r="L314" s="25">
        <f t="shared" si="22"/>
        <v>2.7999999999999972</v>
      </c>
      <c r="M314" s="25">
        <f t="shared" si="22"/>
        <v>20</v>
      </c>
      <c r="N314" s="9" t="s">
        <v>306</v>
      </c>
      <c r="O314" s="25">
        <f t="shared" si="23"/>
        <v>22.799999999999997</v>
      </c>
      <c r="P314" s="26">
        <v>4</v>
      </c>
      <c r="Q314" s="26">
        <v>488</v>
      </c>
      <c r="R314" s="27">
        <f>VLOOKUP(D314,Sheet1!A:C,3,0)</f>
        <v>46</v>
      </c>
      <c r="S314" s="27">
        <v>91</v>
      </c>
      <c r="T314" s="27">
        <v>1</v>
      </c>
      <c r="U314" s="95">
        <v>9.2592592592592587E-3</v>
      </c>
    </row>
    <row r="315" spans="2:21" s="23" customFormat="1" hidden="1">
      <c r="B315" s="54" t="s">
        <v>304</v>
      </c>
      <c r="C315" s="54" t="s">
        <v>16</v>
      </c>
      <c r="D315" s="17">
        <v>241153</v>
      </c>
      <c r="E315" s="55" t="s">
        <v>363</v>
      </c>
      <c r="F315" s="9">
        <v>119</v>
      </c>
      <c r="G315" s="9">
        <v>169</v>
      </c>
      <c r="H315" s="82">
        <f t="shared" si="20"/>
        <v>0.29585798816568049</v>
      </c>
      <c r="I315" s="17">
        <f t="shared" si="24"/>
        <v>87.2</v>
      </c>
      <c r="J315" s="22">
        <v>109</v>
      </c>
      <c r="K315" s="86">
        <f t="shared" si="21"/>
        <v>0.19999999999999998</v>
      </c>
      <c r="L315" s="17">
        <f t="shared" si="22"/>
        <v>31.799999999999997</v>
      </c>
      <c r="M315" s="17">
        <f t="shared" si="22"/>
        <v>60</v>
      </c>
      <c r="N315" s="17" t="s">
        <v>306</v>
      </c>
      <c r="O315" s="17">
        <f t="shared" si="23"/>
        <v>91.8</v>
      </c>
      <c r="P315" s="22">
        <v>25</v>
      </c>
      <c r="Q315" s="22">
        <v>3251</v>
      </c>
      <c r="R315" s="17">
        <f>VLOOKUP(D315,Sheet1!A:C,3,0)</f>
        <v>24</v>
      </c>
      <c r="S315" s="17">
        <v>244</v>
      </c>
      <c r="T315" s="17">
        <v>2</v>
      </c>
      <c r="U315" s="94">
        <v>5.9880239520958087E-3</v>
      </c>
    </row>
    <row r="316" spans="2:21" s="33" customFormat="1" hidden="1">
      <c r="B316" s="58" t="s">
        <v>304</v>
      </c>
      <c r="C316" s="58" t="s">
        <v>16</v>
      </c>
      <c r="D316" s="27">
        <v>241154</v>
      </c>
      <c r="E316" s="59" t="s">
        <v>364</v>
      </c>
      <c r="F316" s="9">
        <v>97</v>
      </c>
      <c r="G316" s="9">
        <v>139</v>
      </c>
      <c r="H316" s="82">
        <f t="shared" si="20"/>
        <v>0.30215827338129497</v>
      </c>
      <c r="I316" s="27">
        <f t="shared" si="24"/>
        <v>87.2</v>
      </c>
      <c r="J316" s="32">
        <v>109</v>
      </c>
      <c r="K316" s="83">
        <f t="shared" si="21"/>
        <v>0.19999999999999998</v>
      </c>
      <c r="L316" s="27">
        <f t="shared" si="22"/>
        <v>9.7999999999999972</v>
      </c>
      <c r="M316" s="27">
        <f t="shared" si="22"/>
        <v>30</v>
      </c>
      <c r="N316" s="27" t="s">
        <v>306</v>
      </c>
      <c r="O316" s="27">
        <f t="shared" si="23"/>
        <v>39.799999999999997</v>
      </c>
      <c r="P316" s="32">
        <v>54</v>
      </c>
      <c r="Q316" s="32">
        <v>6777</v>
      </c>
      <c r="R316" s="27">
        <f>VLOOKUP(D316,Sheet1!A:C,3,0)</f>
        <v>57</v>
      </c>
      <c r="S316" s="27">
        <v>556</v>
      </c>
      <c r="T316" s="27">
        <v>10</v>
      </c>
      <c r="U316" s="95">
        <v>1.1723329425556858E-2</v>
      </c>
    </row>
    <row r="317" spans="2:21" s="28" customFormat="1" hidden="1">
      <c r="B317" s="60" t="s">
        <v>304</v>
      </c>
      <c r="C317" s="60" t="s">
        <v>16</v>
      </c>
      <c r="D317" s="9">
        <v>213145</v>
      </c>
      <c r="E317" s="57" t="s">
        <v>365</v>
      </c>
      <c r="F317" s="9">
        <v>41.3</v>
      </c>
      <c r="G317" s="9">
        <v>59</v>
      </c>
      <c r="H317" s="82">
        <f t="shared" si="20"/>
        <v>0.30000000000000004</v>
      </c>
      <c r="I317" s="9">
        <v>22</v>
      </c>
      <c r="J317" s="15">
        <v>28</v>
      </c>
      <c r="K317" s="84">
        <f t="shared" si="21"/>
        <v>0.21428571428571427</v>
      </c>
      <c r="L317" s="25">
        <f t="shared" si="22"/>
        <v>19.299999999999997</v>
      </c>
      <c r="M317" s="25">
        <f t="shared" si="22"/>
        <v>31</v>
      </c>
      <c r="N317" s="9" t="s">
        <v>306</v>
      </c>
      <c r="O317" s="25">
        <f t="shared" si="23"/>
        <v>50.3</v>
      </c>
      <c r="P317" s="26">
        <v>10</v>
      </c>
      <c r="Q317" s="26">
        <v>367</v>
      </c>
      <c r="R317" s="27">
        <f>VLOOKUP(D317,Sheet1!A:C,3,0)</f>
        <v>12</v>
      </c>
      <c r="S317" s="27">
        <v>178</v>
      </c>
      <c r="T317" s="27">
        <v>4</v>
      </c>
      <c r="U317" s="95">
        <v>1.680672268907563E-2</v>
      </c>
    </row>
    <row r="318" spans="2:21" s="28" customFormat="1" hidden="1">
      <c r="B318" s="60" t="s">
        <v>304</v>
      </c>
      <c r="C318" s="60" t="s">
        <v>16</v>
      </c>
      <c r="D318" s="9">
        <v>213147</v>
      </c>
      <c r="E318" s="57" t="s">
        <v>366</v>
      </c>
      <c r="F318" s="9">
        <v>41.3</v>
      </c>
      <c r="G318" s="9">
        <v>59</v>
      </c>
      <c r="H318" s="82">
        <f t="shared" si="20"/>
        <v>0.30000000000000004</v>
      </c>
      <c r="I318" s="9">
        <v>24</v>
      </c>
      <c r="J318" s="15">
        <v>29</v>
      </c>
      <c r="K318" s="84">
        <f t="shared" si="21"/>
        <v>0.17241379310344829</v>
      </c>
      <c r="L318" s="25">
        <f t="shared" si="22"/>
        <v>17.299999999999997</v>
      </c>
      <c r="M318" s="25">
        <f t="shared" si="22"/>
        <v>30</v>
      </c>
      <c r="N318" s="9" t="s">
        <v>306</v>
      </c>
      <c r="O318" s="25">
        <f t="shared" si="23"/>
        <v>47.3</v>
      </c>
      <c r="P318" s="26">
        <v>1</v>
      </c>
      <c r="Q318" s="26">
        <v>36</v>
      </c>
      <c r="R318" s="27">
        <f>VLOOKUP(D318,Sheet1!A:C,3,0)</f>
        <v>16</v>
      </c>
      <c r="S318" s="27">
        <v>33</v>
      </c>
      <c r="T318" s="27">
        <v>0</v>
      </c>
      <c r="U318" s="95">
        <v>0</v>
      </c>
    </row>
    <row r="319" spans="2:21" s="28" customFormat="1" hidden="1">
      <c r="B319" s="60" t="s">
        <v>304</v>
      </c>
      <c r="C319" s="60" t="s">
        <v>16</v>
      </c>
      <c r="D319" s="9">
        <v>213146</v>
      </c>
      <c r="E319" s="57" t="s">
        <v>367</v>
      </c>
      <c r="F319" s="9">
        <v>33.6</v>
      </c>
      <c r="G319" s="9">
        <v>48</v>
      </c>
      <c r="H319" s="82">
        <f t="shared" si="20"/>
        <v>0.3</v>
      </c>
      <c r="I319" s="9">
        <v>22</v>
      </c>
      <c r="J319" s="15">
        <v>28</v>
      </c>
      <c r="K319" s="84">
        <f t="shared" si="21"/>
        <v>0.21428571428571427</v>
      </c>
      <c r="L319" s="25">
        <f t="shared" si="22"/>
        <v>11.600000000000001</v>
      </c>
      <c r="M319" s="25">
        <f t="shared" si="22"/>
        <v>20</v>
      </c>
      <c r="N319" s="9" t="s">
        <v>306</v>
      </c>
      <c r="O319" s="25">
        <f t="shared" si="23"/>
        <v>31.6</v>
      </c>
      <c r="P319" s="26">
        <v>4</v>
      </c>
      <c r="Q319" s="26">
        <v>153</v>
      </c>
      <c r="R319" s="27">
        <f>VLOOKUP(D319,Sheet1!A:C,3,0)</f>
        <v>28</v>
      </c>
      <c r="S319" s="27">
        <v>38</v>
      </c>
      <c r="T319" s="27">
        <v>4</v>
      </c>
      <c r="U319" s="95">
        <v>9.3023255813953487E-2</v>
      </c>
    </row>
    <row r="320" spans="2:21" s="33" customFormat="1" hidden="1">
      <c r="B320" s="58" t="s">
        <v>304</v>
      </c>
      <c r="C320" s="58" t="s">
        <v>16</v>
      </c>
      <c r="D320" s="27">
        <v>241582</v>
      </c>
      <c r="E320" s="59" t="s">
        <v>368</v>
      </c>
      <c r="F320" s="9">
        <v>50</v>
      </c>
      <c r="G320" s="9">
        <v>99</v>
      </c>
      <c r="H320" s="82">
        <f t="shared" si="20"/>
        <v>0.49494949494949497</v>
      </c>
      <c r="I320" s="27">
        <v>50</v>
      </c>
      <c r="J320" s="32">
        <v>99</v>
      </c>
      <c r="K320" s="83">
        <f t="shared" si="21"/>
        <v>0.49494949494949497</v>
      </c>
      <c r="L320" s="27">
        <f t="shared" si="22"/>
        <v>0</v>
      </c>
      <c r="M320" s="27">
        <f t="shared" si="22"/>
        <v>0</v>
      </c>
      <c r="N320" s="27" t="s">
        <v>306</v>
      </c>
      <c r="O320" s="27">
        <f t="shared" si="23"/>
        <v>0</v>
      </c>
      <c r="P320" s="32">
        <v>0</v>
      </c>
      <c r="Q320" s="32">
        <v>0</v>
      </c>
      <c r="R320" s="27">
        <f>VLOOKUP(D320,Sheet1!A:C,3,0)</f>
        <v>598</v>
      </c>
      <c r="S320" s="27" t="e">
        <v>#N/A</v>
      </c>
      <c r="T320" s="27" t="e">
        <v>#N/A</v>
      </c>
      <c r="U320" s="95" t="e">
        <v>#N/A</v>
      </c>
    </row>
    <row r="321" spans="2:21" s="33" customFormat="1" hidden="1">
      <c r="B321" s="58" t="s">
        <v>304</v>
      </c>
      <c r="C321" s="58" t="s">
        <v>16</v>
      </c>
      <c r="D321" s="27">
        <v>241583</v>
      </c>
      <c r="E321" s="59" t="s">
        <v>369</v>
      </c>
      <c r="F321" s="9">
        <v>50</v>
      </c>
      <c r="G321" s="9">
        <v>99</v>
      </c>
      <c r="H321" s="82">
        <f t="shared" si="20"/>
        <v>0.49494949494949497</v>
      </c>
      <c r="I321" s="27">
        <v>50</v>
      </c>
      <c r="J321" s="32">
        <v>99</v>
      </c>
      <c r="K321" s="83">
        <f t="shared" si="21"/>
        <v>0.49494949494949497</v>
      </c>
      <c r="L321" s="27">
        <f t="shared" si="22"/>
        <v>0</v>
      </c>
      <c r="M321" s="27">
        <f t="shared" si="22"/>
        <v>0</v>
      </c>
      <c r="N321" s="27" t="s">
        <v>306</v>
      </c>
      <c r="O321" s="27">
        <f t="shared" si="23"/>
        <v>0</v>
      </c>
      <c r="P321" s="32">
        <v>5</v>
      </c>
      <c r="Q321" s="32">
        <v>464</v>
      </c>
      <c r="R321" s="27">
        <f>VLOOKUP(D321,Sheet1!A:C,3,0)</f>
        <v>592</v>
      </c>
      <c r="S321" s="27" t="e">
        <v>#N/A</v>
      </c>
      <c r="T321" s="27" t="e">
        <v>#N/A</v>
      </c>
      <c r="U321" s="95" t="e">
        <v>#N/A</v>
      </c>
    </row>
    <row r="322" spans="2:21" s="33" customFormat="1" hidden="1">
      <c r="B322" s="58" t="s">
        <v>304</v>
      </c>
      <c r="C322" s="58" t="s">
        <v>16</v>
      </c>
      <c r="D322" s="27">
        <v>241584</v>
      </c>
      <c r="E322" s="59" t="s">
        <v>370</v>
      </c>
      <c r="F322" s="9">
        <v>66</v>
      </c>
      <c r="G322" s="9">
        <v>129</v>
      </c>
      <c r="H322" s="82">
        <f t="shared" si="20"/>
        <v>0.48837209302325579</v>
      </c>
      <c r="I322" s="27">
        <v>66</v>
      </c>
      <c r="J322" s="32">
        <v>99</v>
      </c>
      <c r="K322" s="83">
        <f t="shared" si="21"/>
        <v>0.33333333333333331</v>
      </c>
      <c r="L322" s="27">
        <f t="shared" si="22"/>
        <v>0</v>
      </c>
      <c r="M322" s="27">
        <f t="shared" si="22"/>
        <v>30</v>
      </c>
      <c r="N322" s="27" t="s">
        <v>306</v>
      </c>
      <c r="O322" s="27">
        <f t="shared" si="23"/>
        <v>30</v>
      </c>
      <c r="P322" s="32">
        <v>0</v>
      </c>
      <c r="Q322" s="32">
        <v>0</v>
      </c>
      <c r="R322" s="27">
        <f>VLOOKUP(D322,Sheet1!A:C,3,0)</f>
        <v>240</v>
      </c>
      <c r="S322" s="27" t="e">
        <v>#N/A</v>
      </c>
      <c r="T322" s="27" t="e">
        <v>#N/A</v>
      </c>
      <c r="U322" s="95" t="e">
        <v>#N/A</v>
      </c>
    </row>
    <row r="323" spans="2:21" s="23" customFormat="1" hidden="1">
      <c r="B323" s="54" t="s">
        <v>304</v>
      </c>
      <c r="C323" s="54" t="s">
        <v>16</v>
      </c>
      <c r="D323" s="17">
        <v>241585</v>
      </c>
      <c r="E323" s="55" t="s">
        <v>371</v>
      </c>
      <c r="F323" s="9">
        <v>82</v>
      </c>
      <c r="G323" s="9">
        <v>159</v>
      </c>
      <c r="H323" s="82">
        <f t="shared" si="20"/>
        <v>0.48427672955974843</v>
      </c>
      <c r="I323" s="17">
        <v>82</v>
      </c>
      <c r="J323" s="22">
        <v>139</v>
      </c>
      <c r="K323" s="86">
        <f t="shared" si="21"/>
        <v>0.41007194244604317</v>
      </c>
      <c r="L323" s="17">
        <f t="shared" si="22"/>
        <v>0</v>
      </c>
      <c r="M323" s="17">
        <f t="shared" si="22"/>
        <v>20</v>
      </c>
      <c r="N323" s="17" t="s">
        <v>306</v>
      </c>
      <c r="O323" s="17">
        <f t="shared" si="23"/>
        <v>20</v>
      </c>
      <c r="P323" s="22">
        <v>0</v>
      </c>
      <c r="Q323" s="22">
        <v>0</v>
      </c>
      <c r="R323" s="17">
        <f>VLOOKUP(D323,Sheet1!A:C,3,0)</f>
        <v>240</v>
      </c>
      <c r="S323" s="17" t="e">
        <v>#N/A</v>
      </c>
      <c r="T323" s="17" t="e">
        <v>#N/A</v>
      </c>
      <c r="U323" s="94" t="e">
        <v>#N/A</v>
      </c>
    </row>
    <row r="324" spans="2:21" s="33" customFormat="1" hidden="1">
      <c r="B324" s="58" t="s">
        <v>304</v>
      </c>
      <c r="C324" s="58" t="s">
        <v>16</v>
      </c>
      <c r="D324" s="27">
        <v>241586</v>
      </c>
      <c r="E324" s="59" t="s">
        <v>372</v>
      </c>
      <c r="F324" s="9">
        <v>71</v>
      </c>
      <c r="G324" s="9">
        <v>129</v>
      </c>
      <c r="H324" s="82">
        <f t="shared" si="20"/>
        <v>0.44961240310077522</v>
      </c>
      <c r="I324" s="27">
        <v>71</v>
      </c>
      <c r="J324" s="32">
        <v>99</v>
      </c>
      <c r="K324" s="83">
        <f t="shared" si="21"/>
        <v>0.28282828282828282</v>
      </c>
      <c r="L324" s="27">
        <f t="shared" si="22"/>
        <v>0</v>
      </c>
      <c r="M324" s="27">
        <f t="shared" si="22"/>
        <v>30</v>
      </c>
      <c r="N324" s="27" t="s">
        <v>306</v>
      </c>
      <c r="O324" s="27">
        <f t="shared" si="23"/>
        <v>30</v>
      </c>
      <c r="P324" s="32">
        <v>1</v>
      </c>
      <c r="Q324" s="32">
        <v>129</v>
      </c>
      <c r="R324" s="27">
        <f>VLOOKUP(D324,Sheet1!A:C,3,0)</f>
        <v>239</v>
      </c>
      <c r="S324" s="27" t="e">
        <v>#N/A</v>
      </c>
      <c r="T324" s="27" t="e">
        <v>#N/A</v>
      </c>
      <c r="U324" s="95" t="e">
        <v>#N/A</v>
      </c>
    </row>
    <row r="325" spans="2:21" s="23" customFormat="1" ht="27" hidden="1" customHeight="1">
      <c r="B325" s="54" t="s">
        <v>304</v>
      </c>
      <c r="C325" s="54" t="s">
        <v>16</v>
      </c>
      <c r="D325" s="17">
        <v>241588</v>
      </c>
      <c r="E325" s="55" t="s">
        <v>373</v>
      </c>
      <c r="F325" s="9">
        <v>35</v>
      </c>
      <c r="G325" s="9">
        <v>99</v>
      </c>
      <c r="H325" s="82">
        <f t="shared" si="20"/>
        <v>0.64646464646464652</v>
      </c>
      <c r="I325" s="17">
        <v>35</v>
      </c>
      <c r="J325" s="22">
        <v>99</v>
      </c>
      <c r="K325" s="86">
        <f t="shared" si="21"/>
        <v>0.64646464646464652</v>
      </c>
      <c r="L325" s="17">
        <f t="shared" si="22"/>
        <v>0</v>
      </c>
      <c r="M325" s="17">
        <f t="shared" si="22"/>
        <v>0</v>
      </c>
      <c r="N325" s="17" t="s">
        <v>306</v>
      </c>
      <c r="O325" s="17">
        <f t="shared" si="23"/>
        <v>0</v>
      </c>
      <c r="P325" s="22">
        <v>0</v>
      </c>
      <c r="Q325" s="22">
        <v>0</v>
      </c>
      <c r="R325" s="17" t="e">
        <f>VLOOKUP(D325,Sheet1!A:C,3,0)</f>
        <v>#N/A</v>
      </c>
      <c r="S325" s="17" t="e">
        <v>#N/A</v>
      </c>
      <c r="T325" s="17" t="e">
        <v>#N/A</v>
      </c>
      <c r="U325" s="94" t="e">
        <v>#N/A</v>
      </c>
    </row>
    <row r="326" spans="2:21" s="33" customFormat="1" ht="27.95" hidden="1" customHeight="1">
      <c r="B326" s="58" t="s">
        <v>304</v>
      </c>
      <c r="C326" s="58" t="s">
        <v>16</v>
      </c>
      <c r="D326" s="27">
        <v>241600</v>
      </c>
      <c r="E326" s="59" t="s">
        <v>374</v>
      </c>
      <c r="F326" s="9">
        <v>37</v>
      </c>
      <c r="G326" s="9">
        <v>99</v>
      </c>
      <c r="H326" s="82">
        <f t="shared" si="20"/>
        <v>0.6262626262626263</v>
      </c>
      <c r="I326" s="27">
        <v>37</v>
      </c>
      <c r="J326" s="32">
        <v>69</v>
      </c>
      <c r="K326" s="83">
        <f t="shared" si="21"/>
        <v>0.46376811594202899</v>
      </c>
      <c r="L326" s="27">
        <f t="shared" si="22"/>
        <v>0</v>
      </c>
      <c r="M326" s="27">
        <f t="shared" si="22"/>
        <v>30</v>
      </c>
      <c r="N326" s="27" t="s">
        <v>306</v>
      </c>
      <c r="O326" s="27">
        <f t="shared" si="23"/>
        <v>30</v>
      </c>
      <c r="P326" s="32">
        <v>0</v>
      </c>
      <c r="Q326" s="32">
        <v>0</v>
      </c>
      <c r="R326" s="27" t="e">
        <f>VLOOKUP(D326,Sheet1!A:C,3,0)</f>
        <v>#N/A</v>
      </c>
      <c r="S326" s="27" t="e">
        <v>#N/A</v>
      </c>
      <c r="T326" s="27" t="e">
        <v>#N/A</v>
      </c>
      <c r="U326" s="95" t="e">
        <v>#N/A</v>
      </c>
    </row>
    <row r="327" spans="2:21" s="28" customFormat="1" ht="27.95" hidden="1" customHeight="1">
      <c r="B327" s="60" t="s">
        <v>304</v>
      </c>
      <c r="C327" s="60" t="s">
        <v>16</v>
      </c>
      <c r="D327" s="9">
        <v>194940</v>
      </c>
      <c r="E327" s="57" t="s">
        <v>375</v>
      </c>
      <c r="F327" s="9">
        <v>145</v>
      </c>
      <c r="G327" s="9">
        <v>199</v>
      </c>
      <c r="H327" s="82">
        <f t="shared" si="20"/>
        <v>0.271356783919598</v>
      </c>
      <c r="I327" s="9">
        <v>145</v>
      </c>
      <c r="J327" s="15">
        <v>199</v>
      </c>
      <c r="K327" s="84">
        <f t="shared" si="21"/>
        <v>0.271356783919598</v>
      </c>
      <c r="L327" s="25">
        <f t="shared" si="22"/>
        <v>0</v>
      </c>
      <c r="M327" s="25">
        <f t="shared" si="22"/>
        <v>0</v>
      </c>
      <c r="N327" s="9" t="s">
        <v>306</v>
      </c>
      <c r="O327" s="25">
        <f t="shared" si="23"/>
        <v>0</v>
      </c>
      <c r="P327" s="26">
        <v>19</v>
      </c>
      <c r="Q327" s="26">
        <v>2734</v>
      </c>
      <c r="R327" s="27">
        <f>VLOOKUP(D327,Sheet1!A:C,3,0)</f>
        <v>13</v>
      </c>
      <c r="S327" s="27">
        <v>553</v>
      </c>
      <c r="T327" s="27">
        <v>17</v>
      </c>
      <c r="U327" s="95">
        <v>2.3943661971830985E-2</v>
      </c>
    </row>
    <row r="328" spans="2:21" s="28" customFormat="1" ht="27.95" hidden="1" customHeight="1">
      <c r="B328" s="60" t="s">
        <v>304</v>
      </c>
      <c r="C328" s="60" t="s">
        <v>16</v>
      </c>
      <c r="D328" s="9">
        <v>204497</v>
      </c>
      <c r="E328" s="57" t="s">
        <v>376</v>
      </c>
      <c r="F328" s="9">
        <v>180</v>
      </c>
      <c r="G328" s="9">
        <v>258</v>
      </c>
      <c r="H328" s="82">
        <f t="shared" si="20"/>
        <v>0.30232558139534882</v>
      </c>
      <c r="I328" s="9">
        <v>180</v>
      </c>
      <c r="J328" s="15">
        <v>258</v>
      </c>
      <c r="K328" s="84">
        <f t="shared" si="21"/>
        <v>0.30232558139534882</v>
      </c>
      <c r="L328" s="25">
        <f t="shared" si="22"/>
        <v>0</v>
      </c>
      <c r="M328" s="25">
        <f t="shared" si="22"/>
        <v>0</v>
      </c>
      <c r="N328" s="9" t="s">
        <v>306</v>
      </c>
      <c r="O328" s="25">
        <f t="shared" si="23"/>
        <v>0</v>
      </c>
      <c r="P328" s="26">
        <v>7</v>
      </c>
      <c r="Q328" s="26">
        <v>1308</v>
      </c>
      <c r="R328" s="27">
        <f>VLOOKUP(D328,Sheet1!A:C,3,0)</f>
        <v>107</v>
      </c>
      <c r="S328" s="27">
        <v>336</v>
      </c>
      <c r="T328" s="27">
        <v>5</v>
      </c>
      <c r="U328" s="95">
        <v>1.0964912280701754E-2</v>
      </c>
    </row>
    <row r="329" spans="2:21" s="28" customFormat="1" ht="27.95" hidden="1" customHeight="1">
      <c r="B329" s="60" t="s">
        <v>304</v>
      </c>
      <c r="C329" s="60" t="s">
        <v>16</v>
      </c>
      <c r="D329" s="9">
        <v>239830</v>
      </c>
      <c r="E329" s="57" t="s">
        <v>377</v>
      </c>
      <c r="F329" s="9">
        <v>193</v>
      </c>
      <c r="G329" s="9">
        <v>278</v>
      </c>
      <c r="H329" s="82">
        <f t="shared" si="20"/>
        <v>0.30575539568345322</v>
      </c>
      <c r="I329" s="9">
        <v>193</v>
      </c>
      <c r="J329" s="15">
        <v>278</v>
      </c>
      <c r="K329" s="84">
        <f t="shared" si="21"/>
        <v>0.30575539568345322</v>
      </c>
      <c r="L329" s="25">
        <f t="shared" si="22"/>
        <v>0</v>
      </c>
      <c r="M329" s="25">
        <f t="shared" si="22"/>
        <v>0</v>
      </c>
      <c r="N329" s="9" t="s">
        <v>306</v>
      </c>
      <c r="O329" s="25">
        <f t="shared" si="23"/>
        <v>0</v>
      </c>
      <c r="P329" s="26">
        <v>44</v>
      </c>
      <c r="Q329" s="26">
        <v>11148</v>
      </c>
      <c r="R329" s="27">
        <f>VLOOKUP(D329,Sheet1!A:C,3,0)</f>
        <v>60</v>
      </c>
      <c r="S329" s="27">
        <v>1215</v>
      </c>
      <c r="T329" s="27">
        <v>44</v>
      </c>
      <c r="U329" s="95">
        <v>2.7517198248905566E-2</v>
      </c>
    </row>
    <row r="330" spans="2:21" s="23" customFormat="1" ht="27.95" hidden="1" customHeight="1">
      <c r="B330" s="54" t="s">
        <v>304</v>
      </c>
      <c r="C330" s="54" t="s">
        <v>16</v>
      </c>
      <c r="D330" s="17">
        <v>239833</v>
      </c>
      <c r="E330" s="55" t="s">
        <v>378</v>
      </c>
      <c r="F330" s="9">
        <v>84</v>
      </c>
      <c r="G330" s="9">
        <v>128</v>
      </c>
      <c r="H330" s="82">
        <f t="shared" si="20"/>
        <v>0.34375</v>
      </c>
      <c r="I330" s="17">
        <v>84</v>
      </c>
      <c r="J330" s="22">
        <v>128</v>
      </c>
      <c r="K330" s="86">
        <f t="shared" si="21"/>
        <v>0.34375</v>
      </c>
      <c r="L330" s="17">
        <f t="shared" si="22"/>
        <v>0</v>
      </c>
      <c r="M330" s="17">
        <f t="shared" si="22"/>
        <v>0</v>
      </c>
      <c r="N330" s="17" t="s">
        <v>306</v>
      </c>
      <c r="O330" s="17">
        <f t="shared" si="23"/>
        <v>0</v>
      </c>
      <c r="P330" s="22">
        <v>20</v>
      </c>
      <c r="Q330" s="22">
        <v>2283</v>
      </c>
      <c r="R330" s="17">
        <f>VLOOKUP(D330,Sheet1!A:C,3,0)</f>
        <v>96</v>
      </c>
      <c r="S330" s="17">
        <v>258</v>
      </c>
      <c r="T330" s="17">
        <v>18</v>
      </c>
      <c r="U330" s="94">
        <v>4.9586776859504134E-2</v>
      </c>
    </row>
    <row r="331" spans="2:21" s="28" customFormat="1" ht="27.95" hidden="1" customHeight="1">
      <c r="B331" s="60" t="s">
        <v>304</v>
      </c>
      <c r="C331" s="60" t="s">
        <v>16</v>
      </c>
      <c r="D331" s="9">
        <v>240399</v>
      </c>
      <c r="E331" s="57" t="s">
        <v>379</v>
      </c>
      <c r="F331" s="9">
        <v>432</v>
      </c>
      <c r="G331" s="9">
        <v>618</v>
      </c>
      <c r="H331" s="82">
        <f t="shared" si="20"/>
        <v>0.30097087378640774</v>
      </c>
      <c r="I331" s="9">
        <v>432</v>
      </c>
      <c r="J331" s="15">
        <v>618</v>
      </c>
      <c r="K331" s="84">
        <f t="shared" si="21"/>
        <v>0.30097087378640774</v>
      </c>
      <c r="L331" s="25">
        <f t="shared" si="22"/>
        <v>0</v>
      </c>
      <c r="M331" s="25">
        <f t="shared" si="22"/>
        <v>0</v>
      </c>
      <c r="N331" s="9" t="s">
        <v>306</v>
      </c>
      <c r="O331" s="25">
        <f t="shared" si="23"/>
        <v>0</v>
      </c>
      <c r="P331" s="26">
        <v>7</v>
      </c>
      <c r="Q331" s="26">
        <v>2916</v>
      </c>
      <c r="R331" s="27">
        <f>VLOOKUP(D331,Sheet1!A:C,3,0)</f>
        <v>143</v>
      </c>
      <c r="S331" s="27">
        <v>2044</v>
      </c>
      <c r="T331" s="27">
        <v>7</v>
      </c>
      <c r="U331" s="95">
        <v>2.9498525073746312E-3</v>
      </c>
    </row>
    <row r="332" spans="2:21" s="28" customFormat="1" ht="27.95" hidden="1" customHeight="1">
      <c r="B332" s="60" t="s">
        <v>304</v>
      </c>
      <c r="C332" s="60" t="s">
        <v>16</v>
      </c>
      <c r="D332" s="9">
        <v>240397</v>
      </c>
      <c r="E332" s="57" t="s">
        <v>380</v>
      </c>
      <c r="F332" s="9">
        <v>432</v>
      </c>
      <c r="G332" s="9">
        <v>618</v>
      </c>
      <c r="H332" s="82">
        <f t="shared" si="20"/>
        <v>0.30097087378640774</v>
      </c>
      <c r="I332" s="9">
        <v>432</v>
      </c>
      <c r="J332" s="15">
        <v>618</v>
      </c>
      <c r="K332" s="84">
        <f t="shared" si="21"/>
        <v>0.30097087378640774</v>
      </c>
      <c r="L332" s="25">
        <f t="shared" si="22"/>
        <v>0</v>
      </c>
      <c r="M332" s="25">
        <f t="shared" si="22"/>
        <v>0</v>
      </c>
      <c r="N332" s="9" t="s">
        <v>306</v>
      </c>
      <c r="O332" s="25">
        <f t="shared" si="23"/>
        <v>0</v>
      </c>
      <c r="P332" s="26">
        <v>3</v>
      </c>
      <c r="Q332" s="26">
        <v>1446</v>
      </c>
      <c r="R332" s="27">
        <f>VLOOKUP(D332,Sheet1!A:C,3,0)</f>
        <v>96</v>
      </c>
      <c r="S332" s="27">
        <v>153</v>
      </c>
      <c r="T332" s="27">
        <v>3</v>
      </c>
      <c r="U332" s="95">
        <v>1.6666666666666666E-2</v>
      </c>
    </row>
    <row r="333" spans="2:21" s="23" customFormat="1" ht="27.95" hidden="1" customHeight="1">
      <c r="B333" s="54" t="s">
        <v>304</v>
      </c>
      <c r="C333" s="54" t="s">
        <v>274</v>
      </c>
      <c r="D333" s="17">
        <v>232663</v>
      </c>
      <c r="E333" s="55" t="s">
        <v>381</v>
      </c>
      <c r="F333" s="9">
        <v>349</v>
      </c>
      <c r="G333" s="9">
        <v>499</v>
      </c>
      <c r="H333" s="82">
        <f t="shared" si="20"/>
        <v>0.30060120240480964</v>
      </c>
      <c r="I333" s="17">
        <v>349</v>
      </c>
      <c r="J333" s="22">
        <v>499</v>
      </c>
      <c r="K333" s="86">
        <f t="shared" si="21"/>
        <v>0.30060120240480964</v>
      </c>
      <c r="L333" s="17">
        <f t="shared" si="22"/>
        <v>0</v>
      </c>
      <c r="M333" s="17">
        <f t="shared" si="22"/>
        <v>0</v>
      </c>
      <c r="N333" s="17" t="s">
        <v>306</v>
      </c>
      <c r="O333" s="17">
        <f t="shared" si="23"/>
        <v>0</v>
      </c>
      <c r="P333" s="22">
        <v>69</v>
      </c>
      <c r="Q333" s="22">
        <v>30382</v>
      </c>
      <c r="R333" s="17">
        <f>VLOOKUP(D333,Sheet1!A:C,3,0)</f>
        <v>141</v>
      </c>
      <c r="S333" s="17">
        <v>1644</v>
      </c>
      <c r="T333" s="17">
        <v>103</v>
      </c>
      <c r="U333" s="94">
        <v>4.4666088464874243E-2</v>
      </c>
    </row>
    <row r="334" spans="2:21" s="28" customFormat="1" ht="27.95" hidden="1" customHeight="1">
      <c r="B334" s="60" t="s">
        <v>304</v>
      </c>
      <c r="C334" s="60" t="s">
        <v>274</v>
      </c>
      <c r="D334" s="9">
        <v>236298</v>
      </c>
      <c r="E334" s="57" t="s">
        <v>382</v>
      </c>
      <c r="F334" s="9">
        <v>358</v>
      </c>
      <c r="G334" s="9">
        <v>598</v>
      </c>
      <c r="H334" s="82">
        <f t="shared" si="20"/>
        <v>0.40133779264214048</v>
      </c>
      <c r="I334" s="9">
        <v>358</v>
      </c>
      <c r="J334" s="15">
        <v>598</v>
      </c>
      <c r="K334" s="84">
        <f t="shared" si="21"/>
        <v>0.40133779264214048</v>
      </c>
      <c r="L334" s="25">
        <f t="shared" si="22"/>
        <v>0</v>
      </c>
      <c r="M334" s="25">
        <f t="shared" si="22"/>
        <v>0</v>
      </c>
      <c r="N334" s="9" t="s">
        <v>306</v>
      </c>
      <c r="O334" s="25">
        <f t="shared" si="23"/>
        <v>0</v>
      </c>
      <c r="P334" s="26">
        <v>29</v>
      </c>
      <c r="Q334" s="26">
        <v>11952</v>
      </c>
      <c r="R334" s="27">
        <f>VLOOKUP(D334,Sheet1!A:C,3,0)</f>
        <v>510</v>
      </c>
      <c r="S334" s="27">
        <v>2857</v>
      </c>
      <c r="T334" s="27">
        <v>50</v>
      </c>
      <c r="U334" s="95">
        <v>1.3691128148959474E-2</v>
      </c>
    </row>
    <row r="335" spans="2:21" s="23" customFormat="1" ht="27.95" hidden="1" customHeight="1">
      <c r="B335" s="54" t="s">
        <v>304</v>
      </c>
      <c r="C335" s="54" t="s">
        <v>274</v>
      </c>
      <c r="D335" s="17">
        <v>234821</v>
      </c>
      <c r="E335" s="55" t="s">
        <v>383</v>
      </c>
      <c r="F335" s="9">
        <v>238</v>
      </c>
      <c r="G335" s="9">
        <v>398</v>
      </c>
      <c r="H335" s="82">
        <f t="shared" si="20"/>
        <v>0.4020100502512563</v>
      </c>
      <c r="I335" s="17">
        <v>238</v>
      </c>
      <c r="J335" s="22">
        <v>398</v>
      </c>
      <c r="K335" s="86">
        <f t="shared" si="21"/>
        <v>0.4020100502512563</v>
      </c>
      <c r="L335" s="17">
        <f t="shared" si="22"/>
        <v>0</v>
      </c>
      <c r="M335" s="17">
        <f t="shared" si="22"/>
        <v>0</v>
      </c>
      <c r="N335" s="17" t="s">
        <v>306</v>
      </c>
      <c r="O335" s="17">
        <f t="shared" si="23"/>
        <v>0</v>
      </c>
      <c r="P335" s="22">
        <v>40</v>
      </c>
      <c r="Q335" s="22">
        <v>14712</v>
      </c>
      <c r="R335" s="17">
        <f>VLOOKUP(D335,Sheet1!A:C,3,0)</f>
        <v>168</v>
      </c>
      <c r="S335" s="17">
        <v>1797</v>
      </c>
      <c r="T335" s="17">
        <v>97</v>
      </c>
      <c r="U335" s="94">
        <v>3.9934129271305061E-2</v>
      </c>
    </row>
    <row r="336" spans="2:21" s="23" customFormat="1" ht="27.95" hidden="1" customHeight="1">
      <c r="B336" s="54" t="s">
        <v>304</v>
      </c>
      <c r="C336" s="54" t="s">
        <v>16</v>
      </c>
      <c r="D336" s="17">
        <v>240092</v>
      </c>
      <c r="E336" s="55" t="s">
        <v>384</v>
      </c>
      <c r="F336" s="9">
        <v>209.3</v>
      </c>
      <c r="G336" s="9">
        <v>299</v>
      </c>
      <c r="H336" s="82">
        <f t="shared" si="20"/>
        <v>0.3</v>
      </c>
      <c r="I336" s="17">
        <v>209.3</v>
      </c>
      <c r="J336" s="22">
        <v>299</v>
      </c>
      <c r="K336" s="86">
        <f t="shared" si="21"/>
        <v>0.3</v>
      </c>
      <c r="L336" s="17">
        <f t="shared" si="22"/>
        <v>0</v>
      </c>
      <c r="M336" s="17">
        <f t="shared" si="22"/>
        <v>0</v>
      </c>
      <c r="N336" s="17" t="s">
        <v>306</v>
      </c>
      <c r="O336" s="17">
        <f t="shared" si="23"/>
        <v>0</v>
      </c>
      <c r="P336" s="22">
        <v>8</v>
      </c>
      <c r="Q336" s="22">
        <v>2187</v>
      </c>
      <c r="R336" s="17">
        <f>VLOOKUP(D336,Sheet1!A:C,3,0)</f>
        <v>32</v>
      </c>
      <c r="S336" s="17">
        <v>888</v>
      </c>
      <c r="T336" s="17">
        <v>5</v>
      </c>
      <c r="U336" s="94">
        <v>4.8638132295719845E-3</v>
      </c>
    </row>
    <row r="337" spans="2:16378" s="33" customFormat="1" ht="27.95" hidden="1" customHeight="1">
      <c r="B337" s="58" t="s">
        <v>304</v>
      </c>
      <c r="C337" s="58" t="s">
        <v>16</v>
      </c>
      <c r="D337" s="27">
        <v>241556</v>
      </c>
      <c r="E337" s="59" t="s">
        <v>385</v>
      </c>
      <c r="F337" s="9">
        <v>70</v>
      </c>
      <c r="G337" s="9">
        <v>109</v>
      </c>
      <c r="H337" s="82">
        <f t="shared" si="20"/>
        <v>0.3577981651376147</v>
      </c>
      <c r="I337" s="27">
        <v>70</v>
      </c>
      <c r="J337" s="32">
        <v>99</v>
      </c>
      <c r="K337" s="83">
        <f t="shared" si="21"/>
        <v>0.29292929292929293</v>
      </c>
      <c r="L337" s="27">
        <f t="shared" si="22"/>
        <v>0</v>
      </c>
      <c r="M337" s="27">
        <f t="shared" si="22"/>
        <v>10</v>
      </c>
      <c r="N337" s="27" t="s">
        <v>306</v>
      </c>
      <c r="O337" s="27">
        <f t="shared" si="23"/>
        <v>10</v>
      </c>
      <c r="P337" s="32">
        <v>0</v>
      </c>
      <c r="Q337" s="32">
        <v>0</v>
      </c>
      <c r="R337" s="27" t="e">
        <f>VLOOKUP(D337,Sheet1!A:C,3,0)</f>
        <v>#N/A</v>
      </c>
      <c r="S337" s="27" t="e">
        <v>#N/A</v>
      </c>
      <c r="T337" s="27" t="e">
        <v>#N/A</v>
      </c>
      <c r="U337" s="95" t="e">
        <v>#N/A</v>
      </c>
    </row>
    <row r="338" spans="2:16378" s="33" customFormat="1" ht="27" hidden="1" customHeight="1">
      <c r="B338" s="60" t="s">
        <v>304</v>
      </c>
      <c r="C338" s="60" t="s">
        <v>16</v>
      </c>
      <c r="D338" s="9">
        <v>241157</v>
      </c>
      <c r="E338" s="57" t="s">
        <v>386</v>
      </c>
      <c r="F338" s="9">
        <v>149</v>
      </c>
      <c r="G338" s="15">
        <v>269</v>
      </c>
      <c r="H338" s="84">
        <f t="shared" si="20"/>
        <v>0.44609665427509293</v>
      </c>
      <c r="I338" s="25">
        <v>149</v>
      </c>
      <c r="J338" s="25">
        <v>269</v>
      </c>
      <c r="K338" s="4">
        <f t="shared" si="21"/>
        <v>0.44609665427509293</v>
      </c>
      <c r="L338" s="25">
        <f t="shared" si="22"/>
        <v>0</v>
      </c>
      <c r="M338" s="26">
        <f t="shared" si="22"/>
        <v>0</v>
      </c>
      <c r="N338" s="26" t="s">
        <v>306</v>
      </c>
      <c r="O338" s="27">
        <f t="shared" si="23"/>
        <v>0</v>
      </c>
      <c r="P338" s="27">
        <v>0</v>
      </c>
      <c r="Q338" s="27">
        <v>0</v>
      </c>
      <c r="R338" s="27">
        <f>VLOOKUP(D338,Sheet1!A:C,3,0)</f>
        <v>119</v>
      </c>
      <c r="S338" s="28" t="e">
        <v>#N/A</v>
      </c>
      <c r="T338" s="28" t="e">
        <v>#N/A</v>
      </c>
      <c r="U338" s="96" t="e">
        <v>#N/A</v>
      </c>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28"/>
      <c r="HU338" s="28"/>
      <c r="HV338" s="28"/>
      <c r="HW338" s="28"/>
      <c r="HX338" s="28"/>
      <c r="HY338" s="28"/>
      <c r="HZ338" s="28"/>
      <c r="IA338" s="28"/>
      <c r="IB338" s="28"/>
      <c r="IC338" s="28"/>
      <c r="ID338" s="28"/>
      <c r="IE338" s="28"/>
      <c r="IF338" s="28"/>
      <c r="IG338" s="28"/>
      <c r="IH338" s="28"/>
      <c r="II338" s="28"/>
      <c r="IJ338" s="28"/>
      <c r="IK338" s="28"/>
      <c r="IL338" s="28"/>
      <c r="IM338" s="28"/>
      <c r="IN338" s="28"/>
      <c r="IO338" s="28"/>
      <c r="IP338" s="28"/>
      <c r="IQ338" s="28"/>
      <c r="IR338" s="28"/>
      <c r="IS338" s="28"/>
      <c r="IT338" s="28"/>
      <c r="IU338" s="28"/>
      <c r="IV338" s="28"/>
      <c r="IW338" s="28"/>
      <c r="IX338" s="28"/>
      <c r="IY338" s="28"/>
      <c r="IZ338" s="28"/>
      <c r="JA338" s="28"/>
      <c r="JB338" s="28"/>
      <c r="JC338" s="28"/>
      <c r="JD338" s="28"/>
      <c r="JE338" s="28"/>
      <c r="JF338" s="28"/>
      <c r="JG338" s="28"/>
      <c r="JH338" s="28"/>
      <c r="JI338" s="28"/>
      <c r="JJ338" s="28"/>
      <c r="JK338" s="28"/>
      <c r="JL338" s="28"/>
      <c r="JM338" s="28"/>
      <c r="JN338" s="28"/>
      <c r="JO338" s="28"/>
      <c r="JP338" s="28"/>
      <c r="JQ338" s="28"/>
      <c r="JR338" s="28"/>
      <c r="JS338" s="28"/>
      <c r="JT338" s="28"/>
      <c r="JU338" s="28"/>
      <c r="JV338" s="28"/>
      <c r="JW338" s="28"/>
      <c r="JX338" s="28"/>
      <c r="JY338" s="28"/>
      <c r="JZ338" s="28"/>
      <c r="KA338" s="28"/>
      <c r="KB338" s="28"/>
      <c r="KC338" s="28"/>
      <c r="KD338" s="28"/>
      <c r="KE338" s="28"/>
      <c r="KF338" s="28"/>
      <c r="KG338" s="28"/>
      <c r="KH338" s="28"/>
      <c r="KI338" s="28"/>
      <c r="KJ338" s="28"/>
      <c r="KK338" s="28"/>
      <c r="KL338" s="28"/>
      <c r="KM338" s="28"/>
      <c r="KN338" s="28"/>
      <c r="KO338" s="28"/>
      <c r="KP338" s="28"/>
      <c r="KQ338" s="28"/>
      <c r="KR338" s="28"/>
      <c r="KS338" s="28"/>
      <c r="KT338" s="28"/>
      <c r="KU338" s="28"/>
      <c r="KV338" s="28"/>
      <c r="KW338" s="28"/>
      <c r="KX338" s="28"/>
      <c r="KY338" s="28"/>
      <c r="KZ338" s="28"/>
      <c r="LA338" s="28"/>
      <c r="LB338" s="28"/>
      <c r="LC338" s="28"/>
      <c r="LD338" s="28"/>
      <c r="LE338" s="28"/>
      <c r="LF338" s="28"/>
      <c r="LG338" s="28"/>
      <c r="LH338" s="28"/>
      <c r="LI338" s="28"/>
      <c r="LJ338" s="28"/>
      <c r="LK338" s="28"/>
      <c r="LL338" s="28"/>
      <c r="LM338" s="28"/>
      <c r="LN338" s="28"/>
      <c r="LO338" s="28"/>
      <c r="LP338" s="28"/>
      <c r="LQ338" s="28"/>
      <c r="LR338" s="28"/>
      <c r="LS338" s="28"/>
      <c r="LT338" s="28"/>
      <c r="LU338" s="28"/>
      <c r="LV338" s="28"/>
      <c r="LW338" s="28"/>
      <c r="LX338" s="28"/>
      <c r="LY338" s="28"/>
      <c r="LZ338" s="28"/>
      <c r="MA338" s="28"/>
      <c r="MB338" s="28"/>
      <c r="MC338" s="28"/>
      <c r="MD338" s="28"/>
      <c r="ME338" s="28"/>
      <c r="MF338" s="28"/>
      <c r="MG338" s="28"/>
      <c r="MH338" s="28"/>
      <c r="MI338" s="28"/>
      <c r="MJ338" s="28"/>
      <c r="MK338" s="28"/>
      <c r="ML338" s="28"/>
      <c r="MM338" s="28"/>
      <c r="MN338" s="28"/>
      <c r="MO338" s="28"/>
      <c r="MP338" s="28"/>
      <c r="MQ338" s="28"/>
      <c r="MR338" s="28"/>
      <c r="MS338" s="28"/>
      <c r="MT338" s="28"/>
      <c r="MU338" s="28"/>
      <c r="MV338" s="28"/>
      <c r="MW338" s="28"/>
      <c r="MX338" s="28"/>
      <c r="MY338" s="28"/>
      <c r="MZ338" s="28"/>
      <c r="NA338" s="28"/>
      <c r="NB338" s="28"/>
      <c r="NC338" s="28"/>
      <c r="ND338" s="28"/>
      <c r="NE338" s="28"/>
      <c r="NF338" s="28"/>
      <c r="NG338" s="28"/>
      <c r="NH338" s="28"/>
      <c r="NI338" s="28"/>
      <c r="NJ338" s="28"/>
      <c r="NK338" s="28"/>
      <c r="NL338" s="28"/>
      <c r="NM338" s="28"/>
      <c r="NN338" s="28"/>
      <c r="NO338" s="28"/>
      <c r="NP338" s="28"/>
      <c r="NQ338" s="28"/>
      <c r="NR338" s="28"/>
      <c r="NS338" s="28"/>
      <c r="NT338" s="28"/>
      <c r="NU338" s="28"/>
      <c r="NV338" s="28"/>
      <c r="NW338" s="28"/>
      <c r="NX338" s="28"/>
      <c r="NY338" s="28"/>
      <c r="NZ338" s="28"/>
      <c r="OA338" s="28"/>
      <c r="OB338" s="28"/>
      <c r="OC338" s="28"/>
      <c r="OD338" s="28"/>
      <c r="OE338" s="28"/>
      <c r="OF338" s="28"/>
      <c r="OG338" s="28"/>
      <c r="OH338" s="28"/>
      <c r="OI338" s="28"/>
      <c r="OJ338" s="28"/>
      <c r="OK338" s="28"/>
      <c r="OL338" s="28"/>
      <c r="OM338" s="28"/>
      <c r="ON338" s="28"/>
      <c r="OO338" s="28"/>
      <c r="OP338" s="28"/>
      <c r="OQ338" s="28"/>
      <c r="OR338" s="28"/>
      <c r="OS338" s="28"/>
      <c r="OT338" s="28"/>
      <c r="OU338" s="28"/>
      <c r="OV338" s="28"/>
      <c r="OW338" s="28"/>
      <c r="OX338" s="28"/>
      <c r="OY338" s="28"/>
      <c r="OZ338" s="28"/>
      <c r="PA338" s="28"/>
      <c r="PB338" s="28"/>
      <c r="PC338" s="28"/>
      <c r="PD338" s="28"/>
      <c r="PE338" s="28"/>
      <c r="PF338" s="28"/>
      <c r="PG338" s="28"/>
      <c r="PH338" s="28"/>
      <c r="PI338" s="28"/>
      <c r="PJ338" s="28"/>
      <c r="PK338" s="28"/>
      <c r="PL338" s="28"/>
      <c r="PM338" s="28"/>
      <c r="PN338" s="28"/>
      <c r="PO338" s="28"/>
      <c r="PP338" s="28"/>
      <c r="PQ338" s="28"/>
      <c r="PR338" s="28"/>
      <c r="PS338" s="28"/>
      <c r="PT338" s="28"/>
      <c r="PU338" s="28"/>
      <c r="PV338" s="28"/>
      <c r="PW338" s="28"/>
      <c r="PX338" s="28"/>
      <c r="PY338" s="28"/>
      <c r="PZ338" s="28"/>
      <c r="QA338" s="28"/>
      <c r="QB338" s="28"/>
      <c r="QC338" s="28"/>
      <c r="QD338" s="28"/>
      <c r="QE338" s="28"/>
      <c r="QF338" s="28"/>
      <c r="QG338" s="28"/>
      <c r="QH338" s="28"/>
      <c r="QI338" s="28"/>
      <c r="QJ338" s="28"/>
      <c r="QK338" s="28"/>
      <c r="QL338" s="28"/>
      <c r="QM338" s="28"/>
      <c r="QN338" s="28"/>
      <c r="QO338" s="28"/>
      <c r="QP338" s="28"/>
      <c r="QQ338" s="28"/>
      <c r="QR338" s="28"/>
      <c r="QS338" s="28"/>
      <c r="QT338" s="28"/>
      <c r="QU338" s="28"/>
      <c r="QV338" s="28"/>
      <c r="QW338" s="28"/>
      <c r="QX338" s="28"/>
      <c r="QY338" s="28"/>
      <c r="QZ338" s="28"/>
      <c r="RA338" s="28"/>
      <c r="RB338" s="28"/>
      <c r="RC338" s="28"/>
      <c r="RD338" s="28"/>
      <c r="RE338" s="28"/>
      <c r="RF338" s="28"/>
      <c r="RG338" s="28"/>
      <c r="RH338" s="28"/>
      <c r="RI338" s="28"/>
      <c r="RJ338" s="28"/>
      <c r="RK338" s="28"/>
      <c r="RL338" s="28"/>
      <c r="RM338" s="28"/>
      <c r="RN338" s="28"/>
      <c r="RO338" s="28"/>
      <c r="RP338" s="28"/>
      <c r="RQ338" s="28"/>
      <c r="RR338" s="28"/>
      <c r="RS338" s="28"/>
      <c r="RT338" s="28"/>
      <c r="RU338" s="28"/>
      <c r="RV338" s="28"/>
      <c r="RW338" s="28"/>
      <c r="RX338" s="28"/>
      <c r="RY338" s="28"/>
      <c r="RZ338" s="28"/>
      <c r="SA338" s="28"/>
      <c r="SB338" s="28"/>
      <c r="SC338" s="28"/>
      <c r="SD338" s="28"/>
      <c r="SE338" s="28"/>
      <c r="SF338" s="28"/>
      <c r="SG338" s="28"/>
      <c r="SH338" s="28"/>
      <c r="SI338" s="28"/>
      <c r="SJ338" s="28"/>
      <c r="SK338" s="28"/>
      <c r="SL338" s="28"/>
      <c r="SM338" s="28"/>
      <c r="SN338" s="28"/>
      <c r="SO338" s="28"/>
      <c r="SP338" s="28"/>
      <c r="SQ338" s="28"/>
      <c r="SR338" s="28"/>
      <c r="SS338" s="28"/>
      <c r="ST338" s="28"/>
      <c r="SU338" s="28"/>
      <c r="SV338" s="28"/>
      <c r="SW338" s="28"/>
      <c r="SX338" s="28"/>
      <c r="SY338" s="28"/>
      <c r="SZ338" s="28"/>
      <c r="TA338" s="28"/>
      <c r="TB338" s="28"/>
      <c r="TC338" s="28"/>
      <c r="TD338" s="28"/>
      <c r="TE338" s="28"/>
      <c r="TF338" s="28"/>
      <c r="TG338" s="28"/>
      <c r="TH338" s="28"/>
      <c r="TI338" s="28"/>
      <c r="TJ338" s="28"/>
      <c r="TK338" s="28"/>
      <c r="TL338" s="28"/>
      <c r="TM338" s="28"/>
      <c r="TN338" s="28"/>
      <c r="TO338" s="28"/>
      <c r="TP338" s="28"/>
      <c r="TQ338" s="28"/>
      <c r="TR338" s="28"/>
      <c r="TS338" s="28"/>
      <c r="TT338" s="28"/>
      <c r="TU338" s="28"/>
      <c r="TV338" s="28"/>
      <c r="TW338" s="28"/>
      <c r="TX338" s="28"/>
      <c r="TY338" s="28"/>
      <c r="TZ338" s="28"/>
      <c r="UA338" s="28"/>
      <c r="UB338" s="28"/>
      <c r="UC338" s="28"/>
      <c r="UD338" s="28"/>
      <c r="UE338" s="28"/>
      <c r="UF338" s="28"/>
      <c r="UG338" s="28"/>
      <c r="UH338" s="28"/>
      <c r="UI338" s="28"/>
      <c r="UJ338" s="28"/>
      <c r="UK338" s="28"/>
      <c r="UL338" s="28"/>
      <c r="UM338" s="28"/>
      <c r="UN338" s="28"/>
      <c r="UO338" s="28"/>
      <c r="UP338" s="28"/>
      <c r="UQ338" s="28"/>
      <c r="UR338" s="28"/>
      <c r="US338" s="28"/>
      <c r="UT338" s="28"/>
      <c r="UU338" s="28"/>
      <c r="UV338" s="28"/>
      <c r="UW338" s="28"/>
      <c r="UX338" s="28"/>
      <c r="UY338" s="28"/>
      <c r="UZ338" s="28"/>
      <c r="VA338" s="28"/>
      <c r="VB338" s="28"/>
      <c r="VC338" s="28"/>
      <c r="VD338" s="28"/>
      <c r="VE338" s="28"/>
      <c r="VF338" s="28"/>
      <c r="VG338" s="28"/>
      <c r="VH338" s="28"/>
      <c r="VI338" s="28"/>
      <c r="VJ338" s="28"/>
      <c r="VK338" s="28"/>
      <c r="VL338" s="28"/>
      <c r="VM338" s="28"/>
      <c r="VN338" s="28"/>
      <c r="VO338" s="28"/>
      <c r="VP338" s="28"/>
      <c r="VQ338" s="28"/>
      <c r="VR338" s="28"/>
      <c r="VS338" s="28"/>
      <c r="VT338" s="28"/>
      <c r="VU338" s="28"/>
      <c r="VV338" s="28"/>
      <c r="VW338" s="28"/>
      <c r="VX338" s="28"/>
      <c r="VY338" s="28"/>
      <c r="VZ338" s="28"/>
      <c r="WA338" s="28"/>
      <c r="WB338" s="28"/>
      <c r="WC338" s="28"/>
      <c r="WD338" s="28"/>
      <c r="WE338" s="28"/>
      <c r="WF338" s="28"/>
      <c r="WG338" s="28"/>
      <c r="WH338" s="28"/>
      <c r="WI338" s="28"/>
      <c r="WJ338" s="28"/>
      <c r="WK338" s="28"/>
      <c r="WL338" s="28"/>
      <c r="WM338" s="28"/>
      <c r="WN338" s="28"/>
      <c r="WO338" s="28"/>
      <c r="WP338" s="28"/>
      <c r="WQ338" s="28"/>
      <c r="WR338" s="28"/>
      <c r="WS338" s="28"/>
      <c r="WT338" s="28"/>
      <c r="WU338" s="28"/>
      <c r="WV338" s="28"/>
      <c r="WW338" s="28"/>
      <c r="WX338" s="28"/>
      <c r="WY338" s="28"/>
      <c r="WZ338" s="28"/>
      <c r="XA338" s="28"/>
      <c r="XB338" s="28"/>
      <c r="XC338" s="28"/>
      <c r="XD338" s="28"/>
      <c r="XE338" s="28"/>
      <c r="XF338" s="28"/>
      <c r="XG338" s="28"/>
      <c r="XH338" s="28"/>
      <c r="XI338" s="28"/>
      <c r="XJ338" s="28"/>
      <c r="XK338" s="28"/>
      <c r="XL338" s="28"/>
      <c r="XM338" s="28"/>
      <c r="XN338" s="28"/>
      <c r="XO338" s="28"/>
      <c r="XP338" s="28"/>
      <c r="XQ338" s="28"/>
      <c r="XR338" s="28"/>
      <c r="XS338" s="28"/>
      <c r="XT338" s="28"/>
      <c r="XU338" s="28"/>
      <c r="XV338" s="28"/>
      <c r="XW338" s="28"/>
      <c r="XX338" s="28"/>
      <c r="XY338" s="28"/>
      <c r="XZ338" s="28"/>
      <c r="YA338" s="28"/>
      <c r="YB338" s="28"/>
      <c r="YC338" s="28"/>
      <c r="YD338" s="28"/>
      <c r="YE338" s="28"/>
      <c r="YF338" s="28"/>
      <c r="YG338" s="28"/>
      <c r="YH338" s="28"/>
      <c r="YI338" s="28"/>
      <c r="YJ338" s="28"/>
      <c r="YK338" s="28"/>
      <c r="YL338" s="28"/>
      <c r="YM338" s="28"/>
      <c r="YN338" s="28"/>
      <c r="YO338" s="28"/>
      <c r="YP338" s="28"/>
      <c r="YQ338" s="28"/>
      <c r="YR338" s="28"/>
      <c r="YS338" s="28"/>
      <c r="YT338" s="28"/>
      <c r="YU338" s="28"/>
      <c r="YV338" s="28"/>
      <c r="YW338" s="28"/>
      <c r="YX338" s="28"/>
      <c r="YY338" s="28"/>
      <c r="YZ338" s="28"/>
      <c r="ZA338" s="28"/>
      <c r="ZB338" s="28"/>
      <c r="ZC338" s="28"/>
      <c r="ZD338" s="28"/>
      <c r="ZE338" s="28"/>
      <c r="ZF338" s="28"/>
      <c r="ZG338" s="28"/>
      <c r="ZH338" s="28"/>
      <c r="ZI338" s="28"/>
      <c r="ZJ338" s="28"/>
      <c r="ZK338" s="28"/>
      <c r="ZL338" s="28"/>
      <c r="ZM338" s="28"/>
      <c r="ZN338" s="28"/>
      <c r="ZO338" s="28"/>
      <c r="ZP338" s="28"/>
      <c r="ZQ338" s="28"/>
      <c r="ZR338" s="28"/>
      <c r="ZS338" s="28"/>
      <c r="ZT338" s="28"/>
      <c r="ZU338" s="28"/>
      <c r="ZV338" s="28"/>
      <c r="ZW338" s="28"/>
      <c r="ZX338" s="28"/>
      <c r="ZY338" s="28"/>
      <c r="ZZ338" s="28"/>
      <c r="AAA338" s="28"/>
      <c r="AAB338" s="28"/>
      <c r="AAC338" s="28"/>
      <c r="AAD338" s="28"/>
      <c r="AAE338" s="28"/>
      <c r="AAF338" s="28"/>
      <c r="AAG338" s="28"/>
      <c r="AAH338" s="28"/>
      <c r="AAI338" s="28"/>
      <c r="AAJ338" s="28"/>
      <c r="AAK338" s="28"/>
      <c r="AAL338" s="28"/>
      <c r="AAM338" s="28"/>
      <c r="AAN338" s="28"/>
      <c r="AAO338" s="28"/>
      <c r="AAP338" s="28"/>
      <c r="AAQ338" s="28"/>
      <c r="AAR338" s="28"/>
      <c r="AAS338" s="28"/>
      <c r="AAT338" s="28"/>
      <c r="AAU338" s="28"/>
      <c r="AAV338" s="28"/>
      <c r="AAW338" s="28"/>
      <c r="AAX338" s="28"/>
      <c r="AAY338" s="28"/>
      <c r="AAZ338" s="28"/>
      <c r="ABA338" s="28"/>
      <c r="ABB338" s="28"/>
      <c r="ABC338" s="28"/>
      <c r="ABD338" s="28"/>
      <c r="ABE338" s="28"/>
      <c r="ABF338" s="28"/>
      <c r="ABG338" s="28"/>
      <c r="ABH338" s="28"/>
      <c r="ABI338" s="28"/>
      <c r="ABJ338" s="28"/>
      <c r="ABK338" s="28"/>
      <c r="ABL338" s="28"/>
      <c r="ABM338" s="28"/>
      <c r="ABN338" s="28"/>
      <c r="ABO338" s="28"/>
      <c r="ABP338" s="28"/>
      <c r="ABQ338" s="28"/>
      <c r="ABR338" s="28"/>
      <c r="ABS338" s="28"/>
      <c r="ABT338" s="28"/>
      <c r="ABU338" s="28"/>
      <c r="ABV338" s="28"/>
      <c r="ABW338" s="28"/>
      <c r="ABX338" s="28"/>
      <c r="ABY338" s="28"/>
      <c r="ABZ338" s="28"/>
      <c r="ACA338" s="28"/>
      <c r="ACB338" s="28"/>
      <c r="ACC338" s="28"/>
      <c r="ACD338" s="28"/>
      <c r="ACE338" s="28"/>
      <c r="ACF338" s="28"/>
      <c r="ACG338" s="28"/>
      <c r="ACH338" s="28"/>
      <c r="ACI338" s="28"/>
      <c r="ACJ338" s="28"/>
      <c r="ACK338" s="28"/>
      <c r="ACL338" s="28"/>
      <c r="ACM338" s="28"/>
      <c r="ACN338" s="28"/>
      <c r="ACO338" s="28"/>
      <c r="ACP338" s="28"/>
      <c r="ACQ338" s="28"/>
      <c r="ACR338" s="28"/>
      <c r="ACS338" s="28"/>
      <c r="ACT338" s="28"/>
      <c r="ACU338" s="28"/>
      <c r="ACV338" s="28"/>
      <c r="ACW338" s="28"/>
      <c r="ACX338" s="28"/>
      <c r="ACY338" s="28"/>
      <c r="ACZ338" s="28"/>
      <c r="ADA338" s="28"/>
      <c r="ADB338" s="28"/>
      <c r="ADC338" s="28"/>
      <c r="ADD338" s="28"/>
      <c r="ADE338" s="28"/>
      <c r="ADF338" s="28"/>
      <c r="ADG338" s="28"/>
      <c r="ADH338" s="28"/>
      <c r="ADI338" s="28"/>
      <c r="ADJ338" s="28"/>
      <c r="ADK338" s="28"/>
      <c r="ADL338" s="28"/>
      <c r="ADM338" s="28"/>
      <c r="ADN338" s="28"/>
      <c r="ADO338" s="28"/>
      <c r="ADP338" s="28"/>
      <c r="ADQ338" s="28"/>
      <c r="ADR338" s="28"/>
      <c r="ADS338" s="28"/>
      <c r="ADT338" s="28"/>
      <c r="ADU338" s="28"/>
      <c r="ADV338" s="28"/>
      <c r="ADW338" s="28"/>
      <c r="ADX338" s="28"/>
      <c r="ADY338" s="28"/>
      <c r="ADZ338" s="28"/>
      <c r="AEA338" s="28"/>
      <c r="AEB338" s="28"/>
      <c r="AEC338" s="28"/>
      <c r="AED338" s="28"/>
      <c r="AEE338" s="28"/>
      <c r="AEF338" s="28"/>
      <c r="AEG338" s="28"/>
      <c r="AEH338" s="28"/>
      <c r="AEI338" s="28"/>
      <c r="AEJ338" s="28"/>
      <c r="AEK338" s="28"/>
      <c r="AEL338" s="28"/>
      <c r="AEM338" s="28"/>
      <c r="AEN338" s="28"/>
      <c r="AEO338" s="28"/>
      <c r="AEP338" s="28"/>
      <c r="AEQ338" s="28"/>
      <c r="AER338" s="28"/>
      <c r="AES338" s="28"/>
      <c r="AET338" s="28"/>
      <c r="AEU338" s="28"/>
      <c r="AEV338" s="28"/>
      <c r="AEW338" s="28"/>
      <c r="AEX338" s="28"/>
      <c r="AEY338" s="28"/>
      <c r="AEZ338" s="28"/>
      <c r="AFA338" s="28"/>
      <c r="AFB338" s="28"/>
      <c r="AFC338" s="28"/>
      <c r="AFD338" s="28"/>
      <c r="AFE338" s="28"/>
      <c r="AFF338" s="28"/>
      <c r="AFG338" s="28"/>
      <c r="AFH338" s="28"/>
      <c r="AFI338" s="28"/>
      <c r="AFJ338" s="28"/>
      <c r="AFK338" s="28"/>
      <c r="AFL338" s="28"/>
      <c r="AFM338" s="28"/>
      <c r="AFN338" s="28"/>
      <c r="AFO338" s="28"/>
      <c r="AFP338" s="28"/>
      <c r="AFQ338" s="28"/>
      <c r="AFR338" s="28"/>
      <c r="AFS338" s="28"/>
      <c r="AFT338" s="28"/>
      <c r="AFU338" s="28"/>
      <c r="AFV338" s="28"/>
      <c r="AFW338" s="28"/>
      <c r="AFX338" s="28"/>
      <c r="AFY338" s="28"/>
      <c r="AFZ338" s="28"/>
      <c r="AGA338" s="28"/>
      <c r="AGB338" s="28"/>
      <c r="AGC338" s="28"/>
      <c r="AGD338" s="28"/>
      <c r="AGE338" s="28"/>
      <c r="AGF338" s="28"/>
      <c r="AGG338" s="28"/>
      <c r="AGH338" s="28"/>
      <c r="AGI338" s="28"/>
      <c r="AGJ338" s="28"/>
      <c r="AGK338" s="28"/>
      <c r="AGL338" s="28"/>
      <c r="AGM338" s="28"/>
      <c r="AGN338" s="28"/>
      <c r="AGO338" s="28"/>
      <c r="AGP338" s="28"/>
      <c r="AGQ338" s="28"/>
      <c r="AGR338" s="28"/>
      <c r="AGS338" s="28"/>
      <c r="AGT338" s="28"/>
      <c r="AGU338" s="28"/>
      <c r="AGV338" s="28"/>
      <c r="AGW338" s="28"/>
      <c r="AGX338" s="28"/>
      <c r="AGY338" s="28"/>
      <c r="AGZ338" s="28"/>
      <c r="AHA338" s="28"/>
      <c r="AHB338" s="28"/>
      <c r="AHC338" s="28"/>
      <c r="AHD338" s="28"/>
      <c r="AHE338" s="28"/>
      <c r="AHF338" s="28"/>
      <c r="AHG338" s="28"/>
      <c r="AHH338" s="28"/>
      <c r="AHI338" s="28"/>
      <c r="AHJ338" s="28"/>
      <c r="AHK338" s="28"/>
      <c r="AHL338" s="28"/>
      <c r="AHM338" s="28"/>
      <c r="AHN338" s="28"/>
      <c r="AHO338" s="28"/>
      <c r="AHP338" s="28"/>
      <c r="AHQ338" s="28"/>
      <c r="AHR338" s="28"/>
      <c r="AHS338" s="28"/>
      <c r="AHT338" s="28"/>
      <c r="AHU338" s="28"/>
      <c r="AHV338" s="28"/>
      <c r="AHW338" s="28"/>
      <c r="AHX338" s="28"/>
      <c r="AHY338" s="28"/>
      <c r="AHZ338" s="28"/>
      <c r="AIA338" s="28"/>
      <c r="AIB338" s="28"/>
      <c r="AIC338" s="28"/>
      <c r="AID338" s="28"/>
      <c r="AIE338" s="28"/>
      <c r="AIF338" s="28"/>
      <c r="AIG338" s="28"/>
      <c r="AIH338" s="28"/>
      <c r="AII338" s="28"/>
      <c r="AIJ338" s="28"/>
      <c r="AIK338" s="28"/>
      <c r="AIL338" s="28"/>
      <c r="AIM338" s="28"/>
      <c r="AIN338" s="28"/>
      <c r="AIO338" s="28"/>
      <c r="AIP338" s="28"/>
      <c r="AIQ338" s="28"/>
      <c r="AIR338" s="28"/>
      <c r="AIS338" s="28"/>
      <c r="AIT338" s="28"/>
      <c r="AIU338" s="28"/>
      <c r="AIV338" s="28"/>
      <c r="AIW338" s="28"/>
      <c r="AIX338" s="28"/>
      <c r="AIY338" s="28"/>
      <c r="AIZ338" s="28"/>
      <c r="AJA338" s="28"/>
      <c r="AJB338" s="28"/>
      <c r="AJC338" s="28"/>
      <c r="AJD338" s="28"/>
      <c r="AJE338" s="28"/>
      <c r="AJF338" s="28"/>
      <c r="AJG338" s="28"/>
      <c r="AJH338" s="28"/>
      <c r="AJI338" s="28"/>
      <c r="AJJ338" s="28"/>
      <c r="AJK338" s="28"/>
      <c r="AJL338" s="28"/>
      <c r="AJM338" s="28"/>
      <c r="AJN338" s="28"/>
      <c r="AJO338" s="28"/>
      <c r="AJP338" s="28"/>
      <c r="AJQ338" s="28"/>
      <c r="AJR338" s="28"/>
      <c r="AJS338" s="28"/>
      <c r="AJT338" s="28"/>
      <c r="AJU338" s="28"/>
      <c r="AJV338" s="28"/>
      <c r="AJW338" s="28"/>
      <c r="AJX338" s="28"/>
      <c r="AJY338" s="28"/>
      <c r="AJZ338" s="28"/>
      <c r="AKA338" s="28"/>
      <c r="AKB338" s="28"/>
      <c r="AKC338" s="28"/>
      <c r="AKD338" s="28"/>
      <c r="AKE338" s="28"/>
      <c r="AKF338" s="28"/>
      <c r="AKG338" s="28"/>
      <c r="AKH338" s="28"/>
      <c r="AKI338" s="28"/>
      <c r="AKJ338" s="28"/>
      <c r="AKK338" s="28"/>
      <c r="AKL338" s="28"/>
      <c r="AKM338" s="28"/>
      <c r="AKN338" s="28"/>
      <c r="AKO338" s="28"/>
      <c r="AKP338" s="28"/>
      <c r="AKQ338" s="28"/>
      <c r="AKR338" s="28"/>
      <c r="AKS338" s="28"/>
      <c r="AKT338" s="28"/>
      <c r="AKU338" s="28"/>
      <c r="AKV338" s="28"/>
      <c r="AKW338" s="28"/>
      <c r="AKX338" s="28"/>
      <c r="AKY338" s="28"/>
      <c r="AKZ338" s="28"/>
      <c r="ALA338" s="28"/>
      <c r="ALB338" s="28"/>
      <c r="ALC338" s="28"/>
      <c r="ALD338" s="28"/>
      <c r="ALE338" s="28"/>
      <c r="ALF338" s="28"/>
      <c r="ALG338" s="28"/>
      <c r="ALH338" s="28"/>
      <c r="ALI338" s="28"/>
      <c r="ALJ338" s="28"/>
      <c r="ALK338" s="28"/>
      <c r="ALL338" s="28"/>
      <c r="ALM338" s="28"/>
      <c r="ALN338" s="28"/>
      <c r="ALO338" s="28"/>
      <c r="ALP338" s="28"/>
      <c r="ALQ338" s="28"/>
      <c r="ALR338" s="28"/>
      <c r="ALS338" s="28"/>
      <c r="ALT338" s="28"/>
      <c r="ALU338" s="28"/>
      <c r="ALV338" s="28"/>
      <c r="ALW338" s="28"/>
      <c r="ALX338" s="28"/>
      <c r="ALY338" s="28"/>
      <c r="ALZ338" s="28"/>
      <c r="AMA338" s="28"/>
      <c r="AMB338" s="28"/>
      <c r="AMC338" s="28"/>
      <c r="AMD338" s="28"/>
      <c r="AME338" s="28"/>
      <c r="AMF338" s="28"/>
      <c r="AMG338" s="28"/>
      <c r="AMH338" s="28"/>
      <c r="AMI338" s="28"/>
      <c r="AMJ338" s="28"/>
      <c r="AMK338" s="28"/>
      <c r="AML338" s="28"/>
      <c r="AMM338" s="28"/>
      <c r="AMN338" s="28"/>
      <c r="AMO338" s="28"/>
      <c r="AMP338" s="28"/>
      <c r="AMQ338" s="28"/>
      <c r="AMR338" s="28"/>
      <c r="AMS338" s="28"/>
      <c r="AMT338" s="28"/>
      <c r="AMU338" s="28"/>
      <c r="AMV338" s="28"/>
      <c r="AMW338" s="28"/>
      <c r="AMX338" s="28"/>
      <c r="AMY338" s="28"/>
      <c r="AMZ338" s="28"/>
      <c r="ANA338" s="28"/>
      <c r="ANB338" s="28"/>
      <c r="ANC338" s="28"/>
      <c r="AND338" s="28"/>
      <c r="ANE338" s="28"/>
      <c r="ANF338" s="28"/>
      <c r="ANG338" s="28"/>
      <c r="ANH338" s="28"/>
      <c r="ANI338" s="28"/>
      <c r="ANJ338" s="28"/>
      <c r="ANK338" s="28"/>
      <c r="ANL338" s="28"/>
      <c r="ANM338" s="28"/>
      <c r="ANN338" s="28"/>
      <c r="ANO338" s="28"/>
      <c r="ANP338" s="28"/>
      <c r="ANQ338" s="28"/>
      <c r="ANR338" s="28"/>
      <c r="ANS338" s="28"/>
      <c r="ANT338" s="28"/>
      <c r="ANU338" s="28"/>
      <c r="ANV338" s="28"/>
      <c r="ANW338" s="28"/>
      <c r="ANX338" s="28"/>
      <c r="ANY338" s="28"/>
      <c r="ANZ338" s="28"/>
      <c r="AOA338" s="28"/>
      <c r="AOB338" s="28"/>
      <c r="AOC338" s="28"/>
      <c r="AOD338" s="28"/>
      <c r="AOE338" s="28"/>
      <c r="AOF338" s="28"/>
      <c r="AOG338" s="28"/>
      <c r="AOH338" s="28"/>
      <c r="AOI338" s="28"/>
      <c r="AOJ338" s="28"/>
      <c r="AOK338" s="28"/>
      <c r="AOL338" s="28"/>
      <c r="AOM338" s="28"/>
      <c r="AON338" s="28"/>
      <c r="AOO338" s="28"/>
      <c r="AOP338" s="28"/>
      <c r="AOQ338" s="28"/>
      <c r="AOR338" s="28"/>
      <c r="AOS338" s="28"/>
      <c r="AOT338" s="28"/>
      <c r="AOU338" s="28"/>
      <c r="AOV338" s="28"/>
      <c r="AOW338" s="28"/>
      <c r="AOX338" s="28"/>
      <c r="AOY338" s="28"/>
      <c r="AOZ338" s="28"/>
      <c r="APA338" s="28"/>
      <c r="APB338" s="28"/>
      <c r="APC338" s="28"/>
      <c r="APD338" s="28"/>
      <c r="APE338" s="28"/>
      <c r="APF338" s="28"/>
      <c r="APG338" s="28"/>
      <c r="APH338" s="28"/>
      <c r="API338" s="28"/>
      <c r="APJ338" s="28"/>
      <c r="APK338" s="28"/>
      <c r="APL338" s="28"/>
      <c r="APM338" s="28"/>
      <c r="APN338" s="28"/>
      <c r="APO338" s="28"/>
      <c r="APP338" s="28"/>
      <c r="APQ338" s="28"/>
      <c r="APR338" s="28"/>
      <c r="APS338" s="28"/>
      <c r="APT338" s="28"/>
      <c r="APU338" s="28"/>
      <c r="APV338" s="28"/>
      <c r="APW338" s="28"/>
      <c r="APX338" s="28"/>
      <c r="APY338" s="28"/>
      <c r="APZ338" s="28"/>
      <c r="AQA338" s="28"/>
      <c r="AQB338" s="28"/>
      <c r="AQC338" s="28"/>
      <c r="AQD338" s="28"/>
      <c r="AQE338" s="28"/>
      <c r="AQF338" s="28"/>
      <c r="AQG338" s="28"/>
      <c r="AQH338" s="28"/>
      <c r="AQI338" s="28"/>
      <c r="AQJ338" s="28"/>
      <c r="AQK338" s="28"/>
      <c r="AQL338" s="28"/>
      <c r="AQM338" s="28"/>
      <c r="AQN338" s="28"/>
      <c r="AQO338" s="28"/>
      <c r="AQP338" s="28"/>
      <c r="AQQ338" s="28"/>
      <c r="AQR338" s="28"/>
      <c r="AQS338" s="28"/>
      <c r="AQT338" s="28"/>
      <c r="AQU338" s="28"/>
      <c r="AQV338" s="28"/>
      <c r="AQW338" s="28"/>
      <c r="AQX338" s="28"/>
      <c r="AQY338" s="28"/>
      <c r="AQZ338" s="28"/>
      <c r="ARA338" s="28"/>
      <c r="ARB338" s="28"/>
      <c r="ARC338" s="28"/>
      <c r="ARD338" s="28"/>
      <c r="ARE338" s="28"/>
      <c r="ARF338" s="28"/>
      <c r="ARG338" s="28"/>
      <c r="ARH338" s="28"/>
      <c r="ARI338" s="28"/>
      <c r="ARJ338" s="28"/>
      <c r="ARK338" s="28"/>
      <c r="ARL338" s="28"/>
      <c r="ARM338" s="28"/>
      <c r="ARN338" s="28"/>
      <c r="ARO338" s="28"/>
      <c r="ARP338" s="28"/>
      <c r="ARQ338" s="28"/>
      <c r="ARR338" s="28"/>
      <c r="ARS338" s="28"/>
      <c r="ART338" s="28"/>
      <c r="ARU338" s="28"/>
      <c r="ARV338" s="28"/>
      <c r="ARW338" s="28"/>
      <c r="ARX338" s="28"/>
      <c r="ARY338" s="28"/>
      <c r="ARZ338" s="28"/>
      <c r="ASA338" s="28"/>
      <c r="ASB338" s="28"/>
      <c r="ASC338" s="28"/>
      <c r="ASD338" s="28"/>
      <c r="ASE338" s="28"/>
      <c r="ASF338" s="28"/>
      <c r="ASG338" s="28"/>
      <c r="ASH338" s="28"/>
      <c r="ASI338" s="28"/>
      <c r="ASJ338" s="28"/>
      <c r="ASK338" s="28"/>
      <c r="ASL338" s="28"/>
      <c r="ASM338" s="28"/>
      <c r="ASN338" s="28"/>
      <c r="ASO338" s="28"/>
      <c r="ASP338" s="28"/>
      <c r="ASQ338" s="28"/>
      <c r="ASR338" s="28"/>
      <c r="ASS338" s="28"/>
      <c r="AST338" s="28"/>
      <c r="ASU338" s="28"/>
      <c r="ASV338" s="28"/>
      <c r="ASW338" s="28"/>
      <c r="ASX338" s="28"/>
      <c r="ASY338" s="28"/>
      <c r="ASZ338" s="28"/>
      <c r="ATA338" s="28"/>
      <c r="ATB338" s="28"/>
      <c r="ATC338" s="28"/>
      <c r="ATD338" s="28"/>
      <c r="ATE338" s="28"/>
      <c r="ATF338" s="28"/>
      <c r="ATG338" s="28"/>
      <c r="ATH338" s="28"/>
      <c r="ATI338" s="28"/>
      <c r="ATJ338" s="28"/>
      <c r="ATK338" s="28"/>
      <c r="ATL338" s="28"/>
      <c r="ATM338" s="28"/>
      <c r="ATN338" s="28"/>
      <c r="ATO338" s="28"/>
      <c r="ATP338" s="28"/>
      <c r="ATQ338" s="28"/>
      <c r="ATR338" s="28"/>
      <c r="ATS338" s="28"/>
      <c r="ATT338" s="28"/>
      <c r="ATU338" s="28"/>
      <c r="ATV338" s="28"/>
      <c r="ATW338" s="28"/>
      <c r="ATX338" s="28"/>
      <c r="ATY338" s="28"/>
      <c r="ATZ338" s="28"/>
      <c r="AUA338" s="28"/>
      <c r="AUB338" s="28"/>
      <c r="AUC338" s="28"/>
      <c r="AUD338" s="28"/>
      <c r="AUE338" s="28"/>
      <c r="AUF338" s="28"/>
      <c r="AUG338" s="28"/>
      <c r="AUH338" s="28"/>
      <c r="AUI338" s="28"/>
      <c r="AUJ338" s="28"/>
      <c r="AUK338" s="28"/>
      <c r="AUL338" s="28"/>
      <c r="AUM338" s="28"/>
      <c r="AUN338" s="28"/>
      <c r="AUO338" s="28"/>
      <c r="AUP338" s="28"/>
      <c r="AUQ338" s="28"/>
      <c r="AUR338" s="28"/>
      <c r="AUS338" s="28"/>
      <c r="AUT338" s="28"/>
      <c r="AUU338" s="28"/>
      <c r="AUV338" s="28"/>
      <c r="AUW338" s="28"/>
      <c r="AUX338" s="28"/>
      <c r="AUY338" s="28"/>
      <c r="AUZ338" s="28"/>
      <c r="AVA338" s="28"/>
      <c r="AVB338" s="28"/>
      <c r="AVC338" s="28"/>
      <c r="AVD338" s="28"/>
      <c r="AVE338" s="28"/>
      <c r="AVF338" s="28"/>
      <c r="AVG338" s="28"/>
      <c r="AVH338" s="28"/>
      <c r="AVI338" s="28"/>
      <c r="AVJ338" s="28"/>
      <c r="AVK338" s="28"/>
      <c r="AVL338" s="28"/>
      <c r="AVM338" s="28"/>
      <c r="AVN338" s="28"/>
      <c r="AVO338" s="28"/>
      <c r="AVP338" s="28"/>
      <c r="AVQ338" s="28"/>
      <c r="AVR338" s="28"/>
      <c r="AVS338" s="28"/>
      <c r="AVT338" s="28"/>
      <c r="AVU338" s="28"/>
      <c r="AVV338" s="28"/>
      <c r="AVW338" s="28"/>
      <c r="AVX338" s="28"/>
      <c r="AVY338" s="28"/>
      <c r="AVZ338" s="28"/>
      <c r="AWA338" s="28"/>
      <c r="AWB338" s="28"/>
      <c r="AWC338" s="28"/>
      <c r="AWD338" s="28"/>
      <c r="AWE338" s="28"/>
      <c r="AWF338" s="28"/>
      <c r="AWG338" s="28"/>
      <c r="AWH338" s="28"/>
      <c r="AWI338" s="28"/>
      <c r="AWJ338" s="28"/>
      <c r="AWK338" s="28"/>
      <c r="AWL338" s="28"/>
      <c r="AWM338" s="28"/>
      <c r="AWN338" s="28"/>
      <c r="AWO338" s="28"/>
      <c r="AWP338" s="28"/>
      <c r="AWQ338" s="28"/>
      <c r="AWR338" s="28"/>
      <c r="AWS338" s="28"/>
      <c r="AWT338" s="28"/>
      <c r="AWU338" s="28"/>
      <c r="AWV338" s="28"/>
      <c r="AWW338" s="28"/>
      <c r="AWX338" s="28"/>
      <c r="AWY338" s="28"/>
      <c r="AWZ338" s="28"/>
      <c r="AXA338" s="28"/>
      <c r="AXB338" s="28"/>
      <c r="AXC338" s="28"/>
      <c r="AXD338" s="28"/>
      <c r="AXE338" s="28"/>
      <c r="AXF338" s="28"/>
      <c r="AXG338" s="28"/>
      <c r="AXH338" s="28"/>
      <c r="AXI338" s="28"/>
      <c r="AXJ338" s="28"/>
      <c r="AXK338" s="28"/>
      <c r="AXL338" s="28"/>
      <c r="AXM338" s="28"/>
      <c r="AXN338" s="28"/>
      <c r="AXO338" s="28"/>
      <c r="AXP338" s="28"/>
      <c r="AXQ338" s="28"/>
      <c r="AXR338" s="28"/>
      <c r="AXS338" s="28"/>
      <c r="AXT338" s="28"/>
      <c r="AXU338" s="28"/>
      <c r="AXV338" s="28"/>
      <c r="AXW338" s="28"/>
      <c r="AXX338" s="28"/>
      <c r="AXY338" s="28"/>
      <c r="AXZ338" s="28"/>
      <c r="AYA338" s="28"/>
      <c r="AYB338" s="28"/>
      <c r="AYC338" s="28"/>
      <c r="AYD338" s="28"/>
      <c r="AYE338" s="28"/>
      <c r="AYF338" s="28"/>
      <c r="AYG338" s="28"/>
      <c r="AYH338" s="28"/>
      <c r="AYI338" s="28"/>
      <c r="AYJ338" s="28"/>
      <c r="AYK338" s="28"/>
      <c r="AYL338" s="28"/>
      <c r="AYM338" s="28"/>
      <c r="AYN338" s="28"/>
      <c r="AYO338" s="28"/>
      <c r="AYP338" s="28"/>
      <c r="AYQ338" s="28"/>
      <c r="AYR338" s="28"/>
      <c r="AYS338" s="28"/>
      <c r="AYT338" s="28"/>
      <c r="AYU338" s="28"/>
      <c r="AYV338" s="28"/>
      <c r="AYW338" s="28"/>
      <c r="AYX338" s="28"/>
      <c r="AYY338" s="28"/>
      <c r="AYZ338" s="28"/>
      <c r="AZA338" s="28"/>
      <c r="AZB338" s="28"/>
      <c r="AZC338" s="28"/>
      <c r="AZD338" s="28"/>
      <c r="AZE338" s="28"/>
      <c r="AZF338" s="28"/>
      <c r="AZG338" s="28"/>
      <c r="AZH338" s="28"/>
      <c r="AZI338" s="28"/>
      <c r="AZJ338" s="28"/>
      <c r="AZK338" s="28"/>
      <c r="AZL338" s="28"/>
      <c r="AZM338" s="28"/>
      <c r="AZN338" s="28"/>
      <c r="AZO338" s="28"/>
      <c r="AZP338" s="28"/>
      <c r="AZQ338" s="28"/>
      <c r="AZR338" s="28"/>
      <c r="AZS338" s="28"/>
      <c r="AZT338" s="28"/>
      <c r="AZU338" s="28"/>
      <c r="AZV338" s="28"/>
      <c r="AZW338" s="28"/>
      <c r="AZX338" s="28"/>
      <c r="AZY338" s="28"/>
      <c r="AZZ338" s="28"/>
      <c r="BAA338" s="28"/>
      <c r="BAB338" s="28"/>
      <c r="BAC338" s="28"/>
      <c r="BAD338" s="28"/>
      <c r="BAE338" s="28"/>
      <c r="BAF338" s="28"/>
      <c r="BAG338" s="28"/>
      <c r="BAH338" s="28"/>
      <c r="BAI338" s="28"/>
      <c r="BAJ338" s="28"/>
      <c r="BAK338" s="28"/>
      <c r="BAL338" s="28"/>
      <c r="BAM338" s="28"/>
      <c r="BAN338" s="28"/>
      <c r="BAO338" s="28"/>
      <c r="BAP338" s="28"/>
      <c r="BAQ338" s="28"/>
      <c r="BAR338" s="28"/>
      <c r="BAS338" s="28"/>
      <c r="BAT338" s="28"/>
      <c r="BAU338" s="28"/>
      <c r="BAV338" s="28"/>
      <c r="BAW338" s="28"/>
      <c r="BAX338" s="28"/>
      <c r="BAY338" s="28"/>
      <c r="BAZ338" s="28"/>
      <c r="BBA338" s="28"/>
      <c r="BBB338" s="28"/>
      <c r="BBC338" s="28"/>
      <c r="BBD338" s="28"/>
      <c r="BBE338" s="28"/>
      <c r="BBF338" s="28"/>
      <c r="BBG338" s="28"/>
      <c r="BBH338" s="28"/>
      <c r="BBI338" s="28"/>
      <c r="BBJ338" s="28"/>
      <c r="BBK338" s="28"/>
      <c r="BBL338" s="28"/>
      <c r="BBM338" s="28"/>
      <c r="BBN338" s="28"/>
      <c r="BBO338" s="28"/>
      <c r="BBP338" s="28"/>
      <c r="BBQ338" s="28"/>
      <c r="BBR338" s="28"/>
      <c r="BBS338" s="28"/>
      <c r="BBT338" s="28"/>
      <c r="BBU338" s="28"/>
      <c r="BBV338" s="28"/>
      <c r="BBW338" s="28"/>
      <c r="BBX338" s="28"/>
      <c r="BBY338" s="28"/>
      <c r="BBZ338" s="28"/>
      <c r="BCA338" s="28"/>
      <c r="BCB338" s="28"/>
      <c r="BCC338" s="28"/>
      <c r="BCD338" s="28"/>
      <c r="BCE338" s="28"/>
      <c r="BCF338" s="28"/>
      <c r="BCG338" s="28"/>
      <c r="BCH338" s="28"/>
      <c r="BCI338" s="28"/>
      <c r="BCJ338" s="28"/>
      <c r="BCK338" s="28"/>
      <c r="BCL338" s="28"/>
      <c r="BCM338" s="28"/>
      <c r="BCN338" s="28"/>
      <c r="BCO338" s="28"/>
      <c r="BCP338" s="28"/>
      <c r="BCQ338" s="28"/>
      <c r="BCR338" s="28"/>
      <c r="BCS338" s="28"/>
      <c r="BCT338" s="28"/>
      <c r="BCU338" s="28"/>
      <c r="BCV338" s="28"/>
      <c r="BCW338" s="28"/>
      <c r="BCX338" s="28"/>
      <c r="BCY338" s="28"/>
      <c r="BCZ338" s="28"/>
      <c r="BDA338" s="28"/>
      <c r="BDB338" s="28"/>
      <c r="BDC338" s="28"/>
      <c r="BDD338" s="28"/>
      <c r="BDE338" s="28"/>
      <c r="BDF338" s="28"/>
      <c r="BDG338" s="28"/>
      <c r="BDH338" s="28"/>
      <c r="BDI338" s="28"/>
      <c r="BDJ338" s="28"/>
      <c r="BDK338" s="28"/>
      <c r="BDL338" s="28"/>
      <c r="BDM338" s="28"/>
      <c r="BDN338" s="28"/>
      <c r="BDO338" s="28"/>
      <c r="BDP338" s="28"/>
      <c r="BDQ338" s="28"/>
      <c r="BDR338" s="28"/>
      <c r="BDS338" s="28"/>
      <c r="BDT338" s="28"/>
      <c r="BDU338" s="28"/>
      <c r="BDV338" s="28"/>
      <c r="BDW338" s="28"/>
      <c r="BDX338" s="28"/>
      <c r="BDY338" s="28"/>
      <c r="BDZ338" s="28"/>
      <c r="BEA338" s="28"/>
      <c r="BEB338" s="28"/>
      <c r="BEC338" s="28"/>
      <c r="BED338" s="28"/>
      <c r="BEE338" s="28"/>
      <c r="BEF338" s="28"/>
      <c r="BEG338" s="28"/>
      <c r="BEH338" s="28"/>
      <c r="BEI338" s="28"/>
      <c r="BEJ338" s="28"/>
      <c r="BEK338" s="28"/>
      <c r="BEL338" s="28"/>
      <c r="BEM338" s="28"/>
      <c r="BEN338" s="28"/>
      <c r="BEO338" s="28"/>
      <c r="BEP338" s="28"/>
      <c r="BEQ338" s="28"/>
      <c r="BER338" s="28"/>
      <c r="BES338" s="28"/>
      <c r="BET338" s="28"/>
      <c r="BEU338" s="28"/>
      <c r="BEV338" s="28"/>
      <c r="BEW338" s="28"/>
      <c r="BEX338" s="28"/>
      <c r="BEY338" s="28"/>
      <c r="BEZ338" s="28"/>
      <c r="BFA338" s="28"/>
      <c r="BFB338" s="28"/>
      <c r="BFC338" s="28"/>
      <c r="BFD338" s="28"/>
      <c r="BFE338" s="28"/>
      <c r="BFF338" s="28"/>
      <c r="BFG338" s="28"/>
      <c r="BFH338" s="28"/>
      <c r="BFI338" s="28"/>
      <c r="BFJ338" s="28"/>
      <c r="BFK338" s="28"/>
      <c r="BFL338" s="28"/>
      <c r="BFM338" s="28"/>
      <c r="BFN338" s="28"/>
      <c r="BFO338" s="28"/>
      <c r="BFP338" s="28"/>
      <c r="BFQ338" s="28"/>
      <c r="BFR338" s="28"/>
      <c r="BFS338" s="28"/>
      <c r="BFT338" s="28"/>
      <c r="BFU338" s="28"/>
      <c r="BFV338" s="28"/>
      <c r="BFW338" s="28"/>
      <c r="BFX338" s="28"/>
      <c r="BFY338" s="28"/>
      <c r="BFZ338" s="28"/>
      <c r="BGA338" s="28"/>
      <c r="BGB338" s="28"/>
      <c r="BGC338" s="28"/>
      <c r="BGD338" s="28"/>
      <c r="BGE338" s="28"/>
      <c r="BGF338" s="28"/>
      <c r="BGG338" s="28"/>
      <c r="BGH338" s="28"/>
      <c r="BGI338" s="28"/>
      <c r="BGJ338" s="28"/>
      <c r="BGK338" s="28"/>
      <c r="BGL338" s="28"/>
      <c r="BGM338" s="28"/>
      <c r="BGN338" s="28"/>
      <c r="BGO338" s="28"/>
      <c r="BGP338" s="28"/>
      <c r="BGQ338" s="28"/>
      <c r="BGR338" s="28"/>
      <c r="BGS338" s="28"/>
      <c r="BGT338" s="28"/>
      <c r="BGU338" s="28"/>
      <c r="BGV338" s="28"/>
      <c r="BGW338" s="28"/>
      <c r="BGX338" s="28"/>
      <c r="BGY338" s="28"/>
      <c r="BGZ338" s="28"/>
      <c r="BHA338" s="28"/>
      <c r="BHB338" s="28"/>
      <c r="BHC338" s="28"/>
      <c r="BHD338" s="28"/>
      <c r="BHE338" s="28"/>
      <c r="BHF338" s="28"/>
      <c r="BHG338" s="28"/>
      <c r="BHH338" s="28"/>
      <c r="BHI338" s="28"/>
      <c r="BHJ338" s="28"/>
      <c r="BHK338" s="28"/>
      <c r="BHL338" s="28"/>
      <c r="BHM338" s="28"/>
      <c r="BHN338" s="28"/>
      <c r="BHO338" s="28"/>
      <c r="BHP338" s="28"/>
      <c r="BHQ338" s="28"/>
      <c r="BHR338" s="28"/>
      <c r="BHS338" s="28"/>
      <c r="BHT338" s="28"/>
      <c r="BHU338" s="28"/>
      <c r="BHV338" s="28"/>
      <c r="BHW338" s="28"/>
      <c r="BHX338" s="28"/>
      <c r="BHY338" s="28"/>
      <c r="BHZ338" s="28"/>
      <c r="BIA338" s="28"/>
      <c r="BIB338" s="28"/>
      <c r="BIC338" s="28"/>
      <c r="BID338" s="28"/>
      <c r="BIE338" s="28"/>
      <c r="BIF338" s="28"/>
      <c r="BIG338" s="28"/>
      <c r="BIH338" s="28"/>
      <c r="BII338" s="28"/>
      <c r="BIJ338" s="28"/>
      <c r="BIK338" s="28"/>
      <c r="BIL338" s="28"/>
      <c r="BIM338" s="28"/>
      <c r="BIN338" s="28"/>
      <c r="BIO338" s="28"/>
      <c r="BIP338" s="28"/>
      <c r="BIQ338" s="28"/>
      <c r="BIR338" s="28"/>
      <c r="BIS338" s="28"/>
      <c r="BIT338" s="28"/>
      <c r="BIU338" s="28"/>
      <c r="BIV338" s="28"/>
      <c r="BIW338" s="28"/>
      <c r="BIX338" s="28"/>
      <c r="BIY338" s="28"/>
      <c r="BIZ338" s="28"/>
      <c r="BJA338" s="28"/>
      <c r="BJB338" s="28"/>
      <c r="BJC338" s="28"/>
      <c r="BJD338" s="28"/>
      <c r="BJE338" s="28"/>
      <c r="BJF338" s="28"/>
      <c r="BJG338" s="28"/>
      <c r="BJH338" s="28"/>
      <c r="BJI338" s="28"/>
      <c r="BJJ338" s="28"/>
      <c r="BJK338" s="28"/>
      <c r="BJL338" s="28"/>
      <c r="BJM338" s="28"/>
      <c r="BJN338" s="28"/>
      <c r="BJO338" s="28"/>
      <c r="BJP338" s="28"/>
      <c r="BJQ338" s="28"/>
      <c r="BJR338" s="28"/>
      <c r="BJS338" s="28"/>
      <c r="BJT338" s="28"/>
      <c r="BJU338" s="28"/>
      <c r="BJV338" s="28"/>
      <c r="BJW338" s="28"/>
      <c r="BJX338" s="28"/>
      <c r="BJY338" s="28"/>
      <c r="BJZ338" s="28"/>
      <c r="BKA338" s="28"/>
      <c r="BKB338" s="28"/>
      <c r="BKC338" s="28"/>
      <c r="BKD338" s="28"/>
      <c r="BKE338" s="28"/>
      <c r="BKF338" s="28"/>
      <c r="BKG338" s="28"/>
      <c r="BKH338" s="28"/>
      <c r="BKI338" s="28"/>
      <c r="BKJ338" s="28"/>
      <c r="BKK338" s="28"/>
      <c r="BKL338" s="28"/>
      <c r="BKM338" s="28"/>
      <c r="BKN338" s="28"/>
      <c r="BKO338" s="28"/>
      <c r="BKP338" s="28"/>
      <c r="BKQ338" s="28"/>
      <c r="BKR338" s="28"/>
      <c r="BKS338" s="28"/>
      <c r="BKT338" s="28"/>
      <c r="BKU338" s="28"/>
      <c r="BKV338" s="28"/>
      <c r="BKW338" s="28"/>
      <c r="BKX338" s="28"/>
      <c r="BKY338" s="28"/>
      <c r="BKZ338" s="28"/>
      <c r="BLA338" s="28"/>
      <c r="BLB338" s="28"/>
      <c r="BLC338" s="28"/>
      <c r="BLD338" s="28"/>
      <c r="BLE338" s="28"/>
      <c r="BLF338" s="28"/>
      <c r="BLG338" s="28"/>
      <c r="BLH338" s="28"/>
      <c r="BLI338" s="28"/>
      <c r="BLJ338" s="28"/>
      <c r="BLK338" s="28"/>
      <c r="BLL338" s="28"/>
      <c r="BLM338" s="28"/>
      <c r="BLN338" s="28"/>
      <c r="BLO338" s="28"/>
      <c r="BLP338" s="28"/>
      <c r="BLQ338" s="28"/>
      <c r="BLR338" s="28"/>
      <c r="BLS338" s="28"/>
      <c r="BLT338" s="28"/>
      <c r="BLU338" s="28"/>
      <c r="BLV338" s="28"/>
      <c r="BLW338" s="28"/>
      <c r="BLX338" s="28"/>
      <c r="BLY338" s="28"/>
      <c r="BLZ338" s="28"/>
      <c r="BMA338" s="28"/>
      <c r="BMB338" s="28"/>
      <c r="BMC338" s="28"/>
      <c r="BMD338" s="28"/>
      <c r="BME338" s="28"/>
      <c r="BMF338" s="28"/>
      <c r="BMG338" s="28"/>
      <c r="BMH338" s="28"/>
      <c r="BMI338" s="28"/>
      <c r="BMJ338" s="28"/>
      <c r="BMK338" s="28"/>
      <c r="BML338" s="28"/>
      <c r="BMM338" s="28"/>
      <c r="BMN338" s="28"/>
      <c r="BMO338" s="28"/>
      <c r="BMP338" s="28"/>
      <c r="BMQ338" s="28"/>
      <c r="BMR338" s="28"/>
      <c r="BMS338" s="28"/>
      <c r="BMT338" s="28"/>
      <c r="BMU338" s="28"/>
      <c r="BMV338" s="28"/>
      <c r="BMW338" s="28"/>
      <c r="BMX338" s="28"/>
      <c r="BMY338" s="28"/>
      <c r="BMZ338" s="28"/>
      <c r="BNA338" s="28"/>
      <c r="BNB338" s="28"/>
      <c r="BNC338" s="28"/>
      <c r="BND338" s="28"/>
      <c r="BNE338" s="28"/>
      <c r="BNF338" s="28"/>
      <c r="BNG338" s="28"/>
      <c r="BNH338" s="28"/>
      <c r="BNI338" s="28"/>
      <c r="BNJ338" s="28"/>
      <c r="BNK338" s="28"/>
      <c r="BNL338" s="28"/>
      <c r="BNM338" s="28"/>
      <c r="BNN338" s="28"/>
      <c r="BNO338" s="28"/>
      <c r="BNP338" s="28"/>
      <c r="BNQ338" s="28"/>
      <c r="BNR338" s="28"/>
      <c r="BNS338" s="28"/>
      <c r="BNT338" s="28"/>
      <c r="BNU338" s="28"/>
      <c r="BNV338" s="28"/>
      <c r="BNW338" s="28"/>
      <c r="BNX338" s="28"/>
      <c r="BNY338" s="28"/>
      <c r="BNZ338" s="28"/>
      <c r="BOA338" s="28"/>
      <c r="BOB338" s="28"/>
      <c r="BOC338" s="28"/>
      <c r="BOD338" s="28"/>
      <c r="BOE338" s="28"/>
      <c r="BOF338" s="28"/>
      <c r="BOG338" s="28"/>
      <c r="BOH338" s="28"/>
      <c r="BOI338" s="28"/>
      <c r="BOJ338" s="28"/>
      <c r="BOK338" s="28"/>
      <c r="BOL338" s="28"/>
      <c r="BOM338" s="28"/>
      <c r="BON338" s="28"/>
      <c r="BOO338" s="28"/>
      <c r="BOP338" s="28"/>
      <c r="BOQ338" s="28"/>
      <c r="BOR338" s="28"/>
      <c r="BOS338" s="28"/>
      <c r="BOT338" s="28"/>
      <c r="BOU338" s="28"/>
      <c r="BOV338" s="28"/>
      <c r="BOW338" s="28"/>
      <c r="BOX338" s="28"/>
      <c r="BOY338" s="28"/>
      <c r="BOZ338" s="28"/>
      <c r="BPA338" s="28"/>
      <c r="BPB338" s="28"/>
      <c r="BPC338" s="28"/>
      <c r="BPD338" s="28"/>
      <c r="BPE338" s="28"/>
      <c r="BPF338" s="28"/>
      <c r="BPG338" s="28"/>
      <c r="BPH338" s="28"/>
      <c r="BPI338" s="28"/>
      <c r="BPJ338" s="28"/>
      <c r="BPK338" s="28"/>
      <c r="BPL338" s="28"/>
      <c r="BPM338" s="28"/>
      <c r="BPN338" s="28"/>
      <c r="BPO338" s="28"/>
      <c r="BPP338" s="28"/>
      <c r="BPQ338" s="28"/>
      <c r="BPR338" s="28"/>
      <c r="BPS338" s="28"/>
      <c r="BPT338" s="28"/>
      <c r="BPU338" s="28"/>
      <c r="BPV338" s="28"/>
      <c r="BPW338" s="28"/>
      <c r="BPX338" s="28"/>
      <c r="BPY338" s="28"/>
      <c r="BPZ338" s="28"/>
      <c r="BQA338" s="28"/>
      <c r="BQB338" s="28"/>
      <c r="BQC338" s="28"/>
      <c r="BQD338" s="28"/>
      <c r="BQE338" s="28"/>
      <c r="BQF338" s="28"/>
      <c r="BQG338" s="28"/>
      <c r="BQH338" s="28"/>
      <c r="BQI338" s="28"/>
      <c r="BQJ338" s="28"/>
      <c r="BQK338" s="28"/>
      <c r="BQL338" s="28"/>
      <c r="BQM338" s="28"/>
      <c r="BQN338" s="28"/>
      <c r="BQO338" s="28"/>
      <c r="BQP338" s="28"/>
      <c r="BQQ338" s="28"/>
      <c r="BQR338" s="28"/>
      <c r="BQS338" s="28"/>
      <c r="BQT338" s="28"/>
      <c r="BQU338" s="28"/>
      <c r="BQV338" s="28"/>
      <c r="BQW338" s="28"/>
      <c r="BQX338" s="28"/>
      <c r="BQY338" s="28"/>
      <c r="BQZ338" s="28"/>
      <c r="BRA338" s="28"/>
      <c r="BRB338" s="28"/>
      <c r="BRC338" s="28"/>
      <c r="BRD338" s="28"/>
      <c r="BRE338" s="28"/>
      <c r="BRF338" s="28"/>
      <c r="BRG338" s="28"/>
      <c r="BRH338" s="28"/>
      <c r="BRI338" s="28"/>
      <c r="BRJ338" s="28"/>
      <c r="BRK338" s="28"/>
      <c r="BRL338" s="28"/>
      <c r="BRM338" s="28"/>
      <c r="BRN338" s="28"/>
      <c r="BRO338" s="28"/>
      <c r="BRP338" s="28"/>
      <c r="BRQ338" s="28"/>
      <c r="BRR338" s="28"/>
      <c r="BRS338" s="28"/>
      <c r="BRT338" s="28"/>
      <c r="BRU338" s="28"/>
      <c r="BRV338" s="28"/>
      <c r="BRW338" s="28"/>
      <c r="BRX338" s="28"/>
      <c r="BRY338" s="28"/>
      <c r="BRZ338" s="28"/>
      <c r="BSA338" s="28"/>
      <c r="BSB338" s="28"/>
      <c r="BSC338" s="28"/>
      <c r="BSD338" s="28"/>
      <c r="BSE338" s="28"/>
      <c r="BSF338" s="28"/>
      <c r="BSG338" s="28"/>
      <c r="BSH338" s="28"/>
      <c r="BSI338" s="28"/>
      <c r="BSJ338" s="28"/>
      <c r="BSK338" s="28"/>
      <c r="BSL338" s="28"/>
      <c r="BSM338" s="28"/>
      <c r="BSN338" s="28"/>
      <c r="BSO338" s="28"/>
      <c r="BSP338" s="28"/>
      <c r="BSQ338" s="28"/>
      <c r="BSR338" s="28"/>
      <c r="BSS338" s="28"/>
      <c r="BST338" s="28"/>
      <c r="BSU338" s="28"/>
      <c r="BSV338" s="28"/>
      <c r="BSW338" s="28"/>
      <c r="BSX338" s="28"/>
      <c r="BSY338" s="28"/>
      <c r="BSZ338" s="28"/>
      <c r="BTA338" s="28"/>
      <c r="BTB338" s="28"/>
      <c r="BTC338" s="28"/>
      <c r="BTD338" s="28"/>
      <c r="BTE338" s="28"/>
      <c r="BTF338" s="28"/>
      <c r="BTG338" s="28"/>
      <c r="BTH338" s="28"/>
      <c r="BTI338" s="28"/>
      <c r="BTJ338" s="28"/>
      <c r="BTK338" s="28"/>
      <c r="BTL338" s="28"/>
      <c r="BTM338" s="28"/>
      <c r="BTN338" s="28"/>
      <c r="BTO338" s="28"/>
      <c r="BTP338" s="28"/>
      <c r="BTQ338" s="28"/>
      <c r="BTR338" s="28"/>
      <c r="BTS338" s="28"/>
      <c r="BTT338" s="28"/>
      <c r="BTU338" s="28"/>
      <c r="BTV338" s="28"/>
      <c r="BTW338" s="28"/>
      <c r="BTX338" s="28"/>
      <c r="BTY338" s="28"/>
      <c r="BTZ338" s="28"/>
      <c r="BUA338" s="28"/>
      <c r="BUB338" s="28"/>
      <c r="BUC338" s="28"/>
      <c r="BUD338" s="28"/>
      <c r="BUE338" s="28"/>
      <c r="BUF338" s="28"/>
      <c r="BUG338" s="28"/>
      <c r="BUH338" s="28"/>
      <c r="BUI338" s="28"/>
      <c r="BUJ338" s="28"/>
      <c r="BUK338" s="28"/>
      <c r="BUL338" s="28"/>
      <c r="BUM338" s="28"/>
      <c r="BUN338" s="28"/>
      <c r="BUO338" s="28"/>
      <c r="BUP338" s="28"/>
      <c r="BUQ338" s="28"/>
      <c r="BUR338" s="28"/>
      <c r="BUS338" s="28"/>
      <c r="BUT338" s="28"/>
      <c r="BUU338" s="28"/>
      <c r="BUV338" s="28"/>
      <c r="BUW338" s="28"/>
      <c r="BUX338" s="28"/>
      <c r="BUY338" s="28"/>
      <c r="BUZ338" s="28"/>
      <c r="BVA338" s="28"/>
      <c r="BVB338" s="28"/>
      <c r="BVC338" s="28"/>
      <c r="BVD338" s="28"/>
      <c r="BVE338" s="28"/>
      <c r="BVF338" s="28"/>
      <c r="BVG338" s="28"/>
      <c r="BVH338" s="28"/>
      <c r="BVI338" s="28"/>
      <c r="BVJ338" s="28"/>
      <c r="BVK338" s="28"/>
      <c r="BVL338" s="28"/>
      <c r="BVM338" s="28"/>
      <c r="BVN338" s="28"/>
      <c r="BVO338" s="28"/>
      <c r="BVP338" s="28"/>
      <c r="BVQ338" s="28"/>
      <c r="BVR338" s="28"/>
      <c r="BVS338" s="28"/>
      <c r="BVT338" s="28"/>
      <c r="BVU338" s="28"/>
      <c r="BVV338" s="28"/>
      <c r="BVW338" s="28"/>
      <c r="BVX338" s="28"/>
      <c r="BVY338" s="28"/>
      <c r="BVZ338" s="28"/>
      <c r="BWA338" s="28"/>
      <c r="BWB338" s="28"/>
      <c r="BWC338" s="28"/>
      <c r="BWD338" s="28"/>
      <c r="BWE338" s="28"/>
      <c r="BWF338" s="28"/>
      <c r="BWG338" s="28"/>
      <c r="BWH338" s="28"/>
      <c r="BWI338" s="28"/>
      <c r="BWJ338" s="28"/>
      <c r="BWK338" s="28"/>
      <c r="BWL338" s="28"/>
      <c r="BWM338" s="28"/>
      <c r="BWN338" s="28"/>
      <c r="BWO338" s="28"/>
      <c r="BWP338" s="28"/>
      <c r="BWQ338" s="28"/>
      <c r="BWR338" s="28"/>
      <c r="BWS338" s="28"/>
      <c r="BWT338" s="28"/>
      <c r="BWU338" s="28"/>
      <c r="BWV338" s="28"/>
      <c r="BWW338" s="28"/>
      <c r="BWX338" s="28"/>
      <c r="BWY338" s="28"/>
      <c r="BWZ338" s="28"/>
      <c r="BXA338" s="28"/>
      <c r="BXB338" s="28"/>
      <c r="BXC338" s="28"/>
      <c r="BXD338" s="28"/>
      <c r="BXE338" s="28"/>
      <c r="BXF338" s="28"/>
      <c r="BXG338" s="28"/>
      <c r="BXH338" s="28"/>
      <c r="BXI338" s="28"/>
      <c r="BXJ338" s="28"/>
      <c r="BXK338" s="28"/>
      <c r="BXL338" s="28"/>
      <c r="BXM338" s="28"/>
      <c r="BXN338" s="28"/>
      <c r="BXO338" s="28"/>
      <c r="BXP338" s="28"/>
      <c r="BXQ338" s="28"/>
      <c r="BXR338" s="28"/>
      <c r="BXS338" s="28"/>
      <c r="BXT338" s="28"/>
      <c r="BXU338" s="28"/>
      <c r="BXV338" s="28"/>
      <c r="BXW338" s="28"/>
      <c r="BXX338" s="28"/>
      <c r="BXY338" s="28"/>
      <c r="BXZ338" s="28"/>
      <c r="BYA338" s="28"/>
      <c r="BYB338" s="28"/>
      <c r="BYC338" s="28"/>
      <c r="BYD338" s="28"/>
      <c r="BYE338" s="28"/>
      <c r="BYF338" s="28"/>
      <c r="BYG338" s="28"/>
      <c r="BYH338" s="28"/>
      <c r="BYI338" s="28"/>
      <c r="BYJ338" s="28"/>
      <c r="BYK338" s="28"/>
      <c r="BYL338" s="28"/>
      <c r="BYM338" s="28"/>
      <c r="BYN338" s="28"/>
      <c r="BYO338" s="28"/>
      <c r="BYP338" s="28"/>
      <c r="BYQ338" s="28"/>
      <c r="BYR338" s="28"/>
      <c r="BYS338" s="28"/>
      <c r="BYT338" s="28"/>
      <c r="BYU338" s="28"/>
      <c r="BYV338" s="28"/>
      <c r="BYW338" s="28"/>
      <c r="BYX338" s="28"/>
      <c r="BYY338" s="28"/>
      <c r="BYZ338" s="28"/>
      <c r="BZA338" s="28"/>
      <c r="BZB338" s="28"/>
      <c r="BZC338" s="28"/>
      <c r="BZD338" s="28"/>
      <c r="BZE338" s="28"/>
      <c r="BZF338" s="28"/>
      <c r="BZG338" s="28"/>
      <c r="BZH338" s="28"/>
      <c r="BZI338" s="28"/>
      <c r="BZJ338" s="28"/>
      <c r="BZK338" s="28"/>
      <c r="BZL338" s="28"/>
      <c r="BZM338" s="28"/>
      <c r="BZN338" s="28"/>
      <c r="BZO338" s="28"/>
      <c r="BZP338" s="28"/>
      <c r="BZQ338" s="28"/>
      <c r="BZR338" s="28"/>
      <c r="BZS338" s="28"/>
      <c r="BZT338" s="28"/>
      <c r="BZU338" s="28"/>
      <c r="BZV338" s="28"/>
      <c r="BZW338" s="28"/>
      <c r="BZX338" s="28"/>
      <c r="BZY338" s="28"/>
      <c r="BZZ338" s="28"/>
      <c r="CAA338" s="28"/>
      <c r="CAB338" s="28"/>
      <c r="CAC338" s="28"/>
      <c r="CAD338" s="28"/>
      <c r="CAE338" s="28"/>
      <c r="CAF338" s="28"/>
      <c r="CAG338" s="28"/>
      <c r="CAH338" s="28"/>
      <c r="CAI338" s="28"/>
      <c r="CAJ338" s="28"/>
      <c r="CAK338" s="28"/>
      <c r="CAL338" s="28"/>
      <c r="CAM338" s="28"/>
      <c r="CAN338" s="28"/>
      <c r="CAO338" s="28"/>
      <c r="CAP338" s="28"/>
      <c r="CAQ338" s="28"/>
      <c r="CAR338" s="28"/>
      <c r="CAS338" s="28"/>
      <c r="CAT338" s="28"/>
      <c r="CAU338" s="28"/>
      <c r="CAV338" s="28"/>
      <c r="CAW338" s="28"/>
      <c r="CAX338" s="28"/>
      <c r="CAY338" s="28"/>
      <c r="CAZ338" s="28"/>
      <c r="CBA338" s="28"/>
      <c r="CBB338" s="28"/>
      <c r="CBC338" s="28"/>
      <c r="CBD338" s="28"/>
      <c r="CBE338" s="28"/>
      <c r="CBF338" s="28"/>
      <c r="CBG338" s="28"/>
      <c r="CBH338" s="28"/>
      <c r="CBI338" s="28"/>
      <c r="CBJ338" s="28"/>
      <c r="CBK338" s="28"/>
      <c r="CBL338" s="28"/>
      <c r="CBM338" s="28"/>
      <c r="CBN338" s="28"/>
      <c r="CBO338" s="28"/>
      <c r="CBP338" s="28"/>
      <c r="CBQ338" s="28"/>
      <c r="CBR338" s="28"/>
      <c r="CBS338" s="28"/>
      <c r="CBT338" s="28"/>
      <c r="CBU338" s="28"/>
      <c r="CBV338" s="28"/>
      <c r="CBW338" s="28"/>
      <c r="CBX338" s="28"/>
      <c r="CBY338" s="28"/>
      <c r="CBZ338" s="28"/>
      <c r="CCA338" s="28"/>
      <c r="CCB338" s="28"/>
      <c r="CCC338" s="28"/>
      <c r="CCD338" s="28"/>
      <c r="CCE338" s="28"/>
      <c r="CCF338" s="28"/>
      <c r="CCG338" s="28"/>
      <c r="CCH338" s="28"/>
      <c r="CCI338" s="28"/>
      <c r="CCJ338" s="28"/>
      <c r="CCK338" s="28"/>
      <c r="CCL338" s="28"/>
      <c r="CCM338" s="28"/>
      <c r="CCN338" s="28"/>
      <c r="CCO338" s="28"/>
      <c r="CCP338" s="28"/>
      <c r="CCQ338" s="28"/>
      <c r="CCR338" s="28"/>
      <c r="CCS338" s="28"/>
      <c r="CCT338" s="28"/>
      <c r="CCU338" s="28"/>
      <c r="CCV338" s="28"/>
      <c r="CCW338" s="28"/>
      <c r="CCX338" s="28"/>
      <c r="CCY338" s="28"/>
      <c r="CCZ338" s="28"/>
      <c r="CDA338" s="28"/>
      <c r="CDB338" s="28"/>
      <c r="CDC338" s="28"/>
      <c r="CDD338" s="28"/>
      <c r="CDE338" s="28"/>
      <c r="CDF338" s="28"/>
      <c r="CDG338" s="28"/>
      <c r="CDH338" s="28"/>
      <c r="CDI338" s="28"/>
      <c r="CDJ338" s="28"/>
      <c r="CDK338" s="28"/>
      <c r="CDL338" s="28"/>
      <c r="CDM338" s="28"/>
      <c r="CDN338" s="28"/>
      <c r="CDO338" s="28"/>
      <c r="CDP338" s="28"/>
      <c r="CDQ338" s="28"/>
      <c r="CDR338" s="28"/>
      <c r="CDS338" s="28"/>
      <c r="CDT338" s="28"/>
      <c r="CDU338" s="28"/>
      <c r="CDV338" s="28"/>
      <c r="CDW338" s="28"/>
      <c r="CDX338" s="28"/>
      <c r="CDY338" s="28"/>
      <c r="CDZ338" s="28"/>
      <c r="CEA338" s="28"/>
      <c r="CEB338" s="28"/>
      <c r="CEC338" s="28"/>
      <c r="CED338" s="28"/>
      <c r="CEE338" s="28"/>
      <c r="CEF338" s="28"/>
      <c r="CEG338" s="28"/>
      <c r="CEH338" s="28"/>
      <c r="CEI338" s="28"/>
      <c r="CEJ338" s="28"/>
      <c r="CEK338" s="28"/>
      <c r="CEL338" s="28"/>
      <c r="CEM338" s="28"/>
      <c r="CEN338" s="28"/>
      <c r="CEO338" s="28"/>
      <c r="CEP338" s="28"/>
      <c r="CEQ338" s="28"/>
      <c r="CER338" s="28"/>
      <c r="CES338" s="28"/>
      <c r="CET338" s="28"/>
      <c r="CEU338" s="28"/>
      <c r="CEV338" s="28"/>
      <c r="CEW338" s="28"/>
      <c r="CEX338" s="28"/>
      <c r="CEY338" s="28"/>
      <c r="CEZ338" s="28"/>
      <c r="CFA338" s="28"/>
      <c r="CFB338" s="28"/>
      <c r="CFC338" s="28"/>
      <c r="CFD338" s="28"/>
      <c r="CFE338" s="28"/>
      <c r="CFF338" s="28"/>
      <c r="CFG338" s="28"/>
      <c r="CFH338" s="28"/>
      <c r="CFI338" s="28"/>
      <c r="CFJ338" s="28"/>
      <c r="CFK338" s="28"/>
      <c r="CFL338" s="28"/>
      <c r="CFM338" s="28"/>
      <c r="CFN338" s="28"/>
      <c r="CFO338" s="28"/>
      <c r="CFP338" s="28"/>
      <c r="CFQ338" s="28"/>
      <c r="CFR338" s="28"/>
      <c r="CFS338" s="28"/>
      <c r="CFT338" s="28"/>
      <c r="CFU338" s="28"/>
      <c r="CFV338" s="28"/>
      <c r="CFW338" s="28"/>
      <c r="CFX338" s="28"/>
      <c r="CFY338" s="28"/>
      <c r="CFZ338" s="28"/>
      <c r="CGA338" s="28"/>
      <c r="CGB338" s="28"/>
      <c r="CGC338" s="28"/>
      <c r="CGD338" s="28"/>
      <c r="CGE338" s="28"/>
      <c r="CGF338" s="28"/>
      <c r="CGG338" s="28"/>
      <c r="CGH338" s="28"/>
      <c r="CGI338" s="28"/>
      <c r="CGJ338" s="28"/>
      <c r="CGK338" s="28"/>
      <c r="CGL338" s="28"/>
      <c r="CGM338" s="28"/>
      <c r="CGN338" s="28"/>
      <c r="CGO338" s="28"/>
      <c r="CGP338" s="28"/>
      <c r="CGQ338" s="28"/>
      <c r="CGR338" s="28"/>
      <c r="CGS338" s="28"/>
      <c r="CGT338" s="28"/>
      <c r="CGU338" s="28"/>
      <c r="CGV338" s="28"/>
      <c r="CGW338" s="28"/>
      <c r="CGX338" s="28"/>
      <c r="CGY338" s="28"/>
      <c r="CGZ338" s="28"/>
      <c r="CHA338" s="28"/>
      <c r="CHB338" s="28"/>
      <c r="CHC338" s="28"/>
      <c r="CHD338" s="28"/>
      <c r="CHE338" s="28"/>
      <c r="CHF338" s="28"/>
      <c r="CHG338" s="28"/>
      <c r="CHH338" s="28"/>
      <c r="CHI338" s="28"/>
      <c r="CHJ338" s="28"/>
      <c r="CHK338" s="28"/>
      <c r="CHL338" s="28"/>
      <c r="CHM338" s="28"/>
      <c r="CHN338" s="28"/>
      <c r="CHO338" s="28"/>
      <c r="CHP338" s="28"/>
      <c r="CHQ338" s="28"/>
      <c r="CHR338" s="28"/>
      <c r="CHS338" s="28"/>
      <c r="CHT338" s="28"/>
      <c r="CHU338" s="28"/>
      <c r="CHV338" s="28"/>
      <c r="CHW338" s="28"/>
      <c r="CHX338" s="28"/>
      <c r="CHY338" s="28"/>
      <c r="CHZ338" s="28"/>
      <c r="CIA338" s="28"/>
      <c r="CIB338" s="28"/>
      <c r="CIC338" s="28"/>
      <c r="CID338" s="28"/>
      <c r="CIE338" s="28"/>
      <c r="CIF338" s="28"/>
      <c r="CIG338" s="28"/>
      <c r="CIH338" s="28"/>
      <c r="CII338" s="28"/>
      <c r="CIJ338" s="28"/>
      <c r="CIK338" s="28"/>
      <c r="CIL338" s="28"/>
      <c r="CIM338" s="28"/>
      <c r="CIN338" s="28"/>
      <c r="CIO338" s="28"/>
      <c r="CIP338" s="28"/>
      <c r="CIQ338" s="28"/>
      <c r="CIR338" s="28"/>
      <c r="CIS338" s="28"/>
      <c r="CIT338" s="28"/>
      <c r="CIU338" s="28"/>
      <c r="CIV338" s="28"/>
      <c r="CIW338" s="28"/>
      <c r="CIX338" s="28"/>
      <c r="CIY338" s="28"/>
      <c r="CIZ338" s="28"/>
      <c r="CJA338" s="28"/>
      <c r="CJB338" s="28"/>
      <c r="CJC338" s="28"/>
      <c r="CJD338" s="28"/>
      <c r="CJE338" s="28"/>
      <c r="CJF338" s="28"/>
      <c r="CJG338" s="28"/>
      <c r="CJH338" s="28"/>
      <c r="CJI338" s="28"/>
      <c r="CJJ338" s="28"/>
      <c r="CJK338" s="28"/>
      <c r="CJL338" s="28"/>
      <c r="CJM338" s="28"/>
      <c r="CJN338" s="28"/>
      <c r="CJO338" s="28"/>
      <c r="CJP338" s="28"/>
      <c r="CJQ338" s="28"/>
      <c r="CJR338" s="28"/>
      <c r="CJS338" s="28"/>
      <c r="CJT338" s="28"/>
      <c r="CJU338" s="28"/>
      <c r="CJV338" s="28"/>
      <c r="CJW338" s="28"/>
      <c r="CJX338" s="28"/>
      <c r="CJY338" s="28"/>
      <c r="CJZ338" s="28"/>
      <c r="CKA338" s="28"/>
      <c r="CKB338" s="28"/>
      <c r="CKC338" s="28"/>
      <c r="CKD338" s="28"/>
      <c r="CKE338" s="28"/>
      <c r="CKF338" s="28"/>
      <c r="CKG338" s="28"/>
      <c r="CKH338" s="28"/>
      <c r="CKI338" s="28"/>
      <c r="CKJ338" s="28"/>
      <c r="CKK338" s="28"/>
      <c r="CKL338" s="28"/>
      <c r="CKM338" s="28"/>
      <c r="CKN338" s="28"/>
      <c r="CKO338" s="28"/>
      <c r="CKP338" s="28"/>
      <c r="CKQ338" s="28"/>
      <c r="CKR338" s="28"/>
      <c r="CKS338" s="28"/>
      <c r="CKT338" s="28"/>
      <c r="CKU338" s="28"/>
      <c r="CKV338" s="28"/>
      <c r="CKW338" s="28"/>
      <c r="CKX338" s="28"/>
      <c r="CKY338" s="28"/>
      <c r="CKZ338" s="28"/>
      <c r="CLA338" s="28"/>
      <c r="CLB338" s="28"/>
      <c r="CLC338" s="28"/>
      <c r="CLD338" s="28"/>
      <c r="CLE338" s="28"/>
      <c r="CLF338" s="28"/>
      <c r="CLG338" s="28"/>
      <c r="CLH338" s="28"/>
      <c r="CLI338" s="28"/>
      <c r="CLJ338" s="28"/>
      <c r="CLK338" s="28"/>
      <c r="CLL338" s="28"/>
      <c r="CLM338" s="28"/>
      <c r="CLN338" s="28"/>
      <c r="CLO338" s="28"/>
      <c r="CLP338" s="28"/>
      <c r="CLQ338" s="28"/>
      <c r="CLR338" s="28"/>
      <c r="CLS338" s="28"/>
      <c r="CLT338" s="28"/>
      <c r="CLU338" s="28"/>
      <c r="CLV338" s="28"/>
      <c r="CLW338" s="28"/>
      <c r="CLX338" s="28"/>
      <c r="CLY338" s="28"/>
      <c r="CLZ338" s="28"/>
      <c r="CMA338" s="28"/>
      <c r="CMB338" s="28"/>
      <c r="CMC338" s="28"/>
      <c r="CMD338" s="28"/>
      <c r="CME338" s="28"/>
      <c r="CMF338" s="28"/>
      <c r="CMG338" s="28"/>
      <c r="CMH338" s="28"/>
      <c r="CMI338" s="28"/>
      <c r="CMJ338" s="28"/>
      <c r="CMK338" s="28"/>
      <c r="CML338" s="28"/>
      <c r="CMM338" s="28"/>
      <c r="CMN338" s="28"/>
      <c r="CMO338" s="28"/>
      <c r="CMP338" s="28"/>
      <c r="CMQ338" s="28"/>
      <c r="CMR338" s="28"/>
      <c r="CMS338" s="28"/>
      <c r="CMT338" s="28"/>
      <c r="CMU338" s="28"/>
      <c r="CMV338" s="28"/>
      <c r="CMW338" s="28"/>
      <c r="CMX338" s="28"/>
      <c r="CMY338" s="28"/>
      <c r="CMZ338" s="28"/>
      <c r="CNA338" s="28"/>
      <c r="CNB338" s="28"/>
      <c r="CNC338" s="28"/>
      <c r="CND338" s="28"/>
      <c r="CNE338" s="28"/>
      <c r="CNF338" s="28"/>
      <c r="CNG338" s="28"/>
      <c r="CNH338" s="28"/>
      <c r="CNI338" s="28"/>
      <c r="CNJ338" s="28"/>
      <c r="CNK338" s="28"/>
      <c r="CNL338" s="28"/>
      <c r="CNM338" s="28"/>
      <c r="CNN338" s="28"/>
      <c r="CNO338" s="28"/>
      <c r="CNP338" s="28"/>
      <c r="CNQ338" s="28"/>
      <c r="CNR338" s="28"/>
      <c r="CNS338" s="28"/>
      <c r="CNT338" s="28"/>
      <c r="CNU338" s="28"/>
      <c r="CNV338" s="28"/>
      <c r="CNW338" s="28"/>
      <c r="CNX338" s="28"/>
      <c r="CNY338" s="28"/>
      <c r="CNZ338" s="28"/>
      <c r="COA338" s="28"/>
      <c r="COB338" s="28"/>
      <c r="COC338" s="28"/>
      <c r="COD338" s="28"/>
      <c r="COE338" s="28"/>
      <c r="COF338" s="28"/>
      <c r="COG338" s="28"/>
      <c r="COH338" s="28"/>
      <c r="COI338" s="28"/>
      <c r="COJ338" s="28"/>
      <c r="COK338" s="28"/>
      <c r="COL338" s="28"/>
      <c r="COM338" s="28"/>
      <c r="CON338" s="28"/>
      <c r="COO338" s="28"/>
      <c r="COP338" s="28"/>
      <c r="COQ338" s="28"/>
      <c r="COR338" s="28"/>
      <c r="COS338" s="28"/>
      <c r="COT338" s="28"/>
      <c r="COU338" s="28"/>
      <c r="COV338" s="28"/>
      <c r="COW338" s="28"/>
      <c r="COX338" s="28"/>
      <c r="COY338" s="28"/>
      <c r="COZ338" s="28"/>
      <c r="CPA338" s="28"/>
      <c r="CPB338" s="28"/>
      <c r="CPC338" s="28"/>
      <c r="CPD338" s="28"/>
      <c r="CPE338" s="28"/>
      <c r="CPF338" s="28"/>
      <c r="CPG338" s="28"/>
      <c r="CPH338" s="28"/>
      <c r="CPI338" s="28"/>
      <c r="CPJ338" s="28"/>
      <c r="CPK338" s="28"/>
      <c r="CPL338" s="28"/>
      <c r="CPM338" s="28"/>
      <c r="CPN338" s="28"/>
      <c r="CPO338" s="28"/>
      <c r="CPP338" s="28"/>
      <c r="CPQ338" s="28"/>
      <c r="CPR338" s="28"/>
      <c r="CPS338" s="28"/>
      <c r="CPT338" s="28"/>
      <c r="CPU338" s="28"/>
      <c r="CPV338" s="28"/>
      <c r="CPW338" s="28"/>
      <c r="CPX338" s="28"/>
      <c r="CPY338" s="28"/>
      <c r="CPZ338" s="28"/>
      <c r="CQA338" s="28"/>
      <c r="CQB338" s="28"/>
      <c r="CQC338" s="28"/>
      <c r="CQD338" s="28"/>
      <c r="CQE338" s="28"/>
      <c r="CQF338" s="28"/>
      <c r="CQG338" s="28"/>
      <c r="CQH338" s="28"/>
      <c r="CQI338" s="28"/>
      <c r="CQJ338" s="28"/>
      <c r="CQK338" s="28"/>
      <c r="CQL338" s="28"/>
      <c r="CQM338" s="28"/>
      <c r="CQN338" s="28"/>
      <c r="CQO338" s="28"/>
      <c r="CQP338" s="28"/>
      <c r="CQQ338" s="28"/>
      <c r="CQR338" s="28"/>
      <c r="CQS338" s="28"/>
      <c r="CQT338" s="28"/>
      <c r="CQU338" s="28"/>
      <c r="CQV338" s="28"/>
      <c r="CQW338" s="28"/>
      <c r="CQX338" s="28"/>
      <c r="CQY338" s="28"/>
      <c r="CQZ338" s="28"/>
      <c r="CRA338" s="28"/>
      <c r="CRB338" s="28"/>
      <c r="CRC338" s="28"/>
      <c r="CRD338" s="28"/>
      <c r="CRE338" s="28"/>
      <c r="CRF338" s="28"/>
      <c r="CRG338" s="28"/>
      <c r="CRH338" s="28"/>
      <c r="CRI338" s="28"/>
      <c r="CRJ338" s="28"/>
      <c r="CRK338" s="28"/>
      <c r="CRL338" s="28"/>
      <c r="CRM338" s="28"/>
      <c r="CRN338" s="28"/>
      <c r="CRO338" s="28"/>
      <c r="CRP338" s="28"/>
      <c r="CRQ338" s="28"/>
      <c r="CRR338" s="28"/>
      <c r="CRS338" s="28"/>
      <c r="CRT338" s="28"/>
      <c r="CRU338" s="28"/>
      <c r="CRV338" s="28"/>
      <c r="CRW338" s="28"/>
      <c r="CRX338" s="28"/>
      <c r="CRY338" s="28"/>
      <c r="CRZ338" s="28"/>
      <c r="CSA338" s="28"/>
      <c r="CSB338" s="28"/>
      <c r="CSC338" s="28"/>
      <c r="CSD338" s="28"/>
      <c r="CSE338" s="28"/>
      <c r="CSF338" s="28"/>
      <c r="CSG338" s="28"/>
      <c r="CSH338" s="28"/>
      <c r="CSI338" s="28"/>
      <c r="CSJ338" s="28"/>
      <c r="CSK338" s="28"/>
      <c r="CSL338" s="28"/>
      <c r="CSM338" s="28"/>
      <c r="CSN338" s="28"/>
      <c r="CSO338" s="28"/>
      <c r="CSP338" s="28"/>
      <c r="CSQ338" s="28"/>
      <c r="CSR338" s="28"/>
      <c r="CSS338" s="28"/>
      <c r="CST338" s="28"/>
      <c r="CSU338" s="28"/>
      <c r="CSV338" s="28"/>
      <c r="CSW338" s="28"/>
      <c r="CSX338" s="28"/>
      <c r="CSY338" s="28"/>
      <c r="CSZ338" s="28"/>
      <c r="CTA338" s="28"/>
      <c r="CTB338" s="28"/>
      <c r="CTC338" s="28"/>
      <c r="CTD338" s="28"/>
      <c r="CTE338" s="28"/>
      <c r="CTF338" s="28"/>
      <c r="CTG338" s="28"/>
      <c r="CTH338" s="28"/>
      <c r="CTI338" s="28"/>
      <c r="CTJ338" s="28"/>
      <c r="CTK338" s="28"/>
      <c r="CTL338" s="28"/>
      <c r="CTM338" s="28"/>
      <c r="CTN338" s="28"/>
      <c r="CTO338" s="28"/>
      <c r="CTP338" s="28"/>
      <c r="CTQ338" s="28"/>
      <c r="CTR338" s="28"/>
      <c r="CTS338" s="28"/>
      <c r="CTT338" s="28"/>
      <c r="CTU338" s="28"/>
      <c r="CTV338" s="28"/>
      <c r="CTW338" s="28"/>
      <c r="CTX338" s="28"/>
      <c r="CTY338" s="28"/>
      <c r="CTZ338" s="28"/>
      <c r="CUA338" s="28"/>
      <c r="CUB338" s="28"/>
      <c r="CUC338" s="28"/>
      <c r="CUD338" s="28"/>
      <c r="CUE338" s="28"/>
      <c r="CUF338" s="28"/>
      <c r="CUG338" s="28"/>
      <c r="CUH338" s="28"/>
      <c r="CUI338" s="28"/>
      <c r="CUJ338" s="28"/>
      <c r="CUK338" s="28"/>
      <c r="CUL338" s="28"/>
      <c r="CUM338" s="28"/>
      <c r="CUN338" s="28"/>
      <c r="CUO338" s="28"/>
      <c r="CUP338" s="28"/>
      <c r="CUQ338" s="28"/>
      <c r="CUR338" s="28"/>
      <c r="CUS338" s="28"/>
      <c r="CUT338" s="28"/>
      <c r="CUU338" s="28"/>
      <c r="CUV338" s="28"/>
      <c r="CUW338" s="28"/>
      <c r="CUX338" s="28"/>
      <c r="CUY338" s="28"/>
      <c r="CUZ338" s="28"/>
      <c r="CVA338" s="28"/>
      <c r="CVB338" s="28"/>
      <c r="CVC338" s="28"/>
      <c r="CVD338" s="28"/>
      <c r="CVE338" s="28"/>
      <c r="CVF338" s="28"/>
      <c r="CVG338" s="28"/>
      <c r="CVH338" s="28"/>
      <c r="CVI338" s="28"/>
      <c r="CVJ338" s="28"/>
      <c r="CVK338" s="28"/>
      <c r="CVL338" s="28"/>
      <c r="CVM338" s="28"/>
      <c r="CVN338" s="28"/>
      <c r="CVO338" s="28"/>
      <c r="CVP338" s="28"/>
      <c r="CVQ338" s="28"/>
      <c r="CVR338" s="28"/>
      <c r="CVS338" s="28"/>
      <c r="CVT338" s="28"/>
      <c r="CVU338" s="28"/>
      <c r="CVV338" s="28"/>
      <c r="CVW338" s="28"/>
      <c r="CVX338" s="28"/>
      <c r="CVY338" s="28"/>
      <c r="CVZ338" s="28"/>
      <c r="CWA338" s="28"/>
      <c r="CWB338" s="28"/>
      <c r="CWC338" s="28"/>
      <c r="CWD338" s="28"/>
      <c r="CWE338" s="28"/>
      <c r="CWF338" s="28"/>
      <c r="CWG338" s="28"/>
      <c r="CWH338" s="28"/>
      <c r="CWI338" s="28"/>
      <c r="CWJ338" s="28"/>
      <c r="CWK338" s="28"/>
      <c r="CWL338" s="28"/>
      <c r="CWM338" s="28"/>
      <c r="CWN338" s="28"/>
      <c r="CWO338" s="28"/>
      <c r="CWP338" s="28"/>
      <c r="CWQ338" s="28"/>
      <c r="CWR338" s="28"/>
      <c r="CWS338" s="28"/>
      <c r="CWT338" s="28"/>
      <c r="CWU338" s="28"/>
      <c r="CWV338" s="28"/>
      <c r="CWW338" s="28"/>
      <c r="CWX338" s="28"/>
      <c r="CWY338" s="28"/>
      <c r="CWZ338" s="28"/>
      <c r="CXA338" s="28"/>
      <c r="CXB338" s="28"/>
      <c r="CXC338" s="28"/>
      <c r="CXD338" s="28"/>
      <c r="CXE338" s="28"/>
      <c r="CXF338" s="28"/>
      <c r="CXG338" s="28"/>
      <c r="CXH338" s="28"/>
      <c r="CXI338" s="28"/>
      <c r="CXJ338" s="28"/>
      <c r="CXK338" s="28"/>
      <c r="CXL338" s="28"/>
      <c r="CXM338" s="28"/>
      <c r="CXN338" s="28"/>
      <c r="CXO338" s="28"/>
      <c r="CXP338" s="28"/>
      <c r="CXQ338" s="28"/>
      <c r="CXR338" s="28"/>
      <c r="CXS338" s="28"/>
      <c r="CXT338" s="28"/>
      <c r="CXU338" s="28"/>
      <c r="CXV338" s="28"/>
      <c r="CXW338" s="28"/>
      <c r="CXX338" s="28"/>
      <c r="CXY338" s="28"/>
      <c r="CXZ338" s="28"/>
      <c r="CYA338" s="28"/>
      <c r="CYB338" s="28"/>
      <c r="CYC338" s="28"/>
      <c r="CYD338" s="28"/>
      <c r="CYE338" s="28"/>
      <c r="CYF338" s="28"/>
      <c r="CYG338" s="28"/>
      <c r="CYH338" s="28"/>
      <c r="CYI338" s="28"/>
      <c r="CYJ338" s="28"/>
      <c r="CYK338" s="28"/>
      <c r="CYL338" s="28"/>
      <c r="CYM338" s="28"/>
      <c r="CYN338" s="28"/>
      <c r="CYO338" s="28"/>
      <c r="CYP338" s="28"/>
      <c r="CYQ338" s="28"/>
      <c r="CYR338" s="28"/>
      <c r="CYS338" s="28"/>
      <c r="CYT338" s="28"/>
      <c r="CYU338" s="28"/>
      <c r="CYV338" s="28"/>
      <c r="CYW338" s="28"/>
      <c r="CYX338" s="28"/>
      <c r="CYY338" s="28"/>
      <c r="CYZ338" s="28"/>
      <c r="CZA338" s="28"/>
      <c r="CZB338" s="28"/>
      <c r="CZC338" s="28"/>
      <c r="CZD338" s="28"/>
      <c r="CZE338" s="28"/>
      <c r="CZF338" s="28"/>
      <c r="CZG338" s="28"/>
      <c r="CZH338" s="28"/>
      <c r="CZI338" s="28"/>
      <c r="CZJ338" s="28"/>
      <c r="CZK338" s="28"/>
      <c r="CZL338" s="28"/>
      <c r="CZM338" s="28"/>
      <c r="CZN338" s="28"/>
      <c r="CZO338" s="28"/>
      <c r="CZP338" s="28"/>
      <c r="CZQ338" s="28"/>
      <c r="CZR338" s="28"/>
      <c r="CZS338" s="28"/>
      <c r="CZT338" s="28"/>
      <c r="CZU338" s="28"/>
      <c r="CZV338" s="28"/>
      <c r="CZW338" s="28"/>
      <c r="CZX338" s="28"/>
      <c r="CZY338" s="28"/>
      <c r="CZZ338" s="28"/>
      <c r="DAA338" s="28"/>
      <c r="DAB338" s="28"/>
      <c r="DAC338" s="28"/>
      <c r="DAD338" s="28"/>
      <c r="DAE338" s="28"/>
      <c r="DAF338" s="28"/>
      <c r="DAG338" s="28"/>
      <c r="DAH338" s="28"/>
      <c r="DAI338" s="28"/>
      <c r="DAJ338" s="28"/>
      <c r="DAK338" s="28"/>
      <c r="DAL338" s="28"/>
      <c r="DAM338" s="28"/>
      <c r="DAN338" s="28"/>
      <c r="DAO338" s="28"/>
      <c r="DAP338" s="28"/>
      <c r="DAQ338" s="28"/>
      <c r="DAR338" s="28"/>
      <c r="DAS338" s="28"/>
      <c r="DAT338" s="28"/>
      <c r="DAU338" s="28"/>
      <c r="DAV338" s="28"/>
      <c r="DAW338" s="28"/>
      <c r="DAX338" s="28"/>
      <c r="DAY338" s="28"/>
      <c r="DAZ338" s="28"/>
      <c r="DBA338" s="28"/>
      <c r="DBB338" s="28"/>
      <c r="DBC338" s="28"/>
      <c r="DBD338" s="28"/>
      <c r="DBE338" s="28"/>
      <c r="DBF338" s="28"/>
      <c r="DBG338" s="28"/>
      <c r="DBH338" s="28"/>
      <c r="DBI338" s="28"/>
      <c r="DBJ338" s="28"/>
      <c r="DBK338" s="28"/>
      <c r="DBL338" s="28"/>
      <c r="DBM338" s="28"/>
      <c r="DBN338" s="28"/>
      <c r="DBO338" s="28"/>
      <c r="DBP338" s="28"/>
      <c r="DBQ338" s="28"/>
      <c r="DBR338" s="28"/>
      <c r="DBS338" s="28"/>
      <c r="DBT338" s="28"/>
      <c r="DBU338" s="28"/>
      <c r="DBV338" s="28"/>
      <c r="DBW338" s="28"/>
      <c r="DBX338" s="28"/>
      <c r="DBY338" s="28"/>
      <c r="DBZ338" s="28"/>
      <c r="DCA338" s="28"/>
      <c r="DCB338" s="28"/>
      <c r="DCC338" s="28"/>
      <c r="DCD338" s="28"/>
      <c r="DCE338" s="28"/>
      <c r="DCF338" s="28"/>
      <c r="DCG338" s="28"/>
      <c r="DCH338" s="28"/>
      <c r="DCI338" s="28"/>
      <c r="DCJ338" s="28"/>
      <c r="DCK338" s="28"/>
      <c r="DCL338" s="28"/>
      <c r="DCM338" s="28"/>
      <c r="DCN338" s="28"/>
      <c r="DCO338" s="28"/>
      <c r="DCP338" s="28"/>
      <c r="DCQ338" s="28"/>
      <c r="DCR338" s="28"/>
      <c r="DCS338" s="28"/>
      <c r="DCT338" s="28"/>
      <c r="DCU338" s="28"/>
      <c r="DCV338" s="28"/>
      <c r="DCW338" s="28"/>
      <c r="DCX338" s="28"/>
      <c r="DCY338" s="28"/>
      <c r="DCZ338" s="28"/>
      <c r="DDA338" s="28"/>
      <c r="DDB338" s="28"/>
      <c r="DDC338" s="28"/>
      <c r="DDD338" s="28"/>
      <c r="DDE338" s="28"/>
      <c r="DDF338" s="28"/>
      <c r="DDG338" s="28"/>
      <c r="DDH338" s="28"/>
      <c r="DDI338" s="28"/>
      <c r="DDJ338" s="28"/>
      <c r="DDK338" s="28"/>
      <c r="DDL338" s="28"/>
      <c r="DDM338" s="28"/>
      <c r="DDN338" s="28"/>
      <c r="DDO338" s="28"/>
      <c r="DDP338" s="28"/>
      <c r="DDQ338" s="28"/>
      <c r="DDR338" s="28"/>
      <c r="DDS338" s="28"/>
      <c r="DDT338" s="28"/>
      <c r="DDU338" s="28"/>
      <c r="DDV338" s="28"/>
      <c r="DDW338" s="28"/>
      <c r="DDX338" s="28"/>
      <c r="DDY338" s="28"/>
      <c r="DDZ338" s="28"/>
      <c r="DEA338" s="28"/>
      <c r="DEB338" s="28"/>
      <c r="DEC338" s="28"/>
      <c r="DED338" s="28"/>
      <c r="DEE338" s="28"/>
      <c r="DEF338" s="28"/>
      <c r="DEG338" s="28"/>
      <c r="DEH338" s="28"/>
      <c r="DEI338" s="28"/>
      <c r="DEJ338" s="28"/>
      <c r="DEK338" s="28"/>
      <c r="DEL338" s="28"/>
      <c r="DEM338" s="28"/>
      <c r="DEN338" s="28"/>
      <c r="DEO338" s="28"/>
      <c r="DEP338" s="28"/>
      <c r="DEQ338" s="28"/>
      <c r="DER338" s="28"/>
      <c r="DES338" s="28"/>
      <c r="DET338" s="28"/>
      <c r="DEU338" s="28"/>
      <c r="DEV338" s="28"/>
      <c r="DEW338" s="28"/>
      <c r="DEX338" s="28"/>
      <c r="DEY338" s="28"/>
      <c r="DEZ338" s="28"/>
      <c r="DFA338" s="28"/>
      <c r="DFB338" s="28"/>
      <c r="DFC338" s="28"/>
      <c r="DFD338" s="28"/>
      <c r="DFE338" s="28"/>
      <c r="DFF338" s="28"/>
      <c r="DFG338" s="28"/>
      <c r="DFH338" s="28"/>
      <c r="DFI338" s="28"/>
      <c r="DFJ338" s="28"/>
      <c r="DFK338" s="28"/>
      <c r="DFL338" s="28"/>
      <c r="DFM338" s="28"/>
      <c r="DFN338" s="28"/>
      <c r="DFO338" s="28"/>
      <c r="DFP338" s="28"/>
      <c r="DFQ338" s="28"/>
      <c r="DFR338" s="28"/>
      <c r="DFS338" s="28"/>
      <c r="DFT338" s="28"/>
      <c r="DFU338" s="28"/>
      <c r="DFV338" s="28"/>
      <c r="DFW338" s="28"/>
      <c r="DFX338" s="28"/>
      <c r="DFY338" s="28"/>
      <c r="DFZ338" s="28"/>
      <c r="DGA338" s="28"/>
      <c r="DGB338" s="28"/>
      <c r="DGC338" s="28"/>
      <c r="DGD338" s="28"/>
      <c r="DGE338" s="28"/>
      <c r="DGF338" s="28"/>
      <c r="DGG338" s="28"/>
      <c r="DGH338" s="28"/>
      <c r="DGI338" s="28"/>
      <c r="DGJ338" s="28"/>
      <c r="DGK338" s="28"/>
      <c r="DGL338" s="28"/>
      <c r="DGM338" s="28"/>
      <c r="DGN338" s="28"/>
      <c r="DGO338" s="28"/>
      <c r="DGP338" s="28"/>
      <c r="DGQ338" s="28"/>
      <c r="DGR338" s="28"/>
      <c r="DGS338" s="28"/>
      <c r="DGT338" s="28"/>
      <c r="DGU338" s="28"/>
      <c r="DGV338" s="28"/>
      <c r="DGW338" s="28"/>
      <c r="DGX338" s="28"/>
      <c r="DGY338" s="28"/>
      <c r="DGZ338" s="28"/>
      <c r="DHA338" s="28"/>
      <c r="DHB338" s="28"/>
      <c r="DHC338" s="28"/>
      <c r="DHD338" s="28"/>
      <c r="DHE338" s="28"/>
      <c r="DHF338" s="28"/>
      <c r="DHG338" s="28"/>
      <c r="DHH338" s="28"/>
      <c r="DHI338" s="28"/>
      <c r="DHJ338" s="28"/>
      <c r="DHK338" s="28"/>
      <c r="DHL338" s="28"/>
      <c r="DHM338" s="28"/>
      <c r="DHN338" s="28"/>
      <c r="DHO338" s="28"/>
      <c r="DHP338" s="28"/>
      <c r="DHQ338" s="28"/>
      <c r="DHR338" s="28"/>
      <c r="DHS338" s="28"/>
      <c r="DHT338" s="28"/>
      <c r="DHU338" s="28"/>
      <c r="DHV338" s="28"/>
      <c r="DHW338" s="28"/>
      <c r="DHX338" s="28"/>
      <c r="DHY338" s="28"/>
      <c r="DHZ338" s="28"/>
      <c r="DIA338" s="28"/>
      <c r="DIB338" s="28"/>
      <c r="DIC338" s="28"/>
      <c r="DID338" s="28"/>
      <c r="DIE338" s="28"/>
      <c r="DIF338" s="28"/>
      <c r="DIG338" s="28"/>
      <c r="DIH338" s="28"/>
      <c r="DII338" s="28"/>
      <c r="DIJ338" s="28"/>
      <c r="DIK338" s="28"/>
      <c r="DIL338" s="28"/>
      <c r="DIM338" s="28"/>
      <c r="DIN338" s="28"/>
      <c r="DIO338" s="28"/>
      <c r="DIP338" s="28"/>
      <c r="DIQ338" s="28"/>
      <c r="DIR338" s="28"/>
      <c r="DIS338" s="28"/>
      <c r="DIT338" s="28"/>
      <c r="DIU338" s="28"/>
      <c r="DIV338" s="28"/>
      <c r="DIW338" s="28"/>
      <c r="DIX338" s="28"/>
      <c r="DIY338" s="28"/>
      <c r="DIZ338" s="28"/>
      <c r="DJA338" s="28"/>
      <c r="DJB338" s="28"/>
      <c r="DJC338" s="28"/>
      <c r="DJD338" s="28"/>
      <c r="DJE338" s="28"/>
      <c r="DJF338" s="28"/>
      <c r="DJG338" s="28"/>
      <c r="DJH338" s="28"/>
      <c r="DJI338" s="28"/>
      <c r="DJJ338" s="28"/>
      <c r="DJK338" s="28"/>
      <c r="DJL338" s="28"/>
      <c r="DJM338" s="28"/>
      <c r="DJN338" s="28"/>
      <c r="DJO338" s="28"/>
      <c r="DJP338" s="28"/>
      <c r="DJQ338" s="28"/>
      <c r="DJR338" s="28"/>
      <c r="DJS338" s="28"/>
      <c r="DJT338" s="28"/>
      <c r="DJU338" s="28"/>
      <c r="DJV338" s="28"/>
      <c r="DJW338" s="28"/>
      <c r="DJX338" s="28"/>
      <c r="DJY338" s="28"/>
      <c r="DJZ338" s="28"/>
      <c r="DKA338" s="28"/>
      <c r="DKB338" s="28"/>
      <c r="DKC338" s="28"/>
      <c r="DKD338" s="28"/>
      <c r="DKE338" s="28"/>
      <c r="DKF338" s="28"/>
      <c r="DKG338" s="28"/>
      <c r="DKH338" s="28"/>
      <c r="DKI338" s="28"/>
      <c r="DKJ338" s="28"/>
      <c r="DKK338" s="28"/>
      <c r="DKL338" s="28"/>
      <c r="DKM338" s="28"/>
      <c r="DKN338" s="28"/>
      <c r="DKO338" s="28"/>
      <c r="DKP338" s="28"/>
      <c r="DKQ338" s="28"/>
      <c r="DKR338" s="28"/>
      <c r="DKS338" s="28"/>
      <c r="DKT338" s="28"/>
      <c r="DKU338" s="28"/>
      <c r="DKV338" s="28"/>
      <c r="DKW338" s="28"/>
      <c r="DKX338" s="28"/>
      <c r="DKY338" s="28"/>
      <c r="DKZ338" s="28"/>
      <c r="DLA338" s="28"/>
      <c r="DLB338" s="28"/>
      <c r="DLC338" s="28"/>
      <c r="DLD338" s="28"/>
      <c r="DLE338" s="28"/>
      <c r="DLF338" s="28"/>
      <c r="DLG338" s="28"/>
      <c r="DLH338" s="28"/>
      <c r="DLI338" s="28"/>
      <c r="DLJ338" s="28"/>
      <c r="DLK338" s="28"/>
      <c r="DLL338" s="28"/>
      <c r="DLM338" s="28"/>
      <c r="DLN338" s="28"/>
      <c r="DLO338" s="28"/>
      <c r="DLP338" s="28"/>
      <c r="DLQ338" s="28"/>
      <c r="DLR338" s="28"/>
      <c r="DLS338" s="28"/>
      <c r="DLT338" s="28"/>
      <c r="DLU338" s="28"/>
      <c r="DLV338" s="28"/>
      <c r="DLW338" s="28"/>
      <c r="DLX338" s="28"/>
      <c r="DLY338" s="28"/>
      <c r="DLZ338" s="28"/>
      <c r="DMA338" s="28"/>
      <c r="DMB338" s="28"/>
      <c r="DMC338" s="28"/>
      <c r="DMD338" s="28"/>
      <c r="DME338" s="28"/>
      <c r="DMF338" s="28"/>
      <c r="DMG338" s="28"/>
      <c r="DMH338" s="28"/>
      <c r="DMI338" s="28"/>
      <c r="DMJ338" s="28"/>
      <c r="DMK338" s="28"/>
      <c r="DML338" s="28"/>
      <c r="DMM338" s="28"/>
      <c r="DMN338" s="28"/>
      <c r="DMO338" s="28"/>
      <c r="DMP338" s="28"/>
      <c r="DMQ338" s="28"/>
      <c r="DMR338" s="28"/>
      <c r="DMS338" s="28"/>
      <c r="DMT338" s="28"/>
      <c r="DMU338" s="28"/>
      <c r="DMV338" s="28"/>
      <c r="DMW338" s="28"/>
      <c r="DMX338" s="28"/>
      <c r="DMY338" s="28"/>
      <c r="DMZ338" s="28"/>
      <c r="DNA338" s="28"/>
      <c r="DNB338" s="28"/>
      <c r="DNC338" s="28"/>
      <c r="DND338" s="28"/>
      <c r="DNE338" s="28"/>
      <c r="DNF338" s="28"/>
      <c r="DNG338" s="28"/>
      <c r="DNH338" s="28"/>
      <c r="DNI338" s="28"/>
      <c r="DNJ338" s="28"/>
      <c r="DNK338" s="28"/>
      <c r="DNL338" s="28"/>
      <c r="DNM338" s="28"/>
      <c r="DNN338" s="28"/>
      <c r="DNO338" s="28"/>
      <c r="DNP338" s="28"/>
      <c r="DNQ338" s="28"/>
      <c r="DNR338" s="28"/>
      <c r="DNS338" s="28"/>
      <c r="DNT338" s="28"/>
      <c r="DNU338" s="28"/>
      <c r="DNV338" s="28"/>
      <c r="DNW338" s="28"/>
      <c r="DNX338" s="28"/>
      <c r="DNY338" s="28"/>
      <c r="DNZ338" s="28"/>
      <c r="DOA338" s="28"/>
      <c r="DOB338" s="28"/>
      <c r="DOC338" s="28"/>
      <c r="DOD338" s="28"/>
      <c r="DOE338" s="28"/>
      <c r="DOF338" s="28"/>
      <c r="DOG338" s="28"/>
      <c r="DOH338" s="28"/>
      <c r="DOI338" s="28"/>
      <c r="DOJ338" s="28"/>
      <c r="DOK338" s="28"/>
      <c r="DOL338" s="28"/>
      <c r="DOM338" s="28"/>
      <c r="DON338" s="28"/>
      <c r="DOO338" s="28"/>
      <c r="DOP338" s="28"/>
      <c r="DOQ338" s="28"/>
      <c r="DOR338" s="28"/>
      <c r="DOS338" s="28"/>
      <c r="DOT338" s="28"/>
      <c r="DOU338" s="28"/>
      <c r="DOV338" s="28"/>
      <c r="DOW338" s="28"/>
      <c r="DOX338" s="28"/>
      <c r="DOY338" s="28"/>
      <c r="DOZ338" s="28"/>
      <c r="DPA338" s="28"/>
      <c r="DPB338" s="28"/>
      <c r="DPC338" s="28"/>
      <c r="DPD338" s="28"/>
      <c r="DPE338" s="28"/>
      <c r="DPF338" s="28"/>
      <c r="DPG338" s="28"/>
      <c r="DPH338" s="28"/>
      <c r="DPI338" s="28"/>
      <c r="DPJ338" s="28"/>
      <c r="DPK338" s="28"/>
      <c r="DPL338" s="28"/>
      <c r="DPM338" s="28"/>
      <c r="DPN338" s="28"/>
      <c r="DPO338" s="28"/>
      <c r="DPP338" s="28"/>
      <c r="DPQ338" s="28"/>
      <c r="DPR338" s="28"/>
      <c r="DPS338" s="28"/>
      <c r="DPT338" s="28"/>
      <c r="DPU338" s="28"/>
      <c r="DPV338" s="28"/>
      <c r="DPW338" s="28"/>
      <c r="DPX338" s="28"/>
      <c r="DPY338" s="28"/>
      <c r="DPZ338" s="28"/>
      <c r="DQA338" s="28"/>
      <c r="DQB338" s="28"/>
      <c r="DQC338" s="28"/>
      <c r="DQD338" s="28"/>
      <c r="DQE338" s="28"/>
      <c r="DQF338" s="28"/>
      <c r="DQG338" s="28"/>
      <c r="DQH338" s="28"/>
      <c r="DQI338" s="28"/>
      <c r="DQJ338" s="28"/>
      <c r="DQK338" s="28"/>
      <c r="DQL338" s="28"/>
      <c r="DQM338" s="28"/>
      <c r="DQN338" s="28"/>
      <c r="DQO338" s="28"/>
      <c r="DQP338" s="28"/>
      <c r="DQQ338" s="28"/>
      <c r="DQR338" s="28"/>
      <c r="DQS338" s="28"/>
      <c r="DQT338" s="28"/>
      <c r="DQU338" s="28"/>
      <c r="DQV338" s="28"/>
      <c r="DQW338" s="28"/>
      <c r="DQX338" s="28"/>
      <c r="DQY338" s="28"/>
      <c r="DQZ338" s="28"/>
      <c r="DRA338" s="28"/>
      <c r="DRB338" s="28"/>
      <c r="DRC338" s="28"/>
      <c r="DRD338" s="28"/>
      <c r="DRE338" s="28"/>
      <c r="DRF338" s="28"/>
      <c r="DRG338" s="28"/>
      <c r="DRH338" s="28"/>
      <c r="DRI338" s="28"/>
      <c r="DRJ338" s="28"/>
      <c r="DRK338" s="28"/>
      <c r="DRL338" s="28"/>
      <c r="DRM338" s="28"/>
      <c r="DRN338" s="28"/>
      <c r="DRO338" s="28"/>
      <c r="DRP338" s="28"/>
      <c r="DRQ338" s="28"/>
      <c r="DRR338" s="28"/>
      <c r="DRS338" s="28"/>
      <c r="DRT338" s="28"/>
      <c r="DRU338" s="28"/>
      <c r="DRV338" s="28"/>
      <c r="DRW338" s="28"/>
      <c r="DRX338" s="28"/>
      <c r="DRY338" s="28"/>
      <c r="DRZ338" s="28"/>
      <c r="DSA338" s="28"/>
      <c r="DSB338" s="28"/>
      <c r="DSC338" s="28"/>
      <c r="DSD338" s="28"/>
      <c r="DSE338" s="28"/>
      <c r="DSF338" s="28"/>
      <c r="DSG338" s="28"/>
      <c r="DSH338" s="28"/>
      <c r="DSI338" s="28"/>
      <c r="DSJ338" s="28"/>
      <c r="DSK338" s="28"/>
      <c r="DSL338" s="28"/>
      <c r="DSM338" s="28"/>
      <c r="DSN338" s="28"/>
      <c r="DSO338" s="28"/>
      <c r="DSP338" s="28"/>
      <c r="DSQ338" s="28"/>
      <c r="DSR338" s="28"/>
      <c r="DSS338" s="28"/>
      <c r="DST338" s="28"/>
      <c r="DSU338" s="28"/>
      <c r="DSV338" s="28"/>
      <c r="DSW338" s="28"/>
      <c r="DSX338" s="28"/>
      <c r="DSY338" s="28"/>
      <c r="DSZ338" s="28"/>
      <c r="DTA338" s="28"/>
      <c r="DTB338" s="28"/>
      <c r="DTC338" s="28"/>
      <c r="DTD338" s="28"/>
      <c r="DTE338" s="28"/>
      <c r="DTF338" s="28"/>
      <c r="DTG338" s="28"/>
      <c r="DTH338" s="28"/>
      <c r="DTI338" s="28"/>
      <c r="DTJ338" s="28"/>
      <c r="DTK338" s="28"/>
      <c r="DTL338" s="28"/>
      <c r="DTM338" s="28"/>
      <c r="DTN338" s="28"/>
      <c r="DTO338" s="28"/>
      <c r="DTP338" s="28"/>
      <c r="DTQ338" s="28"/>
      <c r="DTR338" s="28"/>
      <c r="DTS338" s="28"/>
      <c r="DTT338" s="28"/>
      <c r="DTU338" s="28"/>
      <c r="DTV338" s="28"/>
      <c r="DTW338" s="28"/>
      <c r="DTX338" s="28"/>
      <c r="DTY338" s="28"/>
      <c r="DTZ338" s="28"/>
      <c r="DUA338" s="28"/>
      <c r="DUB338" s="28"/>
      <c r="DUC338" s="28"/>
      <c r="DUD338" s="28"/>
      <c r="DUE338" s="28"/>
      <c r="DUF338" s="28"/>
      <c r="DUG338" s="28"/>
      <c r="DUH338" s="28"/>
      <c r="DUI338" s="28"/>
      <c r="DUJ338" s="28"/>
      <c r="DUK338" s="28"/>
      <c r="DUL338" s="28"/>
      <c r="DUM338" s="28"/>
      <c r="DUN338" s="28"/>
      <c r="DUO338" s="28"/>
      <c r="DUP338" s="28"/>
      <c r="DUQ338" s="28"/>
      <c r="DUR338" s="28"/>
      <c r="DUS338" s="28"/>
      <c r="DUT338" s="28"/>
      <c r="DUU338" s="28"/>
      <c r="DUV338" s="28"/>
      <c r="DUW338" s="28"/>
      <c r="DUX338" s="28"/>
      <c r="DUY338" s="28"/>
      <c r="DUZ338" s="28"/>
      <c r="DVA338" s="28"/>
      <c r="DVB338" s="28"/>
      <c r="DVC338" s="28"/>
      <c r="DVD338" s="28"/>
      <c r="DVE338" s="28"/>
      <c r="DVF338" s="28"/>
      <c r="DVG338" s="28"/>
      <c r="DVH338" s="28"/>
      <c r="DVI338" s="28"/>
      <c r="DVJ338" s="28"/>
      <c r="DVK338" s="28"/>
      <c r="DVL338" s="28"/>
      <c r="DVM338" s="28"/>
      <c r="DVN338" s="28"/>
      <c r="DVO338" s="28"/>
      <c r="DVP338" s="28"/>
      <c r="DVQ338" s="28"/>
      <c r="DVR338" s="28"/>
      <c r="DVS338" s="28"/>
      <c r="DVT338" s="28"/>
      <c r="DVU338" s="28"/>
      <c r="DVV338" s="28"/>
      <c r="DVW338" s="28"/>
      <c r="DVX338" s="28"/>
      <c r="DVY338" s="28"/>
      <c r="DVZ338" s="28"/>
      <c r="DWA338" s="28"/>
      <c r="DWB338" s="28"/>
      <c r="DWC338" s="28"/>
      <c r="DWD338" s="28"/>
      <c r="DWE338" s="28"/>
      <c r="DWF338" s="28"/>
      <c r="DWG338" s="28"/>
      <c r="DWH338" s="28"/>
      <c r="DWI338" s="28"/>
      <c r="DWJ338" s="28"/>
      <c r="DWK338" s="28"/>
      <c r="DWL338" s="28"/>
      <c r="DWM338" s="28"/>
      <c r="DWN338" s="28"/>
      <c r="DWO338" s="28"/>
      <c r="DWP338" s="28"/>
      <c r="DWQ338" s="28"/>
      <c r="DWR338" s="28"/>
      <c r="DWS338" s="28"/>
      <c r="DWT338" s="28"/>
      <c r="DWU338" s="28"/>
      <c r="DWV338" s="28"/>
      <c r="DWW338" s="28"/>
      <c r="DWX338" s="28"/>
      <c r="DWY338" s="28"/>
      <c r="DWZ338" s="28"/>
      <c r="DXA338" s="28"/>
      <c r="DXB338" s="28"/>
      <c r="DXC338" s="28"/>
      <c r="DXD338" s="28"/>
      <c r="DXE338" s="28"/>
      <c r="DXF338" s="28"/>
      <c r="DXG338" s="28"/>
      <c r="DXH338" s="28"/>
      <c r="DXI338" s="28"/>
      <c r="DXJ338" s="28"/>
      <c r="DXK338" s="28"/>
      <c r="DXL338" s="28"/>
      <c r="DXM338" s="28"/>
      <c r="DXN338" s="28"/>
      <c r="DXO338" s="28"/>
      <c r="DXP338" s="28"/>
      <c r="DXQ338" s="28"/>
      <c r="DXR338" s="28"/>
      <c r="DXS338" s="28"/>
      <c r="DXT338" s="28"/>
      <c r="DXU338" s="28"/>
      <c r="DXV338" s="28"/>
      <c r="DXW338" s="28"/>
      <c r="DXX338" s="28"/>
      <c r="DXY338" s="28"/>
      <c r="DXZ338" s="28"/>
      <c r="DYA338" s="28"/>
      <c r="DYB338" s="28"/>
      <c r="DYC338" s="28"/>
      <c r="DYD338" s="28"/>
      <c r="DYE338" s="28"/>
      <c r="DYF338" s="28"/>
      <c r="DYG338" s="28"/>
      <c r="DYH338" s="28"/>
      <c r="DYI338" s="28"/>
      <c r="DYJ338" s="28"/>
      <c r="DYK338" s="28"/>
      <c r="DYL338" s="28"/>
      <c r="DYM338" s="28"/>
      <c r="DYN338" s="28"/>
      <c r="DYO338" s="28"/>
      <c r="DYP338" s="28"/>
      <c r="DYQ338" s="28"/>
      <c r="DYR338" s="28"/>
      <c r="DYS338" s="28"/>
      <c r="DYT338" s="28"/>
      <c r="DYU338" s="28"/>
      <c r="DYV338" s="28"/>
      <c r="DYW338" s="28"/>
      <c r="DYX338" s="28"/>
      <c r="DYY338" s="28"/>
      <c r="DYZ338" s="28"/>
      <c r="DZA338" s="28"/>
      <c r="DZB338" s="28"/>
      <c r="DZC338" s="28"/>
      <c r="DZD338" s="28"/>
      <c r="DZE338" s="28"/>
      <c r="DZF338" s="28"/>
      <c r="DZG338" s="28"/>
      <c r="DZH338" s="28"/>
      <c r="DZI338" s="28"/>
      <c r="DZJ338" s="28"/>
      <c r="DZK338" s="28"/>
      <c r="DZL338" s="28"/>
      <c r="DZM338" s="28"/>
      <c r="DZN338" s="28"/>
      <c r="DZO338" s="28"/>
      <c r="DZP338" s="28"/>
      <c r="DZQ338" s="28"/>
      <c r="DZR338" s="28"/>
      <c r="DZS338" s="28"/>
      <c r="DZT338" s="28"/>
      <c r="DZU338" s="28"/>
      <c r="DZV338" s="28"/>
      <c r="DZW338" s="28"/>
      <c r="DZX338" s="28"/>
      <c r="DZY338" s="28"/>
      <c r="DZZ338" s="28"/>
      <c r="EAA338" s="28"/>
      <c r="EAB338" s="28"/>
      <c r="EAC338" s="28"/>
      <c r="EAD338" s="28"/>
      <c r="EAE338" s="28"/>
      <c r="EAF338" s="28"/>
      <c r="EAG338" s="28"/>
      <c r="EAH338" s="28"/>
      <c r="EAI338" s="28"/>
      <c r="EAJ338" s="28"/>
      <c r="EAK338" s="28"/>
      <c r="EAL338" s="28"/>
      <c r="EAM338" s="28"/>
      <c r="EAN338" s="28"/>
      <c r="EAO338" s="28"/>
      <c r="EAP338" s="28"/>
      <c r="EAQ338" s="28"/>
      <c r="EAR338" s="28"/>
      <c r="EAS338" s="28"/>
      <c r="EAT338" s="28"/>
      <c r="EAU338" s="28"/>
      <c r="EAV338" s="28"/>
      <c r="EAW338" s="28"/>
      <c r="EAX338" s="28"/>
      <c r="EAY338" s="28"/>
      <c r="EAZ338" s="28"/>
      <c r="EBA338" s="28"/>
      <c r="EBB338" s="28"/>
      <c r="EBC338" s="28"/>
      <c r="EBD338" s="28"/>
      <c r="EBE338" s="28"/>
      <c r="EBF338" s="28"/>
      <c r="EBG338" s="28"/>
      <c r="EBH338" s="28"/>
      <c r="EBI338" s="28"/>
      <c r="EBJ338" s="28"/>
      <c r="EBK338" s="28"/>
      <c r="EBL338" s="28"/>
      <c r="EBM338" s="28"/>
      <c r="EBN338" s="28"/>
      <c r="EBO338" s="28"/>
      <c r="EBP338" s="28"/>
      <c r="EBQ338" s="28"/>
      <c r="EBR338" s="28"/>
      <c r="EBS338" s="28"/>
      <c r="EBT338" s="28"/>
      <c r="EBU338" s="28"/>
      <c r="EBV338" s="28"/>
      <c r="EBW338" s="28"/>
      <c r="EBX338" s="28"/>
      <c r="EBY338" s="28"/>
      <c r="EBZ338" s="28"/>
      <c r="ECA338" s="28"/>
      <c r="ECB338" s="28"/>
      <c r="ECC338" s="28"/>
      <c r="ECD338" s="28"/>
      <c r="ECE338" s="28"/>
      <c r="ECF338" s="28"/>
      <c r="ECG338" s="28"/>
      <c r="ECH338" s="28"/>
      <c r="ECI338" s="28"/>
      <c r="ECJ338" s="28"/>
      <c r="ECK338" s="28"/>
      <c r="ECL338" s="28"/>
      <c r="ECM338" s="28"/>
      <c r="ECN338" s="28"/>
      <c r="ECO338" s="28"/>
      <c r="ECP338" s="28"/>
      <c r="ECQ338" s="28"/>
      <c r="ECR338" s="28"/>
      <c r="ECS338" s="28"/>
      <c r="ECT338" s="28"/>
      <c r="ECU338" s="28"/>
      <c r="ECV338" s="28"/>
      <c r="ECW338" s="28"/>
      <c r="ECX338" s="28"/>
      <c r="ECY338" s="28"/>
      <c r="ECZ338" s="28"/>
      <c r="EDA338" s="28"/>
      <c r="EDB338" s="28"/>
      <c r="EDC338" s="28"/>
      <c r="EDD338" s="28"/>
      <c r="EDE338" s="28"/>
      <c r="EDF338" s="28"/>
      <c r="EDG338" s="28"/>
      <c r="EDH338" s="28"/>
      <c r="EDI338" s="28"/>
      <c r="EDJ338" s="28"/>
      <c r="EDK338" s="28"/>
      <c r="EDL338" s="28"/>
      <c r="EDM338" s="28"/>
      <c r="EDN338" s="28"/>
      <c r="EDO338" s="28"/>
      <c r="EDP338" s="28"/>
      <c r="EDQ338" s="28"/>
      <c r="EDR338" s="28"/>
      <c r="EDS338" s="28"/>
      <c r="EDT338" s="28"/>
      <c r="EDU338" s="28"/>
      <c r="EDV338" s="28"/>
      <c r="EDW338" s="28"/>
      <c r="EDX338" s="28"/>
      <c r="EDY338" s="28"/>
      <c r="EDZ338" s="28"/>
      <c r="EEA338" s="28"/>
      <c r="EEB338" s="28"/>
      <c r="EEC338" s="28"/>
      <c r="EED338" s="28"/>
      <c r="EEE338" s="28"/>
      <c r="EEF338" s="28"/>
      <c r="EEG338" s="28"/>
      <c r="EEH338" s="28"/>
      <c r="EEI338" s="28"/>
      <c r="EEJ338" s="28"/>
      <c r="EEK338" s="28"/>
      <c r="EEL338" s="28"/>
      <c r="EEM338" s="28"/>
      <c r="EEN338" s="28"/>
      <c r="EEO338" s="28"/>
      <c r="EEP338" s="28"/>
      <c r="EEQ338" s="28"/>
      <c r="EER338" s="28"/>
      <c r="EES338" s="28"/>
      <c r="EET338" s="28"/>
      <c r="EEU338" s="28"/>
      <c r="EEV338" s="28"/>
      <c r="EEW338" s="28"/>
      <c r="EEX338" s="28"/>
      <c r="EEY338" s="28"/>
      <c r="EEZ338" s="28"/>
      <c r="EFA338" s="28"/>
      <c r="EFB338" s="28"/>
      <c r="EFC338" s="28"/>
      <c r="EFD338" s="28"/>
      <c r="EFE338" s="28"/>
      <c r="EFF338" s="28"/>
      <c r="EFG338" s="28"/>
      <c r="EFH338" s="28"/>
      <c r="EFI338" s="28"/>
      <c r="EFJ338" s="28"/>
      <c r="EFK338" s="28"/>
      <c r="EFL338" s="28"/>
      <c r="EFM338" s="28"/>
      <c r="EFN338" s="28"/>
      <c r="EFO338" s="28"/>
      <c r="EFP338" s="28"/>
      <c r="EFQ338" s="28"/>
      <c r="EFR338" s="28"/>
      <c r="EFS338" s="28"/>
      <c r="EFT338" s="28"/>
      <c r="EFU338" s="28"/>
      <c r="EFV338" s="28"/>
      <c r="EFW338" s="28"/>
      <c r="EFX338" s="28"/>
      <c r="EFY338" s="28"/>
      <c r="EFZ338" s="28"/>
      <c r="EGA338" s="28"/>
      <c r="EGB338" s="28"/>
      <c r="EGC338" s="28"/>
      <c r="EGD338" s="28"/>
      <c r="EGE338" s="28"/>
      <c r="EGF338" s="28"/>
      <c r="EGG338" s="28"/>
      <c r="EGH338" s="28"/>
      <c r="EGI338" s="28"/>
      <c r="EGJ338" s="28"/>
      <c r="EGK338" s="28"/>
      <c r="EGL338" s="28"/>
      <c r="EGM338" s="28"/>
      <c r="EGN338" s="28"/>
      <c r="EGO338" s="28"/>
      <c r="EGP338" s="28"/>
      <c r="EGQ338" s="28"/>
      <c r="EGR338" s="28"/>
      <c r="EGS338" s="28"/>
      <c r="EGT338" s="28"/>
      <c r="EGU338" s="28"/>
      <c r="EGV338" s="28"/>
      <c r="EGW338" s="28"/>
      <c r="EGX338" s="28"/>
      <c r="EGY338" s="28"/>
      <c r="EGZ338" s="28"/>
      <c r="EHA338" s="28"/>
      <c r="EHB338" s="28"/>
      <c r="EHC338" s="28"/>
      <c r="EHD338" s="28"/>
      <c r="EHE338" s="28"/>
      <c r="EHF338" s="28"/>
      <c r="EHG338" s="28"/>
      <c r="EHH338" s="28"/>
      <c r="EHI338" s="28"/>
      <c r="EHJ338" s="28"/>
      <c r="EHK338" s="28"/>
      <c r="EHL338" s="28"/>
      <c r="EHM338" s="28"/>
      <c r="EHN338" s="28"/>
      <c r="EHO338" s="28"/>
      <c r="EHP338" s="28"/>
      <c r="EHQ338" s="28"/>
      <c r="EHR338" s="28"/>
      <c r="EHS338" s="28"/>
      <c r="EHT338" s="28"/>
      <c r="EHU338" s="28"/>
      <c r="EHV338" s="28"/>
      <c r="EHW338" s="28"/>
      <c r="EHX338" s="28"/>
      <c r="EHY338" s="28"/>
      <c r="EHZ338" s="28"/>
      <c r="EIA338" s="28"/>
      <c r="EIB338" s="28"/>
      <c r="EIC338" s="28"/>
      <c r="EID338" s="28"/>
      <c r="EIE338" s="28"/>
      <c r="EIF338" s="28"/>
      <c r="EIG338" s="28"/>
      <c r="EIH338" s="28"/>
      <c r="EII338" s="28"/>
      <c r="EIJ338" s="28"/>
      <c r="EIK338" s="28"/>
      <c r="EIL338" s="28"/>
      <c r="EIM338" s="28"/>
      <c r="EIN338" s="28"/>
      <c r="EIO338" s="28"/>
      <c r="EIP338" s="28"/>
      <c r="EIQ338" s="28"/>
      <c r="EIR338" s="28"/>
      <c r="EIS338" s="28"/>
      <c r="EIT338" s="28"/>
      <c r="EIU338" s="28"/>
      <c r="EIV338" s="28"/>
      <c r="EIW338" s="28"/>
      <c r="EIX338" s="28"/>
      <c r="EIY338" s="28"/>
      <c r="EIZ338" s="28"/>
      <c r="EJA338" s="28"/>
      <c r="EJB338" s="28"/>
      <c r="EJC338" s="28"/>
      <c r="EJD338" s="28"/>
      <c r="EJE338" s="28"/>
      <c r="EJF338" s="28"/>
      <c r="EJG338" s="28"/>
      <c r="EJH338" s="28"/>
      <c r="EJI338" s="28"/>
      <c r="EJJ338" s="28"/>
      <c r="EJK338" s="28"/>
      <c r="EJL338" s="28"/>
      <c r="EJM338" s="28"/>
      <c r="EJN338" s="28"/>
      <c r="EJO338" s="28"/>
      <c r="EJP338" s="28"/>
      <c r="EJQ338" s="28"/>
      <c r="EJR338" s="28"/>
      <c r="EJS338" s="28"/>
      <c r="EJT338" s="28"/>
      <c r="EJU338" s="28"/>
      <c r="EJV338" s="28"/>
      <c r="EJW338" s="28"/>
      <c r="EJX338" s="28"/>
      <c r="EJY338" s="28"/>
      <c r="EJZ338" s="28"/>
      <c r="EKA338" s="28"/>
      <c r="EKB338" s="28"/>
      <c r="EKC338" s="28"/>
      <c r="EKD338" s="28"/>
      <c r="EKE338" s="28"/>
      <c r="EKF338" s="28"/>
      <c r="EKG338" s="28"/>
      <c r="EKH338" s="28"/>
      <c r="EKI338" s="28"/>
      <c r="EKJ338" s="28"/>
      <c r="EKK338" s="28"/>
      <c r="EKL338" s="28"/>
      <c r="EKM338" s="28"/>
      <c r="EKN338" s="28"/>
      <c r="EKO338" s="28"/>
      <c r="EKP338" s="28"/>
      <c r="EKQ338" s="28"/>
      <c r="EKR338" s="28"/>
      <c r="EKS338" s="28"/>
      <c r="EKT338" s="28"/>
      <c r="EKU338" s="28"/>
      <c r="EKV338" s="28"/>
      <c r="EKW338" s="28"/>
      <c r="EKX338" s="28"/>
      <c r="EKY338" s="28"/>
      <c r="EKZ338" s="28"/>
      <c r="ELA338" s="28"/>
      <c r="ELB338" s="28"/>
      <c r="ELC338" s="28"/>
      <c r="ELD338" s="28"/>
      <c r="ELE338" s="28"/>
      <c r="ELF338" s="28"/>
      <c r="ELG338" s="28"/>
      <c r="ELH338" s="28"/>
      <c r="ELI338" s="28"/>
      <c r="ELJ338" s="28"/>
      <c r="ELK338" s="28"/>
      <c r="ELL338" s="28"/>
      <c r="ELM338" s="28"/>
      <c r="ELN338" s="28"/>
      <c r="ELO338" s="28"/>
      <c r="ELP338" s="28"/>
      <c r="ELQ338" s="28"/>
      <c r="ELR338" s="28"/>
      <c r="ELS338" s="28"/>
      <c r="ELT338" s="28"/>
      <c r="ELU338" s="28"/>
      <c r="ELV338" s="28"/>
      <c r="ELW338" s="28"/>
      <c r="ELX338" s="28"/>
      <c r="ELY338" s="28"/>
      <c r="ELZ338" s="28"/>
      <c r="EMA338" s="28"/>
      <c r="EMB338" s="28"/>
      <c r="EMC338" s="28"/>
      <c r="EMD338" s="28"/>
      <c r="EME338" s="28"/>
      <c r="EMF338" s="28"/>
      <c r="EMG338" s="28"/>
      <c r="EMH338" s="28"/>
      <c r="EMI338" s="28"/>
      <c r="EMJ338" s="28"/>
      <c r="EMK338" s="28"/>
      <c r="EML338" s="28"/>
      <c r="EMM338" s="28"/>
      <c r="EMN338" s="28"/>
      <c r="EMO338" s="28"/>
      <c r="EMP338" s="28"/>
      <c r="EMQ338" s="28"/>
      <c r="EMR338" s="28"/>
      <c r="EMS338" s="28"/>
      <c r="EMT338" s="28"/>
      <c r="EMU338" s="28"/>
      <c r="EMV338" s="28"/>
      <c r="EMW338" s="28"/>
      <c r="EMX338" s="28"/>
      <c r="EMY338" s="28"/>
      <c r="EMZ338" s="28"/>
      <c r="ENA338" s="28"/>
      <c r="ENB338" s="28"/>
      <c r="ENC338" s="28"/>
      <c r="END338" s="28"/>
      <c r="ENE338" s="28"/>
      <c r="ENF338" s="28"/>
      <c r="ENG338" s="28"/>
      <c r="ENH338" s="28"/>
      <c r="ENI338" s="28"/>
      <c r="ENJ338" s="28"/>
      <c r="ENK338" s="28"/>
      <c r="ENL338" s="28"/>
      <c r="ENM338" s="28"/>
      <c r="ENN338" s="28"/>
      <c r="ENO338" s="28"/>
      <c r="ENP338" s="28"/>
      <c r="ENQ338" s="28"/>
      <c r="ENR338" s="28"/>
      <c r="ENS338" s="28"/>
      <c r="ENT338" s="28"/>
      <c r="ENU338" s="28"/>
      <c r="ENV338" s="28"/>
      <c r="ENW338" s="28"/>
      <c r="ENX338" s="28"/>
      <c r="ENY338" s="28"/>
      <c r="ENZ338" s="28"/>
      <c r="EOA338" s="28"/>
      <c r="EOB338" s="28"/>
      <c r="EOC338" s="28"/>
      <c r="EOD338" s="28"/>
      <c r="EOE338" s="28"/>
      <c r="EOF338" s="28"/>
      <c r="EOG338" s="28"/>
      <c r="EOH338" s="28"/>
      <c r="EOI338" s="28"/>
      <c r="EOJ338" s="28"/>
      <c r="EOK338" s="28"/>
      <c r="EOL338" s="28"/>
      <c r="EOM338" s="28"/>
      <c r="EON338" s="28"/>
      <c r="EOO338" s="28"/>
      <c r="EOP338" s="28"/>
      <c r="EOQ338" s="28"/>
      <c r="EOR338" s="28"/>
      <c r="EOS338" s="28"/>
      <c r="EOT338" s="28"/>
      <c r="EOU338" s="28"/>
      <c r="EOV338" s="28"/>
      <c r="EOW338" s="28"/>
      <c r="EOX338" s="28"/>
      <c r="EOY338" s="28"/>
      <c r="EOZ338" s="28"/>
      <c r="EPA338" s="28"/>
      <c r="EPB338" s="28"/>
      <c r="EPC338" s="28"/>
      <c r="EPD338" s="28"/>
      <c r="EPE338" s="28"/>
      <c r="EPF338" s="28"/>
      <c r="EPG338" s="28"/>
      <c r="EPH338" s="28"/>
      <c r="EPI338" s="28"/>
      <c r="EPJ338" s="28"/>
      <c r="EPK338" s="28"/>
      <c r="EPL338" s="28"/>
      <c r="EPM338" s="28"/>
      <c r="EPN338" s="28"/>
      <c r="EPO338" s="28"/>
      <c r="EPP338" s="28"/>
      <c r="EPQ338" s="28"/>
      <c r="EPR338" s="28"/>
      <c r="EPS338" s="28"/>
      <c r="EPT338" s="28"/>
      <c r="EPU338" s="28"/>
      <c r="EPV338" s="28"/>
      <c r="EPW338" s="28"/>
      <c r="EPX338" s="28"/>
      <c r="EPY338" s="28"/>
      <c r="EPZ338" s="28"/>
      <c r="EQA338" s="28"/>
      <c r="EQB338" s="28"/>
      <c r="EQC338" s="28"/>
      <c r="EQD338" s="28"/>
      <c r="EQE338" s="28"/>
      <c r="EQF338" s="28"/>
      <c r="EQG338" s="28"/>
      <c r="EQH338" s="28"/>
      <c r="EQI338" s="28"/>
      <c r="EQJ338" s="28"/>
      <c r="EQK338" s="28"/>
      <c r="EQL338" s="28"/>
      <c r="EQM338" s="28"/>
      <c r="EQN338" s="28"/>
      <c r="EQO338" s="28"/>
      <c r="EQP338" s="28"/>
      <c r="EQQ338" s="28"/>
      <c r="EQR338" s="28"/>
      <c r="EQS338" s="28"/>
      <c r="EQT338" s="28"/>
      <c r="EQU338" s="28"/>
      <c r="EQV338" s="28"/>
      <c r="EQW338" s="28"/>
      <c r="EQX338" s="28"/>
      <c r="EQY338" s="28"/>
      <c r="EQZ338" s="28"/>
      <c r="ERA338" s="28"/>
      <c r="ERB338" s="28"/>
      <c r="ERC338" s="28"/>
      <c r="ERD338" s="28"/>
      <c r="ERE338" s="28"/>
      <c r="ERF338" s="28"/>
      <c r="ERG338" s="28"/>
      <c r="ERH338" s="28"/>
      <c r="ERI338" s="28"/>
      <c r="ERJ338" s="28"/>
      <c r="ERK338" s="28"/>
      <c r="ERL338" s="28"/>
      <c r="ERM338" s="28"/>
      <c r="ERN338" s="28"/>
      <c r="ERO338" s="28"/>
      <c r="ERP338" s="28"/>
      <c r="ERQ338" s="28"/>
      <c r="ERR338" s="28"/>
      <c r="ERS338" s="28"/>
      <c r="ERT338" s="28"/>
      <c r="ERU338" s="28"/>
      <c r="ERV338" s="28"/>
      <c r="ERW338" s="28"/>
      <c r="ERX338" s="28"/>
      <c r="ERY338" s="28"/>
      <c r="ERZ338" s="28"/>
      <c r="ESA338" s="28"/>
      <c r="ESB338" s="28"/>
      <c r="ESC338" s="28"/>
      <c r="ESD338" s="28"/>
      <c r="ESE338" s="28"/>
      <c r="ESF338" s="28"/>
      <c r="ESG338" s="28"/>
      <c r="ESH338" s="28"/>
      <c r="ESI338" s="28"/>
      <c r="ESJ338" s="28"/>
      <c r="ESK338" s="28"/>
      <c r="ESL338" s="28"/>
      <c r="ESM338" s="28"/>
      <c r="ESN338" s="28"/>
      <c r="ESO338" s="28"/>
      <c r="ESP338" s="28"/>
      <c r="ESQ338" s="28"/>
      <c r="ESR338" s="28"/>
      <c r="ESS338" s="28"/>
      <c r="EST338" s="28"/>
      <c r="ESU338" s="28"/>
      <c r="ESV338" s="28"/>
      <c r="ESW338" s="28"/>
      <c r="ESX338" s="28"/>
      <c r="ESY338" s="28"/>
      <c r="ESZ338" s="28"/>
      <c r="ETA338" s="28"/>
      <c r="ETB338" s="28"/>
      <c r="ETC338" s="28"/>
      <c r="ETD338" s="28"/>
      <c r="ETE338" s="28"/>
      <c r="ETF338" s="28"/>
      <c r="ETG338" s="28"/>
      <c r="ETH338" s="28"/>
      <c r="ETI338" s="28"/>
      <c r="ETJ338" s="28"/>
      <c r="ETK338" s="28"/>
      <c r="ETL338" s="28"/>
      <c r="ETM338" s="28"/>
      <c r="ETN338" s="28"/>
      <c r="ETO338" s="28"/>
      <c r="ETP338" s="28"/>
      <c r="ETQ338" s="28"/>
      <c r="ETR338" s="28"/>
      <c r="ETS338" s="28"/>
      <c r="ETT338" s="28"/>
      <c r="ETU338" s="28"/>
      <c r="ETV338" s="28"/>
      <c r="ETW338" s="28"/>
      <c r="ETX338" s="28"/>
      <c r="ETY338" s="28"/>
      <c r="ETZ338" s="28"/>
      <c r="EUA338" s="28"/>
      <c r="EUB338" s="28"/>
      <c r="EUC338" s="28"/>
      <c r="EUD338" s="28"/>
      <c r="EUE338" s="28"/>
      <c r="EUF338" s="28"/>
      <c r="EUG338" s="28"/>
      <c r="EUH338" s="28"/>
      <c r="EUI338" s="28"/>
      <c r="EUJ338" s="28"/>
      <c r="EUK338" s="28"/>
      <c r="EUL338" s="28"/>
      <c r="EUM338" s="28"/>
      <c r="EUN338" s="28"/>
      <c r="EUO338" s="28"/>
      <c r="EUP338" s="28"/>
      <c r="EUQ338" s="28"/>
      <c r="EUR338" s="28"/>
      <c r="EUS338" s="28"/>
      <c r="EUT338" s="28"/>
      <c r="EUU338" s="28"/>
      <c r="EUV338" s="28"/>
      <c r="EUW338" s="28"/>
      <c r="EUX338" s="28"/>
      <c r="EUY338" s="28"/>
      <c r="EUZ338" s="28"/>
      <c r="EVA338" s="28"/>
      <c r="EVB338" s="28"/>
      <c r="EVC338" s="28"/>
      <c r="EVD338" s="28"/>
      <c r="EVE338" s="28"/>
      <c r="EVF338" s="28"/>
      <c r="EVG338" s="28"/>
      <c r="EVH338" s="28"/>
      <c r="EVI338" s="28"/>
      <c r="EVJ338" s="28"/>
      <c r="EVK338" s="28"/>
      <c r="EVL338" s="28"/>
      <c r="EVM338" s="28"/>
      <c r="EVN338" s="28"/>
      <c r="EVO338" s="28"/>
      <c r="EVP338" s="28"/>
      <c r="EVQ338" s="28"/>
      <c r="EVR338" s="28"/>
      <c r="EVS338" s="28"/>
      <c r="EVT338" s="28"/>
      <c r="EVU338" s="28"/>
      <c r="EVV338" s="28"/>
      <c r="EVW338" s="28"/>
      <c r="EVX338" s="28"/>
      <c r="EVY338" s="28"/>
      <c r="EVZ338" s="28"/>
      <c r="EWA338" s="28"/>
      <c r="EWB338" s="28"/>
      <c r="EWC338" s="28"/>
      <c r="EWD338" s="28"/>
      <c r="EWE338" s="28"/>
      <c r="EWF338" s="28"/>
      <c r="EWG338" s="28"/>
      <c r="EWH338" s="28"/>
      <c r="EWI338" s="28"/>
      <c r="EWJ338" s="28"/>
      <c r="EWK338" s="28"/>
      <c r="EWL338" s="28"/>
      <c r="EWM338" s="28"/>
      <c r="EWN338" s="28"/>
      <c r="EWO338" s="28"/>
      <c r="EWP338" s="28"/>
      <c r="EWQ338" s="28"/>
      <c r="EWR338" s="28"/>
      <c r="EWS338" s="28"/>
      <c r="EWT338" s="28"/>
      <c r="EWU338" s="28"/>
      <c r="EWV338" s="28"/>
      <c r="EWW338" s="28"/>
      <c r="EWX338" s="28"/>
      <c r="EWY338" s="28"/>
      <c r="EWZ338" s="28"/>
      <c r="EXA338" s="28"/>
      <c r="EXB338" s="28"/>
      <c r="EXC338" s="28"/>
      <c r="EXD338" s="28"/>
      <c r="EXE338" s="28"/>
      <c r="EXF338" s="28"/>
      <c r="EXG338" s="28"/>
      <c r="EXH338" s="28"/>
      <c r="EXI338" s="28"/>
      <c r="EXJ338" s="28"/>
      <c r="EXK338" s="28"/>
      <c r="EXL338" s="28"/>
      <c r="EXM338" s="28"/>
      <c r="EXN338" s="28"/>
      <c r="EXO338" s="28"/>
      <c r="EXP338" s="28"/>
      <c r="EXQ338" s="28"/>
      <c r="EXR338" s="28"/>
      <c r="EXS338" s="28"/>
      <c r="EXT338" s="28"/>
      <c r="EXU338" s="28"/>
      <c r="EXV338" s="28"/>
      <c r="EXW338" s="28"/>
      <c r="EXX338" s="28"/>
      <c r="EXY338" s="28"/>
      <c r="EXZ338" s="28"/>
      <c r="EYA338" s="28"/>
      <c r="EYB338" s="28"/>
      <c r="EYC338" s="28"/>
      <c r="EYD338" s="28"/>
      <c r="EYE338" s="28"/>
      <c r="EYF338" s="28"/>
      <c r="EYG338" s="28"/>
      <c r="EYH338" s="28"/>
      <c r="EYI338" s="28"/>
      <c r="EYJ338" s="28"/>
      <c r="EYK338" s="28"/>
      <c r="EYL338" s="28"/>
      <c r="EYM338" s="28"/>
      <c r="EYN338" s="28"/>
      <c r="EYO338" s="28"/>
      <c r="EYP338" s="28"/>
      <c r="EYQ338" s="28"/>
      <c r="EYR338" s="28"/>
      <c r="EYS338" s="28"/>
      <c r="EYT338" s="28"/>
      <c r="EYU338" s="28"/>
      <c r="EYV338" s="28"/>
      <c r="EYW338" s="28"/>
      <c r="EYX338" s="28"/>
      <c r="EYY338" s="28"/>
      <c r="EYZ338" s="28"/>
      <c r="EZA338" s="28"/>
      <c r="EZB338" s="28"/>
      <c r="EZC338" s="28"/>
      <c r="EZD338" s="28"/>
      <c r="EZE338" s="28"/>
      <c r="EZF338" s="28"/>
      <c r="EZG338" s="28"/>
      <c r="EZH338" s="28"/>
      <c r="EZI338" s="28"/>
      <c r="EZJ338" s="28"/>
      <c r="EZK338" s="28"/>
      <c r="EZL338" s="28"/>
      <c r="EZM338" s="28"/>
      <c r="EZN338" s="28"/>
      <c r="EZO338" s="28"/>
      <c r="EZP338" s="28"/>
      <c r="EZQ338" s="28"/>
      <c r="EZR338" s="28"/>
      <c r="EZS338" s="28"/>
      <c r="EZT338" s="28"/>
      <c r="EZU338" s="28"/>
      <c r="EZV338" s="28"/>
      <c r="EZW338" s="28"/>
      <c r="EZX338" s="28"/>
      <c r="EZY338" s="28"/>
      <c r="EZZ338" s="28"/>
      <c r="FAA338" s="28"/>
      <c r="FAB338" s="28"/>
      <c r="FAC338" s="28"/>
      <c r="FAD338" s="28"/>
      <c r="FAE338" s="28"/>
      <c r="FAF338" s="28"/>
      <c r="FAG338" s="28"/>
      <c r="FAH338" s="28"/>
      <c r="FAI338" s="28"/>
      <c r="FAJ338" s="28"/>
      <c r="FAK338" s="28"/>
      <c r="FAL338" s="28"/>
      <c r="FAM338" s="28"/>
      <c r="FAN338" s="28"/>
      <c r="FAO338" s="28"/>
      <c r="FAP338" s="28"/>
      <c r="FAQ338" s="28"/>
      <c r="FAR338" s="28"/>
      <c r="FAS338" s="28"/>
      <c r="FAT338" s="28"/>
      <c r="FAU338" s="28"/>
      <c r="FAV338" s="28"/>
      <c r="FAW338" s="28"/>
      <c r="FAX338" s="28"/>
      <c r="FAY338" s="28"/>
      <c r="FAZ338" s="28"/>
      <c r="FBA338" s="28"/>
      <c r="FBB338" s="28"/>
      <c r="FBC338" s="28"/>
      <c r="FBD338" s="28"/>
      <c r="FBE338" s="28"/>
      <c r="FBF338" s="28"/>
      <c r="FBG338" s="28"/>
      <c r="FBH338" s="28"/>
      <c r="FBI338" s="28"/>
      <c r="FBJ338" s="28"/>
      <c r="FBK338" s="28"/>
      <c r="FBL338" s="28"/>
      <c r="FBM338" s="28"/>
      <c r="FBN338" s="28"/>
      <c r="FBO338" s="28"/>
      <c r="FBP338" s="28"/>
      <c r="FBQ338" s="28"/>
      <c r="FBR338" s="28"/>
      <c r="FBS338" s="28"/>
      <c r="FBT338" s="28"/>
      <c r="FBU338" s="28"/>
      <c r="FBV338" s="28"/>
      <c r="FBW338" s="28"/>
      <c r="FBX338" s="28"/>
      <c r="FBY338" s="28"/>
      <c r="FBZ338" s="28"/>
      <c r="FCA338" s="28"/>
      <c r="FCB338" s="28"/>
      <c r="FCC338" s="28"/>
      <c r="FCD338" s="28"/>
      <c r="FCE338" s="28"/>
      <c r="FCF338" s="28"/>
      <c r="FCG338" s="28"/>
      <c r="FCH338" s="28"/>
      <c r="FCI338" s="28"/>
      <c r="FCJ338" s="28"/>
      <c r="FCK338" s="28"/>
      <c r="FCL338" s="28"/>
      <c r="FCM338" s="28"/>
      <c r="FCN338" s="28"/>
      <c r="FCO338" s="28"/>
      <c r="FCP338" s="28"/>
      <c r="FCQ338" s="28"/>
      <c r="FCR338" s="28"/>
      <c r="FCS338" s="28"/>
      <c r="FCT338" s="28"/>
      <c r="FCU338" s="28"/>
      <c r="FCV338" s="28"/>
      <c r="FCW338" s="28"/>
      <c r="FCX338" s="28"/>
      <c r="FCY338" s="28"/>
      <c r="FCZ338" s="28"/>
      <c r="FDA338" s="28"/>
      <c r="FDB338" s="28"/>
      <c r="FDC338" s="28"/>
      <c r="FDD338" s="28"/>
      <c r="FDE338" s="28"/>
      <c r="FDF338" s="28"/>
      <c r="FDG338" s="28"/>
      <c r="FDH338" s="28"/>
      <c r="FDI338" s="28"/>
      <c r="FDJ338" s="28"/>
      <c r="FDK338" s="28"/>
      <c r="FDL338" s="28"/>
      <c r="FDM338" s="28"/>
      <c r="FDN338" s="28"/>
      <c r="FDO338" s="28"/>
      <c r="FDP338" s="28"/>
      <c r="FDQ338" s="28"/>
      <c r="FDR338" s="28"/>
      <c r="FDS338" s="28"/>
      <c r="FDT338" s="28"/>
      <c r="FDU338" s="28"/>
      <c r="FDV338" s="28"/>
      <c r="FDW338" s="28"/>
      <c r="FDX338" s="28"/>
      <c r="FDY338" s="28"/>
      <c r="FDZ338" s="28"/>
      <c r="FEA338" s="28"/>
      <c r="FEB338" s="28"/>
      <c r="FEC338" s="28"/>
      <c r="FED338" s="28"/>
      <c r="FEE338" s="28"/>
      <c r="FEF338" s="28"/>
      <c r="FEG338" s="28"/>
      <c r="FEH338" s="28"/>
      <c r="FEI338" s="28"/>
      <c r="FEJ338" s="28"/>
      <c r="FEK338" s="28"/>
      <c r="FEL338" s="28"/>
      <c r="FEM338" s="28"/>
      <c r="FEN338" s="28"/>
      <c r="FEO338" s="28"/>
      <c r="FEP338" s="28"/>
      <c r="FEQ338" s="28"/>
      <c r="FER338" s="28"/>
      <c r="FES338" s="28"/>
      <c r="FET338" s="28"/>
      <c r="FEU338" s="28"/>
      <c r="FEV338" s="28"/>
      <c r="FEW338" s="28"/>
      <c r="FEX338" s="28"/>
      <c r="FEY338" s="28"/>
      <c r="FEZ338" s="28"/>
      <c r="FFA338" s="28"/>
      <c r="FFB338" s="28"/>
      <c r="FFC338" s="28"/>
      <c r="FFD338" s="28"/>
      <c r="FFE338" s="28"/>
      <c r="FFF338" s="28"/>
      <c r="FFG338" s="28"/>
      <c r="FFH338" s="28"/>
      <c r="FFI338" s="28"/>
      <c r="FFJ338" s="28"/>
      <c r="FFK338" s="28"/>
      <c r="FFL338" s="28"/>
      <c r="FFM338" s="28"/>
      <c r="FFN338" s="28"/>
      <c r="FFO338" s="28"/>
      <c r="FFP338" s="28"/>
      <c r="FFQ338" s="28"/>
      <c r="FFR338" s="28"/>
      <c r="FFS338" s="28"/>
      <c r="FFT338" s="28"/>
      <c r="FFU338" s="28"/>
      <c r="FFV338" s="28"/>
      <c r="FFW338" s="28"/>
      <c r="FFX338" s="28"/>
      <c r="FFY338" s="28"/>
      <c r="FFZ338" s="28"/>
      <c r="FGA338" s="28"/>
      <c r="FGB338" s="28"/>
      <c r="FGC338" s="28"/>
      <c r="FGD338" s="28"/>
      <c r="FGE338" s="28"/>
      <c r="FGF338" s="28"/>
      <c r="FGG338" s="28"/>
      <c r="FGH338" s="28"/>
      <c r="FGI338" s="28"/>
      <c r="FGJ338" s="28"/>
      <c r="FGK338" s="28"/>
      <c r="FGL338" s="28"/>
      <c r="FGM338" s="28"/>
      <c r="FGN338" s="28"/>
      <c r="FGO338" s="28"/>
      <c r="FGP338" s="28"/>
      <c r="FGQ338" s="28"/>
      <c r="FGR338" s="28"/>
      <c r="FGS338" s="28"/>
      <c r="FGT338" s="28"/>
      <c r="FGU338" s="28"/>
      <c r="FGV338" s="28"/>
      <c r="FGW338" s="28"/>
      <c r="FGX338" s="28"/>
      <c r="FGY338" s="28"/>
      <c r="FGZ338" s="28"/>
      <c r="FHA338" s="28"/>
      <c r="FHB338" s="28"/>
      <c r="FHC338" s="28"/>
      <c r="FHD338" s="28"/>
      <c r="FHE338" s="28"/>
      <c r="FHF338" s="28"/>
      <c r="FHG338" s="28"/>
      <c r="FHH338" s="28"/>
      <c r="FHI338" s="28"/>
      <c r="FHJ338" s="28"/>
      <c r="FHK338" s="28"/>
      <c r="FHL338" s="28"/>
      <c r="FHM338" s="28"/>
      <c r="FHN338" s="28"/>
      <c r="FHO338" s="28"/>
      <c r="FHP338" s="28"/>
      <c r="FHQ338" s="28"/>
      <c r="FHR338" s="28"/>
      <c r="FHS338" s="28"/>
      <c r="FHT338" s="28"/>
      <c r="FHU338" s="28"/>
      <c r="FHV338" s="28"/>
      <c r="FHW338" s="28"/>
      <c r="FHX338" s="28"/>
      <c r="FHY338" s="28"/>
      <c r="FHZ338" s="28"/>
      <c r="FIA338" s="28"/>
      <c r="FIB338" s="28"/>
      <c r="FIC338" s="28"/>
      <c r="FID338" s="28"/>
      <c r="FIE338" s="28"/>
      <c r="FIF338" s="28"/>
      <c r="FIG338" s="28"/>
      <c r="FIH338" s="28"/>
      <c r="FII338" s="28"/>
      <c r="FIJ338" s="28"/>
      <c r="FIK338" s="28"/>
      <c r="FIL338" s="28"/>
      <c r="FIM338" s="28"/>
      <c r="FIN338" s="28"/>
      <c r="FIO338" s="28"/>
      <c r="FIP338" s="28"/>
      <c r="FIQ338" s="28"/>
      <c r="FIR338" s="28"/>
      <c r="FIS338" s="28"/>
      <c r="FIT338" s="28"/>
      <c r="FIU338" s="28"/>
      <c r="FIV338" s="28"/>
      <c r="FIW338" s="28"/>
      <c r="FIX338" s="28"/>
      <c r="FIY338" s="28"/>
      <c r="FIZ338" s="28"/>
      <c r="FJA338" s="28"/>
      <c r="FJB338" s="28"/>
      <c r="FJC338" s="28"/>
      <c r="FJD338" s="28"/>
      <c r="FJE338" s="28"/>
      <c r="FJF338" s="28"/>
      <c r="FJG338" s="28"/>
      <c r="FJH338" s="28"/>
      <c r="FJI338" s="28"/>
      <c r="FJJ338" s="28"/>
      <c r="FJK338" s="28"/>
      <c r="FJL338" s="28"/>
      <c r="FJM338" s="28"/>
      <c r="FJN338" s="28"/>
      <c r="FJO338" s="28"/>
      <c r="FJP338" s="28"/>
      <c r="FJQ338" s="28"/>
      <c r="FJR338" s="28"/>
      <c r="FJS338" s="28"/>
      <c r="FJT338" s="28"/>
      <c r="FJU338" s="28"/>
      <c r="FJV338" s="28"/>
      <c r="FJW338" s="28"/>
      <c r="FJX338" s="28"/>
      <c r="FJY338" s="28"/>
      <c r="FJZ338" s="28"/>
      <c r="FKA338" s="28"/>
      <c r="FKB338" s="28"/>
      <c r="FKC338" s="28"/>
      <c r="FKD338" s="28"/>
      <c r="FKE338" s="28"/>
      <c r="FKF338" s="28"/>
      <c r="FKG338" s="28"/>
      <c r="FKH338" s="28"/>
      <c r="FKI338" s="28"/>
      <c r="FKJ338" s="28"/>
      <c r="FKK338" s="28"/>
      <c r="FKL338" s="28"/>
      <c r="FKM338" s="28"/>
      <c r="FKN338" s="28"/>
      <c r="FKO338" s="28"/>
      <c r="FKP338" s="28"/>
      <c r="FKQ338" s="28"/>
      <c r="FKR338" s="28"/>
      <c r="FKS338" s="28"/>
      <c r="FKT338" s="28"/>
      <c r="FKU338" s="28"/>
      <c r="FKV338" s="28"/>
      <c r="FKW338" s="28"/>
      <c r="FKX338" s="28"/>
      <c r="FKY338" s="28"/>
      <c r="FKZ338" s="28"/>
      <c r="FLA338" s="28"/>
      <c r="FLB338" s="28"/>
      <c r="FLC338" s="28"/>
      <c r="FLD338" s="28"/>
      <c r="FLE338" s="28"/>
      <c r="FLF338" s="28"/>
      <c r="FLG338" s="28"/>
      <c r="FLH338" s="28"/>
      <c r="FLI338" s="28"/>
      <c r="FLJ338" s="28"/>
      <c r="FLK338" s="28"/>
      <c r="FLL338" s="28"/>
      <c r="FLM338" s="28"/>
      <c r="FLN338" s="28"/>
      <c r="FLO338" s="28"/>
      <c r="FLP338" s="28"/>
      <c r="FLQ338" s="28"/>
      <c r="FLR338" s="28"/>
      <c r="FLS338" s="28"/>
      <c r="FLT338" s="28"/>
      <c r="FLU338" s="28"/>
      <c r="FLV338" s="28"/>
      <c r="FLW338" s="28"/>
      <c r="FLX338" s="28"/>
      <c r="FLY338" s="28"/>
      <c r="FLZ338" s="28"/>
      <c r="FMA338" s="28"/>
      <c r="FMB338" s="28"/>
      <c r="FMC338" s="28"/>
      <c r="FMD338" s="28"/>
      <c r="FME338" s="28"/>
      <c r="FMF338" s="28"/>
      <c r="FMG338" s="28"/>
      <c r="FMH338" s="28"/>
      <c r="FMI338" s="28"/>
      <c r="FMJ338" s="28"/>
      <c r="FMK338" s="28"/>
      <c r="FML338" s="28"/>
      <c r="FMM338" s="28"/>
      <c r="FMN338" s="28"/>
      <c r="FMO338" s="28"/>
      <c r="FMP338" s="28"/>
      <c r="FMQ338" s="28"/>
      <c r="FMR338" s="28"/>
      <c r="FMS338" s="28"/>
      <c r="FMT338" s="28"/>
      <c r="FMU338" s="28"/>
      <c r="FMV338" s="28"/>
      <c r="FMW338" s="28"/>
      <c r="FMX338" s="28"/>
      <c r="FMY338" s="28"/>
      <c r="FMZ338" s="28"/>
      <c r="FNA338" s="28"/>
      <c r="FNB338" s="28"/>
      <c r="FNC338" s="28"/>
      <c r="FND338" s="28"/>
      <c r="FNE338" s="28"/>
      <c r="FNF338" s="28"/>
      <c r="FNG338" s="28"/>
      <c r="FNH338" s="28"/>
      <c r="FNI338" s="28"/>
      <c r="FNJ338" s="28"/>
      <c r="FNK338" s="28"/>
      <c r="FNL338" s="28"/>
      <c r="FNM338" s="28"/>
      <c r="FNN338" s="28"/>
      <c r="FNO338" s="28"/>
      <c r="FNP338" s="28"/>
      <c r="FNQ338" s="28"/>
      <c r="FNR338" s="28"/>
      <c r="FNS338" s="28"/>
      <c r="FNT338" s="28"/>
      <c r="FNU338" s="28"/>
      <c r="FNV338" s="28"/>
      <c r="FNW338" s="28"/>
      <c r="FNX338" s="28"/>
      <c r="FNY338" s="28"/>
      <c r="FNZ338" s="28"/>
      <c r="FOA338" s="28"/>
      <c r="FOB338" s="28"/>
      <c r="FOC338" s="28"/>
      <c r="FOD338" s="28"/>
      <c r="FOE338" s="28"/>
      <c r="FOF338" s="28"/>
      <c r="FOG338" s="28"/>
      <c r="FOH338" s="28"/>
      <c r="FOI338" s="28"/>
      <c r="FOJ338" s="28"/>
      <c r="FOK338" s="28"/>
      <c r="FOL338" s="28"/>
      <c r="FOM338" s="28"/>
      <c r="FON338" s="28"/>
      <c r="FOO338" s="28"/>
      <c r="FOP338" s="28"/>
      <c r="FOQ338" s="28"/>
      <c r="FOR338" s="28"/>
      <c r="FOS338" s="28"/>
      <c r="FOT338" s="28"/>
      <c r="FOU338" s="28"/>
      <c r="FOV338" s="28"/>
      <c r="FOW338" s="28"/>
      <c r="FOX338" s="28"/>
      <c r="FOY338" s="28"/>
      <c r="FOZ338" s="28"/>
      <c r="FPA338" s="28"/>
      <c r="FPB338" s="28"/>
      <c r="FPC338" s="28"/>
      <c r="FPD338" s="28"/>
      <c r="FPE338" s="28"/>
      <c r="FPF338" s="28"/>
      <c r="FPG338" s="28"/>
      <c r="FPH338" s="28"/>
      <c r="FPI338" s="28"/>
      <c r="FPJ338" s="28"/>
      <c r="FPK338" s="28"/>
      <c r="FPL338" s="28"/>
      <c r="FPM338" s="28"/>
      <c r="FPN338" s="28"/>
      <c r="FPO338" s="28"/>
      <c r="FPP338" s="28"/>
      <c r="FPQ338" s="28"/>
      <c r="FPR338" s="28"/>
      <c r="FPS338" s="28"/>
      <c r="FPT338" s="28"/>
      <c r="FPU338" s="28"/>
      <c r="FPV338" s="28"/>
      <c r="FPW338" s="28"/>
      <c r="FPX338" s="28"/>
      <c r="FPY338" s="28"/>
      <c r="FPZ338" s="28"/>
      <c r="FQA338" s="28"/>
      <c r="FQB338" s="28"/>
      <c r="FQC338" s="28"/>
      <c r="FQD338" s="28"/>
      <c r="FQE338" s="28"/>
      <c r="FQF338" s="28"/>
      <c r="FQG338" s="28"/>
      <c r="FQH338" s="28"/>
      <c r="FQI338" s="28"/>
      <c r="FQJ338" s="28"/>
      <c r="FQK338" s="28"/>
      <c r="FQL338" s="28"/>
      <c r="FQM338" s="28"/>
      <c r="FQN338" s="28"/>
      <c r="FQO338" s="28"/>
      <c r="FQP338" s="28"/>
      <c r="FQQ338" s="28"/>
      <c r="FQR338" s="28"/>
      <c r="FQS338" s="28"/>
      <c r="FQT338" s="28"/>
      <c r="FQU338" s="28"/>
      <c r="FQV338" s="28"/>
      <c r="FQW338" s="28"/>
      <c r="FQX338" s="28"/>
      <c r="FQY338" s="28"/>
      <c r="FQZ338" s="28"/>
      <c r="FRA338" s="28"/>
      <c r="FRB338" s="28"/>
      <c r="FRC338" s="28"/>
      <c r="FRD338" s="28"/>
      <c r="FRE338" s="28"/>
      <c r="FRF338" s="28"/>
      <c r="FRG338" s="28"/>
      <c r="FRH338" s="28"/>
      <c r="FRI338" s="28"/>
      <c r="FRJ338" s="28"/>
      <c r="FRK338" s="28"/>
      <c r="FRL338" s="28"/>
      <c r="FRM338" s="28"/>
      <c r="FRN338" s="28"/>
      <c r="FRO338" s="28"/>
      <c r="FRP338" s="28"/>
      <c r="FRQ338" s="28"/>
      <c r="FRR338" s="28"/>
      <c r="FRS338" s="28"/>
      <c r="FRT338" s="28"/>
      <c r="FRU338" s="28"/>
      <c r="FRV338" s="28"/>
      <c r="FRW338" s="28"/>
      <c r="FRX338" s="28"/>
      <c r="FRY338" s="28"/>
      <c r="FRZ338" s="28"/>
      <c r="FSA338" s="28"/>
      <c r="FSB338" s="28"/>
      <c r="FSC338" s="28"/>
      <c r="FSD338" s="28"/>
      <c r="FSE338" s="28"/>
      <c r="FSF338" s="28"/>
      <c r="FSG338" s="28"/>
      <c r="FSH338" s="28"/>
      <c r="FSI338" s="28"/>
      <c r="FSJ338" s="28"/>
      <c r="FSK338" s="28"/>
      <c r="FSL338" s="28"/>
      <c r="FSM338" s="28"/>
      <c r="FSN338" s="28"/>
      <c r="FSO338" s="28"/>
      <c r="FSP338" s="28"/>
      <c r="FSQ338" s="28"/>
      <c r="FSR338" s="28"/>
      <c r="FSS338" s="28"/>
      <c r="FST338" s="28"/>
      <c r="FSU338" s="28"/>
      <c r="FSV338" s="28"/>
      <c r="FSW338" s="28"/>
      <c r="FSX338" s="28"/>
      <c r="FSY338" s="28"/>
      <c r="FSZ338" s="28"/>
      <c r="FTA338" s="28"/>
      <c r="FTB338" s="28"/>
      <c r="FTC338" s="28"/>
      <c r="FTD338" s="28"/>
      <c r="FTE338" s="28"/>
      <c r="FTF338" s="28"/>
      <c r="FTG338" s="28"/>
      <c r="FTH338" s="28"/>
      <c r="FTI338" s="28"/>
      <c r="FTJ338" s="28"/>
      <c r="FTK338" s="28"/>
      <c r="FTL338" s="28"/>
      <c r="FTM338" s="28"/>
      <c r="FTN338" s="28"/>
      <c r="FTO338" s="28"/>
      <c r="FTP338" s="28"/>
      <c r="FTQ338" s="28"/>
      <c r="FTR338" s="28"/>
      <c r="FTS338" s="28"/>
      <c r="FTT338" s="28"/>
      <c r="FTU338" s="28"/>
      <c r="FTV338" s="28"/>
      <c r="FTW338" s="28"/>
      <c r="FTX338" s="28"/>
      <c r="FTY338" s="28"/>
      <c r="FTZ338" s="28"/>
      <c r="FUA338" s="28"/>
      <c r="FUB338" s="28"/>
      <c r="FUC338" s="28"/>
      <c r="FUD338" s="28"/>
      <c r="FUE338" s="28"/>
      <c r="FUF338" s="28"/>
      <c r="FUG338" s="28"/>
      <c r="FUH338" s="28"/>
      <c r="FUI338" s="28"/>
      <c r="FUJ338" s="28"/>
      <c r="FUK338" s="28"/>
      <c r="FUL338" s="28"/>
      <c r="FUM338" s="28"/>
      <c r="FUN338" s="28"/>
      <c r="FUO338" s="28"/>
      <c r="FUP338" s="28"/>
      <c r="FUQ338" s="28"/>
      <c r="FUR338" s="28"/>
      <c r="FUS338" s="28"/>
      <c r="FUT338" s="28"/>
      <c r="FUU338" s="28"/>
      <c r="FUV338" s="28"/>
      <c r="FUW338" s="28"/>
      <c r="FUX338" s="28"/>
      <c r="FUY338" s="28"/>
      <c r="FUZ338" s="28"/>
      <c r="FVA338" s="28"/>
      <c r="FVB338" s="28"/>
      <c r="FVC338" s="28"/>
      <c r="FVD338" s="28"/>
      <c r="FVE338" s="28"/>
      <c r="FVF338" s="28"/>
      <c r="FVG338" s="28"/>
      <c r="FVH338" s="28"/>
      <c r="FVI338" s="28"/>
      <c r="FVJ338" s="28"/>
      <c r="FVK338" s="28"/>
      <c r="FVL338" s="28"/>
      <c r="FVM338" s="28"/>
      <c r="FVN338" s="28"/>
      <c r="FVO338" s="28"/>
      <c r="FVP338" s="28"/>
      <c r="FVQ338" s="28"/>
      <c r="FVR338" s="28"/>
      <c r="FVS338" s="28"/>
      <c r="FVT338" s="28"/>
      <c r="FVU338" s="28"/>
      <c r="FVV338" s="28"/>
      <c r="FVW338" s="28"/>
      <c r="FVX338" s="28"/>
      <c r="FVY338" s="28"/>
      <c r="FVZ338" s="28"/>
      <c r="FWA338" s="28"/>
      <c r="FWB338" s="28"/>
      <c r="FWC338" s="28"/>
      <c r="FWD338" s="28"/>
      <c r="FWE338" s="28"/>
      <c r="FWF338" s="28"/>
      <c r="FWG338" s="28"/>
      <c r="FWH338" s="28"/>
      <c r="FWI338" s="28"/>
      <c r="FWJ338" s="28"/>
      <c r="FWK338" s="28"/>
      <c r="FWL338" s="28"/>
      <c r="FWM338" s="28"/>
      <c r="FWN338" s="28"/>
      <c r="FWO338" s="28"/>
      <c r="FWP338" s="28"/>
      <c r="FWQ338" s="28"/>
      <c r="FWR338" s="28"/>
      <c r="FWS338" s="28"/>
      <c r="FWT338" s="28"/>
      <c r="FWU338" s="28"/>
      <c r="FWV338" s="28"/>
      <c r="FWW338" s="28"/>
      <c r="FWX338" s="28"/>
      <c r="FWY338" s="28"/>
      <c r="FWZ338" s="28"/>
      <c r="FXA338" s="28"/>
      <c r="FXB338" s="28"/>
      <c r="FXC338" s="28"/>
      <c r="FXD338" s="28"/>
      <c r="FXE338" s="28"/>
      <c r="FXF338" s="28"/>
      <c r="FXG338" s="28"/>
      <c r="FXH338" s="28"/>
      <c r="FXI338" s="28"/>
      <c r="FXJ338" s="28"/>
      <c r="FXK338" s="28"/>
      <c r="FXL338" s="28"/>
      <c r="FXM338" s="28"/>
      <c r="FXN338" s="28"/>
      <c r="FXO338" s="28"/>
      <c r="FXP338" s="28"/>
      <c r="FXQ338" s="28"/>
      <c r="FXR338" s="28"/>
      <c r="FXS338" s="28"/>
      <c r="FXT338" s="28"/>
      <c r="FXU338" s="28"/>
      <c r="FXV338" s="28"/>
      <c r="FXW338" s="28"/>
      <c r="FXX338" s="28"/>
      <c r="FXY338" s="28"/>
      <c r="FXZ338" s="28"/>
      <c r="FYA338" s="28"/>
      <c r="FYB338" s="28"/>
      <c r="FYC338" s="28"/>
      <c r="FYD338" s="28"/>
      <c r="FYE338" s="28"/>
      <c r="FYF338" s="28"/>
      <c r="FYG338" s="28"/>
      <c r="FYH338" s="28"/>
      <c r="FYI338" s="28"/>
      <c r="FYJ338" s="28"/>
      <c r="FYK338" s="28"/>
      <c r="FYL338" s="28"/>
      <c r="FYM338" s="28"/>
      <c r="FYN338" s="28"/>
      <c r="FYO338" s="28"/>
      <c r="FYP338" s="28"/>
      <c r="FYQ338" s="28"/>
      <c r="FYR338" s="28"/>
      <c r="FYS338" s="28"/>
      <c r="FYT338" s="28"/>
      <c r="FYU338" s="28"/>
      <c r="FYV338" s="28"/>
      <c r="FYW338" s="28"/>
      <c r="FYX338" s="28"/>
      <c r="FYY338" s="28"/>
      <c r="FYZ338" s="28"/>
      <c r="FZA338" s="28"/>
      <c r="FZB338" s="28"/>
      <c r="FZC338" s="28"/>
      <c r="FZD338" s="28"/>
      <c r="FZE338" s="28"/>
      <c r="FZF338" s="28"/>
      <c r="FZG338" s="28"/>
      <c r="FZH338" s="28"/>
      <c r="FZI338" s="28"/>
      <c r="FZJ338" s="28"/>
      <c r="FZK338" s="28"/>
      <c r="FZL338" s="28"/>
      <c r="FZM338" s="28"/>
      <c r="FZN338" s="28"/>
      <c r="FZO338" s="28"/>
      <c r="FZP338" s="28"/>
      <c r="FZQ338" s="28"/>
      <c r="FZR338" s="28"/>
      <c r="FZS338" s="28"/>
      <c r="FZT338" s="28"/>
      <c r="FZU338" s="28"/>
      <c r="FZV338" s="28"/>
      <c r="FZW338" s="28"/>
      <c r="FZX338" s="28"/>
      <c r="FZY338" s="28"/>
      <c r="FZZ338" s="28"/>
      <c r="GAA338" s="28"/>
      <c r="GAB338" s="28"/>
      <c r="GAC338" s="28"/>
      <c r="GAD338" s="28"/>
      <c r="GAE338" s="28"/>
      <c r="GAF338" s="28"/>
      <c r="GAG338" s="28"/>
      <c r="GAH338" s="28"/>
      <c r="GAI338" s="28"/>
      <c r="GAJ338" s="28"/>
      <c r="GAK338" s="28"/>
      <c r="GAL338" s="28"/>
      <c r="GAM338" s="28"/>
      <c r="GAN338" s="28"/>
      <c r="GAO338" s="28"/>
      <c r="GAP338" s="28"/>
      <c r="GAQ338" s="28"/>
      <c r="GAR338" s="28"/>
      <c r="GAS338" s="28"/>
      <c r="GAT338" s="28"/>
      <c r="GAU338" s="28"/>
      <c r="GAV338" s="28"/>
      <c r="GAW338" s="28"/>
      <c r="GAX338" s="28"/>
      <c r="GAY338" s="28"/>
      <c r="GAZ338" s="28"/>
      <c r="GBA338" s="28"/>
      <c r="GBB338" s="28"/>
      <c r="GBC338" s="28"/>
      <c r="GBD338" s="28"/>
      <c r="GBE338" s="28"/>
      <c r="GBF338" s="28"/>
      <c r="GBG338" s="28"/>
      <c r="GBH338" s="28"/>
      <c r="GBI338" s="28"/>
      <c r="GBJ338" s="28"/>
      <c r="GBK338" s="28"/>
      <c r="GBL338" s="28"/>
      <c r="GBM338" s="28"/>
      <c r="GBN338" s="28"/>
      <c r="GBO338" s="28"/>
      <c r="GBP338" s="28"/>
      <c r="GBQ338" s="28"/>
      <c r="GBR338" s="28"/>
      <c r="GBS338" s="28"/>
      <c r="GBT338" s="28"/>
      <c r="GBU338" s="28"/>
      <c r="GBV338" s="28"/>
      <c r="GBW338" s="28"/>
      <c r="GBX338" s="28"/>
      <c r="GBY338" s="28"/>
      <c r="GBZ338" s="28"/>
      <c r="GCA338" s="28"/>
      <c r="GCB338" s="28"/>
      <c r="GCC338" s="28"/>
      <c r="GCD338" s="28"/>
      <c r="GCE338" s="28"/>
      <c r="GCF338" s="28"/>
      <c r="GCG338" s="28"/>
      <c r="GCH338" s="28"/>
      <c r="GCI338" s="28"/>
      <c r="GCJ338" s="28"/>
      <c r="GCK338" s="28"/>
      <c r="GCL338" s="28"/>
      <c r="GCM338" s="28"/>
      <c r="GCN338" s="28"/>
      <c r="GCO338" s="28"/>
      <c r="GCP338" s="28"/>
      <c r="GCQ338" s="28"/>
      <c r="GCR338" s="28"/>
      <c r="GCS338" s="28"/>
      <c r="GCT338" s="28"/>
      <c r="GCU338" s="28"/>
      <c r="GCV338" s="28"/>
      <c r="GCW338" s="28"/>
      <c r="GCX338" s="28"/>
      <c r="GCY338" s="28"/>
      <c r="GCZ338" s="28"/>
      <c r="GDA338" s="28"/>
      <c r="GDB338" s="28"/>
      <c r="GDC338" s="28"/>
      <c r="GDD338" s="28"/>
      <c r="GDE338" s="28"/>
      <c r="GDF338" s="28"/>
      <c r="GDG338" s="28"/>
      <c r="GDH338" s="28"/>
      <c r="GDI338" s="28"/>
      <c r="GDJ338" s="28"/>
      <c r="GDK338" s="28"/>
      <c r="GDL338" s="28"/>
      <c r="GDM338" s="28"/>
      <c r="GDN338" s="28"/>
      <c r="GDO338" s="28"/>
      <c r="GDP338" s="28"/>
      <c r="GDQ338" s="28"/>
      <c r="GDR338" s="28"/>
      <c r="GDS338" s="28"/>
      <c r="GDT338" s="28"/>
      <c r="GDU338" s="28"/>
      <c r="GDV338" s="28"/>
      <c r="GDW338" s="28"/>
      <c r="GDX338" s="28"/>
      <c r="GDY338" s="28"/>
      <c r="GDZ338" s="28"/>
      <c r="GEA338" s="28"/>
      <c r="GEB338" s="28"/>
      <c r="GEC338" s="28"/>
      <c r="GED338" s="28"/>
      <c r="GEE338" s="28"/>
      <c r="GEF338" s="28"/>
      <c r="GEG338" s="28"/>
      <c r="GEH338" s="28"/>
      <c r="GEI338" s="28"/>
      <c r="GEJ338" s="28"/>
      <c r="GEK338" s="28"/>
      <c r="GEL338" s="28"/>
      <c r="GEM338" s="28"/>
      <c r="GEN338" s="28"/>
      <c r="GEO338" s="28"/>
      <c r="GEP338" s="28"/>
      <c r="GEQ338" s="28"/>
      <c r="GER338" s="28"/>
      <c r="GES338" s="28"/>
      <c r="GET338" s="28"/>
      <c r="GEU338" s="28"/>
      <c r="GEV338" s="28"/>
      <c r="GEW338" s="28"/>
      <c r="GEX338" s="28"/>
      <c r="GEY338" s="28"/>
      <c r="GEZ338" s="28"/>
      <c r="GFA338" s="28"/>
      <c r="GFB338" s="28"/>
      <c r="GFC338" s="28"/>
      <c r="GFD338" s="28"/>
      <c r="GFE338" s="28"/>
      <c r="GFF338" s="28"/>
      <c r="GFG338" s="28"/>
      <c r="GFH338" s="28"/>
      <c r="GFI338" s="28"/>
      <c r="GFJ338" s="28"/>
      <c r="GFK338" s="28"/>
      <c r="GFL338" s="28"/>
      <c r="GFM338" s="28"/>
      <c r="GFN338" s="28"/>
      <c r="GFO338" s="28"/>
      <c r="GFP338" s="28"/>
      <c r="GFQ338" s="28"/>
      <c r="GFR338" s="28"/>
      <c r="GFS338" s="28"/>
      <c r="GFT338" s="28"/>
      <c r="GFU338" s="28"/>
      <c r="GFV338" s="28"/>
      <c r="GFW338" s="28"/>
      <c r="GFX338" s="28"/>
      <c r="GFY338" s="28"/>
      <c r="GFZ338" s="28"/>
      <c r="GGA338" s="28"/>
      <c r="GGB338" s="28"/>
      <c r="GGC338" s="28"/>
      <c r="GGD338" s="28"/>
      <c r="GGE338" s="28"/>
      <c r="GGF338" s="28"/>
      <c r="GGG338" s="28"/>
      <c r="GGH338" s="28"/>
      <c r="GGI338" s="28"/>
      <c r="GGJ338" s="28"/>
      <c r="GGK338" s="28"/>
      <c r="GGL338" s="28"/>
      <c r="GGM338" s="28"/>
      <c r="GGN338" s="28"/>
      <c r="GGO338" s="28"/>
      <c r="GGP338" s="28"/>
      <c r="GGQ338" s="28"/>
      <c r="GGR338" s="28"/>
      <c r="GGS338" s="28"/>
      <c r="GGT338" s="28"/>
      <c r="GGU338" s="28"/>
      <c r="GGV338" s="28"/>
      <c r="GGW338" s="28"/>
      <c r="GGX338" s="28"/>
      <c r="GGY338" s="28"/>
      <c r="GGZ338" s="28"/>
      <c r="GHA338" s="28"/>
      <c r="GHB338" s="28"/>
      <c r="GHC338" s="28"/>
      <c r="GHD338" s="28"/>
      <c r="GHE338" s="28"/>
      <c r="GHF338" s="28"/>
      <c r="GHG338" s="28"/>
      <c r="GHH338" s="28"/>
      <c r="GHI338" s="28"/>
      <c r="GHJ338" s="28"/>
      <c r="GHK338" s="28"/>
      <c r="GHL338" s="28"/>
      <c r="GHM338" s="28"/>
      <c r="GHN338" s="28"/>
      <c r="GHO338" s="28"/>
      <c r="GHP338" s="28"/>
      <c r="GHQ338" s="28"/>
      <c r="GHR338" s="28"/>
      <c r="GHS338" s="28"/>
      <c r="GHT338" s="28"/>
      <c r="GHU338" s="28"/>
      <c r="GHV338" s="28"/>
      <c r="GHW338" s="28"/>
      <c r="GHX338" s="28"/>
      <c r="GHY338" s="28"/>
      <c r="GHZ338" s="28"/>
      <c r="GIA338" s="28"/>
      <c r="GIB338" s="28"/>
      <c r="GIC338" s="28"/>
      <c r="GID338" s="28"/>
      <c r="GIE338" s="28"/>
      <c r="GIF338" s="28"/>
      <c r="GIG338" s="28"/>
      <c r="GIH338" s="28"/>
      <c r="GII338" s="28"/>
      <c r="GIJ338" s="28"/>
      <c r="GIK338" s="28"/>
      <c r="GIL338" s="28"/>
      <c r="GIM338" s="28"/>
      <c r="GIN338" s="28"/>
      <c r="GIO338" s="28"/>
      <c r="GIP338" s="28"/>
      <c r="GIQ338" s="28"/>
      <c r="GIR338" s="28"/>
      <c r="GIS338" s="28"/>
      <c r="GIT338" s="28"/>
      <c r="GIU338" s="28"/>
      <c r="GIV338" s="28"/>
      <c r="GIW338" s="28"/>
      <c r="GIX338" s="28"/>
      <c r="GIY338" s="28"/>
      <c r="GIZ338" s="28"/>
      <c r="GJA338" s="28"/>
      <c r="GJB338" s="28"/>
      <c r="GJC338" s="28"/>
      <c r="GJD338" s="28"/>
      <c r="GJE338" s="28"/>
      <c r="GJF338" s="28"/>
      <c r="GJG338" s="28"/>
      <c r="GJH338" s="28"/>
      <c r="GJI338" s="28"/>
      <c r="GJJ338" s="28"/>
      <c r="GJK338" s="28"/>
      <c r="GJL338" s="28"/>
      <c r="GJM338" s="28"/>
      <c r="GJN338" s="28"/>
      <c r="GJO338" s="28"/>
      <c r="GJP338" s="28"/>
      <c r="GJQ338" s="28"/>
      <c r="GJR338" s="28"/>
      <c r="GJS338" s="28"/>
      <c r="GJT338" s="28"/>
      <c r="GJU338" s="28"/>
      <c r="GJV338" s="28"/>
      <c r="GJW338" s="28"/>
      <c r="GJX338" s="28"/>
      <c r="GJY338" s="28"/>
      <c r="GJZ338" s="28"/>
      <c r="GKA338" s="28"/>
      <c r="GKB338" s="28"/>
      <c r="GKC338" s="28"/>
      <c r="GKD338" s="28"/>
      <c r="GKE338" s="28"/>
      <c r="GKF338" s="28"/>
      <c r="GKG338" s="28"/>
      <c r="GKH338" s="28"/>
      <c r="GKI338" s="28"/>
      <c r="GKJ338" s="28"/>
      <c r="GKK338" s="28"/>
      <c r="GKL338" s="28"/>
      <c r="GKM338" s="28"/>
      <c r="GKN338" s="28"/>
      <c r="GKO338" s="28"/>
      <c r="GKP338" s="28"/>
      <c r="GKQ338" s="28"/>
      <c r="GKR338" s="28"/>
      <c r="GKS338" s="28"/>
      <c r="GKT338" s="28"/>
      <c r="GKU338" s="28"/>
      <c r="GKV338" s="28"/>
      <c r="GKW338" s="28"/>
      <c r="GKX338" s="28"/>
      <c r="GKY338" s="28"/>
      <c r="GKZ338" s="28"/>
      <c r="GLA338" s="28"/>
      <c r="GLB338" s="28"/>
      <c r="GLC338" s="28"/>
      <c r="GLD338" s="28"/>
      <c r="GLE338" s="28"/>
      <c r="GLF338" s="28"/>
      <c r="GLG338" s="28"/>
      <c r="GLH338" s="28"/>
      <c r="GLI338" s="28"/>
      <c r="GLJ338" s="28"/>
      <c r="GLK338" s="28"/>
      <c r="GLL338" s="28"/>
      <c r="GLM338" s="28"/>
      <c r="GLN338" s="28"/>
      <c r="GLO338" s="28"/>
      <c r="GLP338" s="28"/>
      <c r="GLQ338" s="28"/>
      <c r="GLR338" s="28"/>
      <c r="GLS338" s="28"/>
      <c r="GLT338" s="28"/>
      <c r="GLU338" s="28"/>
      <c r="GLV338" s="28"/>
      <c r="GLW338" s="28"/>
      <c r="GLX338" s="28"/>
      <c r="GLY338" s="28"/>
      <c r="GLZ338" s="28"/>
      <c r="GMA338" s="28"/>
      <c r="GMB338" s="28"/>
      <c r="GMC338" s="28"/>
      <c r="GMD338" s="28"/>
      <c r="GME338" s="28"/>
      <c r="GMF338" s="28"/>
      <c r="GMG338" s="28"/>
      <c r="GMH338" s="28"/>
      <c r="GMI338" s="28"/>
      <c r="GMJ338" s="28"/>
      <c r="GMK338" s="28"/>
      <c r="GML338" s="28"/>
      <c r="GMM338" s="28"/>
      <c r="GMN338" s="28"/>
      <c r="GMO338" s="28"/>
      <c r="GMP338" s="28"/>
      <c r="GMQ338" s="28"/>
      <c r="GMR338" s="28"/>
      <c r="GMS338" s="28"/>
      <c r="GMT338" s="28"/>
      <c r="GMU338" s="28"/>
      <c r="GMV338" s="28"/>
      <c r="GMW338" s="28"/>
      <c r="GMX338" s="28"/>
      <c r="GMY338" s="28"/>
      <c r="GMZ338" s="28"/>
      <c r="GNA338" s="28"/>
      <c r="GNB338" s="28"/>
      <c r="GNC338" s="28"/>
      <c r="GND338" s="28"/>
      <c r="GNE338" s="28"/>
      <c r="GNF338" s="28"/>
      <c r="GNG338" s="28"/>
      <c r="GNH338" s="28"/>
      <c r="GNI338" s="28"/>
      <c r="GNJ338" s="28"/>
      <c r="GNK338" s="28"/>
      <c r="GNL338" s="28"/>
      <c r="GNM338" s="28"/>
      <c r="GNN338" s="28"/>
      <c r="GNO338" s="28"/>
      <c r="GNP338" s="28"/>
      <c r="GNQ338" s="28"/>
      <c r="GNR338" s="28"/>
      <c r="GNS338" s="28"/>
      <c r="GNT338" s="28"/>
      <c r="GNU338" s="28"/>
      <c r="GNV338" s="28"/>
      <c r="GNW338" s="28"/>
      <c r="GNX338" s="28"/>
      <c r="GNY338" s="28"/>
      <c r="GNZ338" s="28"/>
      <c r="GOA338" s="28"/>
      <c r="GOB338" s="28"/>
      <c r="GOC338" s="28"/>
      <c r="GOD338" s="28"/>
      <c r="GOE338" s="28"/>
      <c r="GOF338" s="28"/>
      <c r="GOG338" s="28"/>
      <c r="GOH338" s="28"/>
      <c r="GOI338" s="28"/>
      <c r="GOJ338" s="28"/>
      <c r="GOK338" s="28"/>
      <c r="GOL338" s="28"/>
      <c r="GOM338" s="28"/>
      <c r="GON338" s="28"/>
      <c r="GOO338" s="28"/>
      <c r="GOP338" s="28"/>
      <c r="GOQ338" s="28"/>
      <c r="GOR338" s="28"/>
      <c r="GOS338" s="28"/>
      <c r="GOT338" s="28"/>
      <c r="GOU338" s="28"/>
      <c r="GOV338" s="28"/>
      <c r="GOW338" s="28"/>
      <c r="GOX338" s="28"/>
      <c r="GOY338" s="28"/>
      <c r="GOZ338" s="28"/>
      <c r="GPA338" s="28"/>
      <c r="GPB338" s="28"/>
      <c r="GPC338" s="28"/>
      <c r="GPD338" s="28"/>
      <c r="GPE338" s="28"/>
      <c r="GPF338" s="28"/>
      <c r="GPG338" s="28"/>
      <c r="GPH338" s="28"/>
      <c r="GPI338" s="28"/>
      <c r="GPJ338" s="28"/>
      <c r="GPK338" s="28"/>
      <c r="GPL338" s="28"/>
      <c r="GPM338" s="28"/>
      <c r="GPN338" s="28"/>
      <c r="GPO338" s="28"/>
      <c r="GPP338" s="28"/>
      <c r="GPQ338" s="28"/>
      <c r="GPR338" s="28"/>
      <c r="GPS338" s="28"/>
      <c r="GPT338" s="28"/>
      <c r="GPU338" s="28"/>
      <c r="GPV338" s="28"/>
      <c r="GPW338" s="28"/>
      <c r="GPX338" s="28"/>
      <c r="GPY338" s="28"/>
      <c r="GPZ338" s="28"/>
      <c r="GQA338" s="28"/>
      <c r="GQB338" s="28"/>
      <c r="GQC338" s="28"/>
      <c r="GQD338" s="28"/>
      <c r="GQE338" s="28"/>
      <c r="GQF338" s="28"/>
      <c r="GQG338" s="28"/>
      <c r="GQH338" s="28"/>
      <c r="GQI338" s="28"/>
      <c r="GQJ338" s="28"/>
      <c r="GQK338" s="28"/>
      <c r="GQL338" s="28"/>
      <c r="GQM338" s="28"/>
      <c r="GQN338" s="28"/>
      <c r="GQO338" s="28"/>
      <c r="GQP338" s="28"/>
      <c r="GQQ338" s="28"/>
      <c r="GQR338" s="28"/>
      <c r="GQS338" s="28"/>
      <c r="GQT338" s="28"/>
      <c r="GQU338" s="28"/>
      <c r="GQV338" s="28"/>
      <c r="GQW338" s="28"/>
      <c r="GQX338" s="28"/>
      <c r="GQY338" s="28"/>
      <c r="GQZ338" s="28"/>
      <c r="GRA338" s="28"/>
      <c r="GRB338" s="28"/>
      <c r="GRC338" s="28"/>
      <c r="GRD338" s="28"/>
      <c r="GRE338" s="28"/>
      <c r="GRF338" s="28"/>
      <c r="GRG338" s="28"/>
      <c r="GRH338" s="28"/>
      <c r="GRI338" s="28"/>
      <c r="GRJ338" s="28"/>
      <c r="GRK338" s="28"/>
      <c r="GRL338" s="28"/>
      <c r="GRM338" s="28"/>
      <c r="GRN338" s="28"/>
      <c r="GRO338" s="28"/>
      <c r="GRP338" s="28"/>
      <c r="GRQ338" s="28"/>
      <c r="GRR338" s="28"/>
      <c r="GRS338" s="28"/>
      <c r="GRT338" s="28"/>
      <c r="GRU338" s="28"/>
      <c r="GRV338" s="28"/>
      <c r="GRW338" s="28"/>
      <c r="GRX338" s="28"/>
      <c r="GRY338" s="28"/>
      <c r="GRZ338" s="28"/>
      <c r="GSA338" s="28"/>
      <c r="GSB338" s="28"/>
      <c r="GSC338" s="28"/>
      <c r="GSD338" s="28"/>
      <c r="GSE338" s="28"/>
      <c r="GSF338" s="28"/>
      <c r="GSG338" s="28"/>
      <c r="GSH338" s="28"/>
      <c r="GSI338" s="28"/>
      <c r="GSJ338" s="28"/>
      <c r="GSK338" s="28"/>
      <c r="GSL338" s="28"/>
      <c r="GSM338" s="28"/>
      <c r="GSN338" s="28"/>
      <c r="GSO338" s="28"/>
      <c r="GSP338" s="28"/>
      <c r="GSQ338" s="28"/>
      <c r="GSR338" s="28"/>
      <c r="GSS338" s="28"/>
      <c r="GST338" s="28"/>
      <c r="GSU338" s="28"/>
      <c r="GSV338" s="28"/>
      <c r="GSW338" s="28"/>
      <c r="GSX338" s="28"/>
      <c r="GSY338" s="28"/>
      <c r="GSZ338" s="28"/>
      <c r="GTA338" s="28"/>
      <c r="GTB338" s="28"/>
      <c r="GTC338" s="28"/>
      <c r="GTD338" s="28"/>
      <c r="GTE338" s="28"/>
      <c r="GTF338" s="28"/>
      <c r="GTG338" s="28"/>
      <c r="GTH338" s="28"/>
      <c r="GTI338" s="28"/>
      <c r="GTJ338" s="28"/>
      <c r="GTK338" s="28"/>
      <c r="GTL338" s="28"/>
      <c r="GTM338" s="28"/>
      <c r="GTN338" s="28"/>
      <c r="GTO338" s="28"/>
      <c r="GTP338" s="28"/>
      <c r="GTQ338" s="28"/>
      <c r="GTR338" s="28"/>
      <c r="GTS338" s="28"/>
      <c r="GTT338" s="28"/>
      <c r="GTU338" s="28"/>
      <c r="GTV338" s="28"/>
      <c r="GTW338" s="28"/>
      <c r="GTX338" s="28"/>
      <c r="GTY338" s="28"/>
      <c r="GTZ338" s="28"/>
      <c r="GUA338" s="28"/>
      <c r="GUB338" s="28"/>
      <c r="GUC338" s="28"/>
      <c r="GUD338" s="28"/>
      <c r="GUE338" s="28"/>
      <c r="GUF338" s="28"/>
      <c r="GUG338" s="28"/>
      <c r="GUH338" s="28"/>
      <c r="GUI338" s="28"/>
      <c r="GUJ338" s="28"/>
      <c r="GUK338" s="28"/>
      <c r="GUL338" s="28"/>
      <c r="GUM338" s="28"/>
      <c r="GUN338" s="28"/>
      <c r="GUO338" s="28"/>
      <c r="GUP338" s="28"/>
      <c r="GUQ338" s="28"/>
      <c r="GUR338" s="28"/>
      <c r="GUS338" s="28"/>
      <c r="GUT338" s="28"/>
      <c r="GUU338" s="28"/>
      <c r="GUV338" s="28"/>
      <c r="GUW338" s="28"/>
      <c r="GUX338" s="28"/>
      <c r="GUY338" s="28"/>
      <c r="GUZ338" s="28"/>
      <c r="GVA338" s="28"/>
      <c r="GVB338" s="28"/>
      <c r="GVC338" s="28"/>
      <c r="GVD338" s="28"/>
      <c r="GVE338" s="28"/>
      <c r="GVF338" s="28"/>
      <c r="GVG338" s="28"/>
      <c r="GVH338" s="28"/>
      <c r="GVI338" s="28"/>
      <c r="GVJ338" s="28"/>
      <c r="GVK338" s="28"/>
      <c r="GVL338" s="28"/>
      <c r="GVM338" s="28"/>
      <c r="GVN338" s="28"/>
      <c r="GVO338" s="28"/>
      <c r="GVP338" s="28"/>
      <c r="GVQ338" s="28"/>
      <c r="GVR338" s="28"/>
      <c r="GVS338" s="28"/>
      <c r="GVT338" s="28"/>
      <c r="GVU338" s="28"/>
      <c r="GVV338" s="28"/>
      <c r="GVW338" s="28"/>
      <c r="GVX338" s="28"/>
      <c r="GVY338" s="28"/>
      <c r="GVZ338" s="28"/>
      <c r="GWA338" s="28"/>
      <c r="GWB338" s="28"/>
      <c r="GWC338" s="28"/>
      <c r="GWD338" s="28"/>
      <c r="GWE338" s="28"/>
      <c r="GWF338" s="28"/>
      <c r="GWG338" s="28"/>
      <c r="GWH338" s="28"/>
      <c r="GWI338" s="28"/>
      <c r="GWJ338" s="28"/>
      <c r="GWK338" s="28"/>
      <c r="GWL338" s="28"/>
      <c r="GWM338" s="28"/>
      <c r="GWN338" s="28"/>
      <c r="GWO338" s="28"/>
      <c r="GWP338" s="28"/>
      <c r="GWQ338" s="28"/>
      <c r="GWR338" s="28"/>
      <c r="GWS338" s="28"/>
      <c r="GWT338" s="28"/>
      <c r="GWU338" s="28"/>
      <c r="GWV338" s="28"/>
      <c r="GWW338" s="28"/>
      <c r="GWX338" s="28"/>
      <c r="GWY338" s="28"/>
      <c r="GWZ338" s="28"/>
      <c r="GXA338" s="28"/>
      <c r="GXB338" s="28"/>
      <c r="GXC338" s="28"/>
      <c r="GXD338" s="28"/>
      <c r="GXE338" s="28"/>
      <c r="GXF338" s="28"/>
      <c r="GXG338" s="28"/>
      <c r="GXH338" s="28"/>
      <c r="GXI338" s="28"/>
      <c r="GXJ338" s="28"/>
      <c r="GXK338" s="28"/>
      <c r="GXL338" s="28"/>
      <c r="GXM338" s="28"/>
      <c r="GXN338" s="28"/>
      <c r="GXO338" s="28"/>
      <c r="GXP338" s="28"/>
      <c r="GXQ338" s="28"/>
      <c r="GXR338" s="28"/>
      <c r="GXS338" s="28"/>
      <c r="GXT338" s="28"/>
      <c r="GXU338" s="28"/>
      <c r="GXV338" s="28"/>
      <c r="GXW338" s="28"/>
      <c r="GXX338" s="28"/>
      <c r="GXY338" s="28"/>
      <c r="GXZ338" s="28"/>
      <c r="GYA338" s="28"/>
      <c r="GYB338" s="28"/>
      <c r="GYC338" s="28"/>
      <c r="GYD338" s="28"/>
      <c r="GYE338" s="28"/>
      <c r="GYF338" s="28"/>
      <c r="GYG338" s="28"/>
      <c r="GYH338" s="28"/>
      <c r="GYI338" s="28"/>
      <c r="GYJ338" s="28"/>
      <c r="GYK338" s="28"/>
      <c r="GYL338" s="28"/>
      <c r="GYM338" s="28"/>
      <c r="GYN338" s="28"/>
      <c r="GYO338" s="28"/>
      <c r="GYP338" s="28"/>
      <c r="GYQ338" s="28"/>
      <c r="GYR338" s="28"/>
      <c r="GYS338" s="28"/>
      <c r="GYT338" s="28"/>
      <c r="GYU338" s="28"/>
      <c r="GYV338" s="28"/>
      <c r="GYW338" s="28"/>
      <c r="GYX338" s="28"/>
      <c r="GYY338" s="28"/>
      <c r="GYZ338" s="28"/>
      <c r="GZA338" s="28"/>
      <c r="GZB338" s="28"/>
      <c r="GZC338" s="28"/>
      <c r="GZD338" s="28"/>
      <c r="GZE338" s="28"/>
      <c r="GZF338" s="28"/>
      <c r="GZG338" s="28"/>
      <c r="GZH338" s="28"/>
      <c r="GZI338" s="28"/>
      <c r="GZJ338" s="28"/>
      <c r="GZK338" s="28"/>
      <c r="GZL338" s="28"/>
      <c r="GZM338" s="28"/>
      <c r="GZN338" s="28"/>
      <c r="GZO338" s="28"/>
      <c r="GZP338" s="28"/>
      <c r="GZQ338" s="28"/>
      <c r="GZR338" s="28"/>
      <c r="GZS338" s="28"/>
      <c r="GZT338" s="28"/>
      <c r="GZU338" s="28"/>
      <c r="GZV338" s="28"/>
      <c r="GZW338" s="28"/>
      <c r="GZX338" s="28"/>
      <c r="GZY338" s="28"/>
      <c r="GZZ338" s="28"/>
      <c r="HAA338" s="28"/>
      <c r="HAB338" s="28"/>
      <c r="HAC338" s="28"/>
      <c r="HAD338" s="28"/>
      <c r="HAE338" s="28"/>
      <c r="HAF338" s="28"/>
      <c r="HAG338" s="28"/>
      <c r="HAH338" s="28"/>
      <c r="HAI338" s="28"/>
      <c r="HAJ338" s="28"/>
      <c r="HAK338" s="28"/>
      <c r="HAL338" s="28"/>
      <c r="HAM338" s="28"/>
      <c r="HAN338" s="28"/>
      <c r="HAO338" s="28"/>
      <c r="HAP338" s="28"/>
      <c r="HAQ338" s="28"/>
      <c r="HAR338" s="28"/>
      <c r="HAS338" s="28"/>
      <c r="HAT338" s="28"/>
      <c r="HAU338" s="28"/>
      <c r="HAV338" s="28"/>
      <c r="HAW338" s="28"/>
      <c r="HAX338" s="28"/>
      <c r="HAY338" s="28"/>
      <c r="HAZ338" s="28"/>
      <c r="HBA338" s="28"/>
      <c r="HBB338" s="28"/>
      <c r="HBC338" s="28"/>
      <c r="HBD338" s="28"/>
      <c r="HBE338" s="28"/>
      <c r="HBF338" s="28"/>
      <c r="HBG338" s="28"/>
      <c r="HBH338" s="28"/>
      <c r="HBI338" s="28"/>
      <c r="HBJ338" s="28"/>
      <c r="HBK338" s="28"/>
      <c r="HBL338" s="28"/>
      <c r="HBM338" s="28"/>
      <c r="HBN338" s="28"/>
      <c r="HBO338" s="28"/>
      <c r="HBP338" s="28"/>
      <c r="HBQ338" s="28"/>
      <c r="HBR338" s="28"/>
      <c r="HBS338" s="28"/>
      <c r="HBT338" s="28"/>
      <c r="HBU338" s="28"/>
      <c r="HBV338" s="28"/>
      <c r="HBW338" s="28"/>
      <c r="HBX338" s="28"/>
      <c r="HBY338" s="28"/>
      <c r="HBZ338" s="28"/>
      <c r="HCA338" s="28"/>
      <c r="HCB338" s="28"/>
      <c r="HCC338" s="28"/>
      <c r="HCD338" s="28"/>
      <c r="HCE338" s="28"/>
      <c r="HCF338" s="28"/>
      <c r="HCG338" s="28"/>
      <c r="HCH338" s="28"/>
      <c r="HCI338" s="28"/>
      <c r="HCJ338" s="28"/>
      <c r="HCK338" s="28"/>
      <c r="HCL338" s="28"/>
      <c r="HCM338" s="28"/>
      <c r="HCN338" s="28"/>
      <c r="HCO338" s="28"/>
      <c r="HCP338" s="28"/>
      <c r="HCQ338" s="28"/>
      <c r="HCR338" s="28"/>
      <c r="HCS338" s="28"/>
      <c r="HCT338" s="28"/>
      <c r="HCU338" s="28"/>
      <c r="HCV338" s="28"/>
      <c r="HCW338" s="28"/>
      <c r="HCX338" s="28"/>
      <c r="HCY338" s="28"/>
      <c r="HCZ338" s="28"/>
      <c r="HDA338" s="28"/>
      <c r="HDB338" s="28"/>
      <c r="HDC338" s="28"/>
      <c r="HDD338" s="28"/>
      <c r="HDE338" s="28"/>
      <c r="HDF338" s="28"/>
      <c r="HDG338" s="28"/>
      <c r="HDH338" s="28"/>
      <c r="HDI338" s="28"/>
      <c r="HDJ338" s="28"/>
      <c r="HDK338" s="28"/>
      <c r="HDL338" s="28"/>
      <c r="HDM338" s="28"/>
      <c r="HDN338" s="28"/>
      <c r="HDO338" s="28"/>
      <c r="HDP338" s="28"/>
      <c r="HDQ338" s="28"/>
      <c r="HDR338" s="28"/>
      <c r="HDS338" s="28"/>
      <c r="HDT338" s="28"/>
      <c r="HDU338" s="28"/>
      <c r="HDV338" s="28"/>
      <c r="HDW338" s="28"/>
      <c r="HDX338" s="28"/>
      <c r="HDY338" s="28"/>
      <c r="HDZ338" s="28"/>
      <c r="HEA338" s="28"/>
      <c r="HEB338" s="28"/>
      <c r="HEC338" s="28"/>
      <c r="HED338" s="28"/>
      <c r="HEE338" s="28"/>
      <c r="HEF338" s="28"/>
      <c r="HEG338" s="28"/>
      <c r="HEH338" s="28"/>
      <c r="HEI338" s="28"/>
      <c r="HEJ338" s="28"/>
      <c r="HEK338" s="28"/>
      <c r="HEL338" s="28"/>
      <c r="HEM338" s="28"/>
      <c r="HEN338" s="28"/>
      <c r="HEO338" s="28"/>
      <c r="HEP338" s="28"/>
      <c r="HEQ338" s="28"/>
      <c r="HER338" s="28"/>
      <c r="HES338" s="28"/>
      <c r="HET338" s="28"/>
      <c r="HEU338" s="28"/>
      <c r="HEV338" s="28"/>
      <c r="HEW338" s="28"/>
      <c r="HEX338" s="28"/>
      <c r="HEY338" s="28"/>
      <c r="HEZ338" s="28"/>
      <c r="HFA338" s="28"/>
      <c r="HFB338" s="28"/>
      <c r="HFC338" s="28"/>
      <c r="HFD338" s="28"/>
      <c r="HFE338" s="28"/>
      <c r="HFF338" s="28"/>
      <c r="HFG338" s="28"/>
      <c r="HFH338" s="28"/>
      <c r="HFI338" s="28"/>
      <c r="HFJ338" s="28"/>
      <c r="HFK338" s="28"/>
      <c r="HFL338" s="28"/>
      <c r="HFM338" s="28"/>
      <c r="HFN338" s="28"/>
      <c r="HFO338" s="28"/>
      <c r="HFP338" s="28"/>
      <c r="HFQ338" s="28"/>
      <c r="HFR338" s="28"/>
      <c r="HFS338" s="28"/>
      <c r="HFT338" s="28"/>
      <c r="HFU338" s="28"/>
      <c r="HFV338" s="28"/>
      <c r="HFW338" s="28"/>
      <c r="HFX338" s="28"/>
      <c r="HFY338" s="28"/>
      <c r="HFZ338" s="28"/>
      <c r="HGA338" s="28"/>
      <c r="HGB338" s="28"/>
      <c r="HGC338" s="28"/>
      <c r="HGD338" s="28"/>
      <c r="HGE338" s="28"/>
      <c r="HGF338" s="28"/>
      <c r="HGG338" s="28"/>
      <c r="HGH338" s="28"/>
      <c r="HGI338" s="28"/>
      <c r="HGJ338" s="28"/>
      <c r="HGK338" s="28"/>
      <c r="HGL338" s="28"/>
      <c r="HGM338" s="28"/>
      <c r="HGN338" s="28"/>
      <c r="HGO338" s="28"/>
      <c r="HGP338" s="28"/>
      <c r="HGQ338" s="28"/>
      <c r="HGR338" s="28"/>
      <c r="HGS338" s="28"/>
      <c r="HGT338" s="28"/>
      <c r="HGU338" s="28"/>
      <c r="HGV338" s="28"/>
      <c r="HGW338" s="28"/>
      <c r="HGX338" s="28"/>
      <c r="HGY338" s="28"/>
      <c r="HGZ338" s="28"/>
      <c r="HHA338" s="28"/>
      <c r="HHB338" s="28"/>
      <c r="HHC338" s="28"/>
      <c r="HHD338" s="28"/>
      <c r="HHE338" s="28"/>
      <c r="HHF338" s="28"/>
      <c r="HHG338" s="28"/>
      <c r="HHH338" s="28"/>
      <c r="HHI338" s="28"/>
      <c r="HHJ338" s="28"/>
      <c r="HHK338" s="28"/>
      <c r="HHL338" s="28"/>
      <c r="HHM338" s="28"/>
      <c r="HHN338" s="28"/>
      <c r="HHO338" s="28"/>
      <c r="HHP338" s="28"/>
      <c r="HHQ338" s="28"/>
      <c r="HHR338" s="28"/>
      <c r="HHS338" s="28"/>
      <c r="HHT338" s="28"/>
      <c r="HHU338" s="28"/>
      <c r="HHV338" s="28"/>
      <c r="HHW338" s="28"/>
      <c r="HHX338" s="28"/>
      <c r="HHY338" s="28"/>
      <c r="HHZ338" s="28"/>
      <c r="HIA338" s="28"/>
      <c r="HIB338" s="28"/>
      <c r="HIC338" s="28"/>
      <c r="HID338" s="28"/>
      <c r="HIE338" s="28"/>
      <c r="HIF338" s="28"/>
      <c r="HIG338" s="28"/>
      <c r="HIH338" s="28"/>
      <c r="HII338" s="28"/>
      <c r="HIJ338" s="28"/>
      <c r="HIK338" s="28"/>
      <c r="HIL338" s="28"/>
      <c r="HIM338" s="28"/>
      <c r="HIN338" s="28"/>
      <c r="HIO338" s="28"/>
      <c r="HIP338" s="28"/>
      <c r="HIQ338" s="28"/>
      <c r="HIR338" s="28"/>
      <c r="HIS338" s="28"/>
      <c r="HIT338" s="28"/>
      <c r="HIU338" s="28"/>
      <c r="HIV338" s="28"/>
      <c r="HIW338" s="28"/>
      <c r="HIX338" s="28"/>
      <c r="HIY338" s="28"/>
      <c r="HIZ338" s="28"/>
      <c r="HJA338" s="28"/>
      <c r="HJB338" s="28"/>
      <c r="HJC338" s="28"/>
      <c r="HJD338" s="28"/>
      <c r="HJE338" s="28"/>
      <c r="HJF338" s="28"/>
      <c r="HJG338" s="28"/>
      <c r="HJH338" s="28"/>
      <c r="HJI338" s="28"/>
      <c r="HJJ338" s="28"/>
      <c r="HJK338" s="28"/>
      <c r="HJL338" s="28"/>
      <c r="HJM338" s="28"/>
      <c r="HJN338" s="28"/>
      <c r="HJO338" s="28"/>
      <c r="HJP338" s="28"/>
      <c r="HJQ338" s="28"/>
      <c r="HJR338" s="28"/>
      <c r="HJS338" s="28"/>
      <c r="HJT338" s="28"/>
      <c r="HJU338" s="28"/>
      <c r="HJV338" s="28"/>
      <c r="HJW338" s="28"/>
      <c r="HJX338" s="28"/>
      <c r="HJY338" s="28"/>
      <c r="HJZ338" s="28"/>
      <c r="HKA338" s="28"/>
      <c r="HKB338" s="28"/>
      <c r="HKC338" s="28"/>
      <c r="HKD338" s="28"/>
      <c r="HKE338" s="28"/>
      <c r="HKF338" s="28"/>
      <c r="HKG338" s="28"/>
      <c r="HKH338" s="28"/>
      <c r="HKI338" s="28"/>
      <c r="HKJ338" s="28"/>
      <c r="HKK338" s="28"/>
      <c r="HKL338" s="28"/>
      <c r="HKM338" s="28"/>
      <c r="HKN338" s="28"/>
      <c r="HKO338" s="28"/>
      <c r="HKP338" s="28"/>
      <c r="HKQ338" s="28"/>
      <c r="HKR338" s="28"/>
      <c r="HKS338" s="28"/>
      <c r="HKT338" s="28"/>
      <c r="HKU338" s="28"/>
      <c r="HKV338" s="28"/>
      <c r="HKW338" s="28"/>
      <c r="HKX338" s="28"/>
      <c r="HKY338" s="28"/>
      <c r="HKZ338" s="28"/>
      <c r="HLA338" s="28"/>
      <c r="HLB338" s="28"/>
      <c r="HLC338" s="28"/>
      <c r="HLD338" s="28"/>
      <c r="HLE338" s="28"/>
      <c r="HLF338" s="28"/>
      <c r="HLG338" s="28"/>
      <c r="HLH338" s="28"/>
      <c r="HLI338" s="28"/>
      <c r="HLJ338" s="28"/>
      <c r="HLK338" s="28"/>
      <c r="HLL338" s="28"/>
      <c r="HLM338" s="28"/>
      <c r="HLN338" s="28"/>
      <c r="HLO338" s="28"/>
      <c r="HLP338" s="28"/>
      <c r="HLQ338" s="28"/>
      <c r="HLR338" s="28"/>
      <c r="HLS338" s="28"/>
      <c r="HLT338" s="28"/>
      <c r="HLU338" s="28"/>
      <c r="HLV338" s="28"/>
      <c r="HLW338" s="28"/>
      <c r="HLX338" s="28"/>
      <c r="HLY338" s="28"/>
      <c r="HLZ338" s="28"/>
      <c r="HMA338" s="28"/>
      <c r="HMB338" s="28"/>
      <c r="HMC338" s="28"/>
      <c r="HMD338" s="28"/>
      <c r="HME338" s="28"/>
      <c r="HMF338" s="28"/>
      <c r="HMG338" s="28"/>
      <c r="HMH338" s="28"/>
      <c r="HMI338" s="28"/>
      <c r="HMJ338" s="28"/>
      <c r="HMK338" s="28"/>
      <c r="HML338" s="28"/>
      <c r="HMM338" s="28"/>
      <c r="HMN338" s="28"/>
      <c r="HMO338" s="28"/>
      <c r="HMP338" s="28"/>
      <c r="HMQ338" s="28"/>
      <c r="HMR338" s="28"/>
      <c r="HMS338" s="28"/>
      <c r="HMT338" s="28"/>
      <c r="HMU338" s="28"/>
      <c r="HMV338" s="28"/>
      <c r="HMW338" s="28"/>
      <c r="HMX338" s="28"/>
      <c r="HMY338" s="28"/>
      <c r="HMZ338" s="28"/>
      <c r="HNA338" s="28"/>
      <c r="HNB338" s="28"/>
      <c r="HNC338" s="28"/>
      <c r="HND338" s="28"/>
      <c r="HNE338" s="28"/>
      <c r="HNF338" s="28"/>
      <c r="HNG338" s="28"/>
      <c r="HNH338" s="28"/>
      <c r="HNI338" s="28"/>
      <c r="HNJ338" s="28"/>
      <c r="HNK338" s="28"/>
      <c r="HNL338" s="28"/>
      <c r="HNM338" s="28"/>
      <c r="HNN338" s="28"/>
      <c r="HNO338" s="28"/>
      <c r="HNP338" s="28"/>
      <c r="HNQ338" s="28"/>
      <c r="HNR338" s="28"/>
      <c r="HNS338" s="28"/>
      <c r="HNT338" s="28"/>
      <c r="HNU338" s="28"/>
      <c r="HNV338" s="28"/>
      <c r="HNW338" s="28"/>
      <c r="HNX338" s="28"/>
      <c r="HNY338" s="28"/>
      <c r="HNZ338" s="28"/>
      <c r="HOA338" s="28"/>
      <c r="HOB338" s="28"/>
      <c r="HOC338" s="28"/>
      <c r="HOD338" s="28"/>
      <c r="HOE338" s="28"/>
      <c r="HOF338" s="28"/>
      <c r="HOG338" s="28"/>
      <c r="HOH338" s="28"/>
      <c r="HOI338" s="28"/>
      <c r="HOJ338" s="28"/>
      <c r="HOK338" s="28"/>
      <c r="HOL338" s="28"/>
      <c r="HOM338" s="28"/>
      <c r="HON338" s="28"/>
      <c r="HOO338" s="28"/>
      <c r="HOP338" s="28"/>
      <c r="HOQ338" s="28"/>
      <c r="HOR338" s="28"/>
      <c r="HOS338" s="28"/>
      <c r="HOT338" s="28"/>
      <c r="HOU338" s="28"/>
      <c r="HOV338" s="28"/>
      <c r="HOW338" s="28"/>
      <c r="HOX338" s="28"/>
      <c r="HOY338" s="28"/>
      <c r="HOZ338" s="28"/>
      <c r="HPA338" s="28"/>
      <c r="HPB338" s="28"/>
      <c r="HPC338" s="28"/>
      <c r="HPD338" s="28"/>
      <c r="HPE338" s="28"/>
      <c r="HPF338" s="28"/>
      <c r="HPG338" s="28"/>
      <c r="HPH338" s="28"/>
      <c r="HPI338" s="28"/>
      <c r="HPJ338" s="28"/>
      <c r="HPK338" s="28"/>
      <c r="HPL338" s="28"/>
      <c r="HPM338" s="28"/>
      <c r="HPN338" s="28"/>
      <c r="HPO338" s="28"/>
      <c r="HPP338" s="28"/>
      <c r="HPQ338" s="28"/>
      <c r="HPR338" s="28"/>
      <c r="HPS338" s="28"/>
      <c r="HPT338" s="28"/>
      <c r="HPU338" s="28"/>
      <c r="HPV338" s="28"/>
      <c r="HPW338" s="28"/>
      <c r="HPX338" s="28"/>
      <c r="HPY338" s="28"/>
      <c r="HPZ338" s="28"/>
      <c r="HQA338" s="28"/>
      <c r="HQB338" s="28"/>
      <c r="HQC338" s="28"/>
      <c r="HQD338" s="28"/>
      <c r="HQE338" s="28"/>
      <c r="HQF338" s="28"/>
      <c r="HQG338" s="28"/>
      <c r="HQH338" s="28"/>
      <c r="HQI338" s="28"/>
      <c r="HQJ338" s="28"/>
      <c r="HQK338" s="28"/>
      <c r="HQL338" s="28"/>
      <c r="HQM338" s="28"/>
      <c r="HQN338" s="28"/>
      <c r="HQO338" s="28"/>
      <c r="HQP338" s="28"/>
      <c r="HQQ338" s="28"/>
      <c r="HQR338" s="28"/>
      <c r="HQS338" s="28"/>
      <c r="HQT338" s="28"/>
      <c r="HQU338" s="28"/>
      <c r="HQV338" s="28"/>
      <c r="HQW338" s="28"/>
      <c r="HQX338" s="28"/>
      <c r="HQY338" s="28"/>
      <c r="HQZ338" s="28"/>
      <c r="HRA338" s="28"/>
      <c r="HRB338" s="28"/>
      <c r="HRC338" s="28"/>
      <c r="HRD338" s="28"/>
      <c r="HRE338" s="28"/>
      <c r="HRF338" s="28"/>
      <c r="HRG338" s="28"/>
      <c r="HRH338" s="28"/>
      <c r="HRI338" s="28"/>
      <c r="HRJ338" s="28"/>
      <c r="HRK338" s="28"/>
      <c r="HRL338" s="28"/>
      <c r="HRM338" s="28"/>
      <c r="HRN338" s="28"/>
      <c r="HRO338" s="28"/>
      <c r="HRP338" s="28"/>
      <c r="HRQ338" s="28"/>
      <c r="HRR338" s="28"/>
      <c r="HRS338" s="28"/>
      <c r="HRT338" s="28"/>
      <c r="HRU338" s="28"/>
      <c r="HRV338" s="28"/>
      <c r="HRW338" s="28"/>
      <c r="HRX338" s="28"/>
      <c r="HRY338" s="28"/>
      <c r="HRZ338" s="28"/>
      <c r="HSA338" s="28"/>
      <c r="HSB338" s="28"/>
      <c r="HSC338" s="28"/>
      <c r="HSD338" s="28"/>
      <c r="HSE338" s="28"/>
      <c r="HSF338" s="28"/>
      <c r="HSG338" s="28"/>
      <c r="HSH338" s="28"/>
      <c r="HSI338" s="28"/>
      <c r="HSJ338" s="28"/>
      <c r="HSK338" s="28"/>
      <c r="HSL338" s="28"/>
      <c r="HSM338" s="28"/>
      <c r="HSN338" s="28"/>
      <c r="HSO338" s="28"/>
      <c r="HSP338" s="28"/>
      <c r="HSQ338" s="28"/>
      <c r="HSR338" s="28"/>
      <c r="HSS338" s="28"/>
      <c r="HST338" s="28"/>
      <c r="HSU338" s="28"/>
      <c r="HSV338" s="28"/>
      <c r="HSW338" s="28"/>
      <c r="HSX338" s="28"/>
      <c r="HSY338" s="28"/>
      <c r="HSZ338" s="28"/>
      <c r="HTA338" s="28"/>
      <c r="HTB338" s="28"/>
      <c r="HTC338" s="28"/>
      <c r="HTD338" s="28"/>
      <c r="HTE338" s="28"/>
      <c r="HTF338" s="28"/>
      <c r="HTG338" s="28"/>
      <c r="HTH338" s="28"/>
      <c r="HTI338" s="28"/>
      <c r="HTJ338" s="28"/>
      <c r="HTK338" s="28"/>
      <c r="HTL338" s="28"/>
      <c r="HTM338" s="28"/>
      <c r="HTN338" s="28"/>
      <c r="HTO338" s="28"/>
      <c r="HTP338" s="28"/>
      <c r="HTQ338" s="28"/>
      <c r="HTR338" s="28"/>
      <c r="HTS338" s="28"/>
      <c r="HTT338" s="28"/>
      <c r="HTU338" s="28"/>
      <c r="HTV338" s="28"/>
      <c r="HTW338" s="28"/>
      <c r="HTX338" s="28"/>
      <c r="HTY338" s="28"/>
      <c r="HTZ338" s="28"/>
      <c r="HUA338" s="28"/>
      <c r="HUB338" s="28"/>
      <c r="HUC338" s="28"/>
      <c r="HUD338" s="28"/>
      <c r="HUE338" s="28"/>
      <c r="HUF338" s="28"/>
      <c r="HUG338" s="28"/>
      <c r="HUH338" s="28"/>
      <c r="HUI338" s="28"/>
      <c r="HUJ338" s="28"/>
      <c r="HUK338" s="28"/>
      <c r="HUL338" s="28"/>
      <c r="HUM338" s="28"/>
      <c r="HUN338" s="28"/>
      <c r="HUO338" s="28"/>
      <c r="HUP338" s="28"/>
      <c r="HUQ338" s="28"/>
      <c r="HUR338" s="28"/>
      <c r="HUS338" s="28"/>
      <c r="HUT338" s="28"/>
      <c r="HUU338" s="28"/>
      <c r="HUV338" s="28"/>
      <c r="HUW338" s="28"/>
      <c r="HUX338" s="28"/>
      <c r="HUY338" s="28"/>
      <c r="HUZ338" s="28"/>
      <c r="HVA338" s="28"/>
      <c r="HVB338" s="28"/>
      <c r="HVC338" s="28"/>
      <c r="HVD338" s="28"/>
      <c r="HVE338" s="28"/>
      <c r="HVF338" s="28"/>
      <c r="HVG338" s="28"/>
      <c r="HVH338" s="28"/>
      <c r="HVI338" s="28"/>
      <c r="HVJ338" s="28"/>
      <c r="HVK338" s="28"/>
      <c r="HVL338" s="28"/>
      <c r="HVM338" s="28"/>
      <c r="HVN338" s="28"/>
      <c r="HVO338" s="28"/>
      <c r="HVP338" s="28"/>
      <c r="HVQ338" s="28"/>
      <c r="HVR338" s="28"/>
      <c r="HVS338" s="28"/>
      <c r="HVT338" s="28"/>
      <c r="HVU338" s="28"/>
      <c r="HVV338" s="28"/>
      <c r="HVW338" s="28"/>
      <c r="HVX338" s="28"/>
      <c r="HVY338" s="28"/>
      <c r="HVZ338" s="28"/>
      <c r="HWA338" s="28"/>
      <c r="HWB338" s="28"/>
      <c r="HWC338" s="28"/>
      <c r="HWD338" s="28"/>
      <c r="HWE338" s="28"/>
      <c r="HWF338" s="28"/>
      <c r="HWG338" s="28"/>
      <c r="HWH338" s="28"/>
      <c r="HWI338" s="28"/>
      <c r="HWJ338" s="28"/>
      <c r="HWK338" s="28"/>
      <c r="HWL338" s="28"/>
      <c r="HWM338" s="28"/>
      <c r="HWN338" s="28"/>
      <c r="HWO338" s="28"/>
      <c r="HWP338" s="28"/>
      <c r="HWQ338" s="28"/>
      <c r="HWR338" s="28"/>
      <c r="HWS338" s="28"/>
      <c r="HWT338" s="28"/>
      <c r="HWU338" s="28"/>
      <c r="HWV338" s="28"/>
      <c r="HWW338" s="28"/>
      <c r="HWX338" s="28"/>
      <c r="HWY338" s="28"/>
      <c r="HWZ338" s="28"/>
      <c r="HXA338" s="28"/>
      <c r="HXB338" s="28"/>
      <c r="HXC338" s="28"/>
      <c r="HXD338" s="28"/>
      <c r="HXE338" s="28"/>
      <c r="HXF338" s="28"/>
      <c r="HXG338" s="28"/>
      <c r="HXH338" s="28"/>
      <c r="HXI338" s="28"/>
      <c r="HXJ338" s="28"/>
      <c r="HXK338" s="28"/>
      <c r="HXL338" s="28"/>
      <c r="HXM338" s="28"/>
      <c r="HXN338" s="28"/>
      <c r="HXO338" s="28"/>
      <c r="HXP338" s="28"/>
      <c r="HXQ338" s="28"/>
      <c r="HXR338" s="28"/>
      <c r="HXS338" s="28"/>
      <c r="HXT338" s="28"/>
      <c r="HXU338" s="28"/>
      <c r="HXV338" s="28"/>
      <c r="HXW338" s="28"/>
      <c r="HXX338" s="28"/>
      <c r="HXY338" s="28"/>
      <c r="HXZ338" s="28"/>
      <c r="HYA338" s="28"/>
      <c r="HYB338" s="28"/>
      <c r="HYC338" s="28"/>
      <c r="HYD338" s="28"/>
      <c r="HYE338" s="28"/>
      <c r="HYF338" s="28"/>
      <c r="HYG338" s="28"/>
      <c r="HYH338" s="28"/>
      <c r="HYI338" s="28"/>
      <c r="HYJ338" s="28"/>
      <c r="HYK338" s="28"/>
      <c r="HYL338" s="28"/>
      <c r="HYM338" s="28"/>
      <c r="HYN338" s="28"/>
      <c r="HYO338" s="28"/>
      <c r="HYP338" s="28"/>
      <c r="HYQ338" s="28"/>
      <c r="HYR338" s="28"/>
      <c r="HYS338" s="28"/>
      <c r="HYT338" s="28"/>
      <c r="HYU338" s="28"/>
      <c r="HYV338" s="28"/>
      <c r="HYW338" s="28"/>
      <c r="HYX338" s="28"/>
      <c r="HYY338" s="28"/>
      <c r="HYZ338" s="28"/>
      <c r="HZA338" s="28"/>
      <c r="HZB338" s="28"/>
      <c r="HZC338" s="28"/>
      <c r="HZD338" s="28"/>
      <c r="HZE338" s="28"/>
      <c r="HZF338" s="28"/>
      <c r="HZG338" s="28"/>
      <c r="HZH338" s="28"/>
      <c r="HZI338" s="28"/>
      <c r="HZJ338" s="28"/>
      <c r="HZK338" s="28"/>
      <c r="HZL338" s="28"/>
      <c r="HZM338" s="28"/>
      <c r="HZN338" s="28"/>
      <c r="HZO338" s="28"/>
      <c r="HZP338" s="28"/>
      <c r="HZQ338" s="28"/>
      <c r="HZR338" s="28"/>
      <c r="HZS338" s="28"/>
      <c r="HZT338" s="28"/>
      <c r="HZU338" s="28"/>
      <c r="HZV338" s="28"/>
      <c r="HZW338" s="28"/>
      <c r="HZX338" s="28"/>
      <c r="HZY338" s="28"/>
      <c r="HZZ338" s="28"/>
      <c r="IAA338" s="28"/>
      <c r="IAB338" s="28"/>
      <c r="IAC338" s="28"/>
      <c r="IAD338" s="28"/>
      <c r="IAE338" s="28"/>
      <c r="IAF338" s="28"/>
      <c r="IAG338" s="28"/>
      <c r="IAH338" s="28"/>
      <c r="IAI338" s="28"/>
      <c r="IAJ338" s="28"/>
      <c r="IAK338" s="28"/>
      <c r="IAL338" s="28"/>
      <c r="IAM338" s="28"/>
      <c r="IAN338" s="28"/>
      <c r="IAO338" s="28"/>
      <c r="IAP338" s="28"/>
      <c r="IAQ338" s="28"/>
      <c r="IAR338" s="28"/>
      <c r="IAS338" s="28"/>
      <c r="IAT338" s="28"/>
      <c r="IAU338" s="28"/>
      <c r="IAV338" s="28"/>
      <c r="IAW338" s="28"/>
      <c r="IAX338" s="28"/>
      <c r="IAY338" s="28"/>
      <c r="IAZ338" s="28"/>
      <c r="IBA338" s="28"/>
      <c r="IBB338" s="28"/>
      <c r="IBC338" s="28"/>
      <c r="IBD338" s="28"/>
      <c r="IBE338" s="28"/>
      <c r="IBF338" s="28"/>
      <c r="IBG338" s="28"/>
      <c r="IBH338" s="28"/>
      <c r="IBI338" s="28"/>
      <c r="IBJ338" s="28"/>
      <c r="IBK338" s="28"/>
      <c r="IBL338" s="28"/>
      <c r="IBM338" s="28"/>
      <c r="IBN338" s="28"/>
      <c r="IBO338" s="28"/>
      <c r="IBP338" s="28"/>
      <c r="IBQ338" s="28"/>
      <c r="IBR338" s="28"/>
      <c r="IBS338" s="28"/>
      <c r="IBT338" s="28"/>
      <c r="IBU338" s="28"/>
      <c r="IBV338" s="28"/>
      <c r="IBW338" s="28"/>
      <c r="IBX338" s="28"/>
      <c r="IBY338" s="28"/>
      <c r="IBZ338" s="28"/>
      <c r="ICA338" s="28"/>
      <c r="ICB338" s="28"/>
      <c r="ICC338" s="28"/>
      <c r="ICD338" s="28"/>
      <c r="ICE338" s="28"/>
      <c r="ICF338" s="28"/>
      <c r="ICG338" s="28"/>
      <c r="ICH338" s="28"/>
      <c r="ICI338" s="28"/>
      <c r="ICJ338" s="28"/>
      <c r="ICK338" s="28"/>
      <c r="ICL338" s="28"/>
      <c r="ICM338" s="28"/>
      <c r="ICN338" s="28"/>
      <c r="ICO338" s="28"/>
      <c r="ICP338" s="28"/>
      <c r="ICQ338" s="28"/>
      <c r="ICR338" s="28"/>
      <c r="ICS338" s="28"/>
      <c r="ICT338" s="28"/>
      <c r="ICU338" s="28"/>
      <c r="ICV338" s="28"/>
      <c r="ICW338" s="28"/>
      <c r="ICX338" s="28"/>
      <c r="ICY338" s="28"/>
      <c r="ICZ338" s="28"/>
      <c r="IDA338" s="28"/>
      <c r="IDB338" s="28"/>
      <c r="IDC338" s="28"/>
      <c r="IDD338" s="28"/>
      <c r="IDE338" s="28"/>
      <c r="IDF338" s="28"/>
      <c r="IDG338" s="28"/>
      <c r="IDH338" s="28"/>
      <c r="IDI338" s="28"/>
      <c r="IDJ338" s="28"/>
      <c r="IDK338" s="28"/>
      <c r="IDL338" s="28"/>
      <c r="IDM338" s="28"/>
      <c r="IDN338" s="28"/>
      <c r="IDO338" s="28"/>
      <c r="IDP338" s="28"/>
      <c r="IDQ338" s="28"/>
      <c r="IDR338" s="28"/>
      <c r="IDS338" s="28"/>
      <c r="IDT338" s="28"/>
      <c r="IDU338" s="28"/>
      <c r="IDV338" s="28"/>
      <c r="IDW338" s="28"/>
      <c r="IDX338" s="28"/>
      <c r="IDY338" s="28"/>
      <c r="IDZ338" s="28"/>
      <c r="IEA338" s="28"/>
      <c r="IEB338" s="28"/>
      <c r="IEC338" s="28"/>
      <c r="IED338" s="28"/>
      <c r="IEE338" s="28"/>
      <c r="IEF338" s="28"/>
      <c r="IEG338" s="28"/>
      <c r="IEH338" s="28"/>
      <c r="IEI338" s="28"/>
      <c r="IEJ338" s="28"/>
      <c r="IEK338" s="28"/>
      <c r="IEL338" s="28"/>
      <c r="IEM338" s="28"/>
      <c r="IEN338" s="28"/>
      <c r="IEO338" s="28"/>
      <c r="IEP338" s="28"/>
      <c r="IEQ338" s="28"/>
      <c r="IER338" s="28"/>
      <c r="IES338" s="28"/>
      <c r="IET338" s="28"/>
      <c r="IEU338" s="28"/>
      <c r="IEV338" s="28"/>
      <c r="IEW338" s="28"/>
      <c r="IEX338" s="28"/>
      <c r="IEY338" s="28"/>
      <c r="IEZ338" s="28"/>
      <c r="IFA338" s="28"/>
      <c r="IFB338" s="28"/>
      <c r="IFC338" s="28"/>
      <c r="IFD338" s="28"/>
      <c r="IFE338" s="28"/>
      <c r="IFF338" s="28"/>
      <c r="IFG338" s="28"/>
      <c r="IFH338" s="28"/>
      <c r="IFI338" s="28"/>
      <c r="IFJ338" s="28"/>
      <c r="IFK338" s="28"/>
      <c r="IFL338" s="28"/>
      <c r="IFM338" s="28"/>
      <c r="IFN338" s="28"/>
      <c r="IFO338" s="28"/>
      <c r="IFP338" s="28"/>
      <c r="IFQ338" s="28"/>
      <c r="IFR338" s="28"/>
      <c r="IFS338" s="28"/>
      <c r="IFT338" s="28"/>
      <c r="IFU338" s="28"/>
      <c r="IFV338" s="28"/>
      <c r="IFW338" s="28"/>
      <c r="IFX338" s="28"/>
      <c r="IFY338" s="28"/>
      <c r="IFZ338" s="28"/>
      <c r="IGA338" s="28"/>
      <c r="IGB338" s="28"/>
      <c r="IGC338" s="28"/>
      <c r="IGD338" s="28"/>
      <c r="IGE338" s="28"/>
      <c r="IGF338" s="28"/>
      <c r="IGG338" s="28"/>
      <c r="IGH338" s="28"/>
      <c r="IGI338" s="28"/>
      <c r="IGJ338" s="28"/>
      <c r="IGK338" s="28"/>
      <c r="IGL338" s="28"/>
      <c r="IGM338" s="28"/>
      <c r="IGN338" s="28"/>
      <c r="IGO338" s="28"/>
      <c r="IGP338" s="28"/>
      <c r="IGQ338" s="28"/>
      <c r="IGR338" s="28"/>
      <c r="IGS338" s="28"/>
      <c r="IGT338" s="28"/>
      <c r="IGU338" s="28"/>
      <c r="IGV338" s="28"/>
      <c r="IGW338" s="28"/>
      <c r="IGX338" s="28"/>
      <c r="IGY338" s="28"/>
      <c r="IGZ338" s="28"/>
      <c r="IHA338" s="28"/>
      <c r="IHB338" s="28"/>
      <c r="IHC338" s="28"/>
      <c r="IHD338" s="28"/>
      <c r="IHE338" s="28"/>
      <c r="IHF338" s="28"/>
      <c r="IHG338" s="28"/>
      <c r="IHH338" s="28"/>
      <c r="IHI338" s="28"/>
      <c r="IHJ338" s="28"/>
      <c r="IHK338" s="28"/>
      <c r="IHL338" s="28"/>
      <c r="IHM338" s="28"/>
      <c r="IHN338" s="28"/>
      <c r="IHO338" s="28"/>
      <c r="IHP338" s="28"/>
      <c r="IHQ338" s="28"/>
      <c r="IHR338" s="28"/>
      <c r="IHS338" s="28"/>
      <c r="IHT338" s="28"/>
      <c r="IHU338" s="28"/>
      <c r="IHV338" s="28"/>
      <c r="IHW338" s="28"/>
      <c r="IHX338" s="28"/>
      <c r="IHY338" s="28"/>
      <c r="IHZ338" s="28"/>
      <c r="IIA338" s="28"/>
      <c r="IIB338" s="28"/>
      <c r="IIC338" s="28"/>
      <c r="IID338" s="28"/>
      <c r="IIE338" s="28"/>
      <c r="IIF338" s="28"/>
      <c r="IIG338" s="28"/>
      <c r="IIH338" s="28"/>
      <c r="III338" s="28"/>
      <c r="IIJ338" s="28"/>
      <c r="IIK338" s="28"/>
      <c r="IIL338" s="28"/>
      <c r="IIM338" s="28"/>
      <c r="IIN338" s="28"/>
      <c r="IIO338" s="28"/>
      <c r="IIP338" s="28"/>
      <c r="IIQ338" s="28"/>
      <c r="IIR338" s="28"/>
      <c r="IIS338" s="28"/>
      <c r="IIT338" s="28"/>
      <c r="IIU338" s="28"/>
      <c r="IIV338" s="28"/>
      <c r="IIW338" s="28"/>
      <c r="IIX338" s="28"/>
      <c r="IIY338" s="28"/>
      <c r="IIZ338" s="28"/>
      <c r="IJA338" s="28"/>
      <c r="IJB338" s="28"/>
      <c r="IJC338" s="28"/>
      <c r="IJD338" s="28"/>
      <c r="IJE338" s="28"/>
      <c r="IJF338" s="28"/>
      <c r="IJG338" s="28"/>
      <c r="IJH338" s="28"/>
      <c r="IJI338" s="28"/>
      <c r="IJJ338" s="28"/>
      <c r="IJK338" s="28"/>
      <c r="IJL338" s="28"/>
      <c r="IJM338" s="28"/>
      <c r="IJN338" s="28"/>
      <c r="IJO338" s="28"/>
      <c r="IJP338" s="28"/>
      <c r="IJQ338" s="28"/>
      <c r="IJR338" s="28"/>
      <c r="IJS338" s="28"/>
      <c r="IJT338" s="28"/>
      <c r="IJU338" s="28"/>
      <c r="IJV338" s="28"/>
      <c r="IJW338" s="28"/>
      <c r="IJX338" s="28"/>
      <c r="IJY338" s="28"/>
      <c r="IJZ338" s="28"/>
      <c r="IKA338" s="28"/>
      <c r="IKB338" s="28"/>
      <c r="IKC338" s="28"/>
      <c r="IKD338" s="28"/>
      <c r="IKE338" s="28"/>
      <c r="IKF338" s="28"/>
      <c r="IKG338" s="28"/>
      <c r="IKH338" s="28"/>
      <c r="IKI338" s="28"/>
      <c r="IKJ338" s="28"/>
      <c r="IKK338" s="28"/>
      <c r="IKL338" s="28"/>
      <c r="IKM338" s="28"/>
      <c r="IKN338" s="28"/>
      <c r="IKO338" s="28"/>
      <c r="IKP338" s="28"/>
      <c r="IKQ338" s="28"/>
      <c r="IKR338" s="28"/>
      <c r="IKS338" s="28"/>
      <c r="IKT338" s="28"/>
      <c r="IKU338" s="28"/>
      <c r="IKV338" s="28"/>
      <c r="IKW338" s="28"/>
      <c r="IKX338" s="28"/>
      <c r="IKY338" s="28"/>
      <c r="IKZ338" s="28"/>
      <c r="ILA338" s="28"/>
      <c r="ILB338" s="28"/>
      <c r="ILC338" s="28"/>
      <c r="ILD338" s="28"/>
      <c r="ILE338" s="28"/>
      <c r="ILF338" s="28"/>
      <c r="ILG338" s="28"/>
      <c r="ILH338" s="28"/>
      <c r="ILI338" s="28"/>
      <c r="ILJ338" s="28"/>
      <c r="ILK338" s="28"/>
      <c r="ILL338" s="28"/>
      <c r="ILM338" s="28"/>
      <c r="ILN338" s="28"/>
      <c r="ILO338" s="28"/>
      <c r="ILP338" s="28"/>
      <c r="ILQ338" s="28"/>
      <c r="ILR338" s="28"/>
      <c r="ILS338" s="28"/>
      <c r="ILT338" s="28"/>
      <c r="ILU338" s="28"/>
      <c r="ILV338" s="28"/>
      <c r="ILW338" s="28"/>
      <c r="ILX338" s="28"/>
      <c r="ILY338" s="28"/>
      <c r="ILZ338" s="28"/>
      <c r="IMA338" s="28"/>
      <c r="IMB338" s="28"/>
      <c r="IMC338" s="28"/>
      <c r="IMD338" s="28"/>
      <c r="IME338" s="28"/>
      <c r="IMF338" s="28"/>
      <c r="IMG338" s="28"/>
      <c r="IMH338" s="28"/>
      <c r="IMI338" s="28"/>
      <c r="IMJ338" s="28"/>
      <c r="IMK338" s="28"/>
      <c r="IML338" s="28"/>
      <c r="IMM338" s="28"/>
      <c r="IMN338" s="28"/>
      <c r="IMO338" s="28"/>
      <c r="IMP338" s="28"/>
      <c r="IMQ338" s="28"/>
      <c r="IMR338" s="28"/>
      <c r="IMS338" s="28"/>
      <c r="IMT338" s="28"/>
      <c r="IMU338" s="28"/>
      <c r="IMV338" s="28"/>
      <c r="IMW338" s="28"/>
      <c r="IMX338" s="28"/>
      <c r="IMY338" s="28"/>
      <c r="IMZ338" s="28"/>
      <c r="INA338" s="28"/>
      <c r="INB338" s="28"/>
      <c r="INC338" s="28"/>
      <c r="IND338" s="28"/>
      <c r="INE338" s="28"/>
      <c r="INF338" s="28"/>
      <c r="ING338" s="28"/>
      <c r="INH338" s="28"/>
      <c r="INI338" s="28"/>
      <c r="INJ338" s="28"/>
      <c r="INK338" s="28"/>
      <c r="INL338" s="28"/>
      <c r="INM338" s="28"/>
      <c r="INN338" s="28"/>
      <c r="INO338" s="28"/>
      <c r="INP338" s="28"/>
      <c r="INQ338" s="28"/>
      <c r="INR338" s="28"/>
      <c r="INS338" s="28"/>
      <c r="INT338" s="28"/>
      <c r="INU338" s="28"/>
      <c r="INV338" s="28"/>
      <c r="INW338" s="28"/>
      <c r="INX338" s="28"/>
      <c r="INY338" s="28"/>
      <c r="INZ338" s="28"/>
      <c r="IOA338" s="28"/>
      <c r="IOB338" s="28"/>
      <c r="IOC338" s="28"/>
      <c r="IOD338" s="28"/>
      <c r="IOE338" s="28"/>
      <c r="IOF338" s="28"/>
      <c r="IOG338" s="28"/>
      <c r="IOH338" s="28"/>
      <c r="IOI338" s="28"/>
      <c r="IOJ338" s="28"/>
      <c r="IOK338" s="28"/>
      <c r="IOL338" s="28"/>
      <c r="IOM338" s="28"/>
      <c r="ION338" s="28"/>
      <c r="IOO338" s="28"/>
      <c r="IOP338" s="28"/>
      <c r="IOQ338" s="28"/>
      <c r="IOR338" s="28"/>
      <c r="IOS338" s="28"/>
      <c r="IOT338" s="28"/>
      <c r="IOU338" s="28"/>
      <c r="IOV338" s="28"/>
      <c r="IOW338" s="28"/>
      <c r="IOX338" s="28"/>
      <c r="IOY338" s="28"/>
      <c r="IOZ338" s="28"/>
      <c r="IPA338" s="28"/>
      <c r="IPB338" s="28"/>
      <c r="IPC338" s="28"/>
      <c r="IPD338" s="28"/>
      <c r="IPE338" s="28"/>
      <c r="IPF338" s="28"/>
      <c r="IPG338" s="28"/>
      <c r="IPH338" s="28"/>
      <c r="IPI338" s="28"/>
      <c r="IPJ338" s="28"/>
      <c r="IPK338" s="28"/>
      <c r="IPL338" s="28"/>
      <c r="IPM338" s="28"/>
      <c r="IPN338" s="28"/>
      <c r="IPO338" s="28"/>
      <c r="IPP338" s="28"/>
      <c r="IPQ338" s="28"/>
      <c r="IPR338" s="28"/>
      <c r="IPS338" s="28"/>
      <c r="IPT338" s="28"/>
      <c r="IPU338" s="28"/>
      <c r="IPV338" s="28"/>
      <c r="IPW338" s="28"/>
      <c r="IPX338" s="28"/>
      <c r="IPY338" s="28"/>
      <c r="IPZ338" s="28"/>
      <c r="IQA338" s="28"/>
      <c r="IQB338" s="28"/>
      <c r="IQC338" s="28"/>
      <c r="IQD338" s="28"/>
      <c r="IQE338" s="28"/>
      <c r="IQF338" s="28"/>
      <c r="IQG338" s="28"/>
      <c r="IQH338" s="28"/>
      <c r="IQI338" s="28"/>
      <c r="IQJ338" s="28"/>
      <c r="IQK338" s="28"/>
      <c r="IQL338" s="28"/>
      <c r="IQM338" s="28"/>
      <c r="IQN338" s="28"/>
      <c r="IQO338" s="28"/>
      <c r="IQP338" s="28"/>
      <c r="IQQ338" s="28"/>
      <c r="IQR338" s="28"/>
      <c r="IQS338" s="28"/>
      <c r="IQT338" s="28"/>
      <c r="IQU338" s="28"/>
      <c r="IQV338" s="28"/>
      <c r="IQW338" s="28"/>
      <c r="IQX338" s="28"/>
      <c r="IQY338" s="28"/>
      <c r="IQZ338" s="28"/>
      <c r="IRA338" s="28"/>
      <c r="IRB338" s="28"/>
      <c r="IRC338" s="28"/>
      <c r="IRD338" s="28"/>
      <c r="IRE338" s="28"/>
      <c r="IRF338" s="28"/>
      <c r="IRG338" s="28"/>
      <c r="IRH338" s="28"/>
      <c r="IRI338" s="28"/>
      <c r="IRJ338" s="28"/>
      <c r="IRK338" s="28"/>
      <c r="IRL338" s="28"/>
      <c r="IRM338" s="28"/>
      <c r="IRN338" s="28"/>
      <c r="IRO338" s="28"/>
      <c r="IRP338" s="28"/>
      <c r="IRQ338" s="28"/>
      <c r="IRR338" s="28"/>
      <c r="IRS338" s="28"/>
      <c r="IRT338" s="28"/>
      <c r="IRU338" s="28"/>
      <c r="IRV338" s="28"/>
      <c r="IRW338" s="28"/>
      <c r="IRX338" s="28"/>
      <c r="IRY338" s="28"/>
      <c r="IRZ338" s="28"/>
      <c r="ISA338" s="28"/>
      <c r="ISB338" s="28"/>
      <c r="ISC338" s="28"/>
      <c r="ISD338" s="28"/>
      <c r="ISE338" s="28"/>
      <c r="ISF338" s="28"/>
      <c r="ISG338" s="28"/>
      <c r="ISH338" s="28"/>
      <c r="ISI338" s="28"/>
      <c r="ISJ338" s="28"/>
      <c r="ISK338" s="28"/>
      <c r="ISL338" s="28"/>
      <c r="ISM338" s="28"/>
      <c r="ISN338" s="28"/>
      <c r="ISO338" s="28"/>
      <c r="ISP338" s="28"/>
      <c r="ISQ338" s="28"/>
      <c r="ISR338" s="28"/>
      <c r="ISS338" s="28"/>
      <c r="IST338" s="28"/>
      <c r="ISU338" s="28"/>
      <c r="ISV338" s="28"/>
      <c r="ISW338" s="28"/>
      <c r="ISX338" s="28"/>
      <c r="ISY338" s="28"/>
      <c r="ISZ338" s="28"/>
      <c r="ITA338" s="28"/>
      <c r="ITB338" s="28"/>
      <c r="ITC338" s="28"/>
      <c r="ITD338" s="28"/>
      <c r="ITE338" s="28"/>
      <c r="ITF338" s="28"/>
      <c r="ITG338" s="28"/>
      <c r="ITH338" s="28"/>
      <c r="ITI338" s="28"/>
      <c r="ITJ338" s="28"/>
      <c r="ITK338" s="28"/>
      <c r="ITL338" s="28"/>
      <c r="ITM338" s="28"/>
      <c r="ITN338" s="28"/>
      <c r="ITO338" s="28"/>
      <c r="ITP338" s="28"/>
      <c r="ITQ338" s="28"/>
      <c r="ITR338" s="28"/>
      <c r="ITS338" s="28"/>
      <c r="ITT338" s="28"/>
      <c r="ITU338" s="28"/>
      <c r="ITV338" s="28"/>
      <c r="ITW338" s="28"/>
      <c r="ITX338" s="28"/>
      <c r="ITY338" s="28"/>
      <c r="ITZ338" s="28"/>
      <c r="IUA338" s="28"/>
      <c r="IUB338" s="28"/>
      <c r="IUC338" s="28"/>
      <c r="IUD338" s="28"/>
      <c r="IUE338" s="28"/>
      <c r="IUF338" s="28"/>
      <c r="IUG338" s="28"/>
      <c r="IUH338" s="28"/>
      <c r="IUI338" s="28"/>
      <c r="IUJ338" s="28"/>
      <c r="IUK338" s="28"/>
      <c r="IUL338" s="28"/>
      <c r="IUM338" s="28"/>
      <c r="IUN338" s="28"/>
      <c r="IUO338" s="28"/>
      <c r="IUP338" s="28"/>
      <c r="IUQ338" s="28"/>
      <c r="IUR338" s="28"/>
      <c r="IUS338" s="28"/>
      <c r="IUT338" s="28"/>
      <c r="IUU338" s="28"/>
      <c r="IUV338" s="28"/>
      <c r="IUW338" s="28"/>
      <c r="IUX338" s="28"/>
      <c r="IUY338" s="28"/>
      <c r="IUZ338" s="28"/>
      <c r="IVA338" s="28"/>
      <c r="IVB338" s="28"/>
      <c r="IVC338" s="28"/>
      <c r="IVD338" s="28"/>
      <c r="IVE338" s="28"/>
      <c r="IVF338" s="28"/>
      <c r="IVG338" s="28"/>
      <c r="IVH338" s="28"/>
      <c r="IVI338" s="28"/>
      <c r="IVJ338" s="28"/>
      <c r="IVK338" s="28"/>
      <c r="IVL338" s="28"/>
      <c r="IVM338" s="28"/>
      <c r="IVN338" s="28"/>
      <c r="IVO338" s="28"/>
      <c r="IVP338" s="28"/>
      <c r="IVQ338" s="28"/>
      <c r="IVR338" s="28"/>
      <c r="IVS338" s="28"/>
      <c r="IVT338" s="28"/>
      <c r="IVU338" s="28"/>
      <c r="IVV338" s="28"/>
      <c r="IVW338" s="28"/>
      <c r="IVX338" s="28"/>
      <c r="IVY338" s="28"/>
      <c r="IVZ338" s="28"/>
      <c r="IWA338" s="28"/>
      <c r="IWB338" s="28"/>
      <c r="IWC338" s="28"/>
      <c r="IWD338" s="28"/>
      <c r="IWE338" s="28"/>
      <c r="IWF338" s="28"/>
      <c r="IWG338" s="28"/>
      <c r="IWH338" s="28"/>
      <c r="IWI338" s="28"/>
      <c r="IWJ338" s="28"/>
      <c r="IWK338" s="28"/>
      <c r="IWL338" s="28"/>
      <c r="IWM338" s="28"/>
      <c r="IWN338" s="28"/>
      <c r="IWO338" s="28"/>
      <c r="IWP338" s="28"/>
      <c r="IWQ338" s="28"/>
      <c r="IWR338" s="28"/>
      <c r="IWS338" s="28"/>
      <c r="IWT338" s="28"/>
      <c r="IWU338" s="28"/>
      <c r="IWV338" s="28"/>
      <c r="IWW338" s="28"/>
      <c r="IWX338" s="28"/>
      <c r="IWY338" s="28"/>
      <c r="IWZ338" s="28"/>
      <c r="IXA338" s="28"/>
      <c r="IXB338" s="28"/>
      <c r="IXC338" s="28"/>
      <c r="IXD338" s="28"/>
      <c r="IXE338" s="28"/>
      <c r="IXF338" s="28"/>
      <c r="IXG338" s="28"/>
      <c r="IXH338" s="28"/>
      <c r="IXI338" s="28"/>
      <c r="IXJ338" s="28"/>
      <c r="IXK338" s="28"/>
      <c r="IXL338" s="28"/>
      <c r="IXM338" s="28"/>
      <c r="IXN338" s="28"/>
      <c r="IXO338" s="28"/>
      <c r="IXP338" s="28"/>
      <c r="IXQ338" s="28"/>
      <c r="IXR338" s="28"/>
      <c r="IXS338" s="28"/>
      <c r="IXT338" s="28"/>
      <c r="IXU338" s="28"/>
      <c r="IXV338" s="28"/>
      <c r="IXW338" s="28"/>
      <c r="IXX338" s="28"/>
      <c r="IXY338" s="28"/>
      <c r="IXZ338" s="28"/>
      <c r="IYA338" s="28"/>
      <c r="IYB338" s="28"/>
      <c r="IYC338" s="28"/>
      <c r="IYD338" s="28"/>
      <c r="IYE338" s="28"/>
      <c r="IYF338" s="28"/>
      <c r="IYG338" s="28"/>
      <c r="IYH338" s="28"/>
      <c r="IYI338" s="28"/>
      <c r="IYJ338" s="28"/>
      <c r="IYK338" s="28"/>
      <c r="IYL338" s="28"/>
      <c r="IYM338" s="28"/>
      <c r="IYN338" s="28"/>
      <c r="IYO338" s="28"/>
      <c r="IYP338" s="28"/>
      <c r="IYQ338" s="28"/>
      <c r="IYR338" s="28"/>
      <c r="IYS338" s="28"/>
      <c r="IYT338" s="28"/>
      <c r="IYU338" s="28"/>
      <c r="IYV338" s="28"/>
      <c r="IYW338" s="28"/>
      <c r="IYX338" s="28"/>
      <c r="IYY338" s="28"/>
      <c r="IYZ338" s="28"/>
      <c r="IZA338" s="28"/>
      <c r="IZB338" s="28"/>
      <c r="IZC338" s="28"/>
      <c r="IZD338" s="28"/>
      <c r="IZE338" s="28"/>
      <c r="IZF338" s="28"/>
      <c r="IZG338" s="28"/>
      <c r="IZH338" s="28"/>
      <c r="IZI338" s="28"/>
      <c r="IZJ338" s="28"/>
      <c r="IZK338" s="28"/>
      <c r="IZL338" s="28"/>
      <c r="IZM338" s="28"/>
      <c r="IZN338" s="28"/>
      <c r="IZO338" s="28"/>
      <c r="IZP338" s="28"/>
      <c r="IZQ338" s="28"/>
      <c r="IZR338" s="28"/>
      <c r="IZS338" s="28"/>
      <c r="IZT338" s="28"/>
      <c r="IZU338" s="28"/>
      <c r="IZV338" s="28"/>
      <c r="IZW338" s="28"/>
      <c r="IZX338" s="28"/>
      <c r="IZY338" s="28"/>
      <c r="IZZ338" s="28"/>
      <c r="JAA338" s="28"/>
      <c r="JAB338" s="28"/>
      <c r="JAC338" s="28"/>
      <c r="JAD338" s="28"/>
      <c r="JAE338" s="28"/>
      <c r="JAF338" s="28"/>
      <c r="JAG338" s="28"/>
      <c r="JAH338" s="28"/>
      <c r="JAI338" s="28"/>
      <c r="JAJ338" s="28"/>
      <c r="JAK338" s="28"/>
      <c r="JAL338" s="28"/>
      <c r="JAM338" s="28"/>
      <c r="JAN338" s="28"/>
      <c r="JAO338" s="28"/>
      <c r="JAP338" s="28"/>
      <c r="JAQ338" s="28"/>
      <c r="JAR338" s="28"/>
      <c r="JAS338" s="28"/>
      <c r="JAT338" s="28"/>
      <c r="JAU338" s="28"/>
      <c r="JAV338" s="28"/>
      <c r="JAW338" s="28"/>
      <c r="JAX338" s="28"/>
      <c r="JAY338" s="28"/>
      <c r="JAZ338" s="28"/>
      <c r="JBA338" s="28"/>
      <c r="JBB338" s="28"/>
      <c r="JBC338" s="28"/>
      <c r="JBD338" s="28"/>
      <c r="JBE338" s="28"/>
      <c r="JBF338" s="28"/>
      <c r="JBG338" s="28"/>
      <c r="JBH338" s="28"/>
      <c r="JBI338" s="28"/>
      <c r="JBJ338" s="28"/>
      <c r="JBK338" s="28"/>
      <c r="JBL338" s="28"/>
      <c r="JBM338" s="28"/>
      <c r="JBN338" s="28"/>
      <c r="JBO338" s="28"/>
      <c r="JBP338" s="28"/>
      <c r="JBQ338" s="28"/>
      <c r="JBR338" s="28"/>
      <c r="JBS338" s="28"/>
      <c r="JBT338" s="28"/>
      <c r="JBU338" s="28"/>
      <c r="JBV338" s="28"/>
      <c r="JBW338" s="28"/>
      <c r="JBX338" s="28"/>
      <c r="JBY338" s="28"/>
      <c r="JBZ338" s="28"/>
      <c r="JCA338" s="28"/>
      <c r="JCB338" s="28"/>
      <c r="JCC338" s="28"/>
      <c r="JCD338" s="28"/>
      <c r="JCE338" s="28"/>
      <c r="JCF338" s="28"/>
      <c r="JCG338" s="28"/>
      <c r="JCH338" s="28"/>
      <c r="JCI338" s="28"/>
      <c r="JCJ338" s="28"/>
      <c r="JCK338" s="28"/>
      <c r="JCL338" s="28"/>
      <c r="JCM338" s="28"/>
      <c r="JCN338" s="28"/>
      <c r="JCO338" s="28"/>
      <c r="JCP338" s="28"/>
      <c r="JCQ338" s="28"/>
      <c r="JCR338" s="28"/>
      <c r="JCS338" s="28"/>
      <c r="JCT338" s="28"/>
      <c r="JCU338" s="28"/>
      <c r="JCV338" s="28"/>
      <c r="JCW338" s="28"/>
      <c r="JCX338" s="28"/>
      <c r="JCY338" s="28"/>
      <c r="JCZ338" s="28"/>
      <c r="JDA338" s="28"/>
      <c r="JDB338" s="28"/>
      <c r="JDC338" s="28"/>
      <c r="JDD338" s="28"/>
      <c r="JDE338" s="28"/>
      <c r="JDF338" s="28"/>
      <c r="JDG338" s="28"/>
      <c r="JDH338" s="28"/>
      <c r="JDI338" s="28"/>
      <c r="JDJ338" s="28"/>
      <c r="JDK338" s="28"/>
      <c r="JDL338" s="28"/>
      <c r="JDM338" s="28"/>
      <c r="JDN338" s="28"/>
      <c r="JDO338" s="28"/>
      <c r="JDP338" s="28"/>
      <c r="JDQ338" s="28"/>
      <c r="JDR338" s="28"/>
      <c r="JDS338" s="28"/>
      <c r="JDT338" s="28"/>
      <c r="JDU338" s="28"/>
      <c r="JDV338" s="28"/>
      <c r="JDW338" s="28"/>
      <c r="JDX338" s="28"/>
      <c r="JDY338" s="28"/>
      <c r="JDZ338" s="28"/>
      <c r="JEA338" s="28"/>
      <c r="JEB338" s="28"/>
      <c r="JEC338" s="28"/>
      <c r="JED338" s="28"/>
      <c r="JEE338" s="28"/>
      <c r="JEF338" s="28"/>
      <c r="JEG338" s="28"/>
      <c r="JEH338" s="28"/>
      <c r="JEI338" s="28"/>
      <c r="JEJ338" s="28"/>
      <c r="JEK338" s="28"/>
      <c r="JEL338" s="28"/>
      <c r="JEM338" s="28"/>
      <c r="JEN338" s="28"/>
      <c r="JEO338" s="28"/>
      <c r="JEP338" s="28"/>
      <c r="JEQ338" s="28"/>
      <c r="JER338" s="28"/>
      <c r="JES338" s="28"/>
      <c r="JET338" s="28"/>
      <c r="JEU338" s="28"/>
      <c r="JEV338" s="28"/>
      <c r="JEW338" s="28"/>
      <c r="JEX338" s="28"/>
      <c r="JEY338" s="28"/>
      <c r="JEZ338" s="28"/>
      <c r="JFA338" s="28"/>
      <c r="JFB338" s="28"/>
      <c r="JFC338" s="28"/>
      <c r="JFD338" s="28"/>
      <c r="JFE338" s="28"/>
      <c r="JFF338" s="28"/>
      <c r="JFG338" s="28"/>
      <c r="JFH338" s="28"/>
      <c r="JFI338" s="28"/>
      <c r="JFJ338" s="28"/>
      <c r="JFK338" s="28"/>
      <c r="JFL338" s="28"/>
      <c r="JFM338" s="28"/>
      <c r="JFN338" s="28"/>
      <c r="JFO338" s="28"/>
      <c r="JFP338" s="28"/>
      <c r="JFQ338" s="28"/>
      <c r="JFR338" s="28"/>
      <c r="JFS338" s="28"/>
      <c r="JFT338" s="28"/>
      <c r="JFU338" s="28"/>
      <c r="JFV338" s="28"/>
      <c r="JFW338" s="28"/>
      <c r="JFX338" s="28"/>
      <c r="JFY338" s="28"/>
      <c r="JFZ338" s="28"/>
      <c r="JGA338" s="28"/>
      <c r="JGB338" s="28"/>
      <c r="JGC338" s="28"/>
      <c r="JGD338" s="28"/>
      <c r="JGE338" s="28"/>
      <c r="JGF338" s="28"/>
      <c r="JGG338" s="28"/>
      <c r="JGH338" s="28"/>
      <c r="JGI338" s="28"/>
      <c r="JGJ338" s="28"/>
      <c r="JGK338" s="28"/>
      <c r="JGL338" s="28"/>
      <c r="JGM338" s="28"/>
      <c r="JGN338" s="28"/>
      <c r="JGO338" s="28"/>
      <c r="JGP338" s="28"/>
      <c r="JGQ338" s="28"/>
      <c r="JGR338" s="28"/>
      <c r="JGS338" s="28"/>
      <c r="JGT338" s="28"/>
      <c r="JGU338" s="28"/>
      <c r="JGV338" s="28"/>
      <c r="JGW338" s="28"/>
      <c r="JGX338" s="28"/>
      <c r="JGY338" s="28"/>
      <c r="JGZ338" s="28"/>
      <c r="JHA338" s="28"/>
      <c r="JHB338" s="28"/>
      <c r="JHC338" s="28"/>
      <c r="JHD338" s="28"/>
      <c r="JHE338" s="28"/>
      <c r="JHF338" s="28"/>
      <c r="JHG338" s="28"/>
      <c r="JHH338" s="28"/>
      <c r="JHI338" s="28"/>
      <c r="JHJ338" s="28"/>
      <c r="JHK338" s="28"/>
      <c r="JHL338" s="28"/>
      <c r="JHM338" s="28"/>
      <c r="JHN338" s="28"/>
      <c r="JHO338" s="28"/>
      <c r="JHP338" s="28"/>
      <c r="JHQ338" s="28"/>
      <c r="JHR338" s="28"/>
      <c r="JHS338" s="28"/>
      <c r="JHT338" s="28"/>
      <c r="JHU338" s="28"/>
      <c r="JHV338" s="28"/>
      <c r="JHW338" s="28"/>
      <c r="JHX338" s="28"/>
      <c r="JHY338" s="28"/>
      <c r="JHZ338" s="28"/>
      <c r="JIA338" s="28"/>
      <c r="JIB338" s="28"/>
      <c r="JIC338" s="28"/>
      <c r="JID338" s="28"/>
      <c r="JIE338" s="28"/>
      <c r="JIF338" s="28"/>
      <c r="JIG338" s="28"/>
      <c r="JIH338" s="28"/>
      <c r="JII338" s="28"/>
      <c r="JIJ338" s="28"/>
      <c r="JIK338" s="28"/>
      <c r="JIL338" s="28"/>
      <c r="JIM338" s="28"/>
      <c r="JIN338" s="28"/>
      <c r="JIO338" s="28"/>
      <c r="JIP338" s="28"/>
      <c r="JIQ338" s="28"/>
      <c r="JIR338" s="28"/>
      <c r="JIS338" s="28"/>
      <c r="JIT338" s="28"/>
      <c r="JIU338" s="28"/>
      <c r="JIV338" s="28"/>
      <c r="JIW338" s="28"/>
      <c r="JIX338" s="28"/>
      <c r="JIY338" s="28"/>
      <c r="JIZ338" s="28"/>
      <c r="JJA338" s="28"/>
      <c r="JJB338" s="28"/>
      <c r="JJC338" s="28"/>
      <c r="JJD338" s="28"/>
      <c r="JJE338" s="28"/>
      <c r="JJF338" s="28"/>
      <c r="JJG338" s="28"/>
      <c r="JJH338" s="28"/>
      <c r="JJI338" s="28"/>
      <c r="JJJ338" s="28"/>
      <c r="JJK338" s="28"/>
      <c r="JJL338" s="28"/>
      <c r="JJM338" s="28"/>
      <c r="JJN338" s="28"/>
      <c r="JJO338" s="28"/>
      <c r="JJP338" s="28"/>
      <c r="JJQ338" s="28"/>
      <c r="JJR338" s="28"/>
      <c r="JJS338" s="28"/>
      <c r="JJT338" s="28"/>
      <c r="JJU338" s="28"/>
      <c r="JJV338" s="28"/>
      <c r="JJW338" s="28"/>
      <c r="JJX338" s="28"/>
      <c r="JJY338" s="28"/>
      <c r="JJZ338" s="28"/>
      <c r="JKA338" s="28"/>
      <c r="JKB338" s="28"/>
      <c r="JKC338" s="28"/>
      <c r="JKD338" s="28"/>
      <c r="JKE338" s="28"/>
      <c r="JKF338" s="28"/>
      <c r="JKG338" s="28"/>
      <c r="JKH338" s="28"/>
      <c r="JKI338" s="28"/>
      <c r="JKJ338" s="28"/>
      <c r="JKK338" s="28"/>
      <c r="JKL338" s="28"/>
      <c r="JKM338" s="28"/>
      <c r="JKN338" s="28"/>
      <c r="JKO338" s="28"/>
      <c r="JKP338" s="28"/>
      <c r="JKQ338" s="28"/>
      <c r="JKR338" s="28"/>
      <c r="JKS338" s="28"/>
      <c r="JKT338" s="28"/>
      <c r="JKU338" s="28"/>
      <c r="JKV338" s="28"/>
      <c r="JKW338" s="28"/>
      <c r="JKX338" s="28"/>
      <c r="JKY338" s="28"/>
      <c r="JKZ338" s="28"/>
      <c r="JLA338" s="28"/>
      <c r="JLB338" s="28"/>
      <c r="JLC338" s="28"/>
      <c r="JLD338" s="28"/>
      <c r="JLE338" s="28"/>
      <c r="JLF338" s="28"/>
      <c r="JLG338" s="28"/>
      <c r="JLH338" s="28"/>
      <c r="JLI338" s="28"/>
      <c r="JLJ338" s="28"/>
      <c r="JLK338" s="28"/>
      <c r="JLL338" s="28"/>
      <c r="JLM338" s="28"/>
      <c r="JLN338" s="28"/>
      <c r="JLO338" s="28"/>
      <c r="JLP338" s="28"/>
      <c r="JLQ338" s="28"/>
      <c r="JLR338" s="28"/>
      <c r="JLS338" s="28"/>
      <c r="JLT338" s="28"/>
      <c r="JLU338" s="28"/>
      <c r="JLV338" s="28"/>
      <c r="JLW338" s="28"/>
      <c r="JLX338" s="28"/>
      <c r="JLY338" s="28"/>
      <c r="JLZ338" s="28"/>
      <c r="JMA338" s="28"/>
      <c r="JMB338" s="28"/>
      <c r="JMC338" s="28"/>
      <c r="JMD338" s="28"/>
      <c r="JME338" s="28"/>
      <c r="JMF338" s="28"/>
      <c r="JMG338" s="28"/>
      <c r="JMH338" s="28"/>
      <c r="JMI338" s="28"/>
      <c r="JMJ338" s="28"/>
      <c r="JMK338" s="28"/>
      <c r="JML338" s="28"/>
      <c r="JMM338" s="28"/>
      <c r="JMN338" s="28"/>
      <c r="JMO338" s="28"/>
      <c r="JMP338" s="28"/>
      <c r="JMQ338" s="28"/>
      <c r="JMR338" s="28"/>
      <c r="JMS338" s="28"/>
      <c r="JMT338" s="28"/>
      <c r="JMU338" s="28"/>
      <c r="JMV338" s="28"/>
      <c r="JMW338" s="28"/>
      <c r="JMX338" s="28"/>
      <c r="JMY338" s="28"/>
      <c r="JMZ338" s="28"/>
      <c r="JNA338" s="28"/>
      <c r="JNB338" s="28"/>
      <c r="JNC338" s="28"/>
      <c r="JND338" s="28"/>
      <c r="JNE338" s="28"/>
      <c r="JNF338" s="28"/>
      <c r="JNG338" s="28"/>
      <c r="JNH338" s="28"/>
      <c r="JNI338" s="28"/>
      <c r="JNJ338" s="28"/>
      <c r="JNK338" s="28"/>
      <c r="JNL338" s="28"/>
      <c r="JNM338" s="28"/>
      <c r="JNN338" s="28"/>
      <c r="JNO338" s="28"/>
      <c r="JNP338" s="28"/>
      <c r="JNQ338" s="28"/>
      <c r="JNR338" s="28"/>
      <c r="JNS338" s="28"/>
      <c r="JNT338" s="28"/>
      <c r="JNU338" s="28"/>
      <c r="JNV338" s="28"/>
      <c r="JNW338" s="28"/>
      <c r="JNX338" s="28"/>
      <c r="JNY338" s="28"/>
      <c r="JNZ338" s="28"/>
      <c r="JOA338" s="28"/>
      <c r="JOB338" s="28"/>
      <c r="JOC338" s="28"/>
      <c r="JOD338" s="28"/>
      <c r="JOE338" s="28"/>
      <c r="JOF338" s="28"/>
      <c r="JOG338" s="28"/>
      <c r="JOH338" s="28"/>
      <c r="JOI338" s="28"/>
      <c r="JOJ338" s="28"/>
      <c r="JOK338" s="28"/>
      <c r="JOL338" s="28"/>
      <c r="JOM338" s="28"/>
      <c r="JON338" s="28"/>
      <c r="JOO338" s="28"/>
      <c r="JOP338" s="28"/>
      <c r="JOQ338" s="28"/>
      <c r="JOR338" s="28"/>
      <c r="JOS338" s="28"/>
      <c r="JOT338" s="28"/>
      <c r="JOU338" s="28"/>
      <c r="JOV338" s="28"/>
      <c r="JOW338" s="28"/>
      <c r="JOX338" s="28"/>
      <c r="JOY338" s="28"/>
      <c r="JOZ338" s="28"/>
      <c r="JPA338" s="28"/>
      <c r="JPB338" s="28"/>
      <c r="JPC338" s="28"/>
      <c r="JPD338" s="28"/>
      <c r="JPE338" s="28"/>
      <c r="JPF338" s="28"/>
      <c r="JPG338" s="28"/>
      <c r="JPH338" s="28"/>
      <c r="JPI338" s="28"/>
      <c r="JPJ338" s="28"/>
      <c r="JPK338" s="28"/>
      <c r="JPL338" s="28"/>
      <c r="JPM338" s="28"/>
      <c r="JPN338" s="28"/>
      <c r="JPO338" s="28"/>
      <c r="JPP338" s="28"/>
      <c r="JPQ338" s="28"/>
      <c r="JPR338" s="28"/>
      <c r="JPS338" s="28"/>
      <c r="JPT338" s="28"/>
      <c r="JPU338" s="28"/>
      <c r="JPV338" s="28"/>
      <c r="JPW338" s="28"/>
      <c r="JPX338" s="28"/>
      <c r="JPY338" s="28"/>
      <c r="JPZ338" s="28"/>
      <c r="JQA338" s="28"/>
      <c r="JQB338" s="28"/>
      <c r="JQC338" s="28"/>
      <c r="JQD338" s="28"/>
      <c r="JQE338" s="28"/>
      <c r="JQF338" s="28"/>
      <c r="JQG338" s="28"/>
      <c r="JQH338" s="28"/>
      <c r="JQI338" s="28"/>
      <c r="JQJ338" s="28"/>
      <c r="JQK338" s="28"/>
      <c r="JQL338" s="28"/>
      <c r="JQM338" s="28"/>
      <c r="JQN338" s="28"/>
      <c r="JQO338" s="28"/>
      <c r="JQP338" s="28"/>
      <c r="JQQ338" s="28"/>
      <c r="JQR338" s="28"/>
      <c r="JQS338" s="28"/>
      <c r="JQT338" s="28"/>
      <c r="JQU338" s="28"/>
      <c r="JQV338" s="28"/>
      <c r="JQW338" s="28"/>
      <c r="JQX338" s="28"/>
      <c r="JQY338" s="28"/>
      <c r="JQZ338" s="28"/>
      <c r="JRA338" s="28"/>
      <c r="JRB338" s="28"/>
      <c r="JRC338" s="28"/>
      <c r="JRD338" s="28"/>
      <c r="JRE338" s="28"/>
      <c r="JRF338" s="28"/>
      <c r="JRG338" s="28"/>
      <c r="JRH338" s="28"/>
      <c r="JRI338" s="28"/>
      <c r="JRJ338" s="28"/>
      <c r="JRK338" s="28"/>
      <c r="JRL338" s="28"/>
      <c r="JRM338" s="28"/>
      <c r="JRN338" s="28"/>
      <c r="JRO338" s="28"/>
      <c r="JRP338" s="28"/>
      <c r="JRQ338" s="28"/>
      <c r="JRR338" s="28"/>
      <c r="JRS338" s="28"/>
      <c r="JRT338" s="28"/>
      <c r="JRU338" s="28"/>
      <c r="JRV338" s="28"/>
      <c r="JRW338" s="28"/>
      <c r="JRX338" s="28"/>
      <c r="JRY338" s="28"/>
      <c r="JRZ338" s="28"/>
      <c r="JSA338" s="28"/>
      <c r="JSB338" s="28"/>
      <c r="JSC338" s="28"/>
      <c r="JSD338" s="28"/>
      <c r="JSE338" s="28"/>
      <c r="JSF338" s="28"/>
      <c r="JSG338" s="28"/>
      <c r="JSH338" s="28"/>
      <c r="JSI338" s="28"/>
      <c r="JSJ338" s="28"/>
      <c r="JSK338" s="28"/>
      <c r="JSL338" s="28"/>
      <c r="JSM338" s="28"/>
      <c r="JSN338" s="28"/>
      <c r="JSO338" s="28"/>
      <c r="JSP338" s="28"/>
      <c r="JSQ338" s="28"/>
      <c r="JSR338" s="28"/>
      <c r="JSS338" s="28"/>
      <c r="JST338" s="28"/>
      <c r="JSU338" s="28"/>
      <c r="JSV338" s="28"/>
      <c r="JSW338" s="28"/>
      <c r="JSX338" s="28"/>
      <c r="JSY338" s="28"/>
      <c r="JSZ338" s="28"/>
      <c r="JTA338" s="28"/>
      <c r="JTB338" s="28"/>
      <c r="JTC338" s="28"/>
      <c r="JTD338" s="28"/>
      <c r="JTE338" s="28"/>
      <c r="JTF338" s="28"/>
      <c r="JTG338" s="28"/>
      <c r="JTH338" s="28"/>
      <c r="JTI338" s="28"/>
      <c r="JTJ338" s="28"/>
      <c r="JTK338" s="28"/>
      <c r="JTL338" s="28"/>
      <c r="JTM338" s="28"/>
      <c r="JTN338" s="28"/>
      <c r="JTO338" s="28"/>
      <c r="JTP338" s="28"/>
      <c r="JTQ338" s="28"/>
      <c r="JTR338" s="28"/>
      <c r="JTS338" s="28"/>
      <c r="JTT338" s="28"/>
      <c r="JTU338" s="28"/>
      <c r="JTV338" s="28"/>
      <c r="JTW338" s="28"/>
      <c r="JTX338" s="28"/>
      <c r="JTY338" s="28"/>
      <c r="JTZ338" s="28"/>
      <c r="JUA338" s="28"/>
      <c r="JUB338" s="28"/>
      <c r="JUC338" s="28"/>
      <c r="JUD338" s="28"/>
      <c r="JUE338" s="28"/>
      <c r="JUF338" s="28"/>
      <c r="JUG338" s="28"/>
      <c r="JUH338" s="28"/>
      <c r="JUI338" s="28"/>
      <c r="JUJ338" s="28"/>
      <c r="JUK338" s="28"/>
      <c r="JUL338" s="28"/>
      <c r="JUM338" s="28"/>
      <c r="JUN338" s="28"/>
      <c r="JUO338" s="28"/>
      <c r="JUP338" s="28"/>
      <c r="JUQ338" s="28"/>
      <c r="JUR338" s="28"/>
      <c r="JUS338" s="28"/>
      <c r="JUT338" s="28"/>
      <c r="JUU338" s="28"/>
      <c r="JUV338" s="28"/>
      <c r="JUW338" s="28"/>
      <c r="JUX338" s="28"/>
      <c r="JUY338" s="28"/>
      <c r="JUZ338" s="28"/>
      <c r="JVA338" s="28"/>
      <c r="JVB338" s="28"/>
      <c r="JVC338" s="28"/>
      <c r="JVD338" s="28"/>
      <c r="JVE338" s="28"/>
      <c r="JVF338" s="28"/>
      <c r="JVG338" s="28"/>
      <c r="JVH338" s="28"/>
      <c r="JVI338" s="28"/>
      <c r="JVJ338" s="28"/>
      <c r="JVK338" s="28"/>
      <c r="JVL338" s="28"/>
      <c r="JVM338" s="28"/>
      <c r="JVN338" s="28"/>
      <c r="JVO338" s="28"/>
      <c r="JVP338" s="28"/>
      <c r="JVQ338" s="28"/>
      <c r="JVR338" s="28"/>
      <c r="JVS338" s="28"/>
      <c r="JVT338" s="28"/>
      <c r="JVU338" s="28"/>
      <c r="JVV338" s="28"/>
      <c r="JVW338" s="28"/>
      <c r="JVX338" s="28"/>
      <c r="JVY338" s="28"/>
      <c r="JVZ338" s="28"/>
      <c r="JWA338" s="28"/>
      <c r="JWB338" s="28"/>
      <c r="JWC338" s="28"/>
      <c r="JWD338" s="28"/>
      <c r="JWE338" s="28"/>
      <c r="JWF338" s="28"/>
      <c r="JWG338" s="28"/>
      <c r="JWH338" s="28"/>
      <c r="JWI338" s="28"/>
      <c r="JWJ338" s="28"/>
      <c r="JWK338" s="28"/>
      <c r="JWL338" s="28"/>
      <c r="JWM338" s="28"/>
      <c r="JWN338" s="28"/>
      <c r="JWO338" s="28"/>
      <c r="JWP338" s="28"/>
      <c r="JWQ338" s="28"/>
      <c r="JWR338" s="28"/>
      <c r="JWS338" s="28"/>
      <c r="JWT338" s="28"/>
      <c r="JWU338" s="28"/>
      <c r="JWV338" s="28"/>
      <c r="JWW338" s="28"/>
      <c r="JWX338" s="28"/>
      <c r="JWY338" s="28"/>
      <c r="JWZ338" s="28"/>
      <c r="JXA338" s="28"/>
      <c r="JXB338" s="28"/>
      <c r="JXC338" s="28"/>
      <c r="JXD338" s="28"/>
      <c r="JXE338" s="28"/>
      <c r="JXF338" s="28"/>
      <c r="JXG338" s="28"/>
      <c r="JXH338" s="28"/>
      <c r="JXI338" s="28"/>
      <c r="JXJ338" s="28"/>
      <c r="JXK338" s="28"/>
      <c r="JXL338" s="28"/>
      <c r="JXM338" s="28"/>
      <c r="JXN338" s="28"/>
      <c r="JXO338" s="28"/>
      <c r="JXP338" s="28"/>
      <c r="JXQ338" s="28"/>
      <c r="JXR338" s="28"/>
      <c r="JXS338" s="28"/>
      <c r="JXT338" s="28"/>
      <c r="JXU338" s="28"/>
      <c r="JXV338" s="28"/>
      <c r="JXW338" s="28"/>
      <c r="JXX338" s="28"/>
      <c r="JXY338" s="28"/>
      <c r="JXZ338" s="28"/>
      <c r="JYA338" s="28"/>
      <c r="JYB338" s="28"/>
      <c r="JYC338" s="28"/>
      <c r="JYD338" s="28"/>
      <c r="JYE338" s="28"/>
      <c r="JYF338" s="28"/>
      <c r="JYG338" s="28"/>
      <c r="JYH338" s="28"/>
      <c r="JYI338" s="28"/>
      <c r="JYJ338" s="28"/>
      <c r="JYK338" s="28"/>
      <c r="JYL338" s="28"/>
      <c r="JYM338" s="28"/>
      <c r="JYN338" s="28"/>
      <c r="JYO338" s="28"/>
      <c r="JYP338" s="28"/>
      <c r="JYQ338" s="28"/>
      <c r="JYR338" s="28"/>
      <c r="JYS338" s="28"/>
      <c r="JYT338" s="28"/>
      <c r="JYU338" s="28"/>
      <c r="JYV338" s="28"/>
      <c r="JYW338" s="28"/>
      <c r="JYX338" s="28"/>
      <c r="JYY338" s="28"/>
      <c r="JYZ338" s="28"/>
      <c r="JZA338" s="28"/>
      <c r="JZB338" s="28"/>
      <c r="JZC338" s="28"/>
      <c r="JZD338" s="28"/>
      <c r="JZE338" s="28"/>
      <c r="JZF338" s="28"/>
      <c r="JZG338" s="28"/>
      <c r="JZH338" s="28"/>
      <c r="JZI338" s="28"/>
      <c r="JZJ338" s="28"/>
      <c r="JZK338" s="28"/>
      <c r="JZL338" s="28"/>
      <c r="JZM338" s="28"/>
      <c r="JZN338" s="28"/>
      <c r="JZO338" s="28"/>
      <c r="JZP338" s="28"/>
      <c r="JZQ338" s="28"/>
      <c r="JZR338" s="28"/>
      <c r="JZS338" s="28"/>
      <c r="JZT338" s="28"/>
      <c r="JZU338" s="28"/>
      <c r="JZV338" s="28"/>
      <c r="JZW338" s="28"/>
      <c r="JZX338" s="28"/>
      <c r="JZY338" s="28"/>
      <c r="JZZ338" s="28"/>
      <c r="KAA338" s="28"/>
      <c r="KAB338" s="28"/>
      <c r="KAC338" s="28"/>
      <c r="KAD338" s="28"/>
      <c r="KAE338" s="28"/>
      <c r="KAF338" s="28"/>
      <c r="KAG338" s="28"/>
      <c r="KAH338" s="28"/>
      <c r="KAI338" s="28"/>
      <c r="KAJ338" s="28"/>
      <c r="KAK338" s="28"/>
      <c r="KAL338" s="28"/>
      <c r="KAM338" s="28"/>
      <c r="KAN338" s="28"/>
      <c r="KAO338" s="28"/>
      <c r="KAP338" s="28"/>
      <c r="KAQ338" s="28"/>
      <c r="KAR338" s="28"/>
      <c r="KAS338" s="28"/>
      <c r="KAT338" s="28"/>
      <c r="KAU338" s="28"/>
      <c r="KAV338" s="28"/>
      <c r="KAW338" s="28"/>
      <c r="KAX338" s="28"/>
      <c r="KAY338" s="28"/>
      <c r="KAZ338" s="28"/>
      <c r="KBA338" s="28"/>
      <c r="KBB338" s="28"/>
      <c r="KBC338" s="28"/>
      <c r="KBD338" s="28"/>
      <c r="KBE338" s="28"/>
      <c r="KBF338" s="28"/>
      <c r="KBG338" s="28"/>
      <c r="KBH338" s="28"/>
      <c r="KBI338" s="28"/>
      <c r="KBJ338" s="28"/>
      <c r="KBK338" s="28"/>
      <c r="KBL338" s="28"/>
      <c r="KBM338" s="28"/>
      <c r="KBN338" s="28"/>
      <c r="KBO338" s="28"/>
      <c r="KBP338" s="28"/>
      <c r="KBQ338" s="28"/>
      <c r="KBR338" s="28"/>
      <c r="KBS338" s="28"/>
      <c r="KBT338" s="28"/>
      <c r="KBU338" s="28"/>
      <c r="KBV338" s="28"/>
      <c r="KBW338" s="28"/>
      <c r="KBX338" s="28"/>
      <c r="KBY338" s="28"/>
      <c r="KBZ338" s="28"/>
      <c r="KCA338" s="28"/>
      <c r="KCB338" s="28"/>
      <c r="KCC338" s="28"/>
      <c r="KCD338" s="28"/>
      <c r="KCE338" s="28"/>
      <c r="KCF338" s="28"/>
      <c r="KCG338" s="28"/>
      <c r="KCH338" s="28"/>
      <c r="KCI338" s="28"/>
      <c r="KCJ338" s="28"/>
      <c r="KCK338" s="28"/>
      <c r="KCL338" s="28"/>
      <c r="KCM338" s="28"/>
      <c r="KCN338" s="28"/>
      <c r="KCO338" s="28"/>
      <c r="KCP338" s="28"/>
      <c r="KCQ338" s="28"/>
      <c r="KCR338" s="28"/>
      <c r="KCS338" s="28"/>
      <c r="KCT338" s="28"/>
      <c r="KCU338" s="28"/>
      <c r="KCV338" s="28"/>
      <c r="KCW338" s="28"/>
      <c r="KCX338" s="28"/>
      <c r="KCY338" s="28"/>
      <c r="KCZ338" s="28"/>
      <c r="KDA338" s="28"/>
      <c r="KDB338" s="28"/>
      <c r="KDC338" s="28"/>
      <c r="KDD338" s="28"/>
      <c r="KDE338" s="28"/>
      <c r="KDF338" s="28"/>
      <c r="KDG338" s="28"/>
      <c r="KDH338" s="28"/>
      <c r="KDI338" s="28"/>
      <c r="KDJ338" s="28"/>
      <c r="KDK338" s="28"/>
      <c r="KDL338" s="28"/>
      <c r="KDM338" s="28"/>
      <c r="KDN338" s="28"/>
      <c r="KDO338" s="28"/>
      <c r="KDP338" s="28"/>
      <c r="KDQ338" s="28"/>
      <c r="KDR338" s="28"/>
      <c r="KDS338" s="28"/>
      <c r="KDT338" s="28"/>
      <c r="KDU338" s="28"/>
      <c r="KDV338" s="28"/>
      <c r="KDW338" s="28"/>
      <c r="KDX338" s="28"/>
      <c r="KDY338" s="28"/>
      <c r="KDZ338" s="28"/>
      <c r="KEA338" s="28"/>
      <c r="KEB338" s="28"/>
      <c r="KEC338" s="28"/>
      <c r="KED338" s="28"/>
      <c r="KEE338" s="28"/>
      <c r="KEF338" s="28"/>
      <c r="KEG338" s="28"/>
      <c r="KEH338" s="28"/>
      <c r="KEI338" s="28"/>
      <c r="KEJ338" s="28"/>
      <c r="KEK338" s="28"/>
      <c r="KEL338" s="28"/>
      <c r="KEM338" s="28"/>
      <c r="KEN338" s="28"/>
      <c r="KEO338" s="28"/>
      <c r="KEP338" s="28"/>
      <c r="KEQ338" s="28"/>
      <c r="KER338" s="28"/>
      <c r="KES338" s="28"/>
      <c r="KET338" s="28"/>
      <c r="KEU338" s="28"/>
      <c r="KEV338" s="28"/>
      <c r="KEW338" s="28"/>
      <c r="KEX338" s="28"/>
      <c r="KEY338" s="28"/>
      <c r="KEZ338" s="28"/>
      <c r="KFA338" s="28"/>
      <c r="KFB338" s="28"/>
      <c r="KFC338" s="28"/>
      <c r="KFD338" s="28"/>
      <c r="KFE338" s="28"/>
      <c r="KFF338" s="28"/>
      <c r="KFG338" s="28"/>
      <c r="KFH338" s="28"/>
      <c r="KFI338" s="28"/>
      <c r="KFJ338" s="28"/>
      <c r="KFK338" s="28"/>
      <c r="KFL338" s="28"/>
      <c r="KFM338" s="28"/>
      <c r="KFN338" s="28"/>
      <c r="KFO338" s="28"/>
      <c r="KFP338" s="28"/>
      <c r="KFQ338" s="28"/>
      <c r="KFR338" s="28"/>
      <c r="KFS338" s="28"/>
      <c r="KFT338" s="28"/>
      <c r="KFU338" s="28"/>
      <c r="KFV338" s="28"/>
      <c r="KFW338" s="28"/>
      <c r="KFX338" s="28"/>
      <c r="KFY338" s="28"/>
      <c r="KFZ338" s="28"/>
      <c r="KGA338" s="28"/>
      <c r="KGB338" s="28"/>
      <c r="KGC338" s="28"/>
      <c r="KGD338" s="28"/>
      <c r="KGE338" s="28"/>
      <c r="KGF338" s="28"/>
      <c r="KGG338" s="28"/>
      <c r="KGH338" s="28"/>
      <c r="KGI338" s="28"/>
      <c r="KGJ338" s="28"/>
      <c r="KGK338" s="28"/>
      <c r="KGL338" s="28"/>
      <c r="KGM338" s="28"/>
      <c r="KGN338" s="28"/>
      <c r="KGO338" s="28"/>
      <c r="KGP338" s="28"/>
      <c r="KGQ338" s="28"/>
      <c r="KGR338" s="28"/>
      <c r="KGS338" s="28"/>
      <c r="KGT338" s="28"/>
      <c r="KGU338" s="28"/>
      <c r="KGV338" s="28"/>
      <c r="KGW338" s="28"/>
      <c r="KGX338" s="28"/>
      <c r="KGY338" s="28"/>
      <c r="KGZ338" s="28"/>
      <c r="KHA338" s="28"/>
      <c r="KHB338" s="28"/>
      <c r="KHC338" s="28"/>
      <c r="KHD338" s="28"/>
      <c r="KHE338" s="28"/>
      <c r="KHF338" s="28"/>
      <c r="KHG338" s="28"/>
      <c r="KHH338" s="28"/>
      <c r="KHI338" s="28"/>
      <c r="KHJ338" s="28"/>
      <c r="KHK338" s="28"/>
      <c r="KHL338" s="28"/>
      <c r="KHM338" s="28"/>
      <c r="KHN338" s="28"/>
      <c r="KHO338" s="28"/>
      <c r="KHP338" s="28"/>
      <c r="KHQ338" s="28"/>
      <c r="KHR338" s="28"/>
      <c r="KHS338" s="28"/>
      <c r="KHT338" s="28"/>
      <c r="KHU338" s="28"/>
      <c r="KHV338" s="28"/>
      <c r="KHW338" s="28"/>
      <c r="KHX338" s="28"/>
      <c r="KHY338" s="28"/>
      <c r="KHZ338" s="28"/>
      <c r="KIA338" s="28"/>
      <c r="KIB338" s="28"/>
      <c r="KIC338" s="28"/>
      <c r="KID338" s="28"/>
      <c r="KIE338" s="28"/>
      <c r="KIF338" s="28"/>
      <c r="KIG338" s="28"/>
      <c r="KIH338" s="28"/>
      <c r="KII338" s="28"/>
      <c r="KIJ338" s="28"/>
      <c r="KIK338" s="28"/>
      <c r="KIL338" s="28"/>
      <c r="KIM338" s="28"/>
      <c r="KIN338" s="28"/>
      <c r="KIO338" s="28"/>
      <c r="KIP338" s="28"/>
      <c r="KIQ338" s="28"/>
      <c r="KIR338" s="28"/>
      <c r="KIS338" s="28"/>
      <c r="KIT338" s="28"/>
      <c r="KIU338" s="28"/>
      <c r="KIV338" s="28"/>
      <c r="KIW338" s="28"/>
      <c r="KIX338" s="28"/>
      <c r="KIY338" s="28"/>
      <c r="KIZ338" s="28"/>
      <c r="KJA338" s="28"/>
      <c r="KJB338" s="28"/>
      <c r="KJC338" s="28"/>
      <c r="KJD338" s="28"/>
      <c r="KJE338" s="28"/>
      <c r="KJF338" s="28"/>
      <c r="KJG338" s="28"/>
      <c r="KJH338" s="28"/>
      <c r="KJI338" s="28"/>
      <c r="KJJ338" s="28"/>
      <c r="KJK338" s="28"/>
      <c r="KJL338" s="28"/>
      <c r="KJM338" s="28"/>
      <c r="KJN338" s="28"/>
      <c r="KJO338" s="28"/>
      <c r="KJP338" s="28"/>
      <c r="KJQ338" s="28"/>
      <c r="KJR338" s="28"/>
      <c r="KJS338" s="28"/>
      <c r="KJT338" s="28"/>
      <c r="KJU338" s="28"/>
      <c r="KJV338" s="28"/>
      <c r="KJW338" s="28"/>
      <c r="KJX338" s="28"/>
      <c r="KJY338" s="28"/>
      <c r="KJZ338" s="28"/>
      <c r="KKA338" s="28"/>
      <c r="KKB338" s="28"/>
      <c r="KKC338" s="28"/>
      <c r="KKD338" s="28"/>
      <c r="KKE338" s="28"/>
      <c r="KKF338" s="28"/>
      <c r="KKG338" s="28"/>
      <c r="KKH338" s="28"/>
      <c r="KKI338" s="28"/>
      <c r="KKJ338" s="28"/>
      <c r="KKK338" s="28"/>
      <c r="KKL338" s="28"/>
      <c r="KKM338" s="28"/>
      <c r="KKN338" s="28"/>
      <c r="KKO338" s="28"/>
      <c r="KKP338" s="28"/>
      <c r="KKQ338" s="28"/>
      <c r="KKR338" s="28"/>
      <c r="KKS338" s="28"/>
      <c r="KKT338" s="28"/>
      <c r="KKU338" s="28"/>
      <c r="KKV338" s="28"/>
      <c r="KKW338" s="28"/>
      <c r="KKX338" s="28"/>
      <c r="KKY338" s="28"/>
      <c r="KKZ338" s="28"/>
      <c r="KLA338" s="28"/>
      <c r="KLB338" s="28"/>
      <c r="KLC338" s="28"/>
      <c r="KLD338" s="28"/>
      <c r="KLE338" s="28"/>
      <c r="KLF338" s="28"/>
      <c r="KLG338" s="28"/>
      <c r="KLH338" s="28"/>
      <c r="KLI338" s="28"/>
      <c r="KLJ338" s="28"/>
      <c r="KLK338" s="28"/>
      <c r="KLL338" s="28"/>
      <c r="KLM338" s="28"/>
      <c r="KLN338" s="28"/>
      <c r="KLO338" s="28"/>
      <c r="KLP338" s="28"/>
      <c r="KLQ338" s="28"/>
      <c r="KLR338" s="28"/>
      <c r="KLS338" s="28"/>
      <c r="KLT338" s="28"/>
      <c r="KLU338" s="28"/>
      <c r="KLV338" s="28"/>
      <c r="KLW338" s="28"/>
      <c r="KLX338" s="28"/>
      <c r="KLY338" s="28"/>
      <c r="KLZ338" s="28"/>
      <c r="KMA338" s="28"/>
      <c r="KMB338" s="28"/>
      <c r="KMC338" s="28"/>
      <c r="KMD338" s="28"/>
      <c r="KME338" s="28"/>
      <c r="KMF338" s="28"/>
      <c r="KMG338" s="28"/>
      <c r="KMH338" s="28"/>
      <c r="KMI338" s="28"/>
      <c r="KMJ338" s="28"/>
      <c r="KMK338" s="28"/>
      <c r="KML338" s="28"/>
      <c r="KMM338" s="28"/>
      <c r="KMN338" s="28"/>
      <c r="KMO338" s="28"/>
      <c r="KMP338" s="28"/>
      <c r="KMQ338" s="28"/>
      <c r="KMR338" s="28"/>
      <c r="KMS338" s="28"/>
      <c r="KMT338" s="28"/>
      <c r="KMU338" s="28"/>
      <c r="KMV338" s="28"/>
      <c r="KMW338" s="28"/>
      <c r="KMX338" s="28"/>
      <c r="KMY338" s="28"/>
      <c r="KMZ338" s="28"/>
      <c r="KNA338" s="28"/>
      <c r="KNB338" s="28"/>
      <c r="KNC338" s="28"/>
      <c r="KND338" s="28"/>
      <c r="KNE338" s="28"/>
      <c r="KNF338" s="28"/>
      <c r="KNG338" s="28"/>
      <c r="KNH338" s="28"/>
      <c r="KNI338" s="28"/>
      <c r="KNJ338" s="28"/>
      <c r="KNK338" s="28"/>
      <c r="KNL338" s="28"/>
      <c r="KNM338" s="28"/>
      <c r="KNN338" s="28"/>
      <c r="KNO338" s="28"/>
      <c r="KNP338" s="28"/>
      <c r="KNQ338" s="28"/>
      <c r="KNR338" s="28"/>
      <c r="KNS338" s="28"/>
      <c r="KNT338" s="28"/>
      <c r="KNU338" s="28"/>
      <c r="KNV338" s="28"/>
      <c r="KNW338" s="28"/>
      <c r="KNX338" s="28"/>
      <c r="KNY338" s="28"/>
      <c r="KNZ338" s="28"/>
      <c r="KOA338" s="28"/>
      <c r="KOB338" s="28"/>
      <c r="KOC338" s="28"/>
      <c r="KOD338" s="28"/>
      <c r="KOE338" s="28"/>
      <c r="KOF338" s="28"/>
      <c r="KOG338" s="28"/>
      <c r="KOH338" s="28"/>
      <c r="KOI338" s="28"/>
      <c r="KOJ338" s="28"/>
      <c r="KOK338" s="28"/>
      <c r="KOL338" s="28"/>
      <c r="KOM338" s="28"/>
      <c r="KON338" s="28"/>
      <c r="KOO338" s="28"/>
      <c r="KOP338" s="28"/>
      <c r="KOQ338" s="28"/>
      <c r="KOR338" s="28"/>
      <c r="KOS338" s="28"/>
      <c r="KOT338" s="28"/>
      <c r="KOU338" s="28"/>
      <c r="KOV338" s="28"/>
      <c r="KOW338" s="28"/>
      <c r="KOX338" s="28"/>
      <c r="KOY338" s="28"/>
      <c r="KOZ338" s="28"/>
      <c r="KPA338" s="28"/>
      <c r="KPB338" s="28"/>
      <c r="KPC338" s="28"/>
      <c r="KPD338" s="28"/>
      <c r="KPE338" s="28"/>
      <c r="KPF338" s="28"/>
      <c r="KPG338" s="28"/>
      <c r="KPH338" s="28"/>
      <c r="KPI338" s="28"/>
      <c r="KPJ338" s="28"/>
      <c r="KPK338" s="28"/>
      <c r="KPL338" s="28"/>
      <c r="KPM338" s="28"/>
      <c r="KPN338" s="28"/>
      <c r="KPO338" s="28"/>
      <c r="KPP338" s="28"/>
      <c r="KPQ338" s="28"/>
      <c r="KPR338" s="28"/>
      <c r="KPS338" s="28"/>
      <c r="KPT338" s="28"/>
      <c r="KPU338" s="28"/>
      <c r="KPV338" s="28"/>
      <c r="KPW338" s="28"/>
      <c r="KPX338" s="28"/>
      <c r="KPY338" s="28"/>
      <c r="KPZ338" s="28"/>
      <c r="KQA338" s="28"/>
      <c r="KQB338" s="28"/>
      <c r="KQC338" s="28"/>
      <c r="KQD338" s="28"/>
      <c r="KQE338" s="28"/>
      <c r="KQF338" s="28"/>
      <c r="KQG338" s="28"/>
      <c r="KQH338" s="28"/>
      <c r="KQI338" s="28"/>
      <c r="KQJ338" s="28"/>
      <c r="KQK338" s="28"/>
      <c r="KQL338" s="28"/>
      <c r="KQM338" s="28"/>
      <c r="KQN338" s="28"/>
      <c r="KQO338" s="28"/>
      <c r="KQP338" s="28"/>
      <c r="KQQ338" s="28"/>
      <c r="KQR338" s="28"/>
      <c r="KQS338" s="28"/>
      <c r="KQT338" s="28"/>
      <c r="KQU338" s="28"/>
      <c r="KQV338" s="28"/>
      <c r="KQW338" s="28"/>
      <c r="KQX338" s="28"/>
      <c r="KQY338" s="28"/>
      <c r="KQZ338" s="28"/>
      <c r="KRA338" s="28"/>
      <c r="KRB338" s="28"/>
      <c r="KRC338" s="28"/>
      <c r="KRD338" s="28"/>
      <c r="KRE338" s="28"/>
      <c r="KRF338" s="28"/>
      <c r="KRG338" s="28"/>
      <c r="KRH338" s="28"/>
      <c r="KRI338" s="28"/>
      <c r="KRJ338" s="28"/>
      <c r="KRK338" s="28"/>
      <c r="KRL338" s="28"/>
      <c r="KRM338" s="28"/>
      <c r="KRN338" s="28"/>
      <c r="KRO338" s="28"/>
      <c r="KRP338" s="28"/>
      <c r="KRQ338" s="28"/>
      <c r="KRR338" s="28"/>
      <c r="KRS338" s="28"/>
      <c r="KRT338" s="28"/>
      <c r="KRU338" s="28"/>
      <c r="KRV338" s="28"/>
      <c r="KRW338" s="28"/>
      <c r="KRX338" s="28"/>
      <c r="KRY338" s="28"/>
      <c r="KRZ338" s="28"/>
      <c r="KSA338" s="28"/>
      <c r="KSB338" s="28"/>
      <c r="KSC338" s="28"/>
      <c r="KSD338" s="28"/>
      <c r="KSE338" s="28"/>
      <c r="KSF338" s="28"/>
      <c r="KSG338" s="28"/>
      <c r="KSH338" s="28"/>
      <c r="KSI338" s="28"/>
      <c r="KSJ338" s="28"/>
      <c r="KSK338" s="28"/>
      <c r="KSL338" s="28"/>
      <c r="KSM338" s="28"/>
      <c r="KSN338" s="28"/>
      <c r="KSO338" s="28"/>
      <c r="KSP338" s="28"/>
      <c r="KSQ338" s="28"/>
      <c r="KSR338" s="28"/>
      <c r="KSS338" s="28"/>
      <c r="KST338" s="28"/>
      <c r="KSU338" s="28"/>
      <c r="KSV338" s="28"/>
      <c r="KSW338" s="28"/>
      <c r="KSX338" s="28"/>
      <c r="KSY338" s="28"/>
      <c r="KSZ338" s="28"/>
      <c r="KTA338" s="28"/>
      <c r="KTB338" s="28"/>
      <c r="KTC338" s="28"/>
      <c r="KTD338" s="28"/>
      <c r="KTE338" s="28"/>
      <c r="KTF338" s="28"/>
      <c r="KTG338" s="28"/>
      <c r="KTH338" s="28"/>
      <c r="KTI338" s="28"/>
      <c r="KTJ338" s="28"/>
      <c r="KTK338" s="28"/>
      <c r="KTL338" s="28"/>
      <c r="KTM338" s="28"/>
      <c r="KTN338" s="28"/>
      <c r="KTO338" s="28"/>
      <c r="KTP338" s="28"/>
      <c r="KTQ338" s="28"/>
      <c r="KTR338" s="28"/>
      <c r="KTS338" s="28"/>
      <c r="KTT338" s="28"/>
      <c r="KTU338" s="28"/>
      <c r="KTV338" s="28"/>
      <c r="KTW338" s="28"/>
      <c r="KTX338" s="28"/>
      <c r="KTY338" s="28"/>
      <c r="KTZ338" s="28"/>
      <c r="KUA338" s="28"/>
      <c r="KUB338" s="28"/>
      <c r="KUC338" s="28"/>
      <c r="KUD338" s="28"/>
      <c r="KUE338" s="28"/>
      <c r="KUF338" s="28"/>
      <c r="KUG338" s="28"/>
      <c r="KUH338" s="28"/>
      <c r="KUI338" s="28"/>
      <c r="KUJ338" s="28"/>
      <c r="KUK338" s="28"/>
      <c r="KUL338" s="28"/>
      <c r="KUM338" s="28"/>
      <c r="KUN338" s="28"/>
      <c r="KUO338" s="28"/>
      <c r="KUP338" s="28"/>
      <c r="KUQ338" s="28"/>
      <c r="KUR338" s="28"/>
      <c r="KUS338" s="28"/>
      <c r="KUT338" s="28"/>
      <c r="KUU338" s="28"/>
      <c r="KUV338" s="28"/>
      <c r="KUW338" s="28"/>
      <c r="KUX338" s="28"/>
      <c r="KUY338" s="28"/>
      <c r="KUZ338" s="28"/>
      <c r="KVA338" s="28"/>
      <c r="KVB338" s="28"/>
      <c r="KVC338" s="28"/>
      <c r="KVD338" s="28"/>
      <c r="KVE338" s="28"/>
      <c r="KVF338" s="28"/>
      <c r="KVG338" s="28"/>
      <c r="KVH338" s="28"/>
      <c r="KVI338" s="28"/>
      <c r="KVJ338" s="28"/>
      <c r="KVK338" s="28"/>
      <c r="KVL338" s="28"/>
      <c r="KVM338" s="28"/>
      <c r="KVN338" s="28"/>
      <c r="KVO338" s="28"/>
      <c r="KVP338" s="28"/>
      <c r="KVQ338" s="28"/>
      <c r="KVR338" s="28"/>
      <c r="KVS338" s="28"/>
      <c r="KVT338" s="28"/>
      <c r="KVU338" s="28"/>
      <c r="KVV338" s="28"/>
      <c r="KVW338" s="28"/>
      <c r="KVX338" s="28"/>
      <c r="KVY338" s="28"/>
      <c r="KVZ338" s="28"/>
      <c r="KWA338" s="28"/>
      <c r="KWB338" s="28"/>
      <c r="KWC338" s="28"/>
      <c r="KWD338" s="28"/>
      <c r="KWE338" s="28"/>
      <c r="KWF338" s="28"/>
      <c r="KWG338" s="28"/>
      <c r="KWH338" s="28"/>
      <c r="KWI338" s="28"/>
      <c r="KWJ338" s="28"/>
      <c r="KWK338" s="28"/>
      <c r="KWL338" s="28"/>
      <c r="KWM338" s="28"/>
      <c r="KWN338" s="28"/>
      <c r="KWO338" s="28"/>
      <c r="KWP338" s="28"/>
      <c r="KWQ338" s="28"/>
      <c r="KWR338" s="28"/>
      <c r="KWS338" s="28"/>
      <c r="KWT338" s="28"/>
      <c r="KWU338" s="28"/>
      <c r="KWV338" s="28"/>
      <c r="KWW338" s="28"/>
      <c r="KWX338" s="28"/>
      <c r="KWY338" s="28"/>
      <c r="KWZ338" s="28"/>
      <c r="KXA338" s="28"/>
      <c r="KXB338" s="28"/>
      <c r="KXC338" s="28"/>
      <c r="KXD338" s="28"/>
      <c r="KXE338" s="28"/>
      <c r="KXF338" s="28"/>
      <c r="KXG338" s="28"/>
      <c r="KXH338" s="28"/>
      <c r="KXI338" s="28"/>
      <c r="KXJ338" s="28"/>
      <c r="KXK338" s="28"/>
      <c r="KXL338" s="28"/>
      <c r="KXM338" s="28"/>
      <c r="KXN338" s="28"/>
      <c r="KXO338" s="28"/>
      <c r="KXP338" s="28"/>
      <c r="KXQ338" s="28"/>
      <c r="KXR338" s="28"/>
      <c r="KXS338" s="28"/>
      <c r="KXT338" s="28"/>
      <c r="KXU338" s="28"/>
      <c r="KXV338" s="28"/>
      <c r="KXW338" s="28"/>
      <c r="KXX338" s="28"/>
      <c r="KXY338" s="28"/>
      <c r="KXZ338" s="28"/>
      <c r="KYA338" s="28"/>
      <c r="KYB338" s="28"/>
      <c r="KYC338" s="28"/>
      <c r="KYD338" s="28"/>
      <c r="KYE338" s="28"/>
      <c r="KYF338" s="28"/>
      <c r="KYG338" s="28"/>
      <c r="KYH338" s="28"/>
      <c r="KYI338" s="28"/>
      <c r="KYJ338" s="28"/>
      <c r="KYK338" s="28"/>
      <c r="KYL338" s="28"/>
      <c r="KYM338" s="28"/>
      <c r="KYN338" s="28"/>
      <c r="KYO338" s="28"/>
      <c r="KYP338" s="28"/>
      <c r="KYQ338" s="28"/>
      <c r="KYR338" s="28"/>
      <c r="KYS338" s="28"/>
      <c r="KYT338" s="28"/>
      <c r="KYU338" s="28"/>
      <c r="KYV338" s="28"/>
      <c r="KYW338" s="28"/>
      <c r="KYX338" s="28"/>
      <c r="KYY338" s="28"/>
      <c r="KYZ338" s="28"/>
      <c r="KZA338" s="28"/>
      <c r="KZB338" s="28"/>
      <c r="KZC338" s="28"/>
      <c r="KZD338" s="28"/>
      <c r="KZE338" s="28"/>
      <c r="KZF338" s="28"/>
      <c r="KZG338" s="28"/>
      <c r="KZH338" s="28"/>
      <c r="KZI338" s="28"/>
      <c r="KZJ338" s="28"/>
      <c r="KZK338" s="28"/>
      <c r="KZL338" s="28"/>
      <c r="KZM338" s="28"/>
      <c r="KZN338" s="28"/>
      <c r="KZO338" s="28"/>
      <c r="KZP338" s="28"/>
      <c r="KZQ338" s="28"/>
      <c r="KZR338" s="28"/>
      <c r="KZS338" s="28"/>
      <c r="KZT338" s="28"/>
      <c r="KZU338" s="28"/>
      <c r="KZV338" s="28"/>
      <c r="KZW338" s="28"/>
      <c r="KZX338" s="28"/>
      <c r="KZY338" s="28"/>
      <c r="KZZ338" s="28"/>
      <c r="LAA338" s="28"/>
      <c r="LAB338" s="28"/>
      <c r="LAC338" s="28"/>
      <c r="LAD338" s="28"/>
      <c r="LAE338" s="28"/>
      <c r="LAF338" s="28"/>
      <c r="LAG338" s="28"/>
      <c r="LAH338" s="28"/>
      <c r="LAI338" s="28"/>
      <c r="LAJ338" s="28"/>
      <c r="LAK338" s="28"/>
      <c r="LAL338" s="28"/>
      <c r="LAM338" s="28"/>
      <c r="LAN338" s="28"/>
      <c r="LAO338" s="28"/>
      <c r="LAP338" s="28"/>
      <c r="LAQ338" s="28"/>
      <c r="LAR338" s="28"/>
      <c r="LAS338" s="28"/>
      <c r="LAT338" s="28"/>
      <c r="LAU338" s="28"/>
      <c r="LAV338" s="28"/>
      <c r="LAW338" s="28"/>
      <c r="LAX338" s="28"/>
      <c r="LAY338" s="28"/>
      <c r="LAZ338" s="28"/>
      <c r="LBA338" s="28"/>
      <c r="LBB338" s="28"/>
      <c r="LBC338" s="28"/>
      <c r="LBD338" s="28"/>
      <c r="LBE338" s="28"/>
      <c r="LBF338" s="28"/>
      <c r="LBG338" s="28"/>
      <c r="LBH338" s="28"/>
      <c r="LBI338" s="28"/>
      <c r="LBJ338" s="28"/>
      <c r="LBK338" s="28"/>
      <c r="LBL338" s="28"/>
      <c r="LBM338" s="28"/>
      <c r="LBN338" s="28"/>
      <c r="LBO338" s="28"/>
      <c r="LBP338" s="28"/>
      <c r="LBQ338" s="28"/>
      <c r="LBR338" s="28"/>
      <c r="LBS338" s="28"/>
      <c r="LBT338" s="28"/>
      <c r="LBU338" s="28"/>
      <c r="LBV338" s="28"/>
      <c r="LBW338" s="28"/>
      <c r="LBX338" s="28"/>
      <c r="LBY338" s="28"/>
      <c r="LBZ338" s="28"/>
      <c r="LCA338" s="28"/>
      <c r="LCB338" s="28"/>
      <c r="LCC338" s="28"/>
      <c r="LCD338" s="28"/>
      <c r="LCE338" s="28"/>
      <c r="LCF338" s="28"/>
      <c r="LCG338" s="28"/>
      <c r="LCH338" s="28"/>
      <c r="LCI338" s="28"/>
      <c r="LCJ338" s="28"/>
      <c r="LCK338" s="28"/>
      <c r="LCL338" s="28"/>
      <c r="LCM338" s="28"/>
      <c r="LCN338" s="28"/>
      <c r="LCO338" s="28"/>
      <c r="LCP338" s="28"/>
      <c r="LCQ338" s="28"/>
      <c r="LCR338" s="28"/>
      <c r="LCS338" s="28"/>
      <c r="LCT338" s="28"/>
      <c r="LCU338" s="28"/>
      <c r="LCV338" s="28"/>
      <c r="LCW338" s="28"/>
      <c r="LCX338" s="28"/>
      <c r="LCY338" s="28"/>
      <c r="LCZ338" s="28"/>
      <c r="LDA338" s="28"/>
      <c r="LDB338" s="28"/>
      <c r="LDC338" s="28"/>
      <c r="LDD338" s="28"/>
      <c r="LDE338" s="28"/>
      <c r="LDF338" s="28"/>
      <c r="LDG338" s="28"/>
      <c r="LDH338" s="28"/>
      <c r="LDI338" s="28"/>
      <c r="LDJ338" s="28"/>
      <c r="LDK338" s="28"/>
      <c r="LDL338" s="28"/>
      <c r="LDM338" s="28"/>
      <c r="LDN338" s="28"/>
      <c r="LDO338" s="28"/>
      <c r="LDP338" s="28"/>
      <c r="LDQ338" s="28"/>
      <c r="LDR338" s="28"/>
      <c r="LDS338" s="28"/>
      <c r="LDT338" s="28"/>
      <c r="LDU338" s="28"/>
      <c r="LDV338" s="28"/>
      <c r="LDW338" s="28"/>
      <c r="LDX338" s="28"/>
      <c r="LDY338" s="28"/>
      <c r="LDZ338" s="28"/>
      <c r="LEA338" s="28"/>
      <c r="LEB338" s="28"/>
      <c r="LEC338" s="28"/>
      <c r="LED338" s="28"/>
      <c r="LEE338" s="28"/>
      <c r="LEF338" s="28"/>
      <c r="LEG338" s="28"/>
      <c r="LEH338" s="28"/>
      <c r="LEI338" s="28"/>
      <c r="LEJ338" s="28"/>
      <c r="LEK338" s="28"/>
      <c r="LEL338" s="28"/>
      <c r="LEM338" s="28"/>
      <c r="LEN338" s="28"/>
      <c r="LEO338" s="28"/>
      <c r="LEP338" s="28"/>
      <c r="LEQ338" s="28"/>
      <c r="LER338" s="28"/>
      <c r="LES338" s="28"/>
      <c r="LET338" s="28"/>
      <c r="LEU338" s="28"/>
      <c r="LEV338" s="28"/>
      <c r="LEW338" s="28"/>
      <c r="LEX338" s="28"/>
      <c r="LEY338" s="28"/>
      <c r="LEZ338" s="28"/>
      <c r="LFA338" s="28"/>
      <c r="LFB338" s="28"/>
      <c r="LFC338" s="28"/>
      <c r="LFD338" s="28"/>
      <c r="LFE338" s="28"/>
      <c r="LFF338" s="28"/>
      <c r="LFG338" s="28"/>
      <c r="LFH338" s="28"/>
      <c r="LFI338" s="28"/>
      <c r="LFJ338" s="28"/>
      <c r="LFK338" s="28"/>
      <c r="LFL338" s="28"/>
      <c r="LFM338" s="28"/>
      <c r="LFN338" s="28"/>
      <c r="LFO338" s="28"/>
      <c r="LFP338" s="28"/>
      <c r="LFQ338" s="28"/>
      <c r="LFR338" s="28"/>
      <c r="LFS338" s="28"/>
      <c r="LFT338" s="28"/>
      <c r="LFU338" s="28"/>
      <c r="LFV338" s="28"/>
      <c r="LFW338" s="28"/>
      <c r="LFX338" s="28"/>
      <c r="LFY338" s="28"/>
      <c r="LFZ338" s="28"/>
      <c r="LGA338" s="28"/>
      <c r="LGB338" s="28"/>
      <c r="LGC338" s="28"/>
      <c r="LGD338" s="28"/>
      <c r="LGE338" s="28"/>
      <c r="LGF338" s="28"/>
      <c r="LGG338" s="28"/>
      <c r="LGH338" s="28"/>
      <c r="LGI338" s="28"/>
      <c r="LGJ338" s="28"/>
      <c r="LGK338" s="28"/>
      <c r="LGL338" s="28"/>
      <c r="LGM338" s="28"/>
      <c r="LGN338" s="28"/>
      <c r="LGO338" s="28"/>
      <c r="LGP338" s="28"/>
      <c r="LGQ338" s="28"/>
      <c r="LGR338" s="28"/>
      <c r="LGS338" s="28"/>
      <c r="LGT338" s="28"/>
      <c r="LGU338" s="28"/>
      <c r="LGV338" s="28"/>
      <c r="LGW338" s="28"/>
      <c r="LGX338" s="28"/>
      <c r="LGY338" s="28"/>
      <c r="LGZ338" s="28"/>
      <c r="LHA338" s="28"/>
      <c r="LHB338" s="28"/>
      <c r="LHC338" s="28"/>
      <c r="LHD338" s="28"/>
      <c r="LHE338" s="28"/>
      <c r="LHF338" s="28"/>
      <c r="LHG338" s="28"/>
      <c r="LHH338" s="28"/>
      <c r="LHI338" s="28"/>
      <c r="LHJ338" s="28"/>
      <c r="LHK338" s="28"/>
      <c r="LHL338" s="28"/>
      <c r="LHM338" s="28"/>
      <c r="LHN338" s="28"/>
      <c r="LHO338" s="28"/>
      <c r="LHP338" s="28"/>
      <c r="LHQ338" s="28"/>
      <c r="LHR338" s="28"/>
      <c r="LHS338" s="28"/>
      <c r="LHT338" s="28"/>
      <c r="LHU338" s="28"/>
      <c r="LHV338" s="28"/>
      <c r="LHW338" s="28"/>
      <c r="LHX338" s="28"/>
      <c r="LHY338" s="28"/>
      <c r="LHZ338" s="28"/>
      <c r="LIA338" s="28"/>
      <c r="LIB338" s="28"/>
      <c r="LIC338" s="28"/>
      <c r="LID338" s="28"/>
      <c r="LIE338" s="28"/>
      <c r="LIF338" s="28"/>
      <c r="LIG338" s="28"/>
      <c r="LIH338" s="28"/>
      <c r="LII338" s="28"/>
      <c r="LIJ338" s="28"/>
      <c r="LIK338" s="28"/>
      <c r="LIL338" s="28"/>
      <c r="LIM338" s="28"/>
      <c r="LIN338" s="28"/>
      <c r="LIO338" s="28"/>
      <c r="LIP338" s="28"/>
      <c r="LIQ338" s="28"/>
      <c r="LIR338" s="28"/>
      <c r="LIS338" s="28"/>
      <c r="LIT338" s="28"/>
      <c r="LIU338" s="28"/>
      <c r="LIV338" s="28"/>
      <c r="LIW338" s="28"/>
      <c r="LIX338" s="28"/>
      <c r="LIY338" s="28"/>
      <c r="LIZ338" s="28"/>
      <c r="LJA338" s="28"/>
      <c r="LJB338" s="28"/>
      <c r="LJC338" s="28"/>
      <c r="LJD338" s="28"/>
      <c r="LJE338" s="28"/>
      <c r="LJF338" s="28"/>
      <c r="LJG338" s="28"/>
      <c r="LJH338" s="28"/>
      <c r="LJI338" s="28"/>
      <c r="LJJ338" s="28"/>
      <c r="LJK338" s="28"/>
      <c r="LJL338" s="28"/>
      <c r="LJM338" s="28"/>
      <c r="LJN338" s="28"/>
      <c r="LJO338" s="28"/>
      <c r="LJP338" s="28"/>
      <c r="LJQ338" s="28"/>
      <c r="LJR338" s="28"/>
      <c r="LJS338" s="28"/>
      <c r="LJT338" s="28"/>
      <c r="LJU338" s="28"/>
      <c r="LJV338" s="28"/>
      <c r="LJW338" s="28"/>
      <c r="LJX338" s="28"/>
      <c r="LJY338" s="28"/>
      <c r="LJZ338" s="28"/>
      <c r="LKA338" s="28"/>
      <c r="LKB338" s="28"/>
      <c r="LKC338" s="28"/>
      <c r="LKD338" s="28"/>
      <c r="LKE338" s="28"/>
      <c r="LKF338" s="28"/>
      <c r="LKG338" s="28"/>
      <c r="LKH338" s="28"/>
      <c r="LKI338" s="28"/>
      <c r="LKJ338" s="28"/>
      <c r="LKK338" s="28"/>
      <c r="LKL338" s="28"/>
      <c r="LKM338" s="28"/>
      <c r="LKN338" s="28"/>
      <c r="LKO338" s="28"/>
      <c r="LKP338" s="28"/>
      <c r="LKQ338" s="28"/>
      <c r="LKR338" s="28"/>
      <c r="LKS338" s="28"/>
      <c r="LKT338" s="28"/>
      <c r="LKU338" s="28"/>
      <c r="LKV338" s="28"/>
      <c r="LKW338" s="28"/>
      <c r="LKX338" s="28"/>
      <c r="LKY338" s="28"/>
      <c r="LKZ338" s="28"/>
      <c r="LLA338" s="28"/>
      <c r="LLB338" s="28"/>
      <c r="LLC338" s="28"/>
      <c r="LLD338" s="28"/>
      <c r="LLE338" s="28"/>
      <c r="LLF338" s="28"/>
      <c r="LLG338" s="28"/>
      <c r="LLH338" s="28"/>
      <c r="LLI338" s="28"/>
      <c r="LLJ338" s="28"/>
      <c r="LLK338" s="28"/>
      <c r="LLL338" s="28"/>
      <c r="LLM338" s="28"/>
      <c r="LLN338" s="28"/>
      <c r="LLO338" s="28"/>
      <c r="LLP338" s="28"/>
      <c r="LLQ338" s="28"/>
      <c r="LLR338" s="28"/>
      <c r="LLS338" s="28"/>
      <c r="LLT338" s="28"/>
      <c r="LLU338" s="28"/>
      <c r="LLV338" s="28"/>
      <c r="LLW338" s="28"/>
      <c r="LLX338" s="28"/>
      <c r="LLY338" s="28"/>
      <c r="LLZ338" s="28"/>
      <c r="LMA338" s="28"/>
      <c r="LMB338" s="28"/>
      <c r="LMC338" s="28"/>
      <c r="LMD338" s="28"/>
      <c r="LME338" s="28"/>
      <c r="LMF338" s="28"/>
      <c r="LMG338" s="28"/>
      <c r="LMH338" s="28"/>
      <c r="LMI338" s="28"/>
      <c r="LMJ338" s="28"/>
      <c r="LMK338" s="28"/>
      <c r="LML338" s="28"/>
      <c r="LMM338" s="28"/>
      <c r="LMN338" s="28"/>
      <c r="LMO338" s="28"/>
      <c r="LMP338" s="28"/>
      <c r="LMQ338" s="28"/>
      <c r="LMR338" s="28"/>
      <c r="LMS338" s="28"/>
      <c r="LMT338" s="28"/>
      <c r="LMU338" s="28"/>
      <c r="LMV338" s="28"/>
      <c r="LMW338" s="28"/>
      <c r="LMX338" s="28"/>
      <c r="LMY338" s="28"/>
      <c r="LMZ338" s="28"/>
      <c r="LNA338" s="28"/>
      <c r="LNB338" s="28"/>
      <c r="LNC338" s="28"/>
      <c r="LND338" s="28"/>
      <c r="LNE338" s="28"/>
      <c r="LNF338" s="28"/>
      <c r="LNG338" s="28"/>
      <c r="LNH338" s="28"/>
      <c r="LNI338" s="28"/>
      <c r="LNJ338" s="28"/>
      <c r="LNK338" s="28"/>
      <c r="LNL338" s="28"/>
      <c r="LNM338" s="28"/>
      <c r="LNN338" s="28"/>
      <c r="LNO338" s="28"/>
      <c r="LNP338" s="28"/>
      <c r="LNQ338" s="28"/>
      <c r="LNR338" s="28"/>
      <c r="LNS338" s="28"/>
      <c r="LNT338" s="28"/>
      <c r="LNU338" s="28"/>
      <c r="LNV338" s="28"/>
      <c r="LNW338" s="28"/>
      <c r="LNX338" s="28"/>
      <c r="LNY338" s="28"/>
      <c r="LNZ338" s="28"/>
      <c r="LOA338" s="28"/>
      <c r="LOB338" s="28"/>
      <c r="LOC338" s="28"/>
      <c r="LOD338" s="28"/>
      <c r="LOE338" s="28"/>
      <c r="LOF338" s="28"/>
      <c r="LOG338" s="28"/>
      <c r="LOH338" s="28"/>
      <c r="LOI338" s="28"/>
      <c r="LOJ338" s="28"/>
      <c r="LOK338" s="28"/>
      <c r="LOL338" s="28"/>
      <c r="LOM338" s="28"/>
      <c r="LON338" s="28"/>
      <c r="LOO338" s="28"/>
      <c r="LOP338" s="28"/>
      <c r="LOQ338" s="28"/>
      <c r="LOR338" s="28"/>
      <c r="LOS338" s="28"/>
      <c r="LOT338" s="28"/>
      <c r="LOU338" s="28"/>
      <c r="LOV338" s="28"/>
      <c r="LOW338" s="28"/>
      <c r="LOX338" s="28"/>
      <c r="LOY338" s="28"/>
      <c r="LOZ338" s="28"/>
      <c r="LPA338" s="28"/>
      <c r="LPB338" s="28"/>
      <c r="LPC338" s="28"/>
      <c r="LPD338" s="28"/>
      <c r="LPE338" s="28"/>
      <c r="LPF338" s="28"/>
      <c r="LPG338" s="28"/>
      <c r="LPH338" s="28"/>
      <c r="LPI338" s="28"/>
      <c r="LPJ338" s="28"/>
      <c r="LPK338" s="28"/>
      <c r="LPL338" s="28"/>
      <c r="LPM338" s="28"/>
      <c r="LPN338" s="28"/>
      <c r="LPO338" s="28"/>
      <c r="LPP338" s="28"/>
      <c r="LPQ338" s="28"/>
      <c r="LPR338" s="28"/>
      <c r="LPS338" s="28"/>
      <c r="LPT338" s="28"/>
      <c r="LPU338" s="28"/>
      <c r="LPV338" s="28"/>
      <c r="LPW338" s="28"/>
      <c r="LPX338" s="28"/>
      <c r="LPY338" s="28"/>
      <c r="LPZ338" s="28"/>
      <c r="LQA338" s="28"/>
      <c r="LQB338" s="28"/>
      <c r="LQC338" s="28"/>
      <c r="LQD338" s="28"/>
      <c r="LQE338" s="28"/>
      <c r="LQF338" s="28"/>
      <c r="LQG338" s="28"/>
      <c r="LQH338" s="28"/>
      <c r="LQI338" s="28"/>
      <c r="LQJ338" s="28"/>
      <c r="LQK338" s="28"/>
      <c r="LQL338" s="28"/>
      <c r="LQM338" s="28"/>
      <c r="LQN338" s="28"/>
      <c r="LQO338" s="28"/>
      <c r="LQP338" s="28"/>
      <c r="LQQ338" s="28"/>
      <c r="LQR338" s="28"/>
      <c r="LQS338" s="28"/>
      <c r="LQT338" s="28"/>
      <c r="LQU338" s="28"/>
      <c r="LQV338" s="28"/>
      <c r="LQW338" s="28"/>
      <c r="LQX338" s="28"/>
      <c r="LQY338" s="28"/>
      <c r="LQZ338" s="28"/>
      <c r="LRA338" s="28"/>
      <c r="LRB338" s="28"/>
      <c r="LRC338" s="28"/>
      <c r="LRD338" s="28"/>
      <c r="LRE338" s="28"/>
      <c r="LRF338" s="28"/>
      <c r="LRG338" s="28"/>
      <c r="LRH338" s="28"/>
      <c r="LRI338" s="28"/>
      <c r="LRJ338" s="28"/>
      <c r="LRK338" s="28"/>
      <c r="LRL338" s="28"/>
      <c r="LRM338" s="28"/>
      <c r="LRN338" s="28"/>
      <c r="LRO338" s="28"/>
      <c r="LRP338" s="28"/>
      <c r="LRQ338" s="28"/>
      <c r="LRR338" s="28"/>
      <c r="LRS338" s="28"/>
      <c r="LRT338" s="28"/>
      <c r="LRU338" s="28"/>
      <c r="LRV338" s="28"/>
      <c r="LRW338" s="28"/>
      <c r="LRX338" s="28"/>
      <c r="LRY338" s="28"/>
      <c r="LRZ338" s="28"/>
      <c r="LSA338" s="28"/>
      <c r="LSB338" s="28"/>
      <c r="LSC338" s="28"/>
      <c r="LSD338" s="28"/>
      <c r="LSE338" s="28"/>
      <c r="LSF338" s="28"/>
      <c r="LSG338" s="28"/>
      <c r="LSH338" s="28"/>
      <c r="LSI338" s="28"/>
      <c r="LSJ338" s="28"/>
      <c r="LSK338" s="28"/>
      <c r="LSL338" s="28"/>
      <c r="LSM338" s="28"/>
      <c r="LSN338" s="28"/>
      <c r="LSO338" s="28"/>
      <c r="LSP338" s="28"/>
      <c r="LSQ338" s="28"/>
      <c r="LSR338" s="28"/>
      <c r="LSS338" s="28"/>
      <c r="LST338" s="28"/>
      <c r="LSU338" s="28"/>
      <c r="LSV338" s="28"/>
      <c r="LSW338" s="28"/>
      <c r="LSX338" s="28"/>
      <c r="LSY338" s="28"/>
      <c r="LSZ338" s="28"/>
      <c r="LTA338" s="28"/>
      <c r="LTB338" s="28"/>
      <c r="LTC338" s="28"/>
      <c r="LTD338" s="28"/>
      <c r="LTE338" s="28"/>
      <c r="LTF338" s="28"/>
      <c r="LTG338" s="28"/>
      <c r="LTH338" s="28"/>
      <c r="LTI338" s="28"/>
      <c r="LTJ338" s="28"/>
      <c r="LTK338" s="28"/>
      <c r="LTL338" s="28"/>
      <c r="LTM338" s="28"/>
      <c r="LTN338" s="28"/>
      <c r="LTO338" s="28"/>
      <c r="LTP338" s="28"/>
      <c r="LTQ338" s="28"/>
      <c r="LTR338" s="28"/>
      <c r="LTS338" s="28"/>
      <c r="LTT338" s="28"/>
      <c r="LTU338" s="28"/>
      <c r="LTV338" s="28"/>
      <c r="LTW338" s="28"/>
      <c r="LTX338" s="28"/>
      <c r="LTY338" s="28"/>
      <c r="LTZ338" s="28"/>
      <c r="LUA338" s="28"/>
      <c r="LUB338" s="28"/>
      <c r="LUC338" s="28"/>
      <c r="LUD338" s="28"/>
      <c r="LUE338" s="28"/>
      <c r="LUF338" s="28"/>
      <c r="LUG338" s="28"/>
      <c r="LUH338" s="28"/>
      <c r="LUI338" s="28"/>
      <c r="LUJ338" s="28"/>
      <c r="LUK338" s="28"/>
      <c r="LUL338" s="28"/>
      <c r="LUM338" s="28"/>
      <c r="LUN338" s="28"/>
      <c r="LUO338" s="28"/>
      <c r="LUP338" s="28"/>
      <c r="LUQ338" s="28"/>
      <c r="LUR338" s="28"/>
      <c r="LUS338" s="28"/>
      <c r="LUT338" s="28"/>
      <c r="LUU338" s="28"/>
      <c r="LUV338" s="28"/>
      <c r="LUW338" s="28"/>
      <c r="LUX338" s="28"/>
      <c r="LUY338" s="28"/>
      <c r="LUZ338" s="28"/>
      <c r="LVA338" s="28"/>
      <c r="LVB338" s="28"/>
      <c r="LVC338" s="28"/>
      <c r="LVD338" s="28"/>
      <c r="LVE338" s="28"/>
      <c r="LVF338" s="28"/>
      <c r="LVG338" s="28"/>
      <c r="LVH338" s="28"/>
      <c r="LVI338" s="28"/>
      <c r="LVJ338" s="28"/>
      <c r="LVK338" s="28"/>
      <c r="LVL338" s="28"/>
      <c r="LVM338" s="28"/>
      <c r="LVN338" s="28"/>
      <c r="LVO338" s="28"/>
      <c r="LVP338" s="28"/>
      <c r="LVQ338" s="28"/>
      <c r="LVR338" s="28"/>
      <c r="LVS338" s="28"/>
      <c r="LVT338" s="28"/>
      <c r="LVU338" s="28"/>
      <c r="LVV338" s="28"/>
      <c r="LVW338" s="28"/>
      <c r="LVX338" s="28"/>
      <c r="LVY338" s="28"/>
      <c r="LVZ338" s="28"/>
      <c r="LWA338" s="28"/>
      <c r="LWB338" s="28"/>
      <c r="LWC338" s="28"/>
      <c r="LWD338" s="28"/>
      <c r="LWE338" s="28"/>
      <c r="LWF338" s="28"/>
      <c r="LWG338" s="28"/>
      <c r="LWH338" s="28"/>
      <c r="LWI338" s="28"/>
      <c r="LWJ338" s="28"/>
      <c r="LWK338" s="28"/>
      <c r="LWL338" s="28"/>
      <c r="LWM338" s="28"/>
      <c r="LWN338" s="28"/>
      <c r="LWO338" s="28"/>
      <c r="LWP338" s="28"/>
      <c r="LWQ338" s="28"/>
      <c r="LWR338" s="28"/>
      <c r="LWS338" s="28"/>
      <c r="LWT338" s="28"/>
      <c r="LWU338" s="28"/>
      <c r="LWV338" s="28"/>
      <c r="LWW338" s="28"/>
      <c r="LWX338" s="28"/>
      <c r="LWY338" s="28"/>
      <c r="LWZ338" s="28"/>
      <c r="LXA338" s="28"/>
      <c r="LXB338" s="28"/>
      <c r="LXC338" s="28"/>
      <c r="LXD338" s="28"/>
      <c r="LXE338" s="28"/>
      <c r="LXF338" s="28"/>
      <c r="LXG338" s="28"/>
      <c r="LXH338" s="28"/>
      <c r="LXI338" s="28"/>
      <c r="LXJ338" s="28"/>
      <c r="LXK338" s="28"/>
      <c r="LXL338" s="28"/>
      <c r="LXM338" s="28"/>
      <c r="LXN338" s="28"/>
      <c r="LXO338" s="28"/>
      <c r="LXP338" s="28"/>
      <c r="LXQ338" s="28"/>
      <c r="LXR338" s="28"/>
      <c r="LXS338" s="28"/>
      <c r="LXT338" s="28"/>
      <c r="LXU338" s="28"/>
      <c r="LXV338" s="28"/>
      <c r="LXW338" s="28"/>
      <c r="LXX338" s="28"/>
      <c r="LXY338" s="28"/>
      <c r="LXZ338" s="28"/>
      <c r="LYA338" s="28"/>
      <c r="LYB338" s="28"/>
      <c r="LYC338" s="28"/>
      <c r="LYD338" s="28"/>
      <c r="LYE338" s="28"/>
      <c r="LYF338" s="28"/>
      <c r="LYG338" s="28"/>
      <c r="LYH338" s="28"/>
      <c r="LYI338" s="28"/>
      <c r="LYJ338" s="28"/>
      <c r="LYK338" s="28"/>
      <c r="LYL338" s="28"/>
      <c r="LYM338" s="28"/>
      <c r="LYN338" s="28"/>
      <c r="LYO338" s="28"/>
      <c r="LYP338" s="28"/>
      <c r="LYQ338" s="28"/>
      <c r="LYR338" s="28"/>
      <c r="LYS338" s="28"/>
      <c r="LYT338" s="28"/>
      <c r="LYU338" s="28"/>
      <c r="LYV338" s="28"/>
      <c r="LYW338" s="28"/>
      <c r="LYX338" s="28"/>
      <c r="LYY338" s="28"/>
      <c r="LYZ338" s="28"/>
      <c r="LZA338" s="28"/>
      <c r="LZB338" s="28"/>
      <c r="LZC338" s="28"/>
      <c r="LZD338" s="28"/>
      <c r="LZE338" s="28"/>
      <c r="LZF338" s="28"/>
      <c r="LZG338" s="28"/>
      <c r="LZH338" s="28"/>
      <c r="LZI338" s="28"/>
      <c r="LZJ338" s="28"/>
      <c r="LZK338" s="28"/>
      <c r="LZL338" s="28"/>
      <c r="LZM338" s="28"/>
      <c r="LZN338" s="28"/>
      <c r="LZO338" s="28"/>
      <c r="LZP338" s="28"/>
      <c r="LZQ338" s="28"/>
      <c r="LZR338" s="28"/>
      <c r="LZS338" s="28"/>
      <c r="LZT338" s="28"/>
      <c r="LZU338" s="28"/>
      <c r="LZV338" s="28"/>
      <c r="LZW338" s="28"/>
      <c r="LZX338" s="28"/>
      <c r="LZY338" s="28"/>
      <c r="LZZ338" s="28"/>
      <c r="MAA338" s="28"/>
      <c r="MAB338" s="28"/>
      <c r="MAC338" s="28"/>
      <c r="MAD338" s="28"/>
      <c r="MAE338" s="28"/>
      <c r="MAF338" s="28"/>
      <c r="MAG338" s="28"/>
      <c r="MAH338" s="28"/>
      <c r="MAI338" s="28"/>
      <c r="MAJ338" s="28"/>
      <c r="MAK338" s="28"/>
      <c r="MAL338" s="28"/>
      <c r="MAM338" s="28"/>
      <c r="MAN338" s="28"/>
      <c r="MAO338" s="28"/>
      <c r="MAP338" s="28"/>
      <c r="MAQ338" s="28"/>
      <c r="MAR338" s="28"/>
      <c r="MAS338" s="28"/>
      <c r="MAT338" s="28"/>
      <c r="MAU338" s="28"/>
      <c r="MAV338" s="28"/>
      <c r="MAW338" s="28"/>
      <c r="MAX338" s="28"/>
      <c r="MAY338" s="28"/>
      <c r="MAZ338" s="28"/>
      <c r="MBA338" s="28"/>
      <c r="MBB338" s="28"/>
      <c r="MBC338" s="28"/>
      <c r="MBD338" s="28"/>
      <c r="MBE338" s="28"/>
      <c r="MBF338" s="28"/>
      <c r="MBG338" s="28"/>
      <c r="MBH338" s="28"/>
      <c r="MBI338" s="28"/>
      <c r="MBJ338" s="28"/>
      <c r="MBK338" s="28"/>
      <c r="MBL338" s="28"/>
      <c r="MBM338" s="28"/>
      <c r="MBN338" s="28"/>
      <c r="MBO338" s="28"/>
      <c r="MBP338" s="28"/>
      <c r="MBQ338" s="28"/>
      <c r="MBR338" s="28"/>
      <c r="MBS338" s="28"/>
      <c r="MBT338" s="28"/>
      <c r="MBU338" s="28"/>
      <c r="MBV338" s="28"/>
      <c r="MBW338" s="28"/>
      <c r="MBX338" s="28"/>
      <c r="MBY338" s="28"/>
      <c r="MBZ338" s="28"/>
      <c r="MCA338" s="28"/>
      <c r="MCB338" s="28"/>
      <c r="MCC338" s="28"/>
      <c r="MCD338" s="28"/>
      <c r="MCE338" s="28"/>
      <c r="MCF338" s="28"/>
      <c r="MCG338" s="28"/>
      <c r="MCH338" s="28"/>
      <c r="MCI338" s="28"/>
      <c r="MCJ338" s="28"/>
      <c r="MCK338" s="28"/>
      <c r="MCL338" s="28"/>
      <c r="MCM338" s="28"/>
      <c r="MCN338" s="28"/>
      <c r="MCO338" s="28"/>
      <c r="MCP338" s="28"/>
      <c r="MCQ338" s="28"/>
      <c r="MCR338" s="28"/>
      <c r="MCS338" s="28"/>
      <c r="MCT338" s="28"/>
      <c r="MCU338" s="28"/>
      <c r="MCV338" s="28"/>
      <c r="MCW338" s="28"/>
      <c r="MCX338" s="28"/>
      <c r="MCY338" s="28"/>
      <c r="MCZ338" s="28"/>
      <c r="MDA338" s="28"/>
      <c r="MDB338" s="28"/>
      <c r="MDC338" s="28"/>
      <c r="MDD338" s="28"/>
      <c r="MDE338" s="28"/>
      <c r="MDF338" s="28"/>
      <c r="MDG338" s="28"/>
      <c r="MDH338" s="28"/>
      <c r="MDI338" s="28"/>
      <c r="MDJ338" s="28"/>
      <c r="MDK338" s="28"/>
      <c r="MDL338" s="28"/>
      <c r="MDM338" s="28"/>
      <c r="MDN338" s="28"/>
      <c r="MDO338" s="28"/>
      <c r="MDP338" s="28"/>
      <c r="MDQ338" s="28"/>
      <c r="MDR338" s="28"/>
      <c r="MDS338" s="28"/>
      <c r="MDT338" s="28"/>
      <c r="MDU338" s="28"/>
      <c r="MDV338" s="28"/>
      <c r="MDW338" s="28"/>
      <c r="MDX338" s="28"/>
      <c r="MDY338" s="28"/>
      <c r="MDZ338" s="28"/>
      <c r="MEA338" s="28"/>
      <c r="MEB338" s="28"/>
      <c r="MEC338" s="28"/>
      <c r="MED338" s="28"/>
      <c r="MEE338" s="28"/>
      <c r="MEF338" s="28"/>
      <c r="MEG338" s="28"/>
      <c r="MEH338" s="28"/>
      <c r="MEI338" s="28"/>
      <c r="MEJ338" s="28"/>
      <c r="MEK338" s="28"/>
      <c r="MEL338" s="28"/>
      <c r="MEM338" s="28"/>
      <c r="MEN338" s="28"/>
      <c r="MEO338" s="28"/>
      <c r="MEP338" s="28"/>
      <c r="MEQ338" s="28"/>
      <c r="MER338" s="28"/>
      <c r="MES338" s="28"/>
      <c r="MET338" s="28"/>
      <c r="MEU338" s="28"/>
      <c r="MEV338" s="28"/>
      <c r="MEW338" s="28"/>
      <c r="MEX338" s="28"/>
      <c r="MEY338" s="28"/>
      <c r="MEZ338" s="28"/>
      <c r="MFA338" s="28"/>
      <c r="MFB338" s="28"/>
      <c r="MFC338" s="28"/>
      <c r="MFD338" s="28"/>
      <c r="MFE338" s="28"/>
      <c r="MFF338" s="28"/>
      <c r="MFG338" s="28"/>
      <c r="MFH338" s="28"/>
      <c r="MFI338" s="28"/>
      <c r="MFJ338" s="28"/>
      <c r="MFK338" s="28"/>
      <c r="MFL338" s="28"/>
      <c r="MFM338" s="28"/>
      <c r="MFN338" s="28"/>
      <c r="MFO338" s="28"/>
      <c r="MFP338" s="28"/>
      <c r="MFQ338" s="28"/>
      <c r="MFR338" s="28"/>
      <c r="MFS338" s="28"/>
      <c r="MFT338" s="28"/>
      <c r="MFU338" s="28"/>
      <c r="MFV338" s="28"/>
      <c r="MFW338" s="28"/>
      <c r="MFX338" s="28"/>
      <c r="MFY338" s="28"/>
      <c r="MFZ338" s="28"/>
      <c r="MGA338" s="28"/>
      <c r="MGB338" s="28"/>
      <c r="MGC338" s="28"/>
      <c r="MGD338" s="28"/>
      <c r="MGE338" s="28"/>
      <c r="MGF338" s="28"/>
      <c r="MGG338" s="28"/>
      <c r="MGH338" s="28"/>
      <c r="MGI338" s="28"/>
      <c r="MGJ338" s="28"/>
      <c r="MGK338" s="28"/>
      <c r="MGL338" s="28"/>
      <c r="MGM338" s="28"/>
      <c r="MGN338" s="28"/>
      <c r="MGO338" s="28"/>
      <c r="MGP338" s="28"/>
      <c r="MGQ338" s="28"/>
      <c r="MGR338" s="28"/>
      <c r="MGS338" s="28"/>
      <c r="MGT338" s="28"/>
      <c r="MGU338" s="28"/>
      <c r="MGV338" s="28"/>
      <c r="MGW338" s="28"/>
      <c r="MGX338" s="28"/>
      <c r="MGY338" s="28"/>
      <c r="MGZ338" s="28"/>
      <c r="MHA338" s="28"/>
      <c r="MHB338" s="28"/>
      <c r="MHC338" s="28"/>
      <c r="MHD338" s="28"/>
      <c r="MHE338" s="28"/>
      <c r="MHF338" s="28"/>
      <c r="MHG338" s="28"/>
      <c r="MHH338" s="28"/>
      <c r="MHI338" s="28"/>
      <c r="MHJ338" s="28"/>
      <c r="MHK338" s="28"/>
      <c r="MHL338" s="28"/>
      <c r="MHM338" s="28"/>
      <c r="MHN338" s="28"/>
      <c r="MHO338" s="28"/>
      <c r="MHP338" s="28"/>
      <c r="MHQ338" s="28"/>
      <c r="MHR338" s="28"/>
      <c r="MHS338" s="28"/>
      <c r="MHT338" s="28"/>
      <c r="MHU338" s="28"/>
      <c r="MHV338" s="28"/>
      <c r="MHW338" s="28"/>
      <c r="MHX338" s="28"/>
      <c r="MHY338" s="28"/>
      <c r="MHZ338" s="28"/>
      <c r="MIA338" s="28"/>
      <c r="MIB338" s="28"/>
      <c r="MIC338" s="28"/>
      <c r="MID338" s="28"/>
      <c r="MIE338" s="28"/>
      <c r="MIF338" s="28"/>
      <c r="MIG338" s="28"/>
      <c r="MIH338" s="28"/>
      <c r="MII338" s="28"/>
      <c r="MIJ338" s="28"/>
      <c r="MIK338" s="28"/>
      <c r="MIL338" s="28"/>
      <c r="MIM338" s="28"/>
      <c r="MIN338" s="28"/>
      <c r="MIO338" s="28"/>
      <c r="MIP338" s="28"/>
      <c r="MIQ338" s="28"/>
      <c r="MIR338" s="28"/>
      <c r="MIS338" s="28"/>
      <c r="MIT338" s="28"/>
      <c r="MIU338" s="28"/>
      <c r="MIV338" s="28"/>
      <c r="MIW338" s="28"/>
      <c r="MIX338" s="28"/>
      <c r="MIY338" s="28"/>
      <c r="MIZ338" s="28"/>
      <c r="MJA338" s="28"/>
      <c r="MJB338" s="28"/>
      <c r="MJC338" s="28"/>
      <c r="MJD338" s="28"/>
      <c r="MJE338" s="28"/>
      <c r="MJF338" s="28"/>
      <c r="MJG338" s="28"/>
      <c r="MJH338" s="28"/>
      <c r="MJI338" s="28"/>
      <c r="MJJ338" s="28"/>
      <c r="MJK338" s="28"/>
      <c r="MJL338" s="28"/>
      <c r="MJM338" s="28"/>
      <c r="MJN338" s="28"/>
      <c r="MJO338" s="28"/>
      <c r="MJP338" s="28"/>
      <c r="MJQ338" s="28"/>
      <c r="MJR338" s="28"/>
      <c r="MJS338" s="28"/>
      <c r="MJT338" s="28"/>
      <c r="MJU338" s="28"/>
      <c r="MJV338" s="28"/>
      <c r="MJW338" s="28"/>
      <c r="MJX338" s="28"/>
      <c r="MJY338" s="28"/>
      <c r="MJZ338" s="28"/>
      <c r="MKA338" s="28"/>
      <c r="MKB338" s="28"/>
      <c r="MKC338" s="28"/>
      <c r="MKD338" s="28"/>
      <c r="MKE338" s="28"/>
      <c r="MKF338" s="28"/>
      <c r="MKG338" s="28"/>
      <c r="MKH338" s="28"/>
      <c r="MKI338" s="28"/>
      <c r="MKJ338" s="28"/>
      <c r="MKK338" s="28"/>
      <c r="MKL338" s="28"/>
      <c r="MKM338" s="28"/>
      <c r="MKN338" s="28"/>
      <c r="MKO338" s="28"/>
      <c r="MKP338" s="28"/>
      <c r="MKQ338" s="28"/>
      <c r="MKR338" s="28"/>
      <c r="MKS338" s="28"/>
      <c r="MKT338" s="28"/>
      <c r="MKU338" s="28"/>
      <c r="MKV338" s="28"/>
      <c r="MKW338" s="28"/>
      <c r="MKX338" s="28"/>
      <c r="MKY338" s="28"/>
      <c r="MKZ338" s="28"/>
      <c r="MLA338" s="28"/>
      <c r="MLB338" s="28"/>
      <c r="MLC338" s="28"/>
      <c r="MLD338" s="28"/>
      <c r="MLE338" s="28"/>
      <c r="MLF338" s="28"/>
      <c r="MLG338" s="28"/>
      <c r="MLH338" s="28"/>
      <c r="MLI338" s="28"/>
      <c r="MLJ338" s="28"/>
      <c r="MLK338" s="28"/>
      <c r="MLL338" s="28"/>
      <c r="MLM338" s="28"/>
      <c r="MLN338" s="28"/>
      <c r="MLO338" s="28"/>
      <c r="MLP338" s="28"/>
      <c r="MLQ338" s="28"/>
      <c r="MLR338" s="28"/>
      <c r="MLS338" s="28"/>
      <c r="MLT338" s="28"/>
      <c r="MLU338" s="28"/>
      <c r="MLV338" s="28"/>
      <c r="MLW338" s="28"/>
      <c r="MLX338" s="28"/>
      <c r="MLY338" s="28"/>
      <c r="MLZ338" s="28"/>
      <c r="MMA338" s="28"/>
      <c r="MMB338" s="28"/>
      <c r="MMC338" s="28"/>
      <c r="MMD338" s="28"/>
      <c r="MME338" s="28"/>
      <c r="MMF338" s="28"/>
      <c r="MMG338" s="28"/>
      <c r="MMH338" s="28"/>
      <c r="MMI338" s="28"/>
      <c r="MMJ338" s="28"/>
      <c r="MMK338" s="28"/>
      <c r="MML338" s="28"/>
      <c r="MMM338" s="28"/>
      <c r="MMN338" s="28"/>
      <c r="MMO338" s="28"/>
      <c r="MMP338" s="28"/>
      <c r="MMQ338" s="28"/>
      <c r="MMR338" s="28"/>
      <c r="MMS338" s="28"/>
      <c r="MMT338" s="28"/>
      <c r="MMU338" s="28"/>
      <c r="MMV338" s="28"/>
      <c r="MMW338" s="28"/>
      <c r="MMX338" s="28"/>
      <c r="MMY338" s="28"/>
      <c r="MMZ338" s="28"/>
      <c r="MNA338" s="28"/>
      <c r="MNB338" s="28"/>
      <c r="MNC338" s="28"/>
      <c r="MND338" s="28"/>
      <c r="MNE338" s="28"/>
      <c r="MNF338" s="28"/>
      <c r="MNG338" s="28"/>
      <c r="MNH338" s="28"/>
      <c r="MNI338" s="28"/>
      <c r="MNJ338" s="28"/>
      <c r="MNK338" s="28"/>
      <c r="MNL338" s="28"/>
      <c r="MNM338" s="28"/>
      <c r="MNN338" s="28"/>
      <c r="MNO338" s="28"/>
      <c r="MNP338" s="28"/>
      <c r="MNQ338" s="28"/>
      <c r="MNR338" s="28"/>
      <c r="MNS338" s="28"/>
      <c r="MNT338" s="28"/>
      <c r="MNU338" s="28"/>
      <c r="MNV338" s="28"/>
      <c r="MNW338" s="28"/>
      <c r="MNX338" s="28"/>
      <c r="MNY338" s="28"/>
      <c r="MNZ338" s="28"/>
      <c r="MOA338" s="28"/>
      <c r="MOB338" s="28"/>
      <c r="MOC338" s="28"/>
      <c r="MOD338" s="28"/>
      <c r="MOE338" s="28"/>
      <c r="MOF338" s="28"/>
      <c r="MOG338" s="28"/>
      <c r="MOH338" s="28"/>
      <c r="MOI338" s="28"/>
      <c r="MOJ338" s="28"/>
      <c r="MOK338" s="28"/>
      <c r="MOL338" s="28"/>
      <c r="MOM338" s="28"/>
      <c r="MON338" s="28"/>
      <c r="MOO338" s="28"/>
      <c r="MOP338" s="28"/>
      <c r="MOQ338" s="28"/>
      <c r="MOR338" s="28"/>
      <c r="MOS338" s="28"/>
      <c r="MOT338" s="28"/>
      <c r="MOU338" s="28"/>
      <c r="MOV338" s="28"/>
      <c r="MOW338" s="28"/>
      <c r="MOX338" s="28"/>
      <c r="MOY338" s="28"/>
      <c r="MOZ338" s="28"/>
      <c r="MPA338" s="28"/>
      <c r="MPB338" s="28"/>
      <c r="MPC338" s="28"/>
      <c r="MPD338" s="28"/>
      <c r="MPE338" s="28"/>
      <c r="MPF338" s="28"/>
      <c r="MPG338" s="28"/>
      <c r="MPH338" s="28"/>
      <c r="MPI338" s="28"/>
      <c r="MPJ338" s="28"/>
      <c r="MPK338" s="28"/>
      <c r="MPL338" s="28"/>
      <c r="MPM338" s="28"/>
      <c r="MPN338" s="28"/>
      <c r="MPO338" s="28"/>
      <c r="MPP338" s="28"/>
      <c r="MPQ338" s="28"/>
      <c r="MPR338" s="28"/>
      <c r="MPS338" s="28"/>
      <c r="MPT338" s="28"/>
      <c r="MPU338" s="28"/>
      <c r="MPV338" s="28"/>
      <c r="MPW338" s="28"/>
      <c r="MPX338" s="28"/>
      <c r="MPY338" s="28"/>
      <c r="MPZ338" s="28"/>
      <c r="MQA338" s="28"/>
      <c r="MQB338" s="28"/>
      <c r="MQC338" s="28"/>
      <c r="MQD338" s="28"/>
      <c r="MQE338" s="28"/>
      <c r="MQF338" s="28"/>
      <c r="MQG338" s="28"/>
      <c r="MQH338" s="28"/>
      <c r="MQI338" s="28"/>
      <c r="MQJ338" s="28"/>
      <c r="MQK338" s="28"/>
      <c r="MQL338" s="28"/>
      <c r="MQM338" s="28"/>
      <c r="MQN338" s="28"/>
      <c r="MQO338" s="28"/>
      <c r="MQP338" s="28"/>
      <c r="MQQ338" s="28"/>
      <c r="MQR338" s="28"/>
      <c r="MQS338" s="28"/>
      <c r="MQT338" s="28"/>
      <c r="MQU338" s="28"/>
      <c r="MQV338" s="28"/>
      <c r="MQW338" s="28"/>
      <c r="MQX338" s="28"/>
      <c r="MQY338" s="28"/>
      <c r="MQZ338" s="28"/>
      <c r="MRA338" s="28"/>
      <c r="MRB338" s="28"/>
      <c r="MRC338" s="28"/>
      <c r="MRD338" s="28"/>
      <c r="MRE338" s="28"/>
      <c r="MRF338" s="28"/>
      <c r="MRG338" s="28"/>
      <c r="MRH338" s="28"/>
      <c r="MRI338" s="28"/>
      <c r="MRJ338" s="28"/>
      <c r="MRK338" s="28"/>
      <c r="MRL338" s="28"/>
      <c r="MRM338" s="28"/>
      <c r="MRN338" s="28"/>
      <c r="MRO338" s="28"/>
      <c r="MRP338" s="28"/>
      <c r="MRQ338" s="28"/>
      <c r="MRR338" s="28"/>
      <c r="MRS338" s="28"/>
      <c r="MRT338" s="28"/>
      <c r="MRU338" s="28"/>
      <c r="MRV338" s="28"/>
      <c r="MRW338" s="28"/>
      <c r="MRX338" s="28"/>
      <c r="MRY338" s="28"/>
      <c r="MRZ338" s="28"/>
      <c r="MSA338" s="28"/>
      <c r="MSB338" s="28"/>
      <c r="MSC338" s="28"/>
      <c r="MSD338" s="28"/>
      <c r="MSE338" s="28"/>
      <c r="MSF338" s="28"/>
      <c r="MSG338" s="28"/>
      <c r="MSH338" s="28"/>
      <c r="MSI338" s="28"/>
      <c r="MSJ338" s="28"/>
      <c r="MSK338" s="28"/>
      <c r="MSL338" s="28"/>
      <c r="MSM338" s="28"/>
      <c r="MSN338" s="28"/>
      <c r="MSO338" s="28"/>
      <c r="MSP338" s="28"/>
      <c r="MSQ338" s="28"/>
      <c r="MSR338" s="28"/>
      <c r="MSS338" s="28"/>
      <c r="MST338" s="28"/>
      <c r="MSU338" s="28"/>
      <c r="MSV338" s="28"/>
      <c r="MSW338" s="28"/>
      <c r="MSX338" s="28"/>
      <c r="MSY338" s="28"/>
      <c r="MSZ338" s="28"/>
      <c r="MTA338" s="28"/>
      <c r="MTB338" s="28"/>
      <c r="MTC338" s="28"/>
      <c r="MTD338" s="28"/>
      <c r="MTE338" s="28"/>
      <c r="MTF338" s="28"/>
      <c r="MTG338" s="28"/>
      <c r="MTH338" s="28"/>
      <c r="MTI338" s="28"/>
      <c r="MTJ338" s="28"/>
      <c r="MTK338" s="28"/>
      <c r="MTL338" s="28"/>
      <c r="MTM338" s="28"/>
      <c r="MTN338" s="28"/>
      <c r="MTO338" s="28"/>
      <c r="MTP338" s="28"/>
      <c r="MTQ338" s="28"/>
      <c r="MTR338" s="28"/>
      <c r="MTS338" s="28"/>
      <c r="MTT338" s="28"/>
      <c r="MTU338" s="28"/>
      <c r="MTV338" s="28"/>
      <c r="MTW338" s="28"/>
      <c r="MTX338" s="28"/>
      <c r="MTY338" s="28"/>
      <c r="MTZ338" s="28"/>
      <c r="MUA338" s="28"/>
      <c r="MUB338" s="28"/>
      <c r="MUC338" s="28"/>
      <c r="MUD338" s="28"/>
      <c r="MUE338" s="28"/>
      <c r="MUF338" s="28"/>
      <c r="MUG338" s="28"/>
      <c r="MUH338" s="28"/>
      <c r="MUI338" s="28"/>
      <c r="MUJ338" s="28"/>
      <c r="MUK338" s="28"/>
      <c r="MUL338" s="28"/>
      <c r="MUM338" s="28"/>
      <c r="MUN338" s="28"/>
      <c r="MUO338" s="28"/>
      <c r="MUP338" s="28"/>
      <c r="MUQ338" s="28"/>
      <c r="MUR338" s="28"/>
      <c r="MUS338" s="28"/>
      <c r="MUT338" s="28"/>
      <c r="MUU338" s="28"/>
      <c r="MUV338" s="28"/>
      <c r="MUW338" s="28"/>
      <c r="MUX338" s="28"/>
      <c r="MUY338" s="28"/>
      <c r="MUZ338" s="28"/>
      <c r="MVA338" s="28"/>
      <c r="MVB338" s="28"/>
      <c r="MVC338" s="28"/>
      <c r="MVD338" s="28"/>
      <c r="MVE338" s="28"/>
      <c r="MVF338" s="28"/>
      <c r="MVG338" s="28"/>
      <c r="MVH338" s="28"/>
      <c r="MVI338" s="28"/>
      <c r="MVJ338" s="28"/>
      <c r="MVK338" s="28"/>
      <c r="MVL338" s="28"/>
      <c r="MVM338" s="28"/>
      <c r="MVN338" s="28"/>
      <c r="MVO338" s="28"/>
      <c r="MVP338" s="28"/>
      <c r="MVQ338" s="28"/>
      <c r="MVR338" s="28"/>
      <c r="MVS338" s="28"/>
      <c r="MVT338" s="28"/>
      <c r="MVU338" s="28"/>
      <c r="MVV338" s="28"/>
      <c r="MVW338" s="28"/>
      <c r="MVX338" s="28"/>
      <c r="MVY338" s="28"/>
      <c r="MVZ338" s="28"/>
      <c r="MWA338" s="28"/>
      <c r="MWB338" s="28"/>
      <c r="MWC338" s="28"/>
      <c r="MWD338" s="28"/>
      <c r="MWE338" s="28"/>
      <c r="MWF338" s="28"/>
      <c r="MWG338" s="28"/>
      <c r="MWH338" s="28"/>
      <c r="MWI338" s="28"/>
      <c r="MWJ338" s="28"/>
      <c r="MWK338" s="28"/>
      <c r="MWL338" s="28"/>
      <c r="MWM338" s="28"/>
      <c r="MWN338" s="28"/>
      <c r="MWO338" s="28"/>
      <c r="MWP338" s="28"/>
      <c r="MWQ338" s="28"/>
      <c r="MWR338" s="28"/>
      <c r="MWS338" s="28"/>
      <c r="MWT338" s="28"/>
      <c r="MWU338" s="28"/>
      <c r="MWV338" s="28"/>
      <c r="MWW338" s="28"/>
      <c r="MWX338" s="28"/>
      <c r="MWY338" s="28"/>
      <c r="MWZ338" s="28"/>
      <c r="MXA338" s="28"/>
      <c r="MXB338" s="28"/>
      <c r="MXC338" s="28"/>
      <c r="MXD338" s="28"/>
      <c r="MXE338" s="28"/>
      <c r="MXF338" s="28"/>
      <c r="MXG338" s="28"/>
      <c r="MXH338" s="28"/>
      <c r="MXI338" s="28"/>
      <c r="MXJ338" s="28"/>
      <c r="MXK338" s="28"/>
      <c r="MXL338" s="28"/>
      <c r="MXM338" s="28"/>
      <c r="MXN338" s="28"/>
      <c r="MXO338" s="28"/>
      <c r="MXP338" s="28"/>
      <c r="MXQ338" s="28"/>
      <c r="MXR338" s="28"/>
      <c r="MXS338" s="28"/>
      <c r="MXT338" s="28"/>
      <c r="MXU338" s="28"/>
      <c r="MXV338" s="28"/>
      <c r="MXW338" s="28"/>
      <c r="MXX338" s="28"/>
      <c r="MXY338" s="28"/>
      <c r="MXZ338" s="28"/>
      <c r="MYA338" s="28"/>
      <c r="MYB338" s="28"/>
      <c r="MYC338" s="28"/>
      <c r="MYD338" s="28"/>
      <c r="MYE338" s="28"/>
      <c r="MYF338" s="28"/>
      <c r="MYG338" s="28"/>
      <c r="MYH338" s="28"/>
      <c r="MYI338" s="28"/>
      <c r="MYJ338" s="28"/>
      <c r="MYK338" s="28"/>
      <c r="MYL338" s="28"/>
      <c r="MYM338" s="28"/>
      <c r="MYN338" s="28"/>
      <c r="MYO338" s="28"/>
      <c r="MYP338" s="28"/>
      <c r="MYQ338" s="28"/>
      <c r="MYR338" s="28"/>
      <c r="MYS338" s="28"/>
      <c r="MYT338" s="28"/>
      <c r="MYU338" s="28"/>
      <c r="MYV338" s="28"/>
      <c r="MYW338" s="28"/>
      <c r="MYX338" s="28"/>
      <c r="MYY338" s="28"/>
      <c r="MYZ338" s="28"/>
      <c r="MZA338" s="28"/>
      <c r="MZB338" s="28"/>
      <c r="MZC338" s="28"/>
      <c r="MZD338" s="28"/>
      <c r="MZE338" s="28"/>
      <c r="MZF338" s="28"/>
      <c r="MZG338" s="28"/>
      <c r="MZH338" s="28"/>
      <c r="MZI338" s="28"/>
      <c r="MZJ338" s="28"/>
      <c r="MZK338" s="28"/>
      <c r="MZL338" s="28"/>
      <c r="MZM338" s="28"/>
      <c r="MZN338" s="28"/>
      <c r="MZO338" s="28"/>
      <c r="MZP338" s="28"/>
      <c r="MZQ338" s="28"/>
      <c r="MZR338" s="28"/>
      <c r="MZS338" s="28"/>
      <c r="MZT338" s="28"/>
      <c r="MZU338" s="28"/>
      <c r="MZV338" s="28"/>
      <c r="MZW338" s="28"/>
      <c r="MZX338" s="28"/>
      <c r="MZY338" s="28"/>
      <c r="MZZ338" s="28"/>
      <c r="NAA338" s="28"/>
      <c r="NAB338" s="28"/>
      <c r="NAC338" s="28"/>
      <c r="NAD338" s="28"/>
      <c r="NAE338" s="28"/>
      <c r="NAF338" s="28"/>
      <c r="NAG338" s="28"/>
      <c r="NAH338" s="28"/>
      <c r="NAI338" s="28"/>
      <c r="NAJ338" s="28"/>
      <c r="NAK338" s="28"/>
      <c r="NAL338" s="28"/>
      <c r="NAM338" s="28"/>
      <c r="NAN338" s="28"/>
      <c r="NAO338" s="28"/>
      <c r="NAP338" s="28"/>
      <c r="NAQ338" s="28"/>
      <c r="NAR338" s="28"/>
      <c r="NAS338" s="28"/>
      <c r="NAT338" s="28"/>
      <c r="NAU338" s="28"/>
      <c r="NAV338" s="28"/>
      <c r="NAW338" s="28"/>
      <c r="NAX338" s="28"/>
      <c r="NAY338" s="28"/>
      <c r="NAZ338" s="28"/>
      <c r="NBA338" s="28"/>
      <c r="NBB338" s="28"/>
      <c r="NBC338" s="28"/>
      <c r="NBD338" s="28"/>
      <c r="NBE338" s="28"/>
      <c r="NBF338" s="28"/>
      <c r="NBG338" s="28"/>
      <c r="NBH338" s="28"/>
      <c r="NBI338" s="28"/>
      <c r="NBJ338" s="28"/>
      <c r="NBK338" s="28"/>
      <c r="NBL338" s="28"/>
      <c r="NBM338" s="28"/>
      <c r="NBN338" s="28"/>
      <c r="NBO338" s="28"/>
      <c r="NBP338" s="28"/>
      <c r="NBQ338" s="28"/>
      <c r="NBR338" s="28"/>
      <c r="NBS338" s="28"/>
      <c r="NBT338" s="28"/>
      <c r="NBU338" s="28"/>
      <c r="NBV338" s="28"/>
      <c r="NBW338" s="28"/>
      <c r="NBX338" s="28"/>
      <c r="NBY338" s="28"/>
      <c r="NBZ338" s="28"/>
      <c r="NCA338" s="28"/>
      <c r="NCB338" s="28"/>
      <c r="NCC338" s="28"/>
      <c r="NCD338" s="28"/>
      <c r="NCE338" s="28"/>
      <c r="NCF338" s="28"/>
      <c r="NCG338" s="28"/>
      <c r="NCH338" s="28"/>
      <c r="NCI338" s="28"/>
      <c r="NCJ338" s="28"/>
      <c r="NCK338" s="28"/>
      <c r="NCL338" s="28"/>
      <c r="NCM338" s="28"/>
      <c r="NCN338" s="28"/>
      <c r="NCO338" s="28"/>
      <c r="NCP338" s="28"/>
      <c r="NCQ338" s="28"/>
      <c r="NCR338" s="28"/>
      <c r="NCS338" s="28"/>
      <c r="NCT338" s="28"/>
      <c r="NCU338" s="28"/>
      <c r="NCV338" s="28"/>
      <c r="NCW338" s="28"/>
      <c r="NCX338" s="28"/>
      <c r="NCY338" s="28"/>
      <c r="NCZ338" s="28"/>
      <c r="NDA338" s="28"/>
      <c r="NDB338" s="28"/>
      <c r="NDC338" s="28"/>
      <c r="NDD338" s="28"/>
      <c r="NDE338" s="28"/>
      <c r="NDF338" s="28"/>
      <c r="NDG338" s="28"/>
      <c r="NDH338" s="28"/>
      <c r="NDI338" s="28"/>
      <c r="NDJ338" s="28"/>
      <c r="NDK338" s="28"/>
      <c r="NDL338" s="28"/>
      <c r="NDM338" s="28"/>
      <c r="NDN338" s="28"/>
      <c r="NDO338" s="28"/>
      <c r="NDP338" s="28"/>
      <c r="NDQ338" s="28"/>
      <c r="NDR338" s="28"/>
      <c r="NDS338" s="28"/>
      <c r="NDT338" s="28"/>
      <c r="NDU338" s="28"/>
      <c r="NDV338" s="28"/>
      <c r="NDW338" s="28"/>
      <c r="NDX338" s="28"/>
      <c r="NDY338" s="28"/>
      <c r="NDZ338" s="28"/>
      <c r="NEA338" s="28"/>
      <c r="NEB338" s="28"/>
      <c r="NEC338" s="28"/>
      <c r="NED338" s="28"/>
      <c r="NEE338" s="28"/>
      <c r="NEF338" s="28"/>
      <c r="NEG338" s="28"/>
      <c r="NEH338" s="28"/>
      <c r="NEI338" s="28"/>
      <c r="NEJ338" s="28"/>
      <c r="NEK338" s="28"/>
      <c r="NEL338" s="28"/>
      <c r="NEM338" s="28"/>
      <c r="NEN338" s="28"/>
      <c r="NEO338" s="28"/>
      <c r="NEP338" s="28"/>
      <c r="NEQ338" s="28"/>
      <c r="NER338" s="28"/>
      <c r="NES338" s="28"/>
      <c r="NET338" s="28"/>
      <c r="NEU338" s="28"/>
      <c r="NEV338" s="28"/>
      <c r="NEW338" s="28"/>
      <c r="NEX338" s="28"/>
      <c r="NEY338" s="28"/>
      <c r="NEZ338" s="28"/>
      <c r="NFA338" s="28"/>
      <c r="NFB338" s="28"/>
      <c r="NFC338" s="28"/>
      <c r="NFD338" s="28"/>
      <c r="NFE338" s="28"/>
      <c r="NFF338" s="28"/>
      <c r="NFG338" s="28"/>
      <c r="NFH338" s="28"/>
      <c r="NFI338" s="28"/>
      <c r="NFJ338" s="28"/>
      <c r="NFK338" s="28"/>
      <c r="NFL338" s="28"/>
      <c r="NFM338" s="28"/>
      <c r="NFN338" s="28"/>
      <c r="NFO338" s="28"/>
      <c r="NFP338" s="28"/>
      <c r="NFQ338" s="28"/>
      <c r="NFR338" s="28"/>
      <c r="NFS338" s="28"/>
      <c r="NFT338" s="28"/>
      <c r="NFU338" s="28"/>
      <c r="NFV338" s="28"/>
      <c r="NFW338" s="28"/>
      <c r="NFX338" s="28"/>
      <c r="NFY338" s="28"/>
      <c r="NFZ338" s="28"/>
      <c r="NGA338" s="28"/>
      <c r="NGB338" s="28"/>
      <c r="NGC338" s="28"/>
      <c r="NGD338" s="28"/>
      <c r="NGE338" s="28"/>
      <c r="NGF338" s="28"/>
      <c r="NGG338" s="28"/>
      <c r="NGH338" s="28"/>
      <c r="NGI338" s="28"/>
      <c r="NGJ338" s="28"/>
      <c r="NGK338" s="28"/>
      <c r="NGL338" s="28"/>
      <c r="NGM338" s="28"/>
      <c r="NGN338" s="28"/>
      <c r="NGO338" s="28"/>
      <c r="NGP338" s="28"/>
      <c r="NGQ338" s="28"/>
      <c r="NGR338" s="28"/>
      <c r="NGS338" s="28"/>
      <c r="NGT338" s="28"/>
      <c r="NGU338" s="28"/>
      <c r="NGV338" s="28"/>
      <c r="NGW338" s="28"/>
      <c r="NGX338" s="28"/>
      <c r="NGY338" s="28"/>
      <c r="NGZ338" s="28"/>
      <c r="NHA338" s="28"/>
      <c r="NHB338" s="28"/>
      <c r="NHC338" s="28"/>
      <c r="NHD338" s="28"/>
      <c r="NHE338" s="28"/>
      <c r="NHF338" s="28"/>
      <c r="NHG338" s="28"/>
      <c r="NHH338" s="28"/>
      <c r="NHI338" s="28"/>
      <c r="NHJ338" s="28"/>
      <c r="NHK338" s="28"/>
      <c r="NHL338" s="28"/>
      <c r="NHM338" s="28"/>
      <c r="NHN338" s="28"/>
      <c r="NHO338" s="28"/>
      <c r="NHP338" s="28"/>
      <c r="NHQ338" s="28"/>
      <c r="NHR338" s="28"/>
      <c r="NHS338" s="28"/>
      <c r="NHT338" s="28"/>
      <c r="NHU338" s="28"/>
      <c r="NHV338" s="28"/>
      <c r="NHW338" s="28"/>
      <c r="NHX338" s="28"/>
      <c r="NHY338" s="28"/>
      <c r="NHZ338" s="28"/>
      <c r="NIA338" s="28"/>
      <c r="NIB338" s="28"/>
      <c r="NIC338" s="28"/>
      <c r="NID338" s="28"/>
      <c r="NIE338" s="28"/>
      <c r="NIF338" s="28"/>
      <c r="NIG338" s="28"/>
      <c r="NIH338" s="28"/>
      <c r="NII338" s="28"/>
      <c r="NIJ338" s="28"/>
      <c r="NIK338" s="28"/>
      <c r="NIL338" s="28"/>
      <c r="NIM338" s="28"/>
      <c r="NIN338" s="28"/>
      <c r="NIO338" s="28"/>
      <c r="NIP338" s="28"/>
      <c r="NIQ338" s="28"/>
      <c r="NIR338" s="28"/>
      <c r="NIS338" s="28"/>
      <c r="NIT338" s="28"/>
      <c r="NIU338" s="28"/>
      <c r="NIV338" s="28"/>
      <c r="NIW338" s="28"/>
      <c r="NIX338" s="28"/>
      <c r="NIY338" s="28"/>
      <c r="NIZ338" s="28"/>
      <c r="NJA338" s="28"/>
      <c r="NJB338" s="28"/>
      <c r="NJC338" s="28"/>
      <c r="NJD338" s="28"/>
      <c r="NJE338" s="28"/>
      <c r="NJF338" s="28"/>
      <c r="NJG338" s="28"/>
      <c r="NJH338" s="28"/>
      <c r="NJI338" s="28"/>
      <c r="NJJ338" s="28"/>
      <c r="NJK338" s="28"/>
      <c r="NJL338" s="28"/>
      <c r="NJM338" s="28"/>
      <c r="NJN338" s="28"/>
      <c r="NJO338" s="28"/>
      <c r="NJP338" s="28"/>
      <c r="NJQ338" s="28"/>
      <c r="NJR338" s="28"/>
      <c r="NJS338" s="28"/>
      <c r="NJT338" s="28"/>
      <c r="NJU338" s="28"/>
      <c r="NJV338" s="28"/>
      <c r="NJW338" s="28"/>
      <c r="NJX338" s="28"/>
      <c r="NJY338" s="28"/>
      <c r="NJZ338" s="28"/>
      <c r="NKA338" s="28"/>
      <c r="NKB338" s="28"/>
      <c r="NKC338" s="28"/>
      <c r="NKD338" s="28"/>
      <c r="NKE338" s="28"/>
      <c r="NKF338" s="28"/>
      <c r="NKG338" s="28"/>
      <c r="NKH338" s="28"/>
      <c r="NKI338" s="28"/>
      <c r="NKJ338" s="28"/>
      <c r="NKK338" s="28"/>
      <c r="NKL338" s="28"/>
      <c r="NKM338" s="28"/>
      <c r="NKN338" s="28"/>
      <c r="NKO338" s="28"/>
      <c r="NKP338" s="28"/>
      <c r="NKQ338" s="28"/>
      <c r="NKR338" s="28"/>
      <c r="NKS338" s="28"/>
      <c r="NKT338" s="28"/>
      <c r="NKU338" s="28"/>
      <c r="NKV338" s="28"/>
      <c r="NKW338" s="28"/>
      <c r="NKX338" s="28"/>
      <c r="NKY338" s="28"/>
      <c r="NKZ338" s="28"/>
      <c r="NLA338" s="28"/>
      <c r="NLB338" s="28"/>
      <c r="NLC338" s="28"/>
      <c r="NLD338" s="28"/>
      <c r="NLE338" s="28"/>
      <c r="NLF338" s="28"/>
      <c r="NLG338" s="28"/>
      <c r="NLH338" s="28"/>
      <c r="NLI338" s="28"/>
      <c r="NLJ338" s="28"/>
      <c r="NLK338" s="28"/>
      <c r="NLL338" s="28"/>
      <c r="NLM338" s="28"/>
      <c r="NLN338" s="28"/>
      <c r="NLO338" s="28"/>
      <c r="NLP338" s="28"/>
      <c r="NLQ338" s="28"/>
      <c r="NLR338" s="28"/>
      <c r="NLS338" s="28"/>
      <c r="NLT338" s="28"/>
      <c r="NLU338" s="28"/>
      <c r="NLV338" s="28"/>
      <c r="NLW338" s="28"/>
      <c r="NLX338" s="28"/>
      <c r="NLY338" s="28"/>
      <c r="NLZ338" s="28"/>
      <c r="NMA338" s="28"/>
      <c r="NMB338" s="28"/>
      <c r="NMC338" s="28"/>
      <c r="NMD338" s="28"/>
      <c r="NME338" s="28"/>
      <c r="NMF338" s="28"/>
      <c r="NMG338" s="28"/>
      <c r="NMH338" s="28"/>
      <c r="NMI338" s="28"/>
      <c r="NMJ338" s="28"/>
      <c r="NMK338" s="28"/>
      <c r="NML338" s="28"/>
      <c r="NMM338" s="28"/>
      <c r="NMN338" s="28"/>
      <c r="NMO338" s="28"/>
      <c r="NMP338" s="28"/>
      <c r="NMQ338" s="28"/>
      <c r="NMR338" s="28"/>
      <c r="NMS338" s="28"/>
      <c r="NMT338" s="28"/>
      <c r="NMU338" s="28"/>
      <c r="NMV338" s="28"/>
      <c r="NMW338" s="28"/>
      <c r="NMX338" s="28"/>
      <c r="NMY338" s="28"/>
      <c r="NMZ338" s="28"/>
      <c r="NNA338" s="28"/>
      <c r="NNB338" s="28"/>
      <c r="NNC338" s="28"/>
      <c r="NND338" s="28"/>
      <c r="NNE338" s="28"/>
      <c r="NNF338" s="28"/>
      <c r="NNG338" s="28"/>
      <c r="NNH338" s="28"/>
      <c r="NNI338" s="28"/>
      <c r="NNJ338" s="28"/>
      <c r="NNK338" s="28"/>
      <c r="NNL338" s="28"/>
      <c r="NNM338" s="28"/>
      <c r="NNN338" s="28"/>
      <c r="NNO338" s="28"/>
      <c r="NNP338" s="28"/>
      <c r="NNQ338" s="28"/>
      <c r="NNR338" s="28"/>
      <c r="NNS338" s="28"/>
      <c r="NNT338" s="28"/>
      <c r="NNU338" s="28"/>
      <c r="NNV338" s="28"/>
      <c r="NNW338" s="28"/>
      <c r="NNX338" s="28"/>
      <c r="NNY338" s="28"/>
      <c r="NNZ338" s="28"/>
      <c r="NOA338" s="28"/>
      <c r="NOB338" s="28"/>
      <c r="NOC338" s="28"/>
      <c r="NOD338" s="28"/>
      <c r="NOE338" s="28"/>
      <c r="NOF338" s="28"/>
      <c r="NOG338" s="28"/>
      <c r="NOH338" s="28"/>
      <c r="NOI338" s="28"/>
      <c r="NOJ338" s="28"/>
      <c r="NOK338" s="28"/>
      <c r="NOL338" s="28"/>
      <c r="NOM338" s="28"/>
      <c r="NON338" s="28"/>
      <c r="NOO338" s="28"/>
      <c r="NOP338" s="28"/>
      <c r="NOQ338" s="28"/>
      <c r="NOR338" s="28"/>
      <c r="NOS338" s="28"/>
      <c r="NOT338" s="28"/>
      <c r="NOU338" s="28"/>
      <c r="NOV338" s="28"/>
      <c r="NOW338" s="28"/>
      <c r="NOX338" s="28"/>
      <c r="NOY338" s="28"/>
      <c r="NOZ338" s="28"/>
      <c r="NPA338" s="28"/>
      <c r="NPB338" s="28"/>
      <c r="NPC338" s="28"/>
      <c r="NPD338" s="28"/>
      <c r="NPE338" s="28"/>
      <c r="NPF338" s="28"/>
      <c r="NPG338" s="28"/>
      <c r="NPH338" s="28"/>
      <c r="NPI338" s="28"/>
      <c r="NPJ338" s="28"/>
      <c r="NPK338" s="28"/>
      <c r="NPL338" s="28"/>
      <c r="NPM338" s="28"/>
      <c r="NPN338" s="28"/>
      <c r="NPO338" s="28"/>
      <c r="NPP338" s="28"/>
      <c r="NPQ338" s="28"/>
      <c r="NPR338" s="28"/>
      <c r="NPS338" s="28"/>
      <c r="NPT338" s="28"/>
      <c r="NPU338" s="28"/>
      <c r="NPV338" s="28"/>
      <c r="NPW338" s="28"/>
      <c r="NPX338" s="28"/>
      <c r="NPY338" s="28"/>
      <c r="NPZ338" s="28"/>
      <c r="NQA338" s="28"/>
      <c r="NQB338" s="28"/>
      <c r="NQC338" s="28"/>
      <c r="NQD338" s="28"/>
      <c r="NQE338" s="28"/>
      <c r="NQF338" s="28"/>
      <c r="NQG338" s="28"/>
      <c r="NQH338" s="28"/>
      <c r="NQI338" s="28"/>
      <c r="NQJ338" s="28"/>
      <c r="NQK338" s="28"/>
      <c r="NQL338" s="28"/>
      <c r="NQM338" s="28"/>
      <c r="NQN338" s="28"/>
      <c r="NQO338" s="28"/>
      <c r="NQP338" s="28"/>
      <c r="NQQ338" s="28"/>
      <c r="NQR338" s="28"/>
      <c r="NQS338" s="28"/>
      <c r="NQT338" s="28"/>
      <c r="NQU338" s="28"/>
      <c r="NQV338" s="28"/>
      <c r="NQW338" s="28"/>
      <c r="NQX338" s="28"/>
      <c r="NQY338" s="28"/>
      <c r="NQZ338" s="28"/>
      <c r="NRA338" s="28"/>
      <c r="NRB338" s="28"/>
      <c r="NRC338" s="28"/>
      <c r="NRD338" s="28"/>
      <c r="NRE338" s="28"/>
      <c r="NRF338" s="28"/>
      <c r="NRG338" s="28"/>
      <c r="NRH338" s="28"/>
      <c r="NRI338" s="28"/>
      <c r="NRJ338" s="28"/>
      <c r="NRK338" s="28"/>
      <c r="NRL338" s="28"/>
      <c r="NRM338" s="28"/>
      <c r="NRN338" s="28"/>
      <c r="NRO338" s="28"/>
      <c r="NRP338" s="28"/>
      <c r="NRQ338" s="28"/>
      <c r="NRR338" s="28"/>
      <c r="NRS338" s="28"/>
      <c r="NRT338" s="28"/>
      <c r="NRU338" s="28"/>
      <c r="NRV338" s="28"/>
      <c r="NRW338" s="28"/>
      <c r="NRX338" s="28"/>
      <c r="NRY338" s="28"/>
      <c r="NRZ338" s="28"/>
      <c r="NSA338" s="28"/>
      <c r="NSB338" s="28"/>
      <c r="NSC338" s="28"/>
      <c r="NSD338" s="28"/>
      <c r="NSE338" s="28"/>
      <c r="NSF338" s="28"/>
      <c r="NSG338" s="28"/>
      <c r="NSH338" s="28"/>
      <c r="NSI338" s="28"/>
      <c r="NSJ338" s="28"/>
      <c r="NSK338" s="28"/>
      <c r="NSL338" s="28"/>
      <c r="NSM338" s="28"/>
      <c r="NSN338" s="28"/>
      <c r="NSO338" s="28"/>
      <c r="NSP338" s="28"/>
      <c r="NSQ338" s="28"/>
      <c r="NSR338" s="28"/>
      <c r="NSS338" s="28"/>
      <c r="NST338" s="28"/>
      <c r="NSU338" s="28"/>
      <c r="NSV338" s="28"/>
      <c r="NSW338" s="28"/>
      <c r="NSX338" s="28"/>
      <c r="NSY338" s="28"/>
      <c r="NSZ338" s="28"/>
      <c r="NTA338" s="28"/>
      <c r="NTB338" s="28"/>
      <c r="NTC338" s="28"/>
      <c r="NTD338" s="28"/>
      <c r="NTE338" s="28"/>
      <c r="NTF338" s="28"/>
      <c r="NTG338" s="28"/>
      <c r="NTH338" s="28"/>
      <c r="NTI338" s="28"/>
      <c r="NTJ338" s="28"/>
      <c r="NTK338" s="28"/>
      <c r="NTL338" s="28"/>
      <c r="NTM338" s="28"/>
      <c r="NTN338" s="28"/>
      <c r="NTO338" s="28"/>
      <c r="NTP338" s="28"/>
      <c r="NTQ338" s="28"/>
      <c r="NTR338" s="28"/>
      <c r="NTS338" s="28"/>
      <c r="NTT338" s="28"/>
      <c r="NTU338" s="28"/>
      <c r="NTV338" s="28"/>
      <c r="NTW338" s="28"/>
      <c r="NTX338" s="28"/>
      <c r="NTY338" s="28"/>
      <c r="NTZ338" s="28"/>
      <c r="NUA338" s="28"/>
      <c r="NUB338" s="28"/>
      <c r="NUC338" s="28"/>
      <c r="NUD338" s="28"/>
      <c r="NUE338" s="28"/>
      <c r="NUF338" s="28"/>
      <c r="NUG338" s="28"/>
      <c r="NUH338" s="28"/>
      <c r="NUI338" s="28"/>
      <c r="NUJ338" s="28"/>
      <c r="NUK338" s="28"/>
      <c r="NUL338" s="28"/>
      <c r="NUM338" s="28"/>
      <c r="NUN338" s="28"/>
      <c r="NUO338" s="28"/>
      <c r="NUP338" s="28"/>
      <c r="NUQ338" s="28"/>
      <c r="NUR338" s="28"/>
      <c r="NUS338" s="28"/>
      <c r="NUT338" s="28"/>
      <c r="NUU338" s="28"/>
      <c r="NUV338" s="28"/>
      <c r="NUW338" s="28"/>
      <c r="NUX338" s="28"/>
      <c r="NUY338" s="28"/>
      <c r="NUZ338" s="28"/>
      <c r="NVA338" s="28"/>
      <c r="NVB338" s="28"/>
      <c r="NVC338" s="28"/>
      <c r="NVD338" s="28"/>
      <c r="NVE338" s="28"/>
      <c r="NVF338" s="28"/>
      <c r="NVG338" s="28"/>
      <c r="NVH338" s="28"/>
      <c r="NVI338" s="28"/>
      <c r="NVJ338" s="28"/>
      <c r="NVK338" s="28"/>
      <c r="NVL338" s="28"/>
      <c r="NVM338" s="28"/>
      <c r="NVN338" s="28"/>
      <c r="NVO338" s="28"/>
      <c r="NVP338" s="28"/>
      <c r="NVQ338" s="28"/>
      <c r="NVR338" s="28"/>
      <c r="NVS338" s="28"/>
      <c r="NVT338" s="28"/>
      <c r="NVU338" s="28"/>
      <c r="NVV338" s="28"/>
      <c r="NVW338" s="28"/>
      <c r="NVX338" s="28"/>
      <c r="NVY338" s="28"/>
      <c r="NVZ338" s="28"/>
      <c r="NWA338" s="28"/>
      <c r="NWB338" s="28"/>
      <c r="NWC338" s="28"/>
      <c r="NWD338" s="28"/>
      <c r="NWE338" s="28"/>
      <c r="NWF338" s="28"/>
      <c r="NWG338" s="28"/>
      <c r="NWH338" s="28"/>
      <c r="NWI338" s="28"/>
      <c r="NWJ338" s="28"/>
      <c r="NWK338" s="28"/>
      <c r="NWL338" s="28"/>
      <c r="NWM338" s="28"/>
      <c r="NWN338" s="28"/>
      <c r="NWO338" s="28"/>
      <c r="NWP338" s="28"/>
      <c r="NWQ338" s="28"/>
      <c r="NWR338" s="28"/>
      <c r="NWS338" s="28"/>
      <c r="NWT338" s="28"/>
      <c r="NWU338" s="28"/>
      <c r="NWV338" s="28"/>
      <c r="NWW338" s="28"/>
      <c r="NWX338" s="28"/>
      <c r="NWY338" s="28"/>
      <c r="NWZ338" s="28"/>
      <c r="NXA338" s="28"/>
      <c r="NXB338" s="28"/>
      <c r="NXC338" s="28"/>
      <c r="NXD338" s="28"/>
      <c r="NXE338" s="28"/>
      <c r="NXF338" s="28"/>
      <c r="NXG338" s="28"/>
      <c r="NXH338" s="28"/>
      <c r="NXI338" s="28"/>
      <c r="NXJ338" s="28"/>
      <c r="NXK338" s="28"/>
      <c r="NXL338" s="28"/>
      <c r="NXM338" s="28"/>
      <c r="NXN338" s="28"/>
      <c r="NXO338" s="28"/>
      <c r="NXP338" s="28"/>
      <c r="NXQ338" s="28"/>
      <c r="NXR338" s="28"/>
      <c r="NXS338" s="28"/>
      <c r="NXT338" s="28"/>
      <c r="NXU338" s="28"/>
      <c r="NXV338" s="28"/>
      <c r="NXW338" s="28"/>
      <c r="NXX338" s="28"/>
      <c r="NXY338" s="28"/>
      <c r="NXZ338" s="28"/>
      <c r="NYA338" s="28"/>
      <c r="NYB338" s="28"/>
      <c r="NYC338" s="28"/>
      <c r="NYD338" s="28"/>
      <c r="NYE338" s="28"/>
      <c r="NYF338" s="28"/>
      <c r="NYG338" s="28"/>
      <c r="NYH338" s="28"/>
      <c r="NYI338" s="28"/>
      <c r="NYJ338" s="28"/>
      <c r="NYK338" s="28"/>
      <c r="NYL338" s="28"/>
      <c r="NYM338" s="28"/>
      <c r="NYN338" s="28"/>
      <c r="NYO338" s="28"/>
      <c r="NYP338" s="28"/>
      <c r="NYQ338" s="28"/>
      <c r="NYR338" s="28"/>
      <c r="NYS338" s="28"/>
      <c r="NYT338" s="28"/>
      <c r="NYU338" s="28"/>
      <c r="NYV338" s="28"/>
      <c r="NYW338" s="28"/>
      <c r="NYX338" s="28"/>
      <c r="NYY338" s="28"/>
      <c r="NYZ338" s="28"/>
      <c r="NZA338" s="28"/>
      <c r="NZB338" s="28"/>
      <c r="NZC338" s="28"/>
      <c r="NZD338" s="28"/>
      <c r="NZE338" s="28"/>
      <c r="NZF338" s="28"/>
      <c r="NZG338" s="28"/>
      <c r="NZH338" s="28"/>
      <c r="NZI338" s="28"/>
      <c r="NZJ338" s="28"/>
      <c r="NZK338" s="28"/>
      <c r="NZL338" s="28"/>
      <c r="NZM338" s="28"/>
      <c r="NZN338" s="28"/>
      <c r="NZO338" s="28"/>
      <c r="NZP338" s="28"/>
      <c r="NZQ338" s="28"/>
      <c r="NZR338" s="28"/>
      <c r="NZS338" s="28"/>
      <c r="NZT338" s="28"/>
      <c r="NZU338" s="28"/>
      <c r="NZV338" s="28"/>
      <c r="NZW338" s="28"/>
      <c r="NZX338" s="28"/>
      <c r="NZY338" s="28"/>
      <c r="NZZ338" s="28"/>
      <c r="OAA338" s="28"/>
      <c r="OAB338" s="28"/>
      <c r="OAC338" s="28"/>
      <c r="OAD338" s="28"/>
      <c r="OAE338" s="28"/>
      <c r="OAF338" s="28"/>
      <c r="OAG338" s="28"/>
      <c r="OAH338" s="28"/>
      <c r="OAI338" s="28"/>
      <c r="OAJ338" s="28"/>
      <c r="OAK338" s="28"/>
      <c r="OAL338" s="28"/>
      <c r="OAM338" s="28"/>
      <c r="OAN338" s="28"/>
      <c r="OAO338" s="28"/>
      <c r="OAP338" s="28"/>
      <c r="OAQ338" s="28"/>
      <c r="OAR338" s="28"/>
      <c r="OAS338" s="28"/>
      <c r="OAT338" s="28"/>
      <c r="OAU338" s="28"/>
      <c r="OAV338" s="28"/>
      <c r="OAW338" s="28"/>
      <c r="OAX338" s="28"/>
      <c r="OAY338" s="28"/>
      <c r="OAZ338" s="28"/>
      <c r="OBA338" s="28"/>
      <c r="OBB338" s="28"/>
      <c r="OBC338" s="28"/>
      <c r="OBD338" s="28"/>
      <c r="OBE338" s="28"/>
      <c r="OBF338" s="28"/>
      <c r="OBG338" s="28"/>
      <c r="OBH338" s="28"/>
      <c r="OBI338" s="28"/>
      <c r="OBJ338" s="28"/>
      <c r="OBK338" s="28"/>
      <c r="OBL338" s="28"/>
      <c r="OBM338" s="28"/>
      <c r="OBN338" s="28"/>
      <c r="OBO338" s="28"/>
      <c r="OBP338" s="28"/>
      <c r="OBQ338" s="28"/>
      <c r="OBR338" s="28"/>
      <c r="OBS338" s="28"/>
      <c r="OBT338" s="28"/>
      <c r="OBU338" s="28"/>
      <c r="OBV338" s="28"/>
      <c r="OBW338" s="28"/>
      <c r="OBX338" s="28"/>
      <c r="OBY338" s="28"/>
      <c r="OBZ338" s="28"/>
      <c r="OCA338" s="28"/>
      <c r="OCB338" s="28"/>
      <c r="OCC338" s="28"/>
      <c r="OCD338" s="28"/>
      <c r="OCE338" s="28"/>
      <c r="OCF338" s="28"/>
      <c r="OCG338" s="28"/>
      <c r="OCH338" s="28"/>
      <c r="OCI338" s="28"/>
      <c r="OCJ338" s="28"/>
      <c r="OCK338" s="28"/>
      <c r="OCL338" s="28"/>
      <c r="OCM338" s="28"/>
      <c r="OCN338" s="28"/>
      <c r="OCO338" s="28"/>
      <c r="OCP338" s="28"/>
      <c r="OCQ338" s="28"/>
      <c r="OCR338" s="28"/>
      <c r="OCS338" s="28"/>
      <c r="OCT338" s="28"/>
      <c r="OCU338" s="28"/>
      <c r="OCV338" s="28"/>
      <c r="OCW338" s="28"/>
      <c r="OCX338" s="28"/>
      <c r="OCY338" s="28"/>
      <c r="OCZ338" s="28"/>
      <c r="ODA338" s="28"/>
      <c r="ODB338" s="28"/>
      <c r="ODC338" s="28"/>
      <c r="ODD338" s="28"/>
      <c r="ODE338" s="28"/>
      <c r="ODF338" s="28"/>
      <c r="ODG338" s="28"/>
      <c r="ODH338" s="28"/>
      <c r="ODI338" s="28"/>
      <c r="ODJ338" s="28"/>
      <c r="ODK338" s="28"/>
      <c r="ODL338" s="28"/>
      <c r="ODM338" s="28"/>
      <c r="ODN338" s="28"/>
      <c r="ODO338" s="28"/>
      <c r="ODP338" s="28"/>
      <c r="ODQ338" s="28"/>
      <c r="ODR338" s="28"/>
      <c r="ODS338" s="28"/>
      <c r="ODT338" s="28"/>
      <c r="ODU338" s="28"/>
      <c r="ODV338" s="28"/>
      <c r="ODW338" s="28"/>
      <c r="ODX338" s="28"/>
      <c r="ODY338" s="28"/>
      <c r="ODZ338" s="28"/>
      <c r="OEA338" s="28"/>
      <c r="OEB338" s="28"/>
      <c r="OEC338" s="28"/>
      <c r="OED338" s="28"/>
      <c r="OEE338" s="28"/>
      <c r="OEF338" s="28"/>
      <c r="OEG338" s="28"/>
      <c r="OEH338" s="28"/>
      <c r="OEI338" s="28"/>
      <c r="OEJ338" s="28"/>
      <c r="OEK338" s="28"/>
      <c r="OEL338" s="28"/>
      <c r="OEM338" s="28"/>
      <c r="OEN338" s="28"/>
      <c r="OEO338" s="28"/>
      <c r="OEP338" s="28"/>
      <c r="OEQ338" s="28"/>
      <c r="OER338" s="28"/>
      <c r="OES338" s="28"/>
      <c r="OET338" s="28"/>
      <c r="OEU338" s="28"/>
      <c r="OEV338" s="28"/>
      <c r="OEW338" s="28"/>
      <c r="OEX338" s="28"/>
      <c r="OEY338" s="28"/>
      <c r="OEZ338" s="28"/>
      <c r="OFA338" s="28"/>
      <c r="OFB338" s="28"/>
      <c r="OFC338" s="28"/>
      <c r="OFD338" s="28"/>
      <c r="OFE338" s="28"/>
      <c r="OFF338" s="28"/>
      <c r="OFG338" s="28"/>
      <c r="OFH338" s="28"/>
      <c r="OFI338" s="28"/>
      <c r="OFJ338" s="28"/>
      <c r="OFK338" s="28"/>
      <c r="OFL338" s="28"/>
      <c r="OFM338" s="28"/>
      <c r="OFN338" s="28"/>
      <c r="OFO338" s="28"/>
      <c r="OFP338" s="28"/>
      <c r="OFQ338" s="28"/>
      <c r="OFR338" s="28"/>
      <c r="OFS338" s="28"/>
      <c r="OFT338" s="28"/>
      <c r="OFU338" s="28"/>
      <c r="OFV338" s="28"/>
      <c r="OFW338" s="28"/>
      <c r="OFX338" s="28"/>
      <c r="OFY338" s="28"/>
      <c r="OFZ338" s="28"/>
      <c r="OGA338" s="28"/>
      <c r="OGB338" s="28"/>
      <c r="OGC338" s="28"/>
      <c r="OGD338" s="28"/>
      <c r="OGE338" s="28"/>
      <c r="OGF338" s="28"/>
      <c r="OGG338" s="28"/>
      <c r="OGH338" s="28"/>
      <c r="OGI338" s="28"/>
      <c r="OGJ338" s="28"/>
      <c r="OGK338" s="28"/>
      <c r="OGL338" s="28"/>
      <c r="OGM338" s="28"/>
      <c r="OGN338" s="28"/>
      <c r="OGO338" s="28"/>
      <c r="OGP338" s="28"/>
      <c r="OGQ338" s="28"/>
      <c r="OGR338" s="28"/>
      <c r="OGS338" s="28"/>
      <c r="OGT338" s="28"/>
      <c r="OGU338" s="28"/>
      <c r="OGV338" s="28"/>
      <c r="OGW338" s="28"/>
      <c r="OGX338" s="28"/>
      <c r="OGY338" s="28"/>
      <c r="OGZ338" s="28"/>
      <c r="OHA338" s="28"/>
      <c r="OHB338" s="28"/>
      <c r="OHC338" s="28"/>
      <c r="OHD338" s="28"/>
      <c r="OHE338" s="28"/>
      <c r="OHF338" s="28"/>
      <c r="OHG338" s="28"/>
      <c r="OHH338" s="28"/>
      <c r="OHI338" s="28"/>
      <c r="OHJ338" s="28"/>
      <c r="OHK338" s="28"/>
      <c r="OHL338" s="28"/>
      <c r="OHM338" s="28"/>
      <c r="OHN338" s="28"/>
      <c r="OHO338" s="28"/>
      <c r="OHP338" s="28"/>
      <c r="OHQ338" s="28"/>
      <c r="OHR338" s="28"/>
      <c r="OHS338" s="28"/>
      <c r="OHT338" s="28"/>
      <c r="OHU338" s="28"/>
      <c r="OHV338" s="28"/>
      <c r="OHW338" s="28"/>
      <c r="OHX338" s="28"/>
      <c r="OHY338" s="28"/>
      <c r="OHZ338" s="28"/>
      <c r="OIA338" s="28"/>
      <c r="OIB338" s="28"/>
      <c r="OIC338" s="28"/>
      <c r="OID338" s="28"/>
      <c r="OIE338" s="28"/>
      <c r="OIF338" s="28"/>
      <c r="OIG338" s="28"/>
      <c r="OIH338" s="28"/>
      <c r="OII338" s="28"/>
      <c r="OIJ338" s="28"/>
      <c r="OIK338" s="28"/>
      <c r="OIL338" s="28"/>
      <c r="OIM338" s="28"/>
      <c r="OIN338" s="28"/>
      <c r="OIO338" s="28"/>
      <c r="OIP338" s="28"/>
      <c r="OIQ338" s="28"/>
      <c r="OIR338" s="28"/>
      <c r="OIS338" s="28"/>
      <c r="OIT338" s="28"/>
      <c r="OIU338" s="28"/>
      <c r="OIV338" s="28"/>
      <c r="OIW338" s="28"/>
      <c r="OIX338" s="28"/>
      <c r="OIY338" s="28"/>
      <c r="OIZ338" s="28"/>
      <c r="OJA338" s="28"/>
      <c r="OJB338" s="28"/>
      <c r="OJC338" s="28"/>
      <c r="OJD338" s="28"/>
      <c r="OJE338" s="28"/>
      <c r="OJF338" s="28"/>
      <c r="OJG338" s="28"/>
      <c r="OJH338" s="28"/>
      <c r="OJI338" s="28"/>
      <c r="OJJ338" s="28"/>
      <c r="OJK338" s="28"/>
      <c r="OJL338" s="28"/>
      <c r="OJM338" s="28"/>
      <c r="OJN338" s="28"/>
      <c r="OJO338" s="28"/>
      <c r="OJP338" s="28"/>
      <c r="OJQ338" s="28"/>
      <c r="OJR338" s="28"/>
      <c r="OJS338" s="28"/>
      <c r="OJT338" s="28"/>
      <c r="OJU338" s="28"/>
      <c r="OJV338" s="28"/>
      <c r="OJW338" s="28"/>
      <c r="OJX338" s="28"/>
      <c r="OJY338" s="28"/>
      <c r="OJZ338" s="28"/>
      <c r="OKA338" s="28"/>
      <c r="OKB338" s="28"/>
      <c r="OKC338" s="28"/>
      <c r="OKD338" s="28"/>
      <c r="OKE338" s="28"/>
      <c r="OKF338" s="28"/>
      <c r="OKG338" s="28"/>
      <c r="OKH338" s="28"/>
      <c r="OKI338" s="28"/>
      <c r="OKJ338" s="28"/>
      <c r="OKK338" s="28"/>
      <c r="OKL338" s="28"/>
      <c r="OKM338" s="28"/>
      <c r="OKN338" s="28"/>
      <c r="OKO338" s="28"/>
      <c r="OKP338" s="28"/>
      <c r="OKQ338" s="28"/>
      <c r="OKR338" s="28"/>
      <c r="OKS338" s="28"/>
      <c r="OKT338" s="28"/>
      <c r="OKU338" s="28"/>
      <c r="OKV338" s="28"/>
      <c r="OKW338" s="28"/>
      <c r="OKX338" s="28"/>
      <c r="OKY338" s="28"/>
      <c r="OKZ338" s="28"/>
      <c r="OLA338" s="28"/>
      <c r="OLB338" s="28"/>
      <c r="OLC338" s="28"/>
      <c r="OLD338" s="28"/>
      <c r="OLE338" s="28"/>
      <c r="OLF338" s="28"/>
      <c r="OLG338" s="28"/>
      <c r="OLH338" s="28"/>
      <c r="OLI338" s="28"/>
      <c r="OLJ338" s="28"/>
      <c r="OLK338" s="28"/>
      <c r="OLL338" s="28"/>
      <c r="OLM338" s="28"/>
      <c r="OLN338" s="28"/>
      <c r="OLO338" s="28"/>
      <c r="OLP338" s="28"/>
      <c r="OLQ338" s="28"/>
      <c r="OLR338" s="28"/>
      <c r="OLS338" s="28"/>
      <c r="OLT338" s="28"/>
      <c r="OLU338" s="28"/>
      <c r="OLV338" s="28"/>
      <c r="OLW338" s="28"/>
      <c r="OLX338" s="28"/>
      <c r="OLY338" s="28"/>
      <c r="OLZ338" s="28"/>
      <c r="OMA338" s="28"/>
      <c r="OMB338" s="28"/>
      <c r="OMC338" s="28"/>
      <c r="OMD338" s="28"/>
      <c r="OME338" s="28"/>
      <c r="OMF338" s="28"/>
      <c r="OMG338" s="28"/>
      <c r="OMH338" s="28"/>
      <c r="OMI338" s="28"/>
      <c r="OMJ338" s="28"/>
      <c r="OMK338" s="28"/>
      <c r="OML338" s="28"/>
      <c r="OMM338" s="28"/>
      <c r="OMN338" s="28"/>
      <c r="OMO338" s="28"/>
      <c r="OMP338" s="28"/>
      <c r="OMQ338" s="28"/>
      <c r="OMR338" s="28"/>
      <c r="OMS338" s="28"/>
      <c r="OMT338" s="28"/>
      <c r="OMU338" s="28"/>
      <c r="OMV338" s="28"/>
      <c r="OMW338" s="28"/>
      <c r="OMX338" s="28"/>
      <c r="OMY338" s="28"/>
      <c r="OMZ338" s="28"/>
      <c r="ONA338" s="28"/>
      <c r="ONB338" s="28"/>
      <c r="ONC338" s="28"/>
      <c r="OND338" s="28"/>
      <c r="ONE338" s="28"/>
      <c r="ONF338" s="28"/>
      <c r="ONG338" s="28"/>
      <c r="ONH338" s="28"/>
      <c r="ONI338" s="28"/>
      <c r="ONJ338" s="28"/>
      <c r="ONK338" s="28"/>
      <c r="ONL338" s="28"/>
      <c r="ONM338" s="28"/>
      <c r="ONN338" s="28"/>
      <c r="ONO338" s="28"/>
      <c r="ONP338" s="28"/>
      <c r="ONQ338" s="28"/>
      <c r="ONR338" s="28"/>
      <c r="ONS338" s="28"/>
      <c r="ONT338" s="28"/>
      <c r="ONU338" s="28"/>
      <c r="ONV338" s="28"/>
      <c r="ONW338" s="28"/>
      <c r="ONX338" s="28"/>
      <c r="ONY338" s="28"/>
      <c r="ONZ338" s="28"/>
      <c r="OOA338" s="28"/>
      <c r="OOB338" s="28"/>
      <c r="OOC338" s="28"/>
      <c r="OOD338" s="28"/>
      <c r="OOE338" s="28"/>
      <c r="OOF338" s="28"/>
      <c r="OOG338" s="28"/>
      <c r="OOH338" s="28"/>
      <c r="OOI338" s="28"/>
      <c r="OOJ338" s="28"/>
      <c r="OOK338" s="28"/>
      <c r="OOL338" s="28"/>
      <c r="OOM338" s="28"/>
      <c r="OON338" s="28"/>
      <c r="OOO338" s="28"/>
      <c r="OOP338" s="28"/>
      <c r="OOQ338" s="28"/>
      <c r="OOR338" s="28"/>
      <c r="OOS338" s="28"/>
      <c r="OOT338" s="28"/>
      <c r="OOU338" s="28"/>
      <c r="OOV338" s="28"/>
      <c r="OOW338" s="28"/>
      <c r="OOX338" s="28"/>
      <c r="OOY338" s="28"/>
      <c r="OOZ338" s="28"/>
      <c r="OPA338" s="28"/>
      <c r="OPB338" s="28"/>
      <c r="OPC338" s="28"/>
      <c r="OPD338" s="28"/>
      <c r="OPE338" s="28"/>
      <c r="OPF338" s="28"/>
      <c r="OPG338" s="28"/>
      <c r="OPH338" s="28"/>
      <c r="OPI338" s="28"/>
      <c r="OPJ338" s="28"/>
      <c r="OPK338" s="28"/>
      <c r="OPL338" s="28"/>
      <c r="OPM338" s="28"/>
      <c r="OPN338" s="28"/>
      <c r="OPO338" s="28"/>
      <c r="OPP338" s="28"/>
      <c r="OPQ338" s="28"/>
      <c r="OPR338" s="28"/>
      <c r="OPS338" s="28"/>
      <c r="OPT338" s="28"/>
      <c r="OPU338" s="28"/>
      <c r="OPV338" s="28"/>
      <c r="OPW338" s="28"/>
      <c r="OPX338" s="28"/>
      <c r="OPY338" s="28"/>
      <c r="OPZ338" s="28"/>
      <c r="OQA338" s="28"/>
      <c r="OQB338" s="28"/>
      <c r="OQC338" s="28"/>
      <c r="OQD338" s="28"/>
      <c r="OQE338" s="28"/>
      <c r="OQF338" s="28"/>
      <c r="OQG338" s="28"/>
      <c r="OQH338" s="28"/>
      <c r="OQI338" s="28"/>
      <c r="OQJ338" s="28"/>
      <c r="OQK338" s="28"/>
      <c r="OQL338" s="28"/>
      <c r="OQM338" s="28"/>
      <c r="OQN338" s="28"/>
      <c r="OQO338" s="28"/>
      <c r="OQP338" s="28"/>
      <c r="OQQ338" s="28"/>
      <c r="OQR338" s="28"/>
      <c r="OQS338" s="28"/>
      <c r="OQT338" s="28"/>
      <c r="OQU338" s="28"/>
      <c r="OQV338" s="28"/>
      <c r="OQW338" s="28"/>
      <c r="OQX338" s="28"/>
      <c r="OQY338" s="28"/>
      <c r="OQZ338" s="28"/>
      <c r="ORA338" s="28"/>
      <c r="ORB338" s="28"/>
      <c r="ORC338" s="28"/>
      <c r="ORD338" s="28"/>
      <c r="ORE338" s="28"/>
      <c r="ORF338" s="28"/>
      <c r="ORG338" s="28"/>
      <c r="ORH338" s="28"/>
      <c r="ORI338" s="28"/>
      <c r="ORJ338" s="28"/>
      <c r="ORK338" s="28"/>
      <c r="ORL338" s="28"/>
      <c r="ORM338" s="28"/>
      <c r="ORN338" s="28"/>
      <c r="ORO338" s="28"/>
      <c r="ORP338" s="28"/>
      <c r="ORQ338" s="28"/>
      <c r="ORR338" s="28"/>
      <c r="ORS338" s="28"/>
      <c r="ORT338" s="28"/>
      <c r="ORU338" s="28"/>
      <c r="ORV338" s="28"/>
      <c r="ORW338" s="28"/>
      <c r="ORX338" s="28"/>
      <c r="ORY338" s="28"/>
      <c r="ORZ338" s="28"/>
      <c r="OSA338" s="28"/>
      <c r="OSB338" s="28"/>
      <c r="OSC338" s="28"/>
      <c r="OSD338" s="28"/>
      <c r="OSE338" s="28"/>
      <c r="OSF338" s="28"/>
      <c r="OSG338" s="28"/>
      <c r="OSH338" s="28"/>
      <c r="OSI338" s="28"/>
      <c r="OSJ338" s="28"/>
      <c r="OSK338" s="28"/>
      <c r="OSL338" s="28"/>
      <c r="OSM338" s="28"/>
      <c r="OSN338" s="28"/>
      <c r="OSO338" s="28"/>
      <c r="OSP338" s="28"/>
      <c r="OSQ338" s="28"/>
      <c r="OSR338" s="28"/>
      <c r="OSS338" s="28"/>
      <c r="OST338" s="28"/>
      <c r="OSU338" s="28"/>
      <c r="OSV338" s="28"/>
      <c r="OSW338" s="28"/>
      <c r="OSX338" s="28"/>
      <c r="OSY338" s="28"/>
      <c r="OSZ338" s="28"/>
      <c r="OTA338" s="28"/>
      <c r="OTB338" s="28"/>
      <c r="OTC338" s="28"/>
      <c r="OTD338" s="28"/>
      <c r="OTE338" s="28"/>
      <c r="OTF338" s="28"/>
      <c r="OTG338" s="28"/>
      <c r="OTH338" s="28"/>
      <c r="OTI338" s="28"/>
      <c r="OTJ338" s="28"/>
      <c r="OTK338" s="28"/>
      <c r="OTL338" s="28"/>
      <c r="OTM338" s="28"/>
      <c r="OTN338" s="28"/>
      <c r="OTO338" s="28"/>
      <c r="OTP338" s="28"/>
      <c r="OTQ338" s="28"/>
      <c r="OTR338" s="28"/>
      <c r="OTS338" s="28"/>
      <c r="OTT338" s="28"/>
      <c r="OTU338" s="28"/>
      <c r="OTV338" s="28"/>
      <c r="OTW338" s="28"/>
      <c r="OTX338" s="28"/>
      <c r="OTY338" s="28"/>
      <c r="OTZ338" s="28"/>
      <c r="OUA338" s="28"/>
      <c r="OUB338" s="28"/>
      <c r="OUC338" s="28"/>
      <c r="OUD338" s="28"/>
      <c r="OUE338" s="28"/>
      <c r="OUF338" s="28"/>
      <c r="OUG338" s="28"/>
      <c r="OUH338" s="28"/>
      <c r="OUI338" s="28"/>
      <c r="OUJ338" s="28"/>
      <c r="OUK338" s="28"/>
      <c r="OUL338" s="28"/>
      <c r="OUM338" s="28"/>
      <c r="OUN338" s="28"/>
      <c r="OUO338" s="28"/>
      <c r="OUP338" s="28"/>
      <c r="OUQ338" s="28"/>
      <c r="OUR338" s="28"/>
      <c r="OUS338" s="28"/>
      <c r="OUT338" s="28"/>
      <c r="OUU338" s="28"/>
      <c r="OUV338" s="28"/>
      <c r="OUW338" s="28"/>
      <c r="OUX338" s="28"/>
      <c r="OUY338" s="28"/>
      <c r="OUZ338" s="28"/>
      <c r="OVA338" s="28"/>
      <c r="OVB338" s="28"/>
      <c r="OVC338" s="28"/>
      <c r="OVD338" s="28"/>
      <c r="OVE338" s="28"/>
      <c r="OVF338" s="28"/>
      <c r="OVG338" s="28"/>
      <c r="OVH338" s="28"/>
      <c r="OVI338" s="28"/>
      <c r="OVJ338" s="28"/>
      <c r="OVK338" s="28"/>
      <c r="OVL338" s="28"/>
      <c r="OVM338" s="28"/>
      <c r="OVN338" s="28"/>
      <c r="OVO338" s="28"/>
      <c r="OVP338" s="28"/>
      <c r="OVQ338" s="28"/>
      <c r="OVR338" s="28"/>
      <c r="OVS338" s="28"/>
      <c r="OVT338" s="28"/>
      <c r="OVU338" s="28"/>
      <c r="OVV338" s="28"/>
      <c r="OVW338" s="28"/>
      <c r="OVX338" s="28"/>
      <c r="OVY338" s="28"/>
      <c r="OVZ338" s="28"/>
      <c r="OWA338" s="28"/>
      <c r="OWB338" s="28"/>
      <c r="OWC338" s="28"/>
      <c r="OWD338" s="28"/>
      <c r="OWE338" s="28"/>
      <c r="OWF338" s="28"/>
      <c r="OWG338" s="28"/>
      <c r="OWH338" s="28"/>
      <c r="OWI338" s="28"/>
      <c r="OWJ338" s="28"/>
      <c r="OWK338" s="28"/>
      <c r="OWL338" s="28"/>
      <c r="OWM338" s="28"/>
      <c r="OWN338" s="28"/>
      <c r="OWO338" s="28"/>
      <c r="OWP338" s="28"/>
      <c r="OWQ338" s="28"/>
      <c r="OWR338" s="28"/>
      <c r="OWS338" s="28"/>
      <c r="OWT338" s="28"/>
      <c r="OWU338" s="28"/>
      <c r="OWV338" s="28"/>
      <c r="OWW338" s="28"/>
      <c r="OWX338" s="28"/>
      <c r="OWY338" s="28"/>
      <c r="OWZ338" s="28"/>
      <c r="OXA338" s="28"/>
      <c r="OXB338" s="28"/>
      <c r="OXC338" s="28"/>
      <c r="OXD338" s="28"/>
      <c r="OXE338" s="28"/>
      <c r="OXF338" s="28"/>
      <c r="OXG338" s="28"/>
      <c r="OXH338" s="28"/>
      <c r="OXI338" s="28"/>
      <c r="OXJ338" s="28"/>
      <c r="OXK338" s="28"/>
      <c r="OXL338" s="28"/>
      <c r="OXM338" s="28"/>
      <c r="OXN338" s="28"/>
      <c r="OXO338" s="28"/>
      <c r="OXP338" s="28"/>
      <c r="OXQ338" s="28"/>
      <c r="OXR338" s="28"/>
      <c r="OXS338" s="28"/>
      <c r="OXT338" s="28"/>
      <c r="OXU338" s="28"/>
      <c r="OXV338" s="28"/>
      <c r="OXW338" s="28"/>
      <c r="OXX338" s="28"/>
      <c r="OXY338" s="28"/>
      <c r="OXZ338" s="28"/>
      <c r="OYA338" s="28"/>
      <c r="OYB338" s="28"/>
      <c r="OYC338" s="28"/>
      <c r="OYD338" s="28"/>
      <c r="OYE338" s="28"/>
      <c r="OYF338" s="28"/>
      <c r="OYG338" s="28"/>
      <c r="OYH338" s="28"/>
      <c r="OYI338" s="28"/>
      <c r="OYJ338" s="28"/>
      <c r="OYK338" s="28"/>
      <c r="OYL338" s="28"/>
      <c r="OYM338" s="28"/>
      <c r="OYN338" s="28"/>
      <c r="OYO338" s="28"/>
      <c r="OYP338" s="28"/>
      <c r="OYQ338" s="28"/>
      <c r="OYR338" s="28"/>
      <c r="OYS338" s="28"/>
      <c r="OYT338" s="28"/>
      <c r="OYU338" s="28"/>
      <c r="OYV338" s="28"/>
      <c r="OYW338" s="28"/>
      <c r="OYX338" s="28"/>
      <c r="OYY338" s="28"/>
      <c r="OYZ338" s="28"/>
      <c r="OZA338" s="28"/>
      <c r="OZB338" s="28"/>
      <c r="OZC338" s="28"/>
      <c r="OZD338" s="28"/>
      <c r="OZE338" s="28"/>
      <c r="OZF338" s="28"/>
      <c r="OZG338" s="28"/>
      <c r="OZH338" s="28"/>
      <c r="OZI338" s="28"/>
      <c r="OZJ338" s="28"/>
      <c r="OZK338" s="28"/>
      <c r="OZL338" s="28"/>
      <c r="OZM338" s="28"/>
      <c r="OZN338" s="28"/>
      <c r="OZO338" s="28"/>
      <c r="OZP338" s="28"/>
      <c r="OZQ338" s="28"/>
      <c r="OZR338" s="28"/>
      <c r="OZS338" s="28"/>
      <c r="OZT338" s="28"/>
      <c r="OZU338" s="28"/>
      <c r="OZV338" s="28"/>
      <c r="OZW338" s="28"/>
      <c r="OZX338" s="28"/>
      <c r="OZY338" s="28"/>
      <c r="OZZ338" s="28"/>
      <c r="PAA338" s="28"/>
      <c r="PAB338" s="28"/>
      <c r="PAC338" s="28"/>
      <c r="PAD338" s="28"/>
      <c r="PAE338" s="28"/>
      <c r="PAF338" s="28"/>
      <c r="PAG338" s="28"/>
      <c r="PAH338" s="28"/>
      <c r="PAI338" s="28"/>
      <c r="PAJ338" s="28"/>
      <c r="PAK338" s="28"/>
      <c r="PAL338" s="28"/>
      <c r="PAM338" s="28"/>
      <c r="PAN338" s="28"/>
      <c r="PAO338" s="28"/>
      <c r="PAP338" s="28"/>
      <c r="PAQ338" s="28"/>
      <c r="PAR338" s="28"/>
      <c r="PAS338" s="28"/>
      <c r="PAT338" s="28"/>
      <c r="PAU338" s="28"/>
      <c r="PAV338" s="28"/>
      <c r="PAW338" s="28"/>
      <c r="PAX338" s="28"/>
      <c r="PAY338" s="28"/>
      <c r="PAZ338" s="28"/>
      <c r="PBA338" s="28"/>
      <c r="PBB338" s="28"/>
      <c r="PBC338" s="28"/>
      <c r="PBD338" s="28"/>
      <c r="PBE338" s="28"/>
      <c r="PBF338" s="28"/>
      <c r="PBG338" s="28"/>
      <c r="PBH338" s="28"/>
      <c r="PBI338" s="28"/>
      <c r="PBJ338" s="28"/>
      <c r="PBK338" s="28"/>
      <c r="PBL338" s="28"/>
      <c r="PBM338" s="28"/>
      <c r="PBN338" s="28"/>
      <c r="PBO338" s="28"/>
      <c r="PBP338" s="28"/>
      <c r="PBQ338" s="28"/>
      <c r="PBR338" s="28"/>
      <c r="PBS338" s="28"/>
      <c r="PBT338" s="28"/>
      <c r="PBU338" s="28"/>
      <c r="PBV338" s="28"/>
      <c r="PBW338" s="28"/>
      <c r="PBX338" s="28"/>
      <c r="PBY338" s="28"/>
      <c r="PBZ338" s="28"/>
      <c r="PCA338" s="28"/>
      <c r="PCB338" s="28"/>
      <c r="PCC338" s="28"/>
      <c r="PCD338" s="28"/>
      <c r="PCE338" s="28"/>
      <c r="PCF338" s="28"/>
      <c r="PCG338" s="28"/>
      <c r="PCH338" s="28"/>
      <c r="PCI338" s="28"/>
      <c r="PCJ338" s="28"/>
      <c r="PCK338" s="28"/>
      <c r="PCL338" s="28"/>
      <c r="PCM338" s="28"/>
      <c r="PCN338" s="28"/>
      <c r="PCO338" s="28"/>
      <c r="PCP338" s="28"/>
      <c r="PCQ338" s="28"/>
      <c r="PCR338" s="28"/>
      <c r="PCS338" s="28"/>
      <c r="PCT338" s="28"/>
      <c r="PCU338" s="28"/>
      <c r="PCV338" s="28"/>
      <c r="PCW338" s="28"/>
      <c r="PCX338" s="28"/>
      <c r="PCY338" s="28"/>
      <c r="PCZ338" s="28"/>
      <c r="PDA338" s="28"/>
      <c r="PDB338" s="28"/>
      <c r="PDC338" s="28"/>
      <c r="PDD338" s="28"/>
      <c r="PDE338" s="28"/>
      <c r="PDF338" s="28"/>
      <c r="PDG338" s="28"/>
      <c r="PDH338" s="28"/>
      <c r="PDI338" s="28"/>
      <c r="PDJ338" s="28"/>
      <c r="PDK338" s="28"/>
      <c r="PDL338" s="28"/>
      <c r="PDM338" s="28"/>
      <c r="PDN338" s="28"/>
      <c r="PDO338" s="28"/>
      <c r="PDP338" s="28"/>
      <c r="PDQ338" s="28"/>
      <c r="PDR338" s="28"/>
      <c r="PDS338" s="28"/>
      <c r="PDT338" s="28"/>
      <c r="PDU338" s="28"/>
      <c r="PDV338" s="28"/>
      <c r="PDW338" s="28"/>
      <c r="PDX338" s="28"/>
      <c r="PDY338" s="28"/>
      <c r="PDZ338" s="28"/>
      <c r="PEA338" s="28"/>
      <c r="PEB338" s="28"/>
      <c r="PEC338" s="28"/>
      <c r="PED338" s="28"/>
      <c r="PEE338" s="28"/>
      <c r="PEF338" s="28"/>
      <c r="PEG338" s="28"/>
      <c r="PEH338" s="28"/>
      <c r="PEI338" s="28"/>
      <c r="PEJ338" s="28"/>
      <c r="PEK338" s="28"/>
      <c r="PEL338" s="28"/>
      <c r="PEM338" s="28"/>
      <c r="PEN338" s="28"/>
      <c r="PEO338" s="28"/>
      <c r="PEP338" s="28"/>
      <c r="PEQ338" s="28"/>
      <c r="PER338" s="28"/>
      <c r="PES338" s="28"/>
      <c r="PET338" s="28"/>
      <c r="PEU338" s="28"/>
      <c r="PEV338" s="28"/>
      <c r="PEW338" s="28"/>
      <c r="PEX338" s="28"/>
      <c r="PEY338" s="28"/>
      <c r="PEZ338" s="28"/>
      <c r="PFA338" s="28"/>
      <c r="PFB338" s="28"/>
      <c r="PFC338" s="28"/>
      <c r="PFD338" s="28"/>
      <c r="PFE338" s="28"/>
      <c r="PFF338" s="28"/>
      <c r="PFG338" s="28"/>
      <c r="PFH338" s="28"/>
      <c r="PFI338" s="28"/>
      <c r="PFJ338" s="28"/>
      <c r="PFK338" s="28"/>
      <c r="PFL338" s="28"/>
      <c r="PFM338" s="28"/>
      <c r="PFN338" s="28"/>
      <c r="PFO338" s="28"/>
      <c r="PFP338" s="28"/>
      <c r="PFQ338" s="28"/>
      <c r="PFR338" s="28"/>
      <c r="PFS338" s="28"/>
      <c r="PFT338" s="28"/>
      <c r="PFU338" s="28"/>
      <c r="PFV338" s="28"/>
      <c r="PFW338" s="28"/>
      <c r="PFX338" s="28"/>
      <c r="PFY338" s="28"/>
      <c r="PFZ338" s="28"/>
      <c r="PGA338" s="28"/>
      <c r="PGB338" s="28"/>
      <c r="PGC338" s="28"/>
      <c r="PGD338" s="28"/>
      <c r="PGE338" s="28"/>
      <c r="PGF338" s="28"/>
      <c r="PGG338" s="28"/>
      <c r="PGH338" s="28"/>
      <c r="PGI338" s="28"/>
      <c r="PGJ338" s="28"/>
      <c r="PGK338" s="28"/>
      <c r="PGL338" s="28"/>
      <c r="PGM338" s="28"/>
      <c r="PGN338" s="28"/>
      <c r="PGO338" s="28"/>
      <c r="PGP338" s="28"/>
      <c r="PGQ338" s="28"/>
      <c r="PGR338" s="28"/>
      <c r="PGS338" s="28"/>
      <c r="PGT338" s="28"/>
      <c r="PGU338" s="28"/>
      <c r="PGV338" s="28"/>
      <c r="PGW338" s="28"/>
      <c r="PGX338" s="28"/>
      <c r="PGY338" s="28"/>
      <c r="PGZ338" s="28"/>
      <c r="PHA338" s="28"/>
      <c r="PHB338" s="28"/>
      <c r="PHC338" s="28"/>
      <c r="PHD338" s="28"/>
      <c r="PHE338" s="28"/>
      <c r="PHF338" s="28"/>
      <c r="PHG338" s="28"/>
      <c r="PHH338" s="28"/>
      <c r="PHI338" s="28"/>
      <c r="PHJ338" s="28"/>
      <c r="PHK338" s="28"/>
      <c r="PHL338" s="28"/>
      <c r="PHM338" s="28"/>
      <c r="PHN338" s="28"/>
      <c r="PHO338" s="28"/>
      <c r="PHP338" s="28"/>
      <c r="PHQ338" s="28"/>
      <c r="PHR338" s="28"/>
      <c r="PHS338" s="28"/>
      <c r="PHT338" s="28"/>
      <c r="PHU338" s="28"/>
      <c r="PHV338" s="28"/>
      <c r="PHW338" s="28"/>
      <c r="PHX338" s="28"/>
      <c r="PHY338" s="28"/>
      <c r="PHZ338" s="28"/>
      <c r="PIA338" s="28"/>
      <c r="PIB338" s="28"/>
      <c r="PIC338" s="28"/>
      <c r="PID338" s="28"/>
      <c r="PIE338" s="28"/>
      <c r="PIF338" s="28"/>
      <c r="PIG338" s="28"/>
      <c r="PIH338" s="28"/>
      <c r="PII338" s="28"/>
      <c r="PIJ338" s="28"/>
      <c r="PIK338" s="28"/>
      <c r="PIL338" s="28"/>
      <c r="PIM338" s="28"/>
      <c r="PIN338" s="28"/>
      <c r="PIO338" s="28"/>
      <c r="PIP338" s="28"/>
      <c r="PIQ338" s="28"/>
      <c r="PIR338" s="28"/>
      <c r="PIS338" s="28"/>
      <c r="PIT338" s="28"/>
      <c r="PIU338" s="28"/>
      <c r="PIV338" s="28"/>
      <c r="PIW338" s="28"/>
      <c r="PIX338" s="28"/>
      <c r="PIY338" s="28"/>
      <c r="PIZ338" s="28"/>
      <c r="PJA338" s="28"/>
      <c r="PJB338" s="28"/>
      <c r="PJC338" s="28"/>
      <c r="PJD338" s="28"/>
      <c r="PJE338" s="28"/>
      <c r="PJF338" s="28"/>
      <c r="PJG338" s="28"/>
      <c r="PJH338" s="28"/>
      <c r="PJI338" s="28"/>
      <c r="PJJ338" s="28"/>
      <c r="PJK338" s="28"/>
      <c r="PJL338" s="28"/>
      <c r="PJM338" s="28"/>
      <c r="PJN338" s="28"/>
      <c r="PJO338" s="28"/>
      <c r="PJP338" s="28"/>
      <c r="PJQ338" s="28"/>
      <c r="PJR338" s="28"/>
      <c r="PJS338" s="28"/>
      <c r="PJT338" s="28"/>
      <c r="PJU338" s="28"/>
      <c r="PJV338" s="28"/>
      <c r="PJW338" s="28"/>
      <c r="PJX338" s="28"/>
      <c r="PJY338" s="28"/>
      <c r="PJZ338" s="28"/>
      <c r="PKA338" s="28"/>
      <c r="PKB338" s="28"/>
      <c r="PKC338" s="28"/>
      <c r="PKD338" s="28"/>
      <c r="PKE338" s="28"/>
      <c r="PKF338" s="28"/>
      <c r="PKG338" s="28"/>
      <c r="PKH338" s="28"/>
      <c r="PKI338" s="28"/>
      <c r="PKJ338" s="28"/>
      <c r="PKK338" s="28"/>
      <c r="PKL338" s="28"/>
      <c r="PKM338" s="28"/>
      <c r="PKN338" s="28"/>
      <c r="PKO338" s="28"/>
      <c r="PKP338" s="28"/>
      <c r="PKQ338" s="28"/>
      <c r="PKR338" s="28"/>
      <c r="PKS338" s="28"/>
      <c r="PKT338" s="28"/>
      <c r="PKU338" s="28"/>
      <c r="PKV338" s="28"/>
      <c r="PKW338" s="28"/>
      <c r="PKX338" s="28"/>
      <c r="PKY338" s="28"/>
      <c r="PKZ338" s="28"/>
      <c r="PLA338" s="28"/>
      <c r="PLB338" s="28"/>
      <c r="PLC338" s="28"/>
      <c r="PLD338" s="28"/>
      <c r="PLE338" s="28"/>
      <c r="PLF338" s="28"/>
      <c r="PLG338" s="28"/>
      <c r="PLH338" s="28"/>
      <c r="PLI338" s="28"/>
      <c r="PLJ338" s="28"/>
      <c r="PLK338" s="28"/>
      <c r="PLL338" s="28"/>
      <c r="PLM338" s="28"/>
      <c r="PLN338" s="28"/>
      <c r="PLO338" s="28"/>
      <c r="PLP338" s="28"/>
      <c r="PLQ338" s="28"/>
      <c r="PLR338" s="28"/>
      <c r="PLS338" s="28"/>
      <c r="PLT338" s="28"/>
      <c r="PLU338" s="28"/>
      <c r="PLV338" s="28"/>
      <c r="PLW338" s="28"/>
      <c r="PLX338" s="28"/>
      <c r="PLY338" s="28"/>
      <c r="PLZ338" s="28"/>
      <c r="PMA338" s="28"/>
      <c r="PMB338" s="28"/>
      <c r="PMC338" s="28"/>
      <c r="PMD338" s="28"/>
      <c r="PME338" s="28"/>
      <c r="PMF338" s="28"/>
      <c r="PMG338" s="28"/>
      <c r="PMH338" s="28"/>
      <c r="PMI338" s="28"/>
      <c r="PMJ338" s="28"/>
      <c r="PMK338" s="28"/>
      <c r="PML338" s="28"/>
      <c r="PMM338" s="28"/>
      <c r="PMN338" s="28"/>
      <c r="PMO338" s="28"/>
      <c r="PMP338" s="28"/>
      <c r="PMQ338" s="28"/>
      <c r="PMR338" s="28"/>
      <c r="PMS338" s="28"/>
      <c r="PMT338" s="28"/>
      <c r="PMU338" s="28"/>
      <c r="PMV338" s="28"/>
      <c r="PMW338" s="28"/>
      <c r="PMX338" s="28"/>
      <c r="PMY338" s="28"/>
      <c r="PMZ338" s="28"/>
      <c r="PNA338" s="28"/>
      <c r="PNB338" s="28"/>
      <c r="PNC338" s="28"/>
      <c r="PND338" s="28"/>
      <c r="PNE338" s="28"/>
      <c r="PNF338" s="28"/>
      <c r="PNG338" s="28"/>
      <c r="PNH338" s="28"/>
      <c r="PNI338" s="28"/>
      <c r="PNJ338" s="28"/>
      <c r="PNK338" s="28"/>
      <c r="PNL338" s="28"/>
      <c r="PNM338" s="28"/>
      <c r="PNN338" s="28"/>
      <c r="PNO338" s="28"/>
      <c r="PNP338" s="28"/>
      <c r="PNQ338" s="28"/>
      <c r="PNR338" s="28"/>
      <c r="PNS338" s="28"/>
      <c r="PNT338" s="28"/>
      <c r="PNU338" s="28"/>
      <c r="PNV338" s="28"/>
      <c r="PNW338" s="28"/>
      <c r="PNX338" s="28"/>
      <c r="PNY338" s="28"/>
      <c r="PNZ338" s="28"/>
      <c r="POA338" s="28"/>
      <c r="POB338" s="28"/>
      <c r="POC338" s="28"/>
      <c r="POD338" s="28"/>
      <c r="POE338" s="28"/>
      <c r="POF338" s="28"/>
      <c r="POG338" s="28"/>
      <c r="POH338" s="28"/>
      <c r="POI338" s="28"/>
      <c r="POJ338" s="28"/>
      <c r="POK338" s="28"/>
      <c r="POL338" s="28"/>
      <c r="POM338" s="28"/>
      <c r="PON338" s="28"/>
      <c r="POO338" s="28"/>
      <c r="POP338" s="28"/>
      <c r="POQ338" s="28"/>
      <c r="POR338" s="28"/>
      <c r="POS338" s="28"/>
      <c r="POT338" s="28"/>
      <c r="POU338" s="28"/>
      <c r="POV338" s="28"/>
      <c r="POW338" s="28"/>
      <c r="POX338" s="28"/>
      <c r="POY338" s="28"/>
      <c r="POZ338" s="28"/>
      <c r="PPA338" s="28"/>
      <c r="PPB338" s="28"/>
      <c r="PPC338" s="28"/>
      <c r="PPD338" s="28"/>
      <c r="PPE338" s="28"/>
      <c r="PPF338" s="28"/>
      <c r="PPG338" s="28"/>
      <c r="PPH338" s="28"/>
      <c r="PPI338" s="28"/>
      <c r="PPJ338" s="28"/>
      <c r="PPK338" s="28"/>
      <c r="PPL338" s="28"/>
      <c r="PPM338" s="28"/>
      <c r="PPN338" s="28"/>
      <c r="PPO338" s="28"/>
      <c r="PPP338" s="28"/>
      <c r="PPQ338" s="28"/>
      <c r="PPR338" s="28"/>
      <c r="PPS338" s="28"/>
      <c r="PPT338" s="28"/>
      <c r="PPU338" s="28"/>
      <c r="PPV338" s="28"/>
      <c r="PPW338" s="28"/>
      <c r="PPX338" s="28"/>
      <c r="PPY338" s="28"/>
      <c r="PPZ338" s="28"/>
      <c r="PQA338" s="28"/>
      <c r="PQB338" s="28"/>
      <c r="PQC338" s="28"/>
      <c r="PQD338" s="28"/>
      <c r="PQE338" s="28"/>
      <c r="PQF338" s="28"/>
      <c r="PQG338" s="28"/>
      <c r="PQH338" s="28"/>
      <c r="PQI338" s="28"/>
      <c r="PQJ338" s="28"/>
      <c r="PQK338" s="28"/>
      <c r="PQL338" s="28"/>
      <c r="PQM338" s="28"/>
      <c r="PQN338" s="28"/>
      <c r="PQO338" s="28"/>
      <c r="PQP338" s="28"/>
      <c r="PQQ338" s="28"/>
      <c r="PQR338" s="28"/>
      <c r="PQS338" s="28"/>
      <c r="PQT338" s="28"/>
      <c r="PQU338" s="28"/>
      <c r="PQV338" s="28"/>
      <c r="PQW338" s="28"/>
      <c r="PQX338" s="28"/>
      <c r="PQY338" s="28"/>
      <c r="PQZ338" s="28"/>
      <c r="PRA338" s="28"/>
      <c r="PRB338" s="28"/>
      <c r="PRC338" s="28"/>
      <c r="PRD338" s="28"/>
      <c r="PRE338" s="28"/>
      <c r="PRF338" s="28"/>
      <c r="PRG338" s="28"/>
      <c r="PRH338" s="28"/>
      <c r="PRI338" s="28"/>
      <c r="PRJ338" s="28"/>
      <c r="PRK338" s="28"/>
      <c r="PRL338" s="28"/>
      <c r="PRM338" s="28"/>
      <c r="PRN338" s="28"/>
      <c r="PRO338" s="28"/>
      <c r="PRP338" s="28"/>
      <c r="PRQ338" s="28"/>
      <c r="PRR338" s="28"/>
      <c r="PRS338" s="28"/>
      <c r="PRT338" s="28"/>
      <c r="PRU338" s="28"/>
      <c r="PRV338" s="28"/>
      <c r="PRW338" s="28"/>
      <c r="PRX338" s="28"/>
      <c r="PRY338" s="28"/>
      <c r="PRZ338" s="28"/>
      <c r="PSA338" s="28"/>
      <c r="PSB338" s="28"/>
      <c r="PSC338" s="28"/>
      <c r="PSD338" s="28"/>
      <c r="PSE338" s="28"/>
      <c r="PSF338" s="28"/>
      <c r="PSG338" s="28"/>
      <c r="PSH338" s="28"/>
      <c r="PSI338" s="28"/>
      <c r="PSJ338" s="28"/>
      <c r="PSK338" s="28"/>
      <c r="PSL338" s="28"/>
      <c r="PSM338" s="28"/>
      <c r="PSN338" s="28"/>
      <c r="PSO338" s="28"/>
      <c r="PSP338" s="28"/>
      <c r="PSQ338" s="28"/>
      <c r="PSR338" s="28"/>
      <c r="PSS338" s="28"/>
      <c r="PST338" s="28"/>
      <c r="PSU338" s="28"/>
      <c r="PSV338" s="28"/>
      <c r="PSW338" s="28"/>
      <c r="PSX338" s="28"/>
      <c r="PSY338" s="28"/>
      <c r="PSZ338" s="28"/>
      <c r="PTA338" s="28"/>
      <c r="PTB338" s="28"/>
      <c r="PTC338" s="28"/>
      <c r="PTD338" s="28"/>
      <c r="PTE338" s="28"/>
      <c r="PTF338" s="28"/>
      <c r="PTG338" s="28"/>
      <c r="PTH338" s="28"/>
      <c r="PTI338" s="28"/>
      <c r="PTJ338" s="28"/>
      <c r="PTK338" s="28"/>
      <c r="PTL338" s="28"/>
      <c r="PTM338" s="28"/>
      <c r="PTN338" s="28"/>
      <c r="PTO338" s="28"/>
      <c r="PTP338" s="28"/>
      <c r="PTQ338" s="28"/>
      <c r="PTR338" s="28"/>
      <c r="PTS338" s="28"/>
      <c r="PTT338" s="28"/>
      <c r="PTU338" s="28"/>
      <c r="PTV338" s="28"/>
      <c r="PTW338" s="28"/>
      <c r="PTX338" s="28"/>
      <c r="PTY338" s="28"/>
      <c r="PTZ338" s="28"/>
      <c r="PUA338" s="28"/>
      <c r="PUB338" s="28"/>
      <c r="PUC338" s="28"/>
      <c r="PUD338" s="28"/>
      <c r="PUE338" s="28"/>
      <c r="PUF338" s="28"/>
      <c r="PUG338" s="28"/>
      <c r="PUH338" s="28"/>
      <c r="PUI338" s="28"/>
      <c r="PUJ338" s="28"/>
      <c r="PUK338" s="28"/>
      <c r="PUL338" s="28"/>
      <c r="PUM338" s="28"/>
      <c r="PUN338" s="28"/>
      <c r="PUO338" s="28"/>
      <c r="PUP338" s="28"/>
      <c r="PUQ338" s="28"/>
      <c r="PUR338" s="28"/>
      <c r="PUS338" s="28"/>
      <c r="PUT338" s="28"/>
      <c r="PUU338" s="28"/>
      <c r="PUV338" s="28"/>
      <c r="PUW338" s="28"/>
      <c r="PUX338" s="28"/>
      <c r="PUY338" s="28"/>
      <c r="PUZ338" s="28"/>
      <c r="PVA338" s="28"/>
      <c r="PVB338" s="28"/>
      <c r="PVC338" s="28"/>
      <c r="PVD338" s="28"/>
      <c r="PVE338" s="28"/>
      <c r="PVF338" s="28"/>
      <c r="PVG338" s="28"/>
      <c r="PVH338" s="28"/>
      <c r="PVI338" s="28"/>
      <c r="PVJ338" s="28"/>
      <c r="PVK338" s="28"/>
      <c r="PVL338" s="28"/>
      <c r="PVM338" s="28"/>
      <c r="PVN338" s="28"/>
      <c r="PVO338" s="28"/>
      <c r="PVP338" s="28"/>
      <c r="PVQ338" s="28"/>
      <c r="PVR338" s="28"/>
      <c r="PVS338" s="28"/>
      <c r="PVT338" s="28"/>
      <c r="PVU338" s="28"/>
      <c r="PVV338" s="28"/>
      <c r="PVW338" s="28"/>
      <c r="PVX338" s="28"/>
      <c r="PVY338" s="28"/>
      <c r="PVZ338" s="28"/>
      <c r="PWA338" s="28"/>
      <c r="PWB338" s="28"/>
      <c r="PWC338" s="28"/>
      <c r="PWD338" s="28"/>
      <c r="PWE338" s="28"/>
      <c r="PWF338" s="28"/>
      <c r="PWG338" s="28"/>
      <c r="PWH338" s="28"/>
      <c r="PWI338" s="28"/>
      <c r="PWJ338" s="28"/>
      <c r="PWK338" s="28"/>
      <c r="PWL338" s="28"/>
      <c r="PWM338" s="28"/>
      <c r="PWN338" s="28"/>
      <c r="PWO338" s="28"/>
      <c r="PWP338" s="28"/>
      <c r="PWQ338" s="28"/>
      <c r="PWR338" s="28"/>
      <c r="PWS338" s="28"/>
      <c r="PWT338" s="28"/>
      <c r="PWU338" s="28"/>
      <c r="PWV338" s="28"/>
      <c r="PWW338" s="28"/>
      <c r="PWX338" s="28"/>
      <c r="PWY338" s="28"/>
      <c r="PWZ338" s="28"/>
      <c r="PXA338" s="28"/>
      <c r="PXB338" s="28"/>
      <c r="PXC338" s="28"/>
      <c r="PXD338" s="28"/>
      <c r="PXE338" s="28"/>
      <c r="PXF338" s="28"/>
      <c r="PXG338" s="28"/>
      <c r="PXH338" s="28"/>
      <c r="PXI338" s="28"/>
      <c r="PXJ338" s="28"/>
      <c r="PXK338" s="28"/>
      <c r="PXL338" s="28"/>
      <c r="PXM338" s="28"/>
      <c r="PXN338" s="28"/>
      <c r="PXO338" s="28"/>
      <c r="PXP338" s="28"/>
      <c r="PXQ338" s="28"/>
      <c r="PXR338" s="28"/>
      <c r="PXS338" s="28"/>
      <c r="PXT338" s="28"/>
      <c r="PXU338" s="28"/>
      <c r="PXV338" s="28"/>
      <c r="PXW338" s="28"/>
      <c r="PXX338" s="28"/>
      <c r="PXY338" s="28"/>
      <c r="PXZ338" s="28"/>
      <c r="PYA338" s="28"/>
      <c r="PYB338" s="28"/>
      <c r="PYC338" s="28"/>
      <c r="PYD338" s="28"/>
      <c r="PYE338" s="28"/>
      <c r="PYF338" s="28"/>
      <c r="PYG338" s="28"/>
      <c r="PYH338" s="28"/>
      <c r="PYI338" s="28"/>
      <c r="PYJ338" s="28"/>
      <c r="PYK338" s="28"/>
      <c r="PYL338" s="28"/>
      <c r="PYM338" s="28"/>
      <c r="PYN338" s="28"/>
      <c r="PYO338" s="28"/>
      <c r="PYP338" s="28"/>
      <c r="PYQ338" s="28"/>
      <c r="PYR338" s="28"/>
      <c r="PYS338" s="28"/>
      <c r="PYT338" s="28"/>
      <c r="PYU338" s="28"/>
      <c r="PYV338" s="28"/>
      <c r="PYW338" s="28"/>
      <c r="PYX338" s="28"/>
      <c r="PYY338" s="28"/>
      <c r="PYZ338" s="28"/>
      <c r="PZA338" s="28"/>
      <c r="PZB338" s="28"/>
      <c r="PZC338" s="28"/>
      <c r="PZD338" s="28"/>
      <c r="PZE338" s="28"/>
      <c r="PZF338" s="28"/>
      <c r="PZG338" s="28"/>
      <c r="PZH338" s="28"/>
      <c r="PZI338" s="28"/>
      <c r="PZJ338" s="28"/>
      <c r="PZK338" s="28"/>
      <c r="PZL338" s="28"/>
      <c r="PZM338" s="28"/>
      <c r="PZN338" s="28"/>
      <c r="PZO338" s="28"/>
      <c r="PZP338" s="28"/>
      <c r="PZQ338" s="28"/>
      <c r="PZR338" s="28"/>
      <c r="PZS338" s="28"/>
      <c r="PZT338" s="28"/>
      <c r="PZU338" s="28"/>
      <c r="PZV338" s="28"/>
      <c r="PZW338" s="28"/>
      <c r="PZX338" s="28"/>
      <c r="PZY338" s="28"/>
      <c r="PZZ338" s="28"/>
      <c r="QAA338" s="28"/>
      <c r="QAB338" s="28"/>
      <c r="QAC338" s="28"/>
      <c r="QAD338" s="28"/>
      <c r="QAE338" s="28"/>
      <c r="QAF338" s="28"/>
      <c r="QAG338" s="28"/>
      <c r="QAH338" s="28"/>
      <c r="QAI338" s="28"/>
      <c r="QAJ338" s="28"/>
      <c r="QAK338" s="28"/>
      <c r="QAL338" s="28"/>
      <c r="QAM338" s="28"/>
      <c r="QAN338" s="28"/>
      <c r="QAO338" s="28"/>
      <c r="QAP338" s="28"/>
      <c r="QAQ338" s="28"/>
      <c r="QAR338" s="28"/>
      <c r="QAS338" s="28"/>
      <c r="QAT338" s="28"/>
      <c r="QAU338" s="28"/>
      <c r="QAV338" s="28"/>
      <c r="QAW338" s="28"/>
      <c r="QAX338" s="28"/>
      <c r="QAY338" s="28"/>
      <c r="QAZ338" s="28"/>
      <c r="QBA338" s="28"/>
      <c r="QBB338" s="28"/>
      <c r="QBC338" s="28"/>
      <c r="QBD338" s="28"/>
      <c r="QBE338" s="28"/>
      <c r="QBF338" s="28"/>
      <c r="QBG338" s="28"/>
      <c r="QBH338" s="28"/>
      <c r="QBI338" s="28"/>
      <c r="QBJ338" s="28"/>
      <c r="QBK338" s="28"/>
      <c r="QBL338" s="28"/>
      <c r="QBM338" s="28"/>
      <c r="QBN338" s="28"/>
      <c r="QBO338" s="28"/>
      <c r="QBP338" s="28"/>
      <c r="QBQ338" s="28"/>
      <c r="QBR338" s="28"/>
      <c r="QBS338" s="28"/>
      <c r="QBT338" s="28"/>
      <c r="QBU338" s="28"/>
      <c r="QBV338" s="28"/>
      <c r="QBW338" s="28"/>
      <c r="QBX338" s="28"/>
      <c r="QBY338" s="28"/>
      <c r="QBZ338" s="28"/>
      <c r="QCA338" s="28"/>
      <c r="QCB338" s="28"/>
      <c r="QCC338" s="28"/>
      <c r="QCD338" s="28"/>
      <c r="QCE338" s="28"/>
      <c r="QCF338" s="28"/>
      <c r="QCG338" s="28"/>
      <c r="QCH338" s="28"/>
      <c r="QCI338" s="28"/>
      <c r="QCJ338" s="28"/>
      <c r="QCK338" s="28"/>
      <c r="QCL338" s="28"/>
      <c r="QCM338" s="28"/>
      <c r="QCN338" s="28"/>
      <c r="QCO338" s="28"/>
      <c r="QCP338" s="28"/>
      <c r="QCQ338" s="28"/>
      <c r="QCR338" s="28"/>
      <c r="QCS338" s="28"/>
      <c r="QCT338" s="28"/>
      <c r="QCU338" s="28"/>
      <c r="QCV338" s="28"/>
      <c r="QCW338" s="28"/>
      <c r="QCX338" s="28"/>
      <c r="QCY338" s="28"/>
      <c r="QCZ338" s="28"/>
      <c r="QDA338" s="28"/>
      <c r="QDB338" s="28"/>
      <c r="QDC338" s="28"/>
      <c r="QDD338" s="28"/>
      <c r="QDE338" s="28"/>
      <c r="QDF338" s="28"/>
      <c r="QDG338" s="28"/>
      <c r="QDH338" s="28"/>
      <c r="QDI338" s="28"/>
      <c r="QDJ338" s="28"/>
      <c r="QDK338" s="28"/>
      <c r="QDL338" s="28"/>
      <c r="QDM338" s="28"/>
      <c r="QDN338" s="28"/>
      <c r="QDO338" s="28"/>
      <c r="QDP338" s="28"/>
      <c r="QDQ338" s="28"/>
      <c r="QDR338" s="28"/>
      <c r="QDS338" s="28"/>
      <c r="QDT338" s="28"/>
      <c r="QDU338" s="28"/>
      <c r="QDV338" s="28"/>
      <c r="QDW338" s="28"/>
      <c r="QDX338" s="28"/>
      <c r="QDY338" s="28"/>
      <c r="QDZ338" s="28"/>
      <c r="QEA338" s="28"/>
      <c r="QEB338" s="28"/>
      <c r="QEC338" s="28"/>
      <c r="QED338" s="28"/>
      <c r="QEE338" s="28"/>
      <c r="QEF338" s="28"/>
      <c r="QEG338" s="28"/>
      <c r="QEH338" s="28"/>
      <c r="QEI338" s="28"/>
      <c r="QEJ338" s="28"/>
      <c r="QEK338" s="28"/>
      <c r="QEL338" s="28"/>
      <c r="QEM338" s="28"/>
      <c r="QEN338" s="28"/>
      <c r="QEO338" s="28"/>
      <c r="QEP338" s="28"/>
      <c r="QEQ338" s="28"/>
      <c r="QER338" s="28"/>
      <c r="QES338" s="28"/>
      <c r="QET338" s="28"/>
      <c r="QEU338" s="28"/>
      <c r="QEV338" s="28"/>
      <c r="QEW338" s="28"/>
      <c r="QEX338" s="28"/>
      <c r="QEY338" s="28"/>
      <c r="QEZ338" s="28"/>
      <c r="QFA338" s="28"/>
      <c r="QFB338" s="28"/>
      <c r="QFC338" s="28"/>
      <c r="QFD338" s="28"/>
      <c r="QFE338" s="28"/>
      <c r="QFF338" s="28"/>
      <c r="QFG338" s="28"/>
      <c r="QFH338" s="28"/>
      <c r="QFI338" s="28"/>
      <c r="QFJ338" s="28"/>
      <c r="QFK338" s="28"/>
      <c r="QFL338" s="28"/>
      <c r="QFM338" s="28"/>
      <c r="QFN338" s="28"/>
      <c r="QFO338" s="28"/>
      <c r="QFP338" s="28"/>
      <c r="QFQ338" s="28"/>
      <c r="QFR338" s="28"/>
      <c r="QFS338" s="28"/>
      <c r="QFT338" s="28"/>
      <c r="QFU338" s="28"/>
      <c r="QFV338" s="28"/>
      <c r="QFW338" s="28"/>
      <c r="QFX338" s="28"/>
      <c r="QFY338" s="28"/>
      <c r="QFZ338" s="28"/>
      <c r="QGA338" s="28"/>
      <c r="QGB338" s="28"/>
      <c r="QGC338" s="28"/>
      <c r="QGD338" s="28"/>
      <c r="QGE338" s="28"/>
      <c r="QGF338" s="28"/>
      <c r="QGG338" s="28"/>
      <c r="QGH338" s="28"/>
      <c r="QGI338" s="28"/>
      <c r="QGJ338" s="28"/>
      <c r="QGK338" s="28"/>
      <c r="QGL338" s="28"/>
      <c r="QGM338" s="28"/>
      <c r="QGN338" s="28"/>
      <c r="QGO338" s="28"/>
      <c r="QGP338" s="28"/>
      <c r="QGQ338" s="28"/>
      <c r="QGR338" s="28"/>
      <c r="QGS338" s="28"/>
      <c r="QGT338" s="28"/>
      <c r="QGU338" s="28"/>
      <c r="QGV338" s="28"/>
      <c r="QGW338" s="28"/>
      <c r="QGX338" s="28"/>
      <c r="QGY338" s="28"/>
      <c r="QGZ338" s="28"/>
      <c r="QHA338" s="28"/>
      <c r="QHB338" s="28"/>
      <c r="QHC338" s="28"/>
      <c r="QHD338" s="28"/>
      <c r="QHE338" s="28"/>
      <c r="QHF338" s="28"/>
      <c r="QHG338" s="28"/>
      <c r="QHH338" s="28"/>
      <c r="QHI338" s="28"/>
      <c r="QHJ338" s="28"/>
      <c r="QHK338" s="28"/>
      <c r="QHL338" s="28"/>
      <c r="QHM338" s="28"/>
      <c r="QHN338" s="28"/>
      <c r="QHO338" s="28"/>
      <c r="QHP338" s="28"/>
      <c r="QHQ338" s="28"/>
      <c r="QHR338" s="28"/>
      <c r="QHS338" s="28"/>
      <c r="QHT338" s="28"/>
      <c r="QHU338" s="28"/>
      <c r="QHV338" s="28"/>
      <c r="QHW338" s="28"/>
      <c r="QHX338" s="28"/>
      <c r="QHY338" s="28"/>
      <c r="QHZ338" s="28"/>
      <c r="QIA338" s="28"/>
      <c r="QIB338" s="28"/>
      <c r="QIC338" s="28"/>
      <c r="QID338" s="28"/>
      <c r="QIE338" s="28"/>
      <c r="QIF338" s="28"/>
      <c r="QIG338" s="28"/>
      <c r="QIH338" s="28"/>
      <c r="QII338" s="28"/>
      <c r="QIJ338" s="28"/>
      <c r="QIK338" s="28"/>
      <c r="QIL338" s="28"/>
      <c r="QIM338" s="28"/>
      <c r="QIN338" s="28"/>
      <c r="QIO338" s="28"/>
      <c r="QIP338" s="28"/>
      <c r="QIQ338" s="28"/>
      <c r="QIR338" s="28"/>
      <c r="QIS338" s="28"/>
      <c r="QIT338" s="28"/>
      <c r="QIU338" s="28"/>
      <c r="QIV338" s="28"/>
      <c r="QIW338" s="28"/>
      <c r="QIX338" s="28"/>
      <c r="QIY338" s="28"/>
      <c r="QIZ338" s="28"/>
      <c r="QJA338" s="28"/>
      <c r="QJB338" s="28"/>
      <c r="QJC338" s="28"/>
      <c r="QJD338" s="28"/>
      <c r="QJE338" s="28"/>
      <c r="QJF338" s="28"/>
      <c r="QJG338" s="28"/>
      <c r="QJH338" s="28"/>
      <c r="QJI338" s="28"/>
      <c r="QJJ338" s="28"/>
      <c r="QJK338" s="28"/>
      <c r="QJL338" s="28"/>
      <c r="QJM338" s="28"/>
      <c r="QJN338" s="28"/>
      <c r="QJO338" s="28"/>
      <c r="QJP338" s="28"/>
      <c r="QJQ338" s="28"/>
      <c r="QJR338" s="28"/>
      <c r="QJS338" s="28"/>
      <c r="QJT338" s="28"/>
      <c r="QJU338" s="28"/>
      <c r="QJV338" s="28"/>
      <c r="QJW338" s="28"/>
      <c r="QJX338" s="28"/>
      <c r="QJY338" s="28"/>
      <c r="QJZ338" s="28"/>
      <c r="QKA338" s="28"/>
      <c r="QKB338" s="28"/>
      <c r="QKC338" s="28"/>
      <c r="QKD338" s="28"/>
      <c r="QKE338" s="28"/>
      <c r="QKF338" s="28"/>
      <c r="QKG338" s="28"/>
      <c r="QKH338" s="28"/>
      <c r="QKI338" s="28"/>
      <c r="QKJ338" s="28"/>
      <c r="QKK338" s="28"/>
      <c r="QKL338" s="28"/>
      <c r="QKM338" s="28"/>
      <c r="QKN338" s="28"/>
      <c r="QKO338" s="28"/>
      <c r="QKP338" s="28"/>
      <c r="QKQ338" s="28"/>
      <c r="QKR338" s="28"/>
      <c r="QKS338" s="28"/>
      <c r="QKT338" s="28"/>
      <c r="QKU338" s="28"/>
      <c r="QKV338" s="28"/>
      <c r="QKW338" s="28"/>
      <c r="QKX338" s="28"/>
      <c r="QKY338" s="28"/>
      <c r="QKZ338" s="28"/>
      <c r="QLA338" s="28"/>
      <c r="QLB338" s="28"/>
      <c r="QLC338" s="28"/>
      <c r="QLD338" s="28"/>
      <c r="QLE338" s="28"/>
      <c r="QLF338" s="28"/>
      <c r="QLG338" s="28"/>
      <c r="QLH338" s="28"/>
      <c r="QLI338" s="28"/>
      <c r="QLJ338" s="28"/>
      <c r="QLK338" s="28"/>
      <c r="QLL338" s="28"/>
      <c r="QLM338" s="28"/>
      <c r="QLN338" s="28"/>
      <c r="QLO338" s="28"/>
      <c r="QLP338" s="28"/>
      <c r="QLQ338" s="28"/>
      <c r="QLR338" s="28"/>
      <c r="QLS338" s="28"/>
      <c r="QLT338" s="28"/>
      <c r="QLU338" s="28"/>
      <c r="QLV338" s="28"/>
      <c r="QLW338" s="28"/>
      <c r="QLX338" s="28"/>
      <c r="QLY338" s="28"/>
      <c r="QLZ338" s="28"/>
      <c r="QMA338" s="28"/>
      <c r="QMB338" s="28"/>
      <c r="QMC338" s="28"/>
      <c r="QMD338" s="28"/>
      <c r="QME338" s="28"/>
      <c r="QMF338" s="28"/>
      <c r="QMG338" s="28"/>
      <c r="QMH338" s="28"/>
      <c r="QMI338" s="28"/>
      <c r="QMJ338" s="28"/>
      <c r="QMK338" s="28"/>
      <c r="QML338" s="28"/>
      <c r="QMM338" s="28"/>
      <c r="QMN338" s="28"/>
      <c r="QMO338" s="28"/>
      <c r="QMP338" s="28"/>
      <c r="QMQ338" s="28"/>
      <c r="QMR338" s="28"/>
      <c r="QMS338" s="28"/>
      <c r="QMT338" s="28"/>
      <c r="QMU338" s="28"/>
      <c r="QMV338" s="28"/>
      <c r="QMW338" s="28"/>
      <c r="QMX338" s="28"/>
      <c r="QMY338" s="28"/>
      <c r="QMZ338" s="28"/>
      <c r="QNA338" s="28"/>
      <c r="QNB338" s="28"/>
      <c r="QNC338" s="28"/>
      <c r="QND338" s="28"/>
      <c r="QNE338" s="28"/>
      <c r="QNF338" s="28"/>
      <c r="QNG338" s="28"/>
      <c r="QNH338" s="28"/>
      <c r="QNI338" s="28"/>
      <c r="QNJ338" s="28"/>
      <c r="QNK338" s="28"/>
      <c r="QNL338" s="28"/>
      <c r="QNM338" s="28"/>
      <c r="QNN338" s="28"/>
      <c r="QNO338" s="28"/>
      <c r="QNP338" s="28"/>
      <c r="QNQ338" s="28"/>
      <c r="QNR338" s="28"/>
      <c r="QNS338" s="28"/>
      <c r="QNT338" s="28"/>
      <c r="QNU338" s="28"/>
      <c r="QNV338" s="28"/>
      <c r="QNW338" s="28"/>
      <c r="QNX338" s="28"/>
      <c r="QNY338" s="28"/>
      <c r="QNZ338" s="28"/>
      <c r="QOA338" s="28"/>
      <c r="QOB338" s="28"/>
      <c r="QOC338" s="28"/>
      <c r="QOD338" s="28"/>
      <c r="QOE338" s="28"/>
      <c r="QOF338" s="28"/>
      <c r="QOG338" s="28"/>
      <c r="QOH338" s="28"/>
      <c r="QOI338" s="28"/>
      <c r="QOJ338" s="28"/>
      <c r="QOK338" s="28"/>
      <c r="QOL338" s="28"/>
      <c r="QOM338" s="28"/>
      <c r="QON338" s="28"/>
      <c r="QOO338" s="28"/>
      <c r="QOP338" s="28"/>
      <c r="QOQ338" s="28"/>
      <c r="QOR338" s="28"/>
      <c r="QOS338" s="28"/>
      <c r="QOT338" s="28"/>
      <c r="QOU338" s="28"/>
      <c r="QOV338" s="28"/>
      <c r="QOW338" s="28"/>
      <c r="QOX338" s="28"/>
      <c r="QOY338" s="28"/>
      <c r="QOZ338" s="28"/>
      <c r="QPA338" s="28"/>
      <c r="QPB338" s="28"/>
      <c r="QPC338" s="28"/>
      <c r="QPD338" s="28"/>
      <c r="QPE338" s="28"/>
      <c r="QPF338" s="28"/>
      <c r="QPG338" s="28"/>
      <c r="QPH338" s="28"/>
      <c r="QPI338" s="28"/>
      <c r="QPJ338" s="28"/>
      <c r="QPK338" s="28"/>
      <c r="QPL338" s="28"/>
      <c r="QPM338" s="28"/>
      <c r="QPN338" s="28"/>
      <c r="QPO338" s="28"/>
      <c r="QPP338" s="28"/>
      <c r="QPQ338" s="28"/>
      <c r="QPR338" s="28"/>
      <c r="QPS338" s="28"/>
      <c r="QPT338" s="28"/>
      <c r="QPU338" s="28"/>
      <c r="QPV338" s="28"/>
      <c r="QPW338" s="28"/>
      <c r="QPX338" s="28"/>
      <c r="QPY338" s="28"/>
      <c r="QPZ338" s="28"/>
      <c r="QQA338" s="28"/>
      <c r="QQB338" s="28"/>
      <c r="QQC338" s="28"/>
      <c r="QQD338" s="28"/>
      <c r="QQE338" s="28"/>
      <c r="QQF338" s="28"/>
      <c r="QQG338" s="28"/>
      <c r="QQH338" s="28"/>
      <c r="QQI338" s="28"/>
      <c r="QQJ338" s="28"/>
      <c r="QQK338" s="28"/>
      <c r="QQL338" s="28"/>
      <c r="QQM338" s="28"/>
      <c r="QQN338" s="28"/>
      <c r="QQO338" s="28"/>
      <c r="QQP338" s="28"/>
      <c r="QQQ338" s="28"/>
      <c r="QQR338" s="28"/>
      <c r="QQS338" s="28"/>
      <c r="QQT338" s="28"/>
      <c r="QQU338" s="28"/>
      <c r="QQV338" s="28"/>
      <c r="QQW338" s="28"/>
      <c r="QQX338" s="28"/>
      <c r="QQY338" s="28"/>
      <c r="QQZ338" s="28"/>
      <c r="QRA338" s="28"/>
      <c r="QRB338" s="28"/>
      <c r="QRC338" s="28"/>
      <c r="QRD338" s="28"/>
      <c r="QRE338" s="28"/>
      <c r="QRF338" s="28"/>
      <c r="QRG338" s="28"/>
      <c r="QRH338" s="28"/>
      <c r="QRI338" s="28"/>
      <c r="QRJ338" s="28"/>
      <c r="QRK338" s="28"/>
      <c r="QRL338" s="28"/>
      <c r="QRM338" s="28"/>
      <c r="QRN338" s="28"/>
      <c r="QRO338" s="28"/>
      <c r="QRP338" s="28"/>
      <c r="QRQ338" s="28"/>
      <c r="QRR338" s="28"/>
      <c r="QRS338" s="28"/>
      <c r="QRT338" s="28"/>
      <c r="QRU338" s="28"/>
      <c r="QRV338" s="28"/>
      <c r="QRW338" s="28"/>
      <c r="QRX338" s="28"/>
      <c r="QRY338" s="28"/>
      <c r="QRZ338" s="28"/>
      <c r="QSA338" s="28"/>
      <c r="QSB338" s="28"/>
      <c r="QSC338" s="28"/>
      <c r="QSD338" s="28"/>
      <c r="QSE338" s="28"/>
      <c r="QSF338" s="28"/>
      <c r="QSG338" s="28"/>
      <c r="QSH338" s="28"/>
      <c r="QSI338" s="28"/>
      <c r="QSJ338" s="28"/>
      <c r="QSK338" s="28"/>
      <c r="QSL338" s="28"/>
      <c r="QSM338" s="28"/>
      <c r="QSN338" s="28"/>
      <c r="QSO338" s="28"/>
      <c r="QSP338" s="28"/>
      <c r="QSQ338" s="28"/>
      <c r="QSR338" s="28"/>
      <c r="QSS338" s="28"/>
      <c r="QST338" s="28"/>
      <c r="QSU338" s="28"/>
      <c r="QSV338" s="28"/>
      <c r="QSW338" s="28"/>
      <c r="QSX338" s="28"/>
      <c r="QSY338" s="28"/>
      <c r="QSZ338" s="28"/>
      <c r="QTA338" s="28"/>
      <c r="QTB338" s="28"/>
      <c r="QTC338" s="28"/>
      <c r="QTD338" s="28"/>
      <c r="QTE338" s="28"/>
      <c r="QTF338" s="28"/>
      <c r="QTG338" s="28"/>
      <c r="QTH338" s="28"/>
      <c r="QTI338" s="28"/>
      <c r="QTJ338" s="28"/>
      <c r="QTK338" s="28"/>
      <c r="QTL338" s="28"/>
      <c r="QTM338" s="28"/>
      <c r="QTN338" s="28"/>
      <c r="QTO338" s="28"/>
      <c r="QTP338" s="28"/>
      <c r="QTQ338" s="28"/>
      <c r="QTR338" s="28"/>
      <c r="QTS338" s="28"/>
      <c r="QTT338" s="28"/>
      <c r="QTU338" s="28"/>
      <c r="QTV338" s="28"/>
      <c r="QTW338" s="28"/>
      <c r="QTX338" s="28"/>
      <c r="QTY338" s="28"/>
      <c r="QTZ338" s="28"/>
      <c r="QUA338" s="28"/>
      <c r="QUB338" s="28"/>
      <c r="QUC338" s="28"/>
      <c r="QUD338" s="28"/>
      <c r="QUE338" s="28"/>
      <c r="QUF338" s="28"/>
      <c r="QUG338" s="28"/>
      <c r="QUH338" s="28"/>
      <c r="QUI338" s="28"/>
      <c r="QUJ338" s="28"/>
      <c r="QUK338" s="28"/>
      <c r="QUL338" s="28"/>
      <c r="QUM338" s="28"/>
      <c r="QUN338" s="28"/>
      <c r="QUO338" s="28"/>
      <c r="QUP338" s="28"/>
      <c r="QUQ338" s="28"/>
      <c r="QUR338" s="28"/>
      <c r="QUS338" s="28"/>
      <c r="QUT338" s="28"/>
      <c r="QUU338" s="28"/>
      <c r="QUV338" s="28"/>
      <c r="QUW338" s="28"/>
      <c r="QUX338" s="28"/>
      <c r="QUY338" s="28"/>
      <c r="QUZ338" s="28"/>
      <c r="QVA338" s="28"/>
      <c r="QVB338" s="28"/>
      <c r="QVC338" s="28"/>
      <c r="QVD338" s="28"/>
      <c r="QVE338" s="28"/>
      <c r="QVF338" s="28"/>
      <c r="QVG338" s="28"/>
      <c r="QVH338" s="28"/>
      <c r="QVI338" s="28"/>
      <c r="QVJ338" s="28"/>
      <c r="QVK338" s="28"/>
      <c r="QVL338" s="28"/>
      <c r="QVM338" s="28"/>
      <c r="QVN338" s="28"/>
      <c r="QVO338" s="28"/>
      <c r="QVP338" s="28"/>
      <c r="QVQ338" s="28"/>
      <c r="QVR338" s="28"/>
      <c r="QVS338" s="28"/>
      <c r="QVT338" s="28"/>
      <c r="QVU338" s="28"/>
      <c r="QVV338" s="28"/>
      <c r="QVW338" s="28"/>
      <c r="QVX338" s="28"/>
      <c r="QVY338" s="28"/>
      <c r="QVZ338" s="28"/>
      <c r="QWA338" s="28"/>
      <c r="QWB338" s="28"/>
      <c r="QWC338" s="28"/>
      <c r="QWD338" s="28"/>
      <c r="QWE338" s="28"/>
      <c r="QWF338" s="28"/>
      <c r="QWG338" s="28"/>
      <c r="QWH338" s="28"/>
      <c r="QWI338" s="28"/>
      <c r="QWJ338" s="28"/>
      <c r="QWK338" s="28"/>
      <c r="QWL338" s="28"/>
      <c r="QWM338" s="28"/>
      <c r="QWN338" s="28"/>
      <c r="QWO338" s="28"/>
      <c r="QWP338" s="28"/>
      <c r="QWQ338" s="28"/>
      <c r="QWR338" s="28"/>
      <c r="QWS338" s="28"/>
      <c r="QWT338" s="28"/>
      <c r="QWU338" s="28"/>
      <c r="QWV338" s="28"/>
      <c r="QWW338" s="28"/>
      <c r="QWX338" s="28"/>
      <c r="QWY338" s="28"/>
      <c r="QWZ338" s="28"/>
      <c r="QXA338" s="28"/>
      <c r="QXB338" s="28"/>
      <c r="QXC338" s="28"/>
      <c r="QXD338" s="28"/>
      <c r="QXE338" s="28"/>
      <c r="QXF338" s="28"/>
      <c r="QXG338" s="28"/>
      <c r="QXH338" s="28"/>
      <c r="QXI338" s="28"/>
      <c r="QXJ338" s="28"/>
      <c r="QXK338" s="28"/>
      <c r="QXL338" s="28"/>
      <c r="QXM338" s="28"/>
      <c r="QXN338" s="28"/>
      <c r="QXO338" s="28"/>
      <c r="QXP338" s="28"/>
      <c r="QXQ338" s="28"/>
      <c r="QXR338" s="28"/>
      <c r="QXS338" s="28"/>
      <c r="QXT338" s="28"/>
      <c r="QXU338" s="28"/>
      <c r="QXV338" s="28"/>
      <c r="QXW338" s="28"/>
      <c r="QXX338" s="28"/>
      <c r="QXY338" s="28"/>
      <c r="QXZ338" s="28"/>
      <c r="QYA338" s="28"/>
      <c r="QYB338" s="28"/>
      <c r="QYC338" s="28"/>
      <c r="QYD338" s="28"/>
      <c r="QYE338" s="28"/>
      <c r="QYF338" s="28"/>
      <c r="QYG338" s="28"/>
      <c r="QYH338" s="28"/>
      <c r="QYI338" s="28"/>
      <c r="QYJ338" s="28"/>
      <c r="QYK338" s="28"/>
      <c r="QYL338" s="28"/>
      <c r="QYM338" s="28"/>
      <c r="QYN338" s="28"/>
      <c r="QYO338" s="28"/>
      <c r="QYP338" s="28"/>
      <c r="QYQ338" s="28"/>
      <c r="QYR338" s="28"/>
      <c r="QYS338" s="28"/>
      <c r="QYT338" s="28"/>
      <c r="QYU338" s="28"/>
      <c r="QYV338" s="28"/>
      <c r="QYW338" s="28"/>
      <c r="QYX338" s="28"/>
      <c r="QYY338" s="28"/>
      <c r="QYZ338" s="28"/>
      <c r="QZA338" s="28"/>
      <c r="QZB338" s="28"/>
      <c r="QZC338" s="28"/>
      <c r="QZD338" s="28"/>
      <c r="QZE338" s="28"/>
      <c r="QZF338" s="28"/>
      <c r="QZG338" s="28"/>
      <c r="QZH338" s="28"/>
      <c r="QZI338" s="28"/>
      <c r="QZJ338" s="28"/>
      <c r="QZK338" s="28"/>
      <c r="QZL338" s="28"/>
      <c r="QZM338" s="28"/>
      <c r="QZN338" s="28"/>
      <c r="QZO338" s="28"/>
      <c r="QZP338" s="28"/>
      <c r="QZQ338" s="28"/>
      <c r="QZR338" s="28"/>
      <c r="QZS338" s="28"/>
      <c r="QZT338" s="28"/>
      <c r="QZU338" s="28"/>
      <c r="QZV338" s="28"/>
      <c r="QZW338" s="28"/>
      <c r="QZX338" s="28"/>
      <c r="QZY338" s="28"/>
      <c r="QZZ338" s="28"/>
      <c r="RAA338" s="28"/>
      <c r="RAB338" s="28"/>
      <c r="RAC338" s="28"/>
      <c r="RAD338" s="28"/>
      <c r="RAE338" s="28"/>
      <c r="RAF338" s="28"/>
      <c r="RAG338" s="28"/>
      <c r="RAH338" s="28"/>
      <c r="RAI338" s="28"/>
      <c r="RAJ338" s="28"/>
      <c r="RAK338" s="28"/>
      <c r="RAL338" s="28"/>
      <c r="RAM338" s="28"/>
      <c r="RAN338" s="28"/>
      <c r="RAO338" s="28"/>
      <c r="RAP338" s="28"/>
      <c r="RAQ338" s="28"/>
      <c r="RAR338" s="28"/>
      <c r="RAS338" s="28"/>
      <c r="RAT338" s="28"/>
      <c r="RAU338" s="28"/>
      <c r="RAV338" s="28"/>
      <c r="RAW338" s="28"/>
      <c r="RAX338" s="28"/>
      <c r="RAY338" s="28"/>
      <c r="RAZ338" s="28"/>
      <c r="RBA338" s="28"/>
      <c r="RBB338" s="28"/>
      <c r="RBC338" s="28"/>
      <c r="RBD338" s="28"/>
      <c r="RBE338" s="28"/>
      <c r="RBF338" s="28"/>
      <c r="RBG338" s="28"/>
      <c r="RBH338" s="28"/>
      <c r="RBI338" s="28"/>
      <c r="RBJ338" s="28"/>
      <c r="RBK338" s="28"/>
      <c r="RBL338" s="28"/>
      <c r="RBM338" s="28"/>
      <c r="RBN338" s="28"/>
      <c r="RBO338" s="28"/>
      <c r="RBP338" s="28"/>
      <c r="RBQ338" s="28"/>
      <c r="RBR338" s="28"/>
      <c r="RBS338" s="28"/>
      <c r="RBT338" s="28"/>
      <c r="RBU338" s="28"/>
      <c r="RBV338" s="28"/>
      <c r="RBW338" s="28"/>
      <c r="RBX338" s="28"/>
      <c r="RBY338" s="28"/>
      <c r="RBZ338" s="28"/>
      <c r="RCA338" s="28"/>
      <c r="RCB338" s="28"/>
      <c r="RCC338" s="28"/>
      <c r="RCD338" s="28"/>
      <c r="RCE338" s="28"/>
      <c r="RCF338" s="28"/>
      <c r="RCG338" s="28"/>
      <c r="RCH338" s="28"/>
      <c r="RCI338" s="28"/>
      <c r="RCJ338" s="28"/>
      <c r="RCK338" s="28"/>
      <c r="RCL338" s="28"/>
      <c r="RCM338" s="28"/>
      <c r="RCN338" s="28"/>
      <c r="RCO338" s="28"/>
      <c r="RCP338" s="28"/>
      <c r="RCQ338" s="28"/>
      <c r="RCR338" s="28"/>
      <c r="RCS338" s="28"/>
      <c r="RCT338" s="28"/>
      <c r="RCU338" s="28"/>
      <c r="RCV338" s="28"/>
      <c r="RCW338" s="28"/>
      <c r="RCX338" s="28"/>
      <c r="RCY338" s="28"/>
      <c r="RCZ338" s="28"/>
      <c r="RDA338" s="28"/>
      <c r="RDB338" s="28"/>
      <c r="RDC338" s="28"/>
      <c r="RDD338" s="28"/>
      <c r="RDE338" s="28"/>
      <c r="RDF338" s="28"/>
      <c r="RDG338" s="28"/>
      <c r="RDH338" s="28"/>
      <c r="RDI338" s="28"/>
      <c r="RDJ338" s="28"/>
      <c r="RDK338" s="28"/>
      <c r="RDL338" s="28"/>
      <c r="RDM338" s="28"/>
      <c r="RDN338" s="28"/>
      <c r="RDO338" s="28"/>
      <c r="RDP338" s="28"/>
      <c r="RDQ338" s="28"/>
      <c r="RDR338" s="28"/>
      <c r="RDS338" s="28"/>
      <c r="RDT338" s="28"/>
      <c r="RDU338" s="28"/>
      <c r="RDV338" s="28"/>
      <c r="RDW338" s="28"/>
      <c r="RDX338" s="28"/>
      <c r="RDY338" s="28"/>
      <c r="RDZ338" s="28"/>
      <c r="REA338" s="28"/>
      <c r="REB338" s="28"/>
      <c r="REC338" s="28"/>
      <c r="RED338" s="28"/>
      <c r="REE338" s="28"/>
      <c r="REF338" s="28"/>
      <c r="REG338" s="28"/>
      <c r="REH338" s="28"/>
      <c r="REI338" s="28"/>
      <c r="REJ338" s="28"/>
      <c r="REK338" s="28"/>
      <c r="REL338" s="28"/>
      <c r="REM338" s="28"/>
      <c r="REN338" s="28"/>
      <c r="REO338" s="28"/>
      <c r="REP338" s="28"/>
      <c r="REQ338" s="28"/>
      <c r="RER338" s="28"/>
      <c r="RES338" s="28"/>
      <c r="RET338" s="28"/>
      <c r="REU338" s="28"/>
      <c r="REV338" s="28"/>
      <c r="REW338" s="28"/>
      <c r="REX338" s="28"/>
      <c r="REY338" s="28"/>
      <c r="REZ338" s="28"/>
      <c r="RFA338" s="28"/>
      <c r="RFB338" s="28"/>
      <c r="RFC338" s="28"/>
      <c r="RFD338" s="28"/>
      <c r="RFE338" s="28"/>
      <c r="RFF338" s="28"/>
      <c r="RFG338" s="28"/>
      <c r="RFH338" s="28"/>
      <c r="RFI338" s="28"/>
      <c r="RFJ338" s="28"/>
      <c r="RFK338" s="28"/>
      <c r="RFL338" s="28"/>
      <c r="RFM338" s="28"/>
      <c r="RFN338" s="28"/>
      <c r="RFO338" s="28"/>
      <c r="RFP338" s="28"/>
      <c r="RFQ338" s="28"/>
      <c r="RFR338" s="28"/>
      <c r="RFS338" s="28"/>
      <c r="RFT338" s="28"/>
      <c r="RFU338" s="28"/>
      <c r="RFV338" s="28"/>
      <c r="RFW338" s="28"/>
      <c r="RFX338" s="28"/>
      <c r="RFY338" s="28"/>
      <c r="RFZ338" s="28"/>
      <c r="RGA338" s="28"/>
      <c r="RGB338" s="28"/>
      <c r="RGC338" s="28"/>
      <c r="RGD338" s="28"/>
      <c r="RGE338" s="28"/>
      <c r="RGF338" s="28"/>
      <c r="RGG338" s="28"/>
      <c r="RGH338" s="28"/>
      <c r="RGI338" s="28"/>
      <c r="RGJ338" s="28"/>
      <c r="RGK338" s="28"/>
      <c r="RGL338" s="28"/>
      <c r="RGM338" s="28"/>
      <c r="RGN338" s="28"/>
      <c r="RGO338" s="28"/>
      <c r="RGP338" s="28"/>
      <c r="RGQ338" s="28"/>
      <c r="RGR338" s="28"/>
      <c r="RGS338" s="28"/>
      <c r="RGT338" s="28"/>
      <c r="RGU338" s="28"/>
      <c r="RGV338" s="28"/>
      <c r="RGW338" s="28"/>
      <c r="RGX338" s="28"/>
      <c r="RGY338" s="28"/>
      <c r="RGZ338" s="28"/>
      <c r="RHA338" s="28"/>
      <c r="RHB338" s="28"/>
      <c r="RHC338" s="28"/>
      <c r="RHD338" s="28"/>
      <c r="RHE338" s="28"/>
      <c r="RHF338" s="28"/>
      <c r="RHG338" s="28"/>
      <c r="RHH338" s="28"/>
      <c r="RHI338" s="28"/>
      <c r="RHJ338" s="28"/>
      <c r="RHK338" s="28"/>
      <c r="RHL338" s="28"/>
      <c r="RHM338" s="28"/>
      <c r="RHN338" s="28"/>
      <c r="RHO338" s="28"/>
      <c r="RHP338" s="28"/>
      <c r="RHQ338" s="28"/>
      <c r="RHR338" s="28"/>
      <c r="RHS338" s="28"/>
      <c r="RHT338" s="28"/>
      <c r="RHU338" s="28"/>
      <c r="RHV338" s="28"/>
      <c r="RHW338" s="28"/>
      <c r="RHX338" s="28"/>
      <c r="RHY338" s="28"/>
      <c r="RHZ338" s="28"/>
      <c r="RIA338" s="28"/>
      <c r="RIB338" s="28"/>
      <c r="RIC338" s="28"/>
      <c r="RID338" s="28"/>
      <c r="RIE338" s="28"/>
      <c r="RIF338" s="28"/>
      <c r="RIG338" s="28"/>
      <c r="RIH338" s="28"/>
      <c r="RII338" s="28"/>
      <c r="RIJ338" s="28"/>
      <c r="RIK338" s="28"/>
      <c r="RIL338" s="28"/>
      <c r="RIM338" s="28"/>
      <c r="RIN338" s="28"/>
      <c r="RIO338" s="28"/>
      <c r="RIP338" s="28"/>
      <c r="RIQ338" s="28"/>
      <c r="RIR338" s="28"/>
      <c r="RIS338" s="28"/>
      <c r="RIT338" s="28"/>
      <c r="RIU338" s="28"/>
      <c r="RIV338" s="28"/>
      <c r="RIW338" s="28"/>
      <c r="RIX338" s="28"/>
      <c r="RIY338" s="28"/>
      <c r="RIZ338" s="28"/>
      <c r="RJA338" s="28"/>
      <c r="RJB338" s="28"/>
      <c r="RJC338" s="28"/>
      <c r="RJD338" s="28"/>
      <c r="RJE338" s="28"/>
      <c r="RJF338" s="28"/>
      <c r="RJG338" s="28"/>
      <c r="RJH338" s="28"/>
      <c r="RJI338" s="28"/>
      <c r="RJJ338" s="28"/>
      <c r="RJK338" s="28"/>
      <c r="RJL338" s="28"/>
      <c r="RJM338" s="28"/>
      <c r="RJN338" s="28"/>
      <c r="RJO338" s="28"/>
      <c r="RJP338" s="28"/>
      <c r="RJQ338" s="28"/>
      <c r="RJR338" s="28"/>
      <c r="RJS338" s="28"/>
      <c r="RJT338" s="28"/>
      <c r="RJU338" s="28"/>
      <c r="RJV338" s="28"/>
      <c r="RJW338" s="28"/>
      <c r="RJX338" s="28"/>
      <c r="RJY338" s="28"/>
      <c r="RJZ338" s="28"/>
      <c r="RKA338" s="28"/>
      <c r="RKB338" s="28"/>
      <c r="RKC338" s="28"/>
      <c r="RKD338" s="28"/>
      <c r="RKE338" s="28"/>
      <c r="RKF338" s="28"/>
      <c r="RKG338" s="28"/>
      <c r="RKH338" s="28"/>
      <c r="RKI338" s="28"/>
      <c r="RKJ338" s="28"/>
      <c r="RKK338" s="28"/>
      <c r="RKL338" s="28"/>
      <c r="RKM338" s="28"/>
      <c r="RKN338" s="28"/>
      <c r="RKO338" s="28"/>
      <c r="RKP338" s="28"/>
      <c r="RKQ338" s="28"/>
      <c r="RKR338" s="28"/>
      <c r="RKS338" s="28"/>
      <c r="RKT338" s="28"/>
      <c r="RKU338" s="28"/>
      <c r="RKV338" s="28"/>
      <c r="RKW338" s="28"/>
      <c r="RKX338" s="28"/>
      <c r="RKY338" s="28"/>
      <c r="RKZ338" s="28"/>
      <c r="RLA338" s="28"/>
      <c r="RLB338" s="28"/>
      <c r="RLC338" s="28"/>
      <c r="RLD338" s="28"/>
      <c r="RLE338" s="28"/>
      <c r="RLF338" s="28"/>
      <c r="RLG338" s="28"/>
      <c r="RLH338" s="28"/>
      <c r="RLI338" s="28"/>
      <c r="RLJ338" s="28"/>
      <c r="RLK338" s="28"/>
      <c r="RLL338" s="28"/>
      <c r="RLM338" s="28"/>
      <c r="RLN338" s="28"/>
      <c r="RLO338" s="28"/>
      <c r="RLP338" s="28"/>
      <c r="RLQ338" s="28"/>
      <c r="RLR338" s="28"/>
      <c r="RLS338" s="28"/>
      <c r="RLT338" s="28"/>
      <c r="RLU338" s="28"/>
      <c r="RLV338" s="28"/>
      <c r="RLW338" s="28"/>
      <c r="RLX338" s="28"/>
      <c r="RLY338" s="28"/>
      <c r="RLZ338" s="28"/>
      <c r="RMA338" s="28"/>
      <c r="RMB338" s="28"/>
      <c r="RMC338" s="28"/>
      <c r="RMD338" s="28"/>
      <c r="RME338" s="28"/>
      <c r="RMF338" s="28"/>
      <c r="RMG338" s="28"/>
      <c r="RMH338" s="28"/>
      <c r="RMI338" s="28"/>
      <c r="RMJ338" s="28"/>
      <c r="RMK338" s="28"/>
      <c r="RML338" s="28"/>
      <c r="RMM338" s="28"/>
      <c r="RMN338" s="28"/>
      <c r="RMO338" s="28"/>
      <c r="RMP338" s="28"/>
      <c r="RMQ338" s="28"/>
      <c r="RMR338" s="28"/>
      <c r="RMS338" s="28"/>
      <c r="RMT338" s="28"/>
      <c r="RMU338" s="28"/>
      <c r="RMV338" s="28"/>
      <c r="RMW338" s="28"/>
      <c r="RMX338" s="28"/>
      <c r="RMY338" s="28"/>
      <c r="RMZ338" s="28"/>
      <c r="RNA338" s="28"/>
      <c r="RNB338" s="28"/>
      <c r="RNC338" s="28"/>
      <c r="RND338" s="28"/>
      <c r="RNE338" s="28"/>
      <c r="RNF338" s="28"/>
      <c r="RNG338" s="28"/>
      <c r="RNH338" s="28"/>
      <c r="RNI338" s="28"/>
      <c r="RNJ338" s="28"/>
      <c r="RNK338" s="28"/>
      <c r="RNL338" s="28"/>
      <c r="RNM338" s="28"/>
      <c r="RNN338" s="28"/>
      <c r="RNO338" s="28"/>
      <c r="RNP338" s="28"/>
      <c r="RNQ338" s="28"/>
      <c r="RNR338" s="28"/>
      <c r="RNS338" s="28"/>
      <c r="RNT338" s="28"/>
      <c r="RNU338" s="28"/>
      <c r="RNV338" s="28"/>
      <c r="RNW338" s="28"/>
      <c r="RNX338" s="28"/>
      <c r="RNY338" s="28"/>
      <c r="RNZ338" s="28"/>
      <c r="ROA338" s="28"/>
      <c r="ROB338" s="28"/>
      <c r="ROC338" s="28"/>
      <c r="ROD338" s="28"/>
      <c r="ROE338" s="28"/>
      <c r="ROF338" s="28"/>
      <c r="ROG338" s="28"/>
      <c r="ROH338" s="28"/>
      <c r="ROI338" s="28"/>
      <c r="ROJ338" s="28"/>
      <c r="ROK338" s="28"/>
      <c r="ROL338" s="28"/>
      <c r="ROM338" s="28"/>
      <c r="RON338" s="28"/>
      <c r="ROO338" s="28"/>
      <c r="ROP338" s="28"/>
      <c r="ROQ338" s="28"/>
      <c r="ROR338" s="28"/>
      <c r="ROS338" s="28"/>
      <c r="ROT338" s="28"/>
      <c r="ROU338" s="28"/>
      <c r="ROV338" s="28"/>
      <c r="ROW338" s="28"/>
      <c r="ROX338" s="28"/>
      <c r="ROY338" s="28"/>
      <c r="ROZ338" s="28"/>
      <c r="RPA338" s="28"/>
      <c r="RPB338" s="28"/>
      <c r="RPC338" s="28"/>
      <c r="RPD338" s="28"/>
      <c r="RPE338" s="28"/>
      <c r="RPF338" s="28"/>
      <c r="RPG338" s="28"/>
      <c r="RPH338" s="28"/>
      <c r="RPI338" s="28"/>
      <c r="RPJ338" s="28"/>
      <c r="RPK338" s="28"/>
      <c r="RPL338" s="28"/>
      <c r="RPM338" s="28"/>
      <c r="RPN338" s="28"/>
      <c r="RPO338" s="28"/>
      <c r="RPP338" s="28"/>
      <c r="RPQ338" s="28"/>
      <c r="RPR338" s="28"/>
      <c r="RPS338" s="28"/>
      <c r="RPT338" s="28"/>
      <c r="RPU338" s="28"/>
      <c r="RPV338" s="28"/>
      <c r="RPW338" s="28"/>
      <c r="RPX338" s="28"/>
      <c r="RPY338" s="28"/>
      <c r="RPZ338" s="28"/>
      <c r="RQA338" s="28"/>
      <c r="RQB338" s="28"/>
      <c r="RQC338" s="28"/>
      <c r="RQD338" s="28"/>
      <c r="RQE338" s="28"/>
      <c r="RQF338" s="28"/>
      <c r="RQG338" s="28"/>
      <c r="RQH338" s="28"/>
      <c r="RQI338" s="28"/>
      <c r="RQJ338" s="28"/>
      <c r="RQK338" s="28"/>
      <c r="RQL338" s="28"/>
      <c r="RQM338" s="28"/>
      <c r="RQN338" s="28"/>
      <c r="RQO338" s="28"/>
      <c r="RQP338" s="28"/>
      <c r="RQQ338" s="28"/>
      <c r="RQR338" s="28"/>
      <c r="RQS338" s="28"/>
      <c r="RQT338" s="28"/>
      <c r="RQU338" s="28"/>
      <c r="RQV338" s="28"/>
      <c r="RQW338" s="28"/>
      <c r="RQX338" s="28"/>
      <c r="RQY338" s="28"/>
      <c r="RQZ338" s="28"/>
      <c r="RRA338" s="28"/>
      <c r="RRB338" s="28"/>
      <c r="RRC338" s="28"/>
      <c r="RRD338" s="28"/>
      <c r="RRE338" s="28"/>
      <c r="RRF338" s="28"/>
      <c r="RRG338" s="28"/>
      <c r="RRH338" s="28"/>
      <c r="RRI338" s="28"/>
      <c r="RRJ338" s="28"/>
      <c r="RRK338" s="28"/>
      <c r="RRL338" s="28"/>
      <c r="RRM338" s="28"/>
      <c r="RRN338" s="28"/>
      <c r="RRO338" s="28"/>
      <c r="RRP338" s="28"/>
      <c r="RRQ338" s="28"/>
      <c r="RRR338" s="28"/>
      <c r="RRS338" s="28"/>
      <c r="RRT338" s="28"/>
      <c r="RRU338" s="28"/>
      <c r="RRV338" s="28"/>
      <c r="RRW338" s="28"/>
      <c r="RRX338" s="28"/>
      <c r="RRY338" s="28"/>
      <c r="RRZ338" s="28"/>
      <c r="RSA338" s="28"/>
      <c r="RSB338" s="28"/>
      <c r="RSC338" s="28"/>
      <c r="RSD338" s="28"/>
      <c r="RSE338" s="28"/>
      <c r="RSF338" s="28"/>
      <c r="RSG338" s="28"/>
      <c r="RSH338" s="28"/>
      <c r="RSI338" s="28"/>
      <c r="RSJ338" s="28"/>
      <c r="RSK338" s="28"/>
      <c r="RSL338" s="28"/>
      <c r="RSM338" s="28"/>
      <c r="RSN338" s="28"/>
      <c r="RSO338" s="28"/>
      <c r="RSP338" s="28"/>
      <c r="RSQ338" s="28"/>
      <c r="RSR338" s="28"/>
      <c r="RSS338" s="28"/>
      <c r="RST338" s="28"/>
      <c r="RSU338" s="28"/>
      <c r="RSV338" s="28"/>
      <c r="RSW338" s="28"/>
      <c r="RSX338" s="28"/>
      <c r="RSY338" s="28"/>
      <c r="RSZ338" s="28"/>
      <c r="RTA338" s="28"/>
      <c r="RTB338" s="28"/>
      <c r="RTC338" s="28"/>
      <c r="RTD338" s="28"/>
      <c r="RTE338" s="28"/>
      <c r="RTF338" s="28"/>
      <c r="RTG338" s="28"/>
      <c r="RTH338" s="28"/>
      <c r="RTI338" s="28"/>
      <c r="RTJ338" s="28"/>
      <c r="RTK338" s="28"/>
      <c r="RTL338" s="28"/>
      <c r="RTM338" s="28"/>
      <c r="RTN338" s="28"/>
      <c r="RTO338" s="28"/>
      <c r="RTP338" s="28"/>
      <c r="RTQ338" s="28"/>
      <c r="RTR338" s="28"/>
      <c r="RTS338" s="28"/>
      <c r="RTT338" s="28"/>
      <c r="RTU338" s="28"/>
      <c r="RTV338" s="28"/>
      <c r="RTW338" s="28"/>
      <c r="RTX338" s="28"/>
      <c r="RTY338" s="28"/>
      <c r="RTZ338" s="28"/>
      <c r="RUA338" s="28"/>
      <c r="RUB338" s="28"/>
      <c r="RUC338" s="28"/>
      <c r="RUD338" s="28"/>
      <c r="RUE338" s="28"/>
      <c r="RUF338" s="28"/>
      <c r="RUG338" s="28"/>
      <c r="RUH338" s="28"/>
      <c r="RUI338" s="28"/>
      <c r="RUJ338" s="28"/>
      <c r="RUK338" s="28"/>
      <c r="RUL338" s="28"/>
      <c r="RUM338" s="28"/>
      <c r="RUN338" s="28"/>
      <c r="RUO338" s="28"/>
      <c r="RUP338" s="28"/>
      <c r="RUQ338" s="28"/>
      <c r="RUR338" s="28"/>
      <c r="RUS338" s="28"/>
      <c r="RUT338" s="28"/>
      <c r="RUU338" s="28"/>
      <c r="RUV338" s="28"/>
      <c r="RUW338" s="28"/>
      <c r="RUX338" s="28"/>
      <c r="RUY338" s="28"/>
      <c r="RUZ338" s="28"/>
      <c r="RVA338" s="28"/>
      <c r="RVB338" s="28"/>
      <c r="RVC338" s="28"/>
      <c r="RVD338" s="28"/>
      <c r="RVE338" s="28"/>
      <c r="RVF338" s="28"/>
      <c r="RVG338" s="28"/>
      <c r="RVH338" s="28"/>
      <c r="RVI338" s="28"/>
      <c r="RVJ338" s="28"/>
      <c r="RVK338" s="28"/>
      <c r="RVL338" s="28"/>
      <c r="RVM338" s="28"/>
      <c r="RVN338" s="28"/>
      <c r="RVO338" s="28"/>
      <c r="RVP338" s="28"/>
      <c r="RVQ338" s="28"/>
      <c r="RVR338" s="28"/>
      <c r="RVS338" s="28"/>
      <c r="RVT338" s="28"/>
      <c r="RVU338" s="28"/>
      <c r="RVV338" s="28"/>
      <c r="RVW338" s="28"/>
      <c r="RVX338" s="28"/>
      <c r="RVY338" s="28"/>
      <c r="RVZ338" s="28"/>
      <c r="RWA338" s="28"/>
      <c r="RWB338" s="28"/>
      <c r="RWC338" s="28"/>
      <c r="RWD338" s="28"/>
      <c r="RWE338" s="28"/>
      <c r="RWF338" s="28"/>
      <c r="RWG338" s="28"/>
      <c r="RWH338" s="28"/>
      <c r="RWI338" s="28"/>
      <c r="RWJ338" s="28"/>
      <c r="RWK338" s="28"/>
      <c r="RWL338" s="28"/>
      <c r="RWM338" s="28"/>
      <c r="RWN338" s="28"/>
      <c r="RWO338" s="28"/>
      <c r="RWP338" s="28"/>
      <c r="RWQ338" s="28"/>
      <c r="RWR338" s="28"/>
      <c r="RWS338" s="28"/>
      <c r="RWT338" s="28"/>
      <c r="RWU338" s="28"/>
      <c r="RWV338" s="28"/>
      <c r="RWW338" s="28"/>
      <c r="RWX338" s="28"/>
      <c r="RWY338" s="28"/>
      <c r="RWZ338" s="28"/>
      <c r="RXA338" s="28"/>
      <c r="RXB338" s="28"/>
      <c r="RXC338" s="28"/>
      <c r="RXD338" s="28"/>
      <c r="RXE338" s="28"/>
      <c r="RXF338" s="28"/>
      <c r="RXG338" s="28"/>
      <c r="RXH338" s="28"/>
      <c r="RXI338" s="28"/>
      <c r="RXJ338" s="28"/>
      <c r="RXK338" s="28"/>
      <c r="RXL338" s="28"/>
      <c r="RXM338" s="28"/>
      <c r="RXN338" s="28"/>
      <c r="RXO338" s="28"/>
      <c r="RXP338" s="28"/>
      <c r="RXQ338" s="28"/>
      <c r="RXR338" s="28"/>
      <c r="RXS338" s="28"/>
      <c r="RXT338" s="28"/>
      <c r="RXU338" s="28"/>
      <c r="RXV338" s="28"/>
      <c r="RXW338" s="28"/>
      <c r="RXX338" s="28"/>
      <c r="RXY338" s="28"/>
      <c r="RXZ338" s="28"/>
      <c r="RYA338" s="28"/>
      <c r="RYB338" s="28"/>
      <c r="RYC338" s="28"/>
      <c r="RYD338" s="28"/>
      <c r="RYE338" s="28"/>
      <c r="RYF338" s="28"/>
      <c r="RYG338" s="28"/>
      <c r="RYH338" s="28"/>
      <c r="RYI338" s="28"/>
      <c r="RYJ338" s="28"/>
      <c r="RYK338" s="28"/>
      <c r="RYL338" s="28"/>
      <c r="RYM338" s="28"/>
      <c r="RYN338" s="28"/>
      <c r="RYO338" s="28"/>
      <c r="RYP338" s="28"/>
      <c r="RYQ338" s="28"/>
      <c r="RYR338" s="28"/>
      <c r="RYS338" s="28"/>
      <c r="RYT338" s="28"/>
      <c r="RYU338" s="28"/>
      <c r="RYV338" s="28"/>
      <c r="RYW338" s="28"/>
      <c r="RYX338" s="28"/>
      <c r="RYY338" s="28"/>
      <c r="RYZ338" s="28"/>
      <c r="RZA338" s="28"/>
      <c r="RZB338" s="28"/>
      <c r="RZC338" s="28"/>
      <c r="RZD338" s="28"/>
      <c r="RZE338" s="28"/>
      <c r="RZF338" s="28"/>
      <c r="RZG338" s="28"/>
      <c r="RZH338" s="28"/>
      <c r="RZI338" s="28"/>
      <c r="RZJ338" s="28"/>
      <c r="RZK338" s="28"/>
      <c r="RZL338" s="28"/>
      <c r="RZM338" s="28"/>
      <c r="RZN338" s="28"/>
      <c r="RZO338" s="28"/>
      <c r="RZP338" s="28"/>
      <c r="RZQ338" s="28"/>
      <c r="RZR338" s="28"/>
      <c r="RZS338" s="28"/>
      <c r="RZT338" s="28"/>
      <c r="RZU338" s="28"/>
      <c r="RZV338" s="28"/>
      <c r="RZW338" s="28"/>
      <c r="RZX338" s="28"/>
      <c r="RZY338" s="28"/>
      <c r="RZZ338" s="28"/>
      <c r="SAA338" s="28"/>
      <c r="SAB338" s="28"/>
      <c r="SAC338" s="28"/>
      <c r="SAD338" s="28"/>
      <c r="SAE338" s="28"/>
      <c r="SAF338" s="28"/>
      <c r="SAG338" s="28"/>
      <c r="SAH338" s="28"/>
      <c r="SAI338" s="28"/>
      <c r="SAJ338" s="28"/>
      <c r="SAK338" s="28"/>
      <c r="SAL338" s="28"/>
      <c r="SAM338" s="28"/>
      <c r="SAN338" s="28"/>
      <c r="SAO338" s="28"/>
      <c r="SAP338" s="28"/>
      <c r="SAQ338" s="28"/>
      <c r="SAR338" s="28"/>
      <c r="SAS338" s="28"/>
      <c r="SAT338" s="28"/>
      <c r="SAU338" s="28"/>
      <c r="SAV338" s="28"/>
      <c r="SAW338" s="28"/>
      <c r="SAX338" s="28"/>
      <c r="SAY338" s="28"/>
      <c r="SAZ338" s="28"/>
      <c r="SBA338" s="28"/>
      <c r="SBB338" s="28"/>
      <c r="SBC338" s="28"/>
      <c r="SBD338" s="28"/>
      <c r="SBE338" s="28"/>
      <c r="SBF338" s="28"/>
      <c r="SBG338" s="28"/>
      <c r="SBH338" s="28"/>
      <c r="SBI338" s="28"/>
      <c r="SBJ338" s="28"/>
      <c r="SBK338" s="28"/>
      <c r="SBL338" s="28"/>
      <c r="SBM338" s="28"/>
      <c r="SBN338" s="28"/>
      <c r="SBO338" s="28"/>
      <c r="SBP338" s="28"/>
      <c r="SBQ338" s="28"/>
      <c r="SBR338" s="28"/>
      <c r="SBS338" s="28"/>
      <c r="SBT338" s="28"/>
      <c r="SBU338" s="28"/>
      <c r="SBV338" s="28"/>
      <c r="SBW338" s="28"/>
      <c r="SBX338" s="28"/>
      <c r="SBY338" s="28"/>
      <c r="SBZ338" s="28"/>
      <c r="SCA338" s="28"/>
      <c r="SCB338" s="28"/>
      <c r="SCC338" s="28"/>
      <c r="SCD338" s="28"/>
      <c r="SCE338" s="28"/>
      <c r="SCF338" s="28"/>
      <c r="SCG338" s="28"/>
      <c r="SCH338" s="28"/>
      <c r="SCI338" s="28"/>
      <c r="SCJ338" s="28"/>
      <c r="SCK338" s="28"/>
      <c r="SCL338" s="28"/>
      <c r="SCM338" s="28"/>
      <c r="SCN338" s="28"/>
      <c r="SCO338" s="28"/>
      <c r="SCP338" s="28"/>
      <c r="SCQ338" s="28"/>
      <c r="SCR338" s="28"/>
      <c r="SCS338" s="28"/>
      <c r="SCT338" s="28"/>
      <c r="SCU338" s="28"/>
      <c r="SCV338" s="28"/>
      <c r="SCW338" s="28"/>
      <c r="SCX338" s="28"/>
      <c r="SCY338" s="28"/>
      <c r="SCZ338" s="28"/>
      <c r="SDA338" s="28"/>
      <c r="SDB338" s="28"/>
      <c r="SDC338" s="28"/>
      <c r="SDD338" s="28"/>
      <c r="SDE338" s="28"/>
      <c r="SDF338" s="28"/>
      <c r="SDG338" s="28"/>
      <c r="SDH338" s="28"/>
      <c r="SDI338" s="28"/>
      <c r="SDJ338" s="28"/>
      <c r="SDK338" s="28"/>
      <c r="SDL338" s="28"/>
      <c r="SDM338" s="28"/>
      <c r="SDN338" s="28"/>
      <c r="SDO338" s="28"/>
      <c r="SDP338" s="28"/>
      <c r="SDQ338" s="28"/>
      <c r="SDR338" s="28"/>
      <c r="SDS338" s="28"/>
      <c r="SDT338" s="28"/>
      <c r="SDU338" s="28"/>
      <c r="SDV338" s="28"/>
      <c r="SDW338" s="28"/>
      <c r="SDX338" s="28"/>
      <c r="SDY338" s="28"/>
      <c r="SDZ338" s="28"/>
      <c r="SEA338" s="28"/>
      <c r="SEB338" s="28"/>
      <c r="SEC338" s="28"/>
      <c r="SED338" s="28"/>
      <c r="SEE338" s="28"/>
      <c r="SEF338" s="28"/>
      <c r="SEG338" s="28"/>
      <c r="SEH338" s="28"/>
      <c r="SEI338" s="28"/>
      <c r="SEJ338" s="28"/>
      <c r="SEK338" s="28"/>
      <c r="SEL338" s="28"/>
      <c r="SEM338" s="28"/>
      <c r="SEN338" s="28"/>
      <c r="SEO338" s="28"/>
      <c r="SEP338" s="28"/>
      <c r="SEQ338" s="28"/>
      <c r="SER338" s="28"/>
      <c r="SES338" s="28"/>
      <c r="SET338" s="28"/>
      <c r="SEU338" s="28"/>
      <c r="SEV338" s="28"/>
      <c r="SEW338" s="28"/>
      <c r="SEX338" s="28"/>
      <c r="SEY338" s="28"/>
      <c r="SEZ338" s="28"/>
      <c r="SFA338" s="28"/>
      <c r="SFB338" s="28"/>
      <c r="SFC338" s="28"/>
      <c r="SFD338" s="28"/>
      <c r="SFE338" s="28"/>
      <c r="SFF338" s="28"/>
      <c r="SFG338" s="28"/>
      <c r="SFH338" s="28"/>
      <c r="SFI338" s="28"/>
      <c r="SFJ338" s="28"/>
      <c r="SFK338" s="28"/>
      <c r="SFL338" s="28"/>
      <c r="SFM338" s="28"/>
      <c r="SFN338" s="28"/>
      <c r="SFO338" s="28"/>
      <c r="SFP338" s="28"/>
      <c r="SFQ338" s="28"/>
      <c r="SFR338" s="28"/>
      <c r="SFS338" s="28"/>
      <c r="SFT338" s="28"/>
      <c r="SFU338" s="28"/>
      <c r="SFV338" s="28"/>
      <c r="SFW338" s="28"/>
      <c r="SFX338" s="28"/>
      <c r="SFY338" s="28"/>
      <c r="SFZ338" s="28"/>
      <c r="SGA338" s="28"/>
      <c r="SGB338" s="28"/>
      <c r="SGC338" s="28"/>
      <c r="SGD338" s="28"/>
      <c r="SGE338" s="28"/>
      <c r="SGF338" s="28"/>
      <c r="SGG338" s="28"/>
      <c r="SGH338" s="28"/>
      <c r="SGI338" s="28"/>
      <c r="SGJ338" s="28"/>
      <c r="SGK338" s="28"/>
      <c r="SGL338" s="28"/>
      <c r="SGM338" s="28"/>
      <c r="SGN338" s="28"/>
      <c r="SGO338" s="28"/>
      <c r="SGP338" s="28"/>
      <c r="SGQ338" s="28"/>
      <c r="SGR338" s="28"/>
      <c r="SGS338" s="28"/>
      <c r="SGT338" s="28"/>
      <c r="SGU338" s="28"/>
      <c r="SGV338" s="28"/>
      <c r="SGW338" s="28"/>
      <c r="SGX338" s="28"/>
      <c r="SGY338" s="28"/>
      <c r="SGZ338" s="28"/>
      <c r="SHA338" s="28"/>
      <c r="SHB338" s="28"/>
      <c r="SHC338" s="28"/>
      <c r="SHD338" s="28"/>
      <c r="SHE338" s="28"/>
      <c r="SHF338" s="28"/>
      <c r="SHG338" s="28"/>
      <c r="SHH338" s="28"/>
      <c r="SHI338" s="28"/>
      <c r="SHJ338" s="28"/>
      <c r="SHK338" s="28"/>
      <c r="SHL338" s="28"/>
      <c r="SHM338" s="28"/>
      <c r="SHN338" s="28"/>
      <c r="SHO338" s="28"/>
      <c r="SHP338" s="28"/>
      <c r="SHQ338" s="28"/>
      <c r="SHR338" s="28"/>
      <c r="SHS338" s="28"/>
      <c r="SHT338" s="28"/>
      <c r="SHU338" s="28"/>
      <c r="SHV338" s="28"/>
      <c r="SHW338" s="28"/>
      <c r="SHX338" s="28"/>
      <c r="SHY338" s="28"/>
      <c r="SHZ338" s="28"/>
      <c r="SIA338" s="28"/>
      <c r="SIB338" s="28"/>
      <c r="SIC338" s="28"/>
      <c r="SID338" s="28"/>
      <c r="SIE338" s="28"/>
      <c r="SIF338" s="28"/>
      <c r="SIG338" s="28"/>
      <c r="SIH338" s="28"/>
      <c r="SII338" s="28"/>
      <c r="SIJ338" s="28"/>
      <c r="SIK338" s="28"/>
      <c r="SIL338" s="28"/>
      <c r="SIM338" s="28"/>
      <c r="SIN338" s="28"/>
      <c r="SIO338" s="28"/>
      <c r="SIP338" s="28"/>
      <c r="SIQ338" s="28"/>
      <c r="SIR338" s="28"/>
      <c r="SIS338" s="28"/>
      <c r="SIT338" s="28"/>
      <c r="SIU338" s="28"/>
      <c r="SIV338" s="28"/>
      <c r="SIW338" s="28"/>
      <c r="SIX338" s="28"/>
      <c r="SIY338" s="28"/>
      <c r="SIZ338" s="28"/>
      <c r="SJA338" s="28"/>
      <c r="SJB338" s="28"/>
      <c r="SJC338" s="28"/>
      <c r="SJD338" s="28"/>
      <c r="SJE338" s="28"/>
      <c r="SJF338" s="28"/>
      <c r="SJG338" s="28"/>
      <c r="SJH338" s="28"/>
      <c r="SJI338" s="28"/>
      <c r="SJJ338" s="28"/>
      <c r="SJK338" s="28"/>
      <c r="SJL338" s="28"/>
      <c r="SJM338" s="28"/>
      <c r="SJN338" s="28"/>
      <c r="SJO338" s="28"/>
      <c r="SJP338" s="28"/>
      <c r="SJQ338" s="28"/>
      <c r="SJR338" s="28"/>
      <c r="SJS338" s="28"/>
      <c r="SJT338" s="28"/>
      <c r="SJU338" s="28"/>
      <c r="SJV338" s="28"/>
      <c r="SJW338" s="28"/>
      <c r="SJX338" s="28"/>
      <c r="SJY338" s="28"/>
      <c r="SJZ338" s="28"/>
      <c r="SKA338" s="28"/>
      <c r="SKB338" s="28"/>
      <c r="SKC338" s="28"/>
      <c r="SKD338" s="28"/>
      <c r="SKE338" s="28"/>
      <c r="SKF338" s="28"/>
      <c r="SKG338" s="28"/>
      <c r="SKH338" s="28"/>
      <c r="SKI338" s="28"/>
      <c r="SKJ338" s="28"/>
      <c r="SKK338" s="28"/>
      <c r="SKL338" s="28"/>
      <c r="SKM338" s="28"/>
      <c r="SKN338" s="28"/>
      <c r="SKO338" s="28"/>
      <c r="SKP338" s="28"/>
      <c r="SKQ338" s="28"/>
      <c r="SKR338" s="28"/>
      <c r="SKS338" s="28"/>
      <c r="SKT338" s="28"/>
      <c r="SKU338" s="28"/>
      <c r="SKV338" s="28"/>
      <c r="SKW338" s="28"/>
      <c r="SKX338" s="28"/>
      <c r="SKY338" s="28"/>
      <c r="SKZ338" s="28"/>
      <c r="SLA338" s="28"/>
      <c r="SLB338" s="28"/>
      <c r="SLC338" s="28"/>
      <c r="SLD338" s="28"/>
      <c r="SLE338" s="28"/>
      <c r="SLF338" s="28"/>
      <c r="SLG338" s="28"/>
      <c r="SLH338" s="28"/>
      <c r="SLI338" s="28"/>
      <c r="SLJ338" s="28"/>
      <c r="SLK338" s="28"/>
      <c r="SLL338" s="28"/>
      <c r="SLM338" s="28"/>
      <c r="SLN338" s="28"/>
      <c r="SLO338" s="28"/>
      <c r="SLP338" s="28"/>
      <c r="SLQ338" s="28"/>
      <c r="SLR338" s="28"/>
      <c r="SLS338" s="28"/>
      <c r="SLT338" s="28"/>
      <c r="SLU338" s="28"/>
      <c r="SLV338" s="28"/>
      <c r="SLW338" s="28"/>
      <c r="SLX338" s="28"/>
      <c r="SLY338" s="28"/>
      <c r="SLZ338" s="28"/>
      <c r="SMA338" s="28"/>
      <c r="SMB338" s="28"/>
      <c r="SMC338" s="28"/>
      <c r="SMD338" s="28"/>
      <c r="SME338" s="28"/>
      <c r="SMF338" s="28"/>
      <c r="SMG338" s="28"/>
      <c r="SMH338" s="28"/>
      <c r="SMI338" s="28"/>
      <c r="SMJ338" s="28"/>
      <c r="SMK338" s="28"/>
      <c r="SML338" s="28"/>
      <c r="SMM338" s="28"/>
      <c r="SMN338" s="28"/>
      <c r="SMO338" s="28"/>
      <c r="SMP338" s="28"/>
      <c r="SMQ338" s="28"/>
      <c r="SMR338" s="28"/>
      <c r="SMS338" s="28"/>
      <c r="SMT338" s="28"/>
      <c r="SMU338" s="28"/>
      <c r="SMV338" s="28"/>
      <c r="SMW338" s="28"/>
      <c r="SMX338" s="28"/>
      <c r="SMY338" s="28"/>
      <c r="SMZ338" s="28"/>
      <c r="SNA338" s="28"/>
      <c r="SNB338" s="28"/>
      <c r="SNC338" s="28"/>
      <c r="SND338" s="28"/>
      <c r="SNE338" s="28"/>
      <c r="SNF338" s="28"/>
      <c r="SNG338" s="28"/>
      <c r="SNH338" s="28"/>
      <c r="SNI338" s="28"/>
      <c r="SNJ338" s="28"/>
      <c r="SNK338" s="28"/>
      <c r="SNL338" s="28"/>
      <c r="SNM338" s="28"/>
      <c r="SNN338" s="28"/>
      <c r="SNO338" s="28"/>
      <c r="SNP338" s="28"/>
      <c r="SNQ338" s="28"/>
      <c r="SNR338" s="28"/>
      <c r="SNS338" s="28"/>
      <c r="SNT338" s="28"/>
      <c r="SNU338" s="28"/>
      <c r="SNV338" s="28"/>
      <c r="SNW338" s="28"/>
      <c r="SNX338" s="28"/>
      <c r="SNY338" s="28"/>
      <c r="SNZ338" s="28"/>
      <c r="SOA338" s="28"/>
      <c r="SOB338" s="28"/>
      <c r="SOC338" s="28"/>
      <c r="SOD338" s="28"/>
      <c r="SOE338" s="28"/>
      <c r="SOF338" s="28"/>
      <c r="SOG338" s="28"/>
      <c r="SOH338" s="28"/>
      <c r="SOI338" s="28"/>
      <c r="SOJ338" s="28"/>
      <c r="SOK338" s="28"/>
      <c r="SOL338" s="28"/>
      <c r="SOM338" s="28"/>
      <c r="SON338" s="28"/>
      <c r="SOO338" s="28"/>
      <c r="SOP338" s="28"/>
      <c r="SOQ338" s="28"/>
      <c r="SOR338" s="28"/>
      <c r="SOS338" s="28"/>
      <c r="SOT338" s="28"/>
      <c r="SOU338" s="28"/>
      <c r="SOV338" s="28"/>
      <c r="SOW338" s="28"/>
      <c r="SOX338" s="28"/>
      <c r="SOY338" s="28"/>
      <c r="SOZ338" s="28"/>
      <c r="SPA338" s="28"/>
      <c r="SPB338" s="28"/>
      <c r="SPC338" s="28"/>
      <c r="SPD338" s="28"/>
      <c r="SPE338" s="28"/>
      <c r="SPF338" s="28"/>
      <c r="SPG338" s="28"/>
      <c r="SPH338" s="28"/>
      <c r="SPI338" s="28"/>
      <c r="SPJ338" s="28"/>
      <c r="SPK338" s="28"/>
      <c r="SPL338" s="28"/>
      <c r="SPM338" s="28"/>
      <c r="SPN338" s="28"/>
      <c r="SPO338" s="28"/>
      <c r="SPP338" s="28"/>
      <c r="SPQ338" s="28"/>
      <c r="SPR338" s="28"/>
      <c r="SPS338" s="28"/>
      <c r="SPT338" s="28"/>
      <c r="SPU338" s="28"/>
      <c r="SPV338" s="28"/>
      <c r="SPW338" s="28"/>
      <c r="SPX338" s="28"/>
      <c r="SPY338" s="28"/>
      <c r="SPZ338" s="28"/>
      <c r="SQA338" s="28"/>
      <c r="SQB338" s="28"/>
      <c r="SQC338" s="28"/>
      <c r="SQD338" s="28"/>
      <c r="SQE338" s="28"/>
      <c r="SQF338" s="28"/>
      <c r="SQG338" s="28"/>
      <c r="SQH338" s="28"/>
      <c r="SQI338" s="28"/>
      <c r="SQJ338" s="28"/>
      <c r="SQK338" s="28"/>
      <c r="SQL338" s="28"/>
      <c r="SQM338" s="28"/>
      <c r="SQN338" s="28"/>
      <c r="SQO338" s="28"/>
      <c r="SQP338" s="28"/>
      <c r="SQQ338" s="28"/>
      <c r="SQR338" s="28"/>
      <c r="SQS338" s="28"/>
      <c r="SQT338" s="28"/>
      <c r="SQU338" s="28"/>
      <c r="SQV338" s="28"/>
      <c r="SQW338" s="28"/>
      <c r="SQX338" s="28"/>
      <c r="SQY338" s="28"/>
      <c r="SQZ338" s="28"/>
      <c r="SRA338" s="28"/>
      <c r="SRB338" s="28"/>
      <c r="SRC338" s="28"/>
      <c r="SRD338" s="28"/>
      <c r="SRE338" s="28"/>
      <c r="SRF338" s="28"/>
      <c r="SRG338" s="28"/>
      <c r="SRH338" s="28"/>
      <c r="SRI338" s="28"/>
      <c r="SRJ338" s="28"/>
      <c r="SRK338" s="28"/>
      <c r="SRL338" s="28"/>
      <c r="SRM338" s="28"/>
      <c r="SRN338" s="28"/>
      <c r="SRO338" s="28"/>
      <c r="SRP338" s="28"/>
      <c r="SRQ338" s="28"/>
      <c r="SRR338" s="28"/>
      <c r="SRS338" s="28"/>
      <c r="SRT338" s="28"/>
      <c r="SRU338" s="28"/>
      <c r="SRV338" s="28"/>
      <c r="SRW338" s="28"/>
      <c r="SRX338" s="28"/>
      <c r="SRY338" s="28"/>
      <c r="SRZ338" s="28"/>
      <c r="SSA338" s="28"/>
      <c r="SSB338" s="28"/>
      <c r="SSC338" s="28"/>
      <c r="SSD338" s="28"/>
      <c r="SSE338" s="28"/>
      <c r="SSF338" s="28"/>
      <c r="SSG338" s="28"/>
      <c r="SSH338" s="28"/>
      <c r="SSI338" s="28"/>
      <c r="SSJ338" s="28"/>
      <c r="SSK338" s="28"/>
      <c r="SSL338" s="28"/>
      <c r="SSM338" s="28"/>
      <c r="SSN338" s="28"/>
      <c r="SSO338" s="28"/>
      <c r="SSP338" s="28"/>
      <c r="SSQ338" s="28"/>
      <c r="SSR338" s="28"/>
      <c r="SSS338" s="28"/>
      <c r="SST338" s="28"/>
      <c r="SSU338" s="28"/>
      <c r="SSV338" s="28"/>
      <c r="SSW338" s="28"/>
      <c r="SSX338" s="28"/>
      <c r="SSY338" s="28"/>
      <c r="SSZ338" s="28"/>
      <c r="STA338" s="28"/>
      <c r="STB338" s="28"/>
      <c r="STC338" s="28"/>
      <c r="STD338" s="28"/>
      <c r="STE338" s="28"/>
      <c r="STF338" s="28"/>
      <c r="STG338" s="28"/>
      <c r="STH338" s="28"/>
      <c r="STI338" s="28"/>
      <c r="STJ338" s="28"/>
      <c r="STK338" s="28"/>
      <c r="STL338" s="28"/>
      <c r="STM338" s="28"/>
      <c r="STN338" s="28"/>
      <c r="STO338" s="28"/>
      <c r="STP338" s="28"/>
      <c r="STQ338" s="28"/>
      <c r="STR338" s="28"/>
      <c r="STS338" s="28"/>
      <c r="STT338" s="28"/>
      <c r="STU338" s="28"/>
      <c r="STV338" s="28"/>
      <c r="STW338" s="28"/>
      <c r="STX338" s="28"/>
      <c r="STY338" s="28"/>
      <c r="STZ338" s="28"/>
      <c r="SUA338" s="28"/>
      <c r="SUB338" s="28"/>
      <c r="SUC338" s="28"/>
      <c r="SUD338" s="28"/>
      <c r="SUE338" s="28"/>
      <c r="SUF338" s="28"/>
      <c r="SUG338" s="28"/>
      <c r="SUH338" s="28"/>
      <c r="SUI338" s="28"/>
      <c r="SUJ338" s="28"/>
      <c r="SUK338" s="28"/>
      <c r="SUL338" s="28"/>
      <c r="SUM338" s="28"/>
      <c r="SUN338" s="28"/>
      <c r="SUO338" s="28"/>
      <c r="SUP338" s="28"/>
      <c r="SUQ338" s="28"/>
      <c r="SUR338" s="28"/>
      <c r="SUS338" s="28"/>
      <c r="SUT338" s="28"/>
      <c r="SUU338" s="28"/>
      <c r="SUV338" s="28"/>
      <c r="SUW338" s="28"/>
      <c r="SUX338" s="28"/>
      <c r="SUY338" s="28"/>
      <c r="SUZ338" s="28"/>
      <c r="SVA338" s="28"/>
      <c r="SVB338" s="28"/>
      <c r="SVC338" s="28"/>
      <c r="SVD338" s="28"/>
      <c r="SVE338" s="28"/>
      <c r="SVF338" s="28"/>
      <c r="SVG338" s="28"/>
      <c r="SVH338" s="28"/>
      <c r="SVI338" s="28"/>
      <c r="SVJ338" s="28"/>
      <c r="SVK338" s="28"/>
      <c r="SVL338" s="28"/>
      <c r="SVM338" s="28"/>
      <c r="SVN338" s="28"/>
      <c r="SVO338" s="28"/>
      <c r="SVP338" s="28"/>
      <c r="SVQ338" s="28"/>
      <c r="SVR338" s="28"/>
      <c r="SVS338" s="28"/>
      <c r="SVT338" s="28"/>
      <c r="SVU338" s="28"/>
      <c r="SVV338" s="28"/>
      <c r="SVW338" s="28"/>
      <c r="SVX338" s="28"/>
      <c r="SVY338" s="28"/>
      <c r="SVZ338" s="28"/>
      <c r="SWA338" s="28"/>
      <c r="SWB338" s="28"/>
      <c r="SWC338" s="28"/>
      <c r="SWD338" s="28"/>
      <c r="SWE338" s="28"/>
      <c r="SWF338" s="28"/>
      <c r="SWG338" s="28"/>
      <c r="SWH338" s="28"/>
      <c r="SWI338" s="28"/>
      <c r="SWJ338" s="28"/>
      <c r="SWK338" s="28"/>
      <c r="SWL338" s="28"/>
      <c r="SWM338" s="28"/>
      <c r="SWN338" s="28"/>
      <c r="SWO338" s="28"/>
      <c r="SWP338" s="28"/>
      <c r="SWQ338" s="28"/>
      <c r="SWR338" s="28"/>
      <c r="SWS338" s="28"/>
      <c r="SWT338" s="28"/>
      <c r="SWU338" s="28"/>
      <c r="SWV338" s="28"/>
      <c r="SWW338" s="28"/>
      <c r="SWX338" s="28"/>
      <c r="SWY338" s="28"/>
      <c r="SWZ338" s="28"/>
      <c r="SXA338" s="28"/>
      <c r="SXB338" s="28"/>
      <c r="SXC338" s="28"/>
      <c r="SXD338" s="28"/>
      <c r="SXE338" s="28"/>
      <c r="SXF338" s="28"/>
      <c r="SXG338" s="28"/>
      <c r="SXH338" s="28"/>
      <c r="SXI338" s="28"/>
      <c r="SXJ338" s="28"/>
      <c r="SXK338" s="28"/>
      <c r="SXL338" s="28"/>
      <c r="SXM338" s="28"/>
      <c r="SXN338" s="28"/>
      <c r="SXO338" s="28"/>
      <c r="SXP338" s="28"/>
      <c r="SXQ338" s="28"/>
      <c r="SXR338" s="28"/>
      <c r="SXS338" s="28"/>
      <c r="SXT338" s="28"/>
      <c r="SXU338" s="28"/>
      <c r="SXV338" s="28"/>
      <c r="SXW338" s="28"/>
      <c r="SXX338" s="28"/>
      <c r="SXY338" s="28"/>
      <c r="SXZ338" s="28"/>
      <c r="SYA338" s="28"/>
      <c r="SYB338" s="28"/>
      <c r="SYC338" s="28"/>
      <c r="SYD338" s="28"/>
      <c r="SYE338" s="28"/>
      <c r="SYF338" s="28"/>
      <c r="SYG338" s="28"/>
      <c r="SYH338" s="28"/>
      <c r="SYI338" s="28"/>
      <c r="SYJ338" s="28"/>
      <c r="SYK338" s="28"/>
      <c r="SYL338" s="28"/>
      <c r="SYM338" s="28"/>
      <c r="SYN338" s="28"/>
      <c r="SYO338" s="28"/>
      <c r="SYP338" s="28"/>
      <c r="SYQ338" s="28"/>
      <c r="SYR338" s="28"/>
      <c r="SYS338" s="28"/>
      <c r="SYT338" s="28"/>
      <c r="SYU338" s="28"/>
      <c r="SYV338" s="28"/>
      <c r="SYW338" s="28"/>
      <c r="SYX338" s="28"/>
      <c r="SYY338" s="28"/>
      <c r="SYZ338" s="28"/>
      <c r="SZA338" s="28"/>
      <c r="SZB338" s="28"/>
      <c r="SZC338" s="28"/>
      <c r="SZD338" s="28"/>
      <c r="SZE338" s="28"/>
      <c r="SZF338" s="28"/>
      <c r="SZG338" s="28"/>
      <c r="SZH338" s="28"/>
      <c r="SZI338" s="28"/>
      <c r="SZJ338" s="28"/>
      <c r="SZK338" s="28"/>
      <c r="SZL338" s="28"/>
      <c r="SZM338" s="28"/>
      <c r="SZN338" s="28"/>
      <c r="SZO338" s="28"/>
      <c r="SZP338" s="28"/>
      <c r="SZQ338" s="28"/>
      <c r="SZR338" s="28"/>
      <c r="SZS338" s="28"/>
      <c r="SZT338" s="28"/>
      <c r="SZU338" s="28"/>
      <c r="SZV338" s="28"/>
      <c r="SZW338" s="28"/>
      <c r="SZX338" s="28"/>
      <c r="SZY338" s="28"/>
      <c r="SZZ338" s="28"/>
      <c r="TAA338" s="28"/>
      <c r="TAB338" s="28"/>
      <c r="TAC338" s="28"/>
      <c r="TAD338" s="28"/>
      <c r="TAE338" s="28"/>
      <c r="TAF338" s="28"/>
      <c r="TAG338" s="28"/>
      <c r="TAH338" s="28"/>
      <c r="TAI338" s="28"/>
      <c r="TAJ338" s="28"/>
      <c r="TAK338" s="28"/>
      <c r="TAL338" s="28"/>
      <c r="TAM338" s="28"/>
      <c r="TAN338" s="28"/>
      <c r="TAO338" s="28"/>
      <c r="TAP338" s="28"/>
      <c r="TAQ338" s="28"/>
      <c r="TAR338" s="28"/>
      <c r="TAS338" s="28"/>
      <c r="TAT338" s="28"/>
      <c r="TAU338" s="28"/>
      <c r="TAV338" s="28"/>
      <c r="TAW338" s="28"/>
      <c r="TAX338" s="28"/>
      <c r="TAY338" s="28"/>
      <c r="TAZ338" s="28"/>
      <c r="TBA338" s="28"/>
      <c r="TBB338" s="28"/>
      <c r="TBC338" s="28"/>
      <c r="TBD338" s="28"/>
      <c r="TBE338" s="28"/>
      <c r="TBF338" s="28"/>
      <c r="TBG338" s="28"/>
      <c r="TBH338" s="28"/>
      <c r="TBI338" s="28"/>
      <c r="TBJ338" s="28"/>
      <c r="TBK338" s="28"/>
      <c r="TBL338" s="28"/>
      <c r="TBM338" s="28"/>
      <c r="TBN338" s="28"/>
      <c r="TBO338" s="28"/>
      <c r="TBP338" s="28"/>
      <c r="TBQ338" s="28"/>
      <c r="TBR338" s="28"/>
      <c r="TBS338" s="28"/>
      <c r="TBT338" s="28"/>
      <c r="TBU338" s="28"/>
      <c r="TBV338" s="28"/>
      <c r="TBW338" s="28"/>
      <c r="TBX338" s="28"/>
      <c r="TBY338" s="28"/>
      <c r="TBZ338" s="28"/>
      <c r="TCA338" s="28"/>
      <c r="TCB338" s="28"/>
      <c r="TCC338" s="28"/>
      <c r="TCD338" s="28"/>
      <c r="TCE338" s="28"/>
      <c r="TCF338" s="28"/>
      <c r="TCG338" s="28"/>
      <c r="TCH338" s="28"/>
      <c r="TCI338" s="28"/>
      <c r="TCJ338" s="28"/>
      <c r="TCK338" s="28"/>
      <c r="TCL338" s="28"/>
      <c r="TCM338" s="28"/>
      <c r="TCN338" s="28"/>
      <c r="TCO338" s="28"/>
      <c r="TCP338" s="28"/>
      <c r="TCQ338" s="28"/>
      <c r="TCR338" s="28"/>
      <c r="TCS338" s="28"/>
      <c r="TCT338" s="28"/>
      <c r="TCU338" s="28"/>
      <c r="TCV338" s="28"/>
      <c r="TCW338" s="28"/>
      <c r="TCX338" s="28"/>
      <c r="TCY338" s="28"/>
      <c r="TCZ338" s="28"/>
      <c r="TDA338" s="28"/>
      <c r="TDB338" s="28"/>
      <c r="TDC338" s="28"/>
      <c r="TDD338" s="28"/>
      <c r="TDE338" s="28"/>
      <c r="TDF338" s="28"/>
      <c r="TDG338" s="28"/>
      <c r="TDH338" s="28"/>
      <c r="TDI338" s="28"/>
      <c r="TDJ338" s="28"/>
      <c r="TDK338" s="28"/>
      <c r="TDL338" s="28"/>
      <c r="TDM338" s="28"/>
      <c r="TDN338" s="28"/>
      <c r="TDO338" s="28"/>
      <c r="TDP338" s="28"/>
      <c r="TDQ338" s="28"/>
      <c r="TDR338" s="28"/>
      <c r="TDS338" s="28"/>
      <c r="TDT338" s="28"/>
      <c r="TDU338" s="28"/>
      <c r="TDV338" s="28"/>
      <c r="TDW338" s="28"/>
      <c r="TDX338" s="28"/>
      <c r="TDY338" s="28"/>
      <c r="TDZ338" s="28"/>
      <c r="TEA338" s="28"/>
      <c r="TEB338" s="28"/>
      <c r="TEC338" s="28"/>
      <c r="TED338" s="28"/>
      <c r="TEE338" s="28"/>
      <c r="TEF338" s="28"/>
      <c r="TEG338" s="28"/>
      <c r="TEH338" s="28"/>
      <c r="TEI338" s="28"/>
      <c r="TEJ338" s="28"/>
      <c r="TEK338" s="28"/>
      <c r="TEL338" s="28"/>
      <c r="TEM338" s="28"/>
      <c r="TEN338" s="28"/>
      <c r="TEO338" s="28"/>
      <c r="TEP338" s="28"/>
      <c r="TEQ338" s="28"/>
      <c r="TER338" s="28"/>
      <c r="TES338" s="28"/>
      <c r="TET338" s="28"/>
      <c r="TEU338" s="28"/>
      <c r="TEV338" s="28"/>
      <c r="TEW338" s="28"/>
      <c r="TEX338" s="28"/>
      <c r="TEY338" s="28"/>
      <c r="TEZ338" s="28"/>
      <c r="TFA338" s="28"/>
      <c r="TFB338" s="28"/>
      <c r="TFC338" s="28"/>
      <c r="TFD338" s="28"/>
      <c r="TFE338" s="28"/>
      <c r="TFF338" s="28"/>
      <c r="TFG338" s="28"/>
      <c r="TFH338" s="28"/>
      <c r="TFI338" s="28"/>
      <c r="TFJ338" s="28"/>
      <c r="TFK338" s="28"/>
      <c r="TFL338" s="28"/>
      <c r="TFM338" s="28"/>
      <c r="TFN338" s="28"/>
      <c r="TFO338" s="28"/>
      <c r="TFP338" s="28"/>
      <c r="TFQ338" s="28"/>
      <c r="TFR338" s="28"/>
      <c r="TFS338" s="28"/>
      <c r="TFT338" s="28"/>
      <c r="TFU338" s="28"/>
      <c r="TFV338" s="28"/>
      <c r="TFW338" s="28"/>
      <c r="TFX338" s="28"/>
      <c r="TFY338" s="28"/>
      <c r="TFZ338" s="28"/>
      <c r="TGA338" s="28"/>
      <c r="TGB338" s="28"/>
      <c r="TGC338" s="28"/>
      <c r="TGD338" s="28"/>
      <c r="TGE338" s="28"/>
      <c r="TGF338" s="28"/>
      <c r="TGG338" s="28"/>
      <c r="TGH338" s="28"/>
      <c r="TGI338" s="28"/>
      <c r="TGJ338" s="28"/>
      <c r="TGK338" s="28"/>
      <c r="TGL338" s="28"/>
      <c r="TGM338" s="28"/>
      <c r="TGN338" s="28"/>
      <c r="TGO338" s="28"/>
      <c r="TGP338" s="28"/>
      <c r="TGQ338" s="28"/>
      <c r="TGR338" s="28"/>
      <c r="TGS338" s="28"/>
      <c r="TGT338" s="28"/>
      <c r="TGU338" s="28"/>
      <c r="TGV338" s="28"/>
      <c r="TGW338" s="28"/>
      <c r="TGX338" s="28"/>
      <c r="TGY338" s="28"/>
      <c r="TGZ338" s="28"/>
      <c r="THA338" s="28"/>
      <c r="THB338" s="28"/>
      <c r="THC338" s="28"/>
      <c r="THD338" s="28"/>
      <c r="THE338" s="28"/>
      <c r="THF338" s="28"/>
      <c r="THG338" s="28"/>
      <c r="THH338" s="28"/>
      <c r="THI338" s="28"/>
      <c r="THJ338" s="28"/>
      <c r="THK338" s="28"/>
      <c r="THL338" s="28"/>
      <c r="THM338" s="28"/>
      <c r="THN338" s="28"/>
      <c r="THO338" s="28"/>
      <c r="THP338" s="28"/>
      <c r="THQ338" s="28"/>
      <c r="THR338" s="28"/>
      <c r="THS338" s="28"/>
      <c r="THT338" s="28"/>
      <c r="THU338" s="28"/>
      <c r="THV338" s="28"/>
      <c r="THW338" s="28"/>
      <c r="THX338" s="28"/>
      <c r="THY338" s="28"/>
      <c r="THZ338" s="28"/>
      <c r="TIA338" s="28"/>
      <c r="TIB338" s="28"/>
      <c r="TIC338" s="28"/>
      <c r="TID338" s="28"/>
      <c r="TIE338" s="28"/>
      <c r="TIF338" s="28"/>
      <c r="TIG338" s="28"/>
      <c r="TIH338" s="28"/>
      <c r="TII338" s="28"/>
      <c r="TIJ338" s="28"/>
      <c r="TIK338" s="28"/>
      <c r="TIL338" s="28"/>
      <c r="TIM338" s="28"/>
      <c r="TIN338" s="28"/>
      <c r="TIO338" s="28"/>
      <c r="TIP338" s="28"/>
      <c r="TIQ338" s="28"/>
      <c r="TIR338" s="28"/>
      <c r="TIS338" s="28"/>
      <c r="TIT338" s="28"/>
      <c r="TIU338" s="28"/>
      <c r="TIV338" s="28"/>
      <c r="TIW338" s="28"/>
      <c r="TIX338" s="28"/>
      <c r="TIY338" s="28"/>
      <c r="TIZ338" s="28"/>
      <c r="TJA338" s="28"/>
      <c r="TJB338" s="28"/>
      <c r="TJC338" s="28"/>
      <c r="TJD338" s="28"/>
      <c r="TJE338" s="28"/>
      <c r="TJF338" s="28"/>
      <c r="TJG338" s="28"/>
      <c r="TJH338" s="28"/>
      <c r="TJI338" s="28"/>
      <c r="TJJ338" s="28"/>
      <c r="TJK338" s="28"/>
      <c r="TJL338" s="28"/>
      <c r="TJM338" s="28"/>
      <c r="TJN338" s="28"/>
      <c r="TJO338" s="28"/>
      <c r="TJP338" s="28"/>
      <c r="TJQ338" s="28"/>
      <c r="TJR338" s="28"/>
      <c r="TJS338" s="28"/>
      <c r="TJT338" s="28"/>
      <c r="TJU338" s="28"/>
      <c r="TJV338" s="28"/>
      <c r="TJW338" s="28"/>
      <c r="TJX338" s="28"/>
      <c r="TJY338" s="28"/>
      <c r="TJZ338" s="28"/>
      <c r="TKA338" s="28"/>
      <c r="TKB338" s="28"/>
      <c r="TKC338" s="28"/>
      <c r="TKD338" s="28"/>
      <c r="TKE338" s="28"/>
      <c r="TKF338" s="28"/>
      <c r="TKG338" s="28"/>
      <c r="TKH338" s="28"/>
      <c r="TKI338" s="28"/>
      <c r="TKJ338" s="28"/>
      <c r="TKK338" s="28"/>
      <c r="TKL338" s="28"/>
      <c r="TKM338" s="28"/>
      <c r="TKN338" s="28"/>
      <c r="TKO338" s="28"/>
      <c r="TKP338" s="28"/>
      <c r="TKQ338" s="28"/>
      <c r="TKR338" s="28"/>
      <c r="TKS338" s="28"/>
      <c r="TKT338" s="28"/>
      <c r="TKU338" s="28"/>
      <c r="TKV338" s="28"/>
      <c r="TKW338" s="28"/>
      <c r="TKX338" s="28"/>
      <c r="TKY338" s="28"/>
      <c r="TKZ338" s="28"/>
      <c r="TLA338" s="28"/>
      <c r="TLB338" s="28"/>
      <c r="TLC338" s="28"/>
      <c r="TLD338" s="28"/>
      <c r="TLE338" s="28"/>
      <c r="TLF338" s="28"/>
      <c r="TLG338" s="28"/>
      <c r="TLH338" s="28"/>
      <c r="TLI338" s="28"/>
      <c r="TLJ338" s="28"/>
      <c r="TLK338" s="28"/>
      <c r="TLL338" s="28"/>
      <c r="TLM338" s="28"/>
      <c r="TLN338" s="28"/>
      <c r="TLO338" s="28"/>
      <c r="TLP338" s="28"/>
      <c r="TLQ338" s="28"/>
      <c r="TLR338" s="28"/>
      <c r="TLS338" s="28"/>
      <c r="TLT338" s="28"/>
      <c r="TLU338" s="28"/>
      <c r="TLV338" s="28"/>
      <c r="TLW338" s="28"/>
      <c r="TLX338" s="28"/>
      <c r="TLY338" s="28"/>
      <c r="TLZ338" s="28"/>
      <c r="TMA338" s="28"/>
      <c r="TMB338" s="28"/>
      <c r="TMC338" s="28"/>
      <c r="TMD338" s="28"/>
      <c r="TME338" s="28"/>
      <c r="TMF338" s="28"/>
      <c r="TMG338" s="28"/>
      <c r="TMH338" s="28"/>
      <c r="TMI338" s="28"/>
      <c r="TMJ338" s="28"/>
      <c r="TMK338" s="28"/>
      <c r="TML338" s="28"/>
      <c r="TMM338" s="28"/>
      <c r="TMN338" s="28"/>
      <c r="TMO338" s="28"/>
      <c r="TMP338" s="28"/>
      <c r="TMQ338" s="28"/>
      <c r="TMR338" s="28"/>
      <c r="TMS338" s="28"/>
      <c r="TMT338" s="28"/>
      <c r="TMU338" s="28"/>
      <c r="TMV338" s="28"/>
      <c r="TMW338" s="28"/>
      <c r="TMX338" s="28"/>
      <c r="TMY338" s="28"/>
      <c r="TMZ338" s="28"/>
      <c r="TNA338" s="28"/>
      <c r="TNB338" s="28"/>
      <c r="TNC338" s="28"/>
      <c r="TND338" s="28"/>
      <c r="TNE338" s="28"/>
      <c r="TNF338" s="28"/>
      <c r="TNG338" s="28"/>
      <c r="TNH338" s="28"/>
      <c r="TNI338" s="28"/>
      <c r="TNJ338" s="28"/>
      <c r="TNK338" s="28"/>
      <c r="TNL338" s="28"/>
      <c r="TNM338" s="28"/>
      <c r="TNN338" s="28"/>
      <c r="TNO338" s="28"/>
      <c r="TNP338" s="28"/>
      <c r="TNQ338" s="28"/>
      <c r="TNR338" s="28"/>
      <c r="TNS338" s="28"/>
      <c r="TNT338" s="28"/>
      <c r="TNU338" s="28"/>
      <c r="TNV338" s="28"/>
      <c r="TNW338" s="28"/>
      <c r="TNX338" s="28"/>
      <c r="TNY338" s="28"/>
      <c r="TNZ338" s="28"/>
      <c r="TOA338" s="28"/>
      <c r="TOB338" s="28"/>
      <c r="TOC338" s="28"/>
      <c r="TOD338" s="28"/>
      <c r="TOE338" s="28"/>
      <c r="TOF338" s="28"/>
      <c r="TOG338" s="28"/>
      <c r="TOH338" s="28"/>
      <c r="TOI338" s="28"/>
      <c r="TOJ338" s="28"/>
      <c r="TOK338" s="28"/>
      <c r="TOL338" s="28"/>
      <c r="TOM338" s="28"/>
      <c r="TON338" s="28"/>
      <c r="TOO338" s="28"/>
      <c r="TOP338" s="28"/>
      <c r="TOQ338" s="28"/>
      <c r="TOR338" s="28"/>
      <c r="TOS338" s="28"/>
      <c r="TOT338" s="28"/>
      <c r="TOU338" s="28"/>
      <c r="TOV338" s="28"/>
      <c r="TOW338" s="28"/>
      <c r="TOX338" s="28"/>
      <c r="TOY338" s="28"/>
      <c r="TOZ338" s="28"/>
      <c r="TPA338" s="28"/>
      <c r="TPB338" s="28"/>
      <c r="TPC338" s="28"/>
      <c r="TPD338" s="28"/>
      <c r="TPE338" s="28"/>
      <c r="TPF338" s="28"/>
      <c r="TPG338" s="28"/>
      <c r="TPH338" s="28"/>
      <c r="TPI338" s="28"/>
      <c r="TPJ338" s="28"/>
      <c r="TPK338" s="28"/>
      <c r="TPL338" s="28"/>
      <c r="TPM338" s="28"/>
      <c r="TPN338" s="28"/>
      <c r="TPO338" s="28"/>
      <c r="TPP338" s="28"/>
      <c r="TPQ338" s="28"/>
      <c r="TPR338" s="28"/>
      <c r="TPS338" s="28"/>
      <c r="TPT338" s="28"/>
      <c r="TPU338" s="28"/>
      <c r="TPV338" s="28"/>
      <c r="TPW338" s="28"/>
      <c r="TPX338" s="28"/>
      <c r="TPY338" s="28"/>
      <c r="TPZ338" s="28"/>
      <c r="TQA338" s="28"/>
      <c r="TQB338" s="28"/>
      <c r="TQC338" s="28"/>
      <c r="TQD338" s="28"/>
      <c r="TQE338" s="28"/>
      <c r="TQF338" s="28"/>
      <c r="TQG338" s="28"/>
      <c r="TQH338" s="28"/>
      <c r="TQI338" s="28"/>
      <c r="TQJ338" s="28"/>
      <c r="TQK338" s="28"/>
      <c r="TQL338" s="28"/>
      <c r="TQM338" s="28"/>
      <c r="TQN338" s="28"/>
      <c r="TQO338" s="28"/>
      <c r="TQP338" s="28"/>
      <c r="TQQ338" s="28"/>
      <c r="TQR338" s="28"/>
      <c r="TQS338" s="28"/>
      <c r="TQT338" s="28"/>
      <c r="TQU338" s="28"/>
      <c r="TQV338" s="28"/>
      <c r="TQW338" s="28"/>
      <c r="TQX338" s="28"/>
      <c r="TQY338" s="28"/>
      <c r="TQZ338" s="28"/>
      <c r="TRA338" s="28"/>
      <c r="TRB338" s="28"/>
      <c r="TRC338" s="28"/>
      <c r="TRD338" s="28"/>
      <c r="TRE338" s="28"/>
      <c r="TRF338" s="28"/>
      <c r="TRG338" s="28"/>
      <c r="TRH338" s="28"/>
      <c r="TRI338" s="28"/>
      <c r="TRJ338" s="28"/>
      <c r="TRK338" s="28"/>
      <c r="TRL338" s="28"/>
      <c r="TRM338" s="28"/>
      <c r="TRN338" s="28"/>
      <c r="TRO338" s="28"/>
      <c r="TRP338" s="28"/>
      <c r="TRQ338" s="28"/>
      <c r="TRR338" s="28"/>
      <c r="TRS338" s="28"/>
      <c r="TRT338" s="28"/>
      <c r="TRU338" s="28"/>
      <c r="TRV338" s="28"/>
      <c r="TRW338" s="28"/>
      <c r="TRX338" s="28"/>
      <c r="TRY338" s="28"/>
      <c r="TRZ338" s="28"/>
      <c r="TSA338" s="28"/>
      <c r="TSB338" s="28"/>
      <c r="TSC338" s="28"/>
      <c r="TSD338" s="28"/>
      <c r="TSE338" s="28"/>
      <c r="TSF338" s="28"/>
      <c r="TSG338" s="28"/>
      <c r="TSH338" s="28"/>
      <c r="TSI338" s="28"/>
      <c r="TSJ338" s="28"/>
      <c r="TSK338" s="28"/>
      <c r="TSL338" s="28"/>
      <c r="TSM338" s="28"/>
      <c r="TSN338" s="28"/>
      <c r="TSO338" s="28"/>
      <c r="TSP338" s="28"/>
      <c r="TSQ338" s="28"/>
      <c r="TSR338" s="28"/>
      <c r="TSS338" s="28"/>
      <c r="TST338" s="28"/>
      <c r="TSU338" s="28"/>
      <c r="TSV338" s="28"/>
      <c r="TSW338" s="28"/>
      <c r="TSX338" s="28"/>
      <c r="TSY338" s="28"/>
      <c r="TSZ338" s="28"/>
      <c r="TTA338" s="28"/>
      <c r="TTB338" s="28"/>
      <c r="TTC338" s="28"/>
      <c r="TTD338" s="28"/>
      <c r="TTE338" s="28"/>
      <c r="TTF338" s="28"/>
      <c r="TTG338" s="28"/>
      <c r="TTH338" s="28"/>
      <c r="TTI338" s="28"/>
      <c r="TTJ338" s="28"/>
      <c r="TTK338" s="28"/>
      <c r="TTL338" s="28"/>
      <c r="TTM338" s="28"/>
      <c r="TTN338" s="28"/>
      <c r="TTO338" s="28"/>
      <c r="TTP338" s="28"/>
      <c r="TTQ338" s="28"/>
      <c r="TTR338" s="28"/>
      <c r="TTS338" s="28"/>
      <c r="TTT338" s="28"/>
      <c r="TTU338" s="28"/>
      <c r="TTV338" s="28"/>
      <c r="TTW338" s="28"/>
      <c r="TTX338" s="28"/>
      <c r="TTY338" s="28"/>
      <c r="TTZ338" s="28"/>
      <c r="TUA338" s="28"/>
      <c r="TUB338" s="28"/>
      <c r="TUC338" s="28"/>
      <c r="TUD338" s="28"/>
      <c r="TUE338" s="28"/>
      <c r="TUF338" s="28"/>
      <c r="TUG338" s="28"/>
      <c r="TUH338" s="28"/>
      <c r="TUI338" s="28"/>
      <c r="TUJ338" s="28"/>
      <c r="TUK338" s="28"/>
      <c r="TUL338" s="28"/>
      <c r="TUM338" s="28"/>
      <c r="TUN338" s="28"/>
      <c r="TUO338" s="28"/>
      <c r="TUP338" s="28"/>
      <c r="TUQ338" s="28"/>
      <c r="TUR338" s="28"/>
      <c r="TUS338" s="28"/>
      <c r="TUT338" s="28"/>
      <c r="TUU338" s="28"/>
      <c r="TUV338" s="28"/>
      <c r="TUW338" s="28"/>
      <c r="TUX338" s="28"/>
      <c r="TUY338" s="28"/>
      <c r="TUZ338" s="28"/>
      <c r="TVA338" s="28"/>
      <c r="TVB338" s="28"/>
      <c r="TVC338" s="28"/>
      <c r="TVD338" s="28"/>
      <c r="TVE338" s="28"/>
      <c r="TVF338" s="28"/>
      <c r="TVG338" s="28"/>
      <c r="TVH338" s="28"/>
      <c r="TVI338" s="28"/>
      <c r="TVJ338" s="28"/>
      <c r="TVK338" s="28"/>
      <c r="TVL338" s="28"/>
      <c r="TVM338" s="28"/>
      <c r="TVN338" s="28"/>
      <c r="TVO338" s="28"/>
      <c r="TVP338" s="28"/>
      <c r="TVQ338" s="28"/>
      <c r="TVR338" s="28"/>
      <c r="TVS338" s="28"/>
      <c r="TVT338" s="28"/>
      <c r="TVU338" s="28"/>
      <c r="TVV338" s="28"/>
      <c r="TVW338" s="28"/>
      <c r="TVX338" s="28"/>
      <c r="TVY338" s="28"/>
      <c r="TVZ338" s="28"/>
      <c r="TWA338" s="28"/>
      <c r="TWB338" s="28"/>
      <c r="TWC338" s="28"/>
      <c r="TWD338" s="28"/>
      <c r="TWE338" s="28"/>
      <c r="TWF338" s="28"/>
      <c r="TWG338" s="28"/>
      <c r="TWH338" s="28"/>
      <c r="TWI338" s="28"/>
      <c r="TWJ338" s="28"/>
      <c r="TWK338" s="28"/>
      <c r="TWL338" s="28"/>
      <c r="TWM338" s="28"/>
      <c r="TWN338" s="28"/>
      <c r="TWO338" s="28"/>
      <c r="TWP338" s="28"/>
      <c r="TWQ338" s="28"/>
      <c r="TWR338" s="28"/>
      <c r="TWS338" s="28"/>
      <c r="TWT338" s="28"/>
      <c r="TWU338" s="28"/>
      <c r="TWV338" s="28"/>
      <c r="TWW338" s="28"/>
      <c r="TWX338" s="28"/>
      <c r="TWY338" s="28"/>
      <c r="TWZ338" s="28"/>
      <c r="TXA338" s="28"/>
      <c r="TXB338" s="28"/>
      <c r="TXC338" s="28"/>
      <c r="TXD338" s="28"/>
      <c r="TXE338" s="28"/>
      <c r="TXF338" s="28"/>
      <c r="TXG338" s="28"/>
      <c r="TXH338" s="28"/>
      <c r="TXI338" s="28"/>
      <c r="TXJ338" s="28"/>
      <c r="TXK338" s="28"/>
      <c r="TXL338" s="28"/>
      <c r="TXM338" s="28"/>
      <c r="TXN338" s="28"/>
      <c r="TXO338" s="28"/>
      <c r="TXP338" s="28"/>
      <c r="TXQ338" s="28"/>
      <c r="TXR338" s="28"/>
      <c r="TXS338" s="28"/>
      <c r="TXT338" s="28"/>
      <c r="TXU338" s="28"/>
      <c r="TXV338" s="28"/>
      <c r="TXW338" s="28"/>
      <c r="TXX338" s="28"/>
      <c r="TXY338" s="28"/>
      <c r="TXZ338" s="28"/>
      <c r="TYA338" s="28"/>
      <c r="TYB338" s="28"/>
      <c r="TYC338" s="28"/>
      <c r="TYD338" s="28"/>
      <c r="TYE338" s="28"/>
      <c r="TYF338" s="28"/>
      <c r="TYG338" s="28"/>
      <c r="TYH338" s="28"/>
      <c r="TYI338" s="28"/>
      <c r="TYJ338" s="28"/>
      <c r="TYK338" s="28"/>
      <c r="TYL338" s="28"/>
      <c r="TYM338" s="28"/>
      <c r="TYN338" s="28"/>
      <c r="TYO338" s="28"/>
      <c r="TYP338" s="28"/>
      <c r="TYQ338" s="28"/>
      <c r="TYR338" s="28"/>
      <c r="TYS338" s="28"/>
      <c r="TYT338" s="28"/>
      <c r="TYU338" s="28"/>
      <c r="TYV338" s="28"/>
      <c r="TYW338" s="28"/>
      <c r="TYX338" s="28"/>
      <c r="TYY338" s="28"/>
      <c r="TYZ338" s="28"/>
      <c r="TZA338" s="28"/>
      <c r="TZB338" s="28"/>
      <c r="TZC338" s="28"/>
      <c r="TZD338" s="28"/>
      <c r="TZE338" s="28"/>
      <c r="TZF338" s="28"/>
      <c r="TZG338" s="28"/>
      <c r="TZH338" s="28"/>
      <c r="TZI338" s="28"/>
      <c r="TZJ338" s="28"/>
      <c r="TZK338" s="28"/>
      <c r="TZL338" s="28"/>
      <c r="TZM338" s="28"/>
      <c r="TZN338" s="28"/>
      <c r="TZO338" s="28"/>
      <c r="TZP338" s="28"/>
      <c r="TZQ338" s="28"/>
      <c r="TZR338" s="28"/>
      <c r="TZS338" s="28"/>
      <c r="TZT338" s="28"/>
      <c r="TZU338" s="28"/>
      <c r="TZV338" s="28"/>
      <c r="TZW338" s="28"/>
      <c r="TZX338" s="28"/>
      <c r="TZY338" s="28"/>
      <c r="TZZ338" s="28"/>
      <c r="UAA338" s="28"/>
      <c r="UAB338" s="28"/>
      <c r="UAC338" s="28"/>
      <c r="UAD338" s="28"/>
      <c r="UAE338" s="28"/>
      <c r="UAF338" s="28"/>
      <c r="UAG338" s="28"/>
      <c r="UAH338" s="28"/>
      <c r="UAI338" s="28"/>
      <c r="UAJ338" s="28"/>
      <c r="UAK338" s="28"/>
      <c r="UAL338" s="28"/>
      <c r="UAM338" s="28"/>
      <c r="UAN338" s="28"/>
      <c r="UAO338" s="28"/>
      <c r="UAP338" s="28"/>
      <c r="UAQ338" s="28"/>
      <c r="UAR338" s="28"/>
      <c r="UAS338" s="28"/>
      <c r="UAT338" s="28"/>
      <c r="UAU338" s="28"/>
      <c r="UAV338" s="28"/>
      <c r="UAW338" s="28"/>
      <c r="UAX338" s="28"/>
      <c r="UAY338" s="28"/>
      <c r="UAZ338" s="28"/>
      <c r="UBA338" s="28"/>
      <c r="UBB338" s="28"/>
      <c r="UBC338" s="28"/>
      <c r="UBD338" s="28"/>
      <c r="UBE338" s="28"/>
      <c r="UBF338" s="28"/>
      <c r="UBG338" s="28"/>
      <c r="UBH338" s="28"/>
      <c r="UBI338" s="28"/>
      <c r="UBJ338" s="28"/>
      <c r="UBK338" s="28"/>
      <c r="UBL338" s="28"/>
      <c r="UBM338" s="28"/>
      <c r="UBN338" s="28"/>
      <c r="UBO338" s="28"/>
      <c r="UBP338" s="28"/>
      <c r="UBQ338" s="28"/>
      <c r="UBR338" s="28"/>
      <c r="UBS338" s="28"/>
      <c r="UBT338" s="28"/>
      <c r="UBU338" s="28"/>
      <c r="UBV338" s="28"/>
      <c r="UBW338" s="28"/>
      <c r="UBX338" s="28"/>
      <c r="UBY338" s="28"/>
      <c r="UBZ338" s="28"/>
      <c r="UCA338" s="28"/>
      <c r="UCB338" s="28"/>
      <c r="UCC338" s="28"/>
      <c r="UCD338" s="28"/>
      <c r="UCE338" s="28"/>
      <c r="UCF338" s="28"/>
      <c r="UCG338" s="28"/>
      <c r="UCH338" s="28"/>
      <c r="UCI338" s="28"/>
      <c r="UCJ338" s="28"/>
      <c r="UCK338" s="28"/>
      <c r="UCL338" s="28"/>
      <c r="UCM338" s="28"/>
      <c r="UCN338" s="28"/>
      <c r="UCO338" s="28"/>
      <c r="UCP338" s="28"/>
      <c r="UCQ338" s="28"/>
      <c r="UCR338" s="28"/>
      <c r="UCS338" s="28"/>
      <c r="UCT338" s="28"/>
      <c r="UCU338" s="28"/>
      <c r="UCV338" s="28"/>
      <c r="UCW338" s="28"/>
      <c r="UCX338" s="28"/>
      <c r="UCY338" s="28"/>
      <c r="UCZ338" s="28"/>
      <c r="UDA338" s="28"/>
      <c r="UDB338" s="28"/>
      <c r="UDC338" s="28"/>
      <c r="UDD338" s="28"/>
      <c r="UDE338" s="28"/>
      <c r="UDF338" s="28"/>
      <c r="UDG338" s="28"/>
      <c r="UDH338" s="28"/>
      <c r="UDI338" s="28"/>
      <c r="UDJ338" s="28"/>
      <c r="UDK338" s="28"/>
      <c r="UDL338" s="28"/>
      <c r="UDM338" s="28"/>
      <c r="UDN338" s="28"/>
      <c r="UDO338" s="28"/>
      <c r="UDP338" s="28"/>
      <c r="UDQ338" s="28"/>
      <c r="UDR338" s="28"/>
      <c r="UDS338" s="28"/>
      <c r="UDT338" s="28"/>
      <c r="UDU338" s="28"/>
      <c r="UDV338" s="28"/>
      <c r="UDW338" s="28"/>
      <c r="UDX338" s="28"/>
      <c r="UDY338" s="28"/>
      <c r="UDZ338" s="28"/>
      <c r="UEA338" s="28"/>
      <c r="UEB338" s="28"/>
      <c r="UEC338" s="28"/>
      <c r="UED338" s="28"/>
      <c r="UEE338" s="28"/>
      <c r="UEF338" s="28"/>
      <c r="UEG338" s="28"/>
      <c r="UEH338" s="28"/>
      <c r="UEI338" s="28"/>
      <c r="UEJ338" s="28"/>
      <c r="UEK338" s="28"/>
      <c r="UEL338" s="28"/>
      <c r="UEM338" s="28"/>
      <c r="UEN338" s="28"/>
      <c r="UEO338" s="28"/>
      <c r="UEP338" s="28"/>
      <c r="UEQ338" s="28"/>
      <c r="UER338" s="28"/>
      <c r="UES338" s="28"/>
      <c r="UET338" s="28"/>
      <c r="UEU338" s="28"/>
      <c r="UEV338" s="28"/>
      <c r="UEW338" s="28"/>
      <c r="UEX338" s="28"/>
      <c r="UEY338" s="28"/>
      <c r="UEZ338" s="28"/>
      <c r="UFA338" s="28"/>
      <c r="UFB338" s="28"/>
      <c r="UFC338" s="28"/>
      <c r="UFD338" s="28"/>
      <c r="UFE338" s="28"/>
      <c r="UFF338" s="28"/>
      <c r="UFG338" s="28"/>
      <c r="UFH338" s="28"/>
      <c r="UFI338" s="28"/>
      <c r="UFJ338" s="28"/>
      <c r="UFK338" s="28"/>
      <c r="UFL338" s="28"/>
      <c r="UFM338" s="28"/>
      <c r="UFN338" s="28"/>
      <c r="UFO338" s="28"/>
      <c r="UFP338" s="28"/>
      <c r="UFQ338" s="28"/>
      <c r="UFR338" s="28"/>
      <c r="UFS338" s="28"/>
      <c r="UFT338" s="28"/>
      <c r="UFU338" s="28"/>
      <c r="UFV338" s="28"/>
      <c r="UFW338" s="28"/>
      <c r="UFX338" s="28"/>
      <c r="UFY338" s="28"/>
      <c r="UFZ338" s="28"/>
      <c r="UGA338" s="28"/>
      <c r="UGB338" s="28"/>
      <c r="UGC338" s="28"/>
      <c r="UGD338" s="28"/>
      <c r="UGE338" s="28"/>
      <c r="UGF338" s="28"/>
      <c r="UGG338" s="28"/>
      <c r="UGH338" s="28"/>
      <c r="UGI338" s="28"/>
      <c r="UGJ338" s="28"/>
      <c r="UGK338" s="28"/>
      <c r="UGL338" s="28"/>
      <c r="UGM338" s="28"/>
      <c r="UGN338" s="28"/>
      <c r="UGO338" s="28"/>
      <c r="UGP338" s="28"/>
      <c r="UGQ338" s="28"/>
      <c r="UGR338" s="28"/>
      <c r="UGS338" s="28"/>
      <c r="UGT338" s="28"/>
      <c r="UGU338" s="28"/>
      <c r="UGV338" s="28"/>
      <c r="UGW338" s="28"/>
      <c r="UGX338" s="28"/>
      <c r="UGY338" s="28"/>
      <c r="UGZ338" s="28"/>
      <c r="UHA338" s="28"/>
      <c r="UHB338" s="28"/>
      <c r="UHC338" s="28"/>
      <c r="UHD338" s="28"/>
      <c r="UHE338" s="28"/>
      <c r="UHF338" s="28"/>
      <c r="UHG338" s="28"/>
      <c r="UHH338" s="28"/>
      <c r="UHI338" s="28"/>
      <c r="UHJ338" s="28"/>
      <c r="UHK338" s="28"/>
      <c r="UHL338" s="28"/>
      <c r="UHM338" s="28"/>
      <c r="UHN338" s="28"/>
      <c r="UHO338" s="28"/>
      <c r="UHP338" s="28"/>
      <c r="UHQ338" s="28"/>
      <c r="UHR338" s="28"/>
      <c r="UHS338" s="28"/>
      <c r="UHT338" s="28"/>
      <c r="UHU338" s="28"/>
      <c r="UHV338" s="28"/>
      <c r="UHW338" s="28"/>
      <c r="UHX338" s="28"/>
      <c r="UHY338" s="28"/>
      <c r="UHZ338" s="28"/>
      <c r="UIA338" s="28"/>
      <c r="UIB338" s="28"/>
      <c r="UIC338" s="28"/>
      <c r="UID338" s="28"/>
      <c r="UIE338" s="28"/>
      <c r="UIF338" s="28"/>
      <c r="UIG338" s="28"/>
      <c r="UIH338" s="28"/>
      <c r="UII338" s="28"/>
      <c r="UIJ338" s="28"/>
      <c r="UIK338" s="28"/>
      <c r="UIL338" s="28"/>
      <c r="UIM338" s="28"/>
      <c r="UIN338" s="28"/>
      <c r="UIO338" s="28"/>
      <c r="UIP338" s="28"/>
      <c r="UIQ338" s="28"/>
      <c r="UIR338" s="28"/>
      <c r="UIS338" s="28"/>
      <c r="UIT338" s="28"/>
      <c r="UIU338" s="28"/>
      <c r="UIV338" s="28"/>
      <c r="UIW338" s="28"/>
      <c r="UIX338" s="28"/>
      <c r="UIY338" s="28"/>
      <c r="UIZ338" s="28"/>
      <c r="UJA338" s="28"/>
      <c r="UJB338" s="28"/>
      <c r="UJC338" s="28"/>
      <c r="UJD338" s="28"/>
      <c r="UJE338" s="28"/>
      <c r="UJF338" s="28"/>
      <c r="UJG338" s="28"/>
      <c r="UJH338" s="28"/>
      <c r="UJI338" s="28"/>
      <c r="UJJ338" s="28"/>
      <c r="UJK338" s="28"/>
      <c r="UJL338" s="28"/>
      <c r="UJM338" s="28"/>
      <c r="UJN338" s="28"/>
      <c r="UJO338" s="28"/>
      <c r="UJP338" s="28"/>
      <c r="UJQ338" s="28"/>
      <c r="UJR338" s="28"/>
      <c r="UJS338" s="28"/>
      <c r="UJT338" s="28"/>
      <c r="UJU338" s="28"/>
      <c r="UJV338" s="28"/>
      <c r="UJW338" s="28"/>
      <c r="UJX338" s="28"/>
      <c r="UJY338" s="28"/>
      <c r="UJZ338" s="28"/>
      <c r="UKA338" s="28"/>
      <c r="UKB338" s="28"/>
      <c r="UKC338" s="28"/>
      <c r="UKD338" s="28"/>
      <c r="UKE338" s="28"/>
      <c r="UKF338" s="28"/>
      <c r="UKG338" s="28"/>
      <c r="UKH338" s="28"/>
      <c r="UKI338" s="28"/>
      <c r="UKJ338" s="28"/>
      <c r="UKK338" s="28"/>
      <c r="UKL338" s="28"/>
      <c r="UKM338" s="28"/>
      <c r="UKN338" s="28"/>
      <c r="UKO338" s="28"/>
      <c r="UKP338" s="28"/>
      <c r="UKQ338" s="28"/>
      <c r="UKR338" s="28"/>
      <c r="UKS338" s="28"/>
      <c r="UKT338" s="28"/>
      <c r="UKU338" s="28"/>
      <c r="UKV338" s="28"/>
      <c r="UKW338" s="28"/>
      <c r="UKX338" s="28"/>
      <c r="UKY338" s="28"/>
      <c r="UKZ338" s="28"/>
      <c r="ULA338" s="28"/>
      <c r="ULB338" s="28"/>
      <c r="ULC338" s="28"/>
      <c r="ULD338" s="28"/>
      <c r="ULE338" s="28"/>
      <c r="ULF338" s="28"/>
      <c r="ULG338" s="28"/>
      <c r="ULH338" s="28"/>
      <c r="ULI338" s="28"/>
      <c r="ULJ338" s="28"/>
      <c r="ULK338" s="28"/>
      <c r="ULL338" s="28"/>
      <c r="ULM338" s="28"/>
      <c r="ULN338" s="28"/>
      <c r="ULO338" s="28"/>
      <c r="ULP338" s="28"/>
      <c r="ULQ338" s="28"/>
      <c r="ULR338" s="28"/>
      <c r="ULS338" s="28"/>
      <c r="ULT338" s="28"/>
      <c r="ULU338" s="28"/>
      <c r="ULV338" s="28"/>
      <c r="ULW338" s="28"/>
      <c r="ULX338" s="28"/>
      <c r="ULY338" s="28"/>
      <c r="ULZ338" s="28"/>
      <c r="UMA338" s="28"/>
      <c r="UMB338" s="28"/>
      <c r="UMC338" s="28"/>
      <c r="UMD338" s="28"/>
      <c r="UME338" s="28"/>
      <c r="UMF338" s="28"/>
      <c r="UMG338" s="28"/>
      <c r="UMH338" s="28"/>
      <c r="UMI338" s="28"/>
      <c r="UMJ338" s="28"/>
      <c r="UMK338" s="28"/>
      <c r="UML338" s="28"/>
      <c r="UMM338" s="28"/>
      <c r="UMN338" s="28"/>
      <c r="UMO338" s="28"/>
      <c r="UMP338" s="28"/>
      <c r="UMQ338" s="28"/>
      <c r="UMR338" s="28"/>
      <c r="UMS338" s="28"/>
      <c r="UMT338" s="28"/>
      <c r="UMU338" s="28"/>
      <c r="UMV338" s="28"/>
      <c r="UMW338" s="28"/>
      <c r="UMX338" s="28"/>
      <c r="UMY338" s="28"/>
      <c r="UMZ338" s="28"/>
      <c r="UNA338" s="28"/>
      <c r="UNB338" s="28"/>
      <c r="UNC338" s="28"/>
      <c r="UND338" s="28"/>
      <c r="UNE338" s="28"/>
      <c r="UNF338" s="28"/>
      <c r="UNG338" s="28"/>
      <c r="UNH338" s="28"/>
      <c r="UNI338" s="28"/>
      <c r="UNJ338" s="28"/>
      <c r="UNK338" s="28"/>
      <c r="UNL338" s="28"/>
      <c r="UNM338" s="28"/>
      <c r="UNN338" s="28"/>
      <c r="UNO338" s="28"/>
      <c r="UNP338" s="28"/>
      <c r="UNQ338" s="28"/>
      <c r="UNR338" s="28"/>
      <c r="UNS338" s="28"/>
      <c r="UNT338" s="28"/>
      <c r="UNU338" s="28"/>
      <c r="UNV338" s="28"/>
      <c r="UNW338" s="28"/>
      <c r="UNX338" s="28"/>
      <c r="UNY338" s="28"/>
      <c r="UNZ338" s="28"/>
      <c r="UOA338" s="28"/>
      <c r="UOB338" s="28"/>
      <c r="UOC338" s="28"/>
      <c r="UOD338" s="28"/>
      <c r="UOE338" s="28"/>
      <c r="UOF338" s="28"/>
      <c r="UOG338" s="28"/>
      <c r="UOH338" s="28"/>
      <c r="UOI338" s="28"/>
      <c r="UOJ338" s="28"/>
      <c r="UOK338" s="28"/>
      <c r="UOL338" s="28"/>
      <c r="UOM338" s="28"/>
      <c r="UON338" s="28"/>
      <c r="UOO338" s="28"/>
      <c r="UOP338" s="28"/>
      <c r="UOQ338" s="28"/>
      <c r="UOR338" s="28"/>
      <c r="UOS338" s="28"/>
      <c r="UOT338" s="28"/>
      <c r="UOU338" s="28"/>
      <c r="UOV338" s="28"/>
      <c r="UOW338" s="28"/>
      <c r="UOX338" s="28"/>
      <c r="UOY338" s="28"/>
      <c r="UOZ338" s="28"/>
      <c r="UPA338" s="28"/>
      <c r="UPB338" s="28"/>
      <c r="UPC338" s="28"/>
      <c r="UPD338" s="28"/>
      <c r="UPE338" s="28"/>
      <c r="UPF338" s="28"/>
      <c r="UPG338" s="28"/>
      <c r="UPH338" s="28"/>
      <c r="UPI338" s="28"/>
      <c r="UPJ338" s="28"/>
      <c r="UPK338" s="28"/>
      <c r="UPL338" s="28"/>
      <c r="UPM338" s="28"/>
      <c r="UPN338" s="28"/>
      <c r="UPO338" s="28"/>
      <c r="UPP338" s="28"/>
      <c r="UPQ338" s="28"/>
      <c r="UPR338" s="28"/>
      <c r="UPS338" s="28"/>
      <c r="UPT338" s="28"/>
      <c r="UPU338" s="28"/>
      <c r="UPV338" s="28"/>
      <c r="UPW338" s="28"/>
      <c r="UPX338" s="28"/>
      <c r="UPY338" s="28"/>
      <c r="UPZ338" s="28"/>
      <c r="UQA338" s="28"/>
      <c r="UQB338" s="28"/>
      <c r="UQC338" s="28"/>
      <c r="UQD338" s="28"/>
      <c r="UQE338" s="28"/>
      <c r="UQF338" s="28"/>
      <c r="UQG338" s="28"/>
      <c r="UQH338" s="28"/>
      <c r="UQI338" s="28"/>
      <c r="UQJ338" s="28"/>
      <c r="UQK338" s="28"/>
      <c r="UQL338" s="28"/>
      <c r="UQM338" s="28"/>
      <c r="UQN338" s="28"/>
      <c r="UQO338" s="28"/>
      <c r="UQP338" s="28"/>
      <c r="UQQ338" s="28"/>
      <c r="UQR338" s="28"/>
      <c r="UQS338" s="28"/>
      <c r="UQT338" s="28"/>
      <c r="UQU338" s="28"/>
      <c r="UQV338" s="28"/>
      <c r="UQW338" s="28"/>
      <c r="UQX338" s="28"/>
      <c r="UQY338" s="28"/>
      <c r="UQZ338" s="28"/>
      <c r="URA338" s="28"/>
      <c r="URB338" s="28"/>
      <c r="URC338" s="28"/>
      <c r="URD338" s="28"/>
      <c r="URE338" s="28"/>
      <c r="URF338" s="28"/>
      <c r="URG338" s="28"/>
      <c r="URH338" s="28"/>
      <c r="URI338" s="28"/>
      <c r="URJ338" s="28"/>
      <c r="URK338" s="28"/>
      <c r="URL338" s="28"/>
      <c r="URM338" s="28"/>
      <c r="URN338" s="28"/>
      <c r="URO338" s="28"/>
      <c r="URP338" s="28"/>
      <c r="URQ338" s="28"/>
      <c r="URR338" s="28"/>
      <c r="URS338" s="28"/>
      <c r="URT338" s="28"/>
      <c r="URU338" s="28"/>
      <c r="URV338" s="28"/>
      <c r="URW338" s="28"/>
      <c r="URX338" s="28"/>
      <c r="URY338" s="28"/>
      <c r="URZ338" s="28"/>
      <c r="USA338" s="28"/>
      <c r="USB338" s="28"/>
      <c r="USC338" s="28"/>
      <c r="USD338" s="28"/>
      <c r="USE338" s="28"/>
      <c r="USF338" s="28"/>
      <c r="USG338" s="28"/>
      <c r="USH338" s="28"/>
      <c r="USI338" s="28"/>
      <c r="USJ338" s="28"/>
      <c r="USK338" s="28"/>
      <c r="USL338" s="28"/>
      <c r="USM338" s="28"/>
      <c r="USN338" s="28"/>
      <c r="USO338" s="28"/>
      <c r="USP338" s="28"/>
      <c r="USQ338" s="28"/>
      <c r="USR338" s="28"/>
      <c r="USS338" s="28"/>
      <c r="UST338" s="28"/>
      <c r="USU338" s="28"/>
      <c r="USV338" s="28"/>
      <c r="USW338" s="28"/>
      <c r="USX338" s="28"/>
      <c r="USY338" s="28"/>
      <c r="USZ338" s="28"/>
      <c r="UTA338" s="28"/>
      <c r="UTB338" s="28"/>
      <c r="UTC338" s="28"/>
      <c r="UTD338" s="28"/>
      <c r="UTE338" s="28"/>
      <c r="UTF338" s="28"/>
      <c r="UTG338" s="28"/>
      <c r="UTH338" s="28"/>
      <c r="UTI338" s="28"/>
      <c r="UTJ338" s="28"/>
      <c r="UTK338" s="28"/>
      <c r="UTL338" s="28"/>
      <c r="UTM338" s="28"/>
      <c r="UTN338" s="28"/>
      <c r="UTO338" s="28"/>
      <c r="UTP338" s="28"/>
      <c r="UTQ338" s="28"/>
      <c r="UTR338" s="28"/>
      <c r="UTS338" s="28"/>
      <c r="UTT338" s="28"/>
      <c r="UTU338" s="28"/>
      <c r="UTV338" s="28"/>
      <c r="UTW338" s="28"/>
      <c r="UTX338" s="28"/>
      <c r="UTY338" s="28"/>
      <c r="UTZ338" s="28"/>
      <c r="UUA338" s="28"/>
      <c r="UUB338" s="28"/>
      <c r="UUC338" s="28"/>
      <c r="UUD338" s="28"/>
      <c r="UUE338" s="28"/>
      <c r="UUF338" s="28"/>
      <c r="UUG338" s="28"/>
      <c r="UUH338" s="28"/>
      <c r="UUI338" s="28"/>
      <c r="UUJ338" s="28"/>
      <c r="UUK338" s="28"/>
      <c r="UUL338" s="28"/>
      <c r="UUM338" s="28"/>
      <c r="UUN338" s="28"/>
      <c r="UUO338" s="28"/>
      <c r="UUP338" s="28"/>
      <c r="UUQ338" s="28"/>
      <c r="UUR338" s="28"/>
      <c r="UUS338" s="28"/>
      <c r="UUT338" s="28"/>
      <c r="UUU338" s="28"/>
      <c r="UUV338" s="28"/>
      <c r="UUW338" s="28"/>
      <c r="UUX338" s="28"/>
      <c r="UUY338" s="28"/>
      <c r="UUZ338" s="28"/>
      <c r="UVA338" s="28"/>
      <c r="UVB338" s="28"/>
      <c r="UVC338" s="28"/>
      <c r="UVD338" s="28"/>
      <c r="UVE338" s="28"/>
      <c r="UVF338" s="28"/>
      <c r="UVG338" s="28"/>
      <c r="UVH338" s="28"/>
      <c r="UVI338" s="28"/>
      <c r="UVJ338" s="28"/>
      <c r="UVK338" s="28"/>
      <c r="UVL338" s="28"/>
      <c r="UVM338" s="28"/>
      <c r="UVN338" s="28"/>
      <c r="UVO338" s="28"/>
      <c r="UVP338" s="28"/>
      <c r="UVQ338" s="28"/>
      <c r="UVR338" s="28"/>
      <c r="UVS338" s="28"/>
      <c r="UVT338" s="28"/>
      <c r="UVU338" s="28"/>
      <c r="UVV338" s="28"/>
      <c r="UVW338" s="28"/>
      <c r="UVX338" s="28"/>
      <c r="UVY338" s="28"/>
      <c r="UVZ338" s="28"/>
      <c r="UWA338" s="28"/>
      <c r="UWB338" s="28"/>
      <c r="UWC338" s="28"/>
      <c r="UWD338" s="28"/>
      <c r="UWE338" s="28"/>
      <c r="UWF338" s="28"/>
      <c r="UWG338" s="28"/>
      <c r="UWH338" s="28"/>
      <c r="UWI338" s="28"/>
      <c r="UWJ338" s="28"/>
      <c r="UWK338" s="28"/>
      <c r="UWL338" s="28"/>
      <c r="UWM338" s="28"/>
      <c r="UWN338" s="28"/>
      <c r="UWO338" s="28"/>
      <c r="UWP338" s="28"/>
      <c r="UWQ338" s="28"/>
      <c r="UWR338" s="28"/>
      <c r="UWS338" s="28"/>
      <c r="UWT338" s="28"/>
      <c r="UWU338" s="28"/>
      <c r="UWV338" s="28"/>
      <c r="UWW338" s="28"/>
      <c r="UWX338" s="28"/>
      <c r="UWY338" s="28"/>
      <c r="UWZ338" s="28"/>
      <c r="UXA338" s="28"/>
      <c r="UXB338" s="28"/>
      <c r="UXC338" s="28"/>
      <c r="UXD338" s="28"/>
      <c r="UXE338" s="28"/>
      <c r="UXF338" s="28"/>
      <c r="UXG338" s="28"/>
      <c r="UXH338" s="28"/>
      <c r="UXI338" s="28"/>
      <c r="UXJ338" s="28"/>
      <c r="UXK338" s="28"/>
      <c r="UXL338" s="28"/>
      <c r="UXM338" s="28"/>
      <c r="UXN338" s="28"/>
      <c r="UXO338" s="28"/>
      <c r="UXP338" s="28"/>
      <c r="UXQ338" s="28"/>
      <c r="UXR338" s="28"/>
      <c r="UXS338" s="28"/>
      <c r="UXT338" s="28"/>
      <c r="UXU338" s="28"/>
      <c r="UXV338" s="28"/>
      <c r="UXW338" s="28"/>
      <c r="UXX338" s="28"/>
      <c r="UXY338" s="28"/>
      <c r="UXZ338" s="28"/>
      <c r="UYA338" s="28"/>
      <c r="UYB338" s="28"/>
      <c r="UYC338" s="28"/>
      <c r="UYD338" s="28"/>
      <c r="UYE338" s="28"/>
      <c r="UYF338" s="28"/>
      <c r="UYG338" s="28"/>
      <c r="UYH338" s="28"/>
      <c r="UYI338" s="28"/>
      <c r="UYJ338" s="28"/>
      <c r="UYK338" s="28"/>
      <c r="UYL338" s="28"/>
      <c r="UYM338" s="28"/>
      <c r="UYN338" s="28"/>
      <c r="UYO338" s="28"/>
      <c r="UYP338" s="28"/>
      <c r="UYQ338" s="28"/>
      <c r="UYR338" s="28"/>
      <c r="UYS338" s="28"/>
      <c r="UYT338" s="28"/>
      <c r="UYU338" s="28"/>
      <c r="UYV338" s="28"/>
      <c r="UYW338" s="28"/>
      <c r="UYX338" s="28"/>
      <c r="UYY338" s="28"/>
      <c r="UYZ338" s="28"/>
      <c r="UZA338" s="28"/>
      <c r="UZB338" s="28"/>
      <c r="UZC338" s="28"/>
      <c r="UZD338" s="28"/>
      <c r="UZE338" s="28"/>
      <c r="UZF338" s="28"/>
      <c r="UZG338" s="28"/>
      <c r="UZH338" s="28"/>
      <c r="UZI338" s="28"/>
      <c r="UZJ338" s="28"/>
      <c r="UZK338" s="28"/>
      <c r="UZL338" s="28"/>
      <c r="UZM338" s="28"/>
      <c r="UZN338" s="28"/>
      <c r="UZO338" s="28"/>
      <c r="UZP338" s="28"/>
      <c r="UZQ338" s="28"/>
      <c r="UZR338" s="28"/>
      <c r="UZS338" s="28"/>
      <c r="UZT338" s="28"/>
      <c r="UZU338" s="28"/>
      <c r="UZV338" s="28"/>
      <c r="UZW338" s="28"/>
      <c r="UZX338" s="28"/>
      <c r="UZY338" s="28"/>
      <c r="UZZ338" s="28"/>
      <c r="VAA338" s="28"/>
      <c r="VAB338" s="28"/>
      <c r="VAC338" s="28"/>
      <c r="VAD338" s="28"/>
      <c r="VAE338" s="28"/>
      <c r="VAF338" s="28"/>
      <c r="VAG338" s="28"/>
      <c r="VAH338" s="28"/>
      <c r="VAI338" s="28"/>
      <c r="VAJ338" s="28"/>
      <c r="VAK338" s="28"/>
      <c r="VAL338" s="28"/>
      <c r="VAM338" s="28"/>
      <c r="VAN338" s="28"/>
      <c r="VAO338" s="28"/>
      <c r="VAP338" s="28"/>
      <c r="VAQ338" s="28"/>
      <c r="VAR338" s="28"/>
      <c r="VAS338" s="28"/>
      <c r="VAT338" s="28"/>
      <c r="VAU338" s="28"/>
      <c r="VAV338" s="28"/>
      <c r="VAW338" s="28"/>
      <c r="VAX338" s="28"/>
      <c r="VAY338" s="28"/>
      <c r="VAZ338" s="28"/>
      <c r="VBA338" s="28"/>
      <c r="VBB338" s="28"/>
      <c r="VBC338" s="28"/>
      <c r="VBD338" s="28"/>
      <c r="VBE338" s="28"/>
      <c r="VBF338" s="28"/>
      <c r="VBG338" s="28"/>
      <c r="VBH338" s="28"/>
      <c r="VBI338" s="28"/>
      <c r="VBJ338" s="28"/>
      <c r="VBK338" s="28"/>
      <c r="VBL338" s="28"/>
      <c r="VBM338" s="28"/>
      <c r="VBN338" s="28"/>
      <c r="VBO338" s="28"/>
      <c r="VBP338" s="28"/>
      <c r="VBQ338" s="28"/>
      <c r="VBR338" s="28"/>
      <c r="VBS338" s="28"/>
      <c r="VBT338" s="28"/>
      <c r="VBU338" s="28"/>
      <c r="VBV338" s="28"/>
      <c r="VBW338" s="28"/>
      <c r="VBX338" s="28"/>
      <c r="VBY338" s="28"/>
      <c r="VBZ338" s="28"/>
      <c r="VCA338" s="28"/>
      <c r="VCB338" s="28"/>
      <c r="VCC338" s="28"/>
      <c r="VCD338" s="28"/>
      <c r="VCE338" s="28"/>
      <c r="VCF338" s="28"/>
      <c r="VCG338" s="28"/>
      <c r="VCH338" s="28"/>
      <c r="VCI338" s="28"/>
      <c r="VCJ338" s="28"/>
      <c r="VCK338" s="28"/>
      <c r="VCL338" s="28"/>
      <c r="VCM338" s="28"/>
      <c r="VCN338" s="28"/>
      <c r="VCO338" s="28"/>
      <c r="VCP338" s="28"/>
      <c r="VCQ338" s="28"/>
      <c r="VCR338" s="28"/>
      <c r="VCS338" s="28"/>
      <c r="VCT338" s="28"/>
      <c r="VCU338" s="28"/>
      <c r="VCV338" s="28"/>
      <c r="VCW338" s="28"/>
      <c r="VCX338" s="28"/>
      <c r="VCY338" s="28"/>
      <c r="VCZ338" s="28"/>
      <c r="VDA338" s="28"/>
      <c r="VDB338" s="28"/>
      <c r="VDC338" s="28"/>
      <c r="VDD338" s="28"/>
      <c r="VDE338" s="28"/>
      <c r="VDF338" s="28"/>
      <c r="VDG338" s="28"/>
      <c r="VDH338" s="28"/>
      <c r="VDI338" s="28"/>
      <c r="VDJ338" s="28"/>
      <c r="VDK338" s="28"/>
      <c r="VDL338" s="28"/>
      <c r="VDM338" s="28"/>
      <c r="VDN338" s="28"/>
      <c r="VDO338" s="28"/>
      <c r="VDP338" s="28"/>
      <c r="VDQ338" s="28"/>
      <c r="VDR338" s="28"/>
      <c r="VDS338" s="28"/>
      <c r="VDT338" s="28"/>
      <c r="VDU338" s="28"/>
      <c r="VDV338" s="28"/>
      <c r="VDW338" s="28"/>
      <c r="VDX338" s="28"/>
      <c r="VDY338" s="28"/>
      <c r="VDZ338" s="28"/>
      <c r="VEA338" s="28"/>
      <c r="VEB338" s="28"/>
      <c r="VEC338" s="28"/>
      <c r="VED338" s="28"/>
      <c r="VEE338" s="28"/>
      <c r="VEF338" s="28"/>
      <c r="VEG338" s="28"/>
      <c r="VEH338" s="28"/>
      <c r="VEI338" s="28"/>
      <c r="VEJ338" s="28"/>
      <c r="VEK338" s="28"/>
      <c r="VEL338" s="28"/>
      <c r="VEM338" s="28"/>
      <c r="VEN338" s="28"/>
      <c r="VEO338" s="28"/>
      <c r="VEP338" s="28"/>
      <c r="VEQ338" s="28"/>
      <c r="VER338" s="28"/>
      <c r="VES338" s="28"/>
      <c r="VET338" s="28"/>
      <c r="VEU338" s="28"/>
      <c r="VEV338" s="28"/>
      <c r="VEW338" s="28"/>
      <c r="VEX338" s="28"/>
      <c r="VEY338" s="28"/>
      <c r="VEZ338" s="28"/>
      <c r="VFA338" s="28"/>
      <c r="VFB338" s="28"/>
      <c r="VFC338" s="28"/>
      <c r="VFD338" s="28"/>
      <c r="VFE338" s="28"/>
      <c r="VFF338" s="28"/>
      <c r="VFG338" s="28"/>
      <c r="VFH338" s="28"/>
      <c r="VFI338" s="28"/>
      <c r="VFJ338" s="28"/>
      <c r="VFK338" s="28"/>
      <c r="VFL338" s="28"/>
      <c r="VFM338" s="28"/>
      <c r="VFN338" s="28"/>
      <c r="VFO338" s="28"/>
      <c r="VFP338" s="28"/>
      <c r="VFQ338" s="28"/>
      <c r="VFR338" s="28"/>
      <c r="VFS338" s="28"/>
      <c r="VFT338" s="28"/>
      <c r="VFU338" s="28"/>
      <c r="VFV338" s="28"/>
      <c r="VFW338" s="28"/>
      <c r="VFX338" s="28"/>
      <c r="VFY338" s="28"/>
      <c r="VFZ338" s="28"/>
      <c r="VGA338" s="28"/>
      <c r="VGB338" s="28"/>
      <c r="VGC338" s="28"/>
      <c r="VGD338" s="28"/>
      <c r="VGE338" s="28"/>
      <c r="VGF338" s="28"/>
      <c r="VGG338" s="28"/>
      <c r="VGH338" s="28"/>
      <c r="VGI338" s="28"/>
      <c r="VGJ338" s="28"/>
      <c r="VGK338" s="28"/>
      <c r="VGL338" s="28"/>
      <c r="VGM338" s="28"/>
      <c r="VGN338" s="28"/>
      <c r="VGO338" s="28"/>
      <c r="VGP338" s="28"/>
      <c r="VGQ338" s="28"/>
      <c r="VGR338" s="28"/>
      <c r="VGS338" s="28"/>
      <c r="VGT338" s="28"/>
      <c r="VGU338" s="28"/>
      <c r="VGV338" s="28"/>
      <c r="VGW338" s="28"/>
      <c r="VGX338" s="28"/>
      <c r="VGY338" s="28"/>
      <c r="VGZ338" s="28"/>
      <c r="VHA338" s="28"/>
      <c r="VHB338" s="28"/>
      <c r="VHC338" s="28"/>
      <c r="VHD338" s="28"/>
      <c r="VHE338" s="28"/>
      <c r="VHF338" s="28"/>
      <c r="VHG338" s="28"/>
      <c r="VHH338" s="28"/>
      <c r="VHI338" s="28"/>
      <c r="VHJ338" s="28"/>
      <c r="VHK338" s="28"/>
      <c r="VHL338" s="28"/>
      <c r="VHM338" s="28"/>
      <c r="VHN338" s="28"/>
      <c r="VHO338" s="28"/>
      <c r="VHP338" s="28"/>
      <c r="VHQ338" s="28"/>
      <c r="VHR338" s="28"/>
      <c r="VHS338" s="28"/>
      <c r="VHT338" s="28"/>
      <c r="VHU338" s="28"/>
      <c r="VHV338" s="28"/>
      <c r="VHW338" s="28"/>
      <c r="VHX338" s="28"/>
      <c r="VHY338" s="28"/>
      <c r="VHZ338" s="28"/>
      <c r="VIA338" s="28"/>
      <c r="VIB338" s="28"/>
      <c r="VIC338" s="28"/>
      <c r="VID338" s="28"/>
      <c r="VIE338" s="28"/>
      <c r="VIF338" s="28"/>
      <c r="VIG338" s="28"/>
      <c r="VIH338" s="28"/>
      <c r="VII338" s="28"/>
      <c r="VIJ338" s="28"/>
      <c r="VIK338" s="28"/>
      <c r="VIL338" s="28"/>
      <c r="VIM338" s="28"/>
      <c r="VIN338" s="28"/>
      <c r="VIO338" s="28"/>
      <c r="VIP338" s="28"/>
      <c r="VIQ338" s="28"/>
      <c r="VIR338" s="28"/>
      <c r="VIS338" s="28"/>
      <c r="VIT338" s="28"/>
      <c r="VIU338" s="28"/>
      <c r="VIV338" s="28"/>
      <c r="VIW338" s="28"/>
      <c r="VIX338" s="28"/>
      <c r="VIY338" s="28"/>
      <c r="VIZ338" s="28"/>
      <c r="VJA338" s="28"/>
      <c r="VJB338" s="28"/>
      <c r="VJC338" s="28"/>
      <c r="VJD338" s="28"/>
      <c r="VJE338" s="28"/>
      <c r="VJF338" s="28"/>
      <c r="VJG338" s="28"/>
      <c r="VJH338" s="28"/>
      <c r="VJI338" s="28"/>
      <c r="VJJ338" s="28"/>
      <c r="VJK338" s="28"/>
      <c r="VJL338" s="28"/>
      <c r="VJM338" s="28"/>
      <c r="VJN338" s="28"/>
      <c r="VJO338" s="28"/>
      <c r="VJP338" s="28"/>
      <c r="VJQ338" s="28"/>
      <c r="VJR338" s="28"/>
      <c r="VJS338" s="28"/>
      <c r="VJT338" s="28"/>
      <c r="VJU338" s="28"/>
      <c r="VJV338" s="28"/>
      <c r="VJW338" s="28"/>
      <c r="VJX338" s="28"/>
      <c r="VJY338" s="28"/>
      <c r="VJZ338" s="28"/>
      <c r="VKA338" s="28"/>
      <c r="VKB338" s="28"/>
      <c r="VKC338" s="28"/>
      <c r="VKD338" s="28"/>
      <c r="VKE338" s="28"/>
      <c r="VKF338" s="28"/>
      <c r="VKG338" s="28"/>
      <c r="VKH338" s="28"/>
      <c r="VKI338" s="28"/>
      <c r="VKJ338" s="28"/>
      <c r="VKK338" s="28"/>
      <c r="VKL338" s="28"/>
      <c r="VKM338" s="28"/>
      <c r="VKN338" s="28"/>
      <c r="VKO338" s="28"/>
      <c r="VKP338" s="28"/>
      <c r="VKQ338" s="28"/>
      <c r="VKR338" s="28"/>
      <c r="VKS338" s="28"/>
      <c r="VKT338" s="28"/>
      <c r="VKU338" s="28"/>
      <c r="VKV338" s="28"/>
      <c r="VKW338" s="28"/>
      <c r="VKX338" s="28"/>
      <c r="VKY338" s="28"/>
      <c r="VKZ338" s="28"/>
      <c r="VLA338" s="28"/>
      <c r="VLB338" s="28"/>
      <c r="VLC338" s="28"/>
      <c r="VLD338" s="28"/>
      <c r="VLE338" s="28"/>
      <c r="VLF338" s="28"/>
      <c r="VLG338" s="28"/>
      <c r="VLH338" s="28"/>
      <c r="VLI338" s="28"/>
      <c r="VLJ338" s="28"/>
      <c r="VLK338" s="28"/>
      <c r="VLL338" s="28"/>
      <c r="VLM338" s="28"/>
      <c r="VLN338" s="28"/>
      <c r="VLO338" s="28"/>
      <c r="VLP338" s="28"/>
      <c r="VLQ338" s="28"/>
      <c r="VLR338" s="28"/>
      <c r="VLS338" s="28"/>
      <c r="VLT338" s="28"/>
      <c r="VLU338" s="28"/>
      <c r="VLV338" s="28"/>
      <c r="VLW338" s="28"/>
      <c r="VLX338" s="28"/>
      <c r="VLY338" s="28"/>
      <c r="VLZ338" s="28"/>
      <c r="VMA338" s="28"/>
      <c r="VMB338" s="28"/>
      <c r="VMC338" s="28"/>
      <c r="VMD338" s="28"/>
      <c r="VME338" s="28"/>
      <c r="VMF338" s="28"/>
      <c r="VMG338" s="28"/>
      <c r="VMH338" s="28"/>
      <c r="VMI338" s="28"/>
      <c r="VMJ338" s="28"/>
      <c r="VMK338" s="28"/>
      <c r="VML338" s="28"/>
      <c r="VMM338" s="28"/>
      <c r="VMN338" s="28"/>
      <c r="VMO338" s="28"/>
      <c r="VMP338" s="28"/>
      <c r="VMQ338" s="28"/>
      <c r="VMR338" s="28"/>
      <c r="VMS338" s="28"/>
      <c r="VMT338" s="28"/>
      <c r="VMU338" s="28"/>
      <c r="VMV338" s="28"/>
      <c r="VMW338" s="28"/>
      <c r="VMX338" s="28"/>
      <c r="VMY338" s="28"/>
      <c r="VMZ338" s="28"/>
      <c r="VNA338" s="28"/>
      <c r="VNB338" s="28"/>
      <c r="VNC338" s="28"/>
      <c r="VND338" s="28"/>
      <c r="VNE338" s="28"/>
      <c r="VNF338" s="28"/>
      <c r="VNG338" s="28"/>
      <c r="VNH338" s="28"/>
      <c r="VNI338" s="28"/>
      <c r="VNJ338" s="28"/>
      <c r="VNK338" s="28"/>
      <c r="VNL338" s="28"/>
      <c r="VNM338" s="28"/>
      <c r="VNN338" s="28"/>
      <c r="VNO338" s="28"/>
      <c r="VNP338" s="28"/>
      <c r="VNQ338" s="28"/>
      <c r="VNR338" s="28"/>
      <c r="VNS338" s="28"/>
      <c r="VNT338" s="28"/>
      <c r="VNU338" s="28"/>
      <c r="VNV338" s="28"/>
      <c r="VNW338" s="28"/>
      <c r="VNX338" s="28"/>
      <c r="VNY338" s="28"/>
      <c r="VNZ338" s="28"/>
      <c r="VOA338" s="28"/>
      <c r="VOB338" s="28"/>
      <c r="VOC338" s="28"/>
      <c r="VOD338" s="28"/>
      <c r="VOE338" s="28"/>
      <c r="VOF338" s="28"/>
      <c r="VOG338" s="28"/>
      <c r="VOH338" s="28"/>
      <c r="VOI338" s="28"/>
      <c r="VOJ338" s="28"/>
      <c r="VOK338" s="28"/>
      <c r="VOL338" s="28"/>
      <c r="VOM338" s="28"/>
      <c r="VON338" s="28"/>
      <c r="VOO338" s="28"/>
      <c r="VOP338" s="28"/>
      <c r="VOQ338" s="28"/>
      <c r="VOR338" s="28"/>
      <c r="VOS338" s="28"/>
      <c r="VOT338" s="28"/>
      <c r="VOU338" s="28"/>
      <c r="VOV338" s="28"/>
      <c r="VOW338" s="28"/>
      <c r="VOX338" s="28"/>
      <c r="VOY338" s="28"/>
      <c r="VOZ338" s="28"/>
      <c r="VPA338" s="28"/>
      <c r="VPB338" s="28"/>
      <c r="VPC338" s="28"/>
      <c r="VPD338" s="28"/>
      <c r="VPE338" s="28"/>
      <c r="VPF338" s="28"/>
      <c r="VPG338" s="28"/>
      <c r="VPH338" s="28"/>
      <c r="VPI338" s="28"/>
      <c r="VPJ338" s="28"/>
      <c r="VPK338" s="28"/>
      <c r="VPL338" s="28"/>
      <c r="VPM338" s="28"/>
      <c r="VPN338" s="28"/>
      <c r="VPO338" s="28"/>
      <c r="VPP338" s="28"/>
      <c r="VPQ338" s="28"/>
      <c r="VPR338" s="28"/>
      <c r="VPS338" s="28"/>
      <c r="VPT338" s="28"/>
      <c r="VPU338" s="28"/>
      <c r="VPV338" s="28"/>
      <c r="VPW338" s="28"/>
      <c r="VPX338" s="28"/>
      <c r="VPY338" s="28"/>
      <c r="VPZ338" s="28"/>
      <c r="VQA338" s="28"/>
      <c r="VQB338" s="28"/>
      <c r="VQC338" s="28"/>
      <c r="VQD338" s="28"/>
      <c r="VQE338" s="28"/>
      <c r="VQF338" s="28"/>
      <c r="VQG338" s="28"/>
      <c r="VQH338" s="28"/>
      <c r="VQI338" s="28"/>
      <c r="VQJ338" s="28"/>
      <c r="VQK338" s="28"/>
      <c r="VQL338" s="28"/>
      <c r="VQM338" s="28"/>
      <c r="VQN338" s="28"/>
      <c r="VQO338" s="28"/>
      <c r="VQP338" s="28"/>
      <c r="VQQ338" s="28"/>
      <c r="VQR338" s="28"/>
      <c r="VQS338" s="28"/>
      <c r="VQT338" s="28"/>
      <c r="VQU338" s="28"/>
      <c r="VQV338" s="28"/>
      <c r="VQW338" s="28"/>
      <c r="VQX338" s="28"/>
      <c r="VQY338" s="28"/>
      <c r="VQZ338" s="28"/>
      <c r="VRA338" s="28"/>
      <c r="VRB338" s="28"/>
      <c r="VRC338" s="28"/>
      <c r="VRD338" s="28"/>
      <c r="VRE338" s="28"/>
      <c r="VRF338" s="28"/>
      <c r="VRG338" s="28"/>
      <c r="VRH338" s="28"/>
      <c r="VRI338" s="28"/>
      <c r="VRJ338" s="28"/>
      <c r="VRK338" s="28"/>
      <c r="VRL338" s="28"/>
      <c r="VRM338" s="28"/>
      <c r="VRN338" s="28"/>
      <c r="VRO338" s="28"/>
      <c r="VRP338" s="28"/>
      <c r="VRQ338" s="28"/>
      <c r="VRR338" s="28"/>
      <c r="VRS338" s="28"/>
      <c r="VRT338" s="28"/>
      <c r="VRU338" s="28"/>
      <c r="VRV338" s="28"/>
      <c r="VRW338" s="28"/>
      <c r="VRX338" s="28"/>
      <c r="VRY338" s="28"/>
      <c r="VRZ338" s="28"/>
      <c r="VSA338" s="28"/>
      <c r="VSB338" s="28"/>
      <c r="VSC338" s="28"/>
      <c r="VSD338" s="28"/>
      <c r="VSE338" s="28"/>
      <c r="VSF338" s="28"/>
      <c r="VSG338" s="28"/>
      <c r="VSH338" s="28"/>
      <c r="VSI338" s="28"/>
      <c r="VSJ338" s="28"/>
      <c r="VSK338" s="28"/>
      <c r="VSL338" s="28"/>
      <c r="VSM338" s="28"/>
      <c r="VSN338" s="28"/>
      <c r="VSO338" s="28"/>
      <c r="VSP338" s="28"/>
      <c r="VSQ338" s="28"/>
      <c r="VSR338" s="28"/>
      <c r="VSS338" s="28"/>
      <c r="VST338" s="28"/>
      <c r="VSU338" s="28"/>
      <c r="VSV338" s="28"/>
      <c r="VSW338" s="28"/>
      <c r="VSX338" s="28"/>
      <c r="VSY338" s="28"/>
      <c r="VSZ338" s="28"/>
      <c r="VTA338" s="28"/>
      <c r="VTB338" s="28"/>
      <c r="VTC338" s="28"/>
      <c r="VTD338" s="28"/>
      <c r="VTE338" s="28"/>
      <c r="VTF338" s="28"/>
      <c r="VTG338" s="28"/>
      <c r="VTH338" s="28"/>
      <c r="VTI338" s="28"/>
      <c r="VTJ338" s="28"/>
      <c r="VTK338" s="28"/>
      <c r="VTL338" s="28"/>
      <c r="VTM338" s="28"/>
      <c r="VTN338" s="28"/>
      <c r="VTO338" s="28"/>
      <c r="VTP338" s="28"/>
      <c r="VTQ338" s="28"/>
      <c r="VTR338" s="28"/>
      <c r="VTS338" s="28"/>
      <c r="VTT338" s="28"/>
      <c r="VTU338" s="28"/>
      <c r="VTV338" s="28"/>
      <c r="VTW338" s="28"/>
      <c r="VTX338" s="28"/>
      <c r="VTY338" s="28"/>
      <c r="VTZ338" s="28"/>
      <c r="VUA338" s="28"/>
      <c r="VUB338" s="28"/>
      <c r="VUC338" s="28"/>
      <c r="VUD338" s="28"/>
      <c r="VUE338" s="28"/>
      <c r="VUF338" s="28"/>
      <c r="VUG338" s="28"/>
      <c r="VUH338" s="28"/>
      <c r="VUI338" s="28"/>
      <c r="VUJ338" s="28"/>
      <c r="VUK338" s="28"/>
      <c r="VUL338" s="28"/>
      <c r="VUM338" s="28"/>
      <c r="VUN338" s="28"/>
      <c r="VUO338" s="28"/>
      <c r="VUP338" s="28"/>
      <c r="VUQ338" s="28"/>
      <c r="VUR338" s="28"/>
      <c r="VUS338" s="28"/>
      <c r="VUT338" s="28"/>
      <c r="VUU338" s="28"/>
      <c r="VUV338" s="28"/>
      <c r="VUW338" s="28"/>
      <c r="VUX338" s="28"/>
      <c r="VUY338" s="28"/>
      <c r="VUZ338" s="28"/>
      <c r="VVA338" s="28"/>
      <c r="VVB338" s="28"/>
      <c r="VVC338" s="28"/>
      <c r="VVD338" s="28"/>
      <c r="VVE338" s="28"/>
      <c r="VVF338" s="28"/>
      <c r="VVG338" s="28"/>
      <c r="VVH338" s="28"/>
      <c r="VVI338" s="28"/>
      <c r="VVJ338" s="28"/>
      <c r="VVK338" s="28"/>
      <c r="VVL338" s="28"/>
      <c r="VVM338" s="28"/>
      <c r="VVN338" s="28"/>
      <c r="VVO338" s="28"/>
      <c r="VVP338" s="28"/>
      <c r="VVQ338" s="28"/>
      <c r="VVR338" s="28"/>
      <c r="VVS338" s="28"/>
      <c r="VVT338" s="28"/>
      <c r="VVU338" s="28"/>
      <c r="VVV338" s="28"/>
      <c r="VVW338" s="28"/>
      <c r="VVX338" s="28"/>
      <c r="VVY338" s="28"/>
      <c r="VVZ338" s="28"/>
      <c r="VWA338" s="28"/>
      <c r="VWB338" s="28"/>
      <c r="VWC338" s="28"/>
      <c r="VWD338" s="28"/>
      <c r="VWE338" s="28"/>
      <c r="VWF338" s="28"/>
      <c r="VWG338" s="28"/>
      <c r="VWH338" s="28"/>
      <c r="VWI338" s="28"/>
      <c r="VWJ338" s="28"/>
      <c r="VWK338" s="28"/>
      <c r="VWL338" s="28"/>
      <c r="VWM338" s="28"/>
      <c r="VWN338" s="28"/>
      <c r="VWO338" s="28"/>
      <c r="VWP338" s="28"/>
      <c r="VWQ338" s="28"/>
      <c r="VWR338" s="28"/>
      <c r="VWS338" s="28"/>
      <c r="VWT338" s="28"/>
      <c r="VWU338" s="28"/>
      <c r="VWV338" s="28"/>
      <c r="VWW338" s="28"/>
      <c r="VWX338" s="28"/>
      <c r="VWY338" s="28"/>
      <c r="VWZ338" s="28"/>
      <c r="VXA338" s="28"/>
      <c r="VXB338" s="28"/>
      <c r="VXC338" s="28"/>
      <c r="VXD338" s="28"/>
      <c r="VXE338" s="28"/>
      <c r="VXF338" s="28"/>
      <c r="VXG338" s="28"/>
      <c r="VXH338" s="28"/>
      <c r="VXI338" s="28"/>
      <c r="VXJ338" s="28"/>
      <c r="VXK338" s="28"/>
      <c r="VXL338" s="28"/>
      <c r="VXM338" s="28"/>
      <c r="VXN338" s="28"/>
      <c r="VXO338" s="28"/>
      <c r="VXP338" s="28"/>
      <c r="VXQ338" s="28"/>
      <c r="VXR338" s="28"/>
      <c r="VXS338" s="28"/>
      <c r="VXT338" s="28"/>
      <c r="VXU338" s="28"/>
      <c r="VXV338" s="28"/>
      <c r="VXW338" s="28"/>
      <c r="VXX338" s="28"/>
      <c r="VXY338" s="28"/>
      <c r="VXZ338" s="28"/>
      <c r="VYA338" s="28"/>
      <c r="VYB338" s="28"/>
      <c r="VYC338" s="28"/>
      <c r="VYD338" s="28"/>
      <c r="VYE338" s="28"/>
      <c r="VYF338" s="28"/>
      <c r="VYG338" s="28"/>
      <c r="VYH338" s="28"/>
      <c r="VYI338" s="28"/>
      <c r="VYJ338" s="28"/>
      <c r="VYK338" s="28"/>
      <c r="VYL338" s="28"/>
      <c r="VYM338" s="28"/>
      <c r="VYN338" s="28"/>
      <c r="VYO338" s="28"/>
      <c r="VYP338" s="28"/>
      <c r="VYQ338" s="28"/>
      <c r="VYR338" s="28"/>
      <c r="VYS338" s="28"/>
      <c r="VYT338" s="28"/>
      <c r="VYU338" s="28"/>
      <c r="VYV338" s="28"/>
      <c r="VYW338" s="28"/>
      <c r="VYX338" s="28"/>
      <c r="VYY338" s="28"/>
      <c r="VYZ338" s="28"/>
      <c r="VZA338" s="28"/>
      <c r="VZB338" s="28"/>
      <c r="VZC338" s="28"/>
      <c r="VZD338" s="28"/>
      <c r="VZE338" s="28"/>
      <c r="VZF338" s="28"/>
      <c r="VZG338" s="28"/>
      <c r="VZH338" s="28"/>
      <c r="VZI338" s="28"/>
      <c r="VZJ338" s="28"/>
      <c r="VZK338" s="28"/>
      <c r="VZL338" s="28"/>
      <c r="VZM338" s="28"/>
      <c r="VZN338" s="28"/>
      <c r="VZO338" s="28"/>
      <c r="VZP338" s="28"/>
      <c r="VZQ338" s="28"/>
      <c r="VZR338" s="28"/>
      <c r="VZS338" s="28"/>
      <c r="VZT338" s="28"/>
      <c r="VZU338" s="28"/>
      <c r="VZV338" s="28"/>
      <c r="VZW338" s="28"/>
      <c r="VZX338" s="28"/>
      <c r="VZY338" s="28"/>
      <c r="VZZ338" s="28"/>
      <c r="WAA338" s="28"/>
      <c r="WAB338" s="28"/>
      <c r="WAC338" s="28"/>
      <c r="WAD338" s="28"/>
      <c r="WAE338" s="28"/>
      <c r="WAF338" s="28"/>
      <c r="WAG338" s="28"/>
      <c r="WAH338" s="28"/>
      <c r="WAI338" s="28"/>
      <c r="WAJ338" s="28"/>
      <c r="WAK338" s="28"/>
      <c r="WAL338" s="28"/>
      <c r="WAM338" s="28"/>
      <c r="WAN338" s="28"/>
      <c r="WAO338" s="28"/>
      <c r="WAP338" s="28"/>
      <c r="WAQ338" s="28"/>
      <c r="WAR338" s="28"/>
      <c r="WAS338" s="28"/>
      <c r="WAT338" s="28"/>
      <c r="WAU338" s="28"/>
      <c r="WAV338" s="28"/>
      <c r="WAW338" s="28"/>
      <c r="WAX338" s="28"/>
      <c r="WAY338" s="28"/>
      <c r="WAZ338" s="28"/>
      <c r="WBA338" s="28"/>
      <c r="WBB338" s="28"/>
      <c r="WBC338" s="28"/>
      <c r="WBD338" s="28"/>
      <c r="WBE338" s="28"/>
      <c r="WBF338" s="28"/>
      <c r="WBG338" s="28"/>
      <c r="WBH338" s="28"/>
      <c r="WBI338" s="28"/>
      <c r="WBJ338" s="28"/>
      <c r="WBK338" s="28"/>
      <c r="WBL338" s="28"/>
      <c r="WBM338" s="28"/>
      <c r="WBN338" s="28"/>
      <c r="WBO338" s="28"/>
      <c r="WBP338" s="28"/>
      <c r="WBQ338" s="28"/>
      <c r="WBR338" s="28"/>
      <c r="WBS338" s="28"/>
      <c r="WBT338" s="28"/>
      <c r="WBU338" s="28"/>
      <c r="WBV338" s="28"/>
      <c r="WBW338" s="28"/>
      <c r="WBX338" s="28"/>
      <c r="WBY338" s="28"/>
      <c r="WBZ338" s="28"/>
      <c r="WCA338" s="28"/>
      <c r="WCB338" s="28"/>
      <c r="WCC338" s="28"/>
      <c r="WCD338" s="28"/>
      <c r="WCE338" s="28"/>
      <c r="WCF338" s="28"/>
      <c r="WCG338" s="28"/>
      <c r="WCH338" s="28"/>
      <c r="WCI338" s="28"/>
      <c r="WCJ338" s="28"/>
      <c r="WCK338" s="28"/>
      <c r="WCL338" s="28"/>
      <c r="WCM338" s="28"/>
      <c r="WCN338" s="28"/>
      <c r="WCO338" s="28"/>
      <c r="WCP338" s="28"/>
      <c r="WCQ338" s="28"/>
      <c r="WCR338" s="28"/>
      <c r="WCS338" s="28"/>
      <c r="WCT338" s="28"/>
      <c r="WCU338" s="28"/>
      <c r="WCV338" s="28"/>
      <c r="WCW338" s="28"/>
      <c r="WCX338" s="28"/>
      <c r="WCY338" s="28"/>
      <c r="WCZ338" s="28"/>
      <c r="WDA338" s="28"/>
      <c r="WDB338" s="28"/>
      <c r="WDC338" s="28"/>
      <c r="WDD338" s="28"/>
      <c r="WDE338" s="28"/>
      <c r="WDF338" s="28"/>
      <c r="WDG338" s="28"/>
      <c r="WDH338" s="28"/>
      <c r="WDI338" s="28"/>
      <c r="WDJ338" s="28"/>
      <c r="WDK338" s="28"/>
      <c r="WDL338" s="28"/>
      <c r="WDM338" s="28"/>
      <c r="WDN338" s="28"/>
      <c r="WDO338" s="28"/>
      <c r="WDP338" s="28"/>
      <c r="WDQ338" s="28"/>
      <c r="WDR338" s="28"/>
      <c r="WDS338" s="28"/>
      <c r="WDT338" s="28"/>
      <c r="WDU338" s="28"/>
      <c r="WDV338" s="28"/>
      <c r="WDW338" s="28"/>
      <c r="WDX338" s="28"/>
      <c r="WDY338" s="28"/>
      <c r="WDZ338" s="28"/>
      <c r="WEA338" s="28"/>
      <c r="WEB338" s="28"/>
      <c r="WEC338" s="28"/>
      <c r="WED338" s="28"/>
      <c r="WEE338" s="28"/>
      <c r="WEF338" s="28"/>
      <c r="WEG338" s="28"/>
      <c r="WEH338" s="28"/>
      <c r="WEI338" s="28"/>
      <c r="WEJ338" s="28"/>
      <c r="WEK338" s="28"/>
      <c r="WEL338" s="28"/>
      <c r="WEM338" s="28"/>
      <c r="WEN338" s="28"/>
      <c r="WEO338" s="28"/>
      <c r="WEP338" s="28"/>
      <c r="WEQ338" s="28"/>
      <c r="WER338" s="28"/>
      <c r="WES338" s="28"/>
      <c r="WET338" s="28"/>
      <c r="WEU338" s="28"/>
      <c r="WEV338" s="28"/>
      <c r="WEW338" s="28"/>
      <c r="WEX338" s="28"/>
      <c r="WEY338" s="28"/>
      <c r="WEZ338" s="28"/>
      <c r="WFA338" s="28"/>
      <c r="WFB338" s="28"/>
      <c r="WFC338" s="28"/>
      <c r="WFD338" s="28"/>
      <c r="WFE338" s="28"/>
      <c r="WFF338" s="28"/>
      <c r="WFG338" s="28"/>
      <c r="WFH338" s="28"/>
      <c r="WFI338" s="28"/>
      <c r="WFJ338" s="28"/>
      <c r="WFK338" s="28"/>
      <c r="WFL338" s="28"/>
      <c r="WFM338" s="28"/>
      <c r="WFN338" s="28"/>
      <c r="WFO338" s="28"/>
      <c r="WFP338" s="28"/>
      <c r="WFQ338" s="28"/>
      <c r="WFR338" s="28"/>
      <c r="WFS338" s="28"/>
      <c r="WFT338" s="28"/>
      <c r="WFU338" s="28"/>
      <c r="WFV338" s="28"/>
      <c r="WFW338" s="28"/>
      <c r="WFX338" s="28"/>
      <c r="WFY338" s="28"/>
      <c r="WFZ338" s="28"/>
      <c r="WGA338" s="28"/>
      <c r="WGB338" s="28"/>
      <c r="WGC338" s="28"/>
      <c r="WGD338" s="28"/>
      <c r="WGE338" s="28"/>
      <c r="WGF338" s="28"/>
      <c r="WGG338" s="28"/>
      <c r="WGH338" s="28"/>
      <c r="WGI338" s="28"/>
      <c r="WGJ338" s="28"/>
      <c r="WGK338" s="28"/>
      <c r="WGL338" s="28"/>
      <c r="WGM338" s="28"/>
      <c r="WGN338" s="28"/>
      <c r="WGO338" s="28"/>
      <c r="WGP338" s="28"/>
      <c r="WGQ338" s="28"/>
      <c r="WGR338" s="28"/>
      <c r="WGS338" s="28"/>
      <c r="WGT338" s="28"/>
      <c r="WGU338" s="28"/>
      <c r="WGV338" s="28"/>
      <c r="WGW338" s="28"/>
      <c r="WGX338" s="28"/>
      <c r="WGY338" s="28"/>
      <c r="WGZ338" s="28"/>
      <c r="WHA338" s="28"/>
      <c r="WHB338" s="28"/>
      <c r="WHC338" s="28"/>
      <c r="WHD338" s="28"/>
      <c r="WHE338" s="28"/>
      <c r="WHF338" s="28"/>
      <c r="WHG338" s="28"/>
      <c r="WHH338" s="28"/>
      <c r="WHI338" s="28"/>
      <c r="WHJ338" s="28"/>
      <c r="WHK338" s="28"/>
      <c r="WHL338" s="28"/>
      <c r="WHM338" s="28"/>
      <c r="WHN338" s="28"/>
      <c r="WHO338" s="28"/>
      <c r="WHP338" s="28"/>
      <c r="WHQ338" s="28"/>
      <c r="WHR338" s="28"/>
      <c r="WHS338" s="28"/>
      <c r="WHT338" s="28"/>
      <c r="WHU338" s="28"/>
      <c r="WHV338" s="28"/>
      <c r="WHW338" s="28"/>
      <c r="WHX338" s="28"/>
      <c r="WHY338" s="28"/>
      <c r="WHZ338" s="28"/>
      <c r="WIA338" s="28"/>
      <c r="WIB338" s="28"/>
      <c r="WIC338" s="28"/>
      <c r="WID338" s="28"/>
      <c r="WIE338" s="28"/>
      <c r="WIF338" s="28"/>
      <c r="WIG338" s="28"/>
      <c r="WIH338" s="28"/>
      <c r="WII338" s="28"/>
      <c r="WIJ338" s="28"/>
      <c r="WIK338" s="28"/>
      <c r="WIL338" s="28"/>
      <c r="WIM338" s="28"/>
      <c r="WIN338" s="28"/>
      <c r="WIO338" s="28"/>
      <c r="WIP338" s="28"/>
      <c r="WIQ338" s="28"/>
      <c r="WIR338" s="28"/>
      <c r="WIS338" s="28"/>
      <c r="WIT338" s="28"/>
      <c r="WIU338" s="28"/>
      <c r="WIV338" s="28"/>
      <c r="WIW338" s="28"/>
      <c r="WIX338" s="28"/>
      <c r="WIY338" s="28"/>
      <c r="WIZ338" s="28"/>
      <c r="WJA338" s="28"/>
      <c r="WJB338" s="28"/>
      <c r="WJC338" s="28"/>
      <c r="WJD338" s="28"/>
      <c r="WJE338" s="28"/>
      <c r="WJF338" s="28"/>
      <c r="WJG338" s="28"/>
      <c r="WJH338" s="28"/>
      <c r="WJI338" s="28"/>
      <c r="WJJ338" s="28"/>
      <c r="WJK338" s="28"/>
      <c r="WJL338" s="28"/>
      <c r="WJM338" s="28"/>
      <c r="WJN338" s="28"/>
      <c r="WJO338" s="28"/>
      <c r="WJP338" s="28"/>
      <c r="WJQ338" s="28"/>
      <c r="WJR338" s="28"/>
      <c r="WJS338" s="28"/>
      <c r="WJT338" s="28"/>
      <c r="WJU338" s="28"/>
      <c r="WJV338" s="28"/>
      <c r="WJW338" s="28"/>
      <c r="WJX338" s="28"/>
      <c r="WJY338" s="28"/>
      <c r="WJZ338" s="28"/>
      <c r="WKA338" s="28"/>
      <c r="WKB338" s="28"/>
      <c r="WKC338" s="28"/>
      <c r="WKD338" s="28"/>
      <c r="WKE338" s="28"/>
      <c r="WKF338" s="28"/>
      <c r="WKG338" s="28"/>
      <c r="WKH338" s="28"/>
      <c r="WKI338" s="28"/>
      <c r="WKJ338" s="28"/>
      <c r="WKK338" s="28"/>
      <c r="WKL338" s="28"/>
      <c r="WKM338" s="28"/>
      <c r="WKN338" s="28"/>
      <c r="WKO338" s="28"/>
      <c r="WKP338" s="28"/>
      <c r="WKQ338" s="28"/>
      <c r="WKR338" s="28"/>
      <c r="WKS338" s="28"/>
      <c r="WKT338" s="28"/>
      <c r="WKU338" s="28"/>
      <c r="WKV338" s="28"/>
      <c r="WKW338" s="28"/>
      <c r="WKX338" s="28"/>
      <c r="WKY338" s="28"/>
      <c r="WKZ338" s="28"/>
      <c r="WLA338" s="28"/>
      <c r="WLB338" s="28"/>
      <c r="WLC338" s="28"/>
      <c r="WLD338" s="28"/>
      <c r="WLE338" s="28"/>
      <c r="WLF338" s="28"/>
      <c r="WLG338" s="28"/>
      <c r="WLH338" s="28"/>
      <c r="WLI338" s="28"/>
      <c r="WLJ338" s="28"/>
      <c r="WLK338" s="28"/>
      <c r="WLL338" s="28"/>
      <c r="WLM338" s="28"/>
      <c r="WLN338" s="28"/>
      <c r="WLO338" s="28"/>
      <c r="WLP338" s="28"/>
      <c r="WLQ338" s="28"/>
      <c r="WLR338" s="28"/>
      <c r="WLS338" s="28"/>
      <c r="WLT338" s="28"/>
      <c r="WLU338" s="28"/>
      <c r="WLV338" s="28"/>
      <c r="WLW338" s="28"/>
      <c r="WLX338" s="28"/>
      <c r="WLY338" s="28"/>
      <c r="WLZ338" s="28"/>
      <c r="WMA338" s="28"/>
      <c r="WMB338" s="28"/>
      <c r="WMC338" s="28"/>
      <c r="WMD338" s="28"/>
      <c r="WME338" s="28"/>
      <c r="WMF338" s="28"/>
      <c r="WMG338" s="28"/>
      <c r="WMH338" s="28"/>
      <c r="WMI338" s="28"/>
      <c r="WMJ338" s="28"/>
      <c r="WMK338" s="28"/>
      <c r="WML338" s="28"/>
      <c r="WMM338" s="28"/>
      <c r="WMN338" s="28"/>
      <c r="WMO338" s="28"/>
      <c r="WMP338" s="28"/>
      <c r="WMQ338" s="28"/>
      <c r="WMR338" s="28"/>
      <c r="WMS338" s="28"/>
      <c r="WMT338" s="28"/>
      <c r="WMU338" s="28"/>
      <c r="WMV338" s="28"/>
      <c r="WMW338" s="28"/>
      <c r="WMX338" s="28"/>
      <c r="WMY338" s="28"/>
      <c r="WMZ338" s="28"/>
      <c r="WNA338" s="28"/>
      <c r="WNB338" s="28"/>
      <c r="WNC338" s="28"/>
      <c r="WND338" s="28"/>
      <c r="WNE338" s="28"/>
      <c r="WNF338" s="28"/>
      <c r="WNG338" s="28"/>
      <c r="WNH338" s="28"/>
      <c r="WNI338" s="28"/>
      <c r="WNJ338" s="28"/>
      <c r="WNK338" s="28"/>
      <c r="WNL338" s="28"/>
      <c r="WNM338" s="28"/>
      <c r="WNN338" s="28"/>
      <c r="WNO338" s="28"/>
      <c r="WNP338" s="28"/>
      <c r="WNQ338" s="28"/>
      <c r="WNR338" s="28"/>
      <c r="WNS338" s="28"/>
      <c r="WNT338" s="28"/>
      <c r="WNU338" s="28"/>
      <c r="WNV338" s="28"/>
      <c r="WNW338" s="28"/>
      <c r="WNX338" s="28"/>
      <c r="WNY338" s="28"/>
      <c r="WNZ338" s="28"/>
      <c r="WOA338" s="28"/>
      <c r="WOB338" s="28"/>
      <c r="WOC338" s="28"/>
      <c r="WOD338" s="28"/>
      <c r="WOE338" s="28"/>
      <c r="WOF338" s="28"/>
      <c r="WOG338" s="28"/>
      <c r="WOH338" s="28"/>
      <c r="WOI338" s="28"/>
      <c r="WOJ338" s="28"/>
      <c r="WOK338" s="28"/>
      <c r="WOL338" s="28"/>
      <c r="WOM338" s="28"/>
      <c r="WON338" s="28"/>
      <c r="WOO338" s="28"/>
      <c r="WOP338" s="28"/>
      <c r="WOQ338" s="28"/>
      <c r="WOR338" s="28"/>
      <c r="WOS338" s="28"/>
      <c r="WOT338" s="28"/>
      <c r="WOU338" s="28"/>
      <c r="WOV338" s="28"/>
      <c r="WOW338" s="28"/>
      <c r="WOX338" s="28"/>
      <c r="WOY338" s="28"/>
      <c r="WOZ338" s="28"/>
      <c r="WPA338" s="28"/>
      <c r="WPB338" s="28"/>
      <c r="WPC338" s="28"/>
      <c r="WPD338" s="28"/>
      <c r="WPE338" s="28"/>
      <c r="WPF338" s="28"/>
      <c r="WPG338" s="28"/>
      <c r="WPH338" s="28"/>
      <c r="WPI338" s="28"/>
      <c r="WPJ338" s="28"/>
      <c r="WPK338" s="28"/>
      <c r="WPL338" s="28"/>
      <c r="WPM338" s="28"/>
      <c r="WPN338" s="28"/>
      <c r="WPO338" s="28"/>
      <c r="WPP338" s="28"/>
      <c r="WPQ338" s="28"/>
      <c r="WPR338" s="28"/>
      <c r="WPS338" s="28"/>
      <c r="WPT338" s="28"/>
      <c r="WPU338" s="28"/>
      <c r="WPV338" s="28"/>
      <c r="WPW338" s="28"/>
      <c r="WPX338" s="28"/>
      <c r="WPY338" s="28"/>
      <c r="WPZ338" s="28"/>
      <c r="WQA338" s="28"/>
      <c r="WQB338" s="28"/>
      <c r="WQC338" s="28"/>
      <c r="WQD338" s="28"/>
      <c r="WQE338" s="28"/>
      <c r="WQF338" s="28"/>
      <c r="WQG338" s="28"/>
      <c r="WQH338" s="28"/>
      <c r="WQI338" s="28"/>
      <c r="WQJ338" s="28"/>
      <c r="WQK338" s="28"/>
      <c r="WQL338" s="28"/>
      <c r="WQM338" s="28"/>
      <c r="WQN338" s="28"/>
      <c r="WQO338" s="28"/>
      <c r="WQP338" s="28"/>
      <c r="WQQ338" s="28"/>
      <c r="WQR338" s="28"/>
      <c r="WQS338" s="28"/>
      <c r="WQT338" s="28"/>
      <c r="WQU338" s="28"/>
      <c r="WQV338" s="28"/>
      <c r="WQW338" s="28"/>
      <c r="WQX338" s="28"/>
      <c r="WQY338" s="28"/>
      <c r="WQZ338" s="28"/>
      <c r="WRA338" s="28"/>
      <c r="WRB338" s="28"/>
      <c r="WRC338" s="28"/>
      <c r="WRD338" s="28"/>
      <c r="WRE338" s="28"/>
      <c r="WRF338" s="28"/>
      <c r="WRG338" s="28"/>
      <c r="WRH338" s="28"/>
      <c r="WRI338" s="28"/>
      <c r="WRJ338" s="28"/>
      <c r="WRK338" s="28"/>
      <c r="WRL338" s="28"/>
      <c r="WRM338" s="28"/>
      <c r="WRN338" s="28"/>
      <c r="WRO338" s="28"/>
      <c r="WRP338" s="28"/>
      <c r="WRQ338" s="28"/>
      <c r="WRR338" s="28"/>
      <c r="WRS338" s="28"/>
      <c r="WRT338" s="28"/>
      <c r="WRU338" s="28"/>
      <c r="WRV338" s="28"/>
      <c r="WRW338" s="28"/>
      <c r="WRX338" s="28"/>
      <c r="WRY338" s="28"/>
      <c r="WRZ338" s="28"/>
      <c r="WSA338" s="28"/>
      <c r="WSB338" s="28"/>
      <c r="WSC338" s="28"/>
      <c r="WSD338" s="28"/>
      <c r="WSE338" s="28"/>
      <c r="WSF338" s="28"/>
      <c r="WSG338" s="28"/>
      <c r="WSH338" s="28"/>
      <c r="WSI338" s="28"/>
      <c r="WSJ338" s="28"/>
      <c r="WSK338" s="28"/>
      <c r="WSL338" s="28"/>
      <c r="WSM338" s="28"/>
      <c r="WSN338" s="28"/>
      <c r="WSO338" s="28"/>
      <c r="WSP338" s="28"/>
      <c r="WSQ338" s="28"/>
      <c r="WSR338" s="28"/>
      <c r="WSS338" s="28"/>
      <c r="WST338" s="28"/>
      <c r="WSU338" s="28"/>
      <c r="WSV338" s="28"/>
      <c r="WSW338" s="28"/>
      <c r="WSX338" s="28"/>
      <c r="WSY338" s="28"/>
      <c r="WSZ338" s="28"/>
      <c r="WTA338" s="28"/>
      <c r="WTB338" s="28"/>
      <c r="WTC338" s="28"/>
      <c r="WTD338" s="28"/>
      <c r="WTE338" s="28"/>
      <c r="WTF338" s="28"/>
      <c r="WTG338" s="28"/>
      <c r="WTH338" s="28"/>
      <c r="WTI338" s="28"/>
      <c r="WTJ338" s="28"/>
      <c r="WTK338" s="28"/>
      <c r="WTL338" s="28"/>
      <c r="WTM338" s="28"/>
      <c r="WTN338" s="28"/>
      <c r="WTO338" s="28"/>
      <c r="WTP338" s="28"/>
      <c r="WTQ338" s="28"/>
      <c r="WTR338" s="28"/>
      <c r="WTS338" s="28"/>
      <c r="WTT338" s="28"/>
      <c r="WTU338" s="28"/>
      <c r="WTV338" s="28"/>
      <c r="WTW338" s="28"/>
      <c r="WTX338" s="28"/>
      <c r="WTY338" s="28"/>
      <c r="WTZ338" s="28"/>
      <c r="WUA338" s="28"/>
      <c r="WUB338" s="28"/>
      <c r="WUC338" s="28"/>
      <c r="WUD338" s="28"/>
      <c r="WUE338" s="28"/>
      <c r="WUF338" s="28"/>
      <c r="WUG338" s="28"/>
      <c r="WUH338" s="28"/>
      <c r="WUI338" s="28"/>
      <c r="WUJ338" s="28"/>
      <c r="WUK338" s="28"/>
      <c r="WUL338" s="28"/>
      <c r="WUM338" s="28"/>
      <c r="WUN338" s="28"/>
      <c r="WUO338" s="28"/>
      <c r="WUP338" s="28"/>
      <c r="WUQ338" s="28"/>
      <c r="WUR338" s="28"/>
      <c r="WUS338" s="28"/>
      <c r="WUT338" s="28"/>
      <c r="WUU338" s="28"/>
      <c r="WUV338" s="28"/>
      <c r="WUW338" s="28"/>
      <c r="WUX338" s="28"/>
      <c r="WUY338" s="28"/>
      <c r="WUZ338" s="28"/>
      <c r="WVA338" s="28"/>
      <c r="WVB338" s="28"/>
      <c r="WVC338" s="28"/>
      <c r="WVD338" s="28"/>
      <c r="WVE338" s="28"/>
      <c r="WVF338" s="28"/>
      <c r="WVG338" s="28"/>
      <c r="WVH338" s="28"/>
      <c r="WVI338" s="28"/>
      <c r="WVJ338" s="28"/>
      <c r="WVK338" s="28"/>
      <c r="WVL338" s="28"/>
      <c r="WVM338" s="28"/>
      <c r="WVN338" s="28"/>
      <c r="WVO338" s="28"/>
      <c r="WVP338" s="28"/>
      <c r="WVQ338" s="28"/>
      <c r="WVR338" s="28"/>
      <c r="WVS338" s="28"/>
      <c r="WVT338" s="28"/>
      <c r="WVU338" s="28"/>
      <c r="WVV338" s="28"/>
      <c r="WVW338" s="28"/>
      <c r="WVX338" s="28"/>
      <c r="WVY338" s="28"/>
      <c r="WVZ338" s="28"/>
      <c r="WWA338" s="28"/>
      <c r="WWB338" s="28"/>
      <c r="WWC338" s="28"/>
      <c r="WWD338" s="28"/>
      <c r="WWE338" s="28"/>
      <c r="WWF338" s="28"/>
      <c r="WWG338" s="28"/>
      <c r="WWH338" s="28"/>
      <c r="WWI338" s="28"/>
      <c r="WWJ338" s="28"/>
      <c r="WWK338" s="28"/>
      <c r="WWL338" s="28"/>
      <c r="WWM338" s="28"/>
      <c r="WWN338" s="28"/>
      <c r="WWO338" s="28"/>
      <c r="WWP338" s="28"/>
      <c r="WWQ338" s="28"/>
      <c r="WWR338" s="28"/>
      <c r="WWS338" s="28"/>
      <c r="WWT338" s="28"/>
      <c r="WWU338" s="28"/>
      <c r="WWV338" s="28"/>
      <c r="WWW338" s="28"/>
      <c r="WWX338" s="28"/>
      <c r="WWY338" s="28"/>
      <c r="WWZ338" s="28"/>
      <c r="WXA338" s="28"/>
      <c r="WXB338" s="28"/>
      <c r="WXC338" s="28"/>
      <c r="WXD338" s="28"/>
      <c r="WXE338" s="28"/>
      <c r="WXF338" s="28"/>
      <c r="WXG338" s="28"/>
      <c r="WXH338" s="28"/>
      <c r="WXI338" s="28"/>
      <c r="WXJ338" s="28"/>
      <c r="WXK338" s="28"/>
      <c r="WXL338" s="28"/>
      <c r="WXM338" s="28"/>
      <c r="WXN338" s="28"/>
      <c r="WXO338" s="28"/>
      <c r="WXP338" s="28"/>
      <c r="WXQ338" s="28"/>
      <c r="WXR338" s="28"/>
      <c r="WXS338" s="28"/>
      <c r="WXT338" s="28"/>
      <c r="WXU338" s="28"/>
      <c r="WXV338" s="28"/>
      <c r="WXW338" s="28"/>
      <c r="WXX338" s="28"/>
      <c r="WXY338" s="28"/>
      <c r="WXZ338" s="28"/>
      <c r="WYA338" s="28"/>
      <c r="WYB338" s="28"/>
      <c r="WYC338" s="28"/>
      <c r="WYD338" s="28"/>
      <c r="WYE338" s="28"/>
      <c r="WYF338" s="28"/>
      <c r="WYG338" s="28"/>
      <c r="WYH338" s="28"/>
      <c r="WYI338" s="28"/>
      <c r="WYJ338" s="28"/>
      <c r="WYK338" s="28"/>
      <c r="WYL338" s="28"/>
      <c r="WYM338" s="28"/>
      <c r="WYN338" s="28"/>
      <c r="WYO338" s="28"/>
      <c r="WYP338" s="28"/>
      <c r="WYQ338" s="28"/>
      <c r="WYR338" s="28"/>
      <c r="WYS338" s="28"/>
      <c r="WYT338" s="28"/>
      <c r="WYU338" s="28"/>
      <c r="WYV338" s="28"/>
      <c r="WYW338" s="28"/>
      <c r="WYX338" s="28"/>
      <c r="WYY338" s="28"/>
      <c r="WYZ338" s="28"/>
      <c r="WZA338" s="28"/>
      <c r="WZB338" s="28"/>
      <c r="WZC338" s="28"/>
      <c r="WZD338" s="28"/>
      <c r="WZE338" s="28"/>
      <c r="WZF338" s="28"/>
      <c r="WZG338" s="28"/>
      <c r="WZH338" s="28"/>
      <c r="WZI338" s="28"/>
      <c r="WZJ338" s="28"/>
      <c r="WZK338" s="28"/>
      <c r="WZL338" s="28"/>
      <c r="WZM338" s="28"/>
      <c r="WZN338" s="28"/>
      <c r="WZO338" s="28"/>
      <c r="WZP338" s="28"/>
      <c r="WZQ338" s="28"/>
      <c r="WZR338" s="28"/>
      <c r="WZS338" s="28"/>
      <c r="WZT338" s="28"/>
      <c r="WZU338" s="28"/>
      <c r="WZV338" s="28"/>
      <c r="WZW338" s="28"/>
      <c r="WZX338" s="28"/>
      <c r="WZY338" s="28"/>
      <c r="WZZ338" s="28"/>
      <c r="XAA338" s="28"/>
      <c r="XAB338" s="28"/>
      <c r="XAC338" s="28"/>
      <c r="XAD338" s="28"/>
      <c r="XAE338" s="28"/>
      <c r="XAF338" s="28"/>
      <c r="XAG338" s="28"/>
      <c r="XAH338" s="28"/>
      <c r="XAI338" s="28"/>
      <c r="XAJ338" s="28"/>
      <c r="XAK338" s="28"/>
      <c r="XAL338" s="28"/>
      <c r="XAM338" s="28"/>
      <c r="XAN338" s="28"/>
      <c r="XAO338" s="28"/>
      <c r="XAP338" s="28"/>
      <c r="XAQ338" s="28"/>
      <c r="XAR338" s="28"/>
      <c r="XAS338" s="28"/>
      <c r="XAT338" s="28"/>
      <c r="XAU338" s="28"/>
      <c r="XAV338" s="28"/>
      <c r="XAW338" s="28"/>
      <c r="XAX338" s="28"/>
      <c r="XAY338" s="28"/>
      <c r="XAZ338" s="28"/>
      <c r="XBA338" s="28"/>
      <c r="XBB338" s="28"/>
      <c r="XBC338" s="28"/>
      <c r="XBD338" s="28"/>
      <c r="XBE338" s="28"/>
      <c r="XBF338" s="28"/>
      <c r="XBG338" s="28"/>
      <c r="XBH338" s="28"/>
      <c r="XBI338" s="28"/>
      <c r="XBJ338" s="28"/>
      <c r="XBK338" s="28"/>
      <c r="XBL338" s="28"/>
      <c r="XBM338" s="28"/>
      <c r="XBN338" s="28"/>
      <c r="XBO338" s="28"/>
      <c r="XBP338" s="28"/>
      <c r="XBQ338" s="28"/>
      <c r="XBR338" s="28"/>
      <c r="XBS338" s="28"/>
      <c r="XBT338" s="28"/>
      <c r="XBU338" s="28"/>
      <c r="XBV338" s="28"/>
      <c r="XBW338" s="28"/>
      <c r="XBX338" s="28"/>
      <c r="XBY338" s="28"/>
      <c r="XBZ338" s="28"/>
      <c r="XCA338" s="28"/>
      <c r="XCB338" s="28"/>
      <c r="XCC338" s="28"/>
      <c r="XCD338" s="28"/>
      <c r="XCE338" s="28"/>
      <c r="XCF338" s="28"/>
      <c r="XCG338" s="28"/>
      <c r="XCH338" s="28"/>
      <c r="XCI338" s="28"/>
      <c r="XCJ338" s="28"/>
      <c r="XCK338" s="28"/>
      <c r="XCL338" s="28"/>
      <c r="XCM338" s="28"/>
      <c r="XCN338" s="28"/>
      <c r="XCO338" s="28"/>
      <c r="XCP338" s="28"/>
      <c r="XCQ338" s="28"/>
      <c r="XCR338" s="28"/>
      <c r="XCS338" s="28"/>
      <c r="XCT338" s="28"/>
      <c r="XCU338" s="28"/>
      <c r="XCV338" s="28"/>
      <c r="XCW338" s="28"/>
      <c r="XCX338" s="28"/>
      <c r="XCY338" s="28"/>
      <c r="XCZ338" s="28"/>
      <c r="XDA338" s="28"/>
      <c r="XDB338" s="28"/>
      <c r="XDC338" s="28"/>
      <c r="XDD338" s="28"/>
      <c r="XDE338" s="28"/>
      <c r="XDF338" s="28"/>
      <c r="XDG338" s="28"/>
      <c r="XDH338" s="28"/>
      <c r="XDI338" s="28"/>
      <c r="XDJ338" s="28"/>
      <c r="XDK338" s="28"/>
      <c r="XDL338" s="28"/>
      <c r="XDM338" s="28"/>
      <c r="XDN338" s="28"/>
      <c r="XDO338" s="28"/>
      <c r="XDP338" s="28"/>
      <c r="XDQ338" s="28"/>
      <c r="XDR338" s="28"/>
      <c r="XDS338" s="28"/>
      <c r="XDT338" s="28"/>
      <c r="XDU338" s="28"/>
      <c r="XDV338" s="28"/>
      <c r="XDW338" s="28"/>
      <c r="XDX338" s="28"/>
      <c r="XDY338" s="28"/>
      <c r="XDZ338" s="28"/>
      <c r="XEA338" s="28"/>
      <c r="XEB338" s="28"/>
      <c r="XEC338" s="28"/>
      <c r="XED338" s="28"/>
      <c r="XEE338" s="28"/>
      <c r="XEF338" s="28"/>
      <c r="XEG338" s="28"/>
      <c r="XEH338" s="28"/>
      <c r="XEI338" s="28"/>
      <c r="XEJ338" s="28"/>
      <c r="XEK338" s="28"/>
      <c r="XEL338" s="28"/>
      <c r="XEM338" s="28"/>
      <c r="XEN338" s="28"/>
      <c r="XEO338" s="28"/>
      <c r="XEP338" s="28"/>
      <c r="XEQ338" s="28"/>
      <c r="XER338" s="28"/>
      <c r="XES338" s="28"/>
      <c r="XET338" s="28"/>
      <c r="XEU338" s="28"/>
      <c r="XEV338" s="28"/>
      <c r="XEW338" s="28"/>
      <c r="XEX338" s="28"/>
    </row>
    <row r="339" spans="2:16378" s="28" customFormat="1" ht="27.95" hidden="1" customHeight="1">
      <c r="B339" s="60" t="s">
        <v>304</v>
      </c>
      <c r="C339" s="60" t="s">
        <v>16</v>
      </c>
      <c r="D339" s="9">
        <v>235628</v>
      </c>
      <c r="E339" s="57" t="s">
        <v>387</v>
      </c>
      <c r="F339" s="9">
        <v>54</v>
      </c>
      <c r="G339" s="9">
        <v>99</v>
      </c>
      <c r="H339" s="82">
        <f t="shared" si="20"/>
        <v>0.45454545454545453</v>
      </c>
      <c r="I339" s="9">
        <v>54</v>
      </c>
      <c r="J339" s="15">
        <v>99</v>
      </c>
      <c r="K339" s="84">
        <f t="shared" si="21"/>
        <v>0.45454545454545453</v>
      </c>
      <c r="L339" s="25">
        <f t="shared" si="22"/>
        <v>0</v>
      </c>
      <c r="M339" s="25">
        <f t="shared" si="22"/>
        <v>0</v>
      </c>
      <c r="N339" s="9" t="s">
        <v>306</v>
      </c>
      <c r="O339" s="25">
        <f t="shared" si="23"/>
        <v>0</v>
      </c>
      <c r="P339" s="26">
        <v>29</v>
      </c>
      <c r="Q339" s="26">
        <v>1918</v>
      </c>
      <c r="R339" s="27">
        <f>VLOOKUP(D339,Sheet1!A:C,3,0)</f>
        <v>33</v>
      </c>
      <c r="S339" s="27">
        <v>559</v>
      </c>
      <c r="T339" s="27">
        <v>28</v>
      </c>
      <c r="U339" s="95">
        <v>3.7184594953519258E-2</v>
      </c>
    </row>
    <row r="340" spans="2:16378" s="23" customFormat="1" ht="27.95" hidden="1" customHeight="1">
      <c r="B340" s="54" t="s">
        <v>304</v>
      </c>
      <c r="C340" s="54" t="s">
        <v>274</v>
      </c>
      <c r="D340" s="17">
        <v>235838</v>
      </c>
      <c r="E340" s="55" t="s">
        <v>388</v>
      </c>
      <c r="F340" s="9">
        <v>178</v>
      </c>
      <c r="G340" s="9">
        <v>298</v>
      </c>
      <c r="H340" s="82">
        <f t="shared" si="20"/>
        <v>0.40268456375838924</v>
      </c>
      <c r="I340" s="17">
        <v>178</v>
      </c>
      <c r="J340" s="22">
        <v>298</v>
      </c>
      <c r="K340" s="86">
        <f t="shared" si="21"/>
        <v>0.40268456375838924</v>
      </c>
      <c r="L340" s="17">
        <f t="shared" si="22"/>
        <v>0</v>
      </c>
      <c r="M340" s="17">
        <f t="shared" si="22"/>
        <v>0</v>
      </c>
      <c r="N340" s="17" t="s">
        <v>340</v>
      </c>
      <c r="O340" s="17">
        <f t="shared" si="23"/>
        <v>0</v>
      </c>
      <c r="P340" s="22">
        <v>34</v>
      </c>
      <c r="Q340" s="22">
        <v>9215</v>
      </c>
      <c r="R340" s="17">
        <f>VLOOKUP(D340,Sheet1!A:C,3,0)</f>
        <v>336</v>
      </c>
      <c r="S340" s="17">
        <v>2466</v>
      </c>
      <c r="T340" s="17">
        <v>75</v>
      </c>
      <c r="U340" s="94">
        <v>2.1385799828913601E-2</v>
      </c>
    </row>
    <row r="341" spans="2:16378" s="28" customFormat="1" hidden="1">
      <c r="B341" s="60" t="s">
        <v>304</v>
      </c>
      <c r="C341" s="60" t="s">
        <v>274</v>
      </c>
      <c r="D341" s="9">
        <v>239749</v>
      </c>
      <c r="E341" s="57" t="s">
        <v>389</v>
      </c>
      <c r="F341" s="9">
        <v>139</v>
      </c>
      <c r="G341" s="9">
        <v>199</v>
      </c>
      <c r="H341" s="82">
        <f t="shared" si="20"/>
        <v>0.30150753768844218</v>
      </c>
      <c r="I341" s="9">
        <v>139</v>
      </c>
      <c r="J341" s="15">
        <v>199</v>
      </c>
      <c r="K341" s="84">
        <f t="shared" si="21"/>
        <v>0.30150753768844218</v>
      </c>
      <c r="L341" s="25">
        <f t="shared" si="22"/>
        <v>0</v>
      </c>
      <c r="M341" s="25">
        <f t="shared" si="22"/>
        <v>0</v>
      </c>
      <c r="N341" s="9" t="s">
        <v>306</v>
      </c>
      <c r="O341" s="25">
        <f t="shared" si="23"/>
        <v>0</v>
      </c>
      <c r="P341" s="26">
        <v>25</v>
      </c>
      <c r="Q341" s="26">
        <v>4272</v>
      </c>
      <c r="R341" s="27">
        <f>VLOOKUP(D341,Sheet1!A:C,3,0)</f>
        <v>37</v>
      </c>
      <c r="S341" s="27">
        <v>1744</v>
      </c>
      <c r="T341" s="27">
        <v>25</v>
      </c>
      <c r="U341" s="95">
        <v>1.1526048870447211E-2</v>
      </c>
    </row>
    <row r="342" spans="2:16378" s="33" customFormat="1" hidden="1">
      <c r="B342" s="58" t="s">
        <v>304</v>
      </c>
      <c r="C342" s="58" t="s">
        <v>16</v>
      </c>
      <c r="D342" s="27">
        <v>241139</v>
      </c>
      <c r="E342" s="59" t="s">
        <v>390</v>
      </c>
      <c r="F342" s="9">
        <v>70</v>
      </c>
      <c r="G342" s="9">
        <v>99</v>
      </c>
      <c r="H342" s="82">
        <f t="shared" si="20"/>
        <v>0.29292929292929293</v>
      </c>
      <c r="I342" s="27">
        <v>70</v>
      </c>
      <c r="J342" s="32">
        <v>99</v>
      </c>
      <c r="K342" s="83">
        <f t="shared" si="21"/>
        <v>0.29292929292929293</v>
      </c>
      <c r="L342" s="27">
        <f t="shared" si="22"/>
        <v>0</v>
      </c>
      <c r="M342" s="27">
        <f t="shared" si="22"/>
        <v>0</v>
      </c>
      <c r="N342" s="27" t="s">
        <v>306</v>
      </c>
      <c r="O342" s="27">
        <f t="shared" si="23"/>
        <v>0</v>
      </c>
      <c r="P342" s="32">
        <v>11</v>
      </c>
      <c r="Q342" s="32">
        <v>1021</v>
      </c>
      <c r="R342" s="27">
        <f>VLOOKUP(D342,Sheet1!A:C,3,0)</f>
        <v>127</v>
      </c>
      <c r="S342" s="27">
        <v>76</v>
      </c>
      <c r="T342" s="27">
        <v>1</v>
      </c>
      <c r="U342" s="95">
        <v>8.3333333333333332E-3</v>
      </c>
    </row>
    <row r="343" spans="2:16378" s="28" customFormat="1" hidden="1">
      <c r="B343" s="60" t="s">
        <v>304</v>
      </c>
      <c r="C343" s="60" t="s">
        <v>16</v>
      </c>
      <c r="D343" s="9">
        <v>240395</v>
      </c>
      <c r="E343" s="57" t="s">
        <v>391</v>
      </c>
      <c r="F343" s="9">
        <v>432</v>
      </c>
      <c r="G343" s="9">
        <v>618</v>
      </c>
      <c r="H343" s="82">
        <f t="shared" si="20"/>
        <v>0.30097087378640774</v>
      </c>
      <c r="I343" s="9">
        <v>432</v>
      </c>
      <c r="J343" s="15">
        <v>618</v>
      </c>
      <c r="K343" s="84">
        <f t="shared" si="21"/>
        <v>0.30097087378640774</v>
      </c>
      <c r="L343" s="25">
        <f t="shared" si="22"/>
        <v>0</v>
      </c>
      <c r="M343" s="25">
        <f t="shared" si="22"/>
        <v>0</v>
      </c>
      <c r="N343" s="9" t="s">
        <v>306</v>
      </c>
      <c r="O343" s="25">
        <f t="shared" si="23"/>
        <v>0</v>
      </c>
      <c r="P343" s="26">
        <v>1</v>
      </c>
      <c r="Q343" s="26">
        <v>618</v>
      </c>
      <c r="R343" s="27">
        <f>VLOOKUP(D343,Sheet1!A:C,3,0)</f>
        <v>209</v>
      </c>
      <c r="S343" s="27">
        <v>68</v>
      </c>
      <c r="T343" s="27">
        <v>1</v>
      </c>
      <c r="U343" s="95">
        <v>1.1904761904761904E-2</v>
      </c>
    </row>
    <row r="344" spans="2:16378" s="28" customFormat="1" hidden="1">
      <c r="B344" s="60" t="s">
        <v>304</v>
      </c>
      <c r="C344" s="60" t="s">
        <v>16</v>
      </c>
      <c r="D344" s="9">
        <v>240401</v>
      </c>
      <c r="E344" s="57" t="s">
        <v>392</v>
      </c>
      <c r="F344" s="9">
        <v>432</v>
      </c>
      <c r="G344" s="9">
        <v>618</v>
      </c>
      <c r="H344" s="82">
        <f t="shared" si="20"/>
        <v>0.30097087378640774</v>
      </c>
      <c r="I344" s="9">
        <v>432</v>
      </c>
      <c r="J344" s="15">
        <v>618</v>
      </c>
      <c r="K344" s="84">
        <f t="shared" si="21"/>
        <v>0.30097087378640774</v>
      </c>
      <c r="L344" s="25">
        <f t="shared" si="22"/>
        <v>0</v>
      </c>
      <c r="M344" s="25">
        <f t="shared" si="22"/>
        <v>0</v>
      </c>
      <c r="N344" s="9" t="s">
        <v>306</v>
      </c>
      <c r="O344" s="25">
        <f t="shared" si="23"/>
        <v>0</v>
      </c>
      <c r="P344" s="26">
        <v>3</v>
      </c>
      <c r="Q344" s="26">
        <v>1613</v>
      </c>
      <c r="R344" s="27">
        <f>VLOOKUP(D344,Sheet1!A:C,3,0)</f>
        <v>87</v>
      </c>
      <c r="S344" s="27">
        <v>87</v>
      </c>
      <c r="T344" s="27">
        <v>2</v>
      </c>
      <c r="U344" s="95">
        <v>1.7094017094017096E-2</v>
      </c>
    </row>
    <row r="345" spans="2:16378" s="23" customFormat="1" hidden="1">
      <c r="B345" s="54" t="s">
        <v>304</v>
      </c>
      <c r="C345" s="54" t="s">
        <v>274</v>
      </c>
      <c r="D345" s="17">
        <v>240310</v>
      </c>
      <c r="E345" s="55" t="s">
        <v>393</v>
      </c>
      <c r="F345" s="9">
        <v>193.7</v>
      </c>
      <c r="G345" s="9">
        <v>298</v>
      </c>
      <c r="H345" s="82">
        <f t="shared" si="20"/>
        <v>0.35000000000000003</v>
      </c>
      <c r="I345" s="17">
        <v>193.7</v>
      </c>
      <c r="J345" s="22">
        <v>298</v>
      </c>
      <c r="K345" s="86">
        <f t="shared" si="21"/>
        <v>0.35000000000000003</v>
      </c>
      <c r="L345" s="17">
        <f t="shared" si="22"/>
        <v>0</v>
      </c>
      <c r="M345" s="17">
        <f t="shared" si="22"/>
        <v>0</v>
      </c>
      <c r="N345" s="17" t="s">
        <v>394</v>
      </c>
      <c r="O345" s="17">
        <f t="shared" si="23"/>
        <v>0</v>
      </c>
      <c r="P345" s="22">
        <v>475</v>
      </c>
      <c r="Q345" s="22">
        <v>127545</v>
      </c>
      <c r="R345" s="17">
        <f>VLOOKUP(D345,Sheet1!A:C,3,0)</f>
        <v>688</v>
      </c>
      <c r="S345" s="17">
        <v>4072</v>
      </c>
      <c r="T345" s="17">
        <v>682</v>
      </c>
      <c r="U345" s="94">
        <v>0.12178571428571429</v>
      </c>
    </row>
    <row r="346" spans="2:16378" s="28" customFormat="1" hidden="1">
      <c r="B346" s="60" t="s">
        <v>304</v>
      </c>
      <c r="C346" s="60" t="s">
        <v>16</v>
      </c>
      <c r="D346" s="9">
        <v>240015</v>
      </c>
      <c r="E346" s="57" t="s">
        <v>395</v>
      </c>
      <c r="F346" s="9">
        <v>73</v>
      </c>
      <c r="G346" s="9">
        <v>169</v>
      </c>
      <c r="H346" s="82">
        <f t="shared" si="20"/>
        <v>0.56804733727810652</v>
      </c>
      <c r="I346" s="9">
        <v>65</v>
      </c>
      <c r="J346" s="15">
        <v>99</v>
      </c>
      <c r="K346" s="84">
        <f t="shared" si="21"/>
        <v>0.34343434343434343</v>
      </c>
      <c r="L346" s="25">
        <f t="shared" si="22"/>
        <v>8</v>
      </c>
      <c r="M346" s="25">
        <f t="shared" si="22"/>
        <v>70</v>
      </c>
      <c r="N346" s="9" t="s">
        <v>306</v>
      </c>
      <c r="O346" s="25">
        <f t="shared" si="23"/>
        <v>78</v>
      </c>
      <c r="P346" s="26">
        <v>44</v>
      </c>
      <c r="Q346" s="26">
        <v>6102.51</v>
      </c>
      <c r="R346" s="27">
        <f>VLOOKUP(D346,Sheet1!A:C,3,0)</f>
        <v>275</v>
      </c>
      <c r="S346" s="27">
        <v>671</v>
      </c>
      <c r="T346" s="27">
        <v>30</v>
      </c>
      <c r="U346" s="95">
        <v>3.325942350332594E-2</v>
      </c>
    </row>
    <row r="347" spans="2:16378" s="28" customFormat="1" hidden="1">
      <c r="B347" s="60" t="s">
        <v>396</v>
      </c>
      <c r="C347" s="60" t="s">
        <v>16</v>
      </c>
      <c r="D347" s="9">
        <v>235389</v>
      </c>
      <c r="E347" s="57" t="s">
        <v>397</v>
      </c>
      <c r="F347" s="9">
        <v>332</v>
      </c>
      <c r="G347" s="9">
        <v>459</v>
      </c>
      <c r="H347" s="82">
        <f t="shared" si="20"/>
        <v>0.27668845315904139</v>
      </c>
      <c r="I347" s="9">
        <v>307</v>
      </c>
      <c r="J347" s="15">
        <v>399</v>
      </c>
      <c r="K347" s="84">
        <f t="shared" si="21"/>
        <v>0.23057644110275688</v>
      </c>
      <c r="L347" s="25">
        <f t="shared" si="22"/>
        <v>25</v>
      </c>
      <c r="M347" s="25">
        <f t="shared" si="22"/>
        <v>60</v>
      </c>
      <c r="N347" s="9" t="s">
        <v>398</v>
      </c>
      <c r="O347" s="25">
        <f t="shared" si="23"/>
        <v>85</v>
      </c>
      <c r="P347" s="26">
        <v>3</v>
      </c>
      <c r="Q347" s="26">
        <v>1192</v>
      </c>
      <c r="R347" s="27">
        <f>VLOOKUP(D347,Sheet1!A:C,3,0)</f>
        <v>8</v>
      </c>
      <c r="S347" s="27">
        <v>256</v>
      </c>
      <c r="T347" s="27">
        <v>3</v>
      </c>
      <c r="U347" s="95">
        <v>8.7463556851311956E-3</v>
      </c>
    </row>
    <row r="348" spans="2:16378" s="28" customFormat="1" hidden="1">
      <c r="B348" s="60" t="s">
        <v>396</v>
      </c>
      <c r="C348" s="60" t="s">
        <v>16</v>
      </c>
      <c r="D348" s="9">
        <v>205221</v>
      </c>
      <c r="E348" s="57" t="s">
        <v>399</v>
      </c>
      <c r="F348" s="9">
        <v>55</v>
      </c>
      <c r="G348" s="9">
        <v>79</v>
      </c>
      <c r="H348" s="82">
        <f t="shared" si="20"/>
        <v>0.30379746835443039</v>
      </c>
      <c r="I348" s="9">
        <v>39</v>
      </c>
      <c r="J348" s="15">
        <v>49</v>
      </c>
      <c r="K348" s="84">
        <f t="shared" si="21"/>
        <v>0.20408163265306123</v>
      </c>
      <c r="L348" s="25">
        <f t="shared" si="22"/>
        <v>16</v>
      </c>
      <c r="M348" s="25">
        <f t="shared" si="22"/>
        <v>30</v>
      </c>
      <c r="N348" s="9" t="s">
        <v>306</v>
      </c>
      <c r="O348" s="25">
        <f t="shared" si="23"/>
        <v>46</v>
      </c>
      <c r="P348" s="26">
        <v>3</v>
      </c>
      <c r="Q348" s="26">
        <v>172</v>
      </c>
      <c r="R348" s="27">
        <f>VLOOKUP(D348,Sheet1!A:C,3,0)</f>
        <v>56</v>
      </c>
      <c r="S348" s="27">
        <v>31</v>
      </c>
      <c r="T348" s="27">
        <v>3</v>
      </c>
      <c r="U348" s="95">
        <v>8.3333333333333329E-2</v>
      </c>
    </row>
    <row r="349" spans="2:16378" s="28" customFormat="1" hidden="1">
      <c r="B349" s="60" t="s">
        <v>396</v>
      </c>
      <c r="C349" s="60" t="s">
        <v>16</v>
      </c>
      <c r="D349" s="9">
        <v>218629</v>
      </c>
      <c r="E349" s="57" t="s">
        <v>400</v>
      </c>
      <c r="F349" s="9">
        <v>69</v>
      </c>
      <c r="G349" s="9">
        <v>99</v>
      </c>
      <c r="H349" s="82">
        <f t="shared" si="20"/>
        <v>0.30303030303030304</v>
      </c>
      <c r="I349" s="9">
        <v>61</v>
      </c>
      <c r="J349" s="15">
        <v>79</v>
      </c>
      <c r="K349" s="84">
        <f t="shared" si="21"/>
        <v>0.22784810126582278</v>
      </c>
      <c r="L349" s="25">
        <f t="shared" si="22"/>
        <v>8</v>
      </c>
      <c r="M349" s="25">
        <f t="shared" si="22"/>
        <v>20</v>
      </c>
      <c r="N349" s="9" t="s">
        <v>306</v>
      </c>
      <c r="O349" s="25">
        <f t="shared" si="23"/>
        <v>28</v>
      </c>
      <c r="P349" s="26">
        <v>3</v>
      </c>
      <c r="Q349" s="26">
        <v>281</v>
      </c>
      <c r="R349" s="27">
        <f>VLOOKUP(D349,Sheet1!A:C,3,0)</f>
        <v>60</v>
      </c>
      <c r="S349" s="27">
        <v>103</v>
      </c>
      <c r="T349" s="27">
        <v>3</v>
      </c>
      <c r="U349" s="95">
        <v>2.2900763358778626E-2</v>
      </c>
    </row>
    <row r="350" spans="2:16378" s="28" customFormat="1" hidden="1">
      <c r="B350" s="60" t="s">
        <v>396</v>
      </c>
      <c r="C350" s="60" t="s">
        <v>16</v>
      </c>
      <c r="D350" s="9">
        <v>218641</v>
      </c>
      <c r="E350" s="57" t="s">
        <v>401</v>
      </c>
      <c r="F350" s="9">
        <v>69</v>
      </c>
      <c r="G350" s="9">
        <v>99</v>
      </c>
      <c r="H350" s="82">
        <f t="shared" si="20"/>
        <v>0.30303030303030304</v>
      </c>
      <c r="I350" s="9">
        <v>59</v>
      </c>
      <c r="J350" s="15">
        <v>79</v>
      </c>
      <c r="K350" s="84">
        <f t="shared" si="21"/>
        <v>0.25316455696202533</v>
      </c>
      <c r="L350" s="25">
        <f t="shared" si="22"/>
        <v>10</v>
      </c>
      <c r="M350" s="25">
        <f t="shared" si="22"/>
        <v>20</v>
      </c>
      <c r="N350" s="9" t="s">
        <v>306</v>
      </c>
      <c r="O350" s="25">
        <f t="shared" si="23"/>
        <v>30</v>
      </c>
      <c r="P350" s="26">
        <v>15</v>
      </c>
      <c r="Q350" s="26">
        <v>1127</v>
      </c>
      <c r="R350" s="27">
        <f>VLOOKUP(D350,Sheet1!A:C,3,0)</f>
        <v>30</v>
      </c>
      <c r="S350" s="27">
        <v>168</v>
      </c>
      <c r="T350" s="27">
        <v>7</v>
      </c>
      <c r="U350" s="95">
        <v>3.1674208144796379E-2</v>
      </c>
    </row>
    <row r="351" spans="2:16378" s="28" customFormat="1" hidden="1">
      <c r="B351" s="60" t="s">
        <v>396</v>
      </c>
      <c r="C351" s="60" t="s">
        <v>16</v>
      </c>
      <c r="D351" s="9">
        <v>218647</v>
      </c>
      <c r="E351" s="57" t="s">
        <v>402</v>
      </c>
      <c r="F351" s="9">
        <v>139</v>
      </c>
      <c r="G351" s="9">
        <v>199</v>
      </c>
      <c r="H351" s="82">
        <f t="shared" si="20"/>
        <v>0.30150753768844218</v>
      </c>
      <c r="I351" s="9">
        <v>134</v>
      </c>
      <c r="J351" s="15">
        <v>179</v>
      </c>
      <c r="K351" s="84">
        <f t="shared" si="21"/>
        <v>0.25139664804469275</v>
      </c>
      <c r="L351" s="25">
        <f t="shared" si="22"/>
        <v>5</v>
      </c>
      <c r="M351" s="25">
        <f t="shared" si="22"/>
        <v>20</v>
      </c>
      <c r="N351" s="9" t="s">
        <v>306</v>
      </c>
      <c r="O351" s="25">
        <f t="shared" si="23"/>
        <v>25</v>
      </c>
      <c r="P351" s="26">
        <v>0</v>
      </c>
      <c r="Q351" s="26">
        <v>0</v>
      </c>
      <c r="R351" s="27">
        <f>VLOOKUP(D351,Sheet1!A:C,3,0)</f>
        <v>30</v>
      </c>
      <c r="S351" s="27">
        <v>55</v>
      </c>
      <c r="T351" s="27">
        <v>0</v>
      </c>
      <c r="U351" s="95">
        <v>0</v>
      </c>
    </row>
    <row r="352" spans="2:16378" s="28" customFormat="1" hidden="1">
      <c r="B352" s="60" t="s">
        <v>396</v>
      </c>
      <c r="C352" s="60" t="s">
        <v>16</v>
      </c>
      <c r="D352" s="9">
        <v>240664</v>
      </c>
      <c r="E352" s="57" t="s">
        <v>403</v>
      </c>
      <c r="F352" s="9">
        <v>167</v>
      </c>
      <c r="G352" s="9">
        <v>238</v>
      </c>
      <c r="H352" s="82">
        <f t="shared" si="20"/>
        <v>0.29831932773109243</v>
      </c>
      <c r="I352" s="9">
        <v>164</v>
      </c>
      <c r="J352" s="15">
        <v>218</v>
      </c>
      <c r="K352" s="84">
        <f t="shared" si="21"/>
        <v>0.24770642201834864</v>
      </c>
      <c r="L352" s="25">
        <f t="shared" si="22"/>
        <v>3</v>
      </c>
      <c r="M352" s="25">
        <f t="shared" si="22"/>
        <v>20</v>
      </c>
      <c r="N352" s="9" t="s">
        <v>306</v>
      </c>
      <c r="O352" s="25">
        <f t="shared" si="23"/>
        <v>23</v>
      </c>
      <c r="P352" s="26">
        <v>0</v>
      </c>
      <c r="Q352" s="26">
        <v>0</v>
      </c>
      <c r="R352" s="27">
        <f>VLOOKUP(D352,Sheet1!A:C,3,0)</f>
        <v>80</v>
      </c>
      <c r="S352" s="27">
        <v>84</v>
      </c>
      <c r="T352" s="27">
        <v>0</v>
      </c>
      <c r="U352" s="95">
        <v>0</v>
      </c>
    </row>
    <row r="353" spans="2:21" s="23" customFormat="1" hidden="1">
      <c r="B353" s="54" t="s">
        <v>396</v>
      </c>
      <c r="C353" s="54" t="s">
        <v>16</v>
      </c>
      <c r="D353" s="17">
        <v>240665</v>
      </c>
      <c r="E353" s="55" t="s">
        <v>403</v>
      </c>
      <c r="F353" s="9">
        <v>167</v>
      </c>
      <c r="G353" s="9">
        <v>238</v>
      </c>
      <c r="H353" s="82">
        <f t="shared" si="20"/>
        <v>0.29831932773109243</v>
      </c>
      <c r="I353" s="17">
        <v>164</v>
      </c>
      <c r="J353" s="22">
        <v>218</v>
      </c>
      <c r="K353" s="86">
        <f t="shared" si="21"/>
        <v>0.24770642201834864</v>
      </c>
      <c r="L353" s="17">
        <f t="shared" si="22"/>
        <v>3</v>
      </c>
      <c r="M353" s="17">
        <f t="shared" si="22"/>
        <v>20</v>
      </c>
      <c r="N353" s="17" t="s">
        <v>306</v>
      </c>
      <c r="O353" s="17">
        <f t="shared" si="23"/>
        <v>23</v>
      </c>
      <c r="P353" s="22">
        <v>2</v>
      </c>
      <c r="Q353" s="22">
        <v>416</v>
      </c>
      <c r="R353" s="17">
        <f>VLOOKUP(D353,Sheet1!A:C,3,0)</f>
        <v>38</v>
      </c>
      <c r="S353" s="17">
        <v>85</v>
      </c>
      <c r="T353" s="17">
        <v>2</v>
      </c>
      <c r="U353" s="94">
        <v>1.8181818181818181E-2</v>
      </c>
    </row>
    <row r="354" spans="2:21" s="33" customFormat="1" hidden="1">
      <c r="B354" s="58" t="s">
        <v>396</v>
      </c>
      <c r="C354" s="58" t="s">
        <v>16</v>
      </c>
      <c r="D354" s="27">
        <v>207406</v>
      </c>
      <c r="E354" s="59" t="s">
        <v>404</v>
      </c>
      <c r="F354" s="9">
        <v>240</v>
      </c>
      <c r="G354" s="9">
        <v>369</v>
      </c>
      <c r="H354" s="82">
        <f t="shared" si="20"/>
        <v>0.34959349593495936</v>
      </c>
      <c r="I354" s="27">
        <v>160</v>
      </c>
      <c r="J354" s="32">
        <v>199</v>
      </c>
      <c r="K354" s="83">
        <f t="shared" si="21"/>
        <v>0.19597989949748743</v>
      </c>
      <c r="L354" s="27">
        <f t="shared" si="22"/>
        <v>80</v>
      </c>
      <c r="M354" s="27">
        <f t="shared" si="22"/>
        <v>170</v>
      </c>
      <c r="N354" s="27" t="s">
        <v>306</v>
      </c>
      <c r="O354" s="27">
        <f t="shared" si="23"/>
        <v>250</v>
      </c>
      <c r="P354" s="32">
        <v>1</v>
      </c>
      <c r="Q354" s="32">
        <v>359</v>
      </c>
      <c r="R354" s="27">
        <f>VLOOKUP(D354,Sheet1!A:C,3,0)</f>
        <v>29</v>
      </c>
      <c r="S354" s="27">
        <v>95</v>
      </c>
      <c r="T354" s="27">
        <v>1</v>
      </c>
      <c r="U354" s="95">
        <v>7.874015748031496E-3</v>
      </c>
    </row>
    <row r="355" spans="2:21" s="33" customFormat="1" hidden="1">
      <c r="B355" s="58" t="s">
        <v>396</v>
      </c>
      <c r="C355" s="58" t="s">
        <v>16</v>
      </c>
      <c r="D355" s="27">
        <v>236576</v>
      </c>
      <c r="E355" s="59" t="s">
        <v>405</v>
      </c>
      <c r="F355" s="9">
        <v>56</v>
      </c>
      <c r="G355" s="9">
        <v>99</v>
      </c>
      <c r="H355" s="82">
        <f t="shared" si="20"/>
        <v>0.43434343434343436</v>
      </c>
      <c r="I355" s="27">
        <v>56</v>
      </c>
      <c r="J355" s="32">
        <v>99</v>
      </c>
      <c r="K355" s="83">
        <f t="shared" si="21"/>
        <v>0.43434343434343436</v>
      </c>
      <c r="L355" s="27">
        <f t="shared" si="22"/>
        <v>0</v>
      </c>
      <c r="M355" s="27">
        <f t="shared" si="22"/>
        <v>0</v>
      </c>
      <c r="N355" s="27" t="s">
        <v>306</v>
      </c>
      <c r="O355" s="27">
        <f t="shared" si="23"/>
        <v>0</v>
      </c>
      <c r="P355" s="32">
        <v>72</v>
      </c>
      <c r="Q355" s="32">
        <v>6219</v>
      </c>
      <c r="R355" s="27">
        <f>VLOOKUP(D355,Sheet1!A:C,3,0)</f>
        <v>55</v>
      </c>
      <c r="S355" s="27">
        <v>1582</v>
      </c>
      <c r="T355" s="27">
        <v>60</v>
      </c>
      <c r="U355" s="95">
        <v>3.0441400304414001E-2</v>
      </c>
    </row>
    <row r="356" spans="2:21" s="33" customFormat="1" hidden="1">
      <c r="B356" s="58" t="s">
        <v>396</v>
      </c>
      <c r="C356" s="58" t="s">
        <v>16</v>
      </c>
      <c r="D356" s="27">
        <v>236577</v>
      </c>
      <c r="E356" s="59" t="s">
        <v>406</v>
      </c>
      <c r="F356" s="9">
        <v>123</v>
      </c>
      <c r="G356" s="9">
        <v>199</v>
      </c>
      <c r="H356" s="82">
        <f t="shared" si="20"/>
        <v>0.38190954773869346</v>
      </c>
      <c r="I356" s="27">
        <v>123</v>
      </c>
      <c r="J356" s="32">
        <v>199</v>
      </c>
      <c r="K356" s="83">
        <f t="shared" si="21"/>
        <v>0.38190954773869346</v>
      </c>
      <c r="L356" s="27">
        <f t="shared" si="22"/>
        <v>0</v>
      </c>
      <c r="M356" s="27">
        <f t="shared" si="22"/>
        <v>0</v>
      </c>
      <c r="N356" s="27" t="s">
        <v>306</v>
      </c>
      <c r="O356" s="27">
        <f t="shared" si="23"/>
        <v>0</v>
      </c>
      <c r="P356" s="32">
        <v>51</v>
      </c>
      <c r="Q356" s="32">
        <v>8804</v>
      </c>
      <c r="R356" s="27">
        <f>VLOOKUP(D356,Sheet1!A:C,3,0)</f>
        <v>67</v>
      </c>
      <c r="S356" s="27">
        <v>1157</v>
      </c>
      <c r="T356" s="27">
        <v>43</v>
      </c>
      <c r="U356" s="95">
        <v>2.9152542372881354E-2</v>
      </c>
    </row>
    <row r="357" spans="2:21" s="23" customFormat="1" hidden="1">
      <c r="B357" s="54" t="s">
        <v>396</v>
      </c>
      <c r="C357" s="54" t="s">
        <v>16</v>
      </c>
      <c r="D357" s="17">
        <v>207403</v>
      </c>
      <c r="E357" s="55" t="s">
        <v>407</v>
      </c>
      <c r="F357" s="9">
        <v>240</v>
      </c>
      <c r="G357" s="9">
        <v>369</v>
      </c>
      <c r="H357" s="82">
        <f t="shared" si="20"/>
        <v>0.34959349593495936</v>
      </c>
      <c r="I357" s="17">
        <v>240</v>
      </c>
      <c r="J357" s="22">
        <v>369</v>
      </c>
      <c r="K357" s="86">
        <f t="shared" si="21"/>
        <v>0.34959349593495936</v>
      </c>
      <c r="L357" s="17">
        <f t="shared" si="22"/>
        <v>0</v>
      </c>
      <c r="M357" s="17">
        <f t="shared" si="22"/>
        <v>0</v>
      </c>
      <c r="N357" s="17" t="s">
        <v>306</v>
      </c>
      <c r="O357" s="17">
        <f t="shared" si="23"/>
        <v>0</v>
      </c>
      <c r="P357" s="22">
        <v>67</v>
      </c>
      <c r="Q357" s="22">
        <v>12162</v>
      </c>
      <c r="R357" s="17">
        <f>VLOOKUP(D357,Sheet1!A:C,3,0)</f>
        <v>54</v>
      </c>
      <c r="S357" s="17">
        <v>805</v>
      </c>
      <c r="T357" s="17">
        <v>49</v>
      </c>
      <c r="U357" s="94">
        <v>4.2277825711820538E-2</v>
      </c>
    </row>
    <row r="358" spans="2:21" s="28" customFormat="1" hidden="1">
      <c r="B358" s="60" t="s">
        <v>396</v>
      </c>
      <c r="C358" s="60" t="s">
        <v>16</v>
      </c>
      <c r="D358" s="9">
        <v>207405</v>
      </c>
      <c r="E358" s="57" t="s">
        <v>408</v>
      </c>
      <c r="F358" s="9">
        <v>240</v>
      </c>
      <c r="G358" s="9">
        <v>339</v>
      </c>
      <c r="H358" s="82">
        <f t="shared" si="20"/>
        <v>0.29203539823008851</v>
      </c>
      <c r="I358" s="9">
        <v>240</v>
      </c>
      <c r="J358" s="15">
        <v>339</v>
      </c>
      <c r="K358" s="84">
        <f t="shared" si="21"/>
        <v>0.29203539823008851</v>
      </c>
      <c r="L358" s="25">
        <f t="shared" si="22"/>
        <v>0</v>
      </c>
      <c r="M358" s="25">
        <f t="shared" si="22"/>
        <v>0</v>
      </c>
      <c r="N358" s="9" t="s">
        <v>306</v>
      </c>
      <c r="O358" s="25">
        <f t="shared" si="23"/>
        <v>0</v>
      </c>
      <c r="P358" s="26">
        <v>28</v>
      </c>
      <c r="Q358" s="26">
        <v>6672</v>
      </c>
      <c r="R358" s="27">
        <f>VLOOKUP(D358,Sheet1!A:C,3,0)</f>
        <v>94</v>
      </c>
      <c r="S358" s="27">
        <v>243</v>
      </c>
      <c r="T358" s="27">
        <v>21</v>
      </c>
      <c r="U358" s="95">
        <v>6.2686567164179099E-2</v>
      </c>
    </row>
    <row r="359" spans="2:21" s="28" customFormat="1" hidden="1">
      <c r="B359" s="60" t="s">
        <v>396</v>
      </c>
      <c r="C359" s="60" t="s">
        <v>16</v>
      </c>
      <c r="D359" s="9">
        <v>212428</v>
      </c>
      <c r="E359" s="57" t="s">
        <v>409</v>
      </c>
      <c r="F359" s="9">
        <v>510</v>
      </c>
      <c r="G359" s="9">
        <v>699</v>
      </c>
      <c r="H359" s="82">
        <f t="shared" si="20"/>
        <v>0.27038626609442062</v>
      </c>
      <c r="I359" s="9">
        <v>510</v>
      </c>
      <c r="J359" s="15">
        <v>699</v>
      </c>
      <c r="K359" s="84">
        <f t="shared" si="21"/>
        <v>0.27038626609442062</v>
      </c>
      <c r="L359" s="25">
        <f t="shared" si="22"/>
        <v>0</v>
      </c>
      <c r="M359" s="25">
        <f t="shared" si="22"/>
        <v>0</v>
      </c>
      <c r="N359" s="9" t="s">
        <v>306</v>
      </c>
      <c r="O359" s="25">
        <f t="shared" si="23"/>
        <v>0</v>
      </c>
      <c r="P359" s="26">
        <v>3</v>
      </c>
      <c r="Q359" s="26">
        <v>1797</v>
      </c>
      <c r="R359" s="27">
        <f>VLOOKUP(D359,Sheet1!A:C,3,0)</f>
        <v>72</v>
      </c>
      <c r="S359" s="27">
        <v>790</v>
      </c>
      <c r="T359" s="27">
        <v>2</v>
      </c>
      <c r="U359" s="95">
        <v>1.838235294117647E-3</v>
      </c>
    </row>
    <row r="360" spans="2:21" s="28" customFormat="1" hidden="1">
      <c r="B360" s="60" t="s">
        <v>396</v>
      </c>
      <c r="C360" s="60" t="s">
        <v>16</v>
      </c>
      <c r="D360" s="9">
        <v>207404</v>
      </c>
      <c r="E360" s="57" t="s">
        <v>410</v>
      </c>
      <c r="F360" s="9">
        <v>240</v>
      </c>
      <c r="G360" s="9">
        <v>369</v>
      </c>
      <c r="H360" s="82">
        <f t="shared" ref="H360:H427" si="25">(G360-F360)/G360</f>
        <v>0.34959349593495936</v>
      </c>
      <c r="I360" s="9">
        <v>240</v>
      </c>
      <c r="J360" s="15">
        <v>369</v>
      </c>
      <c r="K360" s="84">
        <f t="shared" ref="K360:K426" si="26">(J360-I360)/J360</f>
        <v>0.34959349593495936</v>
      </c>
      <c r="L360" s="25">
        <f t="shared" ref="L360:M427" si="27">F360-I360</f>
        <v>0</v>
      </c>
      <c r="M360" s="25">
        <f t="shared" si="27"/>
        <v>0</v>
      </c>
      <c r="N360" s="9" t="s">
        <v>306</v>
      </c>
      <c r="O360" s="25">
        <f t="shared" ref="O360:O427" si="28">L360+M360</f>
        <v>0</v>
      </c>
      <c r="P360" s="26">
        <v>20</v>
      </c>
      <c r="Q360" s="26">
        <v>4100</v>
      </c>
      <c r="R360" s="27">
        <f>VLOOKUP(D360,Sheet1!A:C,3,0)</f>
        <v>95</v>
      </c>
      <c r="S360" s="27">
        <v>167</v>
      </c>
      <c r="T360" s="27">
        <v>13</v>
      </c>
      <c r="U360" s="95">
        <v>5.5319148936170209E-2</v>
      </c>
    </row>
    <row r="361" spans="2:21" s="28" customFormat="1" hidden="1">
      <c r="B361" s="60" t="s">
        <v>396</v>
      </c>
      <c r="C361" s="60" t="s">
        <v>16</v>
      </c>
      <c r="D361" s="9">
        <v>207415</v>
      </c>
      <c r="E361" s="57" t="s">
        <v>411</v>
      </c>
      <c r="F361" s="9">
        <v>115</v>
      </c>
      <c r="G361" s="9">
        <v>168</v>
      </c>
      <c r="H361" s="82">
        <f t="shared" si="25"/>
        <v>0.31547619047619047</v>
      </c>
      <c r="I361" s="9">
        <v>115</v>
      </c>
      <c r="J361" s="15">
        <v>168</v>
      </c>
      <c r="K361" s="84">
        <f t="shared" si="26"/>
        <v>0.31547619047619047</v>
      </c>
      <c r="L361" s="25">
        <f t="shared" si="27"/>
        <v>0</v>
      </c>
      <c r="M361" s="25">
        <f t="shared" si="27"/>
        <v>0</v>
      </c>
      <c r="N361" s="9" t="s">
        <v>306</v>
      </c>
      <c r="O361" s="25">
        <f t="shared" si="28"/>
        <v>0</v>
      </c>
      <c r="P361" s="26">
        <v>5</v>
      </c>
      <c r="Q361" s="26">
        <v>764</v>
      </c>
      <c r="R361" s="27">
        <f>VLOOKUP(D361,Sheet1!A:C,3,0)</f>
        <v>23</v>
      </c>
      <c r="S361" s="27">
        <v>75</v>
      </c>
      <c r="T361" s="27">
        <v>5</v>
      </c>
      <c r="U361" s="95">
        <v>4.2735042735042736E-2</v>
      </c>
    </row>
    <row r="362" spans="2:21" s="23" customFormat="1" hidden="1">
      <c r="B362" s="54" t="s">
        <v>396</v>
      </c>
      <c r="C362" s="54" t="s">
        <v>16</v>
      </c>
      <c r="D362" s="17">
        <v>207419</v>
      </c>
      <c r="E362" s="55" t="s">
        <v>412</v>
      </c>
      <c r="F362" s="9">
        <v>4100</v>
      </c>
      <c r="G362" s="9">
        <v>5600</v>
      </c>
      <c r="H362" s="82">
        <f t="shared" si="25"/>
        <v>0.26785714285714285</v>
      </c>
      <c r="I362" s="17">
        <v>4100</v>
      </c>
      <c r="J362" s="22">
        <v>5600</v>
      </c>
      <c r="K362" s="86">
        <f t="shared" si="26"/>
        <v>0.26785714285714285</v>
      </c>
      <c r="L362" s="17">
        <f t="shared" si="27"/>
        <v>0</v>
      </c>
      <c r="M362" s="17">
        <f t="shared" si="27"/>
        <v>0</v>
      </c>
      <c r="N362" s="17" t="s">
        <v>306</v>
      </c>
      <c r="O362" s="17">
        <f t="shared" si="28"/>
        <v>0</v>
      </c>
      <c r="P362" s="22">
        <v>4</v>
      </c>
      <c r="Q362" s="22">
        <v>20064</v>
      </c>
      <c r="R362" s="17">
        <f>VLOOKUP(D362,Sheet1!A:C,3,0)</f>
        <v>15</v>
      </c>
      <c r="S362" s="17">
        <v>194</v>
      </c>
      <c r="T362" s="17">
        <v>3</v>
      </c>
      <c r="U362" s="94">
        <v>1.1952191235059761E-2</v>
      </c>
    </row>
    <row r="363" spans="2:21" s="28" customFormat="1" hidden="1">
      <c r="B363" s="60" t="s">
        <v>396</v>
      </c>
      <c r="C363" s="60" t="s">
        <v>16</v>
      </c>
      <c r="D363" s="9">
        <v>211552</v>
      </c>
      <c r="E363" s="57" t="s">
        <v>413</v>
      </c>
      <c r="F363" s="9">
        <v>125</v>
      </c>
      <c r="G363" s="9">
        <v>188</v>
      </c>
      <c r="H363" s="82">
        <f t="shared" si="25"/>
        <v>0.33510638297872342</v>
      </c>
      <c r="I363" s="9">
        <v>79</v>
      </c>
      <c r="J363" s="15">
        <v>99</v>
      </c>
      <c r="K363" s="84">
        <f t="shared" si="26"/>
        <v>0.20202020202020202</v>
      </c>
      <c r="L363" s="25">
        <f t="shared" si="27"/>
        <v>46</v>
      </c>
      <c r="M363" s="25">
        <f t="shared" si="27"/>
        <v>89</v>
      </c>
      <c r="N363" s="9" t="s">
        <v>306</v>
      </c>
      <c r="O363" s="25">
        <f t="shared" si="28"/>
        <v>135</v>
      </c>
      <c r="P363" s="26">
        <v>9</v>
      </c>
      <c r="Q363" s="26">
        <v>1383</v>
      </c>
      <c r="R363" s="27">
        <f>VLOOKUP(D363,Sheet1!A:C,3,0)</f>
        <v>100</v>
      </c>
      <c r="S363" s="27">
        <v>85</v>
      </c>
      <c r="T363" s="27">
        <v>5</v>
      </c>
      <c r="U363" s="95">
        <v>4.8543689320388349E-2</v>
      </c>
    </row>
    <row r="364" spans="2:21" s="28" customFormat="1" hidden="1">
      <c r="B364" s="60" t="s">
        <v>396</v>
      </c>
      <c r="C364" s="60" t="s">
        <v>16</v>
      </c>
      <c r="D364" s="9">
        <v>218764</v>
      </c>
      <c r="E364" s="57" t="s">
        <v>414</v>
      </c>
      <c r="F364" s="9">
        <v>270</v>
      </c>
      <c r="G364" s="9">
        <v>388</v>
      </c>
      <c r="H364" s="82">
        <f t="shared" si="25"/>
        <v>0.30412371134020616</v>
      </c>
      <c r="I364" s="9">
        <v>240</v>
      </c>
      <c r="J364" s="15">
        <v>329</v>
      </c>
      <c r="K364" s="84">
        <f t="shared" si="26"/>
        <v>0.27051671732522797</v>
      </c>
      <c r="L364" s="25">
        <f t="shared" si="27"/>
        <v>30</v>
      </c>
      <c r="M364" s="25">
        <f t="shared" si="27"/>
        <v>59</v>
      </c>
      <c r="N364" s="9" t="s">
        <v>306</v>
      </c>
      <c r="O364" s="25">
        <f t="shared" si="28"/>
        <v>89</v>
      </c>
      <c r="P364" s="26">
        <v>3</v>
      </c>
      <c r="Q364" s="26">
        <v>1041</v>
      </c>
      <c r="R364" s="27">
        <f>VLOOKUP(D364,Sheet1!A:C,3,0)</f>
        <v>9</v>
      </c>
      <c r="S364" s="27">
        <v>127</v>
      </c>
      <c r="T364" s="27">
        <v>3</v>
      </c>
      <c r="U364" s="95">
        <v>1.9108280254777069E-2</v>
      </c>
    </row>
    <row r="365" spans="2:21" s="33" customFormat="1" hidden="1">
      <c r="B365" s="58" t="s">
        <v>396</v>
      </c>
      <c r="C365" s="58" t="s">
        <v>16</v>
      </c>
      <c r="D365" s="27">
        <v>218779</v>
      </c>
      <c r="E365" s="59" t="s">
        <v>415</v>
      </c>
      <c r="F365" s="9">
        <v>90</v>
      </c>
      <c r="G365" s="9">
        <v>129</v>
      </c>
      <c r="H365" s="82">
        <f t="shared" si="25"/>
        <v>0.30232558139534882</v>
      </c>
      <c r="I365" s="27">
        <v>80</v>
      </c>
      <c r="J365" s="32">
        <v>99</v>
      </c>
      <c r="K365" s="83">
        <f t="shared" si="26"/>
        <v>0.19191919191919191</v>
      </c>
      <c r="L365" s="27">
        <f t="shared" si="27"/>
        <v>10</v>
      </c>
      <c r="M365" s="27">
        <f t="shared" si="27"/>
        <v>30</v>
      </c>
      <c r="N365" s="27" t="s">
        <v>306</v>
      </c>
      <c r="O365" s="27">
        <f t="shared" si="28"/>
        <v>40</v>
      </c>
      <c r="P365" s="32">
        <v>3</v>
      </c>
      <c r="Q365" s="32">
        <v>343</v>
      </c>
      <c r="R365" s="27">
        <f>VLOOKUP(D365,Sheet1!A:C,3,0)</f>
        <v>37</v>
      </c>
      <c r="S365" s="27">
        <v>60</v>
      </c>
      <c r="T365" s="27">
        <v>2</v>
      </c>
      <c r="U365" s="95">
        <v>2.8571428571428571E-2</v>
      </c>
    </row>
    <row r="366" spans="2:21" s="28" customFormat="1" hidden="1">
      <c r="B366" s="60" t="s">
        <v>396</v>
      </c>
      <c r="C366" s="60" t="s">
        <v>16</v>
      </c>
      <c r="D366" s="9">
        <v>218780</v>
      </c>
      <c r="E366" s="57" t="s">
        <v>416</v>
      </c>
      <c r="F366" s="9">
        <v>112</v>
      </c>
      <c r="G366" s="9">
        <v>159</v>
      </c>
      <c r="H366" s="82">
        <f t="shared" si="25"/>
        <v>0.29559748427672955</v>
      </c>
      <c r="I366" s="9">
        <v>100</v>
      </c>
      <c r="J366" s="15">
        <v>139</v>
      </c>
      <c r="K366" s="84">
        <f t="shared" si="26"/>
        <v>0.2805755395683453</v>
      </c>
      <c r="L366" s="25">
        <f t="shared" si="27"/>
        <v>12</v>
      </c>
      <c r="M366" s="25">
        <f t="shared" si="27"/>
        <v>20</v>
      </c>
      <c r="N366" s="9" t="s">
        <v>306</v>
      </c>
      <c r="O366" s="25">
        <f t="shared" si="28"/>
        <v>32</v>
      </c>
      <c r="P366" s="26">
        <v>2</v>
      </c>
      <c r="Q366" s="26">
        <v>292</v>
      </c>
      <c r="R366" s="27">
        <f>VLOOKUP(D366,Sheet1!A:C,3,0)</f>
        <v>36</v>
      </c>
      <c r="S366" s="27">
        <v>60</v>
      </c>
      <c r="T366" s="27">
        <v>2</v>
      </c>
      <c r="U366" s="95">
        <v>2.5000000000000001E-2</v>
      </c>
    </row>
    <row r="367" spans="2:21" s="28" customFormat="1" hidden="1">
      <c r="B367" s="60" t="s">
        <v>396</v>
      </c>
      <c r="C367" s="60" t="s">
        <v>16</v>
      </c>
      <c r="D367" s="9">
        <v>218758</v>
      </c>
      <c r="E367" s="57" t="s">
        <v>417</v>
      </c>
      <c r="F367" s="9">
        <v>322</v>
      </c>
      <c r="G367" s="9">
        <v>458</v>
      </c>
      <c r="H367" s="82">
        <f t="shared" si="25"/>
        <v>0.29694323144104806</v>
      </c>
      <c r="I367" s="9">
        <v>290</v>
      </c>
      <c r="J367" s="15">
        <v>398</v>
      </c>
      <c r="K367" s="84">
        <f t="shared" si="26"/>
        <v>0.271356783919598</v>
      </c>
      <c r="L367" s="25">
        <f t="shared" si="27"/>
        <v>32</v>
      </c>
      <c r="M367" s="25">
        <f t="shared" si="27"/>
        <v>60</v>
      </c>
      <c r="N367" s="9" t="s">
        <v>306</v>
      </c>
      <c r="O367" s="25">
        <f t="shared" si="28"/>
        <v>92</v>
      </c>
      <c r="P367" s="26">
        <v>0</v>
      </c>
      <c r="Q367" s="26">
        <v>0</v>
      </c>
      <c r="R367" s="27">
        <f>VLOOKUP(D367,Sheet1!A:C,3,0)</f>
        <v>20</v>
      </c>
      <c r="S367" s="27">
        <v>122</v>
      </c>
      <c r="T367" s="27">
        <v>0</v>
      </c>
      <c r="U367" s="95">
        <v>0</v>
      </c>
    </row>
    <row r="368" spans="2:21" s="28" customFormat="1" hidden="1">
      <c r="B368" s="60" t="s">
        <v>396</v>
      </c>
      <c r="C368" s="60" t="s">
        <v>16</v>
      </c>
      <c r="D368" s="9">
        <v>239885</v>
      </c>
      <c r="E368" s="57" t="s">
        <v>418</v>
      </c>
      <c r="F368" s="9">
        <v>90</v>
      </c>
      <c r="G368" s="9">
        <v>129</v>
      </c>
      <c r="H368" s="82">
        <f t="shared" si="25"/>
        <v>0.30232558139534882</v>
      </c>
      <c r="I368" s="9">
        <v>80</v>
      </c>
      <c r="J368" s="15">
        <v>109</v>
      </c>
      <c r="K368" s="84">
        <f t="shared" si="26"/>
        <v>0.26605504587155965</v>
      </c>
      <c r="L368" s="25">
        <f t="shared" si="27"/>
        <v>10</v>
      </c>
      <c r="M368" s="25">
        <f t="shared" si="27"/>
        <v>20</v>
      </c>
      <c r="N368" s="9" t="s">
        <v>306</v>
      </c>
      <c r="O368" s="25">
        <f t="shared" si="28"/>
        <v>30</v>
      </c>
      <c r="P368" s="26">
        <v>5</v>
      </c>
      <c r="Q368" s="26">
        <v>583</v>
      </c>
      <c r="R368" s="27">
        <f>VLOOKUP(D368,Sheet1!A:C,3,0)</f>
        <v>85</v>
      </c>
      <c r="S368" s="27">
        <v>79</v>
      </c>
      <c r="T368" s="27">
        <v>5</v>
      </c>
      <c r="U368" s="95">
        <v>4.807692307692308E-2</v>
      </c>
    </row>
    <row r="369" spans="2:21" s="23" customFormat="1" hidden="1">
      <c r="B369" s="54" t="s">
        <v>396</v>
      </c>
      <c r="C369" s="54" t="s">
        <v>16</v>
      </c>
      <c r="D369" s="17">
        <v>239886</v>
      </c>
      <c r="E369" s="55" t="s">
        <v>419</v>
      </c>
      <c r="F369" s="9">
        <v>111</v>
      </c>
      <c r="G369" s="9">
        <v>159</v>
      </c>
      <c r="H369" s="82">
        <f t="shared" si="25"/>
        <v>0.30188679245283018</v>
      </c>
      <c r="I369" s="17">
        <v>100</v>
      </c>
      <c r="J369" s="22">
        <v>139</v>
      </c>
      <c r="K369" s="86">
        <f t="shared" si="26"/>
        <v>0.2805755395683453</v>
      </c>
      <c r="L369" s="17">
        <f t="shared" si="27"/>
        <v>11</v>
      </c>
      <c r="M369" s="17">
        <f t="shared" si="27"/>
        <v>20</v>
      </c>
      <c r="N369" s="17" t="s">
        <v>306</v>
      </c>
      <c r="O369" s="17">
        <f t="shared" si="28"/>
        <v>31</v>
      </c>
      <c r="P369" s="22">
        <v>26</v>
      </c>
      <c r="Q369" s="22">
        <v>3680</v>
      </c>
      <c r="R369" s="17">
        <f>VLOOKUP(D369,Sheet1!A:C,3,0)</f>
        <v>60</v>
      </c>
      <c r="S369" s="17">
        <v>684</v>
      </c>
      <c r="T369" s="17">
        <v>19</v>
      </c>
      <c r="U369" s="94">
        <v>2.1493212669683258E-2</v>
      </c>
    </row>
    <row r="370" spans="2:21" s="28" customFormat="1" hidden="1">
      <c r="B370" s="60" t="s">
        <v>396</v>
      </c>
      <c r="C370" s="60" t="s">
        <v>16</v>
      </c>
      <c r="D370" s="9">
        <v>240921</v>
      </c>
      <c r="E370" s="57" t="s">
        <v>420</v>
      </c>
      <c r="F370" s="9">
        <v>188</v>
      </c>
      <c r="G370" s="9">
        <v>269</v>
      </c>
      <c r="H370" s="82">
        <f t="shared" si="25"/>
        <v>0.30111524163568776</v>
      </c>
      <c r="I370" s="9">
        <v>160</v>
      </c>
      <c r="J370" s="15">
        <v>219</v>
      </c>
      <c r="K370" s="84">
        <f t="shared" si="26"/>
        <v>0.26940639269406391</v>
      </c>
      <c r="L370" s="25">
        <f t="shared" si="27"/>
        <v>28</v>
      </c>
      <c r="M370" s="25">
        <f t="shared" si="27"/>
        <v>50</v>
      </c>
      <c r="N370" s="9" t="s">
        <v>306</v>
      </c>
      <c r="O370" s="25">
        <f t="shared" si="28"/>
        <v>78</v>
      </c>
      <c r="P370" s="26">
        <v>1</v>
      </c>
      <c r="Q370" s="26">
        <v>225</v>
      </c>
      <c r="R370" s="27">
        <f>VLOOKUP(D370,Sheet1!A:C,3,0)</f>
        <v>119</v>
      </c>
      <c r="S370" s="27">
        <v>159</v>
      </c>
      <c r="T370" s="27">
        <v>1</v>
      </c>
      <c r="U370" s="95">
        <v>5.3763440860215058E-3</v>
      </c>
    </row>
    <row r="371" spans="2:21" s="28" customFormat="1" hidden="1">
      <c r="B371" s="60" t="s">
        <v>396</v>
      </c>
      <c r="C371" s="60" t="s">
        <v>16</v>
      </c>
      <c r="D371" s="9">
        <v>239887</v>
      </c>
      <c r="E371" s="57" t="s">
        <v>421</v>
      </c>
      <c r="F371" s="9">
        <v>125</v>
      </c>
      <c r="G371" s="9">
        <v>179</v>
      </c>
      <c r="H371" s="82">
        <f t="shared" si="25"/>
        <v>0.3016759776536313</v>
      </c>
      <c r="I371" s="9">
        <v>100</v>
      </c>
      <c r="J371" s="15">
        <v>139</v>
      </c>
      <c r="K371" s="84">
        <f t="shared" si="26"/>
        <v>0.2805755395683453</v>
      </c>
      <c r="L371" s="25">
        <f t="shared" si="27"/>
        <v>25</v>
      </c>
      <c r="M371" s="25">
        <f t="shared" si="27"/>
        <v>40</v>
      </c>
      <c r="N371" s="9" t="s">
        <v>306</v>
      </c>
      <c r="O371" s="25">
        <f t="shared" si="28"/>
        <v>65</v>
      </c>
      <c r="P371" s="26">
        <v>1</v>
      </c>
      <c r="Q371" s="26">
        <v>179</v>
      </c>
      <c r="R371" s="27">
        <f>VLOOKUP(D371,Sheet1!A:C,3,0)</f>
        <v>47</v>
      </c>
      <c r="S371" s="27">
        <v>65</v>
      </c>
      <c r="T371" s="27">
        <v>1</v>
      </c>
      <c r="U371" s="95">
        <v>1.3513513513513514E-2</v>
      </c>
    </row>
    <row r="372" spans="2:21" s="28" customFormat="1" hidden="1">
      <c r="B372" s="60" t="s">
        <v>396</v>
      </c>
      <c r="C372" s="60" t="s">
        <v>16</v>
      </c>
      <c r="D372" s="9">
        <v>239888</v>
      </c>
      <c r="E372" s="57" t="s">
        <v>422</v>
      </c>
      <c r="F372" s="9">
        <v>146</v>
      </c>
      <c r="G372" s="9">
        <v>209</v>
      </c>
      <c r="H372" s="82">
        <f t="shared" si="25"/>
        <v>0.30143540669856461</v>
      </c>
      <c r="I372" s="9">
        <v>120</v>
      </c>
      <c r="J372" s="15">
        <v>169</v>
      </c>
      <c r="K372" s="84">
        <f t="shared" si="26"/>
        <v>0.28994082840236685</v>
      </c>
      <c r="L372" s="25">
        <f t="shared" si="27"/>
        <v>26</v>
      </c>
      <c r="M372" s="25">
        <f t="shared" si="27"/>
        <v>40</v>
      </c>
      <c r="N372" s="9" t="s">
        <v>306</v>
      </c>
      <c r="O372" s="25">
        <f t="shared" si="28"/>
        <v>66</v>
      </c>
      <c r="P372" s="26">
        <v>0</v>
      </c>
      <c r="Q372" s="26">
        <v>0</v>
      </c>
      <c r="R372" s="27">
        <f>VLOOKUP(D372,Sheet1!A:C,3,0)</f>
        <v>30</v>
      </c>
      <c r="S372" s="27">
        <v>17</v>
      </c>
      <c r="T372" s="27">
        <v>0</v>
      </c>
      <c r="U372" s="95">
        <v>0</v>
      </c>
    </row>
    <row r="373" spans="2:21" s="28" customFormat="1" hidden="1">
      <c r="B373" s="60" t="s">
        <v>396</v>
      </c>
      <c r="C373" s="60" t="s">
        <v>16</v>
      </c>
      <c r="D373" s="9">
        <v>236126</v>
      </c>
      <c r="E373" s="57" t="s">
        <v>423</v>
      </c>
      <c r="F373" s="9">
        <v>210</v>
      </c>
      <c r="G373" s="9">
        <v>299</v>
      </c>
      <c r="H373" s="82">
        <f t="shared" si="25"/>
        <v>0.2976588628762542</v>
      </c>
      <c r="I373" s="9">
        <v>180</v>
      </c>
      <c r="J373" s="15">
        <v>239</v>
      </c>
      <c r="K373" s="84">
        <f t="shared" si="26"/>
        <v>0.24686192468619247</v>
      </c>
      <c r="L373" s="25">
        <f t="shared" si="27"/>
        <v>30</v>
      </c>
      <c r="M373" s="25">
        <f t="shared" si="27"/>
        <v>60</v>
      </c>
      <c r="N373" s="9" t="s">
        <v>306</v>
      </c>
      <c r="O373" s="25">
        <f t="shared" si="28"/>
        <v>90</v>
      </c>
      <c r="P373" s="26">
        <v>9</v>
      </c>
      <c r="Q373" s="26">
        <v>1805</v>
      </c>
      <c r="R373" s="27">
        <f>VLOOKUP(D373,Sheet1!A:C,3,0)</f>
        <v>16</v>
      </c>
      <c r="S373" s="27">
        <v>129</v>
      </c>
      <c r="T373" s="27">
        <v>8</v>
      </c>
      <c r="U373" s="95">
        <v>4.8484848484848485E-2</v>
      </c>
    </row>
    <row r="374" spans="2:21" s="28" customFormat="1" hidden="1">
      <c r="B374" s="60" t="s">
        <v>396</v>
      </c>
      <c r="C374" s="60" t="s">
        <v>16</v>
      </c>
      <c r="D374" s="9">
        <v>236127</v>
      </c>
      <c r="E374" s="57" t="s">
        <v>424</v>
      </c>
      <c r="F374" s="9">
        <v>349</v>
      </c>
      <c r="G374" s="9">
        <v>499</v>
      </c>
      <c r="H374" s="82">
        <f t="shared" si="25"/>
        <v>0.30060120240480964</v>
      </c>
      <c r="I374" s="9">
        <v>309</v>
      </c>
      <c r="J374" s="15">
        <v>399</v>
      </c>
      <c r="K374" s="84">
        <f t="shared" si="26"/>
        <v>0.22556390977443608</v>
      </c>
      <c r="L374" s="25">
        <f t="shared" si="27"/>
        <v>40</v>
      </c>
      <c r="M374" s="25">
        <f t="shared" si="27"/>
        <v>100</v>
      </c>
      <c r="N374" s="9" t="s">
        <v>306</v>
      </c>
      <c r="O374" s="25">
        <f t="shared" si="28"/>
        <v>140</v>
      </c>
      <c r="P374" s="26">
        <v>3</v>
      </c>
      <c r="Q374" s="26">
        <v>1047</v>
      </c>
      <c r="R374" s="27">
        <f>VLOOKUP(D374,Sheet1!A:C,3,0)</f>
        <v>41</v>
      </c>
      <c r="S374" s="27">
        <v>122</v>
      </c>
      <c r="T374" s="27">
        <v>2</v>
      </c>
      <c r="U374" s="95">
        <v>1.1976047904191617E-2</v>
      </c>
    </row>
    <row r="375" spans="2:21" s="28" customFormat="1" hidden="1">
      <c r="B375" s="60" t="s">
        <v>396</v>
      </c>
      <c r="C375" s="60" t="s">
        <v>16</v>
      </c>
      <c r="D375" s="9">
        <v>230640</v>
      </c>
      <c r="E375" s="57" t="s">
        <v>425</v>
      </c>
      <c r="F375" s="9">
        <v>1119</v>
      </c>
      <c r="G375" s="9">
        <v>1599</v>
      </c>
      <c r="H375" s="82">
        <f t="shared" si="25"/>
        <v>0.30018761726078802</v>
      </c>
      <c r="I375" s="9">
        <v>1019</v>
      </c>
      <c r="J375" s="15">
        <v>1289</v>
      </c>
      <c r="K375" s="84">
        <f t="shared" si="26"/>
        <v>0.20946470131885184</v>
      </c>
      <c r="L375" s="25">
        <f t="shared" si="27"/>
        <v>100</v>
      </c>
      <c r="M375" s="25">
        <f t="shared" si="27"/>
        <v>310</v>
      </c>
      <c r="N375" s="9" t="s">
        <v>306</v>
      </c>
      <c r="O375" s="25">
        <f t="shared" si="28"/>
        <v>410</v>
      </c>
      <c r="P375" s="26">
        <v>3</v>
      </c>
      <c r="Q375" s="26">
        <v>4119</v>
      </c>
      <c r="R375" s="27">
        <f>VLOOKUP(D375,Sheet1!A:C,3,0)</f>
        <v>23</v>
      </c>
      <c r="S375" s="27">
        <v>118</v>
      </c>
      <c r="T375" s="27">
        <v>3</v>
      </c>
      <c r="U375" s="95">
        <v>1.6853932584269662E-2</v>
      </c>
    </row>
    <row r="376" spans="2:21" s="28" customFormat="1" hidden="1">
      <c r="B376" s="60" t="s">
        <v>396</v>
      </c>
      <c r="C376" s="60" t="s">
        <v>16</v>
      </c>
      <c r="D376" s="9">
        <v>230606</v>
      </c>
      <c r="E376" s="57" t="s">
        <v>426</v>
      </c>
      <c r="F376" s="9">
        <v>559</v>
      </c>
      <c r="G376" s="9">
        <v>799</v>
      </c>
      <c r="H376" s="82">
        <f t="shared" si="25"/>
        <v>0.30037546933667086</v>
      </c>
      <c r="I376" s="9">
        <v>499</v>
      </c>
      <c r="J376" s="15">
        <v>639</v>
      </c>
      <c r="K376" s="84">
        <f t="shared" si="26"/>
        <v>0.2190923317683881</v>
      </c>
      <c r="L376" s="25">
        <f t="shared" si="27"/>
        <v>60</v>
      </c>
      <c r="M376" s="25">
        <f t="shared" si="27"/>
        <v>160</v>
      </c>
      <c r="N376" s="9" t="s">
        <v>306</v>
      </c>
      <c r="O376" s="25">
        <f t="shared" si="28"/>
        <v>220</v>
      </c>
      <c r="P376" s="26">
        <v>2</v>
      </c>
      <c r="Q376" s="26">
        <v>892</v>
      </c>
      <c r="R376" s="27">
        <f>VLOOKUP(D376,Sheet1!A:C,3,0)</f>
        <v>34</v>
      </c>
      <c r="S376" s="27">
        <v>88</v>
      </c>
      <c r="T376" s="27">
        <v>2</v>
      </c>
      <c r="U376" s="95">
        <v>1.7857142857142856E-2</v>
      </c>
    </row>
    <row r="377" spans="2:21" s="28" customFormat="1" hidden="1">
      <c r="B377" s="60" t="s">
        <v>396</v>
      </c>
      <c r="C377" s="60" t="s">
        <v>16</v>
      </c>
      <c r="D377" s="9">
        <v>236816</v>
      </c>
      <c r="E377" s="57" t="s">
        <v>427</v>
      </c>
      <c r="F377" s="9">
        <v>195</v>
      </c>
      <c r="G377" s="9">
        <v>279</v>
      </c>
      <c r="H377" s="82">
        <f t="shared" si="25"/>
        <v>0.30107526881720431</v>
      </c>
      <c r="I377" s="9">
        <v>145</v>
      </c>
      <c r="J377" s="15">
        <v>229</v>
      </c>
      <c r="K377" s="84">
        <f t="shared" si="26"/>
        <v>0.36681222707423583</v>
      </c>
      <c r="L377" s="25">
        <f t="shared" si="27"/>
        <v>50</v>
      </c>
      <c r="M377" s="25">
        <f t="shared" si="27"/>
        <v>50</v>
      </c>
      <c r="N377" s="9" t="s">
        <v>306</v>
      </c>
      <c r="O377" s="25">
        <f t="shared" si="28"/>
        <v>100</v>
      </c>
      <c r="P377" s="26">
        <v>5</v>
      </c>
      <c r="Q377" s="26">
        <v>1256</v>
      </c>
      <c r="R377" s="27">
        <f>VLOOKUP(D377,Sheet1!A:C,3,0)</f>
        <v>22</v>
      </c>
      <c r="S377" s="27">
        <v>336</v>
      </c>
      <c r="T377" s="27">
        <v>5</v>
      </c>
      <c r="U377" s="95">
        <v>1.2048192771084338E-2</v>
      </c>
    </row>
    <row r="378" spans="2:21" s="28" customFormat="1" hidden="1">
      <c r="B378" s="60" t="s">
        <v>396</v>
      </c>
      <c r="C378" s="60" t="s">
        <v>16</v>
      </c>
      <c r="D378" s="9">
        <v>236817</v>
      </c>
      <c r="E378" s="57" t="s">
        <v>428</v>
      </c>
      <c r="F378" s="9">
        <v>209</v>
      </c>
      <c r="G378" s="9">
        <v>299</v>
      </c>
      <c r="H378" s="82">
        <f t="shared" si="25"/>
        <v>0.30100334448160537</v>
      </c>
      <c r="I378" s="9">
        <v>159</v>
      </c>
      <c r="J378" s="15">
        <v>249</v>
      </c>
      <c r="K378" s="84">
        <f t="shared" si="26"/>
        <v>0.36144578313253012</v>
      </c>
      <c r="L378" s="25">
        <f t="shared" si="27"/>
        <v>50</v>
      </c>
      <c r="M378" s="25">
        <f t="shared" si="27"/>
        <v>50</v>
      </c>
      <c r="N378" s="9" t="s">
        <v>306</v>
      </c>
      <c r="O378" s="25">
        <f t="shared" si="28"/>
        <v>100</v>
      </c>
      <c r="P378" s="26">
        <v>4</v>
      </c>
      <c r="Q378" s="26">
        <v>1117</v>
      </c>
      <c r="R378" s="27">
        <f>VLOOKUP(D378,Sheet1!A:C,3,0)</f>
        <v>126</v>
      </c>
      <c r="S378" s="27">
        <v>460</v>
      </c>
      <c r="T378" s="27">
        <v>1</v>
      </c>
      <c r="U378" s="95">
        <v>1.6722408026755853E-3</v>
      </c>
    </row>
    <row r="379" spans="2:21" s="28" customFormat="1" hidden="1">
      <c r="B379" s="60" t="s">
        <v>396</v>
      </c>
      <c r="C379" s="60" t="s">
        <v>16</v>
      </c>
      <c r="D379" s="9">
        <v>239138</v>
      </c>
      <c r="E379" s="57" t="s">
        <v>429</v>
      </c>
      <c r="F379" s="9">
        <v>209</v>
      </c>
      <c r="G379" s="9">
        <v>299</v>
      </c>
      <c r="H379" s="82">
        <f t="shared" si="25"/>
        <v>0.30100334448160537</v>
      </c>
      <c r="I379" s="9">
        <v>159</v>
      </c>
      <c r="J379" s="15">
        <v>249</v>
      </c>
      <c r="K379" s="84">
        <f t="shared" si="26"/>
        <v>0.36144578313253012</v>
      </c>
      <c r="L379" s="25">
        <f t="shared" si="27"/>
        <v>50</v>
      </c>
      <c r="M379" s="25">
        <f t="shared" si="27"/>
        <v>50</v>
      </c>
      <c r="N379" s="9" t="s">
        <v>306</v>
      </c>
      <c r="O379" s="25">
        <f t="shared" si="28"/>
        <v>100</v>
      </c>
      <c r="P379" s="26">
        <v>3</v>
      </c>
      <c r="Q379" s="26">
        <v>802</v>
      </c>
      <c r="R379" s="27">
        <f>VLOOKUP(D379,Sheet1!A:C,3,0)</f>
        <v>33</v>
      </c>
      <c r="S379" s="27">
        <v>177</v>
      </c>
      <c r="T379" s="27">
        <v>3</v>
      </c>
      <c r="U379" s="95">
        <v>1.3452914798206279E-2</v>
      </c>
    </row>
    <row r="380" spans="2:21" s="28" customFormat="1" hidden="1">
      <c r="B380" s="60" t="s">
        <v>396</v>
      </c>
      <c r="C380" s="60" t="s">
        <v>16</v>
      </c>
      <c r="D380" s="9">
        <v>239139</v>
      </c>
      <c r="E380" s="57" t="s">
        <v>430</v>
      </c>
      <c r="F380" s="9">
        <v>195</v>
      </c>
      <c r="G380" s="9">
        <v>279</v>
      </c>
      <c r="H380" s="82">
        <f t="shared" si="25"/>
        <v>0.30107526881720431</v>
      </c>
      <c r="I380" s="9">
        <v>155</v>
      </c>
      <c r="J380" s="15">
        <v>239</v>
      </c>
      <c r="K380" s="84">
        <f t="shared" si="26"/>
        <v>0.35146443514644349</v>
      </c>
      <c r="L380" s="25">
        <f t="shared" si="27"/>
        <v>40</v>
      </c>
      <c r="M380" s="25">
        <f t="shared" si="27"/>
        <v>40</v>
      </c>
      <c r="N380" s="9" t="s">
        <v>306</v>
      </c>
      <c r="O380" s="25">
        <f t="shared" si="28"/>
        <v>80</v>
      </c>
      <c r="P380" s="26">
        <v>2</v>
      </c>
      <c r="Q380" s="26">
        <v>518</v>
      </c>
      <c r="R380" s="27">
        <f>VLOOKUP(D380,Sheet1!A:C,3,0)</f>
        <v>34</v>
      </c>
      <c r="S380" s="27">
        <v>122</v>
      </c>
      <c r="T380" s="27">
        <v>2</v>
      </c>
      <c r="U380" s="95">
        <v>1.2903225806451613E-2</v>
      </c>
    </row>
    <row r="381" spans="2:21" s="28" customFormat="1" hidden="1">
      <c r="B381" s="60" t="s">
        <v>396</v>
      </c>
      <c r="C381" s="60" t="s">
        <v>16</v>
      </c>
      <c r="D381" s="9">
        <v>239140</v>
      </c>
      <c r="E381" s="57" t="s">
        <v>431</v>
      </c>
      <c r="F381" s="9">
        <v>209</v>
      </c>
      <c r="G381" s="9">
        <v>299</v>
      </c>
      <c r="H381" s="82">
        <f t="shared" si="25"/>
        <v>0.30100334448160537</v>
      </c>
      <c r="I381" s="9">
        <v>169</v>
      </c>
      <c r="J381" s="15">
        <v>259</v>
      </c>
      <c r="K381" s="84">
        <f t="shared" si="26"/>
        <v>0.34749034749034752</v>
      </c>
      <c r="L381" s="25">
        <f t="shared" si="27"/>
        <v>40</v>
      </c>
      <c r="M381" s="25">
        <f t="shared" si="27"/>
        <v>40</v>
      </c>
      <c r="N381" s="9" t="s">
        <v>306</v>
      </c>
      <c r="O381" s="25">
        <f t="shared" si="28"/>
        <v>80</v>
      </c>
      <c r="P381" s="26">
        <v>2</v>
      </c>
      <c r="Q381" s="26">
        <v>566</v>
      </c>
      <c r="R381" s="27">
        <f>VLOOKUP(D381,Sheet1!A:C,3,0)</f>
        <v>35</v>
      </c>
      <c r="S381" s="27">
        <v>152</v>
      </c>
      <c r="T381" s="27">
        <v>2</v>
      </c>
      <c r="U381" s="95">
        <v>1.1049723756906077E-2</v>
      </c>
    </row>
    <row r="382" spans="2:21" s="28" customFormat="1" hidden="1">
      <c r="B382" s="60" t="s">
        <v>396</v>
      </c>
      <c r="C382" s="60" t="s">
        <v>16</v>
      </c>
      <c r="D382" s="9">
        <v>222280</v>
      </c>
      <c r="E382" s="57" t="s">
        <v>432</v>
      </c>
      <c r="F382" s="9">
        <v>59</v>
      </c>
      <c r="G382" s="9">
        <v>79</v>
      </c>
      <c r="H382" s="82">
        <f t="shared" si="25"/>
        <v>0.25316455696202533</v>
      </c>
      <c r="I382" s="9">
        <v>59</v>
      </c>
      <c r="J382" s="15">
        <v>79</v>
      </c>
      <c r="K382" s="84">
        <f t="shared" si="26"/>
        <v>0.25316455696202533</v>
      </c>
      <c r="L382" s="25">
        <f t="shared" si="27"/>
        <v>0</v>
      </c>
      <c r="M382" s="25">
        <f t="shared" si="27"/>
        <v>0</v>
      </c>
      <c r="N382" s="9" t="s">
        <v>306</v>
      </c>
      <c r="O382" s="25">
        <f t="shared" si="28"/>
        <v>0</v>
      </c>
      <c r="P382" s="26">
        <v>3</v>
      </c>
      <c r="Q382" s="26">
        <v>225</v>
      </c>
      <c r="R382" s="27">
        <f>VLOOKUP(D382,Sheet1!A:C,3,0)</f>
        <v>26</v>
      </c>
      <c r="S382" s="27">
        <v>47</v>
      </c>
      <c r="T382" s="27">
        <v>3</v>
      </c>
      <c r="U382" s="95">
        <v>4.7619047619047616E-2</v>
      </c>
    </row>
    <row r="383" spans="2:21" s="28" customFormat="1" hidden="1">
      <c r="B383" s="60" t="s">
        <v>396</v>
      </c>
      <c r="C383" s="60" t="s">
        <v>274</v>
      </c>
      <c r="D383" s="9">
        <v>232985</v>
      </c>
      <c r="E383" s="57" t="s">
        <v>433</v>
      </c>
      <c r="F383" s="9">
        <v>1547</v>
      </c>
      <c r="G383" s="9">
        <v>2380</v>
      </c>
      <c r="H383" s="82">
        <f t="shared" si="25"/>
        <v>0.35</v>
      </c>
      <c r="I383" s="9">
        <v>1547</v>
      </c>
      <c r="J383" s="15">
        <v>2380</v>
      </c>
      <c r="K383" s="84">
        <f t="shared" si="26"/>
        <v>0.35</v>
      </c>
      <c r="L383" s="25">
        <f t="shared" si="27"/>
        <v>0</v>
      </c>
      <c r="M383" s="25">
        <f t="shared" si="27"/>
        <v>0</v>
      </c>
      <c r="N383" s="9" t="s">
        <v>306</v>
      </c>
      <c r="O383" s="25">
        <f t="shared" si="28"/>
        <v>0</v>
      </c>
      <c r="P383" s="26">
        <v>3</v>
      </c>
      <c r="Q383" s="26">
        <v>6608</v>
      </c>
      <c r="R383" s="27">
        <f>VLOOKUP(D383,Sheet1!A:C,3,0)</f>
        <v>235</v>
      </c>
      <c r="S383" s="27">
        <v>288</v>
      </c>
      <c r="T383" s="27">
        <v>3</v>
      </c>
      <c r="U383" s="95">
        <v>7.1090047393364926E-3</v>
      </c>
    </row>
    <row r="384" spans="2:21" s="23" customFormat="1" hidden="1">
      <c r="B384" s="54" t="s">
        <v>396</v>
      </c>
      <c r="C384" s="54" t="s">
        <v>274</v>
      </c>
      <c r="D384" s="17">
        <v>220401</v>
      </c>
      <c r="E384" s="55" t="s">
        <v>434</v>
      </c>
      <c r="F384" s="9">
        <v>974</v>
      </c>
      <c r="G384" s="9">
        <v>1499</v>
      </c>
      <c r="H384" s="82">
        <f t="shared" si="25"/>
        <v>0.35023348899266177</v>
      </c>
      <c r="I384" s="17">
        <v>974</v>
      </c>
      <c r="J384" s="22">
        <v>1499</v>
      </c>
      <c r="K384" s="86">
        <f t="shared" si="26"/>
        <v>0.35023348899266177</v>
      </c>
      <c r="L384" s="17">
        <f t="shared" si="27"/>
        <v>0</v>
      </c>
      <c r="M384" s="17">
        <f t="shared" si="27"/>
        <v>0</v>
      </c>
      <c r="N384" s="17" t="s">
        <v>306</v>
      </c>
      <c r="O384" s="17">
        <f t="shared" si="28"/>
        <v>0</v>
      </c>
      <c r="P384" s="22">
        <v>15</v>
      </c>
      <c r="Q384" s="22">
        <v>21015</v>
      </c>
      <c r="R384" s="17">
        <f>VLOOKUP(D384,Sheet1!A:C,3,0)</f>
        <v>188</v>
      </c>
      <c r="S384" s="17">
        <v>491</v>
      </c>
      <c r="T384" s="17">
        <v>12</v>
      </c>
      <c r="U384" s="94">
        <v>1.6574585635359115E-2</v>
      </c>
    </row>
    <row r="385" spans="2:21" s="23" customFormat="1" hidden="1">
      <c r="B385" s="54" t="s">
        <v>396</v>
      </c>
      <c r="C385" s="54" t="s">
        <v>274</v>
      </c>
      <c r="D385" s="17">
        <v>237133</v>
      </c>
      <c r="E385" s="55" t="s">
        <v>435</v>
      </c>
      <c r="F385" s="9">
        <v>719</v>
      </c>
      <c r="G385" s="9">
        <v>899</v>
      </c>
      <c r="H385" s="82">
        <f t="shared" si="25"/>
        <v>0.20022246941045607</v>
      </c>
      <c r="I385" s="17">
        <v>719</v>
      </c>
      <c r="J385" s="22">
        <v>899</v>
      </c>
      <c r="K385" s="86">
        <f t="shared" si="26"/>
        <v>0.20022246941045607</v>
      </c>
      <c r="L385" s="17">
        <f t="shared" si="27"/>
        <v>0</v>
      </c>
      <c r="M385" s="17">
        <f t="shared" si="27"/>
        <v>0</v>
      </c>
      <c r="N385" s="17" t="s">
        <v>306</v>
      </c>
      <c r="O385" s="17">
        <f t="shared" si="28"/>
        <v>0</v>
      </c>
      <c r="P385" s="22">
        <v>158</v>
      </c>
      <c r="Q385" s="22">
        <v>135565</v>
      </c>
      <c r="R385" s="17">
        <f>VLOOKUP(D385,Sheet1!A:C,3,0)</f>
        <v>150</v>
      </c>
      <c r="S385" s="17">
        <v>3884</v>
      </c>
      <c r="T385" s="17">
        <v>230</v>
      </c>
      <c r="U385" s="94">
        <v>4.4230769230769233E-2</v>
      </c>
    </row>
    <row r="386" spans="2:21" s="23" customFormat="1" hidden="1">
      <c r="B386" s="54" t="s">
        <v>396</v>
      </c>
      <c r="C386" s="54" t="s">
        <v>274</v>
      </c>
      <c r="D386" s="17">
        <v>239835</v>
      </c>
      <c r="E386" s="55" t="s">
        <v>436</v>
      </c>
      <c r="F386" s="9">
        <v>279</v>
      </c>
      <c r="G386" s="9">
        <v>399</v>
      </c>
      <c r="H386" s="82">
        <f t="shared" si="25"/>
        <v>0.3007518796992481</v>
      </c>
      <c r="I386" s="17">
        <v>279</v>
      </c>
      <c r="J386" s="22">
        <v>399</v>
      </c>
      <c r="K386" s="86">
        <f t="shared" si="26"/>
        <v>0.3007518796992481</v>
      </c>
      <c r="L386" s="17">
        <f t="shared" si="27"/>
        <v>0</v>
      </c>
      <c r="M386" s="17">
        <f t="shared" si="27"/>
        <v>0</v>
      </c>
      <c r="N386" s="17" t="s">
        <v>306</v>
      </c>
      <c r="O386" s="17">
        <f t="shared" si="28"/>
        <v>0</v>
      </c>
      <c r="P386" s="22">
        <v>33</v>
      </c>
      <c r="Q386" s="22">
        <v>11810</v>
      </c>
      <c r="R386" s="17">
        <f>VLOOKUP(D386,Sheet1!A:C,3,0)</f>
        <v>44</v>
      </c>
      <c r="S386" s="17">
        <v>315</v>
      </c>
      <c r="T386" s="17">
        <v>47</v>
      </c>
      <c r="U386" s="94">
        <v>0.11662531017369727</v>
      </c>
    </row>
    <row r="387" spans="2:21" s="23" customFormat="1" hidden="1">
      <c r="B387" s="54" t="s">
        <v>396</v>
      </c>
      <c r="C387" s="54" t="s">
        <v>16</v>
      </c>
      <c r="D387" s="17">
        <v>234865</v>
      </c>
      <c r="E387" s="55" t="s">
        <v>437</v>
      </c>
      <c r="F387" s="9">
        <v>70</v>
      </c>
      <c r="G387" s="9">
        <v>99</v>
      </c>
      <c r="H387" s="82">
        <f t="shared" si="25"/>
        <v>0.29292929292929293</v>
      </c>
      <c r="I387" s="17">
        <v>70</v>
      </c>
      <c r="J387" s="22">
        <v>99</v>
      </c>
      <c r="K387" s="86">
        <f t="shared" si="26"/>
        <v>0.29292929292929293</v>
      </c>
      <c r="L387" s="17">
        <f t="shared" si="27"/>
        <v>0</v>
      </c>
      <c r="M387" s="17">
        <f t="shared" si="27"/>
        <v>0</v>
      </c>
      <c r="N387" s="17" t="s">
        <v>306</v>
      </c>
      <c r="O387" s="17">
        <f t="shared" si="28"/>
        <v>0</v>
      </c>
      <c r="P387" s="22">
        <v>15</v>
      </c>
      <c r="Q387" s="22">
        <v>1284</v>
      </c>
      <c r="R387" s="17">
        <f>VLOOKUP(D387,Sheet1!A:C,3,0)</f>
        <v>89</v>
      </c>
      <c r="S387" s="17">
        <v>465</v>
      </c>
      <c r="T387" s="17">
        <v>17</v>
      </c>
      <c r="U387" s="94">
        <v>2.8475711892797319E-2</v>
      </c>
    </row>
    <row r="388" spans="2:21" s="28" customFormat="1" hidden="1">
      <c r="B388" s="60" t="s">
        <v>396</v>
      </c>
      <c r="C388" s="60" t="s">
        <v>274</v>
      </c>
      <c r="D388" s="9">
        <v>239834</v>
      </c>
      <c r="E388" s="57" t="s">
        <v>438</v>
      </c>
      <c r="F388" s="9">
        <v>244</v>
      </c>
      <c r="G388" s="9">
        <v>349</v>
      </c>
      <c r="H388" s="82">
        <f t="shared" si="25"/>
        <v>0.3008595988538682</v>
      </c>
      <c r="I388" s="9">
        <v>244</v>
      </c>
      <c r="J388" s="15">
        <v>349</v>
      </c>
      <c r="K388" s="84">
        <f t="shared" si="26"/>
        <v>0.3008595988538682</v>
      </c>
      <c r="L388" s="25">
        <f t="shared" si="27"/>
        <v>0</v>
      </c>
      <c r="M388" s="25">
        <f t="shared" si="27"/>
        <v>0</v>
      </c>
      <c r="N388" s="9" t="s">
        <v>306</v>
      </c>
      <c r="O388" s="25">
        <f t="shared" si="28"/>
        <v>0</v>
      </c>
      <c r="P388" s="26">
        <v>13</v>
      </c>
      <c r="Q388" s="26">
        <v>4048</v>
      </c>
      <c r="R388" s="27">
        <f>VLOOKUP(D388,Sheet1!A:C,3,0)</f>
        <v>113</v>
      </c>
      <c r="S388" s="27">
        <v>1502</v>
      </c>
      <c r="T388" s="27">
        <v>22</v>
      </c>
      <c r="U388" s="95">
        <v>1.2015292190060076E-2</v>
      </c>
    </row>
    <row r="389" spans="2:21" s="28" customFormat="1" hidden="1">
      <c r="B389" s="60" t="s">
        <v>396</v>
      </c>
      <c r="C389" s="60" t="s">
        <v>274</v>
      </c>
      <c r="D389" s="9">
        <v>237909</v>
      </c>
      <c r="E389" s="57" t="s">
        <v>439</v>
      </c>
      <c r="F389" s="9">
        <v>399</v>
      </c>
      <c r="G389" s="9">
        <v>499</v>
      </c>
      <c r="H389" s="82">
        <f t="shared" si="25"/>
        <v>0.20040080160320642</v>
      </c>
      <c r="I389" s="9">
        <v>399</v>
      </c>
      <c r="J389" s="15">
        <v>499</v>
      </c>
      <c r="K389" s="84">
        <f t="shared" si="26"/>
        <v>0.20040080160320642</v>
      </c>
      <c r="L389" s="25">
        <f t="shared" si="27"/>
        <v>0</v>
      </c>
      <c r="M389" s="25">
        <f t="shared" si="27"/>
        <v>0</v>
      </c>
      <c r="N389" s="9" t="s">
        <v>306</v>
      </c>
      <c r="O389" s="25">
        <f t="shared" si="28"/>
        <v>0</v>
      </c>
      <c r="P389" s="26">
        <v>69</v>
      </c>
      <c r="Q389" s="26">
        <v>31241</v>
      </c>
      <c r="R389" s="27">
        <f>VLOOKUP(D389,Sheet1!A:C,3,0)</f>
        <v>237</v>
      </c>
      <c r="S389" s="27">
        <v>2378</v>
      </c>
      <c r="T389" s="27">
        <v>84</v>
      </c>
      <c r="U389" s="95">
        <v>2.8649386084583901E-2</v>
      </c>
    </row>
    <row r="390" spans="2:21" s="28" customFormat="1" hidden="1">
      <c r="B390" s="60" t="s">
        <v>396</v>
      </c>
      <c r="C390" s="60" t="s">
        <v>274</v>
      </c>
      <c r="D390" s="9">
        <v>239969</v>
      </c>
      <c r="E390" s="57" t="s">
        <v>440</v>
      </c>
      <c r="F390" s="9">
        <v>298</v>
      </c>
      <c r="G390" s="9">
        <v>498</v>
      </c>
      <c r="H390" s="82">
        <f t="shared" si="25"/>
        <v>0.40160642570281124</v>
      </c>
      <c r="I390" s="9">
        <v>298</v>
      </c>
      <c r="J390" s="15">
        <v>498</v>
      </c>
      <c r="K390" s="84">
        <f t="shared" si="26"/>
        <v>0.40160642570281124</v>
      </c>
      <c r="L390" s="25">
        <f t="shared" si="27"/>
        <v>0</v>
      </c>
      <c r="M390" s="25">
        <f t="shared" si="27"/>
        <v>0</v>
      </c>
      <c r="N390" s="9" t="s">
        <v>306</v>
      </c>
      <c r="O390" s="25">
        <f t="shared" si="28"/>
        <v>0</v>
      </c>
      <c r="P390" s="26">
        <v>77</v>
      </c>
      <c r="Q390" s="26">
        <v>35005</v>
      </c>
      <c r="R390" s="27">
        <f>VLOOKUP(D390,Sheet1!A:C,3,0)</f>
        <v>343</v>
      </c>
      <c r="S390" s="27">
        <v>3843</v>
      </c>
      <c r="T390" s="27">
        <v>104</v>
      </c>
      <c r="U390" s="95">
        <v>1.9461077844311378E-2</v>
      </c>
    </row>
    <row r="391" spans="2:21" s="23" customFormat="1" hidden="1">
      <c r="B391" s="54" t="s">
        <v>396</v>
      </c>
      <c r="C391" s="54" t="s">
        <v>16</v>
      </c>
      <c r="D391" s="17">
        <v>236122</v>
      </c>
      <c r="E391" s="55" t="s">
        <v>441</v>
      </c>
      <c r="F391" s="9">
        <v>118</v>
      </c>
      <c r="G391" s="9">
        <v>159</v>
      </c>
      <c r="H391" s="82">
        <f t="shared" si="25"/>
        <v>0.25786163522012578</v>
      </c>
      <c r="I391" s="17">
        <v>118</v>
      </c>
      <c r="J391" s="22">
        <v>159</v>
      </c>
      <c r="K391" s="86">
        <f t="shared" si="26"/>
        <v>0.25786163522012578</v>
      </c>
      <c r="L391" s="17">
        <f t="shared" si="27"/>
        <v>0</v>
      </c>
      <c r="M391" s="17">
        <f t="shared" si="27"/>
        <v>0</v>
      </c>
      <c r="N391" s="17" t="s">
        <v>306</v>
      </c>
      <c r="O391" s="17">
        <f t="shared" si="28"/>
        <v>0</v>
      </c>
      <c r="P391" s="22">
        <v>8</v>
      </c>
      <c r="Q391" s="22">
        <v>1180</v>
      </c>
      <c r="R391" s="17">
        <f>VLOOKUP(D391,Sheet1!A:C,3,0)</f>
        <v>52</v>
      </c>
      <c r="S391" s="17">
        <v>597</v>
      </c>
      <c r="T391" s="17">
        <v>9</v>
      </c>
      <c r="U391" s="94">
        <v>1.2552301255230125E-2</v>
      </c>
    </row>
    <row r="392" spans="2:21" s="33" customFormat="1" hidden="1">
      <c r="B392" s="58" t="s">
        <v>396</v>
      </c>
      <c r="C392" s="58" t="s">
        <v>16</v>
      </c>
      <c r="D392" s="27">
        <v>235373</v>
      </c>
      <c r="E392" s="59" t="s">
        <v>12510</v>
      </c>
      <c r="F392" s="9">
        <v>159</v>
      </c>
      <c r="G392" s="9">
        <v>199</v>
      </c>
      <c r="H392" s="82">
        <f t="shared" si="25"/>
        <v>0.20100502512562815</v>
      </c>
      <c r="I392" s="27">
        <v>159</v>
      </c>
      <c r="J392" s="32">
        <v>199</v>
      </c>
      <c r="K392" s="83">
        <f t="shared" si="26"/>
        <v>0.20100502512562815</v>
      </c>
      <c r="L392" s="27">
        <f t="shared" si="27"/>
        <v>0</v>
      </c>
      <c r="M392" s="27">
        <f t="shared" si="27"/>
        <v>0</v>
      </c>
      <c r="N392" s="27" t="s">
        <v>306</v>
      </c>
      <c r="O392" s="27">
        <f t="shared" si="28"/>
        <v>0</v>
      </c>
      <c r="P392" s="32">
        <v>14</v>
      </c>
      <c r="Q392" s="32">
        <v>2598</v>
      </c>
      <c r="R392" s="27">
        <f>VLOOKUP(D392,Sheet1!A:C,3,0)</f>
        <v>18</v>
      </c>
      <c r="S392" s="27">
        <v>943</v>
      </c>
      <c r="T392" s="27">
        <v>14</v>
      </c>
      <c r="U392" s="95">
        <v>1.0703363914373088E-2</v>
      </c>
    </row>
    <row r="393" spans="2:21" s="23" customFormat="1" hidden="1">
      <c r="B393" s="54" t="s">
        <v>396</v>
      </c>
      <c r="C393" s="54" t="s">
        <v>16</v>
      </c>
      <c r="D393" s="17">
        <v>218782</v>
      </c>
      <c r="E393" s="55" t="s">
        <v>443</v>
      </c>
      <c r="F393" s="9">
        <v>118</v>
      </c>
      <c r="G393" s="9">
        <v>169</v>
      </c>
      <c r="H393" s="82">
        <f t="shared" si="25"/>
        <v>0.30177514792899407</v>
      </c>
      <c r="I393" s="17">
        <v>118</v>
      </c>
      <c r="J393" s="22">
        <v>169</v>
      </c>
      <c r="K393" s="86">
        <f t="shared" si="26"/>
        <v>0.30177514792899407</v>
      </c>
      <c r="L393" s="17">
        <f t="shared" si="27"/>
        <v>0</v>
      </c>
      <c r="M393" s="17">
        <f t="shared" si="27"/>
        <v>0</v>
      </c>
      <c r="N393" s="17" t="s">
        <v>306</v>
      </c>
      <c r="O393" s="17">
        <f t="shared" si="28"/>
        <v>0</v>
      </c>
      <c r="P393" s="22">
        <v>2</v>
      </c>
      <c r="Q393" s="22">
        <v>338</v>
      </c>
      <c r="R393" s="17">
        <f>VLOOKUP(D393,Sheet1!A:C,3,0)</f>
        <v>16</v>
      </c>
      <c r="S393" s="17">
        <v>205</v>
      </c>
      <c r="T393" s="17">
        <v>1</v>
      </c>
      <c r="U393" s="94">
        <v>3.663003663003663E-3</v>
      </c>
    </row>
    <row r="394" spans="2:21" s="23" customFormat="1" hidden="1">
      <c r="B394" s="54" t="s">
        <v>396</v>
      </c>
      <c r="C394" s="54" t="s">
        <v>16</v>
      </c>
      <c r="D394" s="17">
        <v>237047</v>
      </c>
      <c r="E394" s="55" t="s">
        <v>12512</v>
      </c>
      <c r="F394" s="9">
        <v>169</v>
      </c>
      <c r="G394" s="9">
        <v>219</v>
      </c>
      <c r="H394" s="82">
        <f>(G394-F394)/G394</f>
        <v>0.22831050228310501</v>
      </c>
      <c r="I394" s="17">
        <v>169</v>
      </c>
      <c r="J394" s="22">
        <v>219</v>
      </c>
      <c r="K394" s="86">
        <f t="shared" si="26"/>
        <v>0.22831050228310501</v>
      </c>
      <c r="L394" s="17"/>
      <c r="M394" s="17"/>
      <c r="N394" s="17"/>
      <c r="O394" s="17"/>
      <c r="P394" s="22"/>
      <c r="Q394" s="22"/>
      <c r="R394" s="17"/>
      <c r="S394" s="17"/>
      <c r="T394" s="17"/>
      <c r="U394" s="94"/>
    </row>
    <row r="395" spans="2:21" s="23" customFormat="1" hidden="1">
      <c r="B395" s="54" t="s">
        <v>396</v>
      </c>
      <c r="C395" s="54" t="s">
        <v>16</v>
      </c>
      <c r="D395" s="17">
        <v>241565</v>
      </c>
      <c r="E395" s="55" t="s">
        <v>12507</v>
      </c>
      <c r="F395" s="9">
        <v>209</v>
      </c>
      <c r="G395" s="9">
        <v>299</v>
      </c>
      <c r="H395" s="82">
        <f t="shared" si="25"/>
        <v>0.30100334448160537</v>
      </c>
      <c r="I395" s="17">
        <v>195</v>
      </c>
      <c r="J395" s="22">
        <v>279</v>
      </c>
      <c r="K395" s="86">
        <f t="shared" si="26"/>
        <v>0.30107526881720431</v>
      </c>
      <c r="L395" s="17">
        <f t="shared" si="27"/>
        <v>14</v>
      </c>
      <c r="M395" s="17">
        <f t="shared" si="27"/>
        <v>20</v>
      </c>
      <c r="N395" s="17" t="s">
        <v>12505</v>
      </c>
      <c r="O395" s="17">
        <f t="shared" si="28"/>
        <v>34</v>
      </c>
      <c r="P395" s="22"/>
      <c r="Q395" s="22"/>
      <c r="R395" s="17">
        <f>VLOOKUP(D395,Sheet1!A:C,3,0)</f>
        <v>27</v>
      </c>
      <c r="S395" s="17"/>
      <c r="T395" s="17"/>
      <c r="U395" s="94"/>
    </row>
    <row r="396" spans="2:21" s="33" customFormat="1" hidden="1">
      <c r="B396" s="58" t="s">
        <v>396</v>
      </c>
      <c r="C396" s="58" t="s">
        <v>16</v>
      </c>
      <c r="D396" s="27">
        <v>241566</v>
      </c>
      <c r="E396" s="59" t="s">
        <v>12508</v>
      </c>
      <c r="F396" s="9">
        <v>230</v>
      </c>
      <c r="G396" s="9">
        <v>329</v>
      </c>
      <c r="H396" s="82">
        <f t="shared" si="25"/>
        <v>0.30091185410334348</v>
      </c>
      <c r="I396" s="27">
        <v>210</v>
      </c>
      <c r="J396" s="32">
        <v>299</v>
      </c>
      <c r="K396" s="83">
        <f t="shared" si="26"/>
        <v>0.2976588628762542</v>
      </c>
      <c r="L396" s="27">
        <f t="shared" si="27"/>
        <v>20</v>
      </c>
      <c r="M396" s="27">
        <f t="shared" si="27"/>
        <v>30</v>
      </c>
      <c r="N396" s="27" t="s">
        <v>12505</v>
      </c>
      <c r="O396" s="27">
        <f t="shared" si="28"/>
        <v>50</v>
      </c>
      <c r="P396" s="32"/>
      <c r="Q396" s="32"/>
      <c r="R396" s="27">
        <f>VLOOKUP(D396,Sheet1!A:C,3,0)</f>
        <v>30</v>
      </c>
      <c r="S396" s="27"/>
      <c r="T396" s="27"/>
      <c r="U396" s="95"/>
    </row>
    <row r="397" spans="2:21" s="33" customFormat="1" ht="14.25" hidden="1">
      <c r="B397" s="58" t="s">
        <v>396</v>
      </c>
      <c r="C397" s="58" t="s">
        <v>16</v>
      </c>
      <c r="D397" s="61">
        <v>240677</v>
      </c>
      <c r="E397" s="62" t="s">
        <v>12511</v>
      </c>
      <c r="F397" s="27">
        <v>99</v>
      </c>
      <c r="G397" s="27">
        <v>199</v>
      </c>
      <c r="H397" s="83">
        <f t="shared" si="25"/>
        <v>0.50251256281407031</v>
      </c>
      <c r="I397" s="27">
        <v>99</v>
      </c>
      <c r="J397" s="63">
        <v>169</v>
      </c>
      <c r="K397" s="83">
        <f t="shared" si="26"/>
        <v>0.41420118343195267</v>
      </c>
      <c r="L397" s="27">
        <f t="shared" si="27"/>
        <v>0</v>
      </c>
      <c r="M397" s="27">
        <f t="shared" si="27"/>
        <v>30</v>
      </c>
      <c r="N397" s="27" t="s">
        <v>306</v>
      </c>
      <c r="O397" s="27">
        <f t="shared" si="28"/>
        <v>30</v>
      </c>
      <c r="P397" s="32"/>
      <c r="Q397" s="32"/>
      <c r="R397" s="27"/>
      <c r="S397" s="27"/>
      <c r="T397" s="27"/>
      <c r="U397" s="95"/>
    </row>
    <row r="398" spans="2:21" s="23" customFormat="1" hidden="1">
      <c r="B398" s="54" t="s">
        <v>396</v>
      </c>
      <c r="C398" s="54" t="s">
        <v>16</v>
      </c>
      <c r="D398" s="17">
        <v>240036</v>
      </c>
      <c r="E398" s="55" t="s">
        <v>12506</v>
      </c>
      <c r="F398" s="9">
        <v>130</v>
      </c>
      <c r="G398" s="9">
        <v>199</v>
      </c>
      <c r="H398" s="82">
        <f t="shared" si="25"/>
        <v>0.34673366834170855</v>
      </c>
      <c r="I398" s="17">
        <v>130</v>
      </c>
      <c r="J398" s="22">
        <v>199</v>
      </c>
      <c r="K398" s="86">
        <f t="shared" si="26"/>
        <v>0.34673366834170855</v>
      </c>
      <c r="L398" s="17">
        <f t="shared" si="27"/>
        <v>0</v>
      </c>
      <c r="M398" s="17">
        <f t="shared" si="27"/>
        <v>0</v>
      </c>
      <c r="N398" s="17" t="s">
        <v>306</v>
      </c>
      <c r="O398" s="17">
        <f t="shared" si="28"/>
        <v>0</v>
      </c>
      <c r="P398" s="22">
        <v>12</v>
      </c>
      <c r="Q398" s="22">
        <v>2000</v>
      </c>
      <c r="R398" s="17">
        <f>VLOOKUP(D398,Sheet1!A:C,3,0)</f>
        <v>75</v>
      </c>
      <c r="S398" s="17">
        <v>394</v>
      </c>
      <c r="T398" s="17">
        <v>12</v>
      </c>
      <c r="U398" s="94">
        <v>2.1897810218978103E-2</v>
      </c>
    </row>
    <row r="399" spans="2:21" s="33" customFormat="1" hidden="1">
      <c r="B399" s="27" t="s">
        <v>444</v>
      </c>
      <c r="C399" s="27" t="s">
        <v>16</v>
      </c>
      <c r="D399" s="58">
        <v>241242</v>
      </c>
      <c r="E399" s="64" t="s">
        <v>445</v>
      </c>
      <c r="F399" s="27">
        <v>60</v>
      </c>
      <c r="G399" s="27">
        <v>99</v>
      </c>
      <c r="H399" s="83">
        <f t="shared" si="25"/>
        <v>0.39393939393939392</v>
      </c>
      <c r="I399" s="27">
        <v>60</v>
      </c>
      <c r="J399" s="63">
        <v>89</v>
      </c>
      <c r="K399" s="83">
        <f t="shared" si="26"/>
        <v>0.3258426966292135</v>
      </c>
      <c r="L399" s="27">
        <f t="shared" si="27"/>
        <v>0</v>
      </c>
      <c r="M399" s="27">
        <f t="shared" si="27"/>
        <v>10</v>
      </c>
      <c r="N399" s="27"/>
      <c r="O399" s="27">
        <f t="shared" si="28"/>
        <v>10</v>
      </c>
      <c r="P399" s="32">
        <v>17</v>
      </c>
      <c r="Q399" s="32">
        <v>1620</v>
      </c>
      <c r="R399" s="27">
        <f>VLOOKUP(D399,Sheet1!A:C,3,0)</f>
        <v>76</v>
      </c>
      <c r="S399" s="27" t="e">
        <v>#N/A</v>
      </c>
      <c r="T399" s="27" t="e">
        <v>#N/A</v>
      </c>
      <c r="U399" s="95" t="e">
        <v>#N/A</v>
      </c>
    </row>
    <row r="400" spans="2:21" s="33" customFormat="1" hidden="1">
      <c r="B400" s="27" t="s">
        <v>444</v>
      </c>
      <c r="C400" s="27" t="s">
        <v>16</v>
      </c>
      <c r="D400" s="58">
        <v>239863</v>
      </c>
      <c r="E400" s="64" t="s">
        <v>446</v>
      </c>
      <c r="F400" s="27" t="e">
        <f>VLOOKUP(D400,[2]汇总!$K:$M,3,0)</f>
        <v>#N/A</v>
      </c>
      <c r="G400" s="27" t="e">
        <f>VLOOKUP(D400,[2]汇总!$K:$N,4,0)</f>
        <v>#N/A</v>
      </c>
      <c r="H400" s="83" t="e">
        <f t="shared" si="25"/>
        <v>#N/A</v>
      </c>
      <c r="I400" s="27">
        <v>36</v>
      </c>
      <c r="J400" s="63">
        <v>48</v>
      </c>
      <c r="K400" s="83">
        <f t="shared" si="26"/>
        <v>0.25</v>
      </c>
      <c r="L400" s="27" t="e">
        <f t="shared" si="27"/>
        <v>#N/A</v>
      </c>
      <c r="M400" s="27" t="e">
        <f t="shared" si="27"/>
        <v>#N/A</v>
      </c>
      <c r="N400" s="27"/>
      <c r="O400" s="27" t="e">
        <f t="shared" si="28"/>
        <v>#N/A</v>
      </c>
      <c r="P400" s="32">
        <v>136</v>
      </c>
      <c r="Q400" s="32">
        <v>5803</v>
      </c>
      <c r="R400" s="27">
        <f>VLOOKUP(D400,Sheet1!A:C,3,0)</f>
        <v>59</v>
      </c>
      <c r="S400" s="27">
        <v>916</v>
      </c>
      <c r="T400" s="27">
        <v>107</v>
      </c>
      <c r="U400" s="95">
        <v>8.8944305901911894E-2</v>
      </c>
    </row>
    <row r="401" spans="2:21" s="33" customFormat="1" hidden="1">
      <c r="B401" s="27" t="s">
        <v>444</v>
      </c>
      <c r="C401" s="27" t="s">
        <v>16</v>
      </c>
      <c r="D401" s="58">
        <v>233740</v>
      </c>
      <c r="E401" s="64" t="s">
        <v>447</v>
      </c>
      <c r="F401" s="27">
        <v>61</v>
      </c>
      <c r="G401" s="27">
        <v>88</v>
      </c>
      <c r="H401" s="83">
        <f t="shared" si="25"/>
        <v>0.30681818181818182</v>
      </c>
      <c r="I401" s="27">
        <v>61</v>
      </c>
      <c r="J401" s="63">
        <v>78</v>
      </c>
      <c r="K401" s="83">
        <f t="shared" si="26"/>
        <v>0.21794871794871795</v>
      </c>
      <c r="L401" s="27">
        <f t="shared" si="27"/>
        <v>0</v>
      </c>
      <c r="M401" s="27">
        <f t="shared" si="27"/>
        <v>10</v>
      </c>
      <c r="N401" s="27" t="s">
        <v>448</v>
      </c>
      <c r="O401" s="27">
        <f t="shared" si="28"/>
        <v>10</v>
      </c>
      <c r="P401" s="32">
        <v>79</v>
      </c>
      <c r="Q401" s="32">
        <v>6090</v>
      </c>
      <c r="R401" s="27">
        <f>VLOOKUP(D401,Sheet1!A:C,3,0)</f>
        <v>86</v>
      </c>
      <c r="S401" s="27">
        <v>488</v>
      </c>
      <c r="T401" s="27">
        <v>64</v>
      </c>
      <c r="U401" s="95">
        <v>0.10126582278481013</v>
      </c>
    </row>
    <row r="402" spans="2:21" s="33" customFormat="1" hidden="1">
      <c r="B402" s="27" t="s">
        <v>444</v>
      </c>
      <c r="C402" s="27" t="s">
        <v>12514</v>
      </c>
      <c r="D402" s="58">
        <v>241634</v>
      </c>
      <c r="E402" s="64" t="s">
        <v>449</v>
      </c>
      <c r="F402" s="27">
        <v>60</v>
      </c>
      <c r="G402" s="27">
        <v>79</v>
      </c>
      <c r="H402" s="83">
        <f t="shared" si="25"/>
        <v>0.24050632911392406</v>
      </c>
      <c r="I402" s="27">
        <v>60</v>
      </c>
      <c r="J402" s="63">
        <v>69</v>
      </c>
      <c r="K402" s="83">
        <f t="shared" si="26"/>
        <v>0.13043478260869565</v>
      </c>
      <c r="L402" s="27">
        <f t="shared" si="27"/>
        <v>0</v>
      </c>
      <c r="M402" s="27">
        <f t="shared" si="27"/>
        <v>10</v>
      </c>
      <c r="N402" s="27" t="s">
        <v>448</v>
      </c>
      <c r="O402" s="27">
        <f t="shared" si="28"/>
        <v>10</v>
      </c>
      <c r="P402" s="32">
        <v>0</v>
      </c>
      <c r="Q402" s="32">
        <v>0</v>
      </c>
      <c r="R402" s="27" t="e">
        <f>VLOOKUP(D402,Sheet1!A:C,3,0)</f>
        <v>#N/A</v>
      </c>
      <c r="S402" s="27" t="e">
        <v>#N/A</v>
      </c>
      <c r="T402" s="27" t="e">
        <v>#N/A</v>
      </c>
      <c r="U402" s="95" t="e">
        <v>#N/A</v>
      </c>
    </row>
    <row r="403" spans="2:21" s="33" customFormat="1" hidden="1">
      <c r="B403" s="27" t="s">
        <v>444</v>
      </c>
      <c r="C403" s="27" t="s">
        <v>12514</v>
      </c>
      <c r="D403" s="58">
        <v>229351</v>
      </c>
      <c r="E403" s="64" t="s">
        <v>450</v>
      </c>
      <c r="F403" s="27">
        <v>67</v>
      </c>
      <c r="G403" s="27">
        <v>88</v>
      </c>
      <c r="H403" s="83">
        <f t="shared" si="25"/>
        <v>0.23863636363636365</v>
      </c>
      <c r="I403" s="27">
        <v>47</v>
      </c>
      <c r="J403" s="63">
        <v>59</v>
      </c>
      <c r="K403" s="83">
        <f t="shared" si="26"/>
        <v>0.20338983050847459</v>
      </c>
      <c r="L403" s="27">
        <f t="shared" si="27"/>
        <v>20</v>
      </c>
      <c r="M403" s="27">
        <f t="shared" si="27"/>
        <v>29</v>
      </c>
      <c r="N403" s="27" t="s">
        <v>451</v>
      </c>
      <c r="O403" s="27">
        <f t="shared" si="28"/>
        <v>49</v>
      </c>
      <c r="P403" s="32">
        <v>0</v>
      </c>
      <c r="Q403" s="32">
        <v>0</v>
      </c>
      <c r="R403" s="27" t="e">
        <f>VLOOKUP(D403,Sheet1!A:C,3,0)</f>
        <v>#N/A</v>
      </c>
      <c r="S403" s="27">
        <v>1</v>
      </c>
      <c r="T403" s="27">
        <v>0</v>
      </c>
      <c r="U403" s="95">
        <v>0</v>
      </c>
    </row>
    <row r="404" spans="2:21" s="33" customFormat="1" hidden="1">
      <c r="B404" s="27" t="s">
        <v>444</v>
      </c>
      <c r="C404" s="27" t="s">
        <v>16</v>
      </c>
      <c r="D404" s="58">
        <v>241246</v>
      </c>
      <c r="E404" s="64" t="s">
        <v>452</v>
      </c>
      <c r="F404" s="27" t="e">
        <f>VLOOKUP(D404,[2]汇总!$K:$M,3,0)</f>
        <v>#N/A</v>
      </c>
      <c r="G404" s="27" t="e">
        <f>VLOOKUP(D404,[2]汇总!$K:$N,4,0)</f>
        <v>#N/A</v>
      </c>
      <c r="H404" s="83" t="e">
        <f t="shared" si="25"/>
        <v>#N/A</v>
      </c>
      <c r="I404" s="27">
        <v>59</v>
      </c>
      <c r="J404" s="63">
        <v>78</v>
      </c>
      <c r="K404" s="83">
        <f t="shared" si="26"/>
        <v>0.24358974358974358</v>
      </c>
      <c r="L404" s="27" t="e">
        <f t="shared" si="27"/>
        <v>#N/A</v>
      </c>
      <c r="M404" s="27" t="e">
        <f t="shared" si="27"/>
        <v>#N/A</v>
      </c>
      <c r="N404" s="27"/>
      <c r="O404" s="27" t="e">
        <f t="shared" si="28"/>
        <v>#N/A</v>
      </c>
      <c r="P404" s="32">
        <v>5</v>
      </c>
      <c r="Q404" s="32">
        <v>379</v>
      </c>
      <c r="R404" s="27">
        <f>VLOOKUP(D404,Sheet1!A:C,3,0)</f>
        <v>19</v>
      </c>
      <c r="S404" s="27" t="e">
        <v>#N/A</v>
      </c>
      <c r="T404" s="27" t="e">
        <v>#N/A</v>
      </c>
      <c r="U404" s="95" t="e">
        <v>#N/A</v>
      </c>
    </row>
    <row r="405" spans="2:21" s="33" customFormat="1" hidden="1">
      <c r="B405" s="27" t="s">
        <v>444</v>
      </c>
      <c r="C405" s="27" t="s">
        <v>16</v>
      </c>
      <c r="D405" s="58">
        <v>235085</v>
      </c>
      <c r="E405" s="64" t="s">
        <v>453</v>
      </c>
      <c r="F405" s="27">
        <v>48</v>
      </c>
      <c r="G405" s="27">
        <v>68</v>
      </c>
      <c r="H405" s="83">
        <f t="shared" si="25"/>
        <v>0.29411764705882354</v>
      </c>
      <c r="I405" s="27">
        <v>45.599999999999994</v>
      </c>
      <c r="J405" s="63">
        <v>59</v>
      </c>
      <c r="K405" s="83">
        <f t="shared" si="26"/>
        <v>0.22711864406779669</v>
      </c>
      <c r="L405" s="27">
        <f t="shared" si="27"/>
        <v>2.4000000000000057</v>
      </c>
      <c r="M405" s="27">
        <f t="shared" si="27"/>
        <v>9</v>
      </c>
      <c r="N405" s="27" t="s">
        <v>448</v>
      </c>
      <c r="O405" s="27">
        <f t="shared" si="28"/>
        <v>11.400000000000006</v>
      </c>
      <c r="P405" s="32">
        <v>59</v>
      </c>
      <c r="Q405" s="32">
        <v>3326</v>
      </c>
      <c r="R405" s="27">
        <f>VLOOKUP(D405,Sheet1!A:C,3,0)</f>
        <v>15</v>
      </c>
      <c r="S405" s="27">
        <v>187</v>
      </c>
      <c r="T405" s="27">
        <v>47</v>
      </c>
      <c r="U405" s="95">
        <v>0.18217054263565891</v>
      </c>
    </row>
    <row r="406" spans="2:21" s="33" customFormat="1" hidden="1">
      <c r="B406" s="27" t="s">
        <v>444</v>
      </c>
      <c r="C406" s="27" t="s">
        <v>12514</v>
      </c>
      <c r="D406" s="58" t="s">
        <v>454</v>
      </c>
      <c r="E406" s="64" t="s">
        <v>455</v>
      </c>
      <c r="F406" s="27">
        <v>58.5</v>
      </c>
      <c r="G406" s="27">
        <v>88</v>
      </c>
      <c r="H406" s="83">
        <f t="shared" si="25"/>
        <v>0.33522727272727271</v>
      </c>
      <c r="I406" s="27" t="s">
        <v>456</v>
      </c>
      <c r="J406" s="63">
        <v>79</v>
      </c>
      <c r="K406" s="83"/>
      <c r="L406" s="27" t="e">
        <f t="shared" si="27"/>
        <v>#VALUE!</v>
      </c>
      <c r="M406" s="27">
        <f t="shared" si="27"/>
        <v>9</v>
      </c>
      <c r="N406" s="27" t="s">
        <v>451</v>
      </c>
      <c r="O406" s="27" t="e">
        <f t="shared" si="28"/>
        <v>#VALUE!</v>
      </c>
      <c r="P406" s="32">
        <v>0</v>
      </c>
      <c r="Q406" s="32">
        <v>0</v>
      </c>
      <c r="R406" s="27" t="e">
        <f>VLOOKUP(D406,Sheet1!A:C,3,0)</f>
        <v>#N/A</v>
      </c>
      <c r="S406" s="27" t="e">
        <v>#N/A</v>
      </c>
      <c r="T406" s="27" t="e">
        <v>#N/A</v>
      </c>
      <c r="U406" s="95" t="e">
        <v>#N/A</v>
      </c>
    </row>
    <row r="407" spans="2:21" s="33" customFormat="1" hidden="1">
      <c r="B407" s="27" t="s">
        <v>444</v>
      </c>
      <c r="C407" s="27" t="s">
        <v>12514</v>
      </c>
      <c r="D407" s="58" t="s">
        <v>454</v>
      </c>
      <c r="E407" s="64" t="s">
        <v>457</v>
      </c>
      <c r="F407" s="27">
        <v>32</v>
      </c>
      <c r="G407" s="27">
        <v>45</v>
      </c>
      <c r="H407" s="83">
        <f t="shared" si="25"/>
        <v>0.28888888888888886</v>
      </c>
      <c r="I407" s="27" t="s">
        <v>456</v>
      </c>
      <c r="J407" s="63">
        <v>45</v>
      </c>
      <c r="K407" s="83"/>
      <c r="L407" s="27" t="e">
        <f t="shared" si="27"/>
        <v>#VALUE!</v>
      </c>
      <c r="M407" s="27">
        <f t="shared" si="27"/>
        <v>0</v>
      </c>
      <c r="N407" s="27" t="s">
        <v>451</v>
      </c>
      <c r="O407" s="27" t="e">
        <f t="shared" si="28"/>
        <v>#VALUE!</v>
      </c>
      <c r="P407" s="32">
        <v>0</v>
      </c>
      <c r="Q407" s="32">
        <v>0</v>
      </c>
      <c r="R407" s="27" t="e">
        <f>VLOOKUP(D407,Sheet1!A:C,3,0)</f>
        <v>#N/A</v>
      </c>
      <c r="S407" s="27" t="e">
        <v>#N/A</v>
      </c>
      <c r="T407" s="27" t="e">
        <v>#N/A</v>
      </c>
      <c r="U407" s="95" t="e">
        <v>#N/A</v>
      </c>
    </row>
    <row r="408" spans="2:21" s="33" customFormat="1" hidden="1">
      <c r="B408" s="27" t="s">
        <v>444</v>
      </c>
      <c r="C408" s="27" t="s">
        <v>12514</v>
      </c>
      <c r="D408" s="58">
        <v>241376</v>
      </c>
      <c r="E408" s="64" t="s">
        <v>458</v>
      </c>
      <c r="F408" s="27">
        <v>134</v>
      </c>
      <c r="G408" s="27">
        <v>169</v>
      </c>
      <c r="H408" s="83">
        <f t="shared" si="25"/>
        <v>0.20710059171597633</v>
      </c>
      <c r="I408" s="27" t="s">
        <v>456</v>
      </c>
      <c r="J408" s="63">
        <v>149</v>
      </c>
      <c r="K408" s="83"/>
      <c r="L408" s="27" t="e">
        <f t="shared" si="27"/>
        <v>#VALUE!</v>
      </c>
      <c r="M408" s="27">
        <f t="shared" si="27"/>
        <v>20</v>
      </c>
      <c r="N408" s="27" t="s">
        <v>451</v>
      </c>
      <c r="O408" s="27" t="e">
        <f t="shared" si="28"/>
        <v>#VALUE!</v>
      </c>
      <c r="P408" s="32">
        <v>0</v>
      </c>
      <c r="Q408" s="32">
        <v>0</v>
      </c>
      <c r="R408" s="27">
        <f>VLOOKUP(D408,Sheet1!A:C,3,0)</f>
        <v>200</v>
      </c>
      <c r="S408" s="27" t="e">
        <v>#N/A</v>
      </c>
      <c r="T408" s="27" t="e">
        <v>#N/A</v>
      </c>
      <c r="U408" s="95" t="e">
        <v>#N/A</v>
      </c>
    </row>
    <row r="409" spans="2:21" hidden="1">
      <c r="B409" s="9" t="s">
        <v>444</v>
      </c>
      <c r="C409" s="25" t="s">
        <v>574</v>
      </c>
      <c r="D409" s="56">
        <v>237510</v>
      </c>
      <c r="E409" s="65" t="s">
        <v>459</v>
      </c>
      <c r="F409" s="66" t="e">
        <f>VLOOKUP(D409,[2]汇总!$K:$M,3,0)</f>
        <v>#N/A</v>
      </c>
      <c r="G409" s="66" t="e">
        <f>VLOOKUP(D409,[2]汇总!$K:$N,4,0)</f>
        <v>#N/A</v>
      </c>
      <c r="H409" s="82" t="e">
        <f t="shared" si="25"/>
        <v>#N/A</v>
      </c>
      <c r="I409" s="9">
        <v>45</v>
      </c>
      <c r="J409" s="67">
        <v>45</v>
      </c>
      <c r="L409" s="9" t="e">
        <f t="shared" si="27"/>
        <v>#N/A</v>
      </c>
      <c r="M409" s="9" t="e">
        <f t="shared" si="27"/>
        <v>#N/A</v>
      </c>
      <c r="O409" s="9" t="e">
        <f t="shared" si="28"/>
        <v>#N/A</v>
      </c>
      <c r="P409" s="15">
        <v>52</v>
      </c>
      <c r="Q409" s="15">
        <v>2311</v>
      </c>
      <c r="R409" s="9">
        <f>VLOOKUP(D409,Sheet1!A:C,3,0)</f>
        <v>402</v>
      </c>
      <c r="S409" s="9">
        <v>482</v>
      </c>
      <c r="T409" s="9">
        <v>40</v>
      </c>
      <c r="U409" s="93">
        <v>6.633499170812604E-2</v>
      </c>
    </row>
    <row r="410" spans="2:21" hidden="1">
      <c r="B410" s="9" t="s">
        <v>444</v>
      </c>
      <c r="C410" s="25" t="s">
        <v>574</v>
      </c>
      <c r="D410" s="56">
        <v>231981</v>
      </c>
      <c r="E410" s="65" t="s">
        <v>460</v>
      </c>
      <c r="F410" s="66" t="e">
        <f>VLOOKUP(D410,[2]汇总!$K:$M,3,0)</f>
        <v>#N/A</v>
      </c>
      <c r="G410" s="66" t="e">
        <f>VLOOKUP(D410,[2]汇总!$K:$N,4,0)</f>
        <v>#N/A</v>
      </c>
      <c r="H410" s="82" t="e">
        <f t="shared" si="25"/>
        <v>#N/A</v>
      </c>
      <c r="I410" s="9">
        <v>60</v>
      </c>
      <c r="J410" s="67">
        <v>79</v>
      </c>
      <c r="L410" s="9" t="e">
        <f t="shared" si="27"/>
        <v>#N/A</v>
      </c>
      <c r="M410" s="9" t="e">
        <f t="shared" si="27"/>
        <v>#N/A</v>
      </c>
      <c r="O410" s="9" t="e">
        <f t="shared" si="28"/>
        <v>#N/A</v>
      </c>
      <c r="P410" s="15">
        <v>62</v>
      </c>
      <c r="Q410" s="15">
        <v>4876</v>
      </c>
      <c r="R410" s="9">
        <f>VLOOKUP(D410,Sheet1!A:C,3,0)</f>
        <v>48117</v>
      </c>
      <c r="S410" s="9">
        <v>417</v>
      </c>
      <c r="T410" s="9">
        <v>49</v>
      </c>
      <c r="U410" s="93">
        <v>9.1247672253258846E-2</v>
      </c>
    </row>
    <row r="411" spans="2:21" hidden="1">
      <c r="B411" s="9" t="s">
        <v>444</v>
      </c>
      <c r="C411" s="25" t="s">
        <v>574</v>
      </c>
      <c r="D411" s="56">
        <v>234398</v>
      </c>
      <c r="E411" s="65" t="s">
        <v>461</v>
      </c>
      <c r="F411" s="66" t="e">
        <f>VLOOKUP(D411,[2]汇总!$K:$M,3,0)</f>
        <v>#N/A</v>
      </c>
      <c r="G411" s="66" t="e">
        <f>VLOOKUP(D411,[2]汇总!$K:$N,4,0)</f>
        <v>#N/A</v>
      </c>
      <c r="H411" s="82" t="e">
        <f t="shared" si="25"/>
        <v>#N/A</v>
      </c>
      <c r="I411" s="9">
        <v>65</v>
      </c>
      <c r="J411" s="67">
        <v>75</v>
      </c>
      <c r="L411" s="9" t="e">
        <f t="shared" si="27"/>
        <v>#N/A</v>
      </c>
      <c r="M411" s="9" t="e">
        <f t="shared" si="27"/>
        <v>#N/A</v>
      </c>
      <c r="O411" s="9" t="e">
        <f t="shared" si="28"/>
        <v>#N/A</v>
      </c>
      <c r="P411" s="15">
        <v>69</v>
      </c>
      <c r="Q411" s="15">
        <v>5087</v>
      </c>
      <c r="R411" s="9">
        <f>VLOOKUP(D411,Sheet1!A:C,3,0)</f>
        <v>48214</v>
      </c>
      <c r="S411" s="9">
        <v>1700</v>
      </c>
      <c r="T411" s="9">
        <v>50</v>
      </c>
      <c r="U411" s="93">
        <v>2.4925224327018942E-2</v>
      </c>
    </row>
    <row r="412" spans="2:21" hidden="1">
      <c r="B412" s="9" t="s">
        <v>444</v>
      </c>
      <c r="C412" s="25" t="s">
        <v>574</v>
      </c>
      <c r="D412" s="56">
        <v>234421</v>
      </c>
      <c r="E412" s="65" t="s">
        <v>462</v>
      </c>
      <c r="F412" s="66" t="e">
        <f>VLOOKUP(D412,[2]汇总!$K:$M,3,0)</f>
        <v>#N/A</v>
      </c>
      <c r="G412" s="66" t="e">
        <f>VLOOKUP(D412,[2]汇总!$K:$N,4,0)</f>
        <v>#N/A</v>
      </c>
      <c r="H412" s="82" t="e">
        <f t="shared" si="25"/>
        <v>#N/A</v>
      </c>
      <c r="I412" s="9">
        <v>90</v>
      </c>
      <c r="J412" s="67">
        <v>99</v>
      </c>
      <c r="L412" s="9" t="e">
        <f t="shared" si="27"/>
        <v>#N/A</v>
      </c>
      <c r="M412" s="9" t="e">
        <f t="shared" si="27"/>
        <v>#N/A</v>
      </c>
      <c r="O412" s="9" t="e">
        <f t="shared" si="28"/>
        <v>#N/A</v>
      </c>
      <c r="P412" s="15">
        <v>535</v>
      </c>
      <c r="Q412" s="15">
        <v>52540</v>
      </c>
      <c r="R412" s="9">
        <f>VLOOKUP(D412,Sheet1!A:C,3,0)</f>
        <v>46123</v>
      </c>
      <c r="S412" s="9">
        <v>2238</v>
      </c>
      <c r="T412" s="9">
        <v>427</v>
      </c>
      <c r="U412" s="93">
        <v>0.14406207827260459</v>
      </c>
    </row>
    <row r="413" spans="2:21" hidden="1">
      <c r="B413" s="9" t="s">
        <v>444</v>
      </c>
      <c r="C413" s="25" t="s">
        <v>574</v>
      </c>
      <c r="D413" s="56">
        <v>231936</v>
      </c>
      <c r="E413" s="65" t="s">
        <v>463</v>
      </c>
      <c r="F413" s="66" t="e">
        <f>VLOOKUP(D413,[2]汇总!$K:$M,3,0)</f>
        <v>#N/A</v>
      </c>
      <c r="G413" s="66" t="e">
        <f>VLOOKUP(D413,[2]汇总!$K:$N,4,0)</f>
        <v>#N/A</v>
      </c>
      <c r="H413" s="82" t="e">
        <f t="shared" si="25"/>
        <v>#N/A</v>
      </c>
      <c r="I413" s="9">
        <v>70</v>
      </c>
      <c r="J413" s="67">
        <v>89</v>
      </c>
      <c r="L413" s="9" t="e">
        <f t="shared" si="27"/>
        <v>#N/A</v>
      </c>
      <c r="M413" s="9" t="e">
        <f t="shared" si="27"/>
        <v>#N/A</v>
      </c>
      <c r="O413" s="9" t="e">
        <f t="shared" si="28"/>
        <v>#N/A</v>
      </c>
      <c r="P413" s="15">
        <v>1006</v>
      </c>
      <c r="Q413" s="15">
        <v>81733</v>
      </c>
      <c r="R413" s="9">
        <f>VLOOKUP(D413,Sheet1!A:C,3,0)</f>
        <v>45008</v>
      </c>
      <c r="S413" s="9">
        <v>2917</v>
      </c>
      <c r="T413" s="9">
        <v>817</v>
      </c>
      <c r="U413" s="93">
        <v>0.20328439910425478</v>
      </c>
    </row>
    <row r="414" spans="2:21" s="23" customFormat="1" hidden="1">
      <c r="B414" s="17" t="s">
        <v>444</v>
      </c>
      <c r="C414" s="17" t="s">
        <v>16</v>
      </c>
      <c r="D414" s="54">
        <v>221559</v>
      </c>
      <c r="E414" s="68" t="s">
        <v>464</v>
      </c>
      <c r="F414" s="66" t="e">
        <f>VLOOKUP(D414,[2]汇总!$K:$M,3,0)</f>
        <v>#N/A</v>
      </c>
      <c r="G414" s="66" t="e">
        <f>VLOOKUP(D414,[2]汇总!$K:$N,4,0)</f>
        <v>#N/A</v>
      </c>
      <c r="H414" s="82" t="e">
        <f t="shared" si="25"/>
        <v>#N/A</v>
      </c>
      <c r="I414" s="17"/>
      <c r="J414" s="69"/>
      <c r="K414" s="86"/>
      <c r="L414" s="17" t="e">
        <f t="shared" si="27"/>
        <v>#N/A</v>
      </c>
      <c r="M414" s="17" t="e">
        <f t="shared" si="27"/>
        <v>#N/A</v>
      </c>
      <c r="N414" s="17"/>
      <c r="O414" s="17" t="e">
        <f t="shared" si="28"/>
        <v>#N/A</v>
      </c>
      <c r="P414" s="22">
        <v>45</v>
      </c>
      <c r="Q414" s="22">
        <v>3611</v>
      </c>
      <c r="R414" s="17">
        <f>VLOOKUP(D414,Sheet1!A:C,3,0)</f>
        <v>88</v>
      </c>
      <c r="S414" s="17">
        <v>240</v>
      </c>
      <c r="T414" s="17">
        <v>29</v>
      </c>
      <c r="U414" s="94">
        <v>9.4155844155844159E-2</v>
      </c>
    </row>
    <row r="415" spans="2:21" s="23" customFormat="1" hidden="1">
      <c r="B415" s="17" t="s">
        <v>444</v>
      </c>
      <c r="C415" s="17" t="s">
        <v>16</v>
      </c>
      <c r="D415" s="54">
        <v>239713</v>
      </c>
      <c r="E415" s="68" t="s">
        <v>465</v>
      </c>
      <c r="F415" s="66">
        <v>149.30000000000001</v>
      </c>
      <c r="G415" s="66">
        <v>199</v>
      </c>
      <c r="H415" s="82">
        <f t="shared" si="25"/>
        <v>0.2497487437185929</v>
      </c>
      <c r="I415" s="17">
        <v>149.30000000000001</v>
      </c>
      <c r="J415" s="69">
        <v>199</v>
      </c>
      <c r="K415" s="86">
        <f t="shared" si="26"/>
        <v>0.2497487437185929</v>
      </c>
      <c r="L415" s="17">
        <f t="shared" si="27"/>
        <v>0</v>
      </c>
      <c r="M415" s="17">
        <f t="shared" si="27"/>
        <v>0</v>
      </c>
      <c r="N415" s="17" t="s">
        <v>448</v>
      </c>
      <c r="O415" s="17">
        <f t="shared" si="28"/>
        <v>0</v>
      </c>
      <c r="P415" s="22">
        <v>20</v>
      </c>
      <c r="Q415" s="22">
        <v>3512</v>
      </c>
      <c r="R415" s="17">
        <f>VLOOKUP(D415,Sheet1!A:C,3,0)</f>
        <v>26</v>
      </c>
      <c r="S415" s="17">
        <v>501</v>
      </c>
      <c r="T415" s="17">
        <v>13</v>
      </c>
      <c r="U415" s="94">
        <v>2.1558872305140961E-2</v>
      </c>
    </row>
    <row r="416" spans="2:21" s="23" customFormat="1" hidden="1">
      <c r="B416" s="17" t="s">
        <v>444</v>
      </c>
      <c r="C416" s="17" t="s">
        <v>16</v>
      </c>
      <c r="D416" s="54">
        <v>240863</v>
      </c>
      <c r="E416" s="68" t="s">
        <v>466</v>
      </c>
      <c r="F416" s="66">
        <v>76</v>
      </c>
      <c r="G416" s="66">
        <v>99</v>
      </c>
      <c r="H416" s="82">
        <f t="shared" si="25"/>
        <v>0.23232323232323232</v>
      </c>
      <c r="I416" s="17">
        <v>60</v>
      </c>
      <c r="J416" s="69">
        <v>69</v>
      </c>
      <c r="K416" s="86">
        <f t="shared" si="26"/>
        <v>0.13043478260869565</v>
      </c>
      <c r="L416" s="17">
        <f t="shared" si="27"/>
        <v>16</v>
      </c>
      <c r="M416" s="17">
        <f t="shared" si="27"/>
        <v>30</v>
      </c>
      <c r="N416" s="17" t="s">
        <v>451</v>
      </c>
      <c r="O416" s="17">
        <f t="shared" si="28"/>
        <v>46</v>
      </c>
      <c r="P416" s="22">
        <v>25</v>
      </c>
      <c r="Q416" s="22">
        <v>2068</v>
      </c>
      <c r="R416" s="17">
        <f>VLOOKUP(D416,Sheet1!A:C,3,0)</f>
        <v>25</v>
      </c>
      <c r="S416" s="17">
        <v>179</v>
      </c>
      <c r="T416" s="17">
        <v>5</v>
      </c>
      <c r="U416" s="94">
        <v>2.4390243902439025E-2</v>
      </c>
    </row>
    <row r="417" spans="2:21" s="23" customFormat="1" hidden="1">
      <c r="B417" s="17" t="s">
        <v>467</v>
      </c>
      <c r="C417" s="17" t="s">
        <v>16</v>
      </c>
      <c r="D417" s="17">
        <v>236811</v>
      </c>
      <c r="E417" s="70" t="s">
        <v>468</v>
      </c>
      <c r="F417" s="71">
        <v>84</v>
      </c>
      <c r="G417" s="71">
        <v>99</v>
      </c>
      <c r="H417" s="82">
        <f t="shared" si="25"/>
        <v>0.15151515151515152</v>
      </c>
      <c r="I417" s="17">
        <v>84</v>
      </c>
      <c r="J417" s="69">
        <v>99</v>
      </c>
      <c r="K417" s="86">
        <f t="shared" si="26"/>
        <v>0.15151515151515152</v>
      </c>
      <c r="L417" s="17">
        <f t="shared" si="27"/>
        <v>0</v>
      </c>
      <c r="M417" s="17">
        <f t="shared" si="27"/>
        <v>0</v>
      </c>
      <c r="N417" s="17" t="s">
        <v>448</v>
      </c>
      <c r="O417" s="17">
        <f t="shared" si="28"/>
        <v>0</v>
      </c>
      <c r="P417" s="22">
        <v>4</v>
      </c>
      <c r="Q417" s="22">
        <v>356</v>
      </c>
      <c r="R417" s="17">
        <f>VLOOKUP(D417,Sheet1!A:C,3,0)</f>
        <v>128</v>
      </c>
      <c r="S417" s="17">
        <v>91</v>
      </c>
      <c r="T417" s="17">
        <v>3</v>
      </c>
      <c r="U417" s="94">
        <v>2.2900763358778626E-2</v>
      </c>
    </row>
    <row r="418" spans="2:21" s="23" customFormat="1" hidden="1">
      <c r="B418" s="17" t="s">
        <v>444</v>
      </c>
      <c r="C418" s="17" t="s">
        <v>16</v>
      </c>
      <c r="D418" s="54">
        <v>241277</v>
      </c>
      <c r="E418" s="68" t="s">
        <v>469</v>
      </c>
      <c r="F418" s="71" t="e">
        <f>VLOOKUP(D418,[2]汇总!$K:$M,3,0)</f>
        <v>#N/A</v>
      </c>
      <c r="G418" s="71" t="e">
        <f>VLOOKUP(D418,[2]汇总!$K:$N,4,0)</f>
        <v>#N/A</v>
      </c>
      <c r="H418" s="82" t="e">
        <f t="shared" si="25"/>
        <v>#N/A</v>
      </c>
      <c r="I418" s="17"/>
      <c r="J418" s="69"/>
      <c r="K418" s="86"/>
      <c r="L418" s="17" t="e">
        <f t="shared" si="27"/>
        <v>#N/A</v>
      </c>
      <c r="M418" s="17" t="e">
        <f t="shared" si="27"/>
        <v>#N/A</v>
      </c>
      <c r="N418" s="17"/>
      <c r="O418" s="17" t="e">
        <f t="shared" si="28"/>
        <v>#N/A</v>
      </c>
      <c r="P418" s="22">
        <v>3</v>
      </c>
      <c r="Q418" s="22">
        <v>186</v>
      </c>
      <c r="R418" s="17">
        <f>VLOOKUP(D418,Sheet1!A:C,3,0)</f>
        <v>95</v>
      </c>
      <c r="S418" s="17">
        <v>13</v>
      </c>
      <c r="T418" s="17">
        <v>0</v>
      </c>
      <c r="U418" s="94">
        <v>0</v>
      </c>
    </row>
    <row r="419" spans="2:21" s="23" customFormat="1" hidden="1">
      <c r="B419" s="17" t="s">
        <v>444</v>
      </c>
      <c r="C419" s="17" t="s">
        <v>16</v>
      </c>
      <c r="D419" s="54">
        <v>225672</v>
      </c>
      <c r="E419" s="68" t="s">
        <v>470</v>
      </c>
      <c r="F419" s="71" t="e">
        <f>VLOOKUP(D419,[2]汇总!$K:$M,3,0)</f>
        <v>#N/A</v>
      </c>
      <c r="G419" s="71" t="e">
        <f>VLOOKUP(D419,[2]汇总!$K:$N,4,0)</f>
        <v>#N/A</v>
      </c>
      <c r="H419" s="82" t="e">
        <f t="shared" si="25"/>
        <v>#N/A</v>
      </c>
      <c r="I419" s="17"/>
      <c r="J419" s="69"/>
      <c r="K419" s="86"/>
      <c r="L419" s="17" t="e">
        <f t="shared" si="27"/>
        <v>#N/A</v>
      </c>
      <c r="M419" s="17" t="e">
        <f t="shared" si="27"/>
        <v>#N/A</v>
      </c>
      <c r="N419" s="17"/>
      <c r="O419" s="17" t="e">
        <f t="shared" si="28"/>
        <v>#N/A</v>
      </c>
      <c r="P419" s="22">
        <v>8</v>
      </c>
      <c r="Q419" s="22">
        <v>2624</v>
      </c>
      <c r="R419" s="17">
        <f>VLOOKUP(D419,Sheet1!A:C,3,0)</f>
        <v>45</v>
      </c>
      <c r="S419" s="17">
        <v>105</v>
      </c>
      <c r="T419" s="17">
        <v>3</v>
      </c>
      <c r="U419" s="94">
        <v>2.0547945205479451E-2</v>
      </c>
    </row>
    <row r="420" spans="2:21" s="28" customFormat="1" hidden="1">
      <c r="B420" s="25" t="s">
        <v>467</v>
      </c>
      <c r="C420" s="25" t="s">
        <v>12514</v>
      </c>
      <c r="D420" s="25" t="s">
        <v>471</v>
      </c>
      <c r="E420" s="72" t="s">
        <v>472</v>
      </c>
      <c r="F420" s="25">
        <v>162</v>
      </c>
      <c r="G420" s="25">
        <v>229</v>
      </c>
      <c r="H420" s="82">
        <f t="shared" si="25"/>
        <v>0.29257641921397382</v>
      </c>
      <c r="I420" s="25">
        <v>162</v>
      </c>
      <c r="J420" s="73">
        <v>219</v>
      </c>
      <c r="K420" s="84">
        <f t="shared" si="26"/>
        <v>0.26027397260273971</v>
      </c>
      <c r="L420" s="25">
        <f t="shared" si="27"/>
        <v>0</v>
      </c>
      <c r="M420" s="25">
        <f t="shared" si="27"/>
        <v>10</v>
      </c>
      <c r="N420" s="25" t="s">
        <v>448</v>
      </c>
      <c r="O420" s="25">
        <f t="shared" si="28"/>
        <v>10</v>
      </c>
      <c r="P420" s="26">
        <v>0</v>
      </c>
      <c r="Q420" s="26">
        <v>0</v>
      </c>
      <c r="R420" s="27" t="e">
        <f>VLOOKUP(D420,Sheet1!A:C,3,0)</f>
        <v>#N/A</v>
      </c>
      <c r="S420" s="27" t="e">
        <v>#N/A</v>
      </c>
      <c r="T420" s="27" t="e">
        <v>#N/A</v>
      </c>
      <c r="U420" s="95" t="e">
        <v>#N/A</v>
      </c>
    </row>
    <row r="421" spans="2:21" s="28" customFormat="1" hidden="1">
      <c r="B421" s="25" t="s">
        <v>467</v>
      </c>
      <c r="C421" s="25" t="s">
        <v>12514</v>
      </c>
      <c r="D421" s="25" t="s">
        <v>471</v>
      </c>
      <c r="E421" s="72" t="s">
        <v>473</v>
      </c>
      <c r="F421" s="25">
        <v>59</v>
      </c>
      <c r="G421" s="25">
        <v>75.8</v>
      </c>
      <c r="H421" s="82">
        <f t="shared" si="25"/>
        <v>0.22163588390501315</v>
      </c>
      <c r="I421" s="25">
        <v>59</v>
      </c>
      <c r="J421" s="73">
        <v>69</v>
      </c>
      <c r="K421" s="84">
        <f t="shared" si="26"/>
        <v>0.14492753623188406</v>
      </c>
      <c r="L421" s="25">
        <f t="shared" si="27"/>
        <v>0</v>
      </c>
      <c r="M421" s="25">
        <f t="shared" si="27"/>
        <v>6.7999999999999972</v>
      </c>
      <c r="N421" s="25" t="s">
        <v>448</v>
      </c>
      <c r="O421" s="25">
        <f t="shared" si="28"/>
        <v>6.7999999999999972</v>
      </c>
      <c r="P421" s="26">
        <v>0</v>
      </c>
      <c r="Q421" s="26">
        <v>0</v>
      </c>
      <c r="R421" s="27" t="e">
        <f>VLOOKUP(D421,Sheet1!A:C,3,0)</f>
        <v>#N/A</v>
      </c>
      <c r="S421" s="27" t="e">
        <v>#N/A</v>
      </c>
      <c r="T421" s="27" t="e">
        <v>#N/A</v>
      </c>
      <c r="U421" s="95" t="e">
        <v>#N/A</v>
      </c>
    </row>
    <row r="422" spans="2:21" hidden="1">
      <c r="B422" s="9" t="s">
        <v>444</v>
      </c>
      <c r="C422" s="9" t="s">
        <v>16</v>
      </c>
      <c r="D422" s="56">
        <v>222167</v>
      </c>
      <c r="E422" s="65" t="s">
        <v>474</v>
      </c>
      <c r="F422" s="71" t="e">
        <f>VLOOKUP(D422,[2]汇总!$K:$M,3,0)</f>
        <v>#N/A</v>
      </c>
      <c r="G422" s="71" t="e">
        <f>VLOOKUP(D422,[2]汇总!$K:$N,4,0)</f>
        <v>#N/A</v>
      </c>
      <c r="H422" s="82" t="e">
        <f t="shared" si="25"/>
        <v>#N/A</v>
      </c>
      <c r="L422" s="9" t="e">
        <f t="shared" si="27"/>
        <v>#N/A</v>
      </c>
      <c r="M422" s="9" t="e">
        <f t="shared" si="27"/>
        <v>#N/A</v>
      </c>
      <c r="O422" s="9" t="e">
        <f t="shared" si="28"/>
        <v>#N/A</v>
      </c>
      <c r="P422" s="15">
        <v>37</v>
      </c>
      <c r="Q422" s="15">
        <v>6447.1</v>
      </c>
      <c r="R422" s="9">
        <f>VLOOKUP(D422,Sheet1!A:C,3,0)</f>
        <v>208</v>
      </c>
      <c r="S422" s="9">
        <v>380</v>
      </c>
      <c r="T422" s="9">
        <v>26</v>
      </c>
      <c r="U422" s="93">
        <v>4.9429657794676805E-2</v>
      </c>
    </row>
    <row r="423" spans="2:21" hidden="1">
      <c r="B423" s="9" t="s">
        <v>444</v>
      </c>
      <c r="C423" s="9" t="s">
        <v>16</v>
      </c>
      <c r="D423" s="56">
        <v>228320</v>
      </c>
      <c r="E423" s="65" t="s">
        <v>475</v>
      </c>
      <c r="F423" s="71" t="e">
        <f>VLOOKUP(D423,[2]汇总!$K:$M,3,0)</f>
        <v>#N/A</v>
      </c>
      <c r="G423" s="71" t="e">
        <f>VLOOKUP(D423,[2]汇总!$K:$N,4,0)</f>
        <v>#N/A</v>
      </c>
      <c r="H423" s="82" t="e">
        <f t="shared" si="25"/>
        <v>#N/A</v>
      </c>
      <c r="L423" s="9" t="e">
        <f t="shared" si="27"/>
        <v>#N/A</v>
      </c>
      <c r="M423" s="9" t="e">
        <f t="shared" si="27"/>
        <v>#N/A</v>
      </c>
      <c r="O423" s="9" t="e">
        <f t="shared" si="28"/>
        <v>#N/A</v>
      </c>
      <c r="P423" s="15">
        <v>40</v>
      </c>
      <c r="Q423" s="15">
        <v>6001</v>
      </c>
      <c r="R423" s="9">
        <f>VLOOKUP(D423,Sheet1!A:C,3,0)</f>
        <v>767</v>
      </c>
      <c r="S423" s="9">
        <v>363</v>
      </c>
      <c r="T423" s="9">
        <v>33</v>
      </c>
      <c r="U423" s="93">
        <v>6.7622950819672137E-2</v>
      </c>
    </row>
    <row r="424" spans="2:21" s="23" customFormat="1" hidden="1">
      <c r="B424" s="17" t="s">
        <v>444</v>
      </c>
      <c r="C424" s="17" t="s">
        <v>16</v>
      </c>
      <c r="D424" s="54">
        <v>240890</v>
      </c>
      <c r="E424" s="68" t="s">
        <v>476</v>
      </c>
      <c r="F424" s="71">
        <v>89.25</v>
      </c>
      <c r="G424" s="71">
        <v>119</v>
      </c>
      <c r="H424" s="82">
        <f t="shared" si="25"/>
        <v>0.25</v>
      </c>
      <c r="I424" s="17" t="s">
        <v>456</v>
      </c>
      <c r="J424" s="69">
        <v>99</v>
      </c>
      <c r="K424" s="86"/>
      <c r="L424" s="17" t="e">
        <f t="shared" si="27"/>
        <v>#VALUE!</v>
      </c>
      <c r="M424" s="17">
        <f t="shared" si="27"/>
        <v>20</v>
      </c>
      <c r="N424" s="17" t="s">
        <v>451</v>
      </c>
      <c r="O424" s="17" t="e">
        <f t="shared" si="28"/>
        <v>#VALUE!</v>
      </c>
      <c r="P424" s="22">
        <v>0</v>
      </c>
      <c r="Q424" s="22">
        <v>0</v>
      </c>
      <c r="R424" s="17">
        <f>VLOOKUP(D424,Sheet1!A:C,3,0)</f>
        <v>100</v>
      </c>
      <c r="S424" s="17">
        <v>18</v>
      </c>
      <c r="T424" s="17">
        <v>0</v>
      </c>
      <c r="U424" s="94">
        <v>0</v>
      </c>
    </row>
    <row r="425" spans="2:21" hidden="1">
      <c r="B425" s="9" t="s">
        <v>444</v>
      </c>
      <c r="C425" s="9" t="s">
        <v>16</v>
      </c>
      <c r="D425" s="56">
        <v>239860</v>
      </c>
      <c r="E425" s="65" t="s">
        <v>477</v>
      </c>
      <c r="F425" s="71">
        <v>85</v>
      </c>
      <c r="G425" s="71">
        <v>118</v>
      </c>
      <c r="H425" s="82">
        <f t="shared" si="25"/>
        <v>0.27966101694915252</v>
      </c>
      <c r="I425" s="9">
        <v>75</v>
      </c>
      <c r="J425" s="67">
        <v>108</v>
      </c>
      <c r="K425" s="84">
        <f t="shared" si="26"/>
        <v>0.30555555555555558</v>
      </c>
      <c r="L425" s="9">
        <f t="shared" si="27"/>
        <v>10</v>
      </c>
      <c r="M425" s="9">
        <f t="shared" si="27"/>
        <v>10</v>
      </c>
      <c r="N425" s="9" t="s">
        <v>451</v>
      </c>
      <c r="O425" s="9">
        <f t="shared" si="28"/>
        <v>20</v>
      </c>
      <c r="P425" s="15">
        <v>30</v>
      </c>
      <c r="Q425" s="15">
        <v>3023</v>
      </c>
      <c r="R425" s="9">
        <f>VLOOKUP(D425,Sheet1!A:C,3,0)</f>
        <v>169</v>
      </c>
      <c r="S425" s="9">
        <v>811</v>
      </c>
      <c r="T425" s="9">
        <v>26</v>
      </c>
      <c r="U425" s="93">
        <v>2.6078234704112337E-2</v>
      </c>
    </row>
    <row r="426" spans="2:21" s="23" customFormat="1" hidden="1">
      <c r="B426" s="17" t="s">
        <v>444</v>
      </c>
      <c r="C426" s="17" t="s">
        <v>16</v>
      </c>
      <c r="D426" s="54">
        <v>240533</v>
      </c>
      <c r="E426" s="68" t="s">
        <v>478</v>
      </c>
      <c r="F426" s="71">
        <v>74.25</v>
      </c>
      <c r="G426" s="71">
        <v>99</v>
      </c>
      <c r="H426" s="82">
        <f t="shared" si="25"/>
        <v>0.25</v>
      </c>
      <c r="I426" s="17">
        <v>74.25</v>
      </c>
      <c r="J426" s="69">
        <v>99</v>
      </c>
      <c r="K426" s="86">
        <f t="shared" si="26"/>
        <v>0.25</v>
      </c>
      <c r="L426" s="17">
        <f t="shared" si="27"/>
        <v>0</v>
      </c>
      <c r="M426" s="17">
        <f t="shared" si="27"/>
        <v>0</v>
      </c>
      <c r="N426" s="17" t="s">
        <v>479</v>
      </c>
      <c r="O426" s="17">
        <f t="shared" si="28"/>
        <v>0</v>
      </c>
      <c r="P426" s="22">
        <v>6</v>
      </c>
      <c r="Q426" s="22">
        <v>573</v>
      </c>
      <c r="R426" s="17">
        <f>VLOOKUP(D426,Sheet1!A:C,3,0)</f>
        <v>18</v>
      </c>
      <c r="S426" s="17">
        <v>116</v>
      </c>
      <c r="T426" s="17">
        <v>5</v>
      </c>
      <c r="U426" s="94">
        <v>3.4965034965034968E-2</v>
      </c>
    </row>
    <row r="427" spans="2:21" hidden="1">
      <c r="B427" s="9" t="s">
        <v>444</v>
      </c>
      <c r="C427" s="9" t="s">
        <v>16</v>
      </c>
      <c r="D427" s="56">
        <v>240536</v>
      </c>
      <c r="E427" s="65" t="s">
        <v>480</v>
      </c>
      <c r="F427" s="71" t="e">
        <f>VLOOKUP(D427,[2]汇总!$K:$M,3,0)</f>
        <v>#N/A</v>
      </c>
      <c r="G427" s="71" t="e">
        <f>VLOOKUP(D427,[2]汇总!$K:$N,4,0)</f>
        <v>#N/A</v>
      </c>
      <c r="H427" s="82" t="e">
        <f t="shared" si="25"/>
        <v>#N/A</v>
      </c>
      <c r="L427" s="9" t="e">
        <f t="shared" si="27"/>
        <v>#N/A</v>
      </c>
      <c r="M427" s="9" t="e">
        <f t="shared" si="27"/>
        <v>#N/A</v>
      </c>
      <c r="O427" s="9" t="e">
        <f t="shared" si="28"/>
        <v>#N/A</v>
      </c>
      <c r="P427" s="15">
        <v>42</v>
      </c>
      <c r="Q427" s="15">
        <v>2650</v>
      </c>
      <c r="R427" s="9">
        <f>VLOOKUP(D427,Sheet1!A:C,3,0)</f>
        <v>108</v>
      </c>
      <c r="S427" s="9">
        <v>1281</v>
      </c>
      <c r="T427" s="9">
        <v>33</v>
      </c>
      <c r="U427" s="93">
        <v>2.0320197044334975E-2</v>
      </c>
    </row>
    <row r="428" spans="2:21" s="23" customFormat="1" hidden="1">
      <c r="B428" s="17" t="s">
        <v>444</v>
      </c>
      <c r="C428" s="17" t="s">
        <v>16</v>
      </c>
      <c r="D428" s="54">
        <v>235159</v>
      </c>
      <c r="E428" s="68" t="s">
        <v>481</v>
      </c>
      <c r="F428" s="71" t="e">
        <f>VLOOKUP(D428,[2]汇总!$K:$M,3,0)</f>
        <v>#N/A</v>
      </c>
      <c r="G428" s="71" t="e">
        <f>VLOOKUP(D428,[2]汇总!$K:$N,4,0)</f>
        <v>#N/A</v>
      </c>
      <c r="H428" s="82" t="e">
        <f t="shared" ref="H428:H491" si="29">(G428-F428)/G428</f>
        <v>#N/A</v>
      </c>
      <c r="I428" s="17"/>
      <c r="J428" s="69"/>
      <c r="K428" s="86"/>
      <c r="L428" s="17" t="e">
        <f t="shared" ref="L428:M490" si="30">F428-I428</f>
        <v>#N/A</v>
      </c>
      <c r="M428" s="17" t="e">
        <f t="shared" si="30"/>
        <v>#N/A</v>
      </c>
      <c r="N428" s="17"/>
      <c r="O428" s="17" t="e">
        <f t="shared" ref="O428:O491" si="31">L428+M428</f>
        <v>#N/A</v>
      </c>
      <c r="P428" s="22">
        <v>180</v>
      </c>
      <c r="Q428" s="22">
        <v>16835</v>
      </c>
      <c r="R428" s="17">
        <f>VLOOKUP(D428,Sheet1!A:C,3,0)</f>
        <v>24</v>
      </c>
      <c r="S428" s="17">
        <v>1494</v>
      </c>
      <c r="T428" s="17">
        <v>180</v>
      </c>
      <c r="U428" s="94">
        <v>9.1370558375634514E-2</v>
      </c>
    </row>
    <row r="429" spans="2:21" s="23" customFormat="1" hidden="1">
      <c r="B429" s="17" t="s">
        <v>444</v>
      </c>
      <c r="C429" s="17" t="s">
        <v>16</v>
      </c>
      <c r="D429" s="54">
        <v>240472</v>
      </c>
      <c r="E429" s="68" t="s">
        <v>482</v>
      </c>
      <c r="F429" s="74">
        <v>78.400000000000006</v>
      </c>
      <c r="G429" s="74">
        <v>98</v>
      </c>
      <c r="H429" s="82">
        <f t="shared" si="29"/>
        <v>0.19999999999999996</v>
      </c>
      <c r="I429" s="17">
        <v>78.400000000000006</v>
      </c>
      <c r="J429" s="69">
        <v>98</v>
      </c>
      <c r="K429" s="86">
        <f t="shared" ref="K429:K492" si="32">(J429-I429)/J429</f>
        <v>0.19999999999999996</v>
      </c>
      <c r="L429" s="17">
        <f t="shared" si="30"/>
        <v>0</v>
      </c>
      <c r="M429" s="17">
        <f t="shared" si="30"/>
        <v>0</v>
      </c>
      <c r="N429" s="17" t="s">
        <v>448</v>
      </c>
      <c r="O429" s="17">
        <f t="shared" si="31"/>
        <v>0</v>
      </c>
      <c r="P429" s="22">
        <v>2</v>
      </c>
      <c r="Q429" s="22">
        <v>196</v>
      </c>
      <c r="R429" s="17">
        <f>VLOOKUP(D429,Sheet1!A:C,3,0)</f>
        <v>46</v>
      </c>
      <c r="S429" s="17">
        <v>47</v>
      </c>
      <c r="T429" s="17">
        <v>2</v>
      </c>
      <c r="U429" s="94">
        <v>3.4482758620689655E-2</v>
      </c>
    </row>
    <row r="430" spans="2:21" hidden="1">
      <c r="B430" s="9" t="s">
        <v>467</v>
      </c>
      <c r="C430" s="9" t="s">
        <v>16</v>
      </c>
      <c r="D430" s="9">
        <v>235686</v>
      </c>
      <c r="E430" s="75" t="s">
        <v>483</v>
      </c>
      <c r="F430" s="74">
        <v>126</v>
      </c>
      <c r="G430" s="74">
        <v>169</v>
      </c>
      <c r="H430" s="82">
        <f t="shared" si="29"/>
        <v>0.25443786982248523</v>
      </c>
      <c r="I430" s="9">
        <v>113.4</v>
      </c>
      <c r="J430" s="67">
        <v>149</v>
      </c>
      <c r="K430" s="84">
        <f t="shared" si="32"/>
        <v>0.23892617449664424</v>
      </c>
      <c r="L430" s="9">
        <f t="shared" si="30"/>
        <v>12.599999999999994</v>
      </c>
      <c r="M430" s="9">
        <f t="shared" si="30"/>
        <v>20</v>
      </c>
      <c r="N430" s="9" t="s">
        <v>448</v>
      </c>
      <c r="O430" s="9">
        <f t="shared" si="31"/>
        <v>32.599999999999994</v>
      </c>
      <c r="P430" s="15">
        <v>21</v>
      </c>
      <c r="Q430" s="15">
        <v>2870</v>
      </c>
      <c r="R430" s="9">
        <f>VLOOKUP(D430,Sheet1!A:C,3,0)</f>
        <v>23</v>
      </c>
      <c r="S430" s="9">
        <v>283</v>
      </c>
      <c r="T430" s="9">
        <v>16</v>
      </c>
      <c r="U430" s="93">
        <v>3.9702233250620347E-2</v>
      </c>
    </row>
    <row r="431" spans="2:21" hidden="1">
      <c r="B431" s="9" t="s">
        <v>444</v>
      </c>
      <c r="C431" s="9" t="s">
        <v>16</v>
      </c>
      <c r="D431" s="56">
        <v>219792</v>
      </c>
      <c r="E431" s="65" t="s">
        <v>484</v>
      </c>
      <c r="F431" s="74" t="e">
        <f>VLOOKUP(D431,[2]汇总!$K:$M,3,0)</f>
        <v>#N/A</v>
      </c>
      <c r="G431" s="74" t="e">
        <f>VLOOKUP(D431,[2]汇总!$K:$N,4,0)</f>
        <v>#N/A</v>
      </c>
      <c r="H431" s="82" t="e">
        <f t="shared" si="29"/>
        <v>#N/A</v>
      </c>
      <c r="L431" s="9" t="e">
        <f t="shared" si="30"/>
        <v>#N/A</v>
      </c>
      <c r="M431" s="9" t="e">
        <f t="shared" si="30"/>
        <v>#N/A</v>
      </c>
      <c r="O431" s="9" t="e">
        <f t="shared" si="31"/>
        <v>#N/A</v>
      </c>
      <c r="P431" s="15">
        <v>27</v>
      </c>
      <c r="Q431" s="15">
        <v>3317</v>
      </c>
      <c r="R431" s="9">
        <f>VLOOKUP(D431,Sheet1!A:C,3,0)</f>
        <v>20</v>
      </c>
      <c r="S431" s="9">
        <v>145</v>
      </c>
      <c r="T431" s="9">
        <v>22</v>
      </c>
      <c r="U431" s="93">
        <v>0.11398963730569948</v>
      </c>
    </row>
    <row r="432" spans="2:21" hidden="1">
      <c r="B432" s="9" t="s">
        <v>444</v>
      </c>
      <c r="C432" s="9" t="s">
        <v>16</v>
      </c>
      <c r="D432" s="56">
        <v>224678</v>
      </c>
      <c r="E432" s="65" t="s">
        <v>485</v>
      </c>
      <c r="F432" s="74">
        <v>53</v>
      </c>
      <c r="G432" s="74">
        <v>79</v>
      </c>
      <c r="H432" s="82">
        <f t="shared" si="29"/>
        <v>0.32911392405063289</v>
      </c>
      <c r="I432" s="9">
        <v>48</v>
      </c>
      <c r="J432" s="67">
        <v>69</v>
      </c>
      <c r="K432" s="84">
        <f t="shared" si="32"/>
        <v>0.30434782608695654</v>
      </c>
      <c r="L432" s="9">
        <f t="shared" si="30"/>
        <v>5</v>
      </c>
      <c r="M432" s="9">
        <f t="shared" si="30"/>
        <v>10</v>
      </c>
      <c r="N432" s="9" t="s">
        <v>448</v>
      </c>
      <c r="O432" s="9">
        <f t="shared" si="31"/>
        <v>15</v>
      </c>
      <c r="P432" s="15">
        <v>109</v>
      </c>
      <c r="Q432" s="15">
        <v>7173.5</v>
      </c>
      <c r="R432" s="9">
        <f>VLOOKUP(D432,Sheet1!A:C,3,0)</f>
        <v>176</v>
      </c>
      <c r="S432" s="9">
        <v>460</v>
      </c>
      <c r="T432" s="9">
        <v>89</v>
      </c>
      <c r="U432" s="93">
        <v>0.13343328335832083</v>
      </c>
    </row>
    <row r="433" spans="2:21" s="23" customFormat="1" hidden="1">
      <c r="B433" s="17" t="s">
        <v>444</v>
      </c>
      <c r="C433" s="17" t="s">
        <v>16</v>
      </c>
      <c r="D433" s="54">
        <v>240866</v>
      </c>
      <c r="E433" s="68" t="s">
        <v>486</v>
      </c>
      <c r="F433" s="74">
        <v>104</v>
      </c>
      <c r="G433" s="74">
        <v>139</v>
      </c>
      <c r="H433" s="82">
        <f t="shared" si="29"/>
        <v>0.25179856115107913</v>
      </c>
      <c r="I433" s="17" t="s">
        <v>456</v>
      </c>
      <c r="J433" s="69">
        <v>119</v>
      </c>
      <c r="K433" s="86"/>
      <c r="L433" s="17" t="e">
        <f t="shared" si="30"/>
        <v>#VALUE!</v>
      </c>
      <c r="M433" s="17">
        <f t="shared" si="30"/>
        <v>20</v>
      </c>
      <c r="N433" s="17" t="s">
        <v>451</v>
      </c>
      <c r="O433" s="17" t="e">
        <f t="shared" si="31"/>
        <v>#VALUE!</v>
      </c>
      <c r="P433" s="22">
        <v>5</v>
      </c>
      <c r="Q433" s="22">
        <v>669</v>
      </c>
      <c r="R433" s="17">
        <f>VLOOKUP(D433,Sheet1!A:C,3,0)</f>
        <v>95</v>
      </c>
      <c r="S433" s="17">
        <v>165</v>
      </c>
      <c r="T433" s="17">
        <v>3</v>
      </c>
      <c r="U433" s="94">
        <v>1.5706806282722512E-2</v>
      </c>
    </row>
    <row r="434" spans="2:21" hidden="1">
      <c r="B434" s="9" t="s">
        <v>444</v>
      </c>
      <c r="C434" s="9" t="s">
        <v>16</v>
      </c>
      <c r="D434" s="56">
        <v>235215</v>
      </c>
      <c r="E434" s="65" t="s">
        <v>487</v>
      </c>
      <c r="F434" s="74">
        <v>171.36</v>
      </c>
      <c r="G434" s="74">
        <v>238</v>
      </c>
      <c r="H434" s="82">
        <f t="shared" si="29"/>
        <v>0.27999999999999992</v>
      </c>
      <c r="I434" s="9">
        <v>141</v>
      </c>
      <c r="J434" s="67">
        <v>178</v>
      </c>
      <c r="K434" s="84">
        <f t="shared" si="32"/>
        <v>0.20786516853932585</v>
      </c>
      <c r="L434" s="9">
        <f t="shared" si="30"/>
        <v>30.360000000000014</v>
      </c>
      <c r="M434" s="9">
        <f t="shared" si="30"/>
        <v>60</v>
      </c>
      <c r="N434" s="9" t="s">
        <v>451</v>
      </c>
      <c r="O434" s="9">
        <f t="shared" si="31"/>
        <v>90.360000000000014</v>
      </c>
      <c r="P434" s="15">
        <v>21</v>
      </c>
      <c r="Q434" s="15">
        <v>3673</v>
      </c>
      <c r="R434" s="9">
        <f>VLOOKUP(D434,Sheet1!A:C,3,0)</f>
        <v>34</v>
      </c>
      <c r="S434" s="9">
        <v>232</v>
      </c>
      <c r="T434" s="9">
        <v>18</v>
      </c>
      <c r="U434" s="93">
        <v>5.8631921824104233E-2</v>
      </c>
    </row>
    <row r="435" spans="2:21" s="23" customFormat="1" hidden="1">
      <c r="B435" s="17" t="s">
        <v>444</v>
      </c>
      <c r="C435" s="17" t="s">
        <v>16</v>
      </c>
      <c r="D435" s="54">
        <v>235132</v>
      </c>
      <c r="E435" s="68" t="s">
        <v>488</v>
      </c>
      <c r="F435" s="74">
        <v>97</v>
      </c>
      <c r="G435" s="74">
        <v>128</v>
      </c>
      <c r="H435" s="82">
        <f t="shared" si="29"/>
        <v>0.2421875</v>
      </c>
      <c r="I435" s="17">
        <v>92</v>
      </c>
      <c r="J435" s="69">
        <v>118</v>
      </c>
      <c r="K435" s="86">
        <f t="shared" si="32"/>
        <v>0.22033898305084745</v>
      </c>
      <c r="L435" s="17">
        <f t="shared" si="30"/>
        <v>5</v>
      </c>
      <c r="M435" s="17">
        <f t="shared" si="30"/>
        <v>10</v>
      </c>
      <c r="N435" s="17" t="s">
        <v>451</v>
      </c>
      <c r="O435" s="17">
        <f t="shared" si="31"/>
        <v>15</v>
      </c>
      <c r="P435" s="22">
        <v>29</v>
      </c>
      <c r="Q435" s="22">
        <v>3456</v>
      </c>
      <c r="R435" s="17">
        <f>VLOOKUP(D435,Sheet1!A:C,3,0)</f>
        <v>35</v>
      </c>
      <c r="S435" s="17">
        <v>184</v>
      </c>
      <c r="T435" s="17">
        <v>27</v>
      </c>
      <c r="U435" s="94">
        <v>0.11203319502074689</v>
      </c>
    </row>
    <row r="436" spans="2:21" hidden="1">
      <c r="B436" s="9" t="s">
        <v>444</v>
      </c>
      <c r="C436" s="9" t="s">
        <v>16</v>
      </c>
      <c r="D436" s="56">
        <v>233842</v>
      </c>
      <c r="E436" s="65" t="s">
        <v>489</v>
      </c>
      <c r="F436" s="74">
        <v>149</v>
      </c>
      <c r="G436" s="74">
        <v>249</v>
      </c>
      <c r="H436" s="82">
        <f t="shared" si="29"/>
        <v>0.40160642570281124</v>
      </c>
      <c r="I436" s="9">
        <v>149</v>
      </c>
      <c r="J436" s="67">
        <v>199</v>
      </c>
      <c r="K436" s="84">
        <f t="shared" si="32"/>
        <v>0.25125628140703515</v>
      </c>
      <c r="L436" s="9">
        <f t="shared" si="30"/>
        <v>0</v>
      </c>
      <c r="M436" s="9">
        <f t="shared" si="30"/>
        <v>50</v>
      </c>
      <c r="N436" s="9" t="s">
        <v>448</v>
      </c>
      <c r="O436" s="9">
        <f t="shared" si="31"/>
        <v>50</v>
      </c>
      <c r="P436" s="15">
        <v>29</v>
      </c>
      <c r="Q436" s="15">
        <v>6264</v>
      </c>
      <c r="R436" s="9" t="e">
        <f>VLOOKUP(D436,Sheet1!A:C,3,0)</f>
        <v>#N/A</v>
      </c>
      <c r="S436" s="9">
        <v>149</v>
      </c>
      <c r="T436" s="9">
        <v>25</v>
      </c>
      <c r="U436" s="93">
        <v>0.13297872340425532</v>
      </c>
    </row>
    <row r="437" spans="2:21" hidden="1">
      <c r="B437" s="9" t="s">
        <v>444</v>
      </c>
      <c r="C437" s="9" t="s">
        <v>12514</v>
      </c>
      <c r="D437" s="56">
        <v>241635</v>
      </c>
      <c r="E437" s="65" t="s">
        <v>490</v>
      </c>
      <c r="F437" s="74">
        <v>40</v>
      </c>
      <c r="G437" s="74">
        <v>69</v>
      </c>
      <c r="H437" s="82">
        <f t="shared" si="29"/>
        <v>0.42028985507246375</v>
      </c>
      <c r="I437" s="9">
        <v>40</v>
      </c>
      <c r="J437" s="67">
        <v>49</v>
      </c>
      <c r="K437" s="84">
        <f t="shared" si="32"/>
        <v>0.18367346938775511</v>
      </c>
      <c r="L437" s="9">
        <f t="shared" si="30"/>
        <v>0</v>
      </c>
      <c r="M437" s="9">
        <f t="shared" si="30"/>
        <v>20</v>
      </c>
      <c r="N437" s="9" t="s">
        <v>448</v>
      </c>
      <c r="O437" s="9">
        <f t="shared" si="31"/>
        <v>20</v>
      </c>
      <c r="P437" s="15">
        <v>0</v>
      </c>
      <c r="Q437" s="15">
        <v>0</v>
      </c>
      <c r="R437" s="9" t="e">
        <f>VLOOKUP(D437,Sheet1!A:C,3,0)</f>
        <v>#N/A</v>
      </c>
      <c r="S437" s="9" t="e">
        <v>#N/A</v>
      </c>
      <c r="T437" s="9" t="e">
        <v>#N/A</v>
      </c>
      <c r="U437" s="93" t="e">
        <v>#N/A</v>
      </c>
    </row>
    <row r="438" spans="2:21" s="23" customFormat="1" hidden="1">
      <c r="B438" s="17" t="s">
        <v>444</v>
      </c>
      <c r="C438" s="17" t="s">
        <v>16</v>
      </c>
      <c r="D438" s="54">
        <v>214686</v>
      </c>
      <c r="E438" s="68" t="s">
        <v>491</v>
      </c>
      <c r="F438" s="74" t="e">
        <f>VLOOKUP(D438,[2]汇总!$K:$M,3,0)</f>
        <v>#N/A</v>
      </c>
      <c r="G438" s="74" t="e">
        <f>VLOOKUP(D438,[2]汇总!$K:$N,4,0)</f>
        <v>#N/A</v>
      </c>
      <c r="H438" s="82" t="e">
        <f t="shared" si="29"/>
        <v>#N/A</v>
      </c>
      <c r="I438" s="17"/>
      <c r="J438" s="69"/>
      <c r="K438" s="86"/>
      <c r="L438" s="17" t="e">
        <f t="shared" si="30"/>
        <v>#N/A</v>
      </c>
      <c r="M438" s="17" t="e">
        <f t="shared" si="30"/>
        <v>#N/A</v>
      </c>
      <c r="N438" s="17"/>
      <c r="O438" s="17" t="e">
        <f t="shared" si="31"/>
        <v>#N/A</v>
      </c>
      <c r="P438" s="22">
        <v>13</v>
      </c>
      <c r="Q438" s="22">
        <v>1077</v>
      </c>
      <c r="R438" s="17">
        <f>VLOOKUP(D438,Sheet1!A:C,3,0)</f>
        <v>6</v>
      </c>
      <c r="S438" s="17">
        <v>89</v>
      </c>
      <c r="T438" s="17">
        <v>3</v>
      </c>
      <c r="U438" s="94">
        <v>2.7027027027027029E-2</v>
      </c>
    </row>
    <row r="439" spans="2:21" s="23" customFormat="1" hidden="1">
      <c r="B439" s="17" t="s">
        <v>444</v>
      </c>
      <c r="C439" s="17" t="s">
        <v>16</v>
      </c>
      <c r="D439" s="17">
        <v>237291</v>
      </c>
      <c r="E439" s="70" t="s">
        <v>492</v>
      </c>
      <c r="F439" s="76" t="e">
        <f>VLOOKUP(D439,[2]汇总!$K:$M,3,0)</f>
        <v>#N/A</v>
      </c>
      <c r="G439" s="76" t="e">
        <f>VLOOKUP(D439,[2]汇总!$K:$N,4,0)</f>
        <v>#N/A</v>
      </c>
      <c r="H439" s="82" t="e">
        <f t="shared" si="29"/>
        <v>#N/A</v>
      </c>
      <c r="I439" s="17"/>
      <c r="J439" s="69"/>
      <c r="K439" s="86"/>
      <c r="L439" s="17" t="e">
        <f t="shared" si="30"/>
        <v>#N/A</v>
      </c>
      <c r="M439" s="17" t="e">
        <f t="shared" si="30"/>
        <v>#N/A</v>
      </c>
      <c r="N439" s="17"/>
      <c r="O439" s="17" t="e">
        <f t="shared" si="31"/>
        <v>#N/A</v>
      </c>
      <c r="P439" s="22">
        <v>48</v>
      </c>
      <c r="Q439" s="22">
        <v>5795</v>
      </c>
      <c r="R439" s="17">
        <f>VLOOKUP(D439,Sheet1!A:C,3,0)</f>
        <v>21</v>
      </c>
      <c r="S439" s="17">
        <v>1102</v>
      </c>
      <c r="T439" s="17">
        <v>41</v>
      </c>
      <c r="U439" s="94">
        <v>2.9948867786705625E-2</v>
      </c>
    </row>
    <row r="440" spans="2:21" hidden="1">
      <c r="B440" s="9" t="s">
        <v>467</v>
      </c>
      <c r="C440" s="9" t="s">
        <v>16</v>
      </c>
      <c r="D440" s="9">
        <v>232418</v>
      </c>
      <c r="E440" s="75" t="s">
        <v>493</v>
      </c>
      <c r="F440" s="76">
        <v>220</v>
      </c>
      <c r="G440" s="76">
        <v>299</v>
      </c>
      <c r="H440" s="82">
        <f t="shared" si="29"/>
        <v>0.26421404682274247</v>
      </c>
      <c r="I440" s="9">
        <v>199</v>
      </c>
      <c r="J440" s="67">
        <v>269</v>
      </c>
      <c r="K440" s="84">
        <f t="shared" si="32"/>
        <v>0.26022304832713755</v>
      </c>
      <c r="L440" s="9">
        <f t="shared" si="30"/>
        <v>21</v>
      </c>
      <c r="M440" s="9">
        <f t="shared" si="30"/>
        <v>30</v>
      </c>
      <c r="N440" s="9" t="s">
        <v>448</v>
      </c>
      <c r="O440" s="9">
        <f t="shared" si="31"/>
        <v>51</v>
      </c>
      <c r="P440" s="15">
        <v>0</v>
      </c>
      <c r="Q440" s="15">
        <v>0</v>
      </c>
      <c r="R440" s="9">
        <f>VLOOKUP(D440,Sheet1!A:C,3,0)</f>
        <v>56</v>
      </c>
      <c r="S440" s="9">
        <v>51</v>
      </c>
      <c r="T440" s="9">
        <v>0</v>
      </c>
      <c r="U440" s="93">
        <v>0</v>
      </c>
    </row>
    <row r="441" spans="2:21" hidden="1">
      <c r="B441" s="9" t="s">
        <v>467</v>
      </c>
      <c r="C441" s="9" t="s">
        <v>16</v>
      </c>
      <c r="D441" s="9">
        <v>235681</v>
      </c>
      <c r="E441" s="75" t="s">
        <v>494</v>
      </c>
      <c r="F441" s="76">
        <v>258</v>
      </c>
      <c r="G441" s="76">
        <v>378</v>
      </c>
      <c r="H441" s="82">
        <f t="shared" si="29"/>
        <v>0.31746031746031744</v>
      </c>
      <c r="I441" s="9">
        <v>206.4</v>
      </c>
      <c r="J441" s="67">
        <v>299</v>
      </c>
      <c r="K441" s="84">
        <f t="shared" si="32"/>
        <v>0.30969899665551837</v>
      </c>
      <c r="L441" s="9">
        <f t="shared" si="30"/>
        <v>51.599999999999994</v>
      </c>
      <c r="M441" s="9">
        <f t="shared" si="30"/>
        <v>79</v>
      </c>
      <c r="N441" s="9" t="s">
        <v>448</v>
      </c>
      <c r="O441" s="9">
        <f t="shared" si="31"/>
        <v>130.6</v>
      </c>
      <c r="P441" s="15">
        <v>5</v>
      </c>
      <c r="Q441" s="15">
        <v>1510</v>
      </c>
      <c r="R441" s="9">
        <f>VLOOKUP(D441,Sheet1!A:C,3,0)</f>
        <v>50</v>
      </c>
      <c r="S441" s="9">
        <v>99</v>
      </c>
      <c r="T441" s="9">
        <v>5</v>
      </c>
      <c r="U441" s="93">
        <v>3.5460992907801421E-2</v>
      </c>
    </row>
    <row r="442" spans="2:21" hidden="1">
      <c r="B442" s="9" t="s">
        <v>467</v>
      </c>
      <c r="C442" s="9" t="s">
        <v>16</v>
      </c>
      <c r="D442" s="9">
        <v>229515</v>
      </c>
      <c r="E442" s="75" t="s">
        <v>495</v>
      </c>
      <c r="F442" s="76">
        <v>286</v>
      </c>
      <c r="G442" s="76">
        <v>368</v>
      </c>
      <c r="H442" s="82">
        <f t="shared" si="29"/>
        <v>0.22282608695652173</v>
      </c>
      <c r="I442" s="9">
        <v>265.5</v>
      </c>
      <c r="J442" s="67">
        <v>329</v>
      </c>
      <c r="K442" s="84">
        <f t="shared" si="32"/>
        <v>0.19300911854103345</v>
      </c>
      <c r="L442" s="9">
        <f t="shared" si="30"/>
        <v>20.5</v>
      </c>
      <c r="M442" s="9">
        <f t="shared" si="30"/>
        <v>39</v>
      </c>
      <c r="N442" s="9" t="s">
        <v>448</v>
      </c>
      <c r="O442" s="9">
        <f t="shared" si="31"/>
        <v>59.5</v>
      </c>
      <c r="P442" s="15">
        <v>0</v>
      </c>
      <c r="Q442" s="15">
        <v>0</v>
      </c>
      <c r="R442" s="9">
        <f>VLOOKUP(D442,Sheet1!A:C,3,0)</f>
        <v>39</v>
      </c>
      <c r="S442" s="9">
        <v>38</v>
      </c>
      <c r="T442" s="9">
        <v>1</v>
      </c>
      <c r="U442" s="93">
        <v>2.2727272727272728E-2</v>
      </c>
    </row>
    <row r="443" spans="2:21" s="23" customFormat="1" hidden="1">
      <c r="B443" s="17" t="s">
        <v>444</v>
      </c>
      <c r="C443" s="17" t="s">
        <v>16</v>
      </c>
      <c r="D443" s="17">
        <v>232858</v>
      </c>
      <c r="E443" s="70" t="s">
        <v>496</v>
      </c>
      <c r="F443" s="76">
        <v>327.60000000000002</v>
      </c>
      <c r="G443" s="76">
        <v>468</v>
      </c>
      <c r="H443" s="82">
        <f t="shared" si="29"/>
        <v>0.29999999999999993</v>
      </c>
      <c r="I443" s="17">
        <v>290</v>
      </c>
      <c r="J443" s="69">
        <v>368</v>
      </c>
      <c r="K443" s="86">
        <f t="shared" si="32"/>
        <v>0.21195652173913043</v>
      </c>
      <c r="L443" s="17">
        <f t="shared" si="30"/>
        <v>37.600000000000023</v>
      </c>
      <c r="M443" s="17">
        <f t="shared" si="30"/>
        <v>100</v>
      </c>
      <c r="N443" s="17" t="s">
        <v>451</v>
      </c>
      <c r="O443" s="17">
        <f t="shared" si="31"/>
        <v>137.60000000000002</v>
      </c>
      <c r="P443" s="22">
        <v>20</v>
      </c>
      <c r="Q443" s="22">
        <v>6866</v>
      </c>
      <c r="R443" s="17">
        <f>VLOOKUP(D443,Sheet1!A:C,3,0)</f>
        <v>21</v>
      </c>
      <c r="S443" s="17">
        <v>359</v>
      </c>
      <c r="T443" s="17">
        <v>12</v>
      </c>
      <c r="U443" s="94">
        <v>2.5862068965517241E-2</v>
      </c>
    </row>
    <row r="444" spans="2:21" hidden="1">
      <c r="B444" s="9" t="s">
        <v>467</v>
      </c>
      <c r="C444" s="9" t="s">
        <v>16</v>
      </c>
      <c r="D444" s="9">
        <v>235082</v>
      </c>
      <c r="E444" s="75" t="s">
        <v>497</v>
      </c>
      <c r="F444" s="76">
        <v>1180</v>
      </c>
      <c r="G444" s="76">
        <v>1680</v>
      </c>
      <c r="H444" s="82">
        <f t="shared" si="29"/>
        <v>0.29761904761904762</v>
      </c>
      <c r="I444" s="9">
        <v>1121</v>
      </c>
      <c r="J444" s="67">
        <v>1599</v>
      </c>
      <c r="K444" s="84">
        <f t="shared" si="32"/>
        <v>0.29893683552220135</v>
      </c>
      <c r="L444" s="9">
        <f t="shared" si="30"/>
        <v>59</v>
      </c>
      <c r="M444" s="9">
        <f t="shared" si="30"/>
        <v>81</v>
      </c>
      <c r="N444" s="9" t="s">
        <v>448</v>
      </c>
      <c r="O444" s="9">
        <f t="shared" si="31"/>
        <v>140</v>
      </c>
      <c r="P444" s="15">
        <v>4</v>
      </c>
      <c r="Q444" s="15">
        <v>6078</v>
      </c>
      <c r="R444" s="9">
        <f>VLOOKUP(D444,Sheet1!A:C,3,0)</f>
        <v>27</v>
      </c>
      <c r="S444" s="9">
        <v>181</v>
      </c>
      <c r="T444" s="9">
        <v>2</v>
      </c>
      <c r="U444" s="93">
        <v>8.8105726872246704E-3</v>
      </c>
    </row>
    <row r="445" spans="2:21" s="23" customFormat="1" hidden="1">
      <c r="B445" s="17" t="s">
        <v>467</v>
      </c>
      <c r="C445" s="17" t="s">
        <v>16</v>
      </c>
      <c r="D445" s="17">
        <v>235167</v>
      </c>
      <c r="E445" s="70" t="s">
        <v>498</v>
      </c>
      <c r="F445" s="76">
        <v>118</v>
      </c>
      <c r="G445" s="76">
        <v>168</v>
      </c>
      <c r="H445" s="82">
        <f t="shared" si="29"/>
        <v>0.29761904761904762</v>
      </c>
      <c r="I445" s="17">
        <v>99</v>
      </c>
      <c r="J445" s="69">
        <v>139</v>
      </c>
      <c r="K445" s="86">
        <f t="shared" si="32"/>
        <v>0.28776978417266186</v>
      </c>
      <c r="L445" s="17">
        <f t="shared" si="30"/>
        <v>19</v>
      </c>
      <c r="M445" s="17">
        <f t="shared" si="30"/>
        <v>29</v>
      </c>
      <c r="N445" s="17" t="s">
        <v>448</v>
      </c>
      <c r="O445" s="17">
        <f t="shared" si="31"/>
        <v>48</v>
      </c>
      <c r="P445" s="22">
        <v>16</v>
      </c>
      <c r="Q445" s="22">
        <v>1837</v>
      </c>
      <c r="R445" s="17">
        <f>VLOOKUP(D445,Sheet1!A:C,3,0)</f>
        <v>38</v>
      </c>
      <c r="S445" s="17">
        <v>205</v>
      </c>
      <c r="T445" s="17">
        <v>12</v>
      </c>
      <c r="U445" s="94">
        <v>4.878048780487805E-2</v>
      </c>
    </row>
    <row r="446" spans="2:21" s="23" customFormat="1" hidden="1">
      <c r="B446" s="17" t="s">
        <v>444</v>
      </c>
      <c r="C446" s="17" t="s">
        <v>16</v>
      </c>
      <c r="D446" s="17">
        <v>188922</v>
      </c>
      <c r="E446" s="70" t="s">
        <v>499</v>
      </c>
      <c r="F446" s="76" t="e">
        <f>VLOOKUP(D446,[2]汇总!$K:$M,3,0)</f>
        <v>#N/A</v>
      </c>
      <c r="G446" s="76" t="e">
        <f>VLOOKUP(D446,[2]汇总!$K:$N,4,0)</f>
        <v>#N/A</v>
      </c>
      <c r="H446" s="82" t="e">
        <f t="shared" si="29"/>
        <v>#N/A</v>
      </c>
      <c r="I446" s="17"/>
      <c r="J446" s="69"/>
      <c r="K446" s="86"/>
      <c r="L446" s="17" t="e">
        <f t="shared" si="30"/>
        <v>#N/A</v>
      </c>
      <c r="M446" s="17" t="e">
        <f t="shared" si="30"/>
        <v>#N/A</v>
      </c>
      <c r="N446" s="17"/>
      <c r="O446" s="17" t="e">
        <f t="shared" si="31"/>
        <v>#N/A</v>
      </c>
      <c r="P446" s="22">
        <v>40</v>
      </c>
      <c r="Q446" s="22">
        <v>7532</v>
      </c>
      <c r="R446" s="17">
        <f>VLOOKUP(D446,Sheet1!A:C,3,0)</f>
        <v>23</v>
      </c>
      <c r="S446" s="17">
        <v>196</v>
      </c>
      <c r="T446" s="17">
        <v>35</v>
      </c>
      <c r="U446" s="94">
        <v>0.14112903225806453</v>
      </c>
    </row>
    <row r="447" spans="2:21" hidden="1">
      <c r="B447" s="9" t="s">
        <v>444</v>
      </c>
      <c r="C447" s="9" t="s">
        <v>16</v>
      </c>
      <c r="D447" s="9">
        <v>240527</v>
      </c>
      <c r="E447" s="75" t="s">
        <v>500</v>
      </c>
      <c r="F447" s="77">
        <v>62</v>
      </c>
      <c r="G447" s="77">
        <v>89.4</v>
      </c>
      <c r="H447" s="82">
        <f t="shared" si="29"/>
        <v>0.30648769574944074</v>
      </c>
      <c r="I447" s="9" t="s">
        <v>456</v>
      </c>
      <c r="J447" s="67">
        <v>88</v>
      </c>
      <c r="L447" s="9" t="e">
        <f t="shared" si="30"/>
        <v>#VALUE!</v>
      </c>
      <c r="M447" s="9">
        <f t="shared" si="30"/>
        <v>1.4000000000000057</v>
      </c>
      <c r="N447" s="9" t="s">
        <v>451</v>
      </c>
      <c r="O447" s="9" t="e">
        <f t="shared" si="31"/>
        <v>#VALUE!</v>
      </c>
      <c r="P447" s="15">
        <v>10</v>
      </c>
      <c r="Q447" s="15">
        <v>836.81</v>
      </c>
      <c r="R447" s="9">
        <f>VLOOKUP(D447,Sheet1!A:C,3,0)</f>
        <v>90</v>
      </c>
      <c r="S447" s="9">
        <v>154</v>
      </c>
      <c r="T447" s="9">
        <v>3</v>
      </c>
      <c r="U447" s="93">
        <v>1.6042780748663103E-2</v>
      </c>
    </row>
    <row r="448" spans="2:21" s="23" customFormat="1" hidden="1">
      <c r="B448" s="17" t="s">
        <v>444</v>
      </c>
      <c r="C448" s="17" t="s">
        <v>16</v>
      </c>
      <c r="D448" s="54">
        <v>240525</v>
      </c>
      <c r="E448" s="68" t="s">
        <v>501</v>
      </c>
      <c r="F448" s="77" t="e">
        <f>VLOOKUP(D448,[2]汇总!$K:$M,3,0)</f>
        <v>#N/A</v>
      </c>
      <c r="G448" s="77" t="e">
        <f>VLOOKUP(D448,[2]汇总!$K:$N,4,0)</f>
        <v>#N/A</v>
      </c>
      <c r="H448" s="82" t="e">
        <f t="shared" si="29"/>
        <v>#N/A</v>
      </c>
      <c r="I448" s="17"/>
      <c r="J448" s="69"/>
      <c r="K448" s="86"/>
      <c r="L448" s="17" t="e">
        <f t="shared" si="30"/>
        <v>#N/A</v>
      </c>
      <c r="M448" s="17" t="e">
        <f t="shared" si="30"/>
        <v>#N/A</v>
      </c>
      <c r="N448" s="17"/>
      <c r="O448" s="17" t="e">
        <f t="shared" si="31"/>
        <v>#N/A</v>
      </c>
      <c r="P448" s="22">
        <v>12</v>
      </c>
      <c r="Q448" s="22">
        <v>2063.9</v>
      </c>
      <c r="R448" s="17">
        <f>VLOOKUP(D448,Sheet1!A:C,3,0)</f>
        <v>88</v>
      </c>
      <c r="S448" s="17">
        <v>245</v>
      </c>
      <c r="T448" s="17">
        <v>5</v>
      </c>
      <c r="U448" s="94">
        <v>1.7543859649122806E-2</v>
      </c>
    </row>
    <row r="449" spans="2:21" hidden="1">
      <c r="B449" s="9" t="s">
        <v>444</v>
      </c>
      <c r="C449" s="9" t="s">
        <v>16</v>
      </c>
      <c r="D449" s="56">
        <v>240884</v>
      </c>
      <c r="E449" s="65" t="s">
        <v>502</v>
      </c>
      <c r="F449" s="77" t="e">
        <f>VLOOKUP(D449,[2]汇总!$K:$M,3,0)</f>
        <v>#N/A</v>
      </c>
      <c r="G449" s="77" t="e">
        <f>VLOOKUP(D449,[2]汇总!$K:$N,4,0)</f>
        <v>#N/A</v>
      </c>
      <c r="H449" s="82" t="e">
        <f t="shared" si="29"/>
        <v>#N/A</v>
      </c>
      <c r="L449" s="9" t="e">
        <f t="shared" si="30"/>
        <v>#N/A</v>
      </c>
      <c r="M449" s="9" t="e">
        <f t="shared" si="30"/>
        <v>#N/A</v>
      </c>
      <c r="O449" s="9" t="e">
        <f t="shared" si="31"/>
        <v>#N/A</v>
      </c>
      <c r="P449" s="15">
        <v>7</v>
      </c>
      <c r="Q449" s="15">
        <v>721</v>
      </c>
      <c r="R449" s="9">
        <f>VLOOKUP(D449,Sheet1!A:C,3,0)</f>
        <v>193</v>
      </c>
      <c r="S449" s="9">
        <v>87</v>
      </c>
      <c r="T449" s="9">
        <v>2</v>
      </c>
      <c r="U449" s="93">
        <v>0.02</v>
      </c>
    </row>
    <row r="450" spans="2:21" s="23" customFormat="1" hidden="1">
      <c r="B450" s="17" t="s">
        <v>444</v>
      </c>
      <c r="C450" s="17" t="s">
        <v>16</v>
      </c>
      <c r="D450" s="17">
        <v>227961</v>
      </c>
      <c r="E450" s="70" t="s">
        <v>503</v>
      </c>
      <c r="F450" s="77">
        <v>81</v>
      </c>
      <c r="G450" s="77">
        <v>99</v>
      </c>
      <c r="H450" s="82">
        <f t="shared" si="29"/>
        <v>0.18181818181818182</v>
      </c>
      <c r="I450" s="17">
        <v>70</v>
      </c>
      <c r="J450" s="69">
        <v>88</v>
      </c>
      <c r="K450" s="86">
        <f t="shared" si="32"/>
        <v>0.20454545454545456</v>
      </c>
      <c r="L450" s="17">
        <f t="shared" si="30"/>
        <v>11</v>
      </c>
      <c r="M450" s="17">
        <f t="shared" si="30"/>
        <v>11</v>
      </c>
      <c r="N450" s="17" t="s">
        <v>451</v>
      </c>
      <c r="O450" s="17">
        <f t="shared" si="31"/>
        <v>22</v>
      </c>
      <c r="P450" s="22">
        <v>13</v>
      </c>
      <c r="Q450" s="22">
        <v>1162</v>
      </c>
      <c r="R450" s="17">
        <f>VLOOKUP(D450,Sheet1!A:C,3,0)</f>
        <v>26</v>
      </c>
      <c r="S450" s="17">
        <v>134</v>
      </c>
      <c r="T450" s="17">
        <v>8</v>
      </c>
      <c r="U450" s="94">
        <v>4.878048780487805E-2</v>
      </c>
    </row>
    <row r="451" spans="2:21" hidden="1">
      <c r="B451" s="9" t="s">
        <v>467</v>
      </c>
      <c r="C451" s="9" t="s">
        <v>16</v>
      </c>
      <c r="D451" s="9">
        <v>236152</v>
      </c>
      <c r="E451" s="75" t="s">
        <v>504</v>
      </c>
      <c r="F451" s="78">
        <v>29</v>
      </c>
      <c r="G451" s="78">
        <v>39.9</v>
      </c>
      <c r="H451" s="82">
        <f t="shared" si="29"/>
        <v>0.27318295739348369</v>
      </c>
      <c r="I451" s="9">
        <v>29</v>
      </c>
      <c r="J451" s="67">
        <v>39.9</v>
      </c>
      <c r="K451" s="84">
        <f t="shared" si="32"/>
        <v>0.27318295739348369</v>
      </c>
      <c r="L451" s="9">
        <f t="shared" si="30"/>
        <v>0</v>
      </c>
      <c r="M451" s="9">
        <f t="shared" si="30"/>
        <v>0</v>
      </c>
      <c r="N451" s="9" t="s">
        <v>448</v>
      </c>
      <c r="O451" s="9">
        <f t="shared" si="31"/>
        <v>0</v>
      </c>
      <c r="P451" s="15">
        <v>37</v>
      </c>
      <c r="Q451" s="15">
        <v>1358.3000000000002</v>
      </c>
      <c r="R451" s="9">
        <f>VLOOKUP(D451,Sheet1!A:C,3,0)</f>
        <v>50</v>
      </c>
      <c r="S451" s="9">
        <v>163</v>
      </c>
      <c r="T451" s="9">
        <v>30</v>
      </c>
      <c r="U451" s="93">
        <v>0.13698630136986301</v>
      </c>
    </row>
    <row r="452" spans="2:21" hidden="1">
      <c r="B452" s="9" t="s">
        <v>444</v>
      </c>
      <c r="C452" s="9" t="s">
        <v>16</v>
      </c>
      <c r="D452" s="9">
        <v>240862</v>
      </c>
      <c r="E452" s="75" t="s">
        <v>505</v>
      </c>
      <c r="F452" s="78">
        <v>50</v>
      </c>
      <c r="G452" s="78">
        <v>69</v>
      </c>
      <c r="H452" s="82">
        <f t="shared" si="29"/>
        <v>0.27536231884057971</v>
      </c>
      <c r="I452" s="9">
        <v>39</v>
      </c>
      <c r="J452" s="67">
        <v>49</v>
      </c>
      <c r="K452" s="84">
        <f t="shared" si="32"/>
        <v>0.20408163265306123</v>
      </c>
      <c r="L452" s="9">
        <f t="shared" si="30"/>
        <v>11</v>
      </c>
      <c r="M452" s="9">
        <f t="shared" si="30"/>
        <v>20</v>
      </c>
      <c r="N452" s="9" t="s">
        <v>451</v>
      </c>
      <c r="O452" s="9">
        <f t="shared" si="31"/>
        <v>31</v>
      </c>
      <c r="P452" s="15">
        <v>9</v>
      </c>
      <c r="Q452" s="15">
        <v>529</v>
      </c>
      <c r="R452" s="9">
        <f>VLOOKUP(D452,Sheet1!A:C,3,0)</f>
        <v>290</v>
      </c>
      <c r="S452" s="9">
        <v>114</v>
      </c>
      <c r="T452" s="9">
        <v>3</v>
      </c>
      <c r="U452" s="93">
        <v>2.0833333333333332E-2</v>
      </c>
    </row>
    <row r="453" spans="2:21" ht="24" hidden="1">
      <c r="B453" s="9" t="s">
        <v>444</v>
      </c>
      <c r="C453" s="9" t="s">
        <v>16</v>
      </c>
      <c r="D453" s="9">
        <v>241083</v>
      </c>
      <c r="E453" s="75" t="s">
        <v>506</v>
      </c>
      <c r="F453" s="78">
        <v>74.25</v>
      </c>
      <c r="G453" s="78">
        <v>99</v>
      </c>
      <c r="H453" s="82">
        <f t="shared" si="29"/>
        <v>0.25</v>
      </c>
      <c r="I453" s="9" t="s">
        <v>456</v>
      </c>
      <c r="J453" s="67">
        <v>88</v>
      </c>
      <c r="L453" s="9" t="e">
        <f t="shared" si="30"/>
        <v>#VALUE!</v>
      </c>
      <c r="M453" s="9">
        <f t="shared" si="30"/>
        <v>11</v>
      </c>
      <c r="N453" s="9" t="s">
        <v>451</v>
      </c>
      <c r="O453" s="9" t="e">
        <f t="shared" si="31"/>
        <v>#VALUE!</v>
      </c>
      <c r="P453" s="15">
        <v>0</v>
      </c>
      <c r="Q453" s="15">
        <v>0</v>
      </c>
      <c r="R453" s="9">
        <f>VLOOKUP(D453,Sheet1!A:C,3,0)</f>
        <v>100</v>
      </c>
      <c r="S453" s="9">
        <v>6</v>
      </c>
      <c r="T453" s="9">
        <v>0</v>
      </c>
      <c r="U453" s="93">
        <v>0</v>
      </c>
    </row>
    <row r="454" spans="2:21" hidden="1">
      <c r="B454" s="9" t="s">
        <v>444</v>
      </c>
      <c r="C454" s="9" t="s">
        <v>16</v>
      </c>
      <c r="D454" s="9">
        <v>223511</v>
      </c>
      <c r="E454" s="75" t="s">
        <v>507</v>
      </c>
      <c r="F454" s="78">
        <v>66</v>
      </c>
      <c r="G454" s="78">
        <v>88</v>
      </c>
      <c r="H454" s="82">
        <f t="shared" si="29"/>
        <v>0.25</v>
      </c>
      <c r="I454" s="9">
        <v>51</v>
      </c>
      <c r="J454" s="67">
        <v>68</v>
      </c>
      <c r="K454" s="84">
        <f t="shared" si="32"/>
        <v>0.25</v>
      </c>
      <c r="L454" s="9">
        <f t="shared" si="30"/>
        <v>15</v>
      </c>
      <c r="M454" s="9">
        <f t="shared" si="30"/>
        <v>20</v>
      </c>
      <c r="N454" s="9" t="s">
        <v>451</v>
      </c>
      <c r="O454" s="9">
        <f t="shared" si="31"/>
        <v>35</v>
      </c>
      <c r="P454" s="15">
        <v>12</v>
      </c>
      <c r="Q454" s="15">
        <v>572</v>
      </c>
      <c r="R454" s="9" t="e">
        <f>VLOOKUP(D454,Sheet1!A:C,3,0)</f>
        <v>#N/A</v>
      </c>
      <c r="S454" s="9">
        <v>114</v>
      </c>
      <c r="T454" s="9">
        <v>4</v>
      </c>
      <c r="U454" s="93">
        <v>2.6845637583892617E-2</v>
      </c>
    </row>
    <row r="455" spans="2:21" hidden="1">
      <c r="B455" s="9" t="s">
        <v>467</v>
      </c>
      <c r="C455" s="9" t="s">
        <v>16</v>
      </c>
      <c r="D455" s="9">
        <v>237122</v>
      </c>
      <c r="E455" s="75" t="s">
        <v>508</v>
      </c>
      <c r="F455" s="78">
        <v>25.5</v>
      </c>
      <c r="G455" s="78">
        <v>35.9</v>
      </c>
      <c r="H455" s="82">
        <f t="shared" si="29"/>
        <v>0.28969359331476319</v>
      </c>
      <c r="I455" s="9">
        <v>24.9</v>
      </c>
      <c r="J455" s="67">
        <v>26.9</v>
      </c>
      <c r="K455" s="84">
        <f t="shared" si="32"/>
        <v>7.434944237918216E-2</v>
      </c>
      <c r="L455" s="9">
        <f t="shared" si="30"/>
        <v>0.60000000000000142</v>
      </c>
      <c r="M455" s="9">
        <f t="shared" si="30"/>
        <v>9</v>
      </c>
      <c r="N455" s="9" t="s">
        <v>448</v>
      </c>
      <c r="O455" s="9">
        <f t="shared" si="31"/>
        <v>9.6000000000000014</v>
      </c>
      <c r="P455" s="15">
        <v>79</v>
      </c>
      <c r="Q455" s="15">
        <v>1975.1000000000001</v>
      </c>
      <c r="R455" s="9">
        <f>VLOOKUP(D455,Sheet1!A:C,3,0)</f>
        <v>35</v>
      </c>
      <c r="S455" s="9">
        <v>456</v>
      </c>
      <c r="T455" s="9">
        <v>73</v>
      </c>
      <c r="U455" s="93">
        <v>0.12351945854483926</v>
      </c>
    </row>
    <row r="456" spans="2:21" hidden="1">
      <c r="B456" s="9" t="s">
        <v>467</v>
      </c>
      <c r="C456" s="9" t="s">
        <v>16</v>
      </c>
      <c r="D456" s="9">
        <v>238903</v>
      </c>
      <c r="E456" s="75" t="s">
        <v>509</v>
      </c>
      <c r="F456" s="78">
        <v>50</v>
      </c>
      <c r="G456" s="78">
        <v>69</v>
      </c>
      <c r="H456" s="82">
        <f t="shared" si="29"/>
        <v>0.27536231884057971</v>
      </c>
      <c r="I456" s="9">
        <v>45</v>
      </c>
      <c r="J456" s="67">
        <v>59</v>
      </c>
      <c r="K456" s="84">
        <f t="shared" si="32"/>
        <v>0.23728813559322035</v>
      </c>
      <c r="L456" s="9">
        <f t="shared" si="30"/>
        <v>5</v>
      </c>
      <c r="M456" s="9">
        <f t="shared" si="30"/>
        <v>10</v>
      </c>
      <c r="N456" s="9" t="s">
        <v>448</v>
      </c>
      <c r="O456" s="9">
        <f t="shared" si="31"/>
        <v>15</v>
      </c>
      <c r="P456" s="15">
        <v>7</v>
      </c>
      <c r="Q456" s="15">
        <v>436</v>
      </c>
      <c r="R456" s="9">
        <f>VLOOKUP(D456,Sheet1!A:C,3,0)</f>
        <v>33</v>
      </c>
      <c r="S456" s="9">
        <v>159</v>
      </c>
      <c r="T456" s="9">
        <v>7</v>
      </c>
      <c r="U456" s="93">
        <v>3.7234042553191488E-2</v>
      </c>
    </row>
    <row r="457" spans="2:21" hidden="1">
      <c r="B457" s="9" t="s">
        <v>467</v>
      </c>
      <c r="C457" s="9" t="s">
        <v>16</v>
      </c>
      <c r="D457" s="9">
        <v>240334</v>
      </c>
      <c r="E457" s="75" t="s">
        <v>510</v>
      </c>
      <c r="F457" s="78">
        <v>40.6</v>
      </c>
      <c r="G457" s="78">
        <v>74.900000000000006</v>
      </c>
      <c r="H457" s="82">
        <f t="shared" si="29"/>
        <v>0.45794392523364486</v>
      </c>
      <c r="I457" s="9">
        <v>36</v>
      </c>
      <c r="J457" s="67">
        <v>61.8</v>
      </c>
      <c r="K457" s="84">
        <f t="shared" si="32"/>
        <v>0.41747572815533979</v>
      </c>
      <c r="L457" s="9">
        <f t="shared" si="30"/>
        <v>4.6000000000000014</v>
      </c>
      <c r="M457" s="9">
        <f t="shared" si="30"/>
        <v>13.100000000000009</v>
      </c>
      <c r="N457" s="9" t="s">
        <v>448</v>
      </c>
      <c r="O457" s="9">
        <f t="shared" si="31"/>
        <v>17.70000000000001</v>
      </c>
      <c r="P457" s="15">
        <v>13</v>
      </c>
      <c r="Q457" s="15">
        <v>736.1</v>
      </c>
      <c r="R457" s="9">
        <f>VLOOKUP(D457,Sheet1!A:C,3,0)</f>
        <v>71</v>
      </c>
      <c r="S457" s="9">
        <v>371</v>
      </c>
      <c r="T457" s="9">
        <v>13</v>
      </c>
      <c r="U457" s="93">
        <v>2.4952015355086371E-2</v>
      </c>
    </row>
    <row r="458" spans="2:21" hidden="1">
      <c r="B458" s="9" t="s">
        <v>444</v>
      </c>
      <c r="C458" s="9" t="s">
        <v>16</v>
      </c>
      <c r="D458" s="56">
        <v>240360</v>
      </c>
      <c r="E458" s="65" t="s">
        <v>511</v>
      </c>
      <c r="F458" s="79">
        <v>138</v>
      </c>
      <c r="G458" s="79">
        <v>238</v>
      </c>
      <c r="H458" s="82">
        <f t="shared" si="29"/>
        <v>0.42016806722689076</v>
      </c>
      <c r="I458" s="9">
        <v>138</v>
      </c>
      <c r="J458" s="67">
        <v>199</v>
      </c>
      <c r="K458" s="84">
        <f t="shared" si="32"/>
        <v>0.30653266331658291</v>
      </c>
      <c r="L458" s="9">
        <f t="shared" si="30"/>
        <v>0</v>
      </c>
      <c r="M458" s="9">
        <f t="shared" si="30"/>
        <v>39</v>
      </c>
      <c r="N458" s="9" t="s">
        <v>448</v>
      </c>
      <c r="O458" s="9">
        <f t="shared" si="31"/>
        <v>39</v>
      </c>
      <c r="P458" s="15">
        <v>0</v>
      </c>
      <c r="Q458" s="15">
        <v>0</v>
      </c>
      <c r="R458" s="9">
        <f>VLOOKUP(D458,Sheet1!A:C,3,0)</f>
        <v>48</v>
      </c>
      <c r="S458" s="9">
        <v>58</v>
      </c>
      <c r="T458" s="9">
        <v>0</v>
      </c>
      <c r="U458" s="93">
        <v>0</v>
      </c>
    </row>
    <row r="459" spans="2:21" hidden="1">
      <c r="B459" s="9" t="s">
        <v>444</v>
      </c>
      <c r="C459" s="9" t="s">
        <v>16</v>
      </c>
      <c r="D459" s="56">
        <v>220023</v>
      </c>
      <c r="E459" s="65" t="s">
        <v>512</v>
      </c>
      <c r="F459" s="79" t="e">
        <f>VLOOKUP(D459,[2]汇总!$K:$M,3,0)</f>
        <v>#N/A</v>
      </c>
      <c r="G459" s="79" t="e">
        <f>VLOOKUP(D459,[2]汇总!$K:$N,4,0)</f>
        <v>#N/A</v>
      </c>
      <c r="H459" s="82" t="e">
        <f t="shared" si="29"/>
        <v>#N/A</v>
      </c>
      <c r="L459" s="9" t="e">
        <f t="shared" si="30"/>
        <v>#N/A</v>
      </c>
      <c r="M459" s="9" t="e">
        <f t="shared" si="30"/>
        <v>#N/A</v>
      </c>
      <c r="O459" s="9" t="e">
        <f t="shared" si="31"/>
        <v>#N/A</v>
      </c>
      <c r="P459" s="15">
        <v>26</v>
      </c>
      <c r="Q459" s="15">
        <v>7000</v>
      </c>
      <c r="R459" s="9">
        <f>VLOOKUP(D459,Sheet1!A:C,3,0)</f>
        <v>63</v>
      </c>
      <c r="S459" s="9">
        <v>108</v>
      </c>
      <c r="T459" s="9">
        <v>21</v>
      </c>
      <c r="U459" s="93">
        <v>0.14285714285714285</v>
      </c>
    </row>
    <row r="460" spans="2:21" s="23" customFormat="1" hidden="1">
      <c r="B460" s="17" t="s">
        <v>444</v>
      </c>
      <c r="C460" s="17" t="s">
        <v>16</v>
      </c>
      <c r="D460" s="54">
        <v>224673</v>
      </c>
      <c r="E460" s="68" t="s">
        <v>513</v>
      </c>
      <c r="F460" s="79" t="e">
        <f>VLOOKUP(D460,[2]汇总!$K:$M,3,0)</f>
        <v>#N/A</v>
      </c>
      <c r="G460" s="79" t="e">
        <f>VLOOKUP(D460,[2]汇总!$K:$N,4,0)</f>
        <v>#N/A</v>
      </c>
      <c r="H460" s="82" t="e">
        <f t="shared" si="29"/>
        <v>#N/A</v>
      </c>
      <c r="I460" s="17"/>
      <c r="J460" s="69"/>
      <c r="K460" s="86"/>
      <c r="L460" s="17" t="e">
        <f t="shared" si="30"/>
        <v>#N/A</v>
      </c>
      <c r="M460" s="17" t="e">
        <f t="shared" si="30"/>
        <v>#N/A</v>
      </c>
      <c r="N460" s="17"/>
      <c r="O460" s="17" t="e">
        <f t="shared" si="31"/>
        <v>#N/A</v>
      </c>
      <c r="P460" s="22">
        <v>39</v>
      </c>
      <c r="Q460" s="22">
        <v>14550</v>
      </c>
      <c r="R460" s="17">
        <f>VLOOKUP(D460,Sheet1!A:C,3,0)</f>
        <v>6</v>
      </c>
      <c r="S460" s="17">
        <v>472</v>
      </c>
      <c r="T460" s="17">
        <v>35</v>
      </c>
      <c r="U460" s="94">
        <v>5.1622418879056046E-2</v>
      </c>
    </row>
    <row r="461" spans="2:21" s="23" customFormat="1" hidden="1">
      <c r="B461" s="17" t="s">
        <v>444</v>
      </c>
      <c r="C461" s="17" t="s">
        <v>16</v>
      </c>
      <c r="D461" s="54">
        <v>182685</v>
      </c>
      <c r="E461" s="68" t="s">
        <v>514</v>
      </c>
      <c r="F461" s="79" t="e">
        <f>VLOOKUP(D461,[2]汇总!$K:$M,3,0)</f>
        <v>#N/A</v>
      </c>
      <c r="G461" s="79" t="e">
        <f>VLOOKUP(D461,[2]汇总!$K:$N,4,0)</f>
        <v>#N/A</v>
      </c>
      <c r="H461" s="82" t="e">
        <f t="shared" si="29"/>
        <v>#N/A</v>
      </c>
      <c r="I461" s="17"/>
      <c r="J461" s="69"/>
      <c r="K461" s="86"/>
      <c r="L461" s="17" t="e">
        <f t="shared" si="30"/>
        <v>#N/A</v>
      </c>
      <c r="M461" s="17" t="e">
        <f t="shared" si="30"/>
        <v>#N/A</v>
      </c>
      <c r="N461" s="17"/>
      <c r="O461" s="17" t="e">
        <f t="shared" si="31"/>
        <v>#N/A</v>
      </c>
      <c r="P461" s="22">
        <v>4</v>
      </c>
      <c r="Q461" s="22">
        <v>2557</v>
      </c>
      <c r="R461" s="17">
        <f>VLOOKUP(D461,Sheet1!A:C,3,0)</f>
        <v>47</v>
      </c>
      <c r="S461" s="17">
        <v>110</v>
      </c>
      <c r="T461" s="17">
        <v>2</v>
      </c>
      <c r="U461" s="94">
        <v>1.1834319526627219E-2</v>
      </c>
    </row>
    <row r="462" spans="2:21" hidden="1">
      <c r="B462" s="9" t="s">
        <v>444</v>
      </c>
      <c r="C462" s="9" t="s">
        <v>16</v>
      </c>
      <c r="D462" s="9">
        <v>233403</v>
      </c>
      <c r="E462" s="75" t="s">
        <v>515</v>
      </c>
      <c r="F462" s="79">
        <v>139</v>
      </c>
      <c r="G462" s="79">
        <v>199</v>
      </c>
      <c r="H462" s="82">
        <f t="shared" si="29"/>
        <v>0.30150753768844218</v>
      </c>
      <c r="I462" s="9">
        <v>95.2</v>
      </c>
      <c r="J462" s="67">
        <v>119</v>
      </c>
      <c r="K462" s="84">
        <f t="shared" si="32"/>
        <v>0.19999999999999998</v>
      </c>
      <c r="L462" s="9">
        <f t="shared" si="30"/>
        <v>43.8</v>
      </c>
      <c r="M462" s="9">
        <f t="shared" si="30"/>
        <v>80</v>
      </c>
      <c r="N462" s="9" t="s">
        <v>451</v>
      </c>
      <c r="O462" s="9">
        <f t="shared" si="31"/>
        <v>123.8</v>
      </c>
      <c r="P462" s="15">
        <v>12</v>
      </c>
      <c r="Q462" s="15">
        <v>1335</v>
      </c>
      <c r="R462" s="9">
        <f>VLOOKUP(D462,Sheet1!A:C,3,0)</f>
        <v>45</v>
      </c>
      <c r="S462" s="9">
        <v>91</v>
      </c>
      <c r="T462" s="9">
        <v>10</v>
      </c>
      <c r="U462" s="93">
        <v>9.5238095238095233E-2</v>
      </c>
    </row>
    <row r="463" spans="2:21" ht="24" hidden="1">
      <c r="B463" s="9" t="s">
        <v>444</v>
      </c>
      <c r="C463" s="9" t="s">
        <v>16</v>
      </c>
      <c r="D463" s="9">
        <v>232203</v>
      </c>
      <c r="E463" s="75" t="s">
        <v>516</v>
      </c>
      <c r="F463" s="79">
        <v>349</v>
      </c>
      <c r="G463" s="79">
        <v>498</v>
      </c>
      <c r="H463" s="82">
        <f t="shared" si="29"/>
        <v>0.29919678714859438</v>
      </c>
      <c r="I463" s="9">
        <v>159</v>
      </c>
      <c r="J463" s="67">
        <v>199</v>
      </c>
      <c r="K463" s="84">
        <f t="shared" si="32"/>
        <v>0.20100502512562815</v>
      </c>
      <c r="L463" s="9">
        <f t="shared" si="30"/>
        <v>190</v>
      </c>
      <c r="M463" s="9">
        <f t="shared" si="30"/>
        <v>299</v>
      </c>
      <c r="N463" s="9" t="s">
        <v>451</v>
      </c>
      <c r="O463" s="9">
        <f t="shared" si="31"/>
        <v>489</v>
      </c>
      <c r="P463" s="15">
        <v>4</v>
      </c>
      <c r="Q463" s="15">
        <v>727</v>
      </c>
      <c r="R463" s="9">
        <f>VLOOKUP(D463,Sheet1!A:C,3,0)</f>
        <v>36</v>
      </c>
      <c r="S463" s="9">
        <v>78</v>
      </c>
      <c r="T463" s="9">
        <v>4</v>
      </c>
      <c r="U463" s="93">
        <v>3.8834951456310676E-2</v>
      </c>
    </row>
    <row r="464" spans="2:21" s="23" customFormat="1" hidden="1">
      <c r="B464" s="17" t="s">
        <v>444</v>
      </c>
      <c r="C464" s="17" t="s">
        <v>16</v>
      </c>
      <c r="D464" s="54">
        <v>211448</v>
      </c>
      <c r="E464" s="68" t="s">
        <v>517</v>
      </c>
      <c r="F464" s="79" t="e">
        <f>VLOOKUP(D464,[2]汇总!$K:$M,3,0)</f>
        <v>#N/A</v>
      </c>
      <c r="G464" s="79" t="e">
        <f>VLOOKUP(D464,[2]汇总!$K:$N,4,0)</f>
        <v>#N/A</v>
      </c>
      <c r="H464" s="82" t="e">
        <f t="shared" si="29"/>
        <v>#N/A</v>
      </c>
      <c r="I464" s="17"/>
      <c r="J464" s="69"/>
      <c r="K464" s="86"/>
      <c r="L464" s="17" t="e">
        <f t="shared" si="30"/>
        <v>#N/A</v>
      </c>
      <c r="M464" s="17" t="e">
        <f t="shared" si="30"/>
        <v>#N/A</v>
      </c>
      <c r="N464" s="17"/>
      <c r="O464" s="17" t="e">
        <f t="shared" si="31"/>
        <v>#N/A</v>
      </c>
      <c r="P464" s="22">
        <v>13</v>
      </c>
      <c r="Q464" s="22">
        <v>5554</v>
      </c>
      <c r="R464" s="17">
        <f>VLOOKUP(D464,Sheet1!A:C,3,0)</f>
        <v>48</v>
      </c>
      <c r="S464" s="17">
        <v>112</v>
      </c>
      <c r="T464" s="17">
        <v>6</v>
      </c>
      <c r="U464" s="94">
        <v>0.04</v>
      </c>
    </row>
    <row r="465" spans="2:21" hidden="1">
      <c r="B465" s="9" t="s">
        <v>444</v>
      </c>
      <c r="C465" s="9" t="s">
        <v>16</v>
      </c>
      <c r="D465" s="9">
        <v>235403</v>
      </c>
      <c r="E465" s="75" t="s">
        <v>518</v>
      </c>
      <c r="F465" s="79">
        <v>208</v>
      </c>
      <c r="G465" s="79">
        <v>298</v>
      </c>
      <c r="H465" s="82">
        <f t="shared" si="29"/>
        <v>0.30201342281879195</v>
      </c>
      <c r="I465" s="9">
        <v>71.2</v>
      </c>
      <c r="J465" s="67">
        <v>89</v>
      </c>
      <c r="K465" s="84">
        <f t="shared" si="32"/>
        <v>0.19999999999999996</v>
      </c>
      <c r="L465" s="9">
        <f t="shared" si="30"/>
        <v>136.80000000000001</v>
      </c>
      <c r="M465" s="9">
        <f t="shared" si="30"/>
        <v>209</v>
      </c>
      <c r="N465" s="9" t="s">
        <v>451</v>
      </c>
      <c r="O465" s="9">
        <f t="shared" si="31"/>
        <v>345.8</v>
      </c>
      <c r="P465" s="15">
        <v>22</v>
      </c>
      <c r="Q465" s="15">
        <v>1392</v>
      </c>
      <c r="R465" s="9">
        <f>VLOOKUP(D465,Sheet1!A:C,3,0)</f>
        <v>37</v>
      </c>
      <c r="S465" s="9">
        <v>99</v>
      </c>
      <c r="T465" s="9">
        <v>19</v>
      </c>
      <c r="U465" s="93">
        <v>0.12666666666666668</v>
      </c>
    </row>
    <row r="466" spans="2:21" s="23" customFormat="1" hidden="1">
      <c r="B466" s="17" t="s">
        <v>444</v>
      </c>
      <c r="C466" s="17" t="s">
        <v>16</v>
      </c>
      <c r="D466" s="17">
        <v>232734</v>
      </c>
      <c r="E466" s="70" t="s">
        <v>519</v>
      </c>
      <c r="F466" s="79">
        <v>279</v>
      </c>
      <c r="G466" s="79">
        <v>398</v>
      </c>
      <c r="H466" s="82">
        <f t="shared" si="29"/>
        <v>0.29899497487437188</v>
      </c>
      <c r="I466" s="17">
        <v>215</v>
      </c>
      <c r="J466" s="69">
        <v>269</v>
      </c>
      <c r="K466" s="86">
        <f t="shared" si="32"/>
        <v>0.20074349442379183</v>
      </c>
      <c r="L466" s="17">
        <f t="shared" si="30"/>
        <v>64</v>
      </c>
      <c r="M466" s="17">
        <f t="shared" si="30"/>
        <v>129</v>
      </c>
      <c r="N466" s="17" t="s">
        <v>451</v>
      </c>
      <c r="O466" s="17">
        <f t="shared" si="31"/>
        <v>193</v>
      </c>
      <c r="P466" s="22">
        <v>19</v>
      </c>
      <c r="Q466" s="22">
        <v>4917</v>
      </c>
      <c r="R466" s="17">
        <f>VLOOKUP(D466,Sheet1!A:C,3,0)</f>
        <v>11</v>
      </c>
      <c r="S466" s="17">
        <v>160</v>
      </c>
      <c r="T466" s="17">
        <v>18</v>
      </c>
      <c r="U466" s="94">
        <v>8.9552238805970144E-2</v>
      </c>
    </row>
    <row r="467" spans="2:21" s="23" customFormat="1" hidden="1">
      <c r="B467" s="17" t="s">
        <v>444</v>
      </c>
      <c r="C467" s="17" t="s">
        <v>520</v>
      </c>
      <c r="D467" s="54">
        <v>233312</v>
      </c>
      <c r="E467" s="68" t="s">
        <v>521</v>
      </c>
      <c r="F467" s="80" t="e">
        <f>VLOOKUP(D467,[2]汇总!$K:$M,3,0)</f>
        <v>#N/A</v>
      </c>
      <c r="G467" s="80" t="e">
        <f>VLOOKUP(D467,[2]汇总!$K:$N,4,0)</f>
        <v>#N/A</v>
      </c>
      <c r="H467" s="82" t="e">
        <f t="shared" si="29"/>
        <v>#N/A</v>
      </c>
      <c r="I467" s="17">
        <v>163</v>
      </c>
      <c r="J467" s="69">
        <v>298</v>
      </c>
      <c r="K467" s="86"/>
      <c r="L467" s="17" t="e">
        <f t="shared" si="30"/>
        <v>#N/A</v>
      </c>
      <c r="M467" s="17" t="e">
        <f t="shared" si="30"/>
        <v>#N/A</v>
      </c>
      <c r="N467" s="17"/>
      <c r="O467" s="17" t="e">
        <f t="shared" si="31"/>
        <v>#N/A</v>
      </c>
      <c r="P467" s="22">
        <v>160</v>
      </c>
      <c r="Q467" s="22">
        <v>43688</v>
      </c>
      <c r="R467" s="17">
        <f>VLOOKUP(D467,Sheet1!A:C,3,0)</f>
        <v>232</v>
      </c>
      <c r="S467" s="17" t="e">
        <v>#N/A</v>
      </c>
      <c r="T467" s="17" t="e">
        <v>#N/A</v>
      </c>
      <c r="U467" s="94" t="e">
        <v>#N/A</v>
      </c>
    </row>
    <row r="468" spans="2:21" s="23" customFormat="1" hidden="1">
      <c r="B468" s="17" t="s">
        <v>444</v>
      </c>
      <c r="C468" s="17" t="s">
        <v>520</v>
      </c>
      <c r="D468" s="54">
        <v>235238</v>
      </c>
      <c r="E468" s="68" t="s">
        <v>522</v>
      </c>
      <c r="F468" s="80" t="e">
        <f>VLOOKUP(D468,[2]汇总!$K:$M,3,0)</f>
        <v>#N/A</v>
      </c>
      <c r="G468" s="80" t="e">
        <f>VLOOKUP(D468,[2]汇总!$K:$N,4,0)</f>
        <v>#N/A</v>
      </c>
      <c r="H468" s="82" t="e">
        <f t="shared" si="29"/>
        <v>#N/A</v>
      </c>
      <c r="I468" s="17">
        <v>218.9</v>
      </c>
      <c r="J468" s="69">
        <v>398</v>
      </c>
      <c r="K468" s="86"/>
      <c r="L468" s="17" t="e">
        <f t="shared" si="30"/>
        <v>#N/A</v>
      </c>
      <c r="M468" s="17" t="e">
        <f t="shared" si="30"/>
        <v>#N/A</v>
      </c>
      <c r="N468" s="17"/>
      <c r="O468" s="17" t="e">
        <f t="shared" si="31"/>
        <v>#N/A</v>
      </c>
      <c r="P468" s="22">
        <v>82</v>
      </c>
      <c r="Q468" s="22">
        <v>30280</v>
      </c>
      <c r="R468" s="17">
        <f>VLOOKUP(D468,Sheet1!A:C,3,0)</f>
        <v>300</v>
      </c>
      <c r="S468" s="17" t="e">
        <v>#N/A</v>
      </c>
      <c r="T468" s="17" t="e">
        <v>#N/A</v>
      </c>
      <c r="U468" s="94" t="e">
        <v>#N/A</v>
      </c>
    </row>
    <row r="469" spans="2:21" s="23" customFormat="1" hidden="1">
      <c r="B469" s="17" t="s">
        <v>444</v>
      </c>
      <c r="C469" s="17" t="s">
        <v>274</v>
      </c>
      <c r="D469" s="54">
        <v>218853</v>
      </c>
      <c r="E469" s="68" t="s">
        <v>523</v>
      </c>
      <c r="F469" s="80" t="e">
        <f>VLOOKUP(D469,[2]汇总!$K:$M,3,0)</f>
        <v>#N/A</v>
      </c>
      <c r="G469" s="80" t="e">
        <f>VLOOKUP(D469,[2]汇总!$K:$N,4,0)</f>
        <v>#N/A</v>
      </c>
      <c r="H469" s="82" t="e">
        <f t="shared" si="29"/>
        <v>#N/A</v>
      </c>
      <c r="I469" s="17">
        <v>193.7</v>
      </c>
      <c r="J469" s="69">
        <v>298</v>
      </c>
      <c r="K469" s="86"/>
      <c r="L469" s="17" t="e">
        <f t="shared" si="30"/>
        <v>#N/A</v>
      </c>
      <c r="M469" s="17" t="e">
        <f t="shared" si="30"/>
        <v>#N/A</v>
      </c>
      <c r="N469" s="17"/>
      <c r="O469" s="17" t="e">
        <f t="shared" si="31"/>
        <v>#N/A</v>
      </c>
      <c r="P469" s="22">
        <v>352</v>
      </c>
      <c r="Q469" s="22">
        <v>94753</v>
      </c>
      <c r="R469" s="17">
        <f>VLOOKUP(D469,Sheet1!A:C,3,0)</f>
        <v>634</v>
      </c>
      <c r="S469" s="17">
        <v>3036</v>
      </c>
      <c r="T469" s="17">
        <v>502</v>
      </c>
      <c r="U469" s="94">
        <v>0.11712552496500234</v>
      </c>
    </row>
    <row r="470" spans="2:21" hidden="1">
      <c r="B470" s="9" t="s">
        <v>444</v>
      </c>
      <c r="C470" s="9" t="s">
        <v>520</v>
      </c>
      <c r="D470" s="56">
        <v>233319</v>
      </c>
      <c r="E470" s="65" t="s">
        <v>524</v>
      </c>
      <c r="F470" s="80" t="e">
        <f>VLOOKUP(D470,[2]汇总!$K:$M,3,0)</f>
        <v>#N/A</v>
      </c>
      <c r="G470" s="80" t="e">
        <f>VLOOKUP(D470,[2]汇总!$K:$N,4,0)</f>
        <v>#N/A</v>
      </c>
      <c r="H470" s="82" t="e">
        <f t="shared" si="29"/>
        <v>#N/A</v>
      </c>
      <c r="I470" s="9">
        <v>178.8</v>
      </c>
      <c r="J470" s="67">
        <v>298</v>
      </c>
      <c r="L470" s="9" t="e">
        <f t="shared" si="30"/>
        <v>#N/A</v>
      </c>
      <c r="M470" s="9" t="e">
        <f t="shared" si="30"/>
        <v>#N/A</v>
      </c>
      <c r="O470" s="9" t="e">
        <f t="shared" si="31"/>
        <v>#N/A</v>
      </c>
      <c r="P470" s="15">
        <v>379</v>
      </c>
      <c r="Q470" s="15">
        <v>101804</v>
      </c>
      <c r="R470" s="9">
        <f>VLOOKUP(D470,Sheet1!A:C,3,0)</f>
        <v>605</v>
      </c>
      <c r="S470" s="9">
        <v>3640</v>
      </c>
      <c r="T470" s="9">
        <v>560</v>
      </c>
      <c r="U470" s="93">
        <v>0.11113316134153602</v>
      </c>
    </row>
    <row r="471" spans="2:21" s="23" customFormat="1" hidden="1">
      <c r="B471" s="17" t="s">
        <v>444</v>
      </c>
      <c r="C471" s="17" t="s">
        <v>520</v>
      </c>
      <c r="D471" s="54">
        <v>240462</v>
      </c>
      <c r="E471" s="68" t="s">
        <v>525</v>
      </c>
      <c r="F471" s="80" t="e">
        <f>VLOOKUP(D471,[2]汇总!$K:$M,3,0)</f>
        <v>#N/A</v>
      </c>
      <c r="G471" s="80" t="e">
        <f>VLOOKUP(D471,[2]汇总!$K:$N,4,0)</f>
        <v>#N/A</v>
      </c>
      <c r="H471" s="82" t="e">
        <f t="shared" si="29"/>
        <v>#N/A</v>
      </c>
      <c r="I471" s="17">
        <v>419</v>
      </c>
      <c r="J471" s="69">
        <v>599</v>
      </c>
      <c r="K471" s="86"/>
      <c r="L471" s="17" t="e">
        <f t="shared" si="30"/>
        <v>#N/A</v>
      </c>
      <c r="M471" s="17" t="e">
        <f t="shared" si="30"/>
        <v>#N/A</v>
      </c>
      <c r="N471" s="17"/>
      <c r="O471" s="17" t="e">
        <f t="shared" si="31"/>
        <v>#N/A</v>
      </c>
      <c r="P471" s="22">
        <v>19</v>
      </c>
      <c r="Q471" s="22">
        <v>10296</v>
      </c>
      <c r="R471" s="17">
        <f>VLOOKUP(D471,Sheet1!A:C,3,0)</f>
        <v>54</v>
      </c>
      <c r="S471" s="17" t="e">
        <v>#N/A</v>
      </c>
      <c r="T471" s="17" t="e">
        <v>#N/A</v>
      </c>
      <c r="U471" s="94" t="e">
        <v>#N/A</v>
      </c>
    </row>
    <row r="472" spans="2:21" s="23" customFormat="1" hidden="1">
      <c r="B472" s="17" t="s">
        <v>444</v>
      </c>
      <c r="C472" s="17" t="s">
        <v>274</v>
      </c>
      <c r="D472" s="54">
        <v>204838</v>
      </c>
      <c r="E472" s="68" t="s">
        <v>526</v>
      </c>
      <c r="F472" s="80" t="e">
        <f>VLOOKUP(D472,[2]汇总!$K:$M,3,0)</f>
        <v>#N/A</v>
      </c>
      <c r="G472" s="80" t="e">
        <f>VLOOKUP(D472,[2]汇总!$K:$N,4,0)</f>
        <v>#N/A</v>
      </c>
      <c r="H472" s="82" t="e">
        <f t="shared" si="29"/>
        <v>#N/A</v>
      </c>
      <c r="I472" s="17">
        <v>179.6</v>
      </c>
      <c r="J472" s="69">
        <v>268</v>
      </c>
      <c r="K472" s="86"/>
      <c r="L472" s="17" t="e">
        <f t="shared" si="30"/>
        <v>#N/A</v>
      </c>
      <c r="M472" s="17" t="e">
        <f t="shared" si="30"/>
        <v>#N/A</v>
      </c>
      <c r="N472" s="17"/>
      <c r="O472" s="17" t="e">
        <f t="shared" si="31"/>
        <v>#N/A</v>
      </c>
      <c r="P472" s="22">
        <v>89</v>
      </c>
      <c r="Q472" s="22">
        <v>20928</v>
      </c>
      <c r="R472" s="17">
        <f>VLOOKUP(D472,Sheet1!A:C,3,0)</f>
        <v>18</v>
      </c>
      <c r="S472" s="17">
        <v>797</v>
      </c>
      <c r="T472" s="17">
        <v>73</v>
      </c>
      <c r="U472" s="94">
        <v>6.8352059925093633E-2</v>
      </c>
    </row>
    <row r="473" spans="2:21" s="23" customFormat="1" hidden="1">
      <c r="B473" s="17" t="s">
        <v>444</v>
      </c>
      <c r="C473" s="17" t="s">
        <v>12515</v>
      </c>
      <c r="D473" s="54">
        <v>233603</v>
      </c>
      <c r="E473" s="68" t="s">
        <v>527</v>
      </c>
      <c r="F473" s="80" t="e">
        <f>VLOOKUP(D473,[2]汇总!$K:$M,3,0)</f>
        <v>#N/A</v>
      </c>
      <c r="G473" s="80" t="e">
        <f>VLOOKUP(D473,[2]汇总!$K:$N,4,0)</f>
        <v>#N/A</v>
      </c>
      <c r="H473" s="82" t="e">
        <f t="shared" si="29"/>
        <v>#N/A</v>
      </c>
      <c r="I473" s="17">
        <v>279.3</v>
      </c>
      <c r="J473" s="69">
        <v>399</v>
      </c>
      <c r="K473" s="86"/>
      <c r="L473" s="17" t="e">
        <f t="shared" si="30"/>
        <v>#N/A</v>
      </c>
      <c r="M473" s="17" t="e">
        <f t="shared" si="30"/>
        <v>#N/A</v>
      </c>
      <c r="N473" s="17"/>
      <c r="O473" s="17" t="e">
        <f t="shared" si="31"/>
        <v>#N/A</v>
      </c>
      <c r="P473" s="22">
        <v>99</v>
      </c>
      <c r="Q473" s="22">
        <v>35923</v>
      </c>
      <c r="R473" s="17">
        <f>VLOOKUP(D473,Sheet1!A:C,3,0)</f>
        <v>112</v>
      </c>
      <c r="S473" s="17">
        <v>891</v>
      </c>
      <c r="T473" s="17">
        <v>66</v>
      </c>
      <c r="U473" s="94">
        <v>5.4231717337715694E-2</v>
      </c>
    </row>
    <row r="474" spans="2:21" s="23" customFormat="1" hidden="1">
      <c r="B474" s="17" t="s">
        <v>444</v>
      </c>
      <c r="C474" s="17" t="s">
        <v>274</v>
      </c>
      <c r="D474" s="54">
        <v>222788</v>
      </c>
      <c r="E474" s="68" t="s">
        <v>528</v>
      </c>
      <c r="F474" s="80" t="e">
        <f>VLOOKUP(D474,[2]汇总!$K:$M,3,0)</f>
        <v>#N/A</v>
      </c>
      <c r="G474" s="80" t="e">
        <f>VLOOKUP(D474,[2]汇总!$K:$N,4,0)</f>
        <v>#N/A</v>
      </c>
      <c r="H474" s="82" t="e">
        <f t="shared" si="29"/>
        <v>#N/A</v>
      </c>
      <c r="I474" s="17">
        <v>208</v>
      </c>
      <c r="J474" s="69">
        <v>298</v>
      </c>
      <c r="K474" s="86"/>
      <c r="L474" s="17" t="e">
        <f t="shared" si="30"/>
        <v>#N/A</v>
      </c>
      <c r="M474" s="17" t="e">
        <f t="shared" si="30"/>
        <v>#N/A</v>
      </c>
      <c r="N474" s="17"/>
      <c r="O474" s="17" t="e">
        <f t="shared" si="31"/>
        <v>#N/A</v>
      </c>
      <c r="P474" s="22">
        <v>128</v>
      </c>
      <c r="Q474" s="22">
        <v>35166</v>
      </c>
      <c r="R474" s="17">
        <f>VLOOKUP(D474,Sheet1!A:C,3,0)</f>
        <v>11</v>
      </c>
      <c r="S474" s="17">
        <v>1566</v>
      </c>
      <c r="T474" s="17">
        <v>151</v>
      </c>
      <c r="U474" s="94">
        <v>7.4789499752352648E-2</v>
      </c>
    </row>
    <row r="475" spans="2:21" s="23" customFormat="1" hidden="1">
      <c r="B475" s="17" t="s">
        <v>444</v>
      </c>
      <c r="C475" s="17" t="s">
        <v>520</v>
      </c>
      <c r="D475" s="54">
        <v>230865</v>
      </c>
      <c r="E475" s="68" t="s">
        <v>529</v>
      </c>
      <c r="F475" s="80" t="e">
        <f>VLOOKUP(D475,[2]汇总!$K:$M,3,0)</f>
        <v>#N/A</v>
      </c>
      <c r="G475" s="80" t="e">
        <f>VLOOKUP(D475,[2]汇总!$K:$N,4,0)</f>
        <v>#N/A</v>
      </c>
      <c r="H475" s="82" t="e">
        <f t="shared" si="29"/>
        <v>#N/A</v>
      </c>
      <c r="I475" s="17">
        <v>198</v>
      </c>
      <c r="J475" s="69">
        <v>298</v>
      </c>
      <c r="K475" s="86"/>
      <c r="L475" s="17" t="e">
        <f t="shared" si="30"/>
        <v>#N/A</v>
      </c>
      <c r="M475" s="17" t="e">
        <f t="shared" si="30"/>
        <v>#N/A</v>
      </c>
      <c r="N475" s="17"/>
      <c r="O475" s="17" t="e">
        <f t="shared" si="31"/>
        <v>#N/A</v>
      </c>
      <c r="P475" s="22">
        <v>182</v>
      </c>
      <c r="Q475" s="22">
        <v>49438</v>
      </c>
      <c r="R475" s="17">
        <f>VLOOKUP(D475,Sheet1!A:C,3,0)</f>
        <v>460</v>
      </c>
      <c r="S475" s="17">
        <v>2737</v>
      </c>
      <c r="T475" s="17">
        <v>258</v>
      </c>
      <c r="U475" s="94">
        <v>6.9541778975741236E-2</v>
      </c>
    </row>
    <row r="476" spans="2:21" s="23" customFormat="1" hidden="1">
      <c r="B476" s="17" t="s">
        <v>444</v>
      </c>
      <c r="C476" s="17" t="s">
        <v>520</v>
      </c>
      <c r="D476" s="54">
        <v>239665</v>
      </c>
      <c r="E476" s="68" t="s">
        <v>530</v>
      </c>
      <c r="F476" s="80" t="e">
        <f>VLOOKUP(D476,[2]汇总!$K:$M,3,0)</f>
        <v>#N/A</v>
      </c>
      <c r="G476" s="80" t="e">
        <f>VLOOKUP(D476,[2]汇总!$K:$N,4,0)</f>
        <v>#N/A</v>
      </c>
      <c r="H476" s="82" t="e">
        <f t="shared" si="29"/>
        <v>#N/A</v>
      </c>
      <c r="I476" s="17">
        <v>258</v>
      </c>
      <c r="J476" s="69">
        <v>398</v>
      </c>
      <c r="K476" s="86"/>
      <c r="L476" s="17" t="e">
        <f t="shared" si="30"/>
        <v>#N/A</v>
      </c>
      <c r="M476" s="17" t="e">
        <f t="shared" si="30"/>
        <v>#N/A</v>
      </c>
      <c r="N476" s="17"/>
      <c r="O476" s="17" t="e">
        <f t="shared" si="31"/>
        <v>#N/A</v>
      </c>
      <c r="P476" s="22">
        <v>65</v>
      </c>
      <c r="Q476" s="22">
        <v>23995</v>
      </c>
      <c r="R476" s="17">
        <f>VLOOKUP(D476,Sheet1!A:C,3,0)</f>
        <v>421</v>
      </c>
      <c r="S476" s="17">
        <v>774</v>
      </c>
      <c r="T476" s="17">
        <v>81</v>
      </c>
      <c r="U476" s="94">
        <v>7.9256360078277882E-2</v>
      </c>
    </row>
    <row r="477" spans="2:21" s="23" customFormat="1" hidden="1">
      <c r="B477" s="17" t="s">
        <v>444</v>
      </c>
      <c r="C477" s="17" t="s">
        <v>520</v>
      </c>
      <c r="D477" s="54">
        <v>234654</v>
      </c>
      <c r="E477" s="68" t="s">
        <v>531</v>
      </c>
      <c r="F477" s="80" t="e">
        <f>VLOOKUP(D477,[2]汇总!$K:$M,3,0)</f>
        <v>#N/A</v>
      </c>
      <c r="G477" s="80" t="e">
        <f>VLOOKUP(D477,[2]汇总!$K:$N,4,0)</f>
        <v>#N/A</v>
      </c>
      <c r="H477" s="82" t="e">
        <f t="shared" si="29"/>
        <v>#N/A</v>
      </c>
      <c r="I477" s="17">
        <v>348.6</v>
      </c>
      <c r="J477" s="69">
        <v>498</v>
      </c>
      <c r="K477" s="86"/>
      <c r="L477" s="17" t="e">
        <f t="shared" si="30"/>
        <v>#N/A</v>
      </c>
      <c r="M477" s="17" t="e">
        <f t="shared" si="30"/>
        <v>#N/A</v>
      </c>
      <c r="N477" s="17"/>
      <c r="O477" s="17" t="e">
        <f t="shared" si="31"/>
        <v>#N/A</v>
      </c>
      <c r="P477" s="22">
        <v>88</v>
      </c>
      <c r="Q477" s="22">
        <v>40165</v>
      </c>
      <c r="R477" s="17">
        <f>VLOOKUP(D477,Sheet1!A:C,3,0)</f>
        <v>295</v>
      </c>
      <c r="S477" s="17">
        <v>1460</v>
      </c>
      <c r="T477" s="17">
        <v>102</v>
      </c>
      <c r="U477" s="94">
        <v>5.2740434332988625E-2</v>
      </c>
    </row>
    <row r="478" spans="2:21" s="23" customFormat="1" hidden="1">
      <c r="B478" s="17" t="s">
        <v>444</v>
      </c>
      <c r="C478" s="17" t="s">
        <v>520</v>
      </c>
      <c r="D478" s="54">
        <v>232984</v>
      </c>
      <c r="E478" s="68" t="s">
        <v>532</v>
      </c>
      <c r="F478" s="80" t="e">
        <f>VLOOKUP(D478,[2]汇总!$K:$M,3,0)</f>
        <v>#N/A</v>
      </c>
      <c r="G478" s="80" t="e">
        <f>VLOOKUP(D478,[2]汇总!$K:$N,4,0)</f>
        <v>#N/A</v>
      </c>
      <c r="H478" s="82" t="e">
        <f t="shared" si="29"/>
        <v>#N/A</v>
      </c>
      <c r="I478" s="17">
        <v>599.35</v>
      </c>
      <c r="J478" s="69">
        <v>899</v>
      </c>
      <c r="K478" s="86"/>
      <c r="L478" s="17" t="e">
        <f t="shared" si="30"/>
        <v>#N/A</v>
      </c>
      <c r="M478" s="17" t="e">
        <f t="shared" si="30"/>
        <v>#N/A</v>
      </c>
      <c r="N478" s="17"/>
      <c r="O478" s="17" t="e">
        <f t="shared" si="31"/>
        <v>#N/A</v>
      </c>
      <c r="P478" s="22">
        <v>265</v>
      </c>
      <c r="Q478" s="22">
        <v>216279</v>
      </c>
      <c r="R478" s="17">
        <f>VLOOKUP(D478,Sheet1!A:C,3,0)</f>
        <v>203</v>
      </c>
      <c r="S478" s="17">
        <v>1775</v>
      </c>
      <c r="T478" s="17">
        <v>298</v>
      </c>
      <c r="U478" s="94">
        <v>0.11457131872356786</v>
      </c>
    </row>
    <row r="479" spans="2:21" s="23" customFormat="1" hidden="1">
      <c r="B479" s="17" t="s">
        <v>444</v>
      </c>
      <c r="C479" s="17" t="s">
        <v>520</v>
      </c>
      <c r="D479" s="54">
        <v>235087</v>
      </c>
      <c r="E479" s="68" t="s">
        <v>533</v>
      </c>
      <c r="F479" s="80" t="e">
        <f>VLOOKUP(D479,[2]汇总!$K:$M,3,0)</f>
        <v>#N/A</v>
      </c>
      <c r="G479" s="80" t="e">
        <f>VLOOKUP(D479,[2]汇总!$K:$N,4,0)</f>
        <v>#N/A</v>
      </c>
      <c r="H479" s="82" t="e">
        <f t="shared" si="29"/>
        <v>#N/A</v>
      </c>
      <c r="I479" s="17">
        <v>509.3</v>
      </c>
      <c r="J479" s="69">
        <v>699</v>
      </c>
      <c r="K479" s="86"/>
      <c r="L479" s="17" t="e">
        <f t="shared" si="30"/>
        <v>#N/A</v>
      </c>
      <c r="M479" s="17" t="e">
        <f t="shared" si="30"/>
        <v>#N/A</v>
      </c>
      <c r="N479" s="17"/>
      <c r="O479" s="17" t="e">
        <f t="shared" si="31"/>
        <v>#N/A</v>
      </c>
      <c r="P479" s="22">
        <v>172</v>
      </c>
      <c r="Q479" s="22">
        <v>112159</v>
      </c>
      <c r="R479" s="17">
        <f>VLOOKUP(D479,Sheet1!A:C,3,0)</f>
        <v>574</v>
      </c>
      <c r="S479" s="17">
        <v>2916</v>
      </c>
      <c r="T479" s="17">
        <v>336</v>
      </c>
      <c r="U479" s="94">
        <v>8.3044982698961933E-2</v>
      </c>
    </row>
    <row r="480" spans="2:21" s="23" customFormat="1" hidden="1">
      <c r="B480" s="17" t="s">
        <v>444</v>
      </c>
      <c r="C480" s="17" t="s">
        <v>520</v>
      </c>
      <c r="D480" s="54">
        <v>240140</v>
      </c>
      <c r="E480" s="68" t="s">
        <v>534</v>
      </c>
      <c r="F480" s="80" t="e">
        <f>VLOOKUP(D480,[2]汇总!$K:$M,3,0)</f>
        <v>#N/A</v>
      </c>
      <c r="G480" s="80" t="e">
        <f>VLOOKUP(D480,[2]汇总!$K:$N,4,0)</f>
        <v>#N/A</v>
      </c>
      <c r="H480" s="82" t="e">
        <f t="shared" si="29"/>
        <v>#N/A</v>
      </c>
      <c r="I480" s="17">
        <v>193.7</v>
      </c>
      <c r="J480" s="69">
        <v>298</v>
      </c>
      <c r="K480" s="86"/>
      <c r="L480" s="17" t="e">
        <f t="shared" si="30"/>
        <v>#N/A</v>
      </c>
      <c r="M480" s="17" t="e">
        <f t="shared" si="30"/>
        <v>#N/A</v>
      </c>
      <c r="N480" s="17"/>
      <c r="O480" s="17" t="e">
        <f t="shared" si="31"/>
        <v>#N/A</v>
      </c>
      <c r="P480" s="22">
        <v>72</v>
      </c>
      <c r="Q480" s="22">
        <v>19718</v>
      </c>
      <c r="R480" s="17">
        <f>VLOOKUP(D480,Sheet1!A:C,3,0)</f>
        <v>175</v>
      </c>
      <c r="S480" s="17">
        <v>1107</v>
      </c>
      <c r="T480" s="17">
        <v>90</v>
      </c>
      <c r="U480" s="94">
        <v>6.8027210884353748E-2</v>
      </c>
    </row>
    <row r="481" spans="2:21" s="23" customFormat="1" hidden="1">
      <c r="B481" s="17" t="s">
        <v>444</v>
      </c>
      <c r="C481" s="17" t="s">
        <v>520</v>
      </c>
      <c r="D481" s="54">
        <v>232693</v>
      </c>
      <c r="E481" s="68" t="s">
        <v>535</v>
      </c>
      <c r="F481" s="80" t="e">
        <f>VLOOKUP(D481,[2]汇总!$K:$M,3,0)</f>
        <v>#N/A</v>
      </c>
      <c r="G481" s="80" t="e">
        <f>VLOOKUP(D481,[2]汇总!$K:$N,4,0)</f>
        <v>#N/A</v>
      </c>
      <c r="H481" s="82" t="e">
        <f t="shared" si="29"/>
        <v>#N/A</v>
      </c>
      <c r="I481" s="17">
        <v>178.8</v>
      </c>
      <c r="J481" s="69">
        <v>298</v>
      </c>
      <c r="K481" s="86"/>
      <c r="L481" s="17" t="e">
        <f t="shared" si="30"/>
        <v>#N/A</v>
      </c>
      <c r="M481" s="17" t="e">
        <f t="shared" si="30"/>
        <v>#N/A</v>
      </c>
      <c r="N481" s="17"/>
      <c r="O481" s="17" t="e">
        <f t="shared" si="31"/>
        <v>#N/A</v>
      </c>
      <c r="P481" s="22">
        <v>339</v>
      </c>
      <c r="Q481" s="22">
        <v>81127</v>
      </c>
      <c r="R481" s="17">
        <f>VLOOKUP(D481,Sheet1!A:C,3,0)</f>
        <v>507</v>
      </c>
      <c r="S481" s="17">
        <v>1624</v>
      </c>
      <c r="T481" s="17">
        <v>499</v>
      </c>
      <c r="U481" s="94">
        <v>0.22237076648841356</v>
      </c>
    </row>
    <row r="482" spans="2:21" s="23" customFormat="1" hidden="1">
      <c r="B482" s="17" t="s">
        <v>444</v>
      </c>
      <c r="C482" s="17" t="s">
        <v>520</v>
      </c>
      <c r="D482" s="54">
        <v>240182</v>
      </c>
      <c r="E482" s="68" t="s">
        <v>537</v>
      </c>
      <c r="F482" s="80" t="e">
        <f>VLOOKUP(D482,[2]汇总!$K:$M,3,0)</f>
        <v>#N/A</v>
      </c>
      <c r="G482" s="80" t="e">
        <f>VLOOKUP(D482,[2]汇总!$K:$N,4,0)</f>
        <v>#N/A</v>
      </c>
      <c r="H482" s="82" t="e">
        <f t="shared" si="29"/>
        <v>#N/A</v>
      </c>
      <c r="I482" s="17">
        <v>193.7</v>
      </c>
      <c r="J482" s="69">
        <v>298</v>
      </c>
      <c r="K482" s="86"/>
      <c r="L482" s="17" t="e">
        <f t="shared" si="30"/>
        <v>#N/A</v>
      </c>
      <c r="M482" s="17" t="e">
        <f t="shared" si="30"/>
        <v>#N/A</v>
      </c>
      <c r="N482" s="17"/>
      <c r="O482" s="17" t="e">
        <f t="shared" si="31"/>
        <v>#N/A</v>
      </c>
      <c r="P482" s="22">
        <v>30</v>
      </c>
      <c r="Q482" s="22">
        <v>7870</v>
      </c>
      <c r="R482" s="17">
        <f>VLOOKUP(D482,Sheet1!A:C,3,0)</f>
        <v>284</v>
      </c>
      <c r="S482" s="17" t="e">
        <v>#N/A</v>
      </c>
      <c r="T482" s="17" t="e">
        <v>#N/A</v>
      </c>
      <c r="U482" s="94" t="e">
        <v>#N/A</v>
      </c>
    </row>
    <row r="483" spans="2:21" s="23" customFormat="1" hidden="1">
      <c r="B483" s="17" t="s">
        <v>444</v>
      </c>
      <c r="C483" s="17" t="s">
        <v>520</v>
      </c>
      <c r="D483" s="54">
        <v>236729</v>
      </c>
      <c r="E483" s="68" t="s">
        <v>538</v>
      </c>
      <c r="F483" s="80" t="e">
        <f>VLOOKUP(D483,[2]汇总!$K:$M,3,0)</f>
        <v>#N/A</v>
      </c>
      <c r="G483" s="80" t="e">
        <f>VLOOKUP(D483,[2]汇总!$K:$N,4,0)</f>
        <v>#N/A</v>
      </c>
      <c r="H483" s="82" t="e">
        <f t="shared" si="29"/>
        <v>#N/A</v>
      </c>
      <c r="I483" s="17">
        <v>208</v>
      </c>
      <c r="J483" s="69">
        <v>298</v>
      </c>
      <c r="K483" s="86"/>
      <c r="L483" s="17" t="e">
        <f t="shared" si="30"/>
        <v>#N/A</v>
      </c>
      <c r="M483" s="17" t="e">
        <f t="shared" si="30"/>
        <v>#N/A</v>
      </c>
      <c r="N483" s="17"/>
      <c r="O483" s="17" t="e">
        <f t="shared" si="31"/>
        <v>#N/A</v>
      </c>
      <c r="P483" s="22">
        <v>462</v>
      </c>
      <c r="Q483" s="22">
        <v>123450</v>
      </c>
      <c r="R483" s="17">
        <f>VLOOKUP(D483,Sheet1!A:C,3,0)</f>
        <v>11</v>
      </c>
      <c r="S483" s="17">
        <v>3667</v>
      </c>
      <c r="T483" s="17">
        <v>802</v>
      </c>
      <c r="U483" s="94">
        <v>0.14565928078459861</v>
      </c>
    </row>
    <row r="484" spans="2:21" s="23" customFormat="1" hidden="1">
      <c r="B484" s="17" t="s">
        <v>444</v>
      </c>
      <c r="C484" s="17" t="s">
        <v>539</v>
      </c>
      <c r="D484" s="54">
        <v>236860</v>
      </c>
      <c r="E484" s="68" t="s">
        <v>540</v>
      </c>
      <c r="F484" s="80" t="e">
        <f>VLOOKUP(D484,[2]汇总!$K:$M,3,0)</f>
        <v>#N/A</v>
      </c>
      <c r="G484" s="80" t="e">
        <f>VLOOKUP(D484,[2]汇总!$K:$N,4,0)</f>
        <v>#N/A</v>
      </c>
      <c r="H484" s="82" t="e">
        <f t="shared" si="29"/>
        <v>#N/A</v>
      </c>
      <c r="I484" s="17">
        <v>205.62</v>
      </c>
      <c r="J484" s="69">
        <v>298</v>
      </c>
      <c r="K484" s="86"/>
      <c r="L484" s="17" t="e">
        <f t="shared" si="30"/>
        <v>#N/A</v>
      </c>
      <c r="M484" s="17" t="e">
        <f t="shared" si="30"/>
        <v>#N/A</v>
      </c>
      <c r="N484" s="17"/>
      <c r="O484" s="17" t="e">
        <f t="shared" si="31"/>
        <v>#N/A</v>
      </c>
      <c r="P484" s="22">
        <v>160</v>
      </c>
      <c r="Q484" s="22">
        <v>41886</v>
      </c>
      <c r="R484" s="17">
        <f>VLOOKUP(D484,Sheet1!A:C,3,0)</f>
        <v>42</v>
      </c>
      <c r="S484" s="17">
        <v>701</v>
      </c>
      <c r="T484" s="17">
        <v>221</v>
      </c>
      <c r="U484" s="94">
        <v>0.22760041194644695</v>
      </c>
    </row>
    <row r="485" spans="2:21" s="23" customFormat="1" hidden="1">
      <c r="B485" s="17" t="s">
        <v>444</v>
      </c>
      <c r="C485" s="17" t="s">
        <v>541</v>
      </c>
      <c r="D485" s="54">
        <v>220402</v>
      </c>
      <c r="E485" s="68" t="s">
        <v>542</v>
      </c>
      <c r="F485" s="80" t="e">
        <f>VLOOKUP(D485,[2]汇总!$K:$M,3,0)</f>
        <v>#N/A</v>
      </c>
      <c r="G485" s="80" t="e">
        <f>VLOOKUP(D485,[2]汇总!$K:$N,4,0)</f>
        <v>#N/A</v>
      </c>
      <c r="H485" s="82" t="e">
        <f t="shared" si="29"/>
        <v>#N/A</v>
      </c>
      <c r="I485" s="17">
        <v>193.7</v>
      </c>
      <c r="J485" s="69">
        <v>298</v>
      </c>
      <c r="K485" s="86"/>
      <c r="L485" s="17" t="e">
        <f t="shared" si="30"/>
        <v>#N/A</v>
      </c>
      <c r="M485" s="17" t="e">
        <f t="shared" si="30"/>
        <v>#N/A</v>
      </c>
      <c r="N485" s="17"/>
      <c r="O485" s="17" t="e">
        <f t="shared" si="31"/>
        <v>#N/A</v>
      </c>
      <c r="P485" s="22">
        <v>93</v>
      </c>
      <c r="Q485" s="22">
        <v>23979</v>
      </c>
      <c r="R485" s="17">
        <f>VLOOKUP(D485,Sheet1!A:C,3,0)</f>
        <v>270</v>
      </c>
      <c r="S485" s="17">
        <v>730</v>
      </c>
      <c r="T485" s="17">
        <v>80</v>
      </c>
      <c r="U485" s="94">
        <v>7.7369439071566737E-2</v>
      </c>
    </row>
    <row r="486" spans="2:21" s="23" customFormat="1" hidden="1">
      <c r="B486" s="17" t="s">
        <v>444</v>
      </c>
      <c r="C486" s="17" t="s">
        <v>520</v>
      </c>
      <c r="D486" s="54">
        <v>236343</v>
      </c>
      <c r="E486" s="68" t="s">
        <v>543</v>
      </c>
      <c r="F486" s="80" t="e">
        <f>VLOOKUP(D486,[2]汇总!$K:$M,3,0)</f>
        <v>#N/A</v>
      </c>
      <c r="G486" s="80" t="e">
        <f>VLOOKUP(D486,[2]汇总!$K:$N,4,0)</f>
        <v>#N/A</v>
      </c>
      <c r="H486" s="82" t="e">
        <f t="shared" si="29"/>
        <v>#N/A</v>
      </c>
      <c r="I486" s="17">
        <v>238.8</v>
      </c>
      <c r="J486" s="69">
        <v>398</v>
      </c>
      <c r="K486" s="86"/>
      <c r="L486" s="17" t="e">
        <f t="shared" si="30"/>
        <v>#N/A</v>
      </c>
      <c r="M486" s="17" t="e">
        <f t="shared" si="30"/>
        <v>#N/A</v>
      </c>
      <c r="N486" s="17"/>
      <c r="O486" s="17" t="e">
        <f t="shared" si="31"/>
        <v>#N/A</v>
      </c>
      <c r="P486" s="22">
        <v>189</v>
      </c>
      <c r="Q486" s="22">
        <v>67970</v>
      </c>
      <c r="R486" s="17">
        <f>VLOOKUP(D486,Sheet1!A:C,3,0)</f>
        <v>320</v>
      </c>
      <c r="S486" s="17">
        <v>1978</v>
      </c>
      <c r="T486" s="17">
        <v>240</v>
      </c>
      <c r="U486" s="94">
        <v>8.477569763334511E-2</v>
      </c>
    </row>
    <row r="487" spans="2:21" s="23" customFormat="1" hidden="1">
      <c r="B487" s="17" t="s">
        <v>544</v>
      </c>
      <c r="C487" s="17" t="s">
        <v>274</v>
      </c>
      <c r="D487" s="17">
        <v>236841</v>
      </c>
      <c r="E487" s="38" t="s">
        <v>545</v>
      </c>
      <c r="F487" s="25">
        <v>258.7</v>
      </c>
      <c r="G487" s="25">
        <v>398</v>
      </c>
      <c r="H487" s="82">
        <f t="shared" si="29"/>
        <v>0.35000000000000003</v>
      </c>
      <c r="I487" s="17">
        <v>258.7</v>
      </c>
      <c r="J487" s="69">
        <v>398</v>
      </c>
      <c r="K487" s="86">
        <f t="shared" si="32"/>
        <v>0.35000000000000003</v>
      </c>
      <c r="L487" s="17">
        <f t="shared" si="30"/>
        <v>0</v>
      </c>
      <c r="M487" s="17">
        <f t="shared" si="30"/>
        <v>0</v>
      </c>
      <c r="N487" s="17" t="s">
        <v>546</v>
      </c>
      <c r="O487" s="17">
        <f t="shared" si="31"/>
        <v>0</v>
      </c>
      <c r="P487" s="22">
        <v>674</v>
      </c>
      <c r="Q487" s="22">
        <v>246476</v>
      </c>
      <c r="R487" s="17">
        <f>VLOOKUP(D487,Sheet1!A:C,3,0)</f>
        <v>579</v>
      </c>
      <c r="S487" s="17">
        <v>4545</v>
      </c>
      <c r="T487" s="17">
        <v>548</v>
      </c>
      <c r="U487" s="94">
        <v>9.7560975609756101E-2</v>
      </c>
    </row>
    <row r="488" spans="2:21" s="23" customFormat="1" hidden="1">
      <c r="B488" s="17" t="s">
        <v>544</v>
      </c>
      <c r="C488" s="17" t="s">
        <v>274</v>
      </c>
      <c r="D488" s="17">
        <v>237368</v>
      </c>
      <c r="E488" s="38" t="s">
        <v>547</v>
      </c>
      <c r="F488" s="25">
        <v>194.35</v>
      </c>
      <c r="G488" s="25">
        <v>299</v>
      </c>
      <c r="H488" s="82">
        <f t="shared" si="29"/>
        <v>0.35000000000000003</v>
      </c>
      <c r="I488" s="17">
        <v>194.35</v>
      </c>
      <c r="J488" s="69">
        <v>299</v>
      </c>
      <c r="K488" s="86">
        <f t="shared" si="32"/>
        <v>0.35000000000000003</v>
      </c>
      <c r="L488" s="17">
        <f t="shared" si="30"/>
        <v>0</v>
      </c>
      <c r="M488" s="17">
        <f t="shared" si="30"/>
        <v>0</v>
      </c>
      <c r="N488" s="17" t="s">
        <v>546</v>
      </c>
      <c r="O488" s="17">
        <f t="shared" si="31"/>
        <v>0</v>
      </c>
      <c r="P488" s="22">
        <v>211</v>
      </c>
      <c r="Q488" s="22">
        <v>55188</v>
      </c>
      <c r="R488" s="17">
        <f>VLOOKUP(D488,Sheet1!A:C,3,0)</f>
        <v>358</v>
      </c>
      <c r="S488" s="17">
        <v>3140</v>
      </c>
      <c r="T488" s="17">
        <v>307</v>
      </c>
      <c r="U488" s="94">
        <v>8.1432360742705573E-2</v>
      </c>
    </row>
    <row r="489" spans="2:21" s="23" customFormat="1" hidden="1">
      <c r="B489" s="17" t="s">
        <v>544</v>
      </c>
      <c r="C489" s="17" t="s">
        <v>16</v>
      </c>
      <c r="D489" s="17">
        <v>236872</v>
      </c>
      <c r="E489" s="38" t="s">
        <v>548</v>
      </c>
      <c r="F489" s="25">
        <v>154</v>
      </c>
      <c r="G489" s="25">
        <v>219</v>
      </c>
      <c r="H489" s="82">
        <f t="shared" si="29"/>
        <v>0.29680365296803651</v>
      </c>
      <c r="I489" s="17">
        <v>140</v>
      </c>
      <c r="J489" s="69">
        <v>199</v>
      </c>
      <c r="K489" s="86">
        <f t="shared" si="32"/>
        <v>0.29648241206030151</v>
      </c>
      <c r="L489" s="17">
        <f t="shared" si="30"/>
        <v>14</v>
      </c>
      <c r="M489" s="17">
        <f t="shared" si="30"/>
        <v>20</v>
      </c>
      <c r="N489" s="17" t="s">
        <v>398</v>
      </c>
      <c r="O489" s="17">
        <f t="shared" si="31"/>
        <v>34</v>
      </c>
      <c r="P489" s="22">
        <v>60</v>
      </c>
      <c r="Q489" s="22">
        <v>11857</v>
      </c>
      <c r="R489" s="17">
        <f>VLOOKUP(D489,Sheet1!A:C,3,0)</f>
        <v>220</v>
      </c>
      <c r="S489" s="17">
        <v>1167</v>
      </c>
      <c r="T489" s="17">
        <v>38</v>
      </c>
      <c r="U489" s="94">
        <v>2.5832766825288921E-2</v>
      </c>
    </row>
    <row r="490" spans="2:21" s="23" customFormat="1" hidden="1">
      <c r="B490" s="17" t="s">
        <v>544</v>
      </c>
      <c r="C490" s="17" t="s">
        <v>274</v>
      </c>
      <c r="D490" s="17">
        <v>234822</v>
      </c>
      <c r="E490" s="38" t="s">
        <v>549</v>
      </c>
      <c r="F490" s="25">
        <v>278.60000000000002</v>
      </c>
      <c r="G490" s="25">
        <v>398</v>
      </c>
      <c r="H490" s="82">
        <f t="shared" si="29"/>
        <v>0.29999999999999993</v>
      </c>
      <c r="I490" s="17">
        <v>278.60000000000002</v>
      </c>
      <c r="J490" s="69">
        <v>398</v>
      </c>
      <c r="K490" s="86">
        <f t="shared" si="32"/>
        <v>0.29999999999999993</v>
      </c>
      <c r="L490" s="17">
        <f t="shared" si="30"/>
        <v>0</v>
      </c>
      <c r="M490" s="17">
        <f t="shared" si="30"/>
        <v>0</v>
      </c>
      <c r="N490" s="17" t="s">
        <v>550</v>
      </c>
      <c r="O490" s="17">
        <f t="shared" si="31"/>
        <v>0</v>
      </c>
      <c r="P490" s="22">
        <v>257</v>
      </c>
      <c r="Q490" s="22">
        <v>93401</v>
      </c>
      <c r="R490" s="17">
        <f>VLOOKUP(D490,Sheet1!A:C,3,0)</f>
        <v>629</v>
      </c>
      <c r="S490" s="17">
        <v>3977</v>
      </c>
      <c r="T490" s="17">
        <v>698</v>
      </c>
      <c r="U490" s="94">
        <v>0.11864694883562808</v>
      </c>
    </row>
    <row r="491" spans="2:21" s="28" customFormat="1" hidden="1">
      <c r="B491" s="25" t="s">
        <v>544</v>
      </c>
      <c r="C491" s="25" t="s">
        <v>274</v>
      </c>
      <c r="D491" s="25">
        <v>224089</v>
      </c>
      <c r="E491" s="40" t="s">
        <v>551</v>
      </c>
      <c r="F491" s="25">
        <v>389.35</v>
      </c>
      <c r="G491" s="25">
        <v>599</v>
      </c>
      <c r="H491" s="82">
        <f t="shared" si="29"/>
        <v>0.35</v>
      </c>
      <c r="I491" s="25">
        <v>389.35</v>
      </c>
      <c r="J491" s="73">
        <v>599</v>
      </c>
      <c r="K491" s="84">
        <f t="shared" si="32"/>
        <v>0.35</v>
      </c>
      <c r="L491" s="25">
        <f t="shared" ref="L491:M554" si="33">F491-I491</f>
        <v>0</v>
      </c>
      <c r="M491" s="25">
        <f t="shared" si="33"/>
        <v>0</v>
      </c>
      <c r="N491" s="25" t="s">
        <v>552</v>
      </c>
      <c r="O491" s="25">
        <f t="shared" si="31"/>
        <v>0</v>
      </c>
      <c r="P491" s="26">
        <v>179</v>
      </c>
      <c r="Q491" s="26">
        <v>99074</v>
      </c>
      <c r="R491" s="27">
        <f>VLOOKUP(D491,Sheet1!A:C,3,0)</f>
        <v>283</v>
      </c>
      <c r="S491" s="27">
        <v>2074</v>
      </c>
      <c r="T491" s="27">
        <v>214</v>
      </c>
      <c r="U491" s="95">
        <v>6.9775024453863715E-2</v>
      </c>
    </row>
    <row r="492" spans="2:21" s="23" customFormat="1" hidden="1">
      <c r="B492" s="17" t="s">
        <v>544</v>
      </c>
      <c r="C492" s="17" t="s">
        <v>274</v>
      </c>
      <c r="D492" s="17">
        <v>239670</v>
      </c>
      <c r="E492" s="38" t="s">
        <v>553</v>
      </c>
      <c r="F492" s="25">
        <v>648.70000000000005</v>
      </c>
      <c r="G492" s="25">
        <v>998</v>
      </c>
      <c r="H492" s="82">
        <f t="shared" ref="H492:H555" si="34">(G492-F492)/G492</f>
        <v>0.35</v>
      </c>
      <c r="I492" s="17">
        <v>648.70000000000005</v>
      </c>
      <c r="J492" s="69">
        <v>998</v>
      </c>
      <c r="K492" s="86">
        <f t="shared" si="32"/>
        <v>0.35</v>
      </c>
      <c r="L492" s="17">
        <f t="shared" si="33"/>
        <v>0</v>
      </c>
      <c r="M492" s="17">
        <f t="shared" si="33"/>
        <v>0</v>
      </c>
      <c r="N492" s="17" t="s">
        <v>546</v>
      </c>
      <c r="O492" s="17">
        <f t="shared" ref="O492:O555" si="35">L492+M492</f>
        <v>0</v>
      </c>
      <c r="P492" s="22">
        <v>174</v>
      </c>
      <c r="Q492" s="22">
        <v>166826</v>
      </c>
      <c r="R492" s="17">
        <f>VLOOKUP(D492,Sheet1!A:C,3,0)</f>
        <v>244</v>
      </c>
      <c r="S492" s="17">
        <v>4039</v>
      </c>
      <c r="T492" s="17">
        <v>246</v>
      </c>
      <c r="U492" s="94">
        <v>4.6564452015900058E-2</v>
      </c>
    </row>
    <row r="493" spans="2:21" s="23" customFormat="1" ht="14.25" hidden="1">
      <c r="B493" s="17" t="s">
        <v>544</v>
      </c>
      <c r="C493" s="17" t="s">
        <v>16</v>
      </c>
      <c r="D493" s="17">
        <v>236151</v>
      </c>
      <c r="E493" s="38" t="s">
        <v>554</v>
      </c>
      <c r="F493" s="25">
        <v>209</v>
      </c>
      <c r="G493" s="25">
        <v>299</v>
      </c>
      <c r="H493" s="82">
        <f t="shared" si="34"/>
        <v>0.30100334448160537</v>
      </c>
      <c r="I493" s="89">
        <v>199</v>
      </c>
      <c r="J493" s="90">
        <v>269</v>
      </c>
      <c r="K493" s="86">
        <f>(J493-I493)/J493</f>
        <v>0.26022304832713755</v>
      </c>
      <c r="L493" s="17">
        <f t="shared" si="33"/>
        <v>10</v>
      </c>
      <c r="M493" s="17">
        <f t="shared" si="33"/>
        <v>30</v>
      </c>
      <c r="N493" s="17" t="s">
        <v>555</v>
      </c>
      <c r="O493" s="17">
        <f t="shared" si="35"/>
        <v>40</v>
      </c>
      <c r="P493" s="22">
        <v>21</v>
      </c>
      <c r="Q493" s="22">
        <v>5278.9</v>
      </c>
      <c r="R493" s="17">
        <f>VLOOKUP(D493,Sheet1!A:C,3,0)</f>
        <v>166</v>
      </c>
      <c r="S493" s="17">
        <v>476</v>
      </c>
      <c r="T493" s="17">
        <v>18</v>
      </c>
      <c r="U493" s="94">
        <v>2.748091603053435E-2</v>
      </c>
    </row>
    <row r="494" spans="2:21" s="28" customFormat="1" hidden="1">
      <c r="B494" s="25" t="s">
        <v>544</v>
      </c>
      <c r="C494" s="25" t="s">
        <v>274</v>
      </c>
      <c r="D494" s="25">
        <v>233437</v>
      </c>
      <c r="E494" s="40" t="s">
        <v>556</v>
      </c>
      <c r="F494" s="25">
        <v>193.7</v>
      </c>
      <c r="G494" s="25">
        <v>298</v>
      </c>
      <c r="H494" s="82">
        <f t="shared" si="34"/>
        <v>0.35000000000000003</v>
      </c>
      <c r="I494" s="25">
        <v>193.7</v>
      </c>
      <c r="J494" s="73">
        <v>298</v>
      </c>
      <c r="K494" s="84">
        <f t="shared" ref="K494:K557" si="36">(J494-I494)/J494</f>
        <v>0.35000000000000003</v>
      </c>
      <c r="L494" s="25">
        <f t="shared" si="33"/>
        <v>0</v>
      </c>
      <c r="M494" s="25">
        <f t="shared" si="33"/>
        <v>0</v>
      </c>
      <c r="N494" s="25" t="s">
        <v>550</v>
      </c>
      <c r="O494" s="25">
        <f t="shared" si="35"/>
        <v>0</v>
      </c>
      <c r="P494" s="26">
        <v>353</v>
      </c>
      <c r="Q494" s="26">
        <v>92560</v>
      </c>
      <c r="R494" s="27">
        <f>VLOOKUP(D494,Sheet1!A:C,3,0)</f>
        <v>433</v>
      </c>
      <c r="S494" s="27">
        <v>3409</v>
      </c>
      <c r="T494" s="27">
        <v>710</v>
      </c>
      <c r="U494" s="95">
        <v>0.1540798611111111</v>
      </c>
    </row>
    <row r="495" spans="2:21" s="23" customFormat="1" hidden="1">
      <c r="B495" s="17" t="s">
        <v>544</v>
      </c>
      <c r="C495" s="17" t="s">
        <v>274</v>
      </c>
      <c r="D495" s="17">
        <v>237224</v>
      </c>
      <c r="E495" s="38" t="s">
        <v>557</v>
      </c>
      <c r="F495" s="25">
        <v>178.8</v>
      </c>
      <c r="G495" s="25">
        <v>298</v>
      </c>
      <c r="H495" s="82">
        <f t="shared" si="34"/>
        <v>0.39999999999999997</v>
      </c>
      <c r="I495" s="17">
        <v>178.8</v>
      </c>
      <c r="J495" s="69">
        <v>298</v>
      </c>
      <c r="K495" s="86">
        <f t="shared" si="36"/>
        <v>0.39999999999999997</v>
      </c>
      <c r="L495" s="17">
        <f t="shared" si="33"/>
        <v>0</v>
      </c>
      <c r="M495" s="17">
        <f t="shared" si="33"/>
        <v>0</v>
      </c>
      <c r="N495" s="17" t="s">
        <v>550</v>
      </c>
      <c r="O495" s="17">
        <f t="shared" si="35"/>
        <v>0</v>
      </c>
      <c r="P495" s="22">
        <v>118</v>
      </c>
      <c r="Q495" s="22">
        <v>31359</v>
      </c>
      <c r="R495" s="17">
        <f>VLOOKUP(D495,Sheet1!A:C,3,0)</f>
        <v>175</v>
      </c>
      <c r="S495" s="17">
        <v>2066</v>
      </c>
      <c r="T495" s="17">
        <v>191</v>
      </c>
      <c r="U495" s="94">
        <v>7.3348694316436258E-2</v>
      </c>
    </row>
    <row r="496" spans="2:21" s="28" customFormat="1" hidden="1">
      <c r="B496" s="25" t="s">
        <v>544</v>
      </c>
      <c r="C496" s="25" t="s">
        <v>16</v>
      </c>
      <c r="D496" s="25">
        <v>209320</v>
      </c>
      <c r="E496" s="40" t="s">
        <v>558</v>
      </c>
      <c r="F496" s="25">
        <v>175</v>
      </c>
      <c r="G496" s="25">
        <v>249</v>
      </c>
      <c r="H496" s="82">
        <f t="shared" si="34"/>
        <v>0.2971887550200803</v>
      </c>
      <c r="I496" s="25">
        <v>160</v>
      </c>
      <c r="J496" s="73">
        <v>199</v>
      </c>
      <c r="K496" s="84">
        <f t="shared" si="36"/>
        <v>0.19597989949748743</v>
      </c>
      <c r="L496" s="25">
        <f t="shared" si="33"/>
        <v>15</v>
      </c>
      <c r="M496" s="25">
        <f t="shared" si="33"/>
        <v>50</v>
      </c>
      <c r="N496" s="25" t="s">
        <v>555</v>
      </c>
      <c r="O496" s="25">
        <f t="shared" si="35"/>
        <v>65</v>
      </c>
      <c r="P496" s="26">
        <v>10</v>
      </c>
      <c r="Q496" s="26">
        <v>2003</v>
      </c>
      <c r="R496" s="27">
        <f>VLOOKUP(D496,Sheet1!A:C,3,0)</f>
        <v>7</v>
      </c>
      <c r="S496" s="27">
        <v>198</v>
      </c>
      <c r="T496" s="27">
        <v>8</v>
      </c>
      <c r="U496" s="95">
        <v>2.8268551236749116E-2</v>
      </c>
    </row>
    <row r="497" spans="2:21" s="28" customFormat="1" hidden="1">
      <c r="B497" s="25" t="s">
        <v>544</v>
      </c>
      <c r="C497" s="25" t="s">
        <v>16</v>
      </c>
      <c r="D497" s="25">
        <v>235396</v>
      </c>
      <c r="E497" s="40" t="s">
        <v>559</v>
      </c>
      <c r="F497" s="25">
        <v>44.25</v>
      </c>
      <c r="G497" s="25">
        <v>59</v>
      </c>
      <c r="H497" s="82">
        <f t="shared" si="34"/>
        <v>0.25</v>
      </c>
      <c r="I497" s="25">
        <v>29.25</v>
      </c>
      <c r="J497" s="73">
        <v>39</v>
      </c>
      <c r="K497" s="84">
        <f t="shared" si="36"/>
        <v>0.25</v>
      </c>
      <c r="L497" s="25">
        <f t="shared" si="33"/>
        <v>15</v>
      </c>
      <c r="M497" s="25">
        <f t="shared" si="33"/>
        <v>20</v>
      </c>
      <c r="N497" s="25" t="s">
        <v>555</v>
      </c>
      <c r="O497" s="25">
        <f t="shared" si="35"/>
        <v>35</v>
      </c>
      <c r="P497" s="26">
        <v>43</v>
      </c>
      <c r="Q497" s="26">
        <v>1763</v>
      </c>
      <c r="R497" s="27">
        <f>VLOOKUP(D497,Sheet1!A:C,3,0)</f>
        <v>74</v>
      </c>
      <c r="S497" s="27">
        <v>384</v>
      </c>
      <c r="T497" s="27">
        <v>41</v>
      </c>
      <c r="U497" s="95">
        <v>8.1673306772908363E-2</v>
      </c>
    </row>
    <row r="498" spans="2:21" s="33" customFormat="1" hidden="1">
      <c r="B498" s="27" t="s">
        <v>544</v>
      </c>
      <c r="C498" s="27" t="s">
        <v>16</v>
      </c>
      <c r="D498" s="27">
        <v>241575</v>
      </c>
      <c r="E498" s="39" t="s">
        <v>560</v>
      </c>
      <c r="F498" s="27">
        <v>79</v>
      </c>
      <c r="G498" s="27">
        <v>169</v>
      </c>
      <c r="H498" s="83">
        <f t="shared" si="34"/>
        <v>0.53254437869822491</v>
      </c>
      <c r="I498" s="27">
        <v>79</v>
      </c>
      <c r="J498" s="63">
        <v>99</v>
      </c>
      <c r="K498" s="83">
        <f>(J498-I498)/J498</f>
        <v>0.20202020202020202</v>
      </c>
      <c r="L498" s="27">
        <f t="shared" si="33"/>
        <v>0</v>
      </c>
      <c r="M498" s="27">
        <f t="shared" si="33"/>
        <v>70</v>
      </c>
      <c r="N498" s="27" t="s">
        <v>555</v>
      </c>
      <c r="O498" s="27">
        <f t="shared" si="35"/>
        <v>70</v>
      </c>
      <c r="P498" s="32">
        <v>0</v>
      </c>
      <c r="Q498" s="32">
        <v>0</v>
      </c>
      <c r="R498" s="27">
        <f>VLOOKUP(D498,Sheet1!A:C,3,0)</f>
        <v>200</v>
      </c>
      <c r="S498" s="27" t="e">
        <v>#N/A</v>
      </c>
      <c r="T498" s="27" t="e">
        <v>#N/A</v>
      </c>
      <c r="U498" s="95" t="e">
        <v>#N/A</v>
      </c>
    </row>
    <row r="499" spans="2:21" s="23" customFormat="1" hidden="1">
      <c r="B499" s="17" t="s">
        <v>544</v>
      </c>
      <c r="C499" s="17" t="s">
        <v>16</v>
      </c>
      <c r="D499" s="17">
        <v>236995</v>
      </c>
      <c r="E499" s="38" t="s">
        <v>561</v>
      </c>
      <c r="F499" s="25">
        <v>279</v>
      </c>
      <c r="G499" s="25">
        <v>399</v>
      </c>
      <c r="H499" s="82">
        <f t="shared" si="34"/>
        <v>0.3007518796992481</v>
      </c>
      <c r="I499" s="17">
        <v>159</v>
      </c>
      <c r="J499" s="69">
        <v>199</v>
      </c>
      <c r="K499" s="86">
        <f t="shared" si="36"/>
        <v>0.20100502512562815</v>
      </c>
      <c r="L499" s="17">
        <f t="shared" si="33"/>
        <v>120</v>
      </c>
      <c r="M499" s="17">
        <f t="shared" si="33"/>
        <v>200</v>
      </c>
      <c r="N499" s="17" t="s">
        <v>555</v>
      </c>
      <c r="O499" s="17">
        <f t="shared" si="35"/>
        <v>320</v>
      </c>
      <c r="P499" s="22">
        <v>69</v>
      </c>
      <c r="Q499" s="22">
        <v>13678</v>
      </c>
      <c r="R499" s="17">
        <f>VLOOKUP(D499,Sheet1!A:C,3,0)</f>
        <v>61</v>
      </c>
      <c r="S499" s="17">
        <v>1559</v>
      </c>
      <c r="T499" s="17">
        <v>48</v>
      </c>
      <c r="U499" s="94">
        <v>2.2770398481973434E-2</v>
      </c>
    </row>
    <row r="500" spans="2:21" s="23" customFormat="1" hidden="1">
      <c r="B500" s="17" t="s">
        <v>544</v>
      </c>
      <c r="C500" s="17" t="s">
        <v>16</v>
      </c>
      <c r="D500" s="17">
        <v>237298</v>
      </c>
      <c r="E500" s="38" t="s">
        <v>562</v>
      </c>
      <c r="F500" s="25">
        <v>209</v>
      </c>
      <c r="G500" s="25">
        <v>299</v>
      </c>
      <c r="H500" s="82">
        <f t="shared" si="34"/>
        <v>0.30100334448160537</v>
      </c>
      <c r="I500" s="17">
        <v>159</v>
      </c>
      <c r="J500" s="69">
        <v>199</v>
      </c>
      <c r="K500" s="86">
        <f t="shared" si="36"/>
        <v>0.20100502512562815</v>
      </c>
      <c r="L500" s="17">
        <f t="shared" si="33"/>
        <v>50</v>
      </c>
      <c r="M500" s="17">
        <f t="shared" si="33"/>
        <v>100</v>
      </c>
      <c r="N500" s="17" t="s">
        <v>555</v>
      </c>
      <c r="O500" s="17">
        <f t="shared" si="35"/>
        <v>150</v>
      </c>
      <c r="P500" s="22">
        <v>65</v>
      </c>
      <c r="Q500" s="22">
        <v>12600</v>
      </c>
      <c r="R500" s="17">
        <f>VLOOKUP(D500,Sheet1!A:C,3,0)</f>
        <v>10</v>
      </c>
      <c r="S500" s="17">
        <v>1305</v>
      </c>
      <c r="T500" s="17">
        <v>55</v>
      </c>
      <c r="U500" s="94">
        <v>2.7834008097165991E-2</v>
      </c>
    </row>
    <row r="501" spans="2:21" s="28" customFormat="1" hidden="1">
      <c r="B501" s="25" t="s">
        <v>544</v>
      </c>
      <c r="C501" s="25" t="s">
        <v>16</v>
      </c>
      <c r="D501" s="25">
        <v>239987</v>
      </c>
      <c r="E501" s="40" t="s">
        <v>563</v>
      </c>
      <c r="F501" s="25">
        <v>391.3</v>
      </c>
      <c r="G501" s="25">
        <v>559</v>
      </c>
      <c r="H501" s="82">
        <f t="shared" si="34"/>
        <v>0.3</v>
      </c>
      <c r="I501" s="25">
        <v>391</v>
      </c>
      <c r="J501" s="73">
        <v>499</v>
      </c>
      <c r="K501" s="84">
        <f t="shared" si="36"/>
        <v>0.21643286573146292</v>
      </c>
      <c r="L501" s="25">
        <f t="shared" si="33"/>
        <v>0.30000000000001137</v>
      </c>
      <c r="M501" s="25">
        <f t="shared" si="33"/>
        <v>60</v>
      </c>
      <c r="N501" s="25" t="s">
        <v>555</v>
      </c>
      <c r="O501" s="25">
        <f t="shared" si="35"/>
        <v>60.300000000000011</v>
      </c>
      <c r="P501" s="26">
        <v>9</v>
      </c>
      <c r="Q501" s="26">
        <v>4242</v>
      </c>
      <c r="R501" s="27">
        <f>VLOOKUP(D501,Sheet1!A:C,3,0)</f>
        <v>241</v>
      </c>
      <c r="S501" s="27">
        <v>624</v>
      </c>
      <c r="T501" s="27">
        <v>6</v>
      </c>
      <c r="U501" s="95">
        <v>7.989347536617843E-3</v>
      </c>
    </row>
    <row r="502" spans="2:21" s="33" customFormat="1" hidden="1">
      <c r="B502" s="27" t="s">
        <v>544</v>
      </c>
      <c r="C502" s="27" t="s">
        <v>16</v>
      </c>
      <c r="D502" s="27">
        <v>240528</v>
      </c>
      <c r="E502" s="39" t="s">
        <v>564</v>
      </c>
      <c r="F502" s="27">
        <v>129</v>
      </c>
      <c r="G502" s="27">
        <v>199</v>
      </c>
      <c r="H502" s="83">
        <f t="shared" si="34"/>
        <v>0.35175879396984927</v>
      </c>
      <c r="I502" s="27">
        <v>87</v>
      </c>
      <c r="J502" s="63">
        <v>109</v>
      </c>
      <c r="K502" s="83">
        <f t="shared" si="36"/>
        <v>0.20183486238532111</v>
      </c>
      <c r="L502" s="27">
        <f t="shared" si="33"/>
        <v>42</v>
      </c>
      <c r="M502" s="27">
        <f t="shared" si="33"/>
        <v>90</v>
      </c>
      <c r="N502" s="27" t="s">
        <v>555</v>
      </c>
      <c r="O502" s="27">
        <f t="shared" si="35"/>
        <v>132</v>
      </c>
      <c r="P502" s="32">
        <v>16</v>
      </c>
      <c r="Q502" s="32">
        <v>1620</v>
      </c>
      <c r="R502" s="27">
        <f>VLOOKUP(D502,Sheet1!A:C,3,0)</f>
        <v>82</v>
      </c>
      <c r="S502" s="27">
        <v>466</v>
      </c>
      <c r="T502" s="27">
        <v>2</v>
      </c>
      <c r="U502" s="95">
        <v>3.6496350364963502E-3</v>
      </c>
    </row>
    <row r="503" spans="2:21" s="28" customFormat="1" hidden="1">
      <c r="B503" s="25" t="s">
        <v>544</v>
      </c>
      <c r="C503" s="25" t="s">
        <v>274</v>
      </c>
      <c r="D503" s="25">
        <v>232920</v>
      </c>
      <c r="E503" s="40" t="s">
        <v>565</v>
      </c>
      <c r="F503" s="25">
        <v>1346</v>
      </c>
      <c r="G503" s="25">
        <v>1980</v>
      </c>
      <c r="H503" s="82">
        <f t="shared" si="34"/>
        <v>0.32020202020202021</v>
      </c>
      <c r="I503" s="25">
        <v>1346</v>
      </c>
      <c r="J503" s="73">
        <v>1980</v>
      </c>
      <c r="K503" s="84">
        <f t="shared" si="36"/>
        <v>0.32020202020202021</v>
      </c>
      <c r="L503" s="25">
        <f t="shared" si="33"/>
        <v>0</v>
      </c>
      <c r="M503" s="25">
        <f t="shared" si="33"/>
        <v>0</v>
      </c>
      <c r="N503" s="25" t="s">
        <v>552</v>
      </c>
      <c r="O503" s="25">
        <f t="shared" si="35"/>
        <v>0</v>
      </c>
      <c r="P503" s="26">
        <v>18</v>
      </c>
      <c r="Q503" s="26">
        <v>31759</v>
      </c>
      <c r="R503" s="27">
        <f>VLOOKUP(D503,Sheet1!A:C,3,0)</f>
        <v>115</v>
      </c>
      <c r="S503" s="27">
        <v>546</v>
      </c>
      <c r="T503" s="27">
        <v>10</v>
      </c>
      <c r="U503" s="95">
        <v>1.2033694344163659E-2</v>
      </c>
    </row>
    <row r="504" spans="2:21" s="23" customFormat="1" hidden="1">
      <c r="B504" s="17" t="s">
        <v>544</v>
      </c>
      <c r="C504" s="17" t="s">
        <v>274</v>
      </c>
      <c r="D504" s="17">
        <v>234306</v>
      </c>
      <c r="E504" s="38" t="s">
        <v>566</v>
      </c>
      <c r="F504" s="25">
        <v>559.29999999999995</v>
      </c>
      <c r="G504" s="25">
        <v>799</v>
      </c>
      <c r="H504" s="82">
        <f t="shared" si="34"/>
        <v>0.30000000000000004</v>
      </c>
      <c r="I504" s="17">
        <v>559.29999999999995</v>
      </c>
      <c r="J504" s="69">
        <v>799</v>
      </c>
      <c r="K504" s="86">
        <f t="shared" si="36"/>
        <v>0.30000000000000004</v>
      </c>
      <c r="L504" s="17">
        <f t="shared" si="33"/>
        <v>0</v>
      </c>
      <c r="M504" s="17">
        <f t="shared" si="33"/>
        <v>0</v>
      </c>
      <c r="N504" s="17" t="s">
        <v>550</v>
      </c>
      <c r="O504" s="17">
        <f t="shared" si="35"/>
        <v>0</v>
      </c>
      <c r="P504" s="22">
        <v>82</v>
      </c>
      <c r="Q504" s="22">
        <v>53704</v>
      </c>
      <c r="R504" s="17">
        <f>VLOOKUP(D504,Sheet1!A:C,3,0)</f>
        <v>151</v>
      </c>
      <c r="S504" s="17">
        <v>2641</v>
      </c>
      <c r="T504" s="17">
        <v>119</v>
      </c>
      <c r="U504" s="94">
        <v>3.5897435897435895E-2</v>
      </c>
    </row>
    <row r="505" spans="2:21" s="23" customFormat="1" hidden="1">
      <c r="B505" s="17" t="s">
        <v>544</v>
      </c>
      <c r="C505" s="17" t="s">
        <v>274</v>
      </c>
      <c r="D505" s="17">
        <v>214485</v>
      </c>
      <c r="E505" s="38" t="s">
        <v>567</v>
      </c>
      <c r="F505" s="25">
        <v>494.99</v>
      </c>
      <c r="G505" s="25">
        <v>599</v>
      </c>
      <c r="H505" s="82">
        <f t="shared" si="34"/>
        <v>0.17363939899833053</v>
      </c>
      <c r="I505" s="17">
        <v>494.99</v>
      </c>
      <c r="J505" s="69">
        <v>599</v>
      </c>
      <c r="K505" s="86">
        <f t="shared" si="36"/>
        <v>0.17363939899833053</v>
      </c>
      <c r="L505" s="17">
        <f t="shared" si="33"/>
        <v>0</v>
      </c>
      <c r="M505" s="17">
        <f t="shared" si="33"/>
        <v>0</v>
      </c>
      <c r="N505" s="17" t="s">
        <v>552</v>
      </c>
      <c r="O505" s="17">
        <f t="shared" si="35"/>
        <v>0</v>
      </c>
      <c r="P505" s="22">
        <v>111</v>
      </c>
      <c r="Q505" s="22">
        <v>57409</v>
      </c>
      <c r="R505" s="17">
        <f>VLOOKUP(D505,Sheet1!A:C,3,0)</f>
        <v>250</v>
      </c>
      <c r="S505" s="17">
        <v>1214</v>
      </c>
      <c r="T505" s="17">
        <v>98</v>
      </c>
      <c r="U505" s="94">
        <v>5.7817109144542772E-2</v>
      </c>
    </row>
    <row r="506" spans="2:21" s="28" customFormat="1" hidden="1">
      <c r="B506" s="25" t="s">
        <v>544</v>
      </c>
      <c r="C506" s="25" t="s">
        <v>274</v>
      </c>
      <c r="D506" s="25">
        <v>239225</v>
      </c>
      <c r="E506" s="40" t="s">
        <v>568</v>
      </c>
      <c r="F506" s="25">
        <v>2158.56</v>
      </c>
      <c r="G506" s="25">
        <v>2998</v>
      </c>
      <c r="H506" s="82">
        <f t="shared" si="34"/>
        <v>0.28000000000000003</v>
      </c>
      <c r="I506" s="25">
        <v>2158.56</v>
      </c>
      <c r="J506" s="73">
        <v>2998</v>
      </c>
      <c r="K506" s="84">
        <f t="shared" si="36"/>
        <v>0.28000000000000003</v>
      </c>
      <c r="L506" s="25">
        <f t="shared" si="33"/>
        <v>0</v>
      </c>
      <c r="M506" s="25">
        <f t="shared" si="33"/>
        <v>0</v>
      </c>
      <c r="N506" s="25" t="s">
        <v>550</v>
      </c>
      <c r="O506" s="25">
        <f t="shared" si="35"/>
        <v>0</v>
      </c>
      <c r="P506" s="26">
        <v>49</v>
      </c>
      <c r="Q506" s="26">
        <v>142931</v>
      </c>
      <c r="R506" s="27">
        <f>VLOOKUP(D506,Sheet1!A:C,3,0)</f>
        <v>92</v>
      </c>
      <c r="S506" s="27">
        <v>3523</v>
      </c>
      <c r="T506" s="27">
        <v>81</v>
      </c>
      <c r="U506" s="95">
        <v>1.7884742768823139E-2</v>
      </c>
    </row>
    <row r="507" spans="2:21" s="28" customFormat="1" hidden="1">
      <c r="B507" s="25" t="s">
        <v>544</v>
      </c>
      <c r="C507" s="25" t="s">
        <v>274</v>
      </c>
      <c r="D507" s="25">
        <v>234622</v>
      </c>
      <c r="E507" s="40" t="s">
        <v>569</v>
      </c>
      <c r="F507" s="25">
        <v>443.26</v>
      </c>
      <c r="G507" s="25">
        <v>599</v>
      </c>
      <c r="H507" s="82">
        <f t="shared" si="34"/>
        <v>0.26</v>
      </c>
      <c r="I507" s="25">
        <v>443.26</v>
      </c>
      <c r="J507" s="73">
        <v>599</v>
      </c>
      <c r="K507" s="84">
        <f t="shared" si="36"/>
        <v>0.26</v>
      </c>
      <c r="L507" s="25">
        <f t="shared" si="33"/>
        <v>0</v>
      </c>
      <c r="M507" s="25">
        <f t="shared" si="33"/>
        <v>0</v>
      </c>
      <c r="N507" s="25" t="s">
        <v>546</v>
      </c>
      <c r="O507" s="25">
        <f t="shared" si="35"/>
        <v>0</v>
      </c>
      <c r="P507" s="26">
        <v>129</v>
      </c>
      <c r="Q507" s="26">
        <v>71447</v>
      </c>
      <c r="R507" s="27">
        <f>VLOOKUP(D507,Sheet1!A:C,3,0)</f>
        <v>1581</v>
      </c>
      <c r="S507" s="27">
        <v>1951</v>
      </c>
      <c r="T507" s="27">
        <v>174</v>
      </c>
      <c r="U507" s="95">
        <v>6.3736263736263732E-2</v>
      </c>
    </row>
    <row r="508" spans="2:21" s="28" customFormat="1" hidden="1">
      <c r="B508" s="25" t="s">
        <v>544</v>
      </c>
      <c r="C508" s="25" t="s">
        <v>274</v>
      </c>
      <c r="D508" s="25">
        <v>217670</v>
      </c>
      <c r="E508" s="40" t="s">
        <v>570</v>
      </c>
      <c r="F508" s="25">
        <v>668.98</v>
      </c>
      <c r="G508" s="25">
        <v>999</v>
      </c>
      <c r="H508" s="82">
        <f t="shared" si="34"/>
        <v>0.33035035035035032</v>
      </c>
      <c r="I508" s="25">
        <v>668.98</v>
      </c>
      <c r="J508" s="73">
        <v>999</v>
      </c>
      <c r="K508" s="84">
        <f t="shared" si="36"/>
        <v>0.33035035035035032</v>
      </c>
      <c r="L508" s="25">
        <f t="shared" si="33"/>
        <v>0</v>
      </c>
      <c r="M508" s="25">
        <f t="shared" si="33"/>
        <v>0</v>
      </c>
      <c r="N508" s="25" t="s">
        <v>552</v>
      </c>
      <c r="O508" s="25">
        <f t="shared" si="35"/>
        <v>0</v>
      </c>
      <c r="P508" s="26">
        <v>51</v>
      </c>
      <c r="Q508" s="26">
        <v>46690</v>
      </c>
      <c r="R508" s="27">
        <f>VLOOKUP(D508,Sheet1!A:C,3,0)</f>
        <v>34</v>
      </c>
      <c r="S508" s="27">
        <v>923</v>
      </c>
      <c r="T508" s="27">
        <v>69</v>
      </c>
      <c r="U508" s="95">
        <v>5.1111111111111114E-2</v>
      </c>
    </row>
    <row r="509" spans="2:21" s="28" customFormat="1" hidden="1">
      <c r="B509" s="25" t="s">
        <v>544</v>
      </c>
      <c r="C509" s="25" t="s">
        <v>16</v>
      </c>
      <c r="D509" s="25">
        <v>236337</v>
      </c>
      <c r="E509" s="40" t="s">
        <v>571</v>
      </c>
      <c r="F509" s="25">
        <v>344</v>
      </c>
      <c r="G509" s="25">
        <v>459</v>
      </c>
      <c r="H509" s="82">
        <f t="shared" si="34"/>
        <v>0.25054466230936817</v>
      </c>
      <c r="I509" s="25">
        <v>320</v>
      </c>
      <c r="J509" s="73">
        <v>419</v>
      </c>
      <c r="K509" s="84">
        <f t="shared" si="36"/>
        <v>0.23627684964200477</v>
      </c>
      <c r="L509" s="25">
        <f t="shared" si="33"/>
        <v>24</v>
      </c>
      <c r="M509" s="25">
        <f t="shared" si="33"/>
        <v>40</v>
      </c>
      <c r="N509" s="25" t="s">
        <v>555</v>
      </c>
      <c r="O509" s="25">
        <f t="shared" si="35"/>
        <v>64</v>
      </c>
      <c r="P509" s="26">
        <v>4</v>
      </c>
      <c r="Q509" s="26">
        <v>1460</v>
      </c>
      <c r="R509" s="27">
        <f>VLOOKUP(D509,Sheet1!A:C,3,0)</f>
        <v>13</v>
      </c>
      <c r="S509" s="27">
        <v>258</v>
      </c>
      <c r="T509" s="27">
        <v>4</v>
      </c>
      <c r="U509" s="95">
        <v>1.2738853503184714E-2</v>
      </c>
    </row>
    <row r="510" spans="2:21" s="23" customFormat="1" hidden="1">
      <c r="B510" s="17" t="s">
        <v>544</v>
      </c>
      <c r="C510" s="17" t="s">
        <v>274</v>
      </c>
      <c r="D510" s="17">
        <v>236564</v>
      </c>
      <c r="E510" s="38" t="s">
        <v>572</v>
      </c>
      <c r="F510" s="25">
        <v>258.7</v>
      </c>
      <c r="G510" s="25">
        <v>398</v>
      </c>
      <c r="H510" s="82">
        <f t="shared" si="34"/>
        <v>0.35000000000000003</v>
      </c>
      <c r="I510" s="17">
        <v>258.7</v>
      </c>
      <c r="J510" s="69">
        <v>398</v>
      </c>
      <c r="K510" s="86">
        <f t="shared" si="36"/>
        <v>0.35000000000000003</v>
      </c>
      <c r="L510" s="17">
        <f t="shared" si="33"/>
        <v>0</v>
      </c>
      <c r="M510" s="17">
        <f t="shared" si="33"/>
        <v>0</v>
      </c>
      <c r="N510" s="17" t="s">
        <v>546</v>
      </c>
      <c r="O510" s="17">
        <f t="shared" si="35"/>
        <v>0</v>
      </c>
      <c r="P510" s="22">
        <v>242</v>
      </c>
      <c r="Q510" s="22">
        <v>87860</v>
      </c>
      <c r="R510" s="17">
        <f>VLOOKUP(D510,Sheet1!A:C,3,0)</f>
        <v>635</v>
      </c>
      <c r="S510" s="17">
        <v>3302</v>
      </c>
      <c r="T510" s="17">
        <v>637</v>
      </c>
      <c r="U510" s="94">
        <v>0.13947887015546309</v>
      </c>
    </row>
    <row r="511" spans="2:21" s="28" customFormat="1" hidden="1">
      <c r="B511" s="25" t="s">
        <v>544</v>
      </c>
      <c r="C511" s="25" t="s">
        <v>16</v>
      </c>
      <c r="D511" s="25">
        <v>239579</v>
      </c>
      <c r="E511" s="40" t="s">
        <v>573</v>
      </c>
      <c r="F511" s="25">
        <v>225</v>
      </c>
      <c r="G511" s="25">
        <v>299</v>
      </c>
      <c r="H511" s="82">
        <f t="shared" si="34"/>
        <v>0.24749163879598662</v>
      </c>
      <c r="I511" s="25">
        <v>195</v>
      </c>
      <c r="J511" s="73">
        <v>269</v>
      </c>
      <c r="K511" s="84">
        <f t="shared" si="36"/>
        <v>0.27509293680297398</v>
      </c>
      <c r="L511" s="25">
        <f t="shared" si="33"/>
        <v>30</v>
      </c>
      <c r="M511" s="25">
        <f t="shared" si="33"/>
        <v>30</v>
      </c>
      <c r="N511" s="25" t="s">
        <v>555</v>
      </c>
      <c r="O511" s="25">
        <f t="shared" si="35"/>
        <v>60</v>
      </c>
      <c r="P511" s="26">
        <v>25</v>
      </c>
      <c r="Q511" s="26">
        <v>6596</v>
      </c>
      <c r="R511" s="27">
        <f>VLOOKUP(D511,Sheet1!A:C,3,0)</f>
        <v>75</v>
      </c>
      <c r="S511" s="27">
        <v>714</v>
      </c>
      <c r="T511" s="27">
        <v>21</v>
      </c>
      <c r="U511" s="95">
        <v>2.3026315789473683E-2</v>
      </c>
    </row>
    <row r="512" spans="2:21" s="28" customFormat="1" hidden="1">
      <c r="B512" s="25" t="s">
        <v>544</v>
      </c>
      <c r="C512" s="25" t="s">
        <v>574</v>
      </c>
      <c r="D512" s="25">
        <v>234480</v>
      </c>
      <c r="E512" s="40" t="s">
        <v>575</v>
      </c>
      <c r="F512" s="25">
        <v>299</v>
      </c>
      <c r="G512" s="25">
        <v>399</v>
      </c>
      <c r="H512" s="82">
        <f t="shared" si="34"/>
        <v>0.25062656641604009</v>
      </c>
      <c r="I512" s="25">
        <v>299</v>
      </c>
      <c r="J512" s="73">
        <v>399</v>
      </c>
      <c r="K512" s="84">
        <f t="shared" si="36"/>
        <v>0.25062656641604009</v>
      </c>
      <c r="L512" s="25">
        <f t="shared" si="33"/>
        <v>0</v>
      </c>
      <c r="M512" s="25">
        <f t="shared" si="33"/>
        <v>0</v>
      </c>
      <c r="N512" s="25" t="s">
        <v>398</v>
      </c>
      <c r="O512" s="25">
        <f t="shared" si="35"/>
        <v>0</v>
      </c>
      <c r="P512" s="26">
        <v>2</v>
      </c>
      <c r="Q512" s="26">
        <v>760</v>
      </c>
      <c r="R512" s="27">
        <f>VLOOKUP(D512,Sheet1!A:C,3,0)</f>
        <v>48487</v>
      </c>
      <c r="S512" s="27">
        <v>282</v>
      </c>
      <c r="T512" s="27">
        <v>2</v>
      </c>
      <c r="U512" s="95">
        <v>6.024096385542169E-3</v>
      </c>
    </row>
    <row r="513" spans="2:21" s="28" customFormat="1" hidden="1">
      <c r="B513" s="25" t="s">
        <v>544</v>
      </c>
      <c r="C513" s="25" t="s">
        <v>16</v>
      </c>
      <c r="D513" s="25">
        <v>229457</v>
      </c>
      <c r="E513" s="40" t="s">
        <v>576</v>
      </c>
      <c r="F513" s="25">
        <v>200</v>
      </c>
      <c r="G513" s="25">
        <v>259</v>
      </c>
      <c r="H513" s="82">
        <f t="shared" si="34"/>
        <v>0.22779922779922779</v>
      </c>
      <c r="I513" s="25">
        <v>180</v>
      </c>
      <c r="J513" s="73">
        <v>229</v>
      </c>
      <c r="K513" s="84">
        <f t="shared" si="36"/>
        <v>0.21397379912663755</v>
      </c>
      <c r="L513" s="25">
        <f t="shared" si="33"/>
        <v>20</v>
      </c>
      <c r="M513" s="25">
        <f t="shared" si="33"/>
        <v>30</v>
      </c>
      <c r="N513" s="25" t="s">
        <v>555</v>
      </c>
      <c r="O513" s="25">
        <f t="shared" si="35"/>
        <v>50</v>
      </c>
      <c r="P513" s="26">
        <v>11</v>
      </c>
      <c r="Q513" s="26">
        <v>2353</v>
      </c>
      <c r="R513" s="27">
        <f>VLOOKUP(D513,Sheet1!A:C,3,0)</f>
        <v>72</v>
      </c>
      <c r="S513" s="27">
        <v>493</v>
      </c>
      <c r="T513" s="27">
        <v>10</v>
      </c>
      <c r="U513" s="95">
        <v>1.5151515151515152E-2</v>
      </c>
    </row>
    <row r="514" spans="2:21" s="28" customFormat="1" hidden="1">
      <c r="B514" s="25" t="s">
        <v>544</v>
      </c>
      <c r="C514" s="25" t="s">
        <v>16</v>
      </c>
      <c r="D514" s="25">
        <v>234328</v>
      </c>
      <c r="E514" s="40" t="s">
        <v>577</v>
      </c>
      <c r="F514" s="25">
        <v>367.20000000000005</v>
      </c>
      <c r="G514" s="25">
        <v>459</v>
      </c>
      <c r="H514" s="82">
        <f t="shared" si="34"/>
        <v>0.1999999999999999</v>
      </c>
      <c r="I514" s="25">
        <v>340</v>
      </c>
      <c r="J514" s="73">
        <v>399</v>
      </c>
      <c r="K514" s="84">
        <f t="shared" si="36"/>
        <v>0.14786967418546365</v>
      </c>
      <c r="L514" s="25">
        <f t="shared" si="33"/>
        <v>27.200000000000045</v>
      </c>
      <c r="M514" s="25">
        <f t="shared" si="33"/>
        <v>60</v>
      </c>
      <c r="N514" s="25" t="s">
        <v>555</v>
      </c>
      <c r="O514" s="25">
        <f t="shared" si="35"/>
        <v>87.200000000000045</v>
      </c>
      <c r="P514" s="26">
        <v>19</v>
      </c>
      <c r="Q514" s="26">
        <v>7301</v>
      </c>
      <c r="R514" s="27">
        <f>VLOOKUP(D514,Sheet1!A:C,3,0)</f>
        <v>43</v>
      </c>
      <c r="S514" s="27">
        <v>396</v>
      </c>
      <c r="T514" s="27">
        <v>16</v>
      </c>
      <c r="U514" s="95">
        <v>2.9795158286778398E-2</v>
      </c>
    </row>
    <row r="515" spans="2:21" s="28" customFormat="1" hidden="1">
      <c r="B515" s="25" t="s">
        <v>544</v>
      </c>
      <c r="C515" s="25" t="s">
        <v>16</v>
      </c>
      <c r="D515" s="25">
        <v>233412</v>
      </c>
      <c r="E515" s="40" t="s">
        <v>578</v>
      </c>
      <c r="F515" s="25">
        <v>594.15</v>
      </c>
      <c r="G515" s="25">
        <v>699</v>
      </c>
      <c r="H515" s="82">
        <f t="shared" si="34"/>
        <v>0.15000000000000002</v>
      </c>
      <c r="I515" s="25">
        <v>570</v>
      </c>
      <c r="J515" s="73">
        <v>669</v>
      </c>
      <c r="K515" s="84">
        <f t="shared" si="36"/>
        <v>0.14798206278026907</v>
      </c>
      <c r="L515" s="25">
        <f t="shared" si="33"/>
        <v>24.149999999999977</v>
      </c>
      <c r="M515" s="25">
        <f t="shared" si="33"/>
        <v>30</v>
      </c>
      <c r="N515" s="25" t="s">
        <v>555</v>
      </c>
      <c r="O515" s="25">
        <f t="shared" si="35"/>
        <v>54.149999999999977</v>
      </c>
      <c r="P515" s="26">
        <v>3</v>
      </c>
      <c r="Q515" s="26">
        <v>2067</v>
      </c>
      <c r="R515" s="27">
        <f>VLOOKUP(D515,Sheet1!A:C,3,0)</f>
        <v>15</v>
      </c>
      <c r="S515" s="27">
        <v>148</v>
      </c>
      <c r="T515" s="27">
        <v>3</v>
      </c>
      <c r="U515" s="95">
        <v>1.5306122448979591E-2</v>
      </c>
    </row>
    <row r="516" spans="2:21" s="28" customFormat="1" ht="14.25" hidden="1">
      <c r="B516" s="25" t="s">
        <v>544</v>
      </c>
      <c r="C516" s="25" t="s">
        <v>16</v>
      </c>
      <c r="D516" s="25">
        <v>214022</v>
      </c>
      <c r="E516" s="40" t="s">
        <v>579</v>
      </c>
      <c r="F516" s="25">
        <v>390</v>
      </c>
      <c r="G516" s="25">
        <v>519</v>
      </c>
      <c r="H516" s="82">
        <f t="shared" si="34"/>
        <v>0.24855491329479767</v>
      </c>
      <c r="I516" s="89">
        <v>390</v>
      </c>
      <c r="J516" s="90">
        <v>499</v>
      </c>
      <c r="K516" s="84">
        <f>(J516-I516)/J516</f>
        <v>0.21843687374749499</v>
      </c>
      <c r="L516" s="25">
        <f t="shared" si="33"/>
        <v>0</v>
      </c>
      <c r="M516" s="25">
        <f t="shared" si="33"/>
        <v>20</v>
      </c>
      <c r="N516" s="25" t="s">
        <v>555</v>
      </c>
      <c r="O516" s="25">
        <f t="shared" si="35"/>
        <v>20</v>
      </c>
      <c r="P516" s="26">
        <v>5</v>
      </c>
      <c r="Q516" s="26">
        <v>2314</v>
      </c>
      <c r="R516" s="27">
        <f>VLOOKUP(D516,Sheet1!A:C,3,0)</f>
        <v>52</v>
      </c>
      <c r="S516" s="27">
        <v>161</v>
      </c>
      <c r="T516" s="27">
        <v>4</v>
      </c>
      <c r="U516" s="95">
        <v>1.7167381974248927E-2</v>
      </c>
    </row>
    <row r="517" spans="2:21" s="23" customFormat="1" hidden="1">
      <c r="B517" s="17" t="s">
        <v>544</v>
      </c>
      <c r="C517" s="17" t="s">
        <v>16</v>
      </c>
      <c r="D517" s="17">
        <v>222850</v>
      </c>
      <c r="E517" s="38" t="s">
        <v>580</v>
      </c>
      <c r="F517" s="25">
        <v>530</v>
      </c>
      <c r="G517" s="25">
        <v>698</v>
      </c>
      <c r="H517" s="82">
        <f t="shared" si="34"/>
        <v>0.24068767908309455</v>
      </c>
      <c r="I517" s="17">
        <v>530</v>
      </c>
      <c r="J517" s="69">
        <v>698</v>
      </c>
      <c r="K517" s="86">
        <f t="shared" si="36"/>
        <v>0.24068767908309455</v>
      </c>
      <c r="L517" s="17">
        <f t="shared" si="33"/>
        <v>0</v>
      </c>
      <c r="M517" s="17">
        <f t="shared" si="33"/>
        <v>0</v>
      </c>
      <c r="N517" s="17" t="s">
        <v>398</v>
      </c>
      <c r="O517" s="17">
        <f t="shared" si="35"/>
        <v>0</v>
      </c>
      <c r="P517" s="22">
        <v>7</v>
      </c>
      <c r="Q517" s="22">
        <v>4045</v>
      </c>
      <c r="R517" s="17">
        <f>VLOOKUP(D517,Sheet1!A:C,3,0)</f>
        <v>16</v>
      </c>
      <c r="S517" s="17">
        <v>151</v>
      </c>
      <c r="T517" s="17">
        <v>7</v>
      </c>
      <c r="U517" s="94">
        <v>3.1390134529147982E-2</v>
      </c>
    </row>
    <row r="518" spans="2:21" s="28" customFormat="1" hidden="1">
      <c r="B518" s="25" t="s">
        <v>544</v>
      </c>
      <c r="C518" s="25" t="s">
        <v>16</v>
      </c>
      <c r="D518" s="25">
        <v>222859</v>
      </c>
      <c r="E518" s="40" t="s">
        <v>581</v>
      </c>
      <c r="F518" s="25">
        <v>250</v>
      </c>
      <c r="G518" s="25">
        <v>338</v>
      </c>
      <c r="H518" s="82">
        <f t="shared" si="34"/>
        <v>0.26035502958579881</v>
      </c>
      <c r="I518" s="25">
        <v>250</v>
      </c>
      <c r="J518" s="73">
        <v>338</v>
      </c>
      <c r="K518" s="84">
        <f t="shared" si="36"/>
        <v>0.26035502958579881</v>
      </c>
      <c r="L518" s="25">
        <f t="shared" si="33"/>
        <v>0</v>
      </c>
      <c r="M518" s="25">
        <f t="shared" si="33"/>
        <v>0</v>
      </c>
      <c r="N518" s="25" t="s">
        <v>398</v>
      </c>
      <c r="O518" s="25">
        <f t="shared" si="35"/>
        <v>0</v>
      </c>
      <c r="P518" s="26">
        <v>3</v>
      </c>
      <c r="Q518" s="26">
        <v>848</v>
      </c>
      <c r="R518" s="27">
        <f>VLOOKUP(D518,Sheet1!A:C,3,0)</f>
        <v>31</v>
      </c>
      <c r="S518" s="27">
        <v>58</v>
      </c>
      <c r="T518" s="27">
        <v>3</v>
      </c>
      <c r="U518" s="95">
        <v>3.4090909090909088E-2</v>
      </c>
    </row>
    <row r="519" spans="2:21" s="23" customFormat="1" hidden="1">
      <c r="B519" s="17" t="s">
        <v>544</v>
      </c>
      <c r="C519" s="17" t="s">
        <v>274</v>
      </c>
      <c r="D519" s="17">
        <v>225118</v>
      </c>
      <c r="E519" s="38" t="s">
        <v>582</v>
      </c>
      <c r="F519" s="25">
        <v>193.7</v>
      </c>
      <c r="G519" s="25">
        <v>298</v>
      </c>
      <c r="H519" s="82">
        <f t="shared" si="34"/>
        <v>0.35000000000000003</v>
      </c>
      <c r="I519" s="17">
        <v>193.7</v>
      </c>
      <c r="J519" s="69">
        <v>298</v>
      </c>
      <c r="K519" s="86">
        <f t="shared" si="36"/>
        <v>0.35000000000000003</v>
      </c>
      <c r="L519" s="17">
        <f t="shared" si="33"/>
        <v>0</v>
      </c>
      <c r="M519" s="17">
        <f t="shared" si="33"/>
        <v>0</v>
      </c>
      <c r="N519" s="17" t="s">
        <v>550</v>
      </c>
      <c r="O519" s="17">
        <f t="shared" si="35"/>
        <v>0</v>
      </c>
      <c r="P519" s="22">
        <v>24</v>
      </c>
      <c r="Q519" s="22">
        <v>6171</v>
      </c>
      <c r="R519" s="17">
        <f>VLOOKUP(D519,Sheet1!A:C,3,0)</f>
        <v>191</v>
      </c>
      <c r="S519" s="17">
        <v>220</v>
      </c>
      <c r="T519" s="17">
        <v>22</v>
      </c>
      <c r="U519" s="94">
        <v>7.4829931972789115E-2</v>
      </c>
    </row>
    <row r="520" spans="2:21" s="28" customFormat="1" hidden="1">
      <c r="B520" s="25" t="s">
        <v>544</v>
      </c>
      <c r="C520" s="25" t="s">
        <v>16</v>
      </c>
      <c r="D520" s="25">
        <v>199622</v>
      </c>
      <c r="E520" s="40" t="s">
        <v>583</v>
      </c>
      <c r="F520" s="25">
        <v>36</v>
      </c>
      <c r="G520" s="25">
        <v>49</v>
      </c>
      <c r="H520" s="82">
        <f t="shared" si="34"/>
        <v>0.26530612244897961</v>
      </c>
      <c r="I520" s="25">
        <v>22</v>
      </c>
      <c r="J520" s="73">
        <v>34</v>
      </c>
      <c r="K520" s="84">
        <f t="shared" si="36"/>
        <v>0.35294117647058826</v>
      </c>
      <c r="L520" s="25">
        <f t="shared" si="33"/>
        <v>14</v>
      </c>
      <c r="M520" s="25">
        <f t="shared" si="33"/>
        <v>15</v>
      </c>
      <c r="N520" s="25" t="s">
        <v>555</v>
      </c>
      <c r="O520" s="25">
        <f t="shared" si="35"/>
        <v>29</v>
      </c>
      <c r="P520" s="26">
        <v>7</v>
      </c>
      <c r="Q520" s="26">
        <v>223</v>
      </c>
      <c r="R520" s="27">
        <f>VLOOKUP(D520,Sheet1!A:C,3,0)</f>
        <v>20</v>
      </c>
      <c r="S520" s="27">
        <v>132</v>
      </c>
      <c r="T520" s="27">
        <v>6</v>
      </c>
      <c r="U520" s="95">
        <v>3.3149171270718231E-2</v>
      </c>
    </row>
    <row r="521" spans="2:21" s="28" customFormat="1" hidden="1">
      <c r="B521" s="25" t="s">
        <v>544</v>
      </c>
      <c r="C521" s="25" t="s">
        <v>16</v>
      </c>
      <c r="D521" s="25">
        <v>207104</v>
      </c>
      <c r="E521" s="40" t="s">
        <v>584</v>
      </c>
      <c r="F521" s="25">
        <v>88</v>
      </c>
      <c r="G521" s="25">
        <v>118</v>
      </c>
      <c r="H521" s="82">
        <f t="shared" si="34"/>
        <v>0.25423728813559321</v>
      </c>
      <c r="I521" s="25">
        <v>85</v>
      </c>
      <c r="J521" s="73">
        <v>109</v>
      </c>
      <c r="K521" s="84">
        <f t="shared" si="36"/>
        <v>0.22018348623853212</v>
      </c>
      <c r="L521" s="25">
        <f t="shared" si="33"/>
        <v>3</v>
      </c>
      <c r="M521" s="25">
        <f t="shared" si="33"/>
        <v>9</v>
      </c>
      <c r="N521" s="25" t="s">
        <v>555</v>
      </c>
      <c r="O521" s="25">
        <f t="shared" si="35"/>
        <v>12</v>
      </c>
      <c r="P521" s="26">
        <v>1</v>
      </c>
      <c r="Q521" s="26">
        <v>90</v>
      </c>
      <c r="R521" s="27">
        <f>VLOOKUP(D521,Sheet1!A:C,3,0)</f>
        <v>199</v>
      </c>
      <c r="S521" s="27">
        <v>39</v>
      </c>
      <c r="T521" s="27">
        <v>1</v>
      </c>
      <c r="U521" s="95">
        <v>1.8867924528301886E-2</v>
      </c>
    </row>
    <row r="522" spans="2:21" s="28" customFormat="1" ht="14.25" hidden="1">
      <c r="B522" s="25" t="s">
        <v>544</v>
      </c>
      <c r="C522" s="25" t="s">
        <v>16</v>
      </c>
      <c r="D522" s="25">
        <v>218592</v>
      </c>
      <c r="E522" s="40" t="s">
        <v>585</v>
      </c>
      <c r="F522" s="25">
        <v>66</v>
      </c>
      <c r="G522" s="25">
        <v>89</v>
      </c>
      <c r="H522" s="82">
        <f t="shared" si="34"/>
        <v>0.25842696629213485</v>
      </c>
      <c r="I522" s="89">
        <v>61</v>
      </c>
      <c r="J522" s="90">
        <v>79</v>
      </c>
      <c r="K522" s="84">
        <f>(J522-I522)/J522</f>
        <v>0.22784810126582278</v>
      </c>
      <c r="L522" s="25">
        <f t="shared" si="33"/>
        <v>5</v>
      </c>
      <c r="M522" s="25">
        <f t="shared" si="33"/>
        <v>10</v>
      </c>
      <c r="N522" s="25" t="s">
        <v>555</v>
      </c>
      <c r="O522" s="25">
        <f t="shared" si="35"/>
        <v>15</v>
      </c>
      <c r="P522" s="26">
        <v>5</v>
      </c>
      <c r="Q522" s="26">
        <v>415</v>
      </c>
      <c r="R522" s="27">
        <f>VLOOKUP(D522,Sheet1!A:C,3,0)</f>
        <v>33</v>
      </c>
      <c r="S522" s="27">
        <v>151</v>
      </c>
      <c r="T522" s="27">
        <v>4</v>
      </c>
      <c r="U522" s="95">
        <v>2.2598870056497175E-2</v>
      </c>
    </row>
    <row r="523" spans="2:21" s="28" customFormat="1" ht="14.25" hidden="1">
      <c r="B523" s="25" t="s">
        <v>544</v>
      </c>
      <c r="C523" s="25" t="s">
        <v>16</v>
      </c>
      <c r="D523" s="25">
        <v>218583</v>
      </c>
      <c r="E523" s="40" t="s">
        <v>586</v>
      </c>
      <c r="F523" s="25">
        <v>75.599999999999994</v>
      </c>
      <c r="G523" s="25">
        <v>99</v>
      </c>
      <c r="H523" s="82">
        <f t="shared" si="34"/>
        <v>0.23636363636363641</v>
      </c>
      <c r="I523" s="89">
        <v>70.599999999999994</v>
      </c>
      <c r="J523" s="90">
        <v>89</v>
      </c>
      <c r="K523" s="84">
        <f t="shared" ref="K523:K524" si="37">(J523-I523)/J523</f>
        <v>0.20674157303370794</v>
      </c>
      <c r="L523" s="25">
        <f t="shared" si="33"/>
        <v>5</v>
      </c>
      <c r="M523" s="25">
        <f t="shared" si="33"/>
        <v>10</v>
      </c>
      <c r="N523" s="25" t="s">
        <v>555</v>
      </c>
      <c r="O523" s="25">
        <f t="shared" si="35"/>
        <v>15</v>
      </c>
      <c r="P523" s="26">
        <v>3</v>
      </c>
      <c r="Q523" s="26">
        <v>317</v>
      </c>
      <c r="R523" s="27">
        <f>VLOOKUP(D523,Sheet1!A:C,3,0)</f>
        <v>38</v>
      </c>
      <c r="S523" s="27">
        <v>43</v>
      </c>
      <c r="T523" s="27">
        <v>3</v>
      </c>
      <c r="U523" s="95">
        <v>5.6603773584905662E-2</v>
      </c>
    </row>
    <row r="524" spans="2:21" s="28" customFormat="1" ht="14.25" hidden="1">
      <c r="B524" s="25" t="s">
        <v>544</v>
      </c>
      <c r="C524" s="25" t="s">
        <v>16</v>
      </c>
      <c r="D524" s="25">
        <v>222490</v>
      </c>
      <c r="E524" s="40" t="s">
        <v>587</v>
      </c>
      <c r="F524" s="25">
        <v>110</v>
      </c>
      <c r="G524" s="25">
        <v>159</v>
      </c>
      <c r="H524" s="82">
        <f t="shared" si="34"/>
        <v>0.3081761006289308</v>
      </c>
      <c r="I524" s="89">
        <v>100</v>
      </c>
      <c r="J524" s="90">
        <v>139</v>
      </c>
      <c r="K524" s="84">
        <f t="shared" si="37"/>
        <v>0.2805755395683453</v>
      </c>
      <c r="L524" s="25">
        <f t="shared" si="33"/>
        <v>10</v>
      </c>
      <c r="M524" s="25">
        <f t="shared" si="33"/>
        <v>20</v>
      </c>
      <c r="N524" s="25" t="s">
        <v>555</v>
      </c>
      <c r="O524" s="25">
        <f t="shared" si="35"/>
        <v>30</v>
      </c>
      <c r="P524" s="26">
        <v>1</v>
      </c>
      <c r="Q524" s="26">
        <v>159</v>
      </c>
      <c r="R524" s="27">
        <f>VLOOKUP(D524,Sheet1!A:C,3,0)</f>
        <v>35</v>
      </c>
      <c r="S524" s="27">
        <v>58</v>
      </c>
      <c r="T524" s="27">
        <v>1</v>
      </c>
      <c r="U524" s="95">
        <v>1.4705882352941176E-2</v>
      </c>
    </row>
    <row r="525" spans="2:21" s="28" customFormat="1" hidden="1">
      <c r="B525" s="25" t="s">
        <v>544</v>
      </c>
      <c r="C525" s="25" t="s">
        <v>16</v>
      </c>
      <c r="D525" s="25">
        <v>232742</v>
      </c>
      <c r="E525" s="40" t="s">
        <v>588</v>
      </c>
      <c r="F525" s="25">
        <v>85</v>
      </c>
      <c r="G525" s="25">
        <v>119</v>
      </c>
      <c r="H525" s="82">
        <f t="shared" si="34"/>
        <v>0.2857142857142857</v>
      </c>
      <c r="I525" s="25">
        <v>80</v>
      </c>
      <c r="J525" s="73">
        <v>109</v>
      </c>
      <c r="K525" s="84">
        <f t="shared" si="36"/>
        <v>0.26605504587155965</v>
      </c>
      <c r="L525" s="25">
        <f t="shared" si="33"/>
        <v>5</v>
      </c>
      <c r="M525" s="25">
        <f t="shared" si="33"/>
        <v>10</v>
      </c>
      <c r="N525" s="25" t="s">
        <v>555</v>
      </c>
      <c r="O525" s="25">
        <f t="shared" si="35"/>
        <v>15</v>
      </c>
      <c r="P525" s="26">
        <v>1</v>
      </c>
      <c r="Q525" s="26">
        <v>119</v>
      </c>
      <c r="R525" s="27">
        <f>VLOOKUP(D525,Sheet1!A:C,3,0)</f>
        <v>49</v>
      </c>
      <c r="S525" s="27">
        <v>23</v>
      </c>
      <c r="T525" s="27">
        <v>1</v>
      </c>
      <c r="U525" s="95">
        <v>4.3478260869565216E-2</v>
      </c>
    </row>
    <row r="526" spans="2:21" s="23" customFormat="1" hidden="1">
      <c r="B526" s="17" t="s">
        <v>544</v>
      </c>
      <c r="C526" s="17" t="s">
        <v>16</v>
      </c>
      <c r="D526" s="17">
        <v>211413</v>
      </c>
      <c r="E526" s="38" t="s">
        <v>589</v>
      </c>
      <c r="F526" s="25">
        <v>339</v>
      </c>
      <c r="G526" s="25">
        <v>399</v>
      </c>
      <c r="H526" s="82">
        <f t="shared" si="34"/>
        <v>0.15037593984962405</v>
      </c>
      <c r="I526" s="17">
        <v>245.65</v>
      </c>
      <c r="J526" s="69">
        <v>289</v>
      </c>
      <c r="K526" s="86">
        <f t="shared" si="36"/>
        <v>0.14999999999999997</v>
      </c>
      <c r="L526" s="17">
        <f t="shared" si="33"/>
        <v>93.35</v>
      </c>
      <c r="M526" s="17">
        <f t="shared" si="33"/>
        <v>110</v>
      </c>
      <c r="N526" s="17" t="s">
        <v>555</v>
      </c>
      <c r="O526" s="17">
        <f t="shared" si="35"/>
        <v>203.35</v>
      </c>
      <c r="P526" s="22">
        <v>2</v>
      </c>
      <c r="Q526" s="22">
        <v>632</v>
      </c>
      <c r="R526" s="17">
        <f>VLOOKUP(D526,Sheet1!A:C,3,0)</f>
        <v>34</v>
      </c>
      <c r="S526" s="17">
        <v>64</v>
      </c>
      <c r="T526" s="17">
        <v>2</v>
      </c>
      <c r="U526" s="94">
        <v>2.1739130434782608E-2</v>
      </c>
    </row>
    <row r="527" spans="2:21" s="33" customFormat="1" hidden="1">
      <c r="B527" s="27" t="s">
        <v>544</v>
      </c>
      <c r="C527" s="27" t="s">
        <v>16</v>
      </c>
      <c r="D527" s="27" t="s">
        <v>471</v>
      </c>
      <c r="E527" s="39" t="s">
        <v>590</v>
      </c>
      <c r="F527" s="27" t="e">
        <v>#N/A</v>
      </c>
      <c r="G527" s="27" t="e">
        <v>#N/A</v>
      </c>
      <c r="H527" s="83" t="e">
        <f t="shared" si="34"/>
        <v>#N/A</v>
      </c>
      <c r="I527" s="27" t="s">
        <v>591</v>
      </c>
      <c r="J527" s="63">
        <v>129</v>
      </c>
      <c r="K527" s="83"/>
      <c r="L527" s="27" t="e">
        <f t="shared" si="33"/>
        <v>#N/A</v>
      </c>
      <c r="M527" s="27" t="e">
        <f t="shared" si="33"/>
        <v>#N/A</v>
      </c>
      <c r="N527" s="27" t="s">
        <v>555</v>
      </c>
      <c r="O527" s="27" t="e">
        <f t="shared" si="35"/>
        <v>#N/A</v>
      </c>
      <c r="P527" s="32">
        <v>0</v>
      </c>
      <c r="Q527" s="32">
        <v>0</v>
      </c>
      <c r="R527" s="27" t="e">
        <f>VLOOKUP(D527,Sheet1!A:C,3,0)</f>
        <v>#N/A</v>
      </c>
      <c r="S527" s="27" t="e">
        <v>#N/A</v>
      </c>
      <c r="T527" s="27" t="e">
        <v>#N/A</v>
      </c>
      <c r="U527" s="95" t="e">
        <v>#N/A</v>
      </c>
    </row>
    <row r="528" spans="2:21" s="28" customFormat="1" hidden="1">
      <c r="B528" s="25" t="s">
        <v>544</v>
      </c>
      <c r="C528" s="25" t="s">
        <v>16</v>
      </c>
      <c r="D528" s="25" t="s">
        <v>471</v>
      </c>
      <c r="E528" s="40" t="s">
        <v>592</v>
      </c>
      <c r="F528" s="25" t="e">
        <v>#N/A</v>
      </c>
      <c r="G528" s="25" t="e">
        <v>#N/A</v>
      </c>
      <c r="H528" s="82" t="e">
        <f t="shared" si="34"/>
        <v>#N/A</v>
      </c>
      <c r="I528" s="25" t="s">
        <v>591</v>
      </c>
      <c r="J528" s="73">
        <v>159</v>
      </c>
      <c r="K528" s="84"/>
      <c r="L528" s="25" t="e">
        <f t="shared" si="33"/>
        <v>#N/A</v>
      </c>
      <c r="M528" s="25" t="e">
        <f t="shared" si="33"/>
        <v>#N/A</v>
      </c>
      <c r="N528" s="25" t="s">
        <v>555</v>
      </c>
      <c r="O528" s="25" t="e">
        <f t="shared" si="35"/>
        <v>#N/A</v>
      </c>
      <c r="P528" s="26">
        <v>0</v>
      </c>
      <c r="Q528" s="26">
        <v>0</v>
      </c>
      <c r="R528" s="27" t="e">
        <f>VLOOKUP(D528,Sheet1!A:C,3,0)</f>
        <v>#N/A</v>
      </c>
      <c r="S528" s="27" t="e">
        <v>#N/A</v>
      </c>
      <c r="T528" s="27" t="e">
        <v>#N/A</v>
      </c>
      <c r="U528" s="95" t="e">
        <v>#N/A</v>
      </c>
    </row>
    <row r="529" spans="2:21" s="28" customFormat="1" hidden="1">
      <c r="B529" s="25" t="s">
        <v>544</v>
      </c>
      <c r="C529" s="25" t="s">
        <v>16</v>
      </c>
      <c r="D529" s="25">
        <v>241274</v>
      </c>
      <c r="E529" s="40" t="s">
        <v>593</v>
      </c>
      <c r="F529" s="25">
        <v>50.2</v>
      </c>
      <c r="G529" s="25">
        <v>59</v>
      </c>
      <c r="H529" s="82">
        <f t="shared" si="34"/>
        <v>0.14915254237288131</v>
      </c>
      <c r="I529" s="25">
        <v>50.2</v>
      </c>
      <c r="J529" s="25">
        <v>59</v>
      </c>
      <c r="K529" s="84">
        <f>(J529-I529)/J529</f>
        <v>0.14915254237288131</v>
      </c>
      <c r="L529" s="25">
        <f t="shared" si="33"/>
        <v>0</v>
      </c>
      <c r="M529" s="25">
        <f t="shared" si="33"/>
        <v>0</v>
      </c>
      <c r="N529" s="25" t="s">
        <v>555</v>
      </c>
      <c r="O529" s="25">
        <f t="shared" si="35"/>
        <v>0</v>
      </c>
      <c r="P529" s="26">
        <v>5</v>
      </c>
      <c r="Q529" s="26">
        <v>286</v>
      </c>
      <c r="R529" s="27">
        <f>VLOOKUP(D529,Sheet1!A:C,3,0)</f>
        <v>45</v>
      </c>
      <c r="S529" s="27" t="e">
        <v>#N/A</v>
      </c>
      <c r="T529" s="27" t="e">
        <v>#N/A</v>
      </c>
      <c r="U529" s="95" t="e">
        <v>#N/A</v>
      </c>
    </row>
    <row r="530" spans="2:21" s="28" customFormat="1" hidden="1">
      <c r="B530" s="25" t="s">
        <v>544</v>
      </c>
      <c r="C530" s="25" t="s">
        <v>16</v>
      </c>
      <c r="D530" s="25">
        <v>239576</v>
      </c>
      <c r="E530" s="40" t="s">
        <v>594</v>
      </c>
      <c r="F530" s="25">
        <v>319</v>
      </c>
      <c r="G530" s="25">
        <v>399</v>
      </c>
      <c r="H530" s="82">
        <f t="shared" si="34"/>
        <v>0.20050125313283207</v>
      </c>
      <c r="I530" s="25">
        <v>319</v>
      </c>
      <c r="J530" s="25">
        <v>399</v>
      </c>
      <c r="K530" s="84">
        <f>(J530-I530)/J530</f>
        <v>0.20050125313283207</v>
      </c>
      <c r="L530" s="25">
        <f t="shared" si="33"/>
        <v>0</v>
      </c>
      <c r="M530" s="25">
        <f t="shared" si="33"/>
        <v>0</v>
      </c>
      <c r="N530" s="25" t="s">
        <v>555</v>
      </c>
      <c r="O530" s="25">
        <f t="shared" si="35"/>
        <v>0</v>
      </c>
      <c r="P530" s="26">
        <v>0</v>
      </c>
      <c r="Q530" s="26">
        <v>0</v>
      </c>
      <c r="R530" s="27">
        <f>VLOOKUP(D530,Sheet1!A:C,3,0)</f>
        <v>48</v>
      </c>
      <c r="S530" s="27">
        <v>89</v>
      </c>
      <c r="T530" s="27">
        <v>0</v>
      </c>
      <c r="U530" s="95">
        <v>0</v>
      </c>
    </row>
    <row r="531" spans="2:21" s="33" customFormat="1" hidden="1">
      <c r="B531" s="27" t="s">
        <v>544</v>
      </c>
      <c r="C531" s="27" t="s">
        <v>16</v>
      </c>
      <c r="D531" s="27" t="s">
        <v>471</v>
      </c>
      <c r="E531" s="39" t="s">
        <v>12545</v>
      </c>
      <c r="F531" s="25" t="e">
        <v>#N/A</v>
      </c>
      <c r="G531" s="25" t="e">
        <v>#N/A</v>
      </c>
      <c r="H531" s="82" t="e">
        <f t="shared" si="34"/>
        <v>#N/A</v>
      </c>
      <c r="I531" s="27" t="s">
        <v>591</v>
      </c>
      <c r="J531" s="63">
        <v>119</v>
      </c>
      <c r="K531" s="83"/>
      <c r="L531" s="27" t="e">
        <f t="shared" si="33"/>
        <v>#N/A</v>
      </c>
      <c r="M531" s="27" t="e">
        <f t="shared" si="33"/>
        <v>#N/A</v>
      </c>
      <c r="N531" s="27" t="s">
        <v>555</v>
      </c>
      <c r="O531" s="27" t="e">
        <f t="shared" si="35"/>
        <v>#N/A</v>
      </c>
      <c r="P531" s="32">
        <v>0</v>
      </c>
      <c r="Q531" s="32">
        <v>0</v>
      </c>
      <c r="R531" s="27" t="e">
        <f>VLOOKUP(D531,Sheet1!A:C,3,0)</f>
        <v>#N/A</v>
      </c>
      <c r="S531" s="27" t="e">
        <v>#N/A</v>
      </c>
      <c r="T531" s="27" t="e">
        <v>#N/A</v>
      </c>
      <c r="U531" s="95" t="e">
        <v>#N/A</v>
      </c>
    </row>
    <row r="532" spans="2:21" s="28" customFormat="1" hidden="1">
      <c r="B532" s="25" t="s">
        <v>544</v>
      </c>
      <c r="C532" s="25" t="s">
        <v>16</v>
      </c>
      <c r="D532" s="25">
        <v>241271</v>
      </c>
      <c r="E532" s="40" t="s">
        <v>596</v>
      </c>
      <c r="F532" s="25">
        <v>110</v>
      </c>
      <c r="G532" s="25">
        <v>129</v>
      </c>
      <c r="H532" s="82">
        <f t="shared" si="34"/>
        <v>0.14728682170542637</v>
      </c>
      <c r="I532" s="25">
        <v>110</v>
      </c>
      <c r="J532" s="25">
        <v>129</v>
      </c>
      <c r="K532" s="84">
        <f>(J532-I532)/J532</f>
        <v>0.14728682170542637</v>
      </c>
      <c r="L532" s="25">
        <f t="shared" si="33"/>
        <v>0</v>
      </c>
      <c r="M532" s="25">
        <f t="shared" si="33"/>
        <v>0</v>
      </c>
      <c r="N532" s="25" t="s">
        <v>555</v>
      </c>
      <c r="O532" s="25">
        <f t="shared" si="35"/>
        <v>0</v>
      </c>
      <c r="P532" s="26">
        <v>1</v>
      </c>
      <c r="Q532" s="26">
        <v>99</v>
      </c>
      <c r="R532" s="27">
        <f>VLOOKUP(D532,Sheet1!A:C,3,0)</f>
        <v>49</v>
      </c>
      <c r="S532" s="27" t="e">
        <v>#N/A</v>
      </c>
      <c r="T532" s="27" t="e">
        <v>#N/A</v>
      </c>
      <c r="U532" s="95" t="e">
        <v>#N/A</v>
      </c>
    </row>
    <row r="533" spans="2:21" s="23" customFormat="1" hidden="1">
      <c r="B533" s="17" t="s">
        <v>544</v>
      </c>
      <c r="C533" s="17" t="s">
        <v>16</v>
      </c>
      <c r="D533" s="17">
        <v>241262</v>
      </c>
      <c r="E533" s="38" t="s">
        <v>597</v>
      </c>
      <c r="F533" s="25">
        <v>339</v>
      </c>
      <c r="G533" s="25">
        <v>399</v>
      </c>
      <c r="H533" s="82">
        <f t="shared" si="34"/>
        <v>0.15037593984962405</v>
      </c>
      <c r="I533" s="25">
        <v>339</v>
      </c>
      <c r="J533" s="25">
        <v>399</v>
      </c>
      <c r="K533" s="84">
        <f t="shared" ref="K533:K536" si="38">(J533-I533)/J533</f>
        <v>0.15037593984962405</v>
      </c>
      <c r="L533" s="17">
        <f t="shared" si="33"/>
        <v>0</v>
      </c>
      <c r="M533" s="17">
        <f t="shared" si="33"/>
        <v>0</v>
      </c>
      <c r="N533" s="17" t="s">
        <v>555</v>
      </c>
      <c r="O533" s="17">
        <f t="shared" si="35"/>
        <v>0</v>
      </c>
      <c r="P533" s="22">
        <v>0</v>
      </c>
      <c r="Q533" s="22">
        <v>0</v>
      </c>
      <c r="R533" s="17">
        <f>VLOOKUP(D533,Sheet1!A:C,3,0)</f>
        <v>50</v>
      </c>
      <c r="S533" s="17" t="e">
        <v>#N/A</v>
      </c>
      <c r="T533" s="17" t="e">
        <v>#N/A</v>
      </c>
      <c r="U533" s="94" t="e">
        <v>#N/A</v>
      </c>
    </row>
    <row r="534" spans="2:21" s="23" customFormat="1" hidden="1">
      <c r="B534" s="17" t="s">
        <v>544</v>
      </c>
      <c r="C534" s="17" t="s">
        <v>16</v>
      </c>
      <c r="D534" s="17">
        <v>241263</v>
      </c>
      <c r="E534" s="38" t="s">
        <v>598</v>
      </c>
      <c r="F534" s="25">
        <v>509</v>
      </c>
      <c r="G534" s="25">
        <v>599</v>
      </c>
      <c r="H534" s="82">
        <f t="shared" si="34"/>
        <v>0.15025041736227046</v>
      </c>
      <c r="I534" s="25">
        <v>509</v>
      </c>
      <c r="J534" s="25">
        <v>599</v>
      </c>
      <c r="K534" s="84">
        <f t="shared" si="38"/>
        <v>0.15025041736227046</v>
      </c>
      <c r="L534" s="17">
        <f t="shared" si="33"/>
        <v>0</v>
      </c>
      <c r="M534" s="17">
        <f t="shared" si="33"/>
        <v>0</v>
      </c>
      <c r="N534" s="17" t="s">
        <v>555</v>
      </c>
      <c r="O534" s="17">
        <f t="shared" si="35"/>
        <v>0</v>
      </c>
      <c r="P534" s="22">
        <v>1</v>
      </c>
      <c r="Q534" s="22">
        <v>599</v>
      </c>
      <c r="R534" s="17">
        <f>VLOOKUP(D534,Sheet1!A:C,3,0)</f>
        <v>49</v>
      </c>
      <c r="S534" s="17" t="e">
        <v>#N/A</v>
      </c>
      <c r="T534" s="17" t="e">
        <v>#N/A</v>
      </c>
      <c r="U534" s="94" t="e">
        <v>#N/A</v>
      </c>
    </row>
    <row r="535" spans="2:21" s="28" customFormat="1" hidden="1">
      <c r="B535" s="25" t="s">
        <v>544</v>
      </c>
      <c r="C535" s="25" t="s">
        <v>16</v>
      </c>
      <c r="D535" s="25">
        <v>241257</v>
      </c>
      <c r="E535" s="40" t="s">
        <v>599</v>
      </c>
      <c r="F535" s="25">
        <v>169</v>
      </c>
      <c r="G535" s="25">
        <v>199</v>
      </c>
      <c r="H535" s="82">
        <f t="shared" si="34"/>
        <v>0.15075376884422109</v>
      </c>
      <c r="I535" s="25">
        <v>169</v>
      </c>
      <c r="J535" s="25">
        <v>199</v>
      </c>
      <c r="K535" s="84">
        <f t="shared" si="38"/>
        <v>0.15075376884422109</v>
      </c>
      <c r="L535" s="25">
        <f t="shared" si="33"/>
        <v>0</v>
      </c>
      <c r="M535" s="25">
        <f t="shared" si="33"/>
        <v>0</v>
      </c>
      <c r="N535" s="25" t="s">
        <v>555</v>
      </c>
      <c r="O535" s="25">
        <f t="shared" si="35"/>
        <v>0</v>
      </c>
      <c r="P535" s="26">
        <v>2</v>
      </c>
      <c r="Q535" s="26">
        <v>338</v>
      </c>
      <c r="R535" s="27">
        <f>VLOOKUP(D535,Sheet1!A:C,3,0)</f>
        <v>46</v>
      </c>
      <c r="S535" s="27" t="e">
        <v>#N/A</v>
      </c>
      <c r="T535" s="27" t="e">
        <v>#N/A</v>
      </c>
      <c r="U535" s="95" t="e">
        <v>#N/A</v>
      </c>
    </row>
    <row r="536" spans="2:21" s="28" customFormat="1" hidden="1">
      <c r="B536" s="25" t="s">
        <v>544</v>
      </c>
      <c r="C536" s="25" t="s">
        <v>16</v>
      </c>
      <c r="D536" s="25">
        <v>239577</v>
      </c>
      <c r="E536" s="40" t="s">
        <v>600</v>
      </c>
      <c r="F536" s="25">
        <v>119</v>
      </c>
      <c r="G536" s="25">
        <v>149</v>
      </c>
      <c r="H536" s="82">
        <f t="shared" si="34"/>
        <v>0.20134228187919462</v>
      </c>
      <c r="I536" s="25">
        <v>119</v>
      </c>
      <c r="J536" s="25">
        <v>149</v>
      </c>
      <c r="K536" s="84">
        <f t="shared" si="38"/>
        <v>0.20134228187919462</v>
      </c>
      <c r="L536" s="25">
        <f t="shared" si="33"/>
        <v>0</v>
      </c>
      <c r="M536" s="25">
        <f t="shared" si="33"/>
        <v>0</v>
      </c>
      <c r="N536" s="25" t="s">
        <v>555</v>
      </c>
      <c r="O536" s="25">
        <f t="shared" si="35"/>
        <v>0</v>
      </c>
      <c r="P536" s="26">
        <v>4</v>
      </c>
      <c r="Q536" s="26">
        <v>576</v>
      </c>
      <c r="R536" s="27">
        <f>VLOOKUP(D536,Sheet1!A:C,3,0)</f>
        <v>43</v>
      </c>
      <c r="S536" s="27">
        <v>123</v>
      </c>
      <c r="T536" s="27">
        <v>4</v>
      </c>
      <c r="U536" s="95">
        <v>2.5806451612903226E-2</v>
      </c>
    </row>
    <row r="537" spans="2:21" s="28" customFormat="1" hidden="1">
      <c r="B537" s="25" t="s">
        <v>544</v>
      </c>
      <c r="C537" s="25" t="s">
        <v>16</v>
      </c>
      <c r="D537" s="25">
        <v>235831</v>
      </c>
      <c r="E537" s="40" t="s">
        <v>601</v>
      </c>
      <c r="F537" s="25">
        <v>150</v>
      </c>
      <c r="G537" s="25">
        <v>199</v>
      </c>
      <c r="H537" s="82">
        <f t="shared" si="34"/>
        <v>0.24623115577889448</v>
      </c>
      <c r="I537" s="25">
        <v>150</v>
      </c>
      <c r="J537" s="73">
        <v>179</v>
      </c>
      <c r="K537" s="84">
        <f t="shared" si="36"/>
        <v>0.16201117318435754</v>
      </c>
      <c r="L537" s="25">
        <f t="shared" si="33"/>
        <v>0</v>
      </c>
      <c r="M537" s="25">
        <f t="shared" si="33"/>
        <v>20</v>
      </c>
      <c r="N537" s="25" t="s">
        <v>555</v>
      </c>
      <c r="O537" s="25">
        <f t="shared" si="35"/>
        <v>20</v>
      </c>
      <c r="P537" s="26">
        <v>6</v>
      </c>
      <c r="Q537" s="26">
        <v>1023</v>
      </c>
      <c r="R537" s="27">
        <f>VLOOKUP(D537,Sheet1!A:C,3,0)</f>
        <v>58</v>
      </c>
      <c r="S537" s="27">
        <v>133</v>
      </c>
      <c r="T537" s="27">
        <v>4</v>
      </c>
      <c r="U537" s="95">
        <v>2.4390243902439025E-2</v>
      </c>
    </row>
    <row r="538" spans="2:21" s="28" customFormat="1" hidden="1">
      <c r="B538" s="25" t="s">
        <v>544</v>
      </c>
      <c r="C538" s="25" t="s">
        <v>16</v>
      </c>
      <c r="D538" s="25">
        <v>234080</v>
      </c>
      <c r="E538" s="40" t="s">
        <v>602</v>
      </c>
      <c r="F538" s="25">
        <v>150</v>
      </c>
      <c r="G538" s="25">
        <v>199</v>
      </c>
      <c r="H538" s="82">
        <f t="shared" si="34"/>
        <v>0.24623115577889448</v>
      </c>
      <c r="I538" s="25">
        <v>150</v>
      </c>
      <c r="J538" s="73">
        <v>179</v>
      </c>
      <c r="K538" s="84">
        <f t="shared" si="36"/>
        <v>0.16201117318435754</v>
      </c>
      <c r="L538" s="25">
        <f t="shared" si="33"/>
        <v>0</v>
      </c>
      <c r="M538" s="25">
        <f t="shared" si="33"/>
        <v>20</v>
      </c>
      <c r="N538" s="25" t="s">
        <v>555</v>
      </c>
      <c r="O538" s="25">
        <f t="shared" si="35"/>
        <v>20</v>
      </c>
      <c r="P538" s="26">
        <v>6</v>
      </c>
      <c r="Q538" s="26">
        <v>1104</v>
      </c>
      <c r="R538" s="27">
        <f>VLOOKUP(D538,Sheet1!A:C,3,0)</f>
        <v>82</v>
      </c>
      <c r="S538" s="27">
        <v>178</v>
      </c>
      <c r="T538" s="27">
        <v>4</v>
      </c>
      <c r="U538" s="95">
        <v>1.6E-2</v>
      </c>
    </row>
    <row r="539" spans="2:21" s="23" customFormat="1" ht="14.25" hidden="1">
      <c r="B539" s="17" t="s">
        <v>544</v>
      </c>
      <c r="C539" s="17" t="s">
        <v>16</v>
      </c>
      <c r="D539" s="17">
        <v>234673</v>
      </c>
      <c r="E539" s="38" t="s">
        <v>603</v>
      </c>
      <c r="F539" s="25">
        <v>150</v>
      </c>
      <c r="G539" s="25">
        <v>199</v>
      </c>
      <c r="H539" s="82">
        <f t="shared" si="34"/>
        <v>0.24623115577889448</v>
      </c>
      <c r="I539" s="89">
        <v>135</v>
      </c>
      <c r="J539" s="90">
        <v>169</v>
      </c>
      <c r="K539" s="86">
        <f>(J539-I539)/J539</f>
        <v>0.20118343195266272</v>
      </c>
      <c r="L539" s="17">
        <f t="shared" si="33"/>
        <v>15</v>
      </c>
      <c r="M539" s="17">
        <f t="shared" si="33"/>
        <v>30</v>
      </c>
      <c r="N539" s="17" t="s">
        <v>555</v>
      </c>
      <c r="O539" s="17">
        <f t="shared" si="35"/>
        <v>45</v>
      </c>
      <c r="P539" s="22">
        <v>13</v>
      </c>
      <c r="Q539" s="22">
        <v>2440</v>
      </c>
      <c r="R539" s="17">
        <f>VLOOKUP(D539,Sheet1!A:C,3,0)</f>
        <v>61</v>
      </c>
      <c r="S539" s="17">
        <v>249</v>
      </c>
      <c r="T539" s="17">
        <v>9</v>
      </c>
      <c r="U539" s="94">
        <v>2.9126213592233011E-2</v>
      </c>
    </row>
    <row r="540" spans="2:21" s="28" customFormat="1" hidden="1">
      <c r="B540" s="25" t="s">
        <v>544</v>
      </c>
      <c r="C540" s="25" t="s">
        <v>16</v>
      </c>
      <c r="D540" s="25">
        <v>234069</v>
      </c>
      <c r="E540" s="40" t="s">
        <v>604</v>
      </c>
      <c r="F540" s="25">
        <v>140</v>
      </c>
      <c r="G540" s="25">
        <v>179</v>
      </c>
      <c r="H540" s="82">
        <f t="shared" si="34"/>
        <v>0.21787709497206703</v>
      </c>
      <c r="I540" s="25">
        <v>140</v>
      </c>
      <c r="J540" s="73">
        <v>179</v>
      </c>
      <c r="K540" s="84">
        <f t="shared" si="36"/>
        <v>0.21787709497206703</v>
      </c>
      <c r="L540" s="25">
        <f t="shared" si="33"/>
        <v>0</v>
      </c>
      <c r="M540" s="25">
        <f t="shared" si="33"/>
        <v>0</v>
      </c>
      <c r="N540" s="25" t="s">
        <v>555</v>
      </c>
      <c r="O540" s="25">
        <f t="shared" si="35"/>
        <v>0</v>
      </c>
      <c r="P540" s="26">
        <v>4</v>
      </c>
      <c r="Q540" s="26">
        <v>681</v>
      </c>
      <c r="R540" s="27">
        <f>VLOOKUP(D540,Sheet1!A:C,3,0)</f>
        <v>157</v>
      </c>
      <c r="S540" s="27">
        <v>72</v>
      </c>
      <c r="T540" s="27">
        <v>2</v>
      </c>
      <c r="U540" s="95">
        <v>1.9230769230769232E-2</v>
      </c>
    </row>
    <row r="541" spans="2:21" s="28" customFormat="1" ht="14.25" hidden="1">
      <c r="B541" s="25" t="s">
        <v>544</v>
      </c>
      <c r="C541" s="25" t="s">
        <v>16</v>
      </c>
      <c r="D541" s="25">
        <v>235397</v>
      </c>
      <c r="E541" s="40" t="s">
        <v>605</v>
      </c>
      <c r="F541" s="25">
        <v>374</v>
      </c>
      <c r="G541" s="25">
        <v>479</v>
      </c>
      <c r="H541" s="82">
        <f t="shared" si="34"/>
        <v>0.21920668058455114</v>
      </c>
      <c r="I541" s="89">
        <v>370</v>
      </c>
      <c r="J541" s="90">
        <v>459</v>
      </c>
      <c r="K541" s="84">
        <f>(J541-I541)/J541</f>
        <v>0.19389978213507625</v>
      </c>
      <c r="L541" s="25">
        <f t="shared" si="33"/>
        <v>4</v>
      </c>
      <c r="M541" s="25">
        <f t="shared" si="33"/>
        <v>20</v>
      </c>
      <c r="N541" s="25" t="s">
        <v>555</v>
      </c>
      <c r="O541" s="25">
        <f t="shared" si="35"/>
        <v>24</v>
      </c>
      <c r="P541" s="26">
        <v>1</v>
      </c>
      <c r="Q541" s="26">
        <v>449</v>
      </c>
      <c r="R541" s="27">
        <f>VLOOKUP(D541,Sheet1!A:C,3,0)</f>
        <v>39</v>
      </c>
      <c r="S541" s="27">
        <v>79</v>
      </c>
      <c r="T541" s="27">
        <v>0</v>
      </c>
      <c r="U541" s="95">
        <v>0</v>
      </c>
    </row>
    <row r="542" spans="2:21" s="28" customFormat="1" hidden="1">
      <c r="B542" s="25" t="s">
        <v>544</v>
      </c>
      <c r="C542" s="25" t="s">
        <v>574</v>
      </c>
      <c r="D542" s="25">
        <v>234365</v>
      </c>
      <c r="E542" s="40" t="s">
        <v>606</v>
      </c>
      <c r="F542" s="25">
        <v>179.55</v>
      </c>
      <c r="G542" s="25">
        <v>199</v>
      </c>
      <c r="H542" s="82">
        <f t="shared" si="34"/>
        <v>9.7738693467336629E-2</v>
      </c>
      <c r="I542" s="25">
        <v>179.55</v>
      </c>
      <c r="J542" s="73">
        <v>199</v>
      </c>
      <c r="K542" s="84">
        <f t="shared" si="36"/>
        <v>9.7738693467336629E-2</v>
      </c>
      <c r="L542" s="25">
        <f t="shared" si="33"/>
        <v>0</v>
      </c>
      <c r="M542" s="25">
        <f t="shared" si="33"/>
        <v>0</v>
      </c>
      <c r="N542" s="25" t="s">
        <v>398</v>
      </c>
      <c r="O542" s="25">
        <f t="shared" si="35"/>
        <v>0</v>
      </c>
      <c r="P542" s="26">
        <v>9</v>
      </c>
      <c r="Q542" s="26">
        <v>1641</v>
      </c>
      <c r="R542" s="27">
        <f>VLOOKUP(D542,Sheet1!A:C,3,0)</f>
        <v>48457</v>
      </c>
      <c r="S542" s="27">
        <v>193</v>
      </c>
      <c r="T542" s="27">
        <v>9</v>
      </c>
      <c r="U542" s="95">
        <v>3.7037037037037035E-2</v>
      </c>
    </row>
    <row r="543" spans="2:21" s="28" customFormat="1" ht="14.25" hidden="1">
      <c r="B543" s="25" t="s">
        <v>544</v>
      </c>
      <c r="C543" s="25" t="s">
        <v>16</v>
      </c>
      <c r="D543" s="25">
        <v>219381</v>
      </c>
      <c r="E543" s="40" t="s">
        <v>607</v>
      </c>
      <c r="F543" s="25">
        <v>449</v>
      </c>
      <c r="G543" s="25">
        <v>599</v>
      </c>
      <c r="H543" s="82">
        <f t="shared" si="34"/>
        <v>0.25041736227045075</v>
      </c>
      <c r="I543" s="89">
        <v>429</v>
      </c>
      <c r="J543" s="90">
        <v>559</v>
      </c>
      <c r="K543" s="84">
        <f>(J543-M543)/J543</f>
        <v>0.92844364937388191</v>
      </c>
      <c r="L543" s="25">
        <f t="shared" si="33"/>
        <v>20</v>
      </c>
      <c r="M543" s="25">
        <f t="shared" si="33"/>
        <v>40</v>
      </c>
      <c r="N543" s="25" t="s">
        <v>555</v>
      </c>
      <c r="O543" s="25">
        <f t="shared" si="35"/>
        <v>60</v>
      </c>
      <c r="P543" s="26">
        <v>4</v>
      </c>
      <c r="Q543" s="26">
        <v>2186</v>
      </c>
      <c r="R543" s="27">
        <f>VLOOKUP(D543,Sheet1!A:C,3,0)</f>
        <v>32</v>
      </c>
      <c r="S543" s="27">
        <v>95</v>
      </c>
      <c r="T543" s="27">
        <v>3</v>
      </c>
      <c r="U543" s="95">
        <v>2.2727272727272728E-2</v>
      </c>
    </row>
    <row r="544" spans="2:21" s="28" customFormat="1" ht="14.25" hidden="1">
      <c r="B544" s="25" t="s">
        <v>544</v>
      </c>
      <c r="C544" s="25" t="s">
        <v>16</v>
      </c>
      <c r="D544" s="25">
        <v>240522</v>
      </c>
      <c r="E544" s="40" t="s">
        <v>608</v>
      </c>
      <c r="F544" s="25">
        <v>220</v>
      </c>
      <c r="G544" s="25">
        <v>299</v>
      </c>
      <c r="H544" s="82">
        <f t="shared" si="34"/>
        <v>0.26421404682274247</v>
      </c>
      <c r="I544" s="89">
        <v>215</v>
      </c>
      <c r="J544" s="90">
        <v>269</v>
      </c>
      <c r="K544" s="84">
        <f>(J544-I544)/J544</f>
        <v>0.20074349442379183</v>
      </c>
      <c r="L544" s="25">
        <f t="shared" si="33"/>
        <v>5</v>
      </c>
      <c r="M544" s="25">
        <f t="shared" si="33"/>
        <v>30</v>
      </c>
      <c r="N544" s="25" t="s">
        <v>555</v>
      </c>
      <c r="O544" s="25">
        <f t="shared" si="35"/>
        <v>35</v>
      </c>
      <c r="P544" s="26">
        <v>0</v>
      </c>
      <c r="Q544" s="26">
        <v>0</v>
      </c>
      <c r="R544" s="27">
        <f>VLOOKUP(D544,Sheet1!A:C,3,0)</f>
        <v>50</v>
      </c>
      <c r="S544" s="27">
        <v>39</v>
      </c>
      <c r="T544" s="27">
        <v>0</v>
      </c>
      <c r="U544" s="95">
        <v>0</v>
      </c>
    </row>
    <row r="545" spans="2:21" s="28" customFormat="1" hidden="1">
      <c r="B545" s="25" t="s">
        <v>544</v>
      </c>
      <c r="C545" s="25" t="s">
        <v>16</v>
      </c>
      <c r="D545" s="25">
        <v>216173</v>
      </c>
      <c r="E545" s="40" t="s">
        <v>609</v>
      </c>
      <c r="F545" s="25">
        <v>107.28</v>
      </c>
      <c r="G545" s="25">
        <v>149</v>
      </c>
      <c r="H545" s="82">
        <f t="shared" si="34"/>
        <v>0.27999999999999997</v>
      </c>
      <c r="I545" s="25">
        <v>107.28</v>
      </c>
      <c r="J545" s="73">
        <v>129</v>
      </c>
      <c r="K545" s="84">
        <f t="shared" si="36"/>
        <v>0.16837209302325581</v>
      </c>
      <c r="L545" s="25">
        <f t="shared" si="33"/>
        <v>0</v>
      </c>
      <c r="M545" s="25">
        <f t="shared" si="33"/>
        <v>20</v>
      </c>
      <c r="N545" s="25" t="s">
        <v>555</v>
      </c>
      <c r="O545" s="25">
        <f t="shared" si="35"/>
        <v>20</v>
      </c>
      <c r="P545" s="26">
        <v>3</v>
      </c>
      <c r="Q545" s="26">
        <v>255</v>
      </c>
      <c r="R545" s="27">
        <f>VLOOKUP(D545,Sheet1!A:C,3,0)</f>
        <v>13</v>
      </c>
      <c r="S545" s="27">
        <v>103</v>
      </c>
      <c r="T545" s="27">
        <v>4</v>
      </c>
      <c r="U545" s="95">
        <v>3.0534351145038167E-2</v>
      </c>
    </row>
    <row r="546" spans="2:21" s="28" customFormat="1" hidden="1">
      <c r="B546" s="25" t="s">
        <v>544</v>
      </c>
      <c r="C546" s="25" t="s">
        <v>16</v>
      </c>
      <c r="D546" s="25">
        <v>214946</v>
      </c>
      <c r="E546" s="40" t="s">
        <v>610</v>
      </c>
      <c r="F546" s="25">
        <v>111</v>
      </c>
      <c r="G546" s="25">
        <v>148</v>
      </c>
      <c r="H546" s="82">
        <f t="shared" si="34"/>
        <v>0.25</v>
      </c>
      <c r="I546" s="25">
        <v>105</v>
      </c>
      <c r="J546" s="73">
        <v>138</v>
      </c>
      <c r="K546" s="84">
        <f t="shared" si="36"/>
        <v>0.2391304347826087</v>
      </c>
      <c r="L546" s="25">
        <f t="shared" si="33"/>
        <v>6</v>
      </c>
      <c r="M546" s="25">
        <f t="shared" si="33"/>
        <v>10</v>
      </c>
      <c r="N546" s="25" t="s">
        <v>555</v>
      </c>
      <c r="O546" s="25">
        <f t="shared" si="35"/>
        <v>16</v>
      </c>
      <c r="P546" s="26">
        <v>4</v>
      </c>
      <c r="Q546" s="26">
        <v>515</v>
      </c>
      <c r="R546" s="27">
        <f>VLOOKUP(D546,Sheet1!A:C,3,0)</f>
        <v>19</v>
      </c>
      <c r="S546" s="27">
        <v>100</v>
      </c>
      <c r="T546" s="27">
        <v>3</v>
      </c>
      <c r="U546" s="95">
        <v>2.2900763358778626E-2</v>
      </c>
    </row>
    <row r="547" spans="2:21" s="28" customFormat="1" hidden="1">
      <c r="B547" s="25" t="s">
        <v>544</v>
      </c>
      <c r="C547" s="25" t="s">
        <v>16</v>
      </c>
      <c r="D547" s="25">
        <v>230610</v>
      </c>
      <c r="E547" s="40" t="s">
        <v>611</v>
      </c>
      <c r="F547" s="25">
        <v>300</v>
      </c>
      <c r="G547" s="25">
        <v>398</v>
      </c>
      <c r="H547" s="82">
        <f t="shared" si="34"/>
        <v>0.24623115577889448</v>
      </c>
      <c r="I547" s="25">
        <v>275</v>
      </c>
      <c r="J547" s="73">
        <v>348</v>
      </c>
      <c r="K547" s="84">
        <f t="shared" si="36"/>
        <v>0.20977011494252873</v>
      </c>
      <c r="L547" s="25">
        <f t="shared" si="33"/>
        <v>25</v>
      </c>
      <c r="M547" s="25">
        <f t="shared" si="33"/>
        <v>50</v>
      </c>
      <c r="N547" s="25" t="s">
        <v>555</v>
      </c>
      <c r="O547" s="25">
        <f t="shared" si="35"/>
        <v>75</v>
      </c>
      <c r="P547" s="26">
        <v>3</v>
      </c>
      <c r="Q547" s="26">
        <v>994</v>
      </c>
      <c r="R547" s="27">
        <f>VLOOKUP(D547,Sheet1!A:C,3,0)</f>
        <v>59</v>
      </c>
      <c r="S547" s="27">
        <v>190</v>
      </c>
      <c r="T547" s="27">
        <v>3</v>
      </c>
      <c r="U547" s="95">
        <v>1.090909090909091E-2</v>
      </c>
    </row>
    <row r="548" spans="2:21" s="28" customFormat="1" ht="14.25" hidden="1">
      <c r="B548" s="25" t="s">
        <v>544</v>
      </c>
      <c r="C548" s="25" t="s">
        <v>16</v>
      </c>
      <c r="D548" s="25">
        <v>197769</v>
      </c>
      <c r="E548" s="40" t="s">
        <v>612</v>
      </c>
      <c r="F548" s="25">
        <v>48</v>
      </c>
      <c r="G548" s="25">
        <v>69</v>
      </c>
      <c r="H548" s="82">
        <f t="shared" si="34"/>
        <v>0.30434782608695654</v>
      </c>
      <c r="I548" s="91">
        <v>43</v>
      </c>
      <c r="J548" s="90">
        <v>59</v>
      </c>
      <c r="K548" s="84">
        <f>(J548-I548)/J548</f>
        <v>0.2711864406779661</v>
      </c>
      <c r="L548" s="25">
        <f t="shared" si="33"/>
        <v>5</v>
      </c>
      <c r="M548" s="25">
        <f t="shared" si="33"/>
        <v>10</v>
      </c>
      <c r="N548" s="25" t="s">
        <v>555</v>
      </c>
      <c r="O548" s="25">
        <f t="shared" si="35"/>
        <v>15</v>
      </c>
      <c r="P548" s="26">
        <v>7</v>
      </c>
      <c r="Q548" s="26">
        <v>437</v>
      </c>
      <c r="R548" s="27">
        <f>VLOOKUP(D548,Sheet1!A:C,3,0)</f>
        <v>84</v>
      </c>
      <c r="S548" s="27">
        <v>102</v>
      </c>
      <c r="T548" s="27">
        <v>4</v>
      </c>
      <c r="U548" s="95">
        <v>2.9411764705882353E-2</v>
      </c>
    </row>
    <row r="549" spans="2:21" s="28" customFormat="1" hidden="1">
      <c r="B549" s="25" t="s">
        <v>544</v>
      </c>
      <c r="C549" s="25" t="s">
        <v>16</v>
      </c>
      <c r="D549" s="25">
        <v>236077</v>
      </c>
      <c r="E549" s="40" t="s">
        <v>613</v>
      </c>
      <c r="F549" s="25">
        <v>48</v>
      </c>
      <c r="G549" s="25">
        <v>69</v>
      </c>
      <c r="H549" s="82">
        <f t="shared" si="34"/>
        <v>0.30434782608695654</v>
      </c>
      <c r="I549" s="25">
        <v>48</v>
      </c>
      <c r="J549" s="73">
        <v>69</v>
      </c>
      <c r="K549" s="84">
        <f t="shared" si="36"/>
        <v>0.30434782608695654</v>
      </c>
      <c r="L549" s="25">
        <f t="shared" si="33"/>
        <v>0</v>
      </c>
      <c r="M549" s="25">
        <f t="shared" si="33"/>
        <v>0</v>
      </c>
      <c r="N549" s="25" t="s">
        <v>398</v>
      </c>
      <c r="O549" s="25">
        <f t="shared" si="35"/>
        <v>0</v>
      </c>
      <c r="P549" s="26">
        <v>9</v>
      </c>
      <c r="Q549" s="26">
        <v>524</v>
      </c>
      <c r="R549" s="27">
        <f>VLOOKUP(D549,Sheet1!A:C,3,0)</f>
        <v>51</v>
      </c>
      <c r="S549" s="27">
        <v>83</v>
      </c>
      <c r="T549" s="27">
        <v>5</v>
      </c>
      <c r="U549" s="95">
        <v>4.4642857142857144E-2</v>
      </c>
    </row>
    <row r="550" spans="2:21" s="23" customFormat="1" hidden="1">
      <c r="B550" s="17" t="s">
        <v>544</v>
      </c>
      <c r="C550" s="17" t="s">
        <v>16</v>
      </c>
      <c r="D550" s="17">
        <v>233531</v>
      </c>
      <c r="E550" s="38" t="s">
        <v>614</v>
      </c>
      <c r="F550" s="25">
        <v>898.2</v>
      </c>
      <c r="G550" s="25">
        <v>998</v>
      </c>
      <c r="H550" s="82">
        <f t="shared" si="34"/>
        <v>9.999999999999995E-2</v>
      </c>
      <c r="I550" s="17">
        <v>898.2</v>
      </c>
      <c r="J550" s="69">
        <v>998</v>
      </c>
      <c r="K550" s="86">
        <f t="shared" si="36"/>
        <v>9.999999999999995E-2</v>
      </c>
      <c r="L550" s="17">
        <f t="shared" si="33"/>
        <v>0</v>
      </c>
      <c r="M550" s="17">
        <f t="shared" si="33"/>
        <v>0</v>
      </c>
      <c r="N550" s="17" t="s">
        <v>555</v>
      </c>
      <c r="O550" s="17">
        <f t="shared" si="35"/>
        <v>0</v>
      </c>
      <c r="P550" s="22">
        <v>3</v>
      </c>
      <c r="Q550" s="22">
        <v>2994</v>
      </c>
      <c r="R550" s="17">
        <f>VLOOKUP(D550,Sheet1!A:C,3,0)</f>
        <v>16</v>
      </c>
      <c r="S550" s="17">
        <v>104</v>
      </c>
      <c r="T550" s="17">
        <v>3</v>
      </c>
      <c r="U550" s="94">
        <v>2.3809523809523808E-2</v>
      </c>
    </row>
    <row r="551" spans="2:21" s="23" customFormat="1" hidden="1">
      <c r="B551" s="17" t="s">
        <v>615</v>
      </c>
      <c r="C551" s="17" t="s">
        <v>274</v>
      </c>
      <c r="D551" s="17">
        <v>232813</v>
      </c>
      <c r="E551" s="38" t="s">
        <v>616</v>
      </c>
      <c r="F551" s="25">
        <v>109</v>
      </c>
      <c r="G551" s="25">
        <v>199</v>
      </c>
      <c r="H551" s="82">
        <f t="shared" si="34"/>
        <v>0.45226130653266333</v>
      </c>
      <c r="I551" s="17">
        <v>109</v>
      </c>
      <c r="J551" s="69">
        <v>199</v>
      </c>
      <c r="K551" s="86">
        <f t="shared" si="36"/>
        <v>0.45226130653266333</v>
      </c>
      <c r="L551" s="17">
        <f t="shared" si="33"/>
        <v>0</v>
      </c>
      <c r="M551" s="17">
        <f t="shared" si="33"/>
        <v>0</v>
      </c>
      <c r="N551" s="17" t="s">
        <v>550</v>
      </c>
      <c r="O551" s="17">
        <f t="shared" si="35"/>
        <v>0</v>
      </c>
      <c r="P551" s="22">
        <v>398</v>
      </c>
      <c r="Q551" s="22">
        <v>70007</v>
      </c>
      <c r="R551" s="17">
        <f>VLOOKUP(D551,Sheet1!A:C,3,0)</f>
        <v>987</v>
      </c>
      <c r="S551" s="17">
        <v>2198</v>
      </c>
      <c r="T551" s="17">
        <v>623</v>
      </c>
      <c r="U551" s="94">
        <v>0.20822192513368984</v>
      </c>
    </row>
    <row r="552" spans="2:21" s="28" customFormat="1" hidden="1">
      <c r="B552" s="25" t="s">
        <v>615</v>
      </c>
      <c r="C552" s="25" t="s">
        <v>274</v>
      </c>
      <c r="D552" s="25">
        <v>226016</v>
      </c>
      <c r="E552" s="40" t="s">
        <v>617</v>
      </c>
      <c r="F552" s="25">
        <v>179</v>
      </c>
      <c r="G552" s="25">
        <v>299</v>
      </c>
      <c r="H552" s="82">
        <f t="shared" si="34"/>
        <v>0.40133779264214048</v>
      </c>
      <c r="I552" s="25">
        <v>179</v>
      </c>
      <c r="J552" s="73">
        <v>299</v>
      </c>
      <c r="K552" s="84">
        <f t="shared" si="36"/>
        <v>0.40133779264214048</v>
      </c>
      <c r="L552" s="25">
        <f t="shared" si="33"/>
        <v>0</v>
      </c>
      <c r="M552" s="25">
        <f t="shared" si="33"/>
        <v>0</v>
      </c>
      <c r="N552" s="25" t="s">
        <v>546</v>
      </c>
      <c r="O552" s="25">
        <f t="shared" si="35"/>
        <v>0</v>
      </c>
      <c r="P552" s="26">
        <v>1</v>
      </c>
      <c r="Q552" s="26">
        <v>259</v>
      </c>
      <c r="R552" s="27">
        <f>VLOOKUP(D552,Sheet1!A:C,3,0)</f>
        <v>228</v>
      </c>
      <c r="S552" s="27">
        <v>158</v>
      </c>
      <c r="T552" s="27">
        <v>1</v>
      </c>
      <c r="U552" s="95">
        <v>4.9019607843137254E-3</v>
      </c>
    </row>
    <row r="553" spans="2:21" s="23" customFormat="1" hidden="1">
      <c r="B553" s="17" t="s">
        <v>615</v>
      </c>
      <c r="C553" s="17" t="s">
        <v>274</v>
      </c>
      <c r="D553" s="17">
        <v>234653</v>
      </c>
      <c r="E553" s="38" t="s">
        <v>618</v>
      </c>
      <c r="F553" s="25">
        <v>109</v>
      </c>
      <c r="G553" s="25">
        <v>199</v>
      </c>
      <c r="H553" s="82">
        <f t="shared" si="34"/>
        <v>0.45226130653266333</v>
      </c>
      <c r="I553" s="17">
        <v>109</v>
      </c>
      <c r="J553" s="69">
        <v>199</v>
      </c>
      <c r="K553" s="86">
        <f t="shared" si="36"/>
        <v>0.45226130653266333</v>
      </c>
      <c r="L553" s="17">
        <f t="shared" si="33"/>
        <v>0</v>
      </c>
      <c r="M553" s="17">
        <f t="shared" si="33"/>
        <v>0</v>
      </c>
      <c r="N553" s="17" t="s">
        <v>552</v>
      </c>
      <c r="O553" s="17">
        <f t="shared" si="35"/>
        <v>0</v>
      </c>
      <c r="P553" s="22">
        <v>123</v>
      </c>
      <c r="Q553" s="22">
        <v>20515.440000000002</v>
      </c>
      <c r="R553" s="17">
        <f>VLOOKUP(D553,Sheet1!A:C,3,0)</f>
        <v>24</v>
      </c>
      <c r="S553" s="17">
        <v>1275</v>
      </c>
      <c r="T553" s="17">
        <v>123</v>
      </c>
      <c r="U553" s="94">
        <v>6.7619571192963163E-2</v>
      </c>
    </row>
    <row r="554" spans="2:21" s="33" customFormat="1" hidden="1">
      <c r="B554" s="27" t="s">
        <v>615</v>
      </c>
      <c r="C554" s="27" t="s">
        <v>16</v>
      </c>
      <c r="D554" s="27">
        <v>239090</v>
      </c>
      <c r="E554" s="39" t="s">
        <v>619</v>
      </c>
      <c r="F554" s="25">
        <v>45</v>
      </c>
      <c r="G554" s="25">
        <v>69</v>
      </c>
      <c r="H554" s="82">
        <f t="shared" si="34"/>
        <v>0.34782608695652173</v>
      </c>
      <c r="I554" s="27">
        <v>45</v>
      </c>
      <c r="J554" s="63">
        <v>69</v>
      </c>
      <c r="K554" s="83">
        <f t="shared" si="36"/>
        <v>0.34782608695652173</v>
      </c>
      <c r="L554" s="27">
        <f t="shared" si="33"/>
        <v>0</v>
      </c>
      <c r="M554" s="27">
        <f t="shared" si="33"/>
        <v>0</v>
      </c>
      <c r="N554" s="27" t="s">
        <v>398</v>
      </c>
      <c r="O554" s="27">
        <f t="shared" si="35"/>
        <v>0</v>
      </c>
      <c r="P554" s="32">
        <v>19</v>
      </c>
      <c r="Q554" s="32">
        <v>1259</v>
      </c>
      <c r="R554" s="27">
        <f>VLOOKUP(D554,Sheet1!A:C,3,0)</f>
        <v>52</v>
      </c>
      <c r="S554" s="27">
        <v>522</v>
      </c>
      <c r="T554" s="27">
        <v>12</v>
      </c>
      <c r="U554" s="95">
        <v>2.0270270270270271E-2</v>
      </c>
    </row>
    <row r="555" spans="2:21" s="28" customFormat="1" hidden="1">
      <c r="B555" s="25" t="s">
        <v>615</v>
      </c>
      <c r="C555" s="25" t="s">
        <v>16</v>
      </c>
      <c r="D555" s="25">
        <v>236844</v>
      </c>
      <c r="E555" s="40" t="s">
        <v>620</v>
      </c>
      <c r="F555" s="25">
        <v>125</v>
      </c>
      <c r="G555" s="25">
        <v>179</v>
      </c>
      <c r="H555" s="82">
        <f t="shared" si="34"/>
        <v>0.3016759776536313</v>
      </c>
      <c r="I555" s="25">
        <v>105</v>
      </c>
      <c r="J555" s="73">
        <v>149</v>
      </c>
      <c r="K555" s="84">
        <f t="shared" si="36"/>
        <v>0.29530201342281881</v>
      </c>
      <c r="L555" s="25">
        <f t="shared" ref="L555:M618" si="39">F555-I555</f>
        <v>20</v>
      </c>
      <c r="M555" s="25">
        <f t="shared" si="39"/>
        <v>30</v>
      </c>
      <c r="N555" s="25" t="s">
        <v>398</v>
      </c>
      <c r="O555" s="25">
        <f t="shared" si="35"/>
        <v>50</v>
      </c>
      <c r="P555" s="26">
        <v>0</v>
      </c>
      <c r="Q555" s="26">
        <v>0</v>
      </c>
      <c r="R555" s="27">
        <f>VLOOKUP(D555,Sheet1!A:C,3,0)</f>
        <v>39</v>
      </c>
      <c r="S555" s="27">
        <v>26</v>
      </c>
      <c r="T555" s="27">
        <v>0</v>
      </c>
      <c r="U555" s="95">
        <v>0</v>
      </c>
    </row>
    <row r="556" spans="2:21" s="23" customFormat="1" hidden="1">
      <c r="B556" s="17" t="s">
        <v>615</v>
      </c>
      <c r="C556" s="17" t="s">
        <v>16</v>
      </c>
      <c r="D556" s="17">
        <v>203804</v>
      </c>
      <c r="E556" s="38" t="s">
        <v>621</v>
      </c>
      <c r="F556" s="25">
        <v>124.6</v>
      </c>
      <c r="G556" s="25">
        <v>178</v>
      </c>
      <c r="H556" s="82">
        <f t="shared" ref="H556:H619" si="40">(G556-F556)/G556</f>
        <v>0.30000000000000004</v>
      </c>
      <c r="I556" s="17">
        <v>100</v>
      </c>
      <c r="J556" s="69">
        <v>148</v>
      </c>
      <c r="K556" s="86">
        <f t="shared" si="36"/>
        <v>0.32432432432432434</v>
      </c>
      <c r="L556" s="17">
        <f t="shared" si="39"/>
        <v>24.599999999999994</v>
      </c>
      <c r="M556" s="17">
        <f t="shared" si="39"/>
        <v>30</v>
      </c>
      <c r="N556" s="17" t="s">
        <v>398</v>
      </c>
      <c r="O556" s="17">
        <f t="shared" ref="O556:O619" si="41">L556+M556</f>
        <v>54.599999999999994</v>
      </c>
      <c r="P556" s="22">
        <v>6</v>
      </c>
      <c r="Q556" s="22">
        <v>942</v>
      </c>
      <c r="R556" s="17">
        <f>VLOOKUP(D556,Sheet1!A:C,3,0)</f>
        <v>147</v>
      </c>
      <c r="S556" s="17">
        <v>148</v>
      </c>
      <c r="T556" s="17">
        <v>6</v>
      </c>
      <c r="U556" s="94">
        <v>3.5087719298245612E-2</v>
      </c>
    </row>
    <row r="557" spans="2:21" s="28" customFormat="1" hidden="1">
      <c r="B557" s="25" t="s">
        <v>615</v>
      </c>
      <c r="C557" s="25" t="s">
        <v>16</v>
      </c>
      <c r="D557" s="25">
        <v>203802</v>
      </c>
      <c r="E557" s="40" t="s">
        <v>622</v>
      </c>
      <c r="F557" s="25">
        <v>70</v>
      </c>
      <c r="G557" s="25">
        <v>99</v>
      </c>
      <c r="H557" s="82">
        <f t="shared" si="40"/>
        <v>0.29292929292929293</v>
      </c>
      <c r="I557" s="25">
        <v>65</v>
      </c>
      <c r="J557" s="73">
        <v>89</v>
      </c>
      <c r="K557" s="84">
        <f t="shared" si="36"/>
        <v>0.2696629213483146</v>
      </c>
      <c r="L557" s="25">
        <f t="shared" si="39"/>
        <v>5</v>
      </c>
      <c r="M557" s="25">
        <f t="shared" si="39"/>
        <v>10</v>
      </c>
      <c r="N557" s="25" t="s">
        <v>398</v>
      </c>
      <c r="O557" s="25">
        <f t="shared" si="41"/>
        <v>15</v>
      </c>
      <c r="P557" s="26">
        <v>4</v>
      </c>
      <c r="Q557" s="26">
        <v>396</v>
      </c>
      <c r="R557" s="27">
        <f>VLOOKUP(D557,Sheet1!A:C,3,0)</f>
        <v>110</v>
      </c>
      <c r="S557" s="27">
        <v>28</v>
      </c>
      <c r="T557" s="27">
        <v>3</v>
      </c>
      <c r="U557" s="95">
        <v>9.375E-2</v>
      </c>
    </row>
    <row r="558" spans="2:21" s="23" customFormat="1" hidden="1">
      <c r="B558" s="17" t="s">
        <v>615</v>
      </c>
      <c r="C558" s="17" t="s">
        <v>16</v>
      </c>
      <c r="D558" s="17">
        <v>221324</v>
      </c>
      <c r="E558" s="38" t="s">
        <v>623</v>
      </c>
      <c r="F558" s="25">
        <v>209</v>
      </c>
      <c r="G558" s="25">
        <v>299</v>
      </c>
      <c r="H558" s="82">
        <f t="shared" si="40"/>
        <v>0.30100334448160537</v>
      </c>
      <c r="I558" s="17">
        <v>200</v>
      </c>
      <c r="J558" s="69">
        <v>259</v>
      </c>
      <c r="K558" s="86">
        <f t="shared" ref="K558:K621" si="42">(J558-I558)/J558</f>
        <v>0.22779922779922779</v>
      </c>
      <c r="L558" s="17">
        <f t="shared" si="39"/>
        <v>9</v>
      </c>
      <c r="M558" s="17">
        <f t="shared" si="39"/>
        <v>40</v>
      </c>
      <c r="N558" s="17" t="s">
        <v>398</v>
      </c>
      <c r="O558" s="17">
        <f t="shared" si="41"/>
        <v>49</v>
      </c>
      <c r="P558" s="22">
        <v>2</v>
      </c>
      <c r="Q558" s="22">
        <v>512</v>
      </c>
      <c r="R558" s="17">
        <f>VLOOKUP(D558,Sheet1!A:C,3,0)</f>
        <v>61</v>
      </c>
      <c r="S558" s="17">
        <v>25</v>
      </c>
      <c r="T558" s="17">
        <v>2</v>
      </c>
      <c r="U558" s="94">
        <v>7.1428571428571425E-2</v>
      </c>
    </row>
    <row r="559" spans="2:21" s="28" customFormat="1" hidden="1">
      <c r="B559" s="25" t="s">
        <v>615</v>
      </c>
      <c r="C559" s="25" t="s">
        <v>16</v>
      </c>
      <c r="D559" s="25">
        <v>221325</v>
      </c>
      <c r="E559" s="40" t="s">
        <v>624</v>
      </c>
      <c r="F559" s="25">
        <v>112</v>
      </c>
      <c r="G559" s="25">
        <v>159</v>
      </c>
      <c r="H559" s="82">
        <f t="shared" si="40"/>
        <v>0.29559748427672955</v>
      </c>
      <c r="I559" s="25">
        <v>108</v>
      </c>
      <c r="J559" s="73">
        <v>129</v>
      </c>
      <c r="K559" s="84">
        <f t="shared" si="42"/>
        <v>0.16279069767441862</v>
      </c>
      <c r="L559" s="25">
        <f t="shared" si="39"/>
        <v>4</v>
      </c>
      <c r="M559" s="25">
        <f t="shared" si="39"/>
        <v>30</v>
      </c>
      <c r="N559" s="25" t="s">
        <v>398</v>
      </c>
      <c r="O559" s="25">
        <f t="shared" si="41"/>
        <v>34</v>
      </c>
      <c r="P559" s="26">
        <v>1</v>
      </c>
      <c r="Q559" s="26">
        <v>139</v>
      </c>
      <c r="R559" s="27">
        <f>VLOOKUP(D559,Sheet1!A:C,3,0)</f>
        <v>14</v>
      </c>
      <c r="S559" s="27">
        <v>113</v>
      </c>
      <c r="T559" s="27">
        <v>1</v>
      </c>
      <c r="U559" s="95">
        <v>8.3333333333333332E-3</v>
      </c>
    </row>
    <row r="560" spans="2:21" s="33" customFormat="1" hidden="1">
      <c r="B560" s="27" t="s">
        <v>615</v>
      </c>
      <c r="C560" s="27" t="s">
        <v>16</v>
      </c>
      <c r="D560" s="27">
        <v>208267</v>
      </c>
      <c r="E560" s="39" t="s">
        <v>625</v>
      </c>
      <c r="F560" s="25">
        <v>97</v>
      </c>
      <c r="G560" s="25">
        <v>139</v>
      </c>
      <c r="H560" s="82">
        <f t="shared" si="40"/>
        <v>0.30215827338129497</v>
      </c>
      <c r="I560" s="27">
        <v>92</v>
      </c>
      <c r="J560" s="63">
        <v>128</v>
      </c>
      <c r="K560" s="83">
        <f t="shared" si="42"/>
        <v>0.28125</v>
      </c>
      <c r="L560" s="27">
        <f t="shared" si="39"/>
        <v>5</v>
      </c>
      <c r="M560" s="27">
        <f t="shared" si="39"/>
        <v>11</v>
      </c>
      <c r="N560" s="27" t="s">
        <v>398</v>
      </c>
      <c r="O560" s="27">
        <f t="shared" si="41"/>
        <v>16</v>
      </c>
      <c r="P560" s="32">
        <v>2</v>
      </c>
      <c r="Q560" s="32">
        <v>278</v>
      </c>
      <c r="R560" s="27">
        <f>VLOOKUP(D560,Sheet1!A:C,3,0)</f>
        <v>100</v>
      </c>
      <c r="S560" s="27">
        <v>9</v>
      </c>
      <c r="T560" s="27">
        <v>2</v>
      </c>
      <c r="U560" s="95">
        <v>0.2</v>
      </c>
    </row>
    <row r="561" spans="2:21" s="28" customFormat="1" hidden="1">
      <c r="B561" s="25" t="s">
        <v>615</v>
      </c>
      <c r="C561" s="25" t="s">
        <v>16</v>
      </c>
      <c r="D561" s="25">
        <v>239640</v>
      </c>
      <c r="E561" s="40" t="s">
        <v>626</v>
      </c>
      <c r="F561" s="25">
        <v>139</v>
      </c>
      <c r="G561" s="25">
        <v>199</v>
      </c>
      <c r="H561" s="82">
        <f t="shared" si="40"/>
        <v>0.30150753768844218</v>
      </c>
      <c r="I561" s="25">
        <v>132</v>
      </c>
      <c r="J561" s="73">
        <v>169</v>
      </c>
      <c r="K561" s="84">
        <f t="shared" si="42"/>
        <v>0.21893491124260356</v>
      </c>
      <c r="L561" s="25">
        <f t="shared" si="39"/>
        <v>7</v>
      </c>
      <c r="M561" s="25">
        <f t="shared" si="39"/>
        <v>30</v>
      </c>
      <c r="N561" s="25" t="s">
        <v>398</v>
      </c>
      <c r="O561" s="25">
        <f t="shared" si="41"/>
        <v>37</v>
      </c>
      <c r="P561" s="26">
        <v>0</v>
      </c>
      <c r="Q561" s="26">
        <v>0</v>
      </c>
      <c r="R561" s="27">
        <f>VLOOKUP(D561,Sheet1!A:C,3,0)</f>
        <v>20</v>
      </c>
      <c r="S561" s="27">
        <v>55</v>
      </c>
      <c r="T561" s="27">
        <v>0</v>
      </c>
      <c r="U561" s="95">
        <v>0</v>
      </c>
    </row>
    <row r="562" spans="2:21" s="23" customFormat="1" hidden="1">
      <c r="B562" s="17" t="s">
        <v>615</v>
      </c>
      <c r="C562" s="17" t="s">
        <v>16</v>
      </c>
      <c r="D562" s="17">
        <v>239642</v>
      </c>
      <c r="E562" s="38" t="s">
        <v>627</v>
      </c>
      <c r="F562" s="25">
        <v>34</v>
      </c>
      <c r="G562" s="25">
        <v>49</v>
      </c>
      <c r="H562" s="82">
        <f t="shared" si="40"/>
        <v>0.30612244897959184</v>
      </c>
      <c r="I562" s="17">
        <v>29</v>
      </c>
      <c r="J562" s="69">
        <v>39</v>
      </c>
      <c r="K562" s="86">
        <f t="shared" si="42"/>
        <v>0.25641025641025639</v>
      </c>
      <c r="L562" s="17">
        <f t="shared" si="39"/>
        <v>5</v>
      </c>
      <c r="M562" s="17">
        <f t="shared" si="39"/>
        <v>10</v>
      </c>
      <c r="N562" s="17" t="s">
        <v>398</v>
      </c>
      <c r="O562" s="17">
        <f t="shared" si="41"/>
        <v>15</v>
      </c>
      <c r="P562" s="22">
        <v>28</v>
      </c>
      <c r="Q562" s="22">
        <v>1094</v>
      </c>
      <c r="R562" s="17">
        <f>VLOOKUP(D562,Sheet1!A:C,3,0)</f>
        <v>44</v>
      </c>
      <c r="S562" s="17">
        <v>237</v>
      </c>
      <c r="T562" s="17">
        <v>25</v>
      </c>
      <c r="U562" s="94">
        <v>9.0579710144927536E-2</v>
      </c>
    </row>
    <row r="563" spans="2:21" s="28" customFormat="1" hidden="1">
      <c r="B563" s="25" t="s">
        <v>615</v>
      </c>
      <c r="C563" s="25" t="s">
        <v>16</v>
      </c>
      <c r="D563" s="25">
        <v>232289</v>
      </c>
      <c r="E563" s="40" t="s">
        <v>628</v>
      </c>
      <c r="F563" s="25">
        <v>54</v>
      </c>
      <c r="G563" s="25">
        <v>69</v>
      </c>
      <c r="H563" s="82">
        <f t="shared" si="40"/>
        <v>0.21739130434782608</v>
      </c>
      <c r="I563" s="25">
        <v>54</v>
      </c>
      <c r="J563" s="73">
        <v>69</v>
      </c>
      <c r="K563" s="84">
        <f t="shared" si="42"/>
        <v>0.21739130434782608</v>
      </c>
      <c r="L563" s="25">
        <f t="shared" si="39"/>
        <v>0</v>
      </c>
      <c r="M563" s="25">
        <f t="shared" si="39"/>
        <v>0</v>
      </c>
      <c r="N563" s="25" t="s">
        <v>398</v>
      </c>
      <c r="O563" s="25">
        <f t="shared" si="41"/>
        <v>0</v>
      </c>
      <c r="P563" s="26">
        <v>26</v>
      </c>
      <c r="Q563" s="26">
        <v>1652.75</v>
      </c>
      <c r="R563" s="27">
        <f>VLOOKUP(D563,Sheet1!A:C,3,0)</f>
        <v>75</v>
      </c>
      <c r="S563" s="27">
        <v>526</v>
      </c>
      <c r="T563" s="27">
        <v>26</v>
      </c>
      <c r="U563" s="95">
        <v>3.9816232771822356E-2</v>
      </c>
    </row>
    <row r="564" spans="2:21" s="23" customFormat="1" hidden="1">
      <c r="B564" s="17" t="s">
        <v>615</v>
      </c>
      <c r="C564" s="17" t="s">
        <v>16</v>
      </c>
      <c r="D564" s="17">
        <v>232824</v>
      </c>
      <c r="E564" s="38" t="s">
        <v>629</v>
      </c>
      <c r="F564" s="25">
        <v>95</v>
      </c>
      <c r="G564" s="25">
        <v>119</v>
      </c>
      <c r="H564" s="82">
        <f t="shared" si="40"/>
        <v>0.20168067226890757</v>
      </c>
      <c r="I564" s="17">
        <v>80</v>
      </c>
      <c r="J564" s="69">
        <v>99</v>
      </c>
      <c r="K564" s="86">
        <f t="shared" si="42"/>
        <v>0.19191919191919191</v>
      </c>
      <c r="L564" s="17">
        <f t="shared" si="39"/>
        <v>15</v>
      </c>
      <c r="M564" s="17">
        <f t="shared" si="39"/>
        <v>20</v>
      </c>
      <c r="N564" s="17" t="s">
        <v>398</v>
      </c>
      <c r="O564" s="17">
        <f t="shared" si="41"/>
        <v>35</v>
      </c>
      <c r="P564" s="22">
        <v>5</v>
      </c>
      <c r="Q564" s="22">
        <v>574</v>
      </c>
      <c r="R564" s="17">
        <f>VLOOKUP(D564,Sheet1!A:C,3,0)</f>
        <v>31</v>
      </c>
      <c r="S564" s="17">
        <v>69</v>
      </c>
      <c r="T564" s="17">
        <v>3</v>
      </c>
      <c r="U564" s="94">
        <v>3.0927835051546393E-2</v>
      </c>
    </row>
    <row r="565" spans="2:21" s="23" customFormat="1" hidden="1">
      <c r="B565" s="17" t="s">
        <v>615</v>
      </c>
      <c r="C565" s="17" t="s">
        <v>274</v>
      </c>
      <c r="D565" s="17">
        <v>235019</v>
      </c>
      <c r="E565" s="38" t="s">
        <v>630</v>
      </c>
      <c r="F565" s="25">
        <v>178</v>
      </c>
      <c r="G565" s="25">
        <v>298</v>
      </c>
      <c r="H565" s="82">
        <f t="shared" si="40"/>
        <v>0.40268456375838924</v>
      </c>
      <c r="I565" s="17">
        <v>178</v>
      </c>
      <c r="J565" s="69">
        <v>298</v>
      </c>
      <c r="K565" s="86">
        <f t="shared" si="42"/>
        <v>0.40268456375838924</v>
      </c>
      <c r="L565" s="17">
        <f t="shared" si="39"/>
        <v>0</v>
      </c>
      <c r="M565" s="17">
        <f t="shared" si="39"/>
        <v>0</v>
      </c>
      <c r="N565" s="17" t="s">
        <v>631</v>
      </c>
      <c r="O565" s="17">
        <f t="shared" si="41"/>
        <v>0</v>
      </c>
      <c r="P565" s="22">
        <v>14</v>
      </c>
      <c r="Q565" s="22">
        <v>3315</v>
      </c>
      <c r="R565" s="17">
        <f>VLOOKUP(D565,Sheet1!A:C,3,0)</f>
        <v>88</v>
      </c>
      <c r="S565" s="17">
        <v>1068</v>
      </c>
      <c r="T565" s="17">
        <v>35</v>
      </c>
      <c r="U565" s="94">
        <v>2.7365129007036748E-2</v>
      </c>
    </row>
    <row r="566" spans="2:21" s="23" customFormat="1" hidden="1">
      <c r="B566" s="17" t="s">
        <v>615</v>
      </c>
      <c r="C566" s="17" t="s">
        <v>274</v>
      </c>
      <c r="D566" s="17">
        <v>236609</v>
      </c>
      <c r="E566" s="38" t="s">
        <v>632</v>
      </c>
      <c r="F566" s="25">
        <v>180</v>
      </c>
      <c r="G566" s="25">
        <v>299</v>
      </c>
      <c r="H566" s="82">
        <f t="shared" si="40"/>
        <v>0.39799331103678931</v>
      </c>
      <c r="I566" s="17">
        <v>180</v>
      </c>
      <c r="J566" s="69">
        <v>299</v>
      </c>
      <c r="K566" s="86">
        <f t="shared" si="42"/>
        <v>0.39799331103678931</v>
      </c>
      <c r="L566" s="17">
        <f t="shared" si="39"/>
        <v>0</v>
      </c>
      <c r="M566" s="17">
        <f t="shared" si="39"/>
        <v>0</v>
      </c>
      <c r="N566" s="17" t="s">
        <v>631</v>
      </c>
      <c r="O566" s="17">
        <f t="shared" si="41"/>
        <v>0</v>
      </c>
      <c r="P566" s="22">
        <v>0</v>
      </c>
      <c r="Q566" s="22">
        <v>0</v>
      </c>
      <c r="R566" s="17">
        <f>VLOOKUP(D566,Sheet1!A:C,3,0)</f>
        <v>84</v>
      </c>
      <c r="S566" s="17" t="e">
        <v>#N/A</v>
      </c>
      <c r="T566" s="17" t="e">
        <v>#N/A</v>
      </c>
      <c r="U566" s="94" t="e">
        <v>#N/A</v>
      </c>
    </row>
    <row r="567" spans="2:21" s="28" customFormat="1" hidden="1">
      <c r="B567" s="25" t="s">
        <v>615</v>
      </c>
      <c r="C567" s="25" t="s">
        <v>16</v>
      </c>
      <c r="D567" s="25">
        <v>210903</v>
      </c>
      <c r="E567" s="40" t="s">
        <v>633</v>
      </c>
      <c r="F567" s="25">
        <v>149.25</v>
      </c>
      <c r="G567" s="25">
        <v>199</v>
      </c>
      <c r="H567" s="82">
        <f t="shared" si="40"/>
        <v>0.25</v>
      </c>
      <c r="I567" s="25">
        <v>149.25</v>
      </c>
      <c r="J567" s="73">
        <v>199</v>
      </c>
      <c r="K567" s="84">
        <f t="shared" si="42"/>
        <v>0.25</v>
      </c>
      <c r="L567" s="25">
        <f t="shared" si="39"/>
        <v>0</v>
      </c>
      <c r="M567" s="25">
        <f t="shared" si="39"/>
        <v>0</v>
      </c>
      <c r="N567" s="25" t="s">
        <v>398</v>
      </c>
      <c r="O567" s="25">
        <f t="shared" si="41"/>
        <v>0</v>
      </c>
      <c r="P567" s="26">
        <v>5</v>
      </c>
      <c r="Q567" s="26">
        <v>891</v>
      </c>
      <c r="R567" s="27">
        <f>VLOOKUP(D567,Sheet1!A:C,3,0)</f>
        <v>32</v>
      </c>
      <c r="S567" s="27">
        <v>64</v>
      </c>
      <c r="T567" s="27">
        <v>2</v>
      </c>
      <c r="U567" s="95">
        <v>2.4390243902439025E-2</v>
      </c>
    </row>
    <row r="568" spans="2:21" s="28" customFormat="1" hidden="1">
      <c r="B568" s="25" t="s">
        <v>615</v>
      </c>
      <c r="C568" s="25" t="s">
        <v>16</v>
      </c>
      <c r="D568" s="25">
        <v>240378</v>
      </c>
      <c r="E568" s="40" t="s">
        <v>634</v>
      </c>
      <c r="F568" s="25">
        <v>111.8</v>
      </c>
      <c r="G568" s="25">
        <v>149</v>
      </c>
      <c r="H568" s="82">
        <f t="shared" si="40"/>
        <v>0.24966442953020135</v>
      </c>
      <c r="I568" s="25">
        <v>111.8</v>
      </c>
      <c r="J568" s="73">
        <v>149</v>
      </c>
      <c r="K568" s="84">
        <f t="shared" si="42"/>
        <v>0.24966442953020135</v>
      </c>
      <c r="L568" s="25">
        <f t="shared" si="39"/>
        <v>0</v>
      </c>
      <c r="M568" s="25">
        <f t="shared" si="39"/>
        <v>0</v>
      </c>
      <c r="N568" s="25" t="s">
        <v>398</v>
      </c>
      <c r="O568" s="25">
        <f t="shared" si="41"/>
        <v>0</v>
      </c>
      <c r="P568" s="26">
        <v>40</v>
      </c>
      <c r="Q568" s="26">
        <v>3974</v>
      </c>
      <c r="R568" s="27">
        <f>VLOOKUP(D568,Sheet1!A:C,3,0)</f>
        <v>159</v>
      </c>
      <c r="S568" s="27">
        <v>555</v>
      </c>
      <c r="T568" s="27">
        <v>36</v>
      </c>
      <c r="U568" s="95">
        <v>5.3254437869822487E-2</v>
      </c>
    </row>
    <row r="569" spans="2:21" s="28" customFormat="1" hidden="1">
      <c r="B569" s="25" t="s">
        <v>615</v>
      </c>
      <c r="C569" s="25" t="s">
        <v>16</v>
      </c>
      <c r="D569" s="25">
        <v>241509</v>
      </c>
      <c r="E569" s="40" t="s">
        <v>635</v>
      </c>
      <c r="F569" s="25">
        <v>41</v>
      </c>
      <c r="G569" s="25">
        <v>59</v>
      </c>
      <c r="H569" s="82">
        <f t="shared" si="40"/>
        <v>0.30508474576271188</v>
      </c>
      <c r="I569" s="25">
        <v>41</v>
      </c>
      <c r="J569" s="73">
        <v>59</v>
      </c>
      <c r="K569" s="84">
        <f t="shared" si="42"/>
        <v>0.30508474576271188</v>
      </c>
      <c r="L569" s="25">
        <f t="shared" si="39"/>
        <v>0</v>
      </c>
      <c r="M569" s="25">
        <f t="shared" si="39"/>
        <v>0</v>
      </c>
      <c r="N569" s="25" t="s">
        <v>398</v>
      </c>
      <c r="O569" s="25">
        <f t="shared" si="41"/>
        <v>0</v>
      </c>
      <c r="P569" s="26">
        <v>0</v>
      </c>
      <c r="Q569" s="26">
        <v>0</v>
      </c>
      <c r="R569" s="27">
        <f>VLOOKUP(D569,Sheet1!A:C,3,0)</f>
        <v>20</v>
      </c>
      <c r="S569" s="27" t="e">
        <v>#N/A</v>
      </c>
      <c r="T569" s="27" t="e">
        <v>#N/A</v>
      </c>
      <c r="U569" s="95" t="e">
        <v>#N/A</v>
      </c>
    </row>
    <row r="570" spans="2:21" s="23" customFormat="1" hidden="1">
      <c r="B570" s="17" t="s">
        <v>615</v>
      </c>
      <c r="C570" s="17" t="s">
        <v>16</v>
      </c>
      <c r="D570" s="17">
        <v>206616</v>
      </c>
      <c r="E570" s="38" t="s">
        <v>636</v>
      </c>
      <c r="F570" s="25">
        <v>89</v>
      </c>
      <c r="G570" s="25">
        <v>118</v>
      </c>
      <c r="H570" s="82">
        <f t="shared" si="40"/>
        <v>0.24576271186440679</v>
      </c>
      <c r="I570" s="17">
        <v>89</v>
      </c>
      <c r="J570" s="69">
        <v>118</v>
      </c>
      <c r="K570" s="86">
        <f t="shared" si="42"/>
        <v>0.24576271186440679</v>
      </c>
      <c r="L570" s="17">
        <f t="shared" si="39"/>
        <v>0</v>
      </c>
      <c r="M570" s="17">
        <f t="shared" si="39"/>
        <v>0</v>
      </c>
      <c r="N570" s="17" t="s">
        <v>398</v>
      </c>
      <c r="O570" s="17">
        <f t="shared" si="41"/>
        <v>0</v>
      </c>
      <c r="P570" s="22">
        <v>12</v>
      </c>
      <c r="Q570" s="22">
        <v>1159</v>
      </c>
      <c r="R570" s="17">
        <f>VLOOKUP(D570,Sheet1!A:C,3,0)</f>
        <v>35</v>
      </c>
      <c r="S570" s="17">
        <v>123</v>
      </c>
      <c r="T570" s="17">
        <v>10</v>
      </c>
      <c r="U570" s="94">
        <v>6.8027210884353748E-2</v>
      </c>
    </row>
    <row r="571" spans="2:21" s="28" customFormat="1" hidden="1">
      <c r="B571" s="25" t="s">
        <v>615</v>
      </c>
      <c r="C571" s="25" t="s">
        <v>16</v>
      </c>
      <c r="D571" s="25">
        <v>206601</v>
      </c>
      <c r="E571" s="40" t="s">
        <v>637</v>
      </c>
      <c r="F571" s="25">
        <v>74.3</v>
      </c>
      <c r="G571" s="25">
        <v>99</v>
      </c>
      <c r="H571" s="82">
        <f t="shared" si="40"/>
        <v>0.24949494949494952</v>
      </c>
      <c r="I571" s="25">
        <v>69</v>
      </c>
      <c r="J571" s="73">
        <v>88</v>
      </c>
      <c r="K571" s="84">
        <f t="shared" si="42"/>
        <v>0.21590909090909091</v>
      </c>
      <c r="L571" s="25">
        <f t="shared" si="39"/>
        <v>5.2999999999999972</v>
      </c>
      <c r="M571" s="25">
        <f t="shared" si="39"/>
        <v>11</v>
      </c>
      <c r="N571" s="25" t="s">
        <v>398</v>
      </c>
      <c r="O571" s="25">
        <f t="shared" si="41"/>
        <v>16.299999999999997</v>
      </c>
      <c r="P571" s="26">
        <v>9</v>
      </c>
      <c r="Q571" s="26">
        <v>640</v>
      </c>
      <c r="R571" s="27">
        <f>VLOOKUP(D571,Sheet1!A:C,3,0)</f>
        <v>35</v>
      </c>
      <c r="S571" s="27">
        <v>114</v>
      </c>
      <c r="T571" s="27">
        <v>9</v>
      </c>
      <c r="U571" s="95">
        <v>6.0810810810810814E-2</v>
      </c>
    </row>
    <row r="572" spans="2:21" s="33" customFormat="1" hidden="1">
      <c r="B572" s="27" t="s">
        <v>615</v>
      </c>
      <c r="C572" s="27" t="s">
        <v>16</v>
      </c>
      <c r="D572" s="27">
        <v>208408</v>
      </c>
      <c r="E572" s="39" t="s">
        <v>638</v>
      </c>
      <c r="F572" s="25">
        <v>103</v>
      </c>
      <c r="G572" s="25">
        <v>138</v>
      </c>
      <c r="H572" s="82">
        <f t="shared" si="40"/>
        <v>0.25362318840579712</v>
      </c>
      <c r="I572" s="27">
        <v>93</v>
      </c>
      <c r="J572" s="63">
        <v>118</v>
      </c>
      <c r="K572" s="83">
        <f t="shared" si="42"/>
        <v>0.21186440677966101</v>
      </c>
      <c r="L572" s="27">
        <f t="shared" si="39"/>
        <v>10</v>
      </c>
      <c r="M572" s="27">
        <f t="shared" si="39"/>
        <v>20</v>
      </c>
      <c r="N572" s="27" t="s">
        <v>398</v>
      </c>
      <c r="O572" s="27">
        <f t="shared" si="41"/>
        <v>30</v>
      </c>
      <c r="P572" s="32">
        <v>24</v>
      </c>
      <c r="Q572" s="32">
        <v>2812</v>
      </c>
      <c r="R572" s="27">
        <f>VLOOKUP(D572,Sheet1!A:C,3,0)</f>
        <v>38</v>
      </c>
      <c r="S572" s="27">
        <v>151</v>
      </c>
      <c r="T572" s="27">
        <v>21</v>
      </c>
      <c r="U572" s="95">
        <v>9.1304347826086957E-2</v>
      </c>
    </row>
    <row r="573" spans="2:21" s="23" customFormat="1" hidden="1">
      <c r="B573" s="17" t="s">
        <v>615</v>
      </c>
      <c r="C573" s="17" t="s">
        <v>274</v>
      </c>
      <c r="D573" s="17">
        <v>228199</v>
      </c>
      <c r="E573" s="38" t="s">
        <v>639</v>
      </c>
      <c r="F573" s="25">
        <v>194.35</v>
      </c>
      <c r="G573" s="25">
        <v>299</v>
      </c>
      <c r="H573" s="82">
        <f t="shared" si="40"/>
        <v>0.35000000000000003</v>
      </c>
      <c r="I573" s="17">
        <v>194.35</v>
      </c>
      <c r="J573" s="69">
        <v>299</v>
      </c>
      <c r="K573" s="86">
        <f t="shared" si="42"/>
        <v>0.35000000000000003</v>
      </c>
      <c r="L573" s="17">
        <f t="shared" si="39"/>
        <v>0</v>
      </c>
      <c r="M573" s="17">
        <f t="shared" si="39"/>
        <v>0</v>
      </c>
      <c r="N573" s="17" t="s">
        <v>640</v>
      </c>
      <c r="O573" s="17">
        <f t="shared" si="41"/>
        <v>0</v>
      </c>
      <c r="P573" s="22">
        <v>154</v>
      </c>
      <c r="Q573" s="22">
        <v>39147</v>
      </c>
      <c r="R573" s="17">
        <f>VLOOKUP(D573,Sheet1!A:C,3,0)</f>
        <v>185</v>
      </c>
      <c r="S573" s="17">
        <v>1487</v>
      </c>
      <c r="T573" s="17">
        <v>219</v>
      </c>
      <c r="U573" s="94">
        <v>0.10564399421128799</v>
      </c>
    </row>
    <row r="574" spans="2:21" s="28" customFormat="1" hidden="1">
      <c r="B574" s="25" t="s">
        <v>615</v>
      </c>
      <c r="C574" s="25" t="s">
        <v>16</v>
      </c>
      <c r="D574" s="25">
        <v>236892</v>
      </c>
      <c r="E574" s="40" t="s">
        <v>641</v>
      </c>
      <c r="F574" s="25">
        <v>104</v>
      </c>
      <c r="G574" s="25">
        <v>149</v>
      </c>
      <c r="H574" s="82">
        <f t="shared" si="40"/>
        <v>0.30201342281879195</v>
      </c>
      <c r="I574" s="25">
        <v>98</v>
      </c>
      <c r="J574" s="73">
        <v>129</v>
      </c>
      <c r="K574" s="84">
        <f t="shared" si="42"/>
        <v>0.24031007751937986</v>
      </c>
      <c r="L574" s="25">
        <f t="shared" si="39"/>
        <v>6</v>
      </c>
      <c r="M574" s="25">
        <f t="shared" si="39"/>
        <v>20</v>
      </c>
      <c r="N574" s="25" t="s">
        <v>398</v>
      </c>
      <c r="O574" s="25">
        <f t="shared" si="41"/>
        <v>26</v>
      </c>
      <c r="P574" s="26">
        <v>5</v>
      </c>
      <c r="Q574" s="26">
        <v>611</v>
      </c>
      <c r="R574" s="27">
        <f>VLOOKUP(D574,Sheet1!A:C,3,0)</f>
        <v>64</v>
      </c>
      <c r="S574" s="27">
        <v>57</v>
      </c>
      <c r="T574" s="27">
        <v>3</v>
      </c>
      <c r="U574" s="95">
        <v>4.5454545454545456E-2</v>
      </c>
    </row>
    <row r="575" spans="2:21" s="28" customFormat="1" hidden="1">
      <c r="B575" s="25" t="s">
        <v>615</v>
      </c>
      <c r="C575" s="25" t="s">
        <v>16</v>
      </c>
      <c r="D575" s="25">
        <v>201825</v>
      </c>
      <c r="E575" s="40" t="s">
        <v>642</v>
      </c>
      <c r="F575" s="25">
        <v>258</v>
      </c>
      <c r="G575" s="25">
        <v>368</v>
      </c>
      <c r="H575" s="82">
        <f t="shared" si="40"/>
        <v>0.29891304347826086</v>
      </c>
      <c r="I575" s="25">
        <v>243</v>
      </c>
      <c r="J575" s="73">
        <v>338</v>
      </c>
      <c r="K575" s="84">
        <f t="shared" si="42"/>
        <v>0.28106508875739644</v>
      </c>
      <c r="L575" s="25">
        <f t="shared" si="39"/>
        <v>15</v>
      </c>
      <c r="M575" s="25">
        <f t="shared" si="39"/>
        <v>30</v>
      </c>
      <c r="N575" s="25" t="s">
        <v>398</v>
      </c>
      <c r="O575" s="25">
        <f t="shared" si="41"/>
        <v>45</v>
      </c>
      <c r="P575" s="26">
        <v>11</v>
      </c>
      <c r="Q575" s="26">
        <v>3662</v>
      </c>
      <c r="R575" s="27">
        <f>VLOOKUP(D575,Sheet1!A:C,3,0)</f>
        <v>23</v>
      </c>
      <c r="S575" s="27">
        <v>170</v>
      </c>
      <c r="T575" s="27">
        <v>10</v>
      </c>
      <c r="U575" s="95">
        <v>4.3103448275862072E-2</v>
      </c>
    </row>
    <row r="576" spans="2:21" s="28" customFormat="1" hidden="1">
      <c r="B576" s="25" t="s">
        <v>615</v>
      </c>
      <c r="C576" s="25" t="s">
        <v>16</v>
      </c>
      <c r="D576" s="25">
        <v>201822</v>
      </c>
      <c r="E576" s="40" t="s">
        <v>643</v>
      </c>
      <c r="F576" s="25">
        <v>72</v>
      </c>
      <c r="G576" s="25">
        <v>99</v>
      </c>
      <c r="H576" s="82">
        <f t="shared" si="40"/>
        <v>0.27272727272727271</v>
      </c>
      <c r="I576" s="25">
        <v>65</v>
      </c>
      <c r="J576" s="73">
        <v>89</v>
      </c>
      <c r="K576" s="84">
        <f t="shared" si="42"/>
        <v>0.2696629213483146</v>
      </c>
      <c r="L576" s="25">
        <f t="shared" si="39"/>
        <v>7</v>
      </c>
      <c r="M576" s="25">
        <f t="shared" si="39"/>
        <v>10</v>
      </c>
      <c r="N576" s="25" t="s">
        <v>398</v>
      </c>
      <c r="O576" s="25">
        <f t="shared" si="41"/>
        <v>17</v>
      </c>
      <c r="P576" s="26">
        <v>1</v>
      </c>
      <c r="Q576" s="26">
        <v>73</v>
      </c>
      <c r="R576" s="27">
        <f>VLOOKUP(D576,Sheet1!A:C,3,0)</f>
        <v>15</v>
      </c>
      <c r="S576" s="27">
        <v>97</v>
      </c>
      <c r="T576" s="27">
        <v>3</v>
      </c>
      <c r="U576" s="95">
        <v>2.5210084033613446E-2</v>
      </c>
    </row>
    <row r="577" spans="2:21" s="28" customFormat="1" hidden="1">
      <c r="B577" s="25" t="s">
        <v>615</v>
      </c>
      <c r="C577" s="25" t="s">
        <v>16</v>
      </c>
      <c r="D577" s="25">
        <v>235147</v>
      </c>
      <c r="E577" s="40" t="s">
        <v>644</v>
      </c>
      <c r="F577" s="25">
        <v>236</v>
      </c>
      <c r="G577" s="25">
        <v>339</v>
      </c>
      <c r="H577" s="82">
        <f t="shared" si="40"/>
        <v>0.30383480825958703</v>
      </c>
      <c r="I577" s="25">
        <v>215</v>
      </c>
      <c r="J577" s="73">
        <v>299</v>
      </c>
      <c r="K577" s="84">
        <f t="shared" si="42"/>
        <v>0.28093645484949831</v>
      </c>
      <c r="L577" s="25">
        <f t="shared" si="39"/>
        <v>21</v>
      </c>
      <c r="M577" s="25">
        <f t="shared" si="39"/>
        <v>40</v>
      </c>
      <c r="N577" s="25" t="s">
        <v>398</v>
      </c>
      <c r="O577" s="25">
        <f t="shared" si="41"/>
        <v>61</v>
      </c>
      <c r="P577" s="26">
        <v>4</v>
      </c>
      <c r="Q577" s="26">
        <v>1131</v>
      </c>
      <c r="R577" s="27">
        <f>VLOOKUP(D577,Sheet1!A:C,3,0)</f>
        <v>16</v>
      </c>
      <c r="S577" s="27">
        <v>103</v>
      </c>
      <c r="T577" s="27">
        <v>3</v>
      </c>
      <c r="U577" s="95">
        <v>1.9867549668874173E-2</v>
      </c>
    </row>
    <row r="578" spans="2:21" s="28" customFormat="1" hidden="1">
      <c r="B578" s="25" t="s">
        <v>615</v>
      </c>
      <c r="C578" s="25" t="s">
        <v>16</v>
      </c>
      <c r="D578" s="25">
        <v>235149</v>
      </c>
      <c r="E578" s="40" t="s">
        <v>645</v>
      </c>
      <c r="F578" s="25">
        <v>209</v>
      </c>
      <c r="G578" s="25">
        <v>299</v>
      </c>
      <c r="H578" s="82">
        <f t="shared" si="40"/>
        <v>0.30100334448160537</v>
      </c>
      <c r="I578" s="25">
        <v>189</v>
      </c>
      <c r="J578" s="73">
        <v>269</v>
      </c>
      <c r="K578" s="84">
        <f t="shared" si="42"/>
        <v>0.29739776951672864</v>
      </c>
      <c r="L578" s="25">
        <f t="shared" si="39"/>
        <v>20</v>
      </c>
      <c r="M578" s="25">
        <f t="shared" si="39"/>
        <v>30</v>
      </c>
      <c r="N578" s="25" t="s">
        <v>398</v>
      </c>
      <c r="O578" s="25">
        <f t="shared" si="41"/>
        <v>50</v>
      </c>
      <c r="P578" s="26">
        <v>14</v>
      </c>
      <c r="Q578" s="26">
        <v>2963</v>
      </c>
      <c r="R578" s="27">
        <f>VLOOKUP(D578,Sheet1!A:C,3,0)</f>
        <v>14</v>
      </c>
      <c r="S578" s="27">
        <v>188</v>
      </c>
      <c r="T578" s="27">
        <v>10</v>
      </c>
      <c r="U578" s="95">
        <v>3.8167938931297711E-2</v>
      </c>
    </row>
    <row r="579" spans="2:21" s="23" customFormat="1" hidden="1">
      <c r="B579" s="17" t="s">
        <v>615</v>
      </c>
      <c r="C579" s="17" t="s">
        <v>274</v>
      </c>
      <c r="D579" s="17">
        <v>235601</v>
      </c>
      <c r="E579" s="38" t="s">
        <v>646</v>
      </c>
      <c r="F579" s="25">
        <v>179</v>
      </c>
      <c r="G579" s="25">
        <v>299</v>
      </c>
      <c r="H579" s="82">
        <f t="shared" si="40"/>
        <v>0.40133779264214048</v>
      </c>
      <c r="I579" s="17">
        <v>179</v>
      </c>
      <c r="J579" s="69">
        <v>299</v>
      </c>
      <c r="K579" s="86">
        <f t="shared" si="42"/>
        <v>0.40133779264214048</v>
      </c>
      <c r="L579" s="17">
        <f t="shared" si="39"/>
        <v>0</v>
      </c>
      <c r="M579" s="17">
        <f t="shared" si="39"/>
        <v>0</v>
      </c>
      <c r="N579" s="17" t="s">
        <v>640</v>
      </c>
      <c r="O579" s="17">
        <f t="shared" si="41"/>
        <v>0</v>
      </c>
      <c r="P579" s="22">
        <v>222</v>
      </c>
      <c r="Q579" s="22">
        <v>58070</v>
      </c>
      <c r="R579" s="17">
        <f>VLOOKUP(D579,Sheet1!A:C,3,0)</f>
        <v>313</v>
      </c>
      <c r="S579" s="17">
        <v>2376</v>
      </c>
      <c r="T579" s="17">
        <v>372</v>
      </c>
      <c r="U579" s="94">
        <v>0.10944395410414828</v>
      </c>
    </row>
    <row r="580" spans="2:21" s="23" customFormat="1" hidden="1">
      <c r="B580" s="17" t="s">
        <v>615</v>
      </c>
      <c r="C580" s="17" t="s">
        <v>274</v>
      </c>
      <c r="D580" s="17">
        <v>231846</v>
      </c>
      <c r="E580" s="38" t="s">
        <v>647</v>
      </c>
      <c r="F580" s="25">
        <v>179</v>
      </c>
      <c r="G580" s="25">
        <v>299</v>
      </c>
      <c r="H580" s="82">
        <f t="shared" si="40"/>
        <v>0.40133779264214048</v>
      </c>
      <c r="I580" s="17">
        <v>179</v>
      </c>
      <c r="J580" s="69">
        <v>299</v>
      </c>
      <c r="K580" s="86">
        <f t="shared" si="42"/>
        <v>0.40133779264214048</v>
      </c>
      <c r="L580" s="17">
        <f t="shared" si="39"/>
        <v>0</v>
      </c>
      <c r="M580" s="17">
        <f t="shared" si="39"/>
        <v>0</v>
      </c>
      <c r="N580" s="17" t="s">
        <v>640</v>
      </c>
      <c r="O580" s="17">
        <f t="shared" si="41"/>
        <v>0</v>
      </c>
      <c r="P580" s="22">
        <v>37</v>
      </c>
      <c r="Q580" s="22">
        <v>9684</v>
      </c>
      <c r="R580" s="17">
        <f>VLOOKUP(D580,Sheet1!A:C,3,0)</f>
        <v>292</v>
      </c>
      <c r="S580" s="17">
        <v>624</v>
      </c>
      <c r="T580" s="17">
        <v>44</v>
      </c>
      <c r="U580" s="94">
        <v>5.5137844611528819E-2</v>
      </c>
    </row>
    <row r="581" spans="2:21" s="23" customFormat="1" hidden="1">
      <c r="B581" s="17" t="s">
        <v>615</v>
      </c>
      <c r="C581" s="17" t="s">
        <v>16</v>
      </c>
      <c r="D581" s="17">
        <v>204190</v>
      </c>
      <c r="E581" s="38" t="s">
        <v>648</v>
      </c>
      <c r="F581" s="25">
        <v>148</v>
      </c>
      <c r="G581" s="25">
        <v>199</v>
      </c>
      <c r="H581" s="82">
        <f t="shared" si="40"/>
        <v>0.25628140703517588</v>
      </c>
      <c r="I581" s="17">
        <v>128</v>
      </c>
      <c r="J581" s="69">
        <v>169</v>
      </c>
      <c r="K581" s="86">
        <f t="shared" si="42"/>
        <v>0.24260355029585798</v>
      </c>
      <c r="L581" s="17">
        <f t="shared" si="39"/>
        <v>20</v>
      </c>
      <c r="M581" s="17">
        <f t="shared" si="39"/>
        <v>30</v>
      </c>
      <c r="N581" s="17" t="s">
        <v>398</v>
      </c>
      <c r="O581" s="17">
        <f t="shared" si="41"/>
        <v>50</v>
      </c>
      <c r="P581" s="22">
        <v>7</v>
      </c>
      <c r="Q581" s="22">
        <v>1003</v>
      </c>
      <c r="R581" s="17">
        <f>VLOOKUP(D581,Sheet1!A:C,3,0)</f>
        <v>40</v>
      </c>
      <c r="S581" s="17">
        <v>96</v>
      </c>
      <c r="T581" s="17">
        <v>6</v>
      </c>
      <c r="U581" s="94">
        <v>5.3571428571428568E-2</v>
      </c>
    </row>
    <row r="582" spans="2:21" s="28" customFormat="1" hidden="1">
      <c r="B582" s="25" t="s">
        <v>615</v>
      </c>
      <c r="C582" s="25" t="s">
        <v>16</v>
      </c>
      <c r="D582" s="25">
        <v>236895</v>
      </c>
      <c r="E582" s="40" t="s">
        <v>649</v>
      </c>
      <c r="F582" s="25">
        <v>70</v>
      </c>
      <c r="G582" s="25">
        <v>99</v>
      </c>
      <c r="H582" s="82">
        <f t="shared" si="40"/>
        <v>0.29292929292929293</v>
      </c>
      <c r="I582" s="25">
        <v>65</v>
      </c>
      <c r="J582" s="73">
        <v>89</v>
      </c>
      <c r="K582" s="84">
        <f t="shared" si="42"/>
        <v>0.2696629213483146</v>
      </c>
      <c r="L582" s="25">
        <f t="shared" si="39"/>
        <v>5</v>
      </c>
      <c r="M582" s="25">
        <f t="shared" si="39"/>
        <v>10</v>
      </c>
      <c r="N582" s="25" t="s">
        <v>398</v>
      </c>
      <c r="O582" s="25">
        <f t="shared" si="41"/>
        <v>15</v>
      </c>
      <c r="P582" s="26">
        <v>19</v>
      </c>
      <c r="Q582" s="26">
        <v>1595</v>
      </c>
      <c r="R582" s="27">
        <f>VLOOKUP(D582,Sheet1!A:C,3,0)</f>
        <v>37</v>
      </c>
      <c r="S582" s="27">
        <v>593</v>
      </c>
      <c r="T582" s="27">
        <v>16</v>
      </c>
      <c r="U582" s="95">
        <v>2.2889842632331903E-2</v>
      </c>
    </row>
    <row r="583" spans="2:21" s="28" customFormat="1" hidden="1">
      <c r="B583" s="25" t="s">
        <v>615</v>
      </c>
      <c r="C583" s="25" t="s">
        <v>16</v>
      </c>
      <c r="D583" s="25">
        <v>221576</v>
      </c>
      <c r="E583" s="40" t="s">
        <v>650</v>
      </c>
      <c r="F583" s="25">
        <v>55</v>
      </c>
      <c r="G583" s="25">
        <v>79</v>
      </c>
      <c r="H583" s="82">
        <f t="shared" si="40"/>
        <v>0.30379746835443039</v>
      </c>
      <c r="I583" s="25">
        <v>50</v>
      </c>
      <c r="J583" s="73">
        <v>69</v>
      </c>
      <c r="K583" s="84">
        <f t="shared" si="42"/>
        <v>0.27536231884057971</v>
      </c>
      <c r="L583" s="25">
        <f t="shared" si="39"/>
        <v>5</v>
      </c>
      <c r="M583" s="25">
        <f t="shared" si="39"/>
        <v>10</v>
      </c>
      <c r="N583" s="25" t="s">
        <v>398</v>
      </c>
      <c r="O583" s="25">
        <f t="shared" si="41"/>
        <v>15</v>
      </c>
      <c r="P583" s="26">
        <v>0</v>
      </c>
      <c r="Q583" s="26">
        <v>0</v>
      </c>
      <c r="R583" s="27" t="e">
        <f>VLOOKUP(D583,Sheet1!A:C,3,0)</f>
        <v>#N/A</v>
      </c>
      <c r="S583" s="27">
        <v>1</v>
      </c>
      <c r="T583" s="27">
        <v>0</v>
      </c>
      <c r="U583" s="95">
        <v>0</v>
      </c>
    </row>
    <row r="584" spans="2:21" s="28" customFormat="1" hidden="1">
      <c r="B584" s="25" t="s">
        <v>615</v>
      </c>
      <c r="C584" s="25" t="s">
        <v>16</v>
      </c>
      <c r="D584" s="25">
        <v>214128</v>
      </c>
      <c r="E584" s="40" t="s">
        <v>651</v>
      </c>
      <c r="F584" s="25">
        <v>45</v>
      </c>
      <c r="G584" s="25">
        <v>60</v>
      </c>
      <c r="H584" s="82">
        <f t="shared" si="40"/>
        <v>0.25</v>
      </c>
      <c r="I584" s="25">
        <v>29</v>
      </c>
      <c r="J584" s="73">
        <v>39</v>
      </c>
      <c r="K584" s="84">
        <f t="shared" si="42"/>
        <v>0.25641025641025639</v>
      </c>
      <c r="L584" s="25">
        <f t="shared" si="39"/>
        <v>16</v>
      </c>
      <c r="M584" s="25">
        <f t="shared" si="39"/>
        <v>21</v>
      </c>
      <c r="N584" s="25" t="s">
        <v>398</v>
      </c>
      <c r="O584" s="25">
        <f t="shared" si="41"/>
        <v>37</v>
      </c>
      <c r="P584" s="26">
        <v>8</v>
      </c>
      <c r="Q584" s="26">
        <v>414</v>
      </c>
      <c r="R584" s="27">
        <f>VLOOKUP(D584,Sheet1!A:C,3,0)</f>
        <v>37</v>
      </c>
      <c r="S584" s="27">
        <v>101</v>
      </c>
      <c r="T584" s="27">
        <v>7</v>
      </c>
      <c r="U584" s="95">
        <v>5.7851239669421489E-2</v>
      </c>
    </row>
    <row r="585" spans="2:21" s="28" customFormat="1" hidden="1">
      <c r="B585" s="25" t="s">
        <v>615</v>
      </c>
      <c r="C585" s="25" t="s">
        <v>16</v>
      </c>
      <c r="D585" s="25">
        <v>221498</v>
      </c>
      <c r="E585" s="40" t="s">
        <v>652</v>
      </c>
      <c r="F585" s="25">
        <v>118</v>
      </c>
      <c r="G585" s="25">
        <v>168</v>
      </c>
      <c r="H585" s="82">
        <f t="shared" si="40"/>
        <v>0.29761904761904762</v>
      </c>
      <c r="I585" s="25">
        <v>118</v>
      </c>
      <c r="J585" s="73">
        <v>168</v>
      </c>
      <c r="K585" s="84">
        <f t="shared" si="42"/>
        <v>0.29761904761904762</v>
      </c>
      <c r="L585" s="25">
        <f t="shared" si="39"/>
        <v>0</v>
      </c>
      <c r="M585" s="25">
        <f t="shared" si="39"/>
        <v>0</v>
      </c>
      <c r="N585" s="25" t="s">
        <v>398</v>
      </c>
      <c r="O585" s="25">
        <f t="shared" si="41"/>
        <v>0</v>
      </c>
      <c r="P585" s="26">
        <v>15</v>
      </c>
      <c r="Q585" s="26">
        <v>1831</v>
      </c>
      <c r="R585" s="27">
        <f>VLOOKUP(D585,Sheet1!A:C,3,0)</f>
        <v>35</v>
      </c>
      <c r="S585" s="27">
        <v>213</v>
      </c>
      <c r="T585" s="27">
        <v>17</v>
      </c>
      <c r="U585" s="95">
        <v>4.7091412742382273E-2</v>
      </c>
    </row>
    <row r="586" spans="2:21" s="23" customFormat="1" hidden="1">
      <c r="B586" s="17" t="s">
        <v>615</v>
      </c>
      <c r="C586" s="17" t="s">
        <v>274</v>
      </c>
      <c r="D586" s="17">
        <v>221053</v>
      </c>
      <c r="E586" s="38" t="s">
        <v>653</v>
      </c>
      <c r="F586" s="25">
        <v>194</v>
      </c>
      <c r="G586" s="25">
        <v>299</v>
      </c>
      <c r="H586" s="82">
        <f t="shared" si="40"/>
        <v>0.3511705685618729</v>
      </c>
      <c r="I586" s="17">
        <v>194</v>
      </c>
      <c r="J586" s="69">
        <v>299</v>
      </c>
      <c r="K586" s="86">
        <f t="shared" si="42"/>
        <v>0.3511705685618729</v>
      </c>
      <c r="L586" s="17">
        <f t="shared" si="39"/>
        <v>0</v>
      </c>
      <c r="M586" s="17">
        <f t="shared" si="39"/>
        <v>0</v>
      </c>
      <c r="N586" s="17" t="s">
        <v>631</v>
      </c>
      <c r="O586" s="17">
        <f t="shared" si="41"/>
        <v>0</v>
      </c>
      <c r="P586" s="22">
        <v>62</v>
      </c>
      <c r="Q586" s="22">
        <v>15922</v>
      </c>
      <c r="R586" s="17">
        <f>VLOOKUP(D586,Sheet1!A:C,3,0)</f>
        <v>12</v>
      </c>
      <c r="S586" s="17">
        <v>1105</v>
      </c>
      <c r="T586" s="17">
        <v>55</v>
      </c>
      <c r="U586" s="94">
        <v>3.867791842475387E-2</v>
      </c>
    </row>
    <row r="587" spans="2:21" s="23" customFormat="1" hidden="1">
      <c r="B587" s="17" t="s">
        <v>615</v>
      </c>
      <c r="C587" s="17" t="s">
        <v>16</v>
      </c>
      <c r="D587" s="17">
        <v>224401</v>
      </c>
      <c r="E587" s="38" t="s">
        <v>654</v>
      </c>
      <c r="F587" s="25">
        <v>70</v>
      </c>
      <c r="G587" s="25">
        <v>89.9</v>
      </c>
      <c r="H587" s="82">
        <f t="shared" si="40"/>
        <v>0.22135706340378203</v>
      </c>
      <c r="I587" s="17">
        <v>70</v>
      </c>
      <c r="J587" s="69">
        <v>89.9</v>
      </c>
      <c r="K587" s="86">
        <f t="shared" si="42"/>
        <v>0.22135706340378203</v>
      </c>
      <c r="L587" s="17">
        <f t="shared" si="39"/>
        <v>0</v>
      </c>
      <c r="M587" s="17">
        <f t="shared" si="39"/>
        <v>0</v>
      </c>
      <c r="N587" s="17" t="s">
        <v>398</v>
      </c>
      <c r="O587" s="17">
        <f t="shared" si="41"/>
        <v>0</v>
      </c>
      <c r="P587" s="22">
        <v>20</v>
      </c>
      <c r="Q587" s="22">
        <v>1629.4000000000003</v>
      </c>
      <c r="R587" s="17">
        <f>VLOOKUP(D587,Sheet1!A:C,3,0)</f>
        <v>103</v>
      </c>
      <c r="S587" s="17">
        <v>238</v>
      </c>
      <c r="T587" s="17">
        <v>19</v>
      </c>
      <c r="U587" s="94">
        <v>6.2295081967213117E-2</v>
      </c>
    </row>
    <row r="588" spans="2:21" s="23" customFormat="1" hidden="1">
      <c r="B588" s="17" t="s">
        <v>615</v>
      </c>
      <c r="C588" s="17" t="s">
        <v>16</v>
      </c>
      <c r="D588" s="17">
        <v>214863</v>
      </c>
      <c r="E588" s="38" t="s">
        <v>655</v>
      </c>
      <c r="F588" s="25">
        <v>52</v>
      </c>
      <c r="G588" s="25">
        <v>70</v>
      </c>
      <c r="H588" s="82">
        <f t="shared" si="40"/>
        <v>0.25714285714285712</v>
      </c>
      <c r="I588" s="17">
        <v>52</v>
      </c>
      <c r="J588" s="69">
        <v>70</v>
      </c>
      <c r="K588" s="86">
        <f t="shared" si="42"/>
        <v>0.25714285714285712</v>
      </c>
      <c r="L588" s="17">
        <f t="shared" si="39"/>
        <v>0</v>
      </c>
      <c r="M588" s="17">
        <f t="shared" si="39"/>
        <v>0</v>
      </c>
      <c r="N588" s="17" t="s">
        <v>398</v>
      </c>
      <c r="O588" s="17">
        <f t="shared" si="41"/>
        <v>0</v>
      </c>
      <c r="P588" s="22">
        <v>11</v>
      </c>
      <c r="Q588" s="22">
        <v>680</v>
      </c>
      <c r="R588" s="17">
        <f>VLOOKUP(D588,Sheet1!A:C,3,0)</f>
        <v>116</v>
      </c>
      <c r="S588" s="17">
        <v>158</v>
      </c>
      <c r="T588" s="17">
        <v>11</v>
      </c>
      <c r="U588" s="94">
        <v>5.4187192118226604E-2</v>
      </c>
    </row>
    <row r="589" spans="2:21" s="33" customFormat="1" hidden="1">
      <c r="B589" s="27" t="s">
        <v>615</v>
      </c>
      <c r="C589" s="27" t="s">
        <v>16</v>
      </c>
      <c r="D589" s="27">
        <v>240023</v>
      </c>
      <c r="E589" s="39" t="s">
        <v>656</v>
      </c>
      <c r="F589" s="25">
        <v>35.700000000000003</v>
      </c>
      <c r="G589" s="25">
        <v>49.9</v>
      </c>
      <c r="H589" s="82">
        <f t="shared" si="40"/>
        <v>0.284569138276553</v>
      </c>
      <c r="I589" s="27">
        <v>33.9</v>
      </c>
      <c r="J589" s="63">
        <v>42.8</v>
      </c>
      <c r="K589" s="83">
        <f t="shared" si="42"/>
        <v>0.20794392523364483</v>
      </c>
      <c r="L589" s="27">
        <f t="shared" si="39"/>
        <v>1.8000000000000043</v>
      </c>
      <c r="M589" s="27">
        <f t="shared" si="39"/>
        <v>7.1000000000000014</v>
      </c>
      <c r="N589" s="27" t="s">
        <v>398</v>
      </c>
      <c r="O589" s="27">
        <f t="shared" si="41"/>
        <v>8.9000000000000057</v>
      </c>
      <c r="P589" s="32">
        <v>8</v>
      </c>
      <c r="Q589" s="32">
        <v>399.19999999999993</v>
      </c>
      <c r="R589" s="27">
        <f>VLOOKUP(D589,Sheet1!A:C,3,0)</f>
        <v>12</v>
      </c>
      <c r="S589" s="27">
        <v>127</v>
      </c>
      <c r="T589" s="27">
        <v>6</v>
      </c>
      <c r="U589" s="95">
        <v>3.7735849056603772E-2</v>
      </c>
    </row>
    <row r="590" spans="2:21" s="28" customFormat="1" hidden="1">
      <c r="B590" s="25" t="s">
        <v>615</v>
      </c>
      <c r="C590" s="25" t="s">
        <v>16</v>
      </c>
      <c r="D590" s="25">
        <v>232280</v>
      </c>
      <c r="E590" s="40" t="s">
        <v>657</v>
      </c>
      <c r="F590" s="25">
        <v>51</v>
      </c>
      <c r="G590" s="25">
        <v>69</v>
      </c>
      <c r="H590" s="82">
        <f t="shared" si="40"/>
        <v>0.2608695652173913</v>
      </c>
      <c r="I590" s="25">
        <v>51</v>
      </c>
      <c r="J590" s="73">
        <v>69</v>
      </c>
      <c r="K590" s="84">
        <f t="shared" si="42"/>
        <v>0.2608695652173913</v>
      </c>
      <c r="L590" s="25">
        <f t="shared" si="39"/>
        <v>0</v>
      </c>
      <c r="M590" s="25">
        <f t="shared" si="39"/>
        <v>0</v>
      </c>
      <c r="N590" s="25" t="s">
        <v>398</v>
      </c>
      <c r="O590" s="25">
        <f t="shared" si="41"/>
        <v>0</v>
      </c>
      <c r="P590" s="26">
        <v>13</v>
      </c>
      <c r="Q590" s="26">
        <v>830</v>
      </c>
      <c r="R590" s="27">
        <f>VLOOKUP(D590,Sheet1!A:C,3,0)</f>
        <v>68</v>
      </c>
      <c r="S590" s="27">
        <v>96</v>
      </c>
      <c r="T590" s="27">
        <v>12</v>
      </c>
      <c r="U590" s="95">
        <v>0.10344827586206896</v>
      </c>
    </row>
    <row r="591" spans="2:21" s="23" customFormat="1" hidden="1">
      <c r="B591" s="17" t="s">
        <v>615</v>
      </c>
      <c r="C591" s="17" t="s">
        <v>16</v>
      </c>
      <c r="D591" s="17">
        <v>232288</v>
      </c>
      <c r="E591" s="38" t="s">
        <v>658</v>
      </c>
      <c r="F591" s="25">
        <v>38</v>
      </c>
      <c r="G591" s="25">
        <v>55</v>
      </c>
      <c r="H591" s="82">
        <f t="shared" si="40"/>
        <v>0.30909090909090908</v>
      </c>
      <c r="I591" s="17">
        <v>38</v>
      </c>
      <c r="J591" s="69">
        <v>55</v>
      </c>
      <c r="K591" s="86">
        <f t="shared" si="42"/>
        <v>0.30909090909090908</v>
      </c>
      <c r="L591" s="17">
        <f t="shared" si="39"/>
        <v>0</v>
      </c>
      <c r="M591" s="17">
        <f t="shared" si="39"/>
        <v>0</v>
      </c>
      <c r="N591" s="17" t="s">
        <v>398</v>
      </c>
      <c r="O591" s="17">
        <f t="shared" si="41"/>
        <v>0</v>
      </c>
      <c r="P591" s="22">
        <v>80</v>
      </c>
      <c r="Q591" s="22">
        <v>3858</v>
      </c>
      <c r="R591" s="17">
        <f>VLOOKUP(D591,Sheet1!A:C,3,0)</f>
        <v>32</v>
      </c>
      <c r="S591" s="17">
        <v>426</v>
      </c>
      <c r="T591" s="17">
        <v>70</v>
      </c>
      <c r="U591" s="94">
        <v>0.11904761904761904</v>
      </c>
    </row>
    <row r="592" spans="2:21" s="23" customFormat="1" hidden="1">
      <c r="B592" s="17" t="s">
        <v>615</v>
      </c>
      <c r="C592" s="17" t="s">
        <v>16</v>
      </c>
      <c r="D592" s="17">
        <v>235222</v>
      </c>
      <c r="E592" s="38" t="s">
        <v>659</v>
      </c>
      <c r="F592" s="25">
        <v>160</v>
      </c>
      <c r="G592" s="25">
        <v>228</v>
      </c>
      <c r="H592" s="82">
        <f t="shared" si="40"/>
        <v>0.2982456140350877</v>
      </c>
      <c r="I592" s="17">
        <v>160</v>
      </c>
      <c r="J592" s="69">
        <v>228</v>
      </c>
      <c r="K592" s="86">
        <f t="shared" si="42"/>
        <v>0.2982456140350877</v>
      </c>
      <c r="L592" s="17">
        <f t="shared" si="39"/>
        <v>0</v>
      </c>
      <c r="M592" s="17">
        <f t="shared" si="39"/>
        <v>0</v>
      </c>
      <c r="N592" s="17" t="s">
        <v>398</v>
      </c>
      <c r="O592" s="17">
        <f t="shared" si="41"/>
        <v>0</v>
      </c>
      <c r="P592" s="22">
        <v>28</v>
      </c>
      <c r="Q592" s="22">
        <v>4693</v>
      </c>
      <c r="R592" s="17">
        <f>VLOOKUP(D592,Sheet1!A:C,3,0)</f>
        <v>246</v>
      </c>
      <c r="S592" s="17">
        <v>879</v>
      </c>
      <c r="T592" s="17">
        <v>26</v>
      </c>
      <c r="U592" s="94">
        <v>2.31935771632471E-2</v>
      </c>
    </row>
    <row r="593" spans="2:21" s="28" customFormat="1" hidden="1">
      <c r="B593" s="25" t="s">
        <v>615</v>
      </c>
      <c r="C593" s="25" t="s">
        <v>16</v>
      </c>
      <c r="D593" s="25">
        <v>205438</v>
      </c>
      <c r="E593" s="40" t="s">
        <v>660</v>
      </c>
      <c r="F593" s="25">
        <v>30</v>
      </c>
      <c r="G593" s="25">
        <v>49</v>
      </c>
      <c r="H593" s="82">
        <f t="shared" si="40"/>
        <v>0.38775510204081631</v>
      </c>
      <c r="I593" s="25">
        <v>24</v>
      </c>
      <c r="J593" s="73">
        <v>39</v>
      </c>
      <c r="K593" s="84">
        <f t="shared" si="42"/>
        <v>0.38461538461538464</v>
      </c>
      <c r="L593" s="25">
        <f t="shared" si="39"/>
        <v>6</v>
      </c>
      <c r="M593" s="25">
        <f t="shared" si="39"/>
        <v>10</v>
      </c>
      <c r="N593" s="25" t="s">
        <v>398</v>
      </c>
      <c r="O593" s="25">
        <f t="shared" si="41"/>
        <v>16</v>
      </c>
      <c r="P593" s="26">
        <v>25</v>
      </c>
      <c r="Q593" s="26">
        <v>1122</v>
      </c>
      <c r="R593" s="27">
        <f>VLOOKUP(D593,Sheet1!A:C,3,0)</f>
        <v>406</v>
      </c>
      <c r="S593" s="27">
        <v>161</v>
      </c>
      <c r="T593" s="27">
        <v>21</v>
      </c>
      <c r="U593" s="95">
        <v>9.8130841121495324E-2</v>
      </c>
    </row>
    <row r="594" spans="2:21" s="28" customFormat="1" hidden="1">
      <c r="B594" s="25" t="s">
        <v>615</v>
      </c>
      <c r="C594" s="25" t="s">
        <v>16</v>
      </c>
      <c r="D594" s="25">
        <v>239461</v>
      </c>
      <c r="E594" s="40" t="s">
        <v>661</v>
      </c>
      <c r="F594" s="25">
        <v>76</v>
      </c>
      <c r="G594" s="25">
        <v>108</v>
      </c>
      <c r="H594" s="82">
        <f t="shared" si="40"/>
        <v>0.29629629629629628</v>
      </c>
      <c r="I594" s="25">
        <v>76</v>
      </c>
      <c r="J594" s="73">
        <v>108</v>
      </c>
      <c r="K594" s="84">
        <f t="shared" si="42"/>
        <v>0.29629629629629628</v>
      </c>
      <c r="L594" s="25">
        <f t="shared" si="39"/>
        <v>0</v>
      </c>
      <c r="M594" s="25">
        <f t="shared" si="39"/>
        <v>0</v>
      </c>
      <c r="N594" s="25" t="s">
        <v>398</v>
      </c>
      <c r="O594" s="25">
        <f t="shared" si="41"/>
        <v>0</v>
      </c>
      <c r="P594" s="26">
        <v>24</v>
      </c>
      <c r="Q594" s="26">
        <v>2112</v>
      </c>
      <c r="R594" s="27">
        <f>VLOOKUP(D594,Sheet1!A:C,3,0)</f>
        <v>61</v>
      </c>
      <c r="S594" s="27">
        <v>662</v>
      </c>
      <c r="T594" s="27">
        <v>20</v>
      </c>
      <c r="U594" s="95">
        <v>2.7434842249657063E-2</v>
      </c>
    </row>
    <row r="595" spans="2:21" s="28" customFormat="1" hidden="1">
      <c r="B595" s="25" t="s">
        <v>615</v>
      </c>
      <c r="C595" s="25" t="s">
        <v>274</v>
      </c>
      <c r="D595" s="25">
        <v>207482</v>
      </c>
      <c r="E595" s="40" t="s">
        <v>662</v>
      </c>
      <c r="F595" s="25">
        <v>142</v>
      </c>
      <c r="G595" s="25">
        <v>199</v>
      </c>
      <c r="H595" s="82">
        <f t="shared" si="40"/>
        <v>0.28643216080402012</v>
      </c>
      <c r="I595" s="25">
        <v>142</v>
      </c>
      <c r="J595" s="73">
        <v>199</v>
      </c>
      <c r="K595" s="84">
        <f t="shared" si="42"/>
        <v>0.28643216080402012</v>
      </c>
      <c r="L595" s="25">
        <f t="shared" si="39"/>
        <v>0</v>
      </c>
      <c r="M595" s="25">
        <f t="shared" si="39"/>
        <v>0</v>
      </c>
      <c r="N595" s="25" t="s">
        <v>398</v>
      </c>
      <c r="O595" s="25">
        <f t="shared" si="41"/>
        <v>0</v>
      </c>
      <c r="P595" s="26">
        <v>1</v>
      </c>
      <c r="Q595" s="26">
        <v>168</v>
      </c>
      <c r="R595" s="27">
        <f>VLOOKUP(D595,Sheet1!A:C,3,0)</f>
        <v>22</v>
      </c>
      <c r="S595" s="27">
        <v>93</v>
      </c>
      <c r="T595" s="27">
        <v>1</v>
      </c>
      <c r="U595" s="95">
        <v>8.9285714285714281E-3</v>
      </c>
    </row>
    <row r="596" spans="2:21" s="28" customFormat="1" hidden="1">
      <c r="B596" s="25" t="s">
        <v>615</v>
      </c>
      <c r="C596" s="25" t="s">
        <v>16</v>
      </c>
      <c r="D596" s="25">
        <v>198801</v>
      </c>
      <c r="E596" s="40" t="s">
        <v>663</v>
      </c>
      <c r="F596" s="25">
        <v>90</v>
      </c>
      <c r="G596" s="25">
        <v>169</v>
      </c>
      <c r="H596" s="82">
        <f t="shared" si="40"/>
        <v>0.46745562130177515</v>
      </c>
      <c r="I596" s="25">
        <v>90</v>
      </c>
      <c r="J596" s="73">
        <v>109</v>
      </c>
      <c r="K596" s="84">
        <f t="shared" si="42"/>
        <v>0.1743119266055046</v>
      </c>
      <c r="L596" s="25">
        <f t="shared" si="39"/>
        <v>0</v>
      </c>
      <c r="M596" s="25">
        <f t="shared" si="39"/>
        <v>60</v>
      </c>
      <c r="N596" s="25" t="s">
        <v>398</v>
      </c>
      <c r="O596" s="25">
        <f t="shared" si="41"/>
        <v>60</v>
      </c>
      <c r="P596" s="26">
        <v>14</v>
      </c>
      <c r="Q596" s="26">
        <v>1325</v>
      </c>
      <c r="R596" s="27">
        <f>VLOOKUP(D596,Sheet1!A:C,3,0)</f>
        <v>398</v>
      </c>
      <c r="S596" s="27">
        <v>322</v>
      </c>
      <c r="T596" s="27">
        <v>17</v>
      </c>
      <c r="U596" s="95">
        <v>3.9719626168224297E-2</v>
      </c>
    </row>
    <row r="597" spans="2:21" s="33" customFormat="1" hidden="1">
      <c r="B597" s="27" t="s">
        <v>615</v>
      </c>
      <c r="C597" s="27" t="s">
        <v>16</v>
      </c>
      <c r="D597" s="27">
        <v>202588</v>
      </c>
      <c r="E597" s="39" t="s">
        <v>664</v>
      </c>
      <c r="F597" s="25">
        <v>80</v>
      </c>
      <c r="G597" s="25">
        <v>199</v>
      </c>
      <c r="H597" s="82">
        <f t="shared" si="40"/>
        <v>0.59798994974874375</v>
      </c>
      <c r="I597" s="27">
        <v>80</v>
      </c>
      <c r="J597" s="63">
        <v>99</v>
      </c>
      <c r="K597" s="83">
        <f t="shared" si="42"/>
        <v>0.19191919191919191</v>
      </c>
      <c r="L597" s="27">
        <f t="shared" si="39"/>
        <v>0</v>
      </c>
      <c r="M597" s="27">
        <f t="shared" si="39"/>
        <v>100</v>
      </c>
      <c r="N597" s="27" t="s">
        <v>398</v>
      </c>
      <c r="O597" s="27">
        <f t="shared" si="41"/>
        <v>100</v>
      </c>
      <c r="P597" s="32">
        <v>54</v>
      </c>
      <c r="Q597" s="32">
        <v>4840.1900000000005</v>
      </c>
      <c r="R597" s="27">
        <f>VLOOKUP(D597,Sheet1!A:C,3,0)</f>
        <v>360</v>
      </c>
      <c r="S597" s="27">
        <v>2507</v>
      </c>
      <c r="T597" s="27">
        <v>46</v>
      </c>
      <c r="U597" s="95">
        <v>1.2972363226170333E-2</v>
      </c>
    </row>
    <row r="598" spans="2:21" s="28" customFormat="1" hidden="1">
      <c r="B598" s="25" t="s">
        <v>615</v>
      </c>
      <c r="C598" s="25" t="s">
        <v>16</v>
      </c>
      <c r="D598" s="25">
        <v>238854</v>
      </c>
      <c r="E598" s="40" t="s">
        <v>665</v>
      </c>
      <c r="F598" s="25">
        <v>1274</v>
      </c>
      <c r="G598" s="25">
        <v>1499</v>
      </c>
      <c r="H598" s="82">
        <f t="shared" si="40"/>
        <v>0.15010006671114076</v>
      </c>
      <c r="I598" s="25">
        <v>1274</v>
      </c>
      <c r="J598" s="73">
        <v>1499</v>
      </c>
      <c r="K598" s="84">
        <f t="shared" si="42"/>
        <v>0.15010006671114076</v>
      </c>
      <c r="L598" s="25">
        <f t="shared" si="39"/>
        <v>0</v>
      </c>
      <c r="M598" s="25">
        <f t="shared" si="39"/>
        <v>0</v>
      </c>
      <c r="N598" s="25" t="s">
        <v>398</v>
      </c>
      <c r="O598" s="25">
        <f t="shared" si="41"/>
        <v>0</v>
      </c>
      <c r="P598" s="26">
        <v>3</v>
      </c>
      <c r="Q598" s="26">
        <v>4137</v>
      </c>
      <c r="R598" s="27">
        <f>VLOOKUP(D598,Sheet1!A:C,3,0)</f>
        <v>83</v>
      </c>
      <c r="S598" s="27">
        <v>538</v>
      </c>
      <c r="T598" s="27">
        <v>4</v>
      </c>
      <c r="U598" s="95">
        <v>6.2500000000000003E-3</v>
      </c>
    </row>
    <row r="599" spans="2:21" s="23" customFormat="1" hidden="1">
      <c r="B599" s="17" t="s">
        <v>615</v>
      </c>
      <c r="C599" s="17" t="s">
        <v>274</v>
      </c>
      <c r="D599" s="17">
        <v>233444</v>
      </c>
      <c r="E599" s="38" t="s">
        <v>666</v>
      </c>
      <c r="F599" s="25">
        <v>179</v>
      </c>
      <c r="G599" s="25">
        <v>299</v>
      </c>
      <c r="H599" s="82">
        <f t="shared" si="40"/>
        <v>0.40133779264214048</v>
      </c>
      <c r="I599" s="17">
        <v>179</v>
      </c>
      <c r="J599" s="69">
        <v>299</v>
      </c>
      <c r="K599" s="86">
        <f t="shared" si="42"/>
        <v>0.40133779264214048</v>
      </c>
      <c r="L599" s="17">
        <f t="shared" si="39"/>
        <v>0</v>
      </c>
      <c r="M599" s="17">
        <f t="shared" si="39"/>
        <v>0</v>
      </c>
      <c r="N599" s="17" t="s">
        <v>667</v>
      </c>
      <c r="O599" s="17">
        <f t="shared" si="41"/>
        <v>0</v>
      </c>
      <c r="P599" s="22">
        <v>41</v>
      </c>
      <c r="Q599" s="22">
        <v>10925</v>
      </c>
      <c r="R599" s="17">
        <f>VLOOKUP(D599,Sheet1!A:C,3,0)</f>
        <v>418</v>
      </c>
      <c r="S599" s="17">
        <v>1357</v>
      </c>
      <c r="T599" s="17">
        <v>77</v>
      </c>
      <c r="U599" s="94">
        <v>4.3924700513405593E-2</v>
      </c>
    </row>
    <row r="600" spans="2:21" s="23" customFormat="1" hidden="1">
      <c r="B600" s="17" t="s">
        <v>615</v>
      </c>
      <c r="C600" s="17" t="s">
        <v>274</v>
      </c>
      <c r="D600" s="17">
        <v>236157</v>
      </c>
      <c r="E600" s="38" t="s">
        <v>668</v>
      </c>
      <c r="F600" s="25">
        <v>222.58</v>
      </c>
      <c r="G600" s="25">
        <v>359</v>
      </c>
      <c r="H600" s="82">
        <f t="shared" si="40"/>
        <v>0.37999999999999995</v>
      </c>
      <c r="I600" s="17">
        <v>222.58</v>
      </c>
      <c r="J600" s="69">
        <v>359</v>
      </c>
      <c r="K600" s="86">
        <f t="shared" si="42"/>
        <v>0.37999999999999995</v>
      </c>
      <c r="L600" s="17">
        <f t="shared" si="39"/>
        <v>0</v>
      </c>
      <c r="M600" s="17">
        <f t="shared" si="39"/>
        <v>0</v>
      </c>
      <c r="N600" s="17" t="s">
        <v>669</v>
      </c>
      <c r="O600" s="17">
        <f t="shared" si="41"/>
        <v>0</v>
      </c>
      <c r="P600" s="22">
        <v>4</v>
      </c>
      <c r="Q600" s="22">
        <v>1368</v>
      </c>
      <c r="R600" s="17">
        <f>VLOOKUP(D600,Sheet1!A:C,3,0)</f>
        <v>341</v>
      </c>
      <c r="S600" s="17">
        <v>109</v>
      </c>
      <c r="T600" s="17">
        <v>3</v>
      </c>
      <c r="U600" s="94">
        <v>2.1276595744680851E-2</v>
      </c>
    </row>
    <row r="601" spans="2:21" s="28" customFormat="1" hidden="1">
      <c r="B601" s="25" t="s">
        <v>615</v>
      </c>
      <c r="C601" s="25" t="s">
        <v>16</v>
      </c>
      <c r="D601" s="25">
        <v>205437</v>
      </c>
      <c r="E601" s="40" t="s">
        <v>670</v>
      </c>
      <c r="F601" s="25">
        <v>178</v>
      </c>
      <c r="G601" s="25">
        <v>238</v>
      </c>
      <c r="H601" s="82">
        <f t="shared" si="40"/>
        <v>0.25210084033613445</v>
      </c>
      <c r="I601" s="25">
        <v>148</v>
      </c>
      <c r="J601" s="73">
        <v>198</v>
      </c>
      <c r="K601" s="84">
        <f t="shared" si="42"/>
        <v>0.25252525252525254</v>
      </c>
      <c r="L601" s="25">
        <f t="shared" si="39"/>
        <v>30</v>
      </c>
      <c r="M601" s="25">
        <f t="shared" si="39"/>
        <v>40</v>
      </c>
      <c r="N601" s="25" t="s">
        <v>398</v>
      </c>
      <c r="O601" s="25">
        <f t="shared" si="41"/>
        <v>70</v>
      </c>
      <c r="P601" s="26">
        <v>2</v>
      </c>
      <c r="Q601" s="26">
        <v>446</v>
      </c>
      <c r="R601" s="27">
        <f>VLOOKUP(D601,Sheet1!A:C,3,0)</f>
        <v>37</v>
      </c>
      <c r="S601" s="27">
        <v>6</v>
      </c>
      <c r="T601" s="27">
        <v>1</v>
      </c>
      <c r="U601" s="95">
        <v>0.14285714285714285</v>
      </c>
    </row>
    <row r="602" spans="2:21" s="28" customFormat="1" hidden="1">
      <c r="B602" s="25" t="s">
        <v>615</v>
      </c>
      <c r="C602" s="25" t="s">
        <v>16</v>
      </c>
      <c r="D602" s="25">
        <v>209483</v>
      </c>
      <c r="E602" s="40" t="s">
        <v>671</v>
      </c>
      <c r="F602" s="25">
        <v>210</v>
      </c>
      <c r="G602" s="25">
        <v>298</v>
      </c>
      <c r="H602" s="82">
        <f t="shared" si="40"/>
        <v>0.29530201342281881</v>
      </c>
      <c r="I602" s="25">
        <v>180</v>
      </c>
      <c r="J602" s="73">
        <v>258</v>
      </c>
      <c r="K602" s="84">
        <f t="shared" si="42"/>
        <v>0.30232558139534882</v>
      </c>
      <c r="L602" s="25">
        <f t="shared" si="39"/>
        <v>30</v>
      </c>
      <c r="M602" s="25">
        <f t="shared" si="39"/>
        <v>40</v>
      </c>
      <c r="N602" s="25" t="s">
        <v>398</v>
      </c>
      <c r="O602" s="25">
        <f t="shared" si="41"/>
        <v>70</v>
      </c>
      <c r="P602" s="26">
        <v>1</v>
      </c>
      <c r="Q602" s="26">
        <v>263</v>
      </c>
      <c r="R602" s="27">
        <f>VLOOKUP(D602,Sheet1!A:C,3,0)</f>
        <v>21</v>
      </c>
      <c r="S602" s="27">
        <v>80</v>
      </c>
      <c r="T602" s="27">
        <v>1</v>
      </c>
      <c r="U602" s="95">
        <v>7.8125E-3</v>
      </c>
    </row>
    <row r="603" spans="2:21" s="28" customFormat="1" hidden="1">
      <c r="B603" s="25" t="s">
        <v>615</v>
      </c>
      <c r="C603" s="25" t="s">
        <v>16</v>
      </c>
      <c r="D603" s="25">
        <v>235279</v>
      </c>
      <c r="E603" s="40" t="s">
        <v>672</v>
      </c>
      <c r="F603" s="25">
        <v>100</v>
      </c>
      <c r="G603" s="25">
        <v>159</v>
      </c>
      <c r="H603" s="82">
        <f t="shared" si="40"/>
        <v>0.37106918238993708</v>
      </c>
      <c r="I603" s="25">
        <v>90</v>
      </c>
      <c r="J603" s="73">
        <v>139</v>
      </c>
      <c r="K603" s="84">
        <f t="shared" si="42"/>
        <v>0.35251798561151076</v>
      </c>
      <c r="L603" s="25">
        <f t="shared" si="39"/>
        <v>10</v>
      </c>
      <c r="M603" s="25">
        <f t="shared" si="39"/>
        <v>20</v>
      </c>
      <c r="N603" s="25" t="s">
        <v>398</v>
      </c>
      <c r="O603" s="25">
        <f t="shared" si="41"/>
        <v>30</v>
      </c>
      <c r="P603" s="26">
        <v>17</v>
      </c>
      <c r="Q603" s="26">
        <v>2443</v>
      </c>
      <c r="R603" s="27">
        <f>VLOOKUP(D603,Sheet1!A:C,3,0)</f>
        <v>44</v>
      </c>
      <c r="S603" s="27">
        <v>176</v>
      </c>
      <c r="T603" s="27">
        <v>12</v>
      </c>
      <c r="U603" s="95">
        <v>5.4545454545454543E-2</v>
      </c>
    </row>
    <row r="604" spans="2:21" s="23" customFormat="1" hidden="1">
      <c r="B604" s="17" t="s">
        <v>615</v>
      </c>
      <c r="C604" s="17" t="s">
        <v>274</v>
      </c>
      <c r="D604" s="17">
        <v>234707</v>
      </c>
      <c r="E604" s="38" t="s">
        <v>673</v>
      </c>
      <c r="F604" s="25">
        <v>699</v>
      </c>
      <c r="G604" s="25">
        <v>999</v>
      </c>
      <c r="H604" s="82">
        <f t="shared" si="40"/>
        <v>0.3003003003003003</v>
      </c>
      <c r="I604" s="17">
        <v>699</v>
      </c>
      <c r="J604" s="69">
        <v>999</v>
      </c>
      <c r="K604" s="86">
        <f t="shared" si="42"/>
        <v>0.3003003003003003</v>
      </c>
      <c r="L604" s="17">
        <f t="shared" si="39"/>
        <v>0</v>
      </c>
      <c r="M604" s="17">
        <f t="shared" si="39"/>
        <v>0</v>
      </c>
      <c r="N604" s="17" t="s">
        <v>631</v>
      </c>
      <c r="O604" s="17">
        <f t="shared" si="41"/>
        <v>0</v>
      </c>
      <c r="P604" s="22">
        <v>33</v>
      </c>
      <c r="Q604" s="22">
        <v>28665</v>
      </c>
      <c r="R604" s="17">
        <f>VLOOKUP(D604,Sheet1!A:C,3,0)</f>
        <v>227</v>
      </c>
      <c r="S604" s="17">
        <v>957</v>
      </c>
      <c r="T604" s="17">
        <v>37</v>
      </c>
      <c r="U604" s="94">
        <v>2.642857142857143E-2</v>
      </c>
    </row>
    <row r="605" spans="2:21" s="23" customFormat="1" hidden="1">
      <c r="B605" s="17" t="s">
        <v>615</v>
      </c>
      <c r="C605" s="17" t="s">
        <v>274</v>
      </c>
      <c r="D605" s="17">
        <v>236310</v>
      </c>
      <c r="E605" s="38" t="s">
        <v>674</v>
      </c>
      <c r="F605" s="25">
        <v>1274</v>
      </c>
      <c r="G605" s="25">
        <v>1699</v>
      </c>
      <c r="H605" s="82">
        <f t="shared" si="40"/>
        <v>0.25014714537963506</v>
      </c>
      <c r="I605" s="17">
        <v>1274</v>
      </c>
      <c r="J605" s="69">
        <v>1699</v>
      </c>
      <c r="K605" s="86">
        <f t="shared" si="42"/>
        <v>0.25014714537963506</v>
      </c>
      <c r="L605" s="17">
        <f t="shared" si="39"/>
        <v>0</v>
      </c>
      <c r="M605" s="17">
        <f t="shared" si="39"/>
        <v>0</v>
      </c>
      <c r="N605" s="17" t="s">
        <v>631</v>
      </c>
      <c r="O605" s="17">
        <f t="shared" si="41"/>
        <v>0</v>
      </c>
      <c r="P605" s="22">
        <v>7</v>
      </c>
      <c r="Q605" s="22">
        <v>10995</v>
      </c>
      <c r="R605" s="17">
        <f>VLOOKUP(D605,Sheet1!A:C,3,0)</f>
        <v>91</v>
      </c>
      <c r="S605" s="17">
        <v>317</v>
      </c>
      <c r="T605" s="17">
        <v>18</v>
      </c>
      <c r="U605" s="94">
        <v>4.3165467625899283E-2</v>
      </c>
    </row>
    <row r="606" spans="2:21" s="23" customFormat="1" hidden="1">
      <c r="B606" s="17" t="s">
        <v>675</v>
      </c>
      <c r="C606" s="17" t="s">
        <v>274</v>
      </c>
      <c r="D606" s="17">
        <v>236325</v>
      </c>
      <c r="E606" s="38" t="s">
        <v>676</v>
      </c>
      <c r="F606" s="25">
        <v>349</v>
      </c>
      <c r="G606" s="25">
        <v>498</v>
      </c>
      <c r="H606" s="82">
        <f t="shared" si="40"/>
        <v>0.29919678714859438</v>
      </c>
      <c r="I606" s="17">
        <v>349</v>
      </c>
      <c r="J606" s="69">
        <v>498</v>
      </c>
      <c r="K606" s="86">
        <f t="shared" si="42"/>
        <v>0.29919678714859438</v>
      </c>
      <c r="L606" s="17">
        <f t="shared" si="39"/>
        <v>0</v>
      </c>
      <c r="M606" s="17">
        <f t="shared" si="39"/>
        <v>0</v>
      </c>
      <c r="N606" s="17" t="s">
        <v>677</v>
      </c>
      <c r="O606" s="17">
        <f t="shared" si="41"/>
        <v>0</v>
      </c>
      <c r="P606" s="22">
        <v>424</v>
      </c>
      <c r="Q606" s="22">
        <v>192688</v>
      </c>
      <c r="R606" s="17">
        <f>VLOOKUP(D606,Sheet1!A:C,3,0)</f>
        <v>36</v>
      </c>
      <c r="S606" s="17">
        <v>4364</v>
      </c>
      <c r="T606" s="17">
        <v>808</v>
      </c>
      <c r="U606" s="94">
        <v>0.12356629454044961</v>
      </c>
    </row>
    <row r="607" spans="2:21" s="23" customFormat="1" hidden="1">
      <c r="B607" s="17" t="s">
        <v>675</v>
      </c>
      <c r="C607" s="17" t="s">
        <v>274</v>
      </c>
      <c r="D607" s="17">
        <v>236326</v>
      </c>
      <c r="E607" s="38" t="s">
        <v>678</v>
      </c>
      <c r="F607" s="25">
        <v>279</v>
      </c>
      <c r="G607" s="25">
        <v>399</v>
      </c>
      <c r="H607" s="82">
        <f t="shared" si="40"/>
        <v>0.3007518796992481</v>
      </c>
      <c r="I607" s="17">
        <v>279</v>
      </c>
      <c r="J607" s="69">
        <v>399</v>
      </c>
      <c r="K607" s="86">
        <f t="shared" si="42"/>
        <v>0.3007518796992481</v>
      </c>
      <c r="L607" s="17">
        <f t="shared" si="39"/>
        <v>0</v>
      </c>
      <c r="M607" s="17">
        <f t="shared" si="39"/>
        <v>0</v>
      </c>
      <c r="N607" s="17" t="s">
        <v>677</v>
      </c>
      <c r="O607" s="17">
        <f t="shared" si="41"/>
        <v>0</v>
      </c>
      <c r="P607" s="22">
        <v>181</v>
      </c>
      <c r="Q607" s="22">
        <v>65515</v>
      </c>
      <c r="R607" s="17">
        <f>VLOOKUP(D607,Sheet1!A:C,3,0)</f>
        <v>0</v>
      </c>
      <c r="S607" s="17">
        <v>1936</v>
      </c>
      <c r="T607" s="17">
        <v>464</v>
      </c>
      <c r="U607" s="94">
        <v>0.15787682885335147</v>
      </c>
    </row>
    <row r="608" spans="2:21" s="23" customFormat="1" hidden="1">
      <c r="B608" s="17" t="s">
        <v>675</v>
      </c>
      <c r="C608" s="17" t="s">
        <v>16</v>
      </c>
      <c r="D608" s="17">
        <v>201040</v>
      </c>
      <c r="E608" s="38" t="s">
        <v>679</v>
      </c>
      <c r="F608" s="25">
        <v>335</v>
      </c>
      <c r="G608" s="25">
        <v>399</v>
      </c>
      <c r="H608" s="82">
        <f t="shared" si="40"/>
        <v>0.16040100250626566</v>
      </c>
      <c r="I608" s="17">
        <v>335</v>
      </c>
      <c r="J608" s="69">
        <v>399</v>
      </c>
      <c r="K608" s="86">
        <f t="shared" si="42"/>
        <v>0.16040100250626566</v>
      </c>
      <c r="L608" s="17">
        <f t="shared" si="39"/>
        <v>0</v>
      </c>
      <c r="M608" s="17">
        <f t="shared" si="39"/>
        <v>0</v>
      </c>
      <c r="N608" s="17" t="s">
        <v>398</v>
      </c>
      <c r="O608" s="17">
        <f t="shared" si="41"/>
        <v>0</v>
      </c>
      <c r="P608" s="22">
        <v>63</v>
      </c>
      <c r="Q608" s="22">
        <v>23154</v>
      </c>
      <c r="R608" s="17">
        <f>VLOOKUP(D608,Sheet1!A:C,3,0)</f>
        <v>139</v>
      </c>
      <c r="S608" s="17">
        <v>1238</v>
      </c>
      <c r="T608" s="17">
        <v>46</v>
      </c>
      <c r="U608" s="94">
        <v>2.4731182795698924E-2</v>
      </c>
    </row>
    <row r="609" spans="2:21" s="23" customFormat="1" hidden="1">
      <c r="B609" s="17" t="s">
        <v>675</v>
      </c>
      <c r="C609" s="17" t="s">
        <v>16</v>
      </c>
      <c r="D609" s="17">
        <v>201041</v>
      </c>
      <c r="E609" s="38" t="s">
        <v>680</v>
      </c>
      <c r="F609" s="25">
        <v>639</v>
      </c>
      <c r="G609" s="25">
        <v>799</v>
      </c>
      <c r="H609" s="82">
        <f t="shared" si="40"/>
        <v>0.20025031289111389</v>
      </c>
      <c r="I609" s="17">
        <v>639</v>
      </c>
      <c r="J609" s="69">
        <v>799</v>
      </c>
      <c r="K609" s="86">
        <f t="shared" si="42"/>
        <v>0.20025031289111389</v>
      </c>
      <c r="L609" s="17">
        <f t="shared" si="39"/>
        <v>0</v>
      </c>
      <c r="M609" s="17">
        <f t="shared" si="39"/>
        <v>0</v>
      </c>
      <c r="N609" s="17" t="s">
        <v>398</v>
      </c>
      <c r="O609" s="17">
        <f t="shared" si="41"/>
        <v>0</v>
      </c>
      <c r="P609" s="22">
        <v>13</v>
      </c>
      <c r="Q609" s="22">
        <v>9371</v>
      </c>
      <c r="R609" s="17">
        <f>VLOOKUP(D609,Sheet1!A:C,3,0)</f>
        <v>123</v>
      </c>
      <c r="S609" s="17">
        <v>379</v>
      </c>
      <c r="T609" s="17">
        <v>12</v>
      </c>
      <c r="U609" s="94">
        <v>2.2222222222222223E-2</v>
      </c>
    </row>
    <row r="610" spans="2:21" s="23" customFormat="1" hidden="1">
      <c r="B610" s="17" t="s">
        <v>675</v>
      </c>
      <c r="C610" s="17" t="s">
        <v>274</v>
      </c>
      <c r="D610" s="17">
        <v>239955</v>
      </c>
      <c r="E610" s="38" t="s">
        <v>681</v>
      </c>
      <c r="F610" s="25">
        <v>349</v>
      </c>
      <c r="G610" s="25">
        <v>499</v>
      </c>
      <c r="H610" s="82">
        <f t="shared" si="40"/>
        <v>0.30060120240480964</v>
      </c>
      <c r="I610" s="17">
        <v>349</v>
      </c>
      <c r="J610" s="69">
        <v>499</v>
      </c>
      <c r="K610" s="86">
        <f t="shared" si="42"/>
        <v>0.30060120240480964</v>
      </c>
      <c r="L610" s="17">
        <f t="shared" si="39"/>
        <v>0</v>
      </c>
      <c r="M610" s="17">
        <f t="shared" si="39"/>
        <v>0</v>
      </c>
      <c r="N610" s="17" t="s">
        <v>682</v>
      </c>
      <c r="O610" s="17">
        <f t="shared" si="41"/>
        <v>0</v>
      </c>
      <c r="P610" s="22">
        <v>176</v>
      </c>
      <c r="Q610" s="22">
        <v>81709</v>
      </c>
      <c r="R610" s="17">
        <f>VLOOKUP(D610,Sheet1!A:C,3,0)</f>
        <v>71</v>
      </c>
      <c r="S610" s="17">
        <v>2602</v>
      </c>
      <c r="T610" s="17">
        <v>275</v>
      </c>
      <c r="U610" s="94">
        <v>8.0929958799293697E-2</v>
      </c>
    </row>
    <row r="611" spans="2:21" s="28" customFormat="1" hidden="1">
      <c r="B611" s="25" t="s">
        <v>675</v>
      </c>
      <c r="C611" s="25" t="s">
        <v>274</v>
      </c>
      <c r="D611" s="25">
        <v>236007</v>
      </c>
      <c r="E611" s="40" t="s">
        <v>683</v>
      </c>
      <c r="F611" s="25">
        <v>209</v>
      </c>
      <c r="G611" s="25">
        <v>299</v>
      </c>
      <c r="H611" s="82">
        <f t="shared" si="40"/>
        <v>0.30100334448160537</v>
      </c>
      <c r="I611" s="25">
        <v>209</v>
      </c>
      <c r="J611" s="73">
        <v>299</v>
      </c>
      <c r="K611" s="84">
        <f t="shared" si="42"/>
        <v>0.30100334448160537</v>
      </c>
      <c r="L611" s="25">
        <f t="shared" si="39"/>
        <v>0</v>
      </c>
      <c r="M611" s="25">
        <f t="shared" si="39"/>
        <v>0</v>
      </c>
      <c r="N611" s="25" t="s">
        <v>684</v>
      </c>
      <c r="O611" s="25">
        <f t="shared" si="41"/>
        <v>0</v>
      </c>
      <c r="P611" s="26">
        <v>33</v>
      </c>
      <c r="Q611" s="26">
        <v>8215</v>
      </c>
      <c r="R611" s="27">
        <f>VLOOKUP(D611,Sheet1!A:C,3,0)</f>
        <v>7</v>
      </c>
      <c r="S611" s="27">
        <v>763</v>
      </c>
      <c r="T611" s="27">
        <v>13</v>
      </c>
      <c r="U611" s="95">
        <v>1.2961116650049851E-2</v>
      </c>
    </row>
    <row r="612" spans="2:21" s="23" customFormat="1" hidden="1">
      <c r="B612" s="17" t="s">
        <v>675</v>
      </c>
      <c r="C612" s="17" t="s">
        <v>274</v>
      </c>
      <c r="D612" s="17">
        <v>236068</v>
      </c>
      <c r="E612" s="38" t="s">
        <v>685</v>
      </c>
      <c r="F612" s="25">
        <v>389</v>
      </c>
      <c r="G612" s="25">
        <v>499</v>
      </c>
      <c r="H612" s="82">
        <f t="shared" si="40"/>
        <v>0.22044088176352705</v>
      </c>
      <c r="I612" s="17">
        <v>389</v>
      </c>
      <c r="J612" s="69">
        <v>499</v>
      </c>
      <c r="K612" s="86">
        <f t="shared" si="42"/>
        <v>0.22044088176352705</v>
      </c>
      <c r="L612" s="17">
        <f t="shared" si="39"/>
        <v>0</v>
      </c>
      <c r="M612" s="17">
        <f t="shared" si="39"/>
        <v>0</v>
      </c>
      <c r="N612" s="17" t="s">
        <v>684</v>
      </c>
      <c r="O612" s="17">
        <f t="shared" si="41"/>
        <v>0</v>
      </c>
      <c r="P612" s="22">
        <v>149</v>
      </c>
      <c r="Q612" s="22">
        <v>68274</v>
      </c>
      <c r="R612" s="17">
        <f>VLOOKUP(D612,Sheet1!A:C,3,0)</f>
        <v>3</v>
      </c>
      <c r="S612" s="17">
        <v>1774</v>
      </c>
      <c r="T612" s="17">
        <v>292</v>
      </c>
      <c r="U612" s="94">
        <v>0.11353032659409021</v>
      </c>
    </row>
    <row r="613" spans="2:21" s="23" customFormat="1" hidden="1">
      <c r="B613" s="17" t="s">
        <v>675</v>
      </c>
      <c r="C613" s="17" t="s">
        <v>274</v>
      </c>
      <c r="D613" s="17">
        <v>236067</v>
      </c>
      <c r="E613" s="38" t="s">
        <v>686</v>
      </c>
      <c r="F613" s="25">
        <v>1189</v>
      </c>
      <c r="G613" s="25">
        <v>1399</v>
      </c>
      <c r="H613" s="82">
        <f t="shared" si="40"/>
        <v>0.15010721944245889</v>
      </c>
      <c r="I613" s="17">
        <v>1189</v>
      </c>
      <c r="J613" s="69">
        <v>1399</v>
      </c>
      <c r="K613" s="86">
        <f t="shared" si="42"/>
        <v>0.15010721944245889</v>
      </c>
      <c r="L613" s="17">
        <f t="shared" si="39"/>
        <v>0</v>
      </c>
      <c r="M613" s="17">
        <f t="shared" si="39"/>
        <v>0</v>
      </c>
      <c r="N613" s="17" t="s">
        <v>684</v>
      </c>
      <c r="O613" s="17">
        <f t="shared" si="41"/>
        <v>0</v>
      </c>
      <c r="P613" s="22">
        <v>27</v>
      </c>
      <c r="Q613" s="22">
        <v>35577</v>
      </c>
      <c r="R613" s="17">
        <f>VLOOKUP(D613,Sheet1!A:C,3,0)</f>
        <v>137</v>
      </c>
      <c r="S613" s="17">
        <v>1525</v>
      </c>
      <c r="T613" s="17">
        <v>79</v>
      </c>
      <c r="U613" s="94">
        <v>3.5173642030276044E-2</v>
      </c>
    </row>
    <row r="614" spans="2:21" s="28" customFormat="1" hidden="1">
      <c r="B614" s="25" t="s">
        <v>675</v>
      </c>
      <c r="C614" s="25" t="s">
        <v>274</v>
      </c>
      <c r="D614" s="25">
        <v>236504</v>
      </c>
      <c r="E614" s="40" t="s">
        <v>687</v>
      </c>
      <c r="F614" s="25">
        <v>1189</v>
      </c>
      <c r="G614" s="25">
        <v>1399</v>
      </c>
      <c r="H614" s="82">
        <f t="shared" si="40"/>
        <v>0.15010721944245889</v>
      </c>
      <c r="I614" s="25">
        <v>1189</v>
      </c>
      <c r="J614" s="73">
        <v>1399</v>
      </c>
      <c r="K614" s="84">
        <f t="shared" si="42"/>
        <v>0.15010721944245889</v>
      </c>
      <c r="L614" s="25">
        <f t="shared" si="39"/>
        <v>0</v>
      </c>
      <c r="M614" s="25">
        <f t="shared" si="39"/>
        <v>0</v>
      </c>
      <c r="N614" s="25" t="s">
        <v>677</v>
      </c>
      <c r="O614" s="25">
        <f t="shared" si="41"/>
        <v>0</v>
      </c>
      <c r="P614" s="26">
        <v>37</v>
      </c>
      <c r="Q614" s="26">
        <v>48807</v>
      </c>
      <c r="R614" s="27">
        <f>VLOOKUP(D614,Sheet1!A:C,3,0)</f>
        <v>568</v>
      </c>
      <c r="S614" s="27">
        <v>2160</v>
      </c>
      <c r="T614" s="27">
        <v>76</v>
      </c>
      <c r="U614" s="95">
        <v>2.2592152199762187E-2</v>
      </c>
    </row>
    <row r="615" spans="2:21" s="23" customFormat="1" hidden="1">
      <c r="B615" s="17" t="s">
        <v>675</v>
      </c>
      <c r="C615" s="17" t="s">
        <v>274</v>
      </c>
      <c r="D615" s="17">
        <v>236005</v>
      </c>
      <c r="E615" s="38" t="s">
        <v>688</v>
      </c>
      <c r="F615" s="25">
        <v>1444</v>
      </c>
      <c r="G615" s="25">
        <v>1699</v>
      </c>
      <c r="H615" s="82">
        <f t="shared" si="40"/>
        <v>0.15008828722778106</v>
      </c>
      <c r="I615" s="17">
        <v>1444</v>
      </c>
      <c r="J615" s="69">
        <v>1699</v>
      </c>
      <c r="K615" s="86">
        <f t="shared" si="42"/>
        <v>0.15008828722778106</v>
      </c>
      <c r="L615" s="17">
        <f t="shared" si="39"/>
        <v>0</v>
      </c>
      <c r="M615" s="17">
        <f t="shared" si="39"/>
        <v>0</v>
      </c>
      <c r="N615" s="17" t="s">
        <v>684</v>
      </c>
      <c r="O615" s="17">
        <f t="shared" si="41"/>
        <v>0</v>
      </c>
      <c r="P615" s="22">
        <v>33</v>
      </c>
      <c r="Q615" s="22">
        <v>48860</v>
      </c>
      <c r="R615" s="17">
        <f>VLOOKUP(D615,Sheet1!A:C,3,0)</f>
        <v>102</v>
      </c>
      <c r="S615" s="17">
        <v>2747</v>
      </c>
      <c r="T615" s="17">
        <v>66</v>
      </c>
      <c r="U615" s="94">
        <v>1.6495876030992253E-2</v>
      </c>
    </row>
    <row r="616" spans="2:21" s="23" customFormat="1" hidden="1">
      <c r="B616" s="17" t="s">
        <v>675</v>
      </c>
      <c r="C616" s="17" t="s">
        <v>16</v>
      </c>
      <c r="D616" s="17">
        <v>239952</v>
      </c>
      <c r="E616" s="38" t="s">
        <v>689</v>
      </c>
      <c r="F616" s="25">
        <v>1231</v>
      </c>
      <c r="G616" s="25">
        <v>1399</v>
      </c>
      <c r="H616" s="82">
        <f t="shared" si="40"/>
        <v>0.12008577555396711</v>
      </c>
      <c r="I616" s="17">
        <v>1231</v>
      </c>
      <c r="J616" s="69">
        <v>1399</v>
      </c>
      <c r="K616" s="86">
        <f t="shared" si="42"/>
        <v>0.12008577555396711</v>
      </c>
      <c r="L616" s="17">
        <f t="shared" si="39"/>
        <v>0</v>
      </c>
      <c r="M616" s="17">
        <f t="shared" si="39"/>
        <v>0</v>
      </c>
      <c r="N616" s="17" t="s">
        <v>398</v>
      </c>
      <c r="O616" s="17">
        <f t="shared" si="41"/>
        <v>0</v>
      </c>
      <c r="P616" s="22">
        <v>3</v>
      </c>
      <c r="Q616" s="22">
        <v>4017</v>
      </c>
      <c r="R616" s="17">
        <f>VLOOKUP(D616,Sheet1!A:C,3,0)</f>
        <v>36</v>
      </c>
      <c r="S616" s="17">
        <v>585</v>
      </c>
      <c r="T616" s="17">
        <v>4</v>
      </c>
      <c r="U616" s="94">
        <v>5.3835800807537013E-3</v>
      </c>
    </row>
    <row r="617" spans="2:21" s="28" customFormat="1" hidden="1">
      <c r="B617" s="25" t="s">
        <v>675</v>
      </c>
      <c r="C617" s="25" t="s">
        <v>16</v>
      </c>
      <c r="D617" s="25">
        <v>239938</v>
      </c>
      <c r="E617" s="40" t="s">
        <v>690</v>
      </c>
      <c r="F617" s="25">
        <v>560</v>
      </c>
      <c r="G617" s="25">
        <v>799</v>
      </c>
      <c r="H617" s="82">
        <f t="shared" si="40"/>
        <v>0.29912390488110135</v>
      </c>
      <c r="I617" s="25">
        <v>535</v>
      </c>
      <c r="J617" s="73">
        <v>669</v>
      </c>
      <c r="K617" s="84">
        <f t="shared" si="42"/>
        <v>0.20029895366218237</v>
      </c>
      <c r="L617" s="25">
        <f t="shared" si="39"/>
        <v>25</v>
      </c>
      <c r="M617" s="25">
        <f t="shared" si="39"/>
        <v>130</v>
      </c>
      <c r="N617" s="25" t="s">
        <v>398</v>
      </c>
      <c r="O617" s="25">
        <f t="shared" si="41"/>
        <v>155</v>
      </c>
      <c r="P617" s="26">
        <v>5</v>
      </c>
      <c r="Q617" s="26">
        <v>2790</v>
      </c>
      <c r="R617" s="27">
        <f>VLOOKUP(D617,Sheet1!A:C,3,0)</f>
        <v>25</v>
      </c>
      <c r="S617" s="27">
        <v>141</v>
      </c>
      <c r="T617" s="27">
        <v>5</v>
      </c>
      <c r="U617" s="95">
        <v>2.8735632183908046E-2</v>
      </c>
    </row>
    <row r="618" spans="2:21" s="23" customFormat="1" hidden="1">
      <c r="B618" s="17" t="s">
        <v>675</v>
      </c>
      <c r="C618" s="17" t="s">
        <v>16</v>
      </c>
      <c r="D618" s="17">
        <v>239793</v>
      </c>
      <c r="E618" s="38" t="s">
        <v>691</v>
      </c>
      <c r="F618" s="25">
        <v>29.5</v>
      </c>
      <c r="G618" s="25">
        <v>38.9</v>
      </c>
      <c r="H618" s="82">
        <f t="shared" si="40"/>
        <v>0.24164524421593828</v>
      </c>
      <c r="I618" s="17">
        <v>29.5</v>
      </c>
      <c r="J618" s="69">
        <v>38.9</v>
      </c>
      <c r="K618" s="86">
        <f t="shared" si="42"/>
        <v>0.24164524421593828</v>
      </c>
      <c r="L618" s="17">
        <f t="shared" si="39"/>
        <v>0</v>
      </c>
      <c r="M618" s="17">
        <f t="shared" si="39"/>
        <v>0</v>
      </c>
      <c r="N618" s="17" t="s">
        <v>398</v>
      </c>
      <c r="O618" s="17">
        <f t="shared" si="41"/>
        <v>0</v>
      </c>
      <c r="P618" s="22">
        <v>37</v>
      </c>
      <c r="Q618" s="22">
        <v>1306.5999999999999</v>
      </c>
      <c r="R618" s="17">
        <f>VLOOKUP(D618,Sheet1!A:C,3,0)</f>
        <v>17</v>
      </c>
      <c r="S618" s="17">
        <v>657</v>
      </c>
      <c r="T618" s="17">
        <v>30</v>
      </c>
      <c r="U618" s="94">
        <v>3.6275695284159616E-2</v>
      </c>
    </row>
    <row r="619" spans="2:21" s="33" customFormat="1" hidden="1">
      <c r="B619" s="27" t="s">
        <v>675</v>
      </c>
      <c r="C619" s="27" t="s">
        <v>16</v>
      </c>
      <c r="D619" s="27">
        <v>235704</v>
      </c>
      <c r="E619" s="39" t="s">
        <v>692</v>
      </c>
      <c r="F619" s="25">
        <v>159.20000000000002</v>
      </c>
      <c r="G619" s="25">
        <v>199</v>
      </c>
      <c r="H619" s="82">
        <f t="shared" si="40"/>
        <v>0.19999999999999993</v>
      </c>
      <c r="I619" s="27">
        <v>143</v>
      </c>
      <c r="J619" s="63">
        <v>159</v>
      </c>
      <c r="K619" s="83">
        <f t="shared" si="42"/>
        <v>0.10062893081761007</v>
      </c>
      <c r="L619" s="27">
        <f t="shared" ref="L619:M663" si="43">F619-I619</f>
        <v>16.200000000000017</v>
      </c>
      <c r="M619" s="27">
        <f t="shared" si="43"/>
        <v>40</v>
      </c>
      <c r="N619" s="27" t="s">
        <v>398</v>
      </c>
      <c r="O619" s="27">
        <f t="shared" si="41"/>
        <v>56.200000000000017</v>
      </c>
      <c r="P619" s="32">
        <v>5</v>
      </c>
      <c r="Q619" s="32">
        <v>915</v>
      </c>
      <c r="R619" s="27">
        <f>VLOOKUP(D619,Sheet1!A:C,3,0)</f>
        <v>15</v>
      </c>
      <c r="S619" s="27">
        <v>18</v>
      </c>
      <c r="T619" s="27">
        <v>0</v>
      </c>
      <c r="U619" s="95">
        <v>0</v>
      </c>
    </row>
    <row r="620" spans="2:21" s="28" customFormat="1" hidden="1">
      <c r="B620" s="25" t="s">
        <v>675</v>
      </c>
      <c r="C620" s="25" t="s">
        <v>16</v>
      </c>
      <c r="D620" s="25">
        <v>235708</v>
      </c>
      <c r="E620" s="40" t="s">
        <v>693</v>
      </c>
      <c r="F620" s="25">
        <v>230.4</v>
      </c>
      <c r="G620" s="25">
        <v>288</v>
      </c>
      <c r="H620" s="82">
        <f t="shared" ref="H620:H663" si="44">(G620-F620)/G620</f>
        <v>0.19999999999999998</v>
      </c>
      <c r="I620" s="25">
        <v>230.4</v>
      </c>
      <c r="J620" s="73">
        <v>288</v>
      </c>
      <c r="K620" s="84">
        <f t="shared" si="42"/>
        <v>0.19999999999999998</v>
      </c>
      <c r="L620" s="25">
        <f t="shared" si="43"/>
        <v>0</v>
      </c>
      <c r="M620" s="25">
        <f t="shared" si="43"/>
        <v>0</v>
      </c>
      <c r="N620" s="25" t="s">
        <v>398</v>
      </c>
      <c r="O620" s="25">
        <f t="shared" ref="O620:O663" si="45">L620+M620</f>
        <v>0</v>
      </c>
      <c r="P620" s="26">
        <v>2</v>
      </c>
      <c r="Q620" s="26">
        <v>547</v>
      </c>
      <c r="R620" s="27">
        <f>VLOOKUP(D620,Sheet1!A:C,3,0)</f>
        <v>45</v>
      </c>
      <c r="S620" s="27">
        <v>126</v>
      </c>
      <c r="T620" s="27">
        <v>2</v>
      </c>
      <c r="U620" s="95">
        <v>1.2578616352201259E-2</v>
      </c>
    </row>
    <row r="621" spans="2:21" s="23" customFormat="1" hidden="1">
      <c r="B621" s="17" t="s">
        <v>675</v>
      </c>
      <c r="C621" s="17" t="s">
        <v>16</v>
      </c>
      <c r="D621" s="17">
        <v>235710</v>
      </c>
      <c r="E621" s="38" t="s">
        <v>694</v>
      </c>
      <c r="F621" s="25">
        <v>359.2</v>
      </c>
      <c r="G621" s="25">
        <v>449</v>
      </c>
      <c r="H621" s="82">
        <f t="shared" si="44"/>
        <v>0.20000000000000004</v>
      </c>
      <c r="I621" s="17">
        <v>359.2</v>
      </c>
      <c r="J621" s="69">
        <v>449</v>
      </c>
      <c r="K621" s="86">
        <f t="shared" si="42"/>
        <v>0.20000000000000004</v>
      </c>
      <c r="L621" s="17">
        <f t="shared" si="43"/>
        <v>0</v>
      </c>
      <c r="M621" s="17">
        <f t="shared" si="43"/>
        <v>0</v>
      </c>
      <c r="N621" s="17" t="s">
        <v>398</v>
      </c>
      <c r="O621" s="17">
        <f t="shared" si="45"/>
        <v>0</v>
      </c>
      <c r="P621" s="22">
        <v>19</v>
      </c>
      <c r="Q621" s="22">
        <v>7404</v>
      </c>
      <c r="R621" s="17">
        <f>VLOOKUP(D621,Sheet1!A:C,3,0)</f>
        <v>54</v>
      </c>
      <c r="S621" s="17">
        <v>1075</v>
      </c>
      <c r="T621" s="17">
        <v>15</v>
      </c>
      <c r="U621" s="94">
        <v>1.0252904989747095E-2</v>
      </c>
    </row>
    <row r="622" spans="2:21" s="28" customFormat="1" hidden="1">
      <c r="B622" s="25" t="s">
        <v>675</v>
      </c>
      <c r="C622" s="25" t="s">
        <v>16</v>
      </c>
      <c r="D622" s="25">
        <v>236920</v>
      </c>
      <c r="E622" s="40" t="s">
        <v>695</v>
      </c>
      <c r="F622" s="25">
        <v>228</v>
      </c>
      <c r="G622" s="25">
        <v>269</v>
      </c>
      <c r="H622" s="82">
        <f t="shared" si="44"/>
        <v>0.15241635687732341</v>
      </c>
      <c r="I622" s="25">
        <v>179</v>
      </c>
      <c r="J622" s="73">
        <v>199</v>
      </c>
      <c r="K622" s="84">
        <f t="shared" ref="K622:K663" si="46">(J622-I622)/J622</f>
        <v>0.10050251256281408</v>
      </c>
      <c r="L622" s="25">
        <f t="shared" si="43"/>
        <v>49</v>
      </c>
      <c r="M622" s="25">
        <f t="shared" si="43"/>
        <v>70</v>
      </c>
      <c r="N622" s="25" t="s">
        <v>398</v>
      </c>
      <c r="O622" s="25">
        <f t="shared" si="45"/>
        <v>119</v>
      </c>
      <c r="P622" s="26">
        <v>1</v>
      </c>
      <c r="Q622" s="26">
        <v>269</v>
      </c>
      <c r="R622" s="27">
        <f>VLOOKUP(D622,Sheet1!A:C,3,0)</f>
        <v>23</v>
      </c>
      <c r="S622" s="27">
        <v>103</v>
      </c>
      <c r="T622" s="27">
        <v>0</v>
      </c>
      <c r="U622" s="95">
        <v>0</v>
      </c>
    </row>
    <row r="623" spans="2:21" s="33" customFormat="1" hidden="1">
      <c r="B623" s="27" t="s">
        <v>675</v>
      </c>
      <c r="C623" s="27" t="s">
        <v>16</v>
      </c>
      <c r="D623" s="27">
        <v>236922</v>
      </c>
      <c r="E623" s="39" t="s">
        <v>696</v>
      </c>
      <c r="F623" s="25">
        <v>211</v>
      </c>
      <c r="G623" s="25">
        <v>249</v>
      </c>
      <c r="H623" s="82">
        <f t="shared" si="44"/>
        <v>0.15261044176706828</v>
      </c>
      <c r="I623" s="27">
        <v>197</v>
      </c>
      <c r="J623" s="63">
        <v>219</v>
      </c>
      <c r="K623" s="83">
        <f t="shared" si="46"/>
        <v>0.1004566210045662</v>
      </c>
      <c r="L623" s="27">
        <f t="shared" si="43"/>
        <v>14</v>
      </c>
      <c r="M623" s="27">
        <f t="shared" si="43"/>
        <v>30</v>
      </c>
      <c r="N623" s="27" t="s">
        <v>398</v>
      </c>
      <c r="O623" s="27">
        <f t="shared" si="45"/>
        <v>44</v>
      </c>
      <c r="P623" s="32">
        <v>1</v>
      </c>
      <c r="Q623" s="32">
        <v>175</v>
      </c>
      <c r="R623" s="27">
        <f>VLOOKUP(D623,Sheet1!A:C,3,0)</f>
        <v>68</v>
      </c>
      <c r="S623" s="27">
        <v>47</v>
      </c>
      <c r="T623" s="27">
        <v>1</v>
      </c>
      <c r="U623" s="95">
        <v>1.5625E-2</v>
      </c>
    </row>
    <row r="624" spans="2:21" s="28" customFormat="1" hidden="1">
      <c r="B624" s="25" t="s">
        <v>675</v>
      </c>
      <c r="C624" s="25" t="s">
        <v>16</v>
      </c>
      <c r="D624" s="25">
        <v>236918</v>
      </c>
      <c r="E624" s="40" t="s">
        <v>697</v>
      </c>
      <c r="F624" s="25">
        <v>279</v>
      </c>
      <c r="G624" s="25">
        <v>329</v>
      </c>
      <c r="H624" s="82">
        <f t="shared" si="44"/>
        <v>0.1519756838905775</v>
      </c>
      <c r="I624" s="25">
        <v>279</v>
      </c>
      <c r="J624" s="73">
        <v>329</v>
      </c>
      <c r="K624" s="84">
        <f t="shared" si="46"/>
        <v>0.1519756838905775</v>
      </c>
      <c r="L624" s="25">
        <f t="shared" si="43"/>
        <v>0</v>
      </c>
      <c r="M624" s="25">
        <f t="shared" si="43"/>
        <v>0</v>
      </c>
      <c r="N624" s="25" t="s">
        <v>398</v>
      </c>
      <c r="O624" s="25">
        <f t="shared" si="45"/>
        <v>0</v>
      </c>
      <c r="P624" s="26">
        <v>2</v>
      </c>
      <c r="Q624" s="26">
        <v>608</v>
      </c>
      <c r="R624" s="27">
        <f>VLOOKUP(D624,Sheet1!A:C,3,0)</f>
        <v>17</v>
      </c>
      <c r="S624" s="27">
        <v>83</v>
      </c>
      <c r="T624" s="27">
        <v>2</v>
      </c>
      <c r="U624" s="95">
        <v>1.8518518518518517E-2</v>
      </c>
    </row>
    <row r="625" spans="2:21" s="28" customFormat="1" hidden="1">
      <c r="B625" s="25" t="s">
        <v>675</v>
      </c>
      <c r="C625" s="25" t="s">
        <v>16</v>
      </c>
      <c r="D625" s="25">
        <v>240505</v>
      </c>
      <c r="E625" s="40" t="s">
        <v>698</v>
      </c>
      <c r="F625" s="25">
        <v>374</v>
      </c>
      <c r="G625" s="25">
        <v>499</v>
      </c>
      <c r="H625" s="82">
        <f t="shared" si="44"/>
        <v>0.25050100200400799</v>
      </c>
      <c r="I625" s="25">
        <v>374</v>
      </c>
      <c r="J625" s="73">
        <v>499</v>
      </c>
      <c r="K625" s="84">
        <f t="shared" si="46"/>
        <v>0.25050100200400799</v>
      </c>
      <c r="L625" s="25">
        <f t="shared" si="43"/>
        <v>0</v>
      </c>
      <c r="M625" s="25">
        <f t="shared" si="43"/>
        <v>0</v>
      </c>
      <c r="N625" s="25" t="s">
        <v>398</v>
      </c>
      <c r="O625" s="25">
        <f t="shared" si="45"/>
        <v>0</v>
      </c>
      <c r="P625" s="26">
        <v>0</v>
      </c>
      <c r="Q625" s="26">
        <v>0</v>
      </c>
      <c r="R625" s="27">
        <f>VLOOKUP(D625,Sheet1!A:C,3,0)</f>
        <v>30</v>
      </c>
      <c r="S625" s="27">
        <v>154</v>
      </c>
      <c r="T625" s="27">
        <v>1</v>
      </c>
      <c r="U625" s="95">
        <v>5.235602094240838E-3</v>
      </c>
    </row>
    <row r="626" spans="2:21" s="28" customFormat="1" hidden="1">
      <c r="B626" s="25" t="s">
        <v>675</v>
      </c>
      <c r="C626" s="25" t="s">
        <v>16</v>
      </c>
      <c r="D626" s="25">
        <v>240506</v>
      </c>
      <c r="E626" s="40" t="s">
        <v>699</v>
      </c>
      <c r="F626" s="25">
        <v>599</v>
      </c>
      <c r="G626" s="25">
        <v>799</v>
      </c>
      <c r="H626" s="82">
        <f t="shared" si="44"/>
        <v>0.25031289111389238</v>
      </c>
      <c r="I626" s="25">
        <v>599</v>
      </c>
      <c r="J626" s="73">
        <v>799</v>
      </c>
      <c r="K626" s="84">
        <f t="shared" si="46"/>
        <v>0.25031289111389238</v>
      </c>
      <c r="L626" s="25">
        <f t="shared" si="43"/>
        <v>0</v>
      </c>
      <c r="M626" s="25">
        <f t="shared" si="43"/>
        <v>0</v>
      </c>
      <c r="N626" s="25" t="s">
        <v>398</v>
      </c>
      <c r="O626" s="25">
        <f t="shared" si="45"/>
        <v>0</v>
      </c>
      <c r="P626" s="26">
        <v>0</v>
      </c>
      <c r="Q626" s="26">
        <v>0</v>
      </c>
      <c r="R626" s="27">
        <f>VLOOKUP(D626,Sheet1!A:C,3,0)</f>
        <v>29</v>
      </c>
      <c r="S626" s="27">
        <v>238</v>
      </c>
      <c r="T626" s="27">
        <v>1</v>
      </c>
      <c r="U626" s="95">
        <v>3.663003663003663E-3</v>
      </c>
    </row>
    <row r="627" spans="2:21" s="23" customFormat="1" hidden="1">
      <c r="B627" s="17" t="s">
        <v>675</v>
      </c>
      <c r="C627" s="17" t="s">
        <v>16</v>
      </c>
      <c r="D627" s="17">
        <v>217804</v>
      </c>
      <c r="E627" s="38" t="s">
        <v>700</v>
      </c>
      <c r="F627" s="25">
        <v>272.3</v>
      </c>
      <c r="G627" s="25">
        <v>389</v>
      </c>
      <c r="H627" s="82">
        <f t="shared" si="44"/>
        <v>0.3</v>
      </c>
      <c r="I627" s="17">
        <v>258.3</v>
      </c>
      <c r="J627" s="69">
        <v>369</v>
      </c>
      <c r="K627" s="86">
        <f t="shared" si="46"/>
        <v>0.3</v>
      </c>
      <c r="L627" s="17">
        <f t="shared" si="43"/>
        <v>14</v>
      </c>
      <c r="M627" s="17">
        <f t="shared" si="43"/>
        <v>20</v>
      </c>
      <c r="N627" s="17" t="s">
        <v>398</v>
      </c>
      <c r="O627" s="17">
        <f t="shared" si="45"/>
        <v>34</v>
      </c>
      <c r="P627" s="22">
        <v>2</v>
      </c>
      <c r="Q627" s="22">
        <v>657</v>
      </c>
      <c r="R627" s="17">
        <f>VLOOKUP(D627,Sheet1!A:C,3,0)</f>
        <v>10</v>
      </c>
      <c r="S627" s="17">
        <v>50</v>
      </c>
      <c r="T627" s="17">
        <v>2</v>
      </c>
      <c r="U627" s="94">
        <v>2.8985507246376812E-2</v>
      </c>
    </row>
    <row r="628" spans="2:21" s="28" customFormat="1" hidden="1">
      <c r="B628" s="25" t="s">
        <v>675</v>
      </c>
      <c r="C628" s="25" t="s">
        <v>16</v>
      </c>
      <c r="D628" s="25">
        <v>241345</v>
      </c>
      <c r="E628" s="40" t="s">
        <v>701</v>
      </c>
      <c r="F628" s="25">
        <v>55.3</v>
      </c>
      <c r="G628" s="25">
        <v>79</v>
      </c>
      <c r="H628" s="82">
        <f t="shared" si="44"/>
        <v>0.30000000000000004</v>
      </c>
      <c r="I628" s="25">
        <v>41.3</v>
      </c>
      <c r="J628" s="73">
        <v>59</v>
      </c>
      <c r="K628" s="84">
        <f t="shared" si="46"/>
        <v>0.30000000000000004</v>
      </c>
      <c r="L628" s="25">
        <f t="shared" si="43"/>
        <v>14</v>
      </c>
      <c r="M628" s="25">
        <f t="shared" si="43"/>
        <v>20</v>
      </c>
      <c r="N628" s="25" t="s">
        <v>398</v>
      </c>
      <c r="O628" s="25">
        <f t="shared" si="45"/>
        <v>34</v>
      </c>
      <c r="P628" s="26">
        <v>0</v>
      </c>
      <c r="Q628" s="26">
        <v>0</v>
      </c>
      <c r="R628" s="27">
        <f>VLOOKUP(D628,Sheet1!A:C,3,0)</f>
        <v>20</v>
      </c>
      <c r="S628" s="27" t="e">
        <v>#N/A</v>
      </c>
      <c r="T628" s="27" t="e">
        <v>#N/A</v>
      </c>
      <c r="U628" s="95" t="e">
        <v>#N/A</v>
      </c>
    </row>
    <row r="629" spans="2:21" s="33" customFormat="1" hidden="1">
      <c r="B629" s="27" t="s">
        <v>675</v>
      </c>
      <c r="C629" s="27" t="s">
        <v>16</v>
      </c>
      <c r="D629" s="27">
        <v>217803</v>
      </c>
      <c r="E629" s="39" t="s">
        <v>702</v>
      </c>
      <c r="F629" s="25">
        <v>139.30000000000001</v>
      </c>
      <c r="G629" s="25">
        <v>199</v>
      </c>
      <c r="H629" s="82">
        <f t="shared" si="44"/>
        <v>0.29999999999999993</v>
      </c>
      <c r="I629" s="27">
        <v>118.3</v>
      </c>
      <c r="J629" s="63">
        <v>169</v>
      </c>
      <c r="K629" s="83">
        <f t="shared" si="46"/>
        <v>0.30000000000000004</v>
      </c>
      <c r="L629" s="27">
        <f t="shared" si="43"/>
        <v>21.000000000000014</v>
      </c>
      <c r="M629" s="27">
        <f t="shared" si="43"/>
        <v>30</v>
      </c>
      <c r="N629" s="27" t="s">
        <v>398</v>
      </c>
      <c r="O629" s="27">
        <f t="shared" si="45"/>
        <v>51.000000000000014</v>
      </c>
      <c r="P629" s="32">
        <v>12</v>
      </c>
      <c r="Q629" s="32">
        <v>2234</v>
      </c>
      <c r="R629" s="27">
        <f>VLOOKUP(D629,Sheet1!A:C,3,0)</f>
        <v>107</v>
      </c>
      <c r="S629" s="27">
        <v>467</v>
      </c>
      <c r="T629" s="27">
        <v>11</v>
      </c>
      <c r="U629" s="95">
        <v>1.7080745341614908E-2</v>
      </c>
    </row>
    <row r="630" spans="2:21" s="33" customFormat="1" hidden="1">
      <c r="B630" s="27" t="s">
        <v>675</v>
      </c>
      <c r="C630" s="27" t="s">
        <v>16</v>
      </c>
      <c r="D630" s="27">
        <v>236871</v>
      </c>
      <c r="E630" s="39" t="s">
        <v>703</v>
      </c>
      <c r="F630" s="25">
        <v>280</v>
      </c>
      <c r="G630" s="25">
        <v>398</v>
      </c>
      <c r="H630" s="82">
        <f t="shared" si="44"/>
        <v>0.29648241206030151</v>
      </c>
      <c r="I630" s="27">
        <v>240</v>
      </c>
      <c r="J630" s="63">
        <v>298</v>
      </c>
      <c r="K630" s="83">
        <f t="shared" si="46"/>
        <v>0.19463087248322147</v>
      </c>
      <c r="L630" s="27">
        <f t="shared" si="43"/>
        <v>40</v>
      </c>
      <c r="M630" s="27">
        <f t="shared" si="43"/>
        <v>100</v>
      </c>
      <c r="N630" s="27" t="s">
        <v>398</v>
      </c>
      <c r="O630" s="27">
        <f t="shared" si="45"/>
        <v>140</v>
      </c>
      <c r="P630" s="32">
        <v>1</v>
      </c>
      <c r="Q630" s="32">
        <v>348</v>
      </c>
      <c r="R630" s="27">
        <f>VLOOKUP(D630,Sheet1!A:C,3,0)</f>
        <v>24</v>
      </c>
      <c r="S630" s="27">
        <v>231</v>
      </c>
      <c r="T630" s="27">
        <v>1</v>
      </c>
      <c r="U630" s="95">
        <v>3.5971223021582736E-3</v>
      </c>
    </row>
    <row r="631" spans="2:21" s="28" customFormat="1" hidden="1">
      <c r="B631" s="25" t="s">
        <v>675</v>
      </c>
      <c r="C631" s="25" t="s">
        <v>16</v>
      </c>
      <c r="D631" s="25">
        <v>241560</v>
      </c>
      <c r="E631" s="40" t="s">
        <v>704</v>
      </c>
      <c r="F631" s="25">
        <v>138</v>
      </c>
      <c r="G631" s="25">
        <v>198</v>
      </c>
      <c r="H631" s="82">
        <f t="shared" si="44"/>
        <v>0.30303030303030304</v>
      </c>
      <c r="I631" s="25">
        <v>138</v>
      </c>
      <c r="J631" s="73">
        <v>198</v>
      </c>
      <c r="K631" s="84">
        <f t="shared" si="46"/>
        <v>0.30303030303030304</v>
      </c>
      <c r="L631" s="25">
        <f t="shared" si="43"/>
        <v>0</v>
      </c>
      <c r="M631" s="25">
        <f t="shared" si="43"/>
        <v>0</v>
      </c>
      <c r="N631" s="25" t="s">
        <v>398</v>
      </c>
      <c r="O631" s="25">
        <f t="shared" si="45"/>
        <v>0</v>
      </c>
      <c r="P631" s="26">
        <v>0</v>
      </c>
      <c r="Q631" s="26">
        <v>0</v>
      </c>
      <c r="R631" s="27">
        <f>VLOOKUP(D631,Sheet1!A:C,3,0)</f>
        <v>30</v>
      </c>
      <c r="S631" s="27" t="e">
        <v>#N/A</v>
      </c>
      <c r="T631" s="27" t="e">
        <v>#N/A</v>
      </c>
      <c r="U631" s="95" t="e">
        <v>#N/A</v>
      </c>
    </row>
    <row r="632" spans="2:21" s="28" customFormat="1" hidden="1">
      <c r="B632" s="25" t="s">
        <v>675</v>
      </c>
      <c r="C632" s="25" t="s">
        <v>274</v>
      </c>
      <c r="D632" s="25">
        <v>236655</v>
      </c>
      <c r="E632" s="40" t="s">
        <v>705</v>
      </c>
      <c r="F632" s="25">
        <v>335</v>
      </c>
      <c r="G632" s="25">
        <v>499</v>
      </c>
      <c r="H632" s="82">
        <f t="shared" si="44"/>
        <v>0.32865731462925851</v>
      </c>
      <c r="I632" s="25">
        <v>335</v>
      </c>
      <c r="J632" s="73">
        <v>499</v>
      </c>
      <c r="K632" s="84">
        <f t="shared" si="46"/>
        <v>0.32865731462925851</v>
      </c>
      <c r="L632" s="25">
        <f t="shared" si="43"/>
        <v>0</v>
      </c>
      <c r="M632" s="25">
        <f t="shared" si="43"/>
        <v>0</v>
      </c>
      <c r="N632" s="25" t="s">
        <v>684</v>
      </c>
      <c r="O632" s="25">
        <f t="shared" si="45"/>
        <v>0</v>
      </c>
      <c r="P632" s="26">
        <v>12</v>
      </c>
      <c r="Q632" s="26">
        <v>5423</v>
      </c>
      <c r="R632" s="27">
        <f>VLOOKUP(D632,Sheet1!A:C,3,0)</f>
        <v>20</v>
      </c>
      <c r="S632" s="27">
        <v>219</v>
      </c>
      <c r="T632" s="27">
        <v>13</v>
      </c>
      <c r="U632" s="95">
        <v>4.3478260869565216E-2</v>
      </c>
    </row>
    <row r="633" spans="2:21" s="28" customFormat="1" hidden="1">
      <c r="B633" s="25" t="s">
        <v>675</v>
      </c>
      <c r="C633" s="25" t="s">
        <v>274</v>
      </c>
      <c r="D633" s="25">
        <v>236663</v>
      </c>
      <c r="E633" s="40" t="s">
        <v>706</v>
      </c>
      <c r="F633" s="25">
        <v>749</v>
      </c>
      <c r="G633" s="25">
        <v>999</v>
      </c>
      <c r="H633" s="82">
        <f t="shared" si="44"/>
        <v>0.25025025025025027</v>
      </c>
      <c r="I633" s="25">
        <v>749</v>
      </c>
      <c r="J633" s="73">
        <v>999</v>
      </c>
      <c r="K633" s="84">
        <f t="shared" si="46"/>
        <v>0.25025025025025027</v>
      </c>
      <c r="L633" s="25">
        <f t="shared" si="43"/>
        <v>0</v>
      </c>
      <c r="M633" s="25">
        <f t="shared" si="43"/>
        <v>0</v>
      </c>
      <c r="N633" s="25" t="s">
        <v>677</v>
      </c>
      <c r="O633" s="25">
        <f t="shared" si="45"/>
        <v>0</v>
      </c>
      <c r="P633" s="26">
        <v>4</v>
      </c>
      <c r="Q633" s="26">
        <v>3636</v>
      </c>
      <c r="R633" s="27">
        <f>VLOOKUP(D633,Sheet1!A:C,3,0)</f>
        <v>244</v>
      </c>
      <c r="S633" s="27">
        <v>880</v>
      </c>
      <c r="T633" s="27">
        <v>4</v>
      </c>
      <c r="U633" s="95">
        <v>3.5971223021582736E-3</v>
      </c>
    </row>
    <row r="634" spans="2:21" s="28" customFormat="1" hidden="1">
      <c r="B634" s="25" t="s">
        <v>675</v>
      </c>
      <c r="C634" s="25" t="s">
        <v>274</v>
      </c>
      <c r="D634" s="25">
        <v>211796</v>
      </c>
      <c r="E634" s="40" t="s">
        <v>707</v>
      </c>
      <c r="F634" s="25">
        <v>662.99</v>
      </c>
      <c r="G634" s="25">
        <v>799</v>
      </c>
      <c r="H634" s="82">
        <f t="shared" si="44"/>
        <v>0.17022528160200248</v>
      </c>
      <c r="I634" s="25">
        <v>662.99</v>
      </c>
      <c r="J634" s="73">
        <v>799</v>
      </c>
      <c r="K634" s="84">
        <f t="shared" si="46"/>
        <v>0.17022528160200248</v>
      </c>
      <c r="L634" s="25">
        <f t="shared" si="43"/>
        <v>0</v>
      </c>
      <c r="M634" s="25">
        <f t="shared" si="43"/>
        <v>0</v>
      </c>
      <c r="N634" s="25" t="s">
        <v>398</v>
      </c>
      <c r="O634" s="25">
        <f t="shared" si="45"/>
        <v>0</v>
      </c>
      <c r="P634" s="26">
        <v>6</v>
      </c>
      <c r="Q634" s="26">
        <v>4051</v>
      </c>
      <c r="R634" s="27">
        <f>VLOOKUP(D634,Sheet1!A:C,3,0)</f>
        <v>105</v>
      </c>
      <c r="S634" s="27">
        <v>147</v>
      </c>
      <c r="T634" s="27">
        <v>4</v>
      </c>
      <c r="U634" s="95">
        <v>1.8957345971563982E-2</v>
      </c>
    </row>
    <row r="635" spans="2:21" s="23" customFormat="1" hidden="1">
      <c r="B635" s="17" t="s">
        <v>675</v>
      </c>
      <c r="C635" s="17" t="s">
        <v>274</v>
      </c>
      <c r="D635" s="17">
        <v>213931</v>
      </c>
      <c r="E635" s="38" t="s">
        <v>708</v>
      </c>
      <c r="F635" s="25">
        <v>572.98</v>
      </c>
      <c r="G635" s="25">
        <v>699</v>
      </c>
      <c r="H635" s="82">
        <f t="shared" si="44"/>
        <v>0.18028612303290412</v>
      </c>
      <c r="I635" s="17">
        <v>572.98</v>
      </c>
      <c r="J635" s="69">
        <v>699</v>
      </c>
      <c r="K635" s="86">
        <f t="shared" si="46"/>
        <v>0.18028612303290412</v>
      </c>
      <c r="L635" s="17">
        <f t="shared" si="43"/>
        <v>0</v>
      </c>
      <c r="M635" s="17">
        <f t="shared" si="43"/>
        <v>0</v>
      </c>
      <c r="N635" s="17" t="s">
        <v>709</v>
      </c>
      <c r="O635" s="17">
        <f t="shared" si="45"/>
        <v>0</v>
      </c>
      <c r="P635" s="22">
        <v>167</v>
      </c>
      <c r="Q635" s="22">
        <v>106868</v>
      </c>
      <c r="R635" s="17">
        <f>VLOOKUP(D635,Sheet1!A:C,3,0)</f>
        <v>527</v>
      </c>
      <c r="S635" s="17">
        <v>2322</v>
      </c>
      <c r="T635" s="17">
        <v>382</v>
      </c>
      <c r="U635" s="94">
        <v>0.11819306930693069</v>
      </c>
    </row>
    <row r="636" spans="2:21" s="28" customFormat="1" hidden="1">
      <c r="B636" s="25" t="s">
        <v>675</v>
      </c>
      <c r="C636" s="25" t="s">
        <v>16</v>
      </c>
      <c r="D636" s="25">
        <v>211618</v>
      </c>
      <c r="E636" s="40" t="s">
        <v>710</v>
      </c>
      <c r="F636" s="25">
        <v>269</v>
      </c>
      <c r="G636" s="25">
        <v>299</v>
      </c>
      <c r="H636" s="82">
        <f t="shared" si="44"/>
        <v>0.10033444816053512</v>
      </c>
      <c r="I636" s="25">
        <v>269</v>
      </c>
      <c r="J636" s="73">
        <v>299</v>
      </c>
      <c r="K636" s="84">
        <f t="shared" si="46"/>
        <v>0.10033444816053512</v>
      </c>
      <c r="L636" s="25">
        <f t="shared" si="43"/>
        <v>0</v>
      </c>
      <c r="M636" s="25">
        <f t="shared" si="43"/>
        <v>0</v>
      </c>
      <c r="N636" s="25" t="s">
        <v>398</v>
      </c>
      <c r="O636" s="25">
        <f t="shared" si="45"/>
        <v>0</v>
      </c>
      <c r="P636" s="26">
        <v>5</v>
      </c>
      <c r="Q636" s="26">
        <v>1438</v>
      </c>
      <c r="R636" s="27">
        <f>VLOOKUP(D636,Sheet1!A:C,3,0)</f>
        <v>18</v>
      </c>
      <c r="S636" s="27">
        <v>86</v>
      </c>
      <c r="T636" s="27">
        <v>2</v>
      </c>
      <c r="U636" s="95">
        <v>1.7543859649122806E-2</v>
      </c>
    </row>
    <row r="637" spans="2:21" s="23" customFormat="1" hidden="1">
      <c r="B637" s="17" t="s">
        <v>675</v>
      </c>
      <c r="C637" s="17" t="s">
        <v>16</v>
      </c>
      <c r="D637" s="17">
        <v>213118</v>
      </c>
      <c r="E637" s="38" t="s">
        <v>711</v>
      </c>
      <c r="F637" s="25">
        <v>339</v>
      </c>
      <c r="G637" s="25">
        <v>399</v>
      </c>
      <c r="H637" s="82">
        <f t="shared" si="44"/>
        <v>0.15037593984962405</v>
      </c>
      <c r="I637" s="17">
        <v>339</v>
      </c>
      <c r="J637" s="69">
        <v>399</v>
      </c>
      <c r="K637" s="86">
        <f t="shared" si="46"/>
        <v>0.15037593984962405</v>
      </c>
      <c r="L637" s="17">
        <f t="shared" si="43"/>
        <v>0</v>
      </c>
      <c r="M637" s="17">
        <f t="shared" si="43"/>
        <v>0</v>
      </c>
      <c r="N637" s="17" t="s">
        <v>398</v>
      </c>
      <c r="O637" s="17">
        <f t="shared" si="45"/>
        <v>0</v>
      </c>
      <c r="P637" s="22">
        <v>8</v>
      </c>
      <c r="Q637" s="22">
        <v>2954</v>
      </c>
      <c r="R637" s="17">
        <f>VLOOKUP(D637,Sheet1!A:C,3,0)</f>
        <v>4</v>
      </c>
      <c r="S637" s="17">
        <v>164</v>
      </c>
      <c r="T637" s="17">
        <v>7</v>
      </c>
      <c r="U637" s="94">
        <v>3.0973451327433628E-2</v>
      </c>
    </row>
    <row r="638" spans="2:21" s="28" customFormat="1" hidden="1">
      <c r="B638" s="25" t="s">
        <v>675</v>
      </c>
      <c r="C638" s="25" t="s">
        <v>16</v>
      </c>
      <c r="D638" s="25">
        <v>222073</v>
      </c>
      <c r="E638" s="40" t="s">
        <v>712</v>
      </c>
      <c r="F638" s="25">
        <v>259</v>
      </c>
      <c r="G638" s="25">
        <v>389</v>
      </c>
      <c r="H638" s="82">
        <f t="shared" si="44"/>
        <v>0.33419023136246789</v>
      </c>
      <c r="I638" s="25">
        <v>259</v>
      </c>
      <c r="J638" s="73">
        <v>389</v>
      </c>
      <c r="K638" s="84">
        <f t="shared" si="46"/>
        <v>0.33419023136246789</v>
      </c>
      <c r="L638" s="25">
        <f t="shared" si="43"/>
        <v>0</v>
      </c>
      <c r="M638" s="25">
        <f t="shared" si="43"/>
        <v>0</v>
      </c>
      <c r="N638" s="25" t="s">
        <v>398</v>
      </c>
      <c r="O638" s="25">
        <f t="shared" si="45"/>
        <v>0</v>
      </c>
      <c r="P638" s="26">
        <v>1</v>
      </c>
      <c r="Q638" s="26">
        <v>389</v>
      </c>
      <c r="R638" s="27">
        <f>VLOOKUP(D638,Sheet1!A:C,3,0)</f>
        <v>8</v>
      </c>
      <c r="S638" s="27">
        <v>43</v>
      </c>
      <c r="T638" s="27">
        <v>1</v>
      </c>
      <c r="U638" s="95">
        <v>1.4492753623188406E-2</v>
      </c>
    </row>
    <row r="639" spans="2:21" s="23" customFormat="1" hidden="1">
      <c r="B639" s="17" t="s">
        <v>675</v>
      </c>
      <c r="C639" s="17" t="s">
        <v>16</v>
      </c>
      <c r="D639" s="17">
        <v>202586</v>
      </c>
      <c r="E639" s="38" t="s">
        <v>713</v>
      </c>
      <c r="F639" s="25">
        <v>750</v>
      </c>
      <c r="G639" s="25">
        <v>1288</v>
      </c>
      <c r="H639" s="82">
        <f t="shared" si="44"/>
        <v>0.41770186335403725</v>
      </c>
      <c r="I639" s="17">
        <v>750</v>
      </c>
      <c r="J639" s="69">
        <v>1288</v>
      </c>
      <c r="K639" s="86">
        <f t="shared" si="46"/>
        <v>0.41770186335403725</v>
      </c>
      <c r="L639" s="17">
        <f t="shared" si="43"/>
        <v>0</v>
      </c>
      <c r="M639" s="17">
        <f t="shared" si="43"/>
        <v>0</v>
      </c>
      <c r="N639" s="17" t="s">
        <v>398</v>
      </c>
      <c r="O639" s="17">
        <f t="shared" si="45"/>
        <v>0</v>
      </c>
      <c r="P639" s="22">
        <v>7</v>
      </c>
      <c r="Q639" s="22">
        <v>8132</v>
      </c>
      <c r="R639" s="17">
        <f>VLOOKUP(D639,Sheet1!A:C,3,0)</f>
        <v>84</v>
      </c>
      <c r="S639" s="17">
        <v>264</v>
      </c>
      <c r="T639" s="17">
        <v>6</v>
      </c>
      <c r="U639" s="94">
        <v>1.7191977077363897E-2</v>
      </c>
    </row>
    <row r="640" spans="2:21" s="28" customFormat="1" hidden="1">
      <c r="B640" s="25" t="s">
        <v>675</v>
      </c>
      <c r="C640" s="25" t="s">
        <v>16</v>
      </c>
      <c r="D640" s="25">
        <v>241478</v>
      </c>
      <c r="E640" s="40" t="s">
        <v>714</v>
      </c>
      <c r="F640" s="25">
        <v>45</v>
      </c>
      <c r="G640" s="25">
        <v>59</v>
      </c>
      <c r="H640" s="82">
        <f t="shared" si="44"/>
        <v>0.23728813559322035</v>
      </c>
      <c r="I640" s="25">
        <v>45</v>
      </c>
      <c r="J640" s="73">
        <v>59</v>
      </c>
      <c r="K640" s="84">
        <f t="shared" si="46"/>
        <v>0.23728813559322035</v>
      </c>
      <c r="L640" s="25">
        <f t="shared" si="43"/>
        <v>0</v>
      </c>
      <c r="M640" s="25">
        <f t="shared" si="43"/>
        <v>0</v>
      </c>
      <c r="N640" s="25" t="s">
        <v>398</v>
      </c>
      <c r="O640" s="25">
        <f t="shared" si="45"/>
        <v>0</v>
      </c>
      <c r="P640" s="26">
        <v>0</v>
      </c>
      <c r="Q640" s="26">
        <v>0</v>
      </c>
      <c r="R640" s="27">
        <f>VLOOKUP(D640,Sheet1!A:C,3,0)</f>
        <v>30</v>
      </c>
      <c r="S640" s="27" t="e">
        <v>#N/A</v>
      </c>
      <c r="T640" s="27" t="e">
        <v>#N/A</v>
      </c>
      <c r="U640" s="95" t="e">
        <v>#N/A</v>
      </c>
    </row>
    <row r="641" spans="2:21" s="28" customFormat="1" hidden="1">
      <c r="B641" s="25" t="s">
        <v>675</v>
      </c>
      <c r="C641" s="25" t="s">
        <v>16</v>
      </c>
      <c r="D641" s="25">
        <v>240440</v>
      </c>
      <c r="E641" s="40" t="s">
        <v>715</v>
      </c>
      <c r="F641" s="25">
        <v>115</v>
      </c>
      <c r="G641" s="25">
        <v>138</v>
      </c>
      <c r="H641" s="82">
        <f t="shared" si="44"/>
        <v>0.16666666666666666</v>
      </c>
      <c r="I641" s="25">
        <v>115</v>
      </c>
      <c r="J641" s="73">
        <v>138</v>
      </c>
      <c r="K641" s="84">
        <f t="shared" si="46"/>
        <v>0.16666666666666666</v>
      </c>
      <c r="L641" s="25">
        <f t="shared" si="43"/>
        <v>0</v>
      </c>
      <c r="M641" s="25">
        <f t="shared" si="43"/>
        <v>0</v>
      </c>
      <c r="N641" s="25" t="s">
        <v>398</v>
      </c>
      <c r="O641" s="25">
        <f t="shared" si="45"/>
        <v>0</v>
      </c>
      <c r="P641" s="26">
        <v>1</v>
      </c>
      <c r="Q641" s="26">
        <v>111</v>
      </c>
      <c r="R641" s="27">
        <f>VLOOKUP(D641,Sheet1!A:C,3,0)</f>
        <v>29</v>
      </c>
      <c r="S641" s="27">
        <v>14</v>
      </c>
      <c r="T641" s="27">
        <v>1</v>
      </c>
      <c r="U641" s="95">
        <v>6.6666666666666666E-2</v>
      </c>
    </row>
    <row r="642" spans="2:21" s="23" customFormat="1" hidden="1">
      <c r="B642" s="17" t="s">
        <v>675</v>
      </c>
      <c r="C642" s="17" t="s">
        <v>16</v>
      </c>
      <c r="D642" s="17">
        <v>232430</v>
      </c>
      <c r="E642" s="38" t="s">
        <v>716</v>
      </c>
      <c r="F642" s="25">
        <v>200</v>
      </c>
      <c r="G642" s="25">
        <v>269</v>
      </c>
      <c r="H642" s="82">
        <f t="shared" si="44"/>
        <v>0.25650557620817843</v>
      </c>
      <c r="I642" s="17">
        <v>200</v>
      </c>
      <c r="J642" s="69">
        <v>269</v>
      </c>
      <c r="K642" s="86">
        <f t="shared" si="46"/>
        <v>0.25650557620817843</v>
      </c>
      <c r="L642" s="17">
        <f t="shared" si="43"/>
        <v>0</v>
      </c>
      <c r="M642" s="17">
        <f t="shared" si="43"/>
        <v>0</v>
      </c>
      <c r="N642" s="17" t="s">
        <v>398</v>
      </c>
      <c r="O642" s="17">
        <f t="shared" si="45"/>
        <v>0</v>
      </c>
      <c r="P642" s="22">
        <v>6</v>
      </c>
      <c r="Q642" s="22">
        <v>1415</v>
      </c>
      <c r="R642" s="17">
        <f>VLOOKUP(D642,Sheet1!A:C,3,0)</f>
        <v>9</v>
      </c>
      <c r="S642" s="17">
        <v>124</v>
      </c>
      <c r="T642" s="17">
        <v>3</v>
      </c>
      <c r="U642" s="94">
        <v>1.6666666666666666E-2</v>
      </c>
    </row>
    <row r="643" spans="2:21" s="28" customFormat="1" hidden="1">
      <c r="B643" s="25" t="s">
        <v>675</v>
      </c>
      <c r="C643" s="25" t="s">
        <v>16</v>
      </c>
      <c r="D643" s="25">
        <v>224539</v>
      </c>
      <c r="E643" s="40" t="s">
        <v>717</v>
      </c>
      <c r="F643" s="25">
        <v>339</v>
      </c>
      <c r="G643" s="25">
        <v>399</v>
      </c>
      <c r="H643" s="82">
        <f t="shared" si="44"/>
        <v>0.15037593984962405</v>
      </c>
      <c r="I643" s="25">
        <v>339</v>
      </c>
      <c r="J643" s="73">
        <v>399</v>
      </c>
      <c r="K643" s="84">
        <f t="shared" si="46"/>
        <v>0.15037593984962405</v>
      </c>
      <c r="L643" s="25">
        <f t="shared" si="43"/>
        <v>0</v>
      </c>
      <c r="M643" s="25">
        <f t="shared" si="43"/>
        <v>0</v>
      </c>
      <c r="N643" s="25" t="s">
        <v>398</v>
      </c>
      <c r="O643" s="25">
        <f t="shared" si="45"/>
        <v>0</v>
      </c>
      <c r="P643" s="26">
        <v>0</v>
      </c>
      <c r="Q643" s="26">
        <v>0</v>
      </c>
      <c r="R643" s="27">
        <f>VLOOKUP(D643,Sheet1!A:C,3,0)</f>
        <v>19</v>
      </c>
      <c r="S643" s="27">
        <v>32</v>
      </c>
      <c r="T643" s="27">
        <v>0</v>
      </c>
      <c r="U643" s="95">
        <v>0</v>
      </c>
    </row>
    <row r="644" spans="2:21" s="28" customFormat="1" hidden="1">
      <c r="B644" s="25" t="s">
        <v>675</v>
      </c>
      <c r="C644" s="25" t="s">
        <v>16</v>
      </c>
      <c r="D644" s="25">
        <v>221656</v>
      </c>
      <c r="E644" s="40" t="s">
        <v>718</v>
      </c>
      <c r="F644" s="25">
        <v>135</v>
      </c>
      <c r="G644" s="25">
        <v>168</v>
      </c>
      <c r="H644" s="82">
        <f t="shared" si="44"/>
        <v>0.19642857142857142</v>
      </c>
      <c r="I644" s="25">
        <v>135</v>
      </c>
      <c r="J644" s="73">
        <v>168</v>
      </c>
      <c r="K644" s="84">
        <f t="shared" si="46"/>
        <v>0.19642857142857142</v>
      </c>
      <c r="L644" s="25">
        <f t="shared" si="43"/>
        <v>0</v>
      </c>
      <c r="M644" s="25">
        <f t="shared" si="43"/>
        <v>0</v>
      </c>
      <c r="N644" s="25" t="s">
        <v>398</v>
      </c>
      <c r="O644" s="25">
        <f t="shared" si="45"/>
        <v>0</v>
      </c>
      <c r="P644" s="26">
        <v>2</v>
      </c>
      <c r="Q644" s="26">
        <v>279</v>
      </c>
      <c r="R644" s="27">
        <f>VLOOKUP(D644,Sheet1!A:C,3,0)</f>
        <v>18</v>
      </c>
      <c r="S644" s="27">
        <v>64</v>
      </c>
      <c r="T644" s="27">
        <v>2</v>
      </c>
      <c r="U644" s="95">
        <v>2.4691358024691357E-2</v>
      </c>
    </row>
    <row r="645" spans="2:21" s="28" customFormat="1" hidden="1">
      <c r="B645" s="25" t="s">
        <v>675</v>
      </c>
      <c r="C645" s="25" t="s">
        <v>16</v>
      </c>
      <c r="D645" s="25">
        <v>187950</v>
      </c>
      <c r="E645" s="40" t="s">
        <v>719</v>
      </c>
      <c r="F645" s="25">
        <v>75</v>
      </c>
      <c r="G645" s="25">
        <v>79</v>
      </c>
      <c r="H645" s="82">
        <f t="shared" si="44"/>
        <v>5.0632911392405063E-2</v>
      </c>
      <c r="I645" s="25">
        <v>75</v>
      </c>
      <c r="J645" s="73">
        <v>79</v>
      </c>
      <c r="K645" s="84">
        <f t="shared" si="46"/>
        <v>5.0632911392405063E-2</v>
      </c>
      <c r="L645" s="25">
        <f t="shared" si="43"/>
        <v>0</v>
      </c>
      <c r="M645" s="25">
        <f t="shared" si="43"/>
        <v>0</v>
      </c>
      <c r="N645" s="25" t="s">
        <v>398</v>
      </c>
      <c r="O645" s="25">
        <f t="shared" si="45"/>
        <v>0</v>
      </c>
      <c r="P645" s="26">
        <v>9</v>
      </c>
      <c r="Q645" s="26">
        <v>681</v>
      </c>
      <c r="R645" s="27">
        <f>VLOOKUP(D645,Sheet1!A:C,3,0)</f>
        <v>77</v>
      </c>
      <c r="S645" s="27">
        <v>55</v>
      </c>
      <c r="T645" s="27">
        <v>3</v>
      </c>
      <c r="U645" s="95">
        <v>3.8461538461538464E-2</v>
      </c>
    </row>
    <row r="646" spans="2:21" s="23" customFormat="1" hidden="1">
      <c r="B646" s="17" t="s">
        <v>675</v>
      </c>
      <c r="C646" s="17" t="s">
        <v>274</v>
      </c>
      <c r="D646" s="17">
        <v>234360</v>
      </c>
      <c r="E646" s="38" t="s">
        <v>720</v>
      </c>
      <c r="F646" s="25">
        <v>848</v>
      </c>
      <c r="G646" s="25">
        <v>998</v>
      </c>
      <c r="H646" s="82">
        <f t="shared" si="44"/>
        <v>0.15030060120240482</v>
      </c>
      <c r="I646" s="17">
        <v>848</v>
      </c>
      <c r="J646" s="69">
        <v>998</v>
      </c>
      <c r="K646" s="86">
        <f t="shared" si="46"/>
        <v>0.15030060120240482</v>
      </c>
      <c r="L646" s="17">
        <f t="shared" si="43"/>
        <v>0</v>
      </c>
      <c r="M646" s="17">
        <f t="shared" si="43"/>
        <v>0</v>
      </c>
      <c r="N646" s="17" t="s">
        <v>721</v>
      </c>
      <c r="O646" s="17">
        <f t="shared" si="45"/>
        <v>0</v>
      </c>
      <c r="P646" s="22">
        <v>49</v>
      </c>
      <c r="Q646" s="22">
        <v>43182</v>
      </c>
      <c r="R646" s="17">
        <f>VLOOKUP(D646,Sheet1!A:C,3,0)</f>
        <v>601</v>
      </c>
      <c r="S646" s="17">
        <v>1542</v>
      </c>
      <c r="T646" s="17">
        <v>92</v>
      </c>
      <c r="U646" s="94">
        <v>4.343720491029273E-2</v>
      </c>
    </row>
    <row r="647" spans="2:21" s="28" customFormat="1" hidden="1">
      <c r="B647" s="25" t="s">
        <v>675</v>
      </c>
      <c r="C647" s="25" t="s">
        <v>16</v>
      </c>
      <c r="D647" s="25">
        <v>228349</v>
      </c>
      <c r="E647" s="40" t="s">
        <v>722</v>
      </c>
      <c r="F647" s="25">
        <v>8136</v>
      </c>
      <c r="G647" s="25">
        <v>8388</v>
      </c>
      <c r="H647" s="82">
        <f t="shared" si="44"/>
        <v>3.0042918454935622E-2</v>
      </c>
      <c r="I647" s="25">
        <v>8136</v>
      </c>
      <c r="J647" s="73">
        <v>8388</v>
      </c>
      <c r="K647" s="84">
        <f t="shared" si="46"/>
        <v>3.0042918454935622E-2</v>
      </c>
      <c r="L647" s="25">
        <f t="shared" si="43"/>
        <v>0</v>
      </c>
      <c r="M647" s="25">
        <f t="shared" si="43"/>
        <v>0</v>
      </c>
      <c r="N647" s="25" t="s">
        <v>398</v>
      </c>
      <c r="O647" s="25">
        <f t="shared" si="45"/>
        <v>0</v>
      </c>
      <c r="P647" s="26">
        <v>0</v>
      </c>
      <c r="Q647" s="26">
        <v>0</v>
      </c>
      <c r="R647" s="27">
        <f>VLOOKUP(D647,Sheet1!A:C,3,0)</f>
        <v>15</v>
      </c>
      <c r="S647" s="27">
        <v>145</v>
      </c>
      <c r="T647" s="27">
        <v>0</v>
      </c>
      <c r="U647" s="95">
        <v>0</v>
      </c>
    </row>
    <row r="648" spans="2:21" s="23" customFormat="1" hidden="1">
      <c r="B648" s="17" t="s">
        <v>675</v>
      </c>
      <c r="C648" s="17" t="s">
        <v>16</v>
      </c>
      <c r="D648" s="17">
        <v>236806</v>
      </c>
      <c r="E648" s="38" t="s">
        <v>723</v>
      </c>
      <c r="F648" s="25">
        <v>1424</v>
      </c>
      <c r="G648" s="25">
        <v>1499</v>
      </c>
      <c r="H648" s="82">
        <f t="shared" si="44"/>
        <v>5.0033355570380252E-2</v>
      </c>
      <c r="I648" s="17">
        <v>1424</v>
      </c>
      <c r="J648" s="69">
        <v>1499</v>
      </c>
      <c r="K648" s="86">
        <f t="shared" si="46"/>
        <v>5.0033355570380252E-2</v>
      </c>
      <c r="L648" s="17">
        <f t="shared" si="43"/>
        <v>0</v>
      </c>
      <c r="M648" s="17">
        <f t="shared" si="43"/>
        <v>0</v>
      </c>
      <c r="N648" s="17" t="s">
        <v>398</v>
      </c>
      <c r="O648" s="17">
        <f t="shared" si="45"/>
        <v>0</v>
      </c>
      <c r="P648" s="22">
        <v>3</v>
      </c>
      <c r="Q648" s="22">
        <v>4497</v>
      </c>
      <c r="R648" s="17">
        <f>VLOOKUP(D648,Sheet1!A:C,3,0)</f>
        <v>26</v>
      </c>
      <c r="S648" s="17">
        <v>299</v>
      </c>
      <c r="T648" s="17">
        <v>3</v>
      </c>
      <c r="U648" s="94">
        <v>7.1258907363420431E-3</v>
      </c>
    </row>
    <row r="649" spans="2:21" s="28" customFormat="1" hidden="1">
      <c r="B649" s="25" t="s">
        <v>675</v>
      </c>
      <c r="C649" s="25" t="s">
        <v>16</v>
      </c>
      <c r="D649" s="25">
        <v>236808</v>
      </c>
      <c r="E649" s="40" t="s">
        <v>724</v>
      </c>
      <c r="F649" s="25">
        <v>1804</v>
      </c>
      <c r="G649" s="25">
        <v>1899</v>
      </c>
      <c r="H649" s="82">
        <f t="shared" si="44"/>
        <v>5.0026329647182725E-2</v>
      </c>
      <c r="I649" s="25">
        <v>1804</v>
      </c>
      <c r="J649" s="73">
        <v>1899</v>
      </c>
      <c r="K649" s="84">
        <f t="shared" si="46"/>
        <v>5.0026329647182725E-2</v>
      </c>
      <c r="L649" s="25">
        <f t="shared" si="43"/>
        <v>0</v>
      </c>
      <c r="M649" s="25">
        <f t="shared" si="43"/>
        <v>0</v>
      </c>
      <c r="N649" s="25" t="s">
        <v>398</v>
      </c>
      <c r="O649" s="25">
        <f t="shared" si="45"/>
        <v>0</v>
      </c>
      <c r="P649" s="26">
        <v>3</v>
      </c>
      <c r="Q649" s="26">
        <v>5697</v>
      </c>
      <c r="R649" s="27">
        <f>VLOOKUP(D649,Sheet1!A:C,3,0)</f>
        <v>34</v>
      </c>
      <c r="S649" s="27">
        <v>384</v>
      </c>
      <c r="T649" s="27">
        <v>2</v>
      </c>
      <c r="U649" s="95">
        <v>3.629764065335753E-3</v>
      </c>
    </row>
    <row r="650" spans="2:21" s="28" customFormat="1" hidden="1">
      <c r="B650" s="25" t="s">
        <v>675</v>
      </c>
      <c r="C650" s="25" t="s">
        <v>16</v>
      </c>
      <c r="D650" s="25">
        <v>200405</v>
      </c>
      <c r="E650" s="40" t="s">
        <v>725</v>
      </c>
      <c r="F650" s="25">
        <v>54</v>
      </c>
      <c r="G650" s="25">
        <v>79</v>
      </c>
      <c r="H650" s="82">
        <f t="shared" si="44"/>
        <v>0.31645569620253167</v>
      </c>
      <c r="I650" s="25">
        <v>54</v>
      </c>
      <c r="J650" s="73">
        <v>79</v>
      </c>
      <c r="K650" s="84">
        <f t="shared" si="46"/>
        <v>0.31645569620253167</v>
      </c>
      <c r="L650" s="25">
        <f t="shared" si="43"/>
        <v>0</v>
      </c>
      <c r="M650" s="25">
        <f t="shared" si="43"/>
        <v>0</v>
      </c>
      <c r="N650" s="25" t="s">
        <v>398</v>
      </c>
      <c r="O650" s="25">
        <f t="shared" si="45"/>
        <v>0</v>
      </c>
      <c r="P650" s="26">
        <v>18</v>
      </c>
      <c r="Q650" s="26">
        <v>1308</v>
      </c>
      <c r="R650" s="27">
        <f>VLOOKUP(D650,Sheet1!A:C,3,0)</f>
        <v>124</v>
      </c>
      <c r="S650" s="27">
        <v>94</v>
      </c>
      <c r="T650" s="27">
        <v>10</v>
      </c>
      <c r="U650" s="95">
        <v>7.874015748031496E-2</v>
      </c>
    </row>
    <row r="651" spans="2:21" s="28" customFormat="1" hidden="1">
      <c r="B651" s="25" t="s">
        <v>675</v>
      </c>
      <c r="C651" s="25" t="s">
        <v>16</v>
      </c>
      <c r="D651" s="25">
        <v>187638</v>
      </c>
      <c r="E651" s="40" t="s">
        <v>726</v>
      </c>
      <c r="F651" s="25">
        <v>80</v>
      </c>
      <c r="G651" s="25">
        <v>118</v>
      </c>
      <c r="H651" s="82">
        <f t="shared" si="44"/>
        <v>0.32203389830508472</v>
      </c>
      <c r="I651" s="25">
        <v>80</v>
      </c>
      <c r="J651" s="73">
        <v>118</v>
      </c>
      <c r="K651" s="84">
        <f t="shared" si="46"/>
        <v>0.32203389830508472</v>
      </c>
      <c r="L651" s="25">
        <f t="shared" si="43"/>
        <v>0</v>
      </c>
      <c r="M651" s="25">
        <f t="shared" si="43"/>
        <v>0</v>
      </c>
      <c r="N651" s="25" t="s">
        <v>398</v>
      </c>
      <c r="O651" s="25">
        <f t="shared" si="45"/>
        <v>0</v>
      </c>
      <c r="P651" s="26">
        <v>1</v>
      </c>
      <c r="Q651" s="26">
        <v>88</v>
      </c>
      <c r="R651" s="27">
        <f>VLOOKUP(D651,Sheet1!A:C,3,0)</f>
        <v>34</v>
      </c>
      <c r="S651" s="27">
        <v>76</v>
      </c>
      <c r="T651" s="27">
        <v>1</v>
      </c>
      <c r="U651" s="95">
        <v>1.0869565217391304E-2</v>
      </c>
    </row>
    <row r="652" spans="2:21" s="23" customFormat="1" hidden="1">
      <c r="B652" s="17" t="s">
        <v>675</v>
      </c>
      <c r="C652" s="17" t="s">
        <v>16</v>
      </c>
      <c r="D652" s="17">
        <v>237192</v>
      </c>
      <c r="E652" s="38" t="s">
        <v>727</v>
      </c>
      <c r="F652" s="25">
        <v>1138</v>
      </c>
      <c r="G652" s="25">
        <v>1198</v>
      </c>
      <c r="H652" s="82">
        <f t="shared" si="44"/>
        <v>5.0083472454090151E-2</v>
      </c>
      <c r="I652" s="17">
        <v>1138</v>
      </c>
      <c r="J652" s="69">
        <v>1198</v>
      </c>
      <c r="K652" s="86">
        <f t="shared" si="46"/>
        <v>5.0083472454090151E-2</v>
      </c>
      <c r="L652" s="17">
        <f t="shared" si="43"/>
        <v>0</v>
      </c>
      <c r="M652" s="17">
        <f t="shared" si="43"/>
        <v>0</v>
      </c>
      <c r="N652" s="17" t="s">
        <v>398</v>
      </c>
      <c r="O652" s="17">
        <f t="shared" si="45"/>
        <v>0</v>
      </c>
      <c r="P652" s="22">
        <v>3</v>
      </c>
      <c r="Q652" s="22">
        <v>3497</v>
      </c>
      <c r="R652" s="17">
        <f>VLOOKUP(D652,Sheet1!A:C,3,0)</f>
        <v>19</v>
      </c>
      <c r="S652" s="17">
        <v>69</v>
      </c>
      <c r="T652" s="17">
        <v>3</v>
      </c>
      <c r="U652" s="94">
        <v>3.896103896103896E-2</v>
      </c>
    </row>
    <row r="653" spans="2:21" s="28" customFormat="1" hidden="1">
      <c r="B653" s="25" t="s">
        <v>675</v>
      </c>
      <c r="C653" s="25" t="s">
        <v>16</v>
      </c>
      <c r="D653" s="25">
        <v>239605</v>
      </c>
      <c r="E653" s="40" t="s">
        <v>728</v>
      </c>
      <c r="F653" s="25">
        <v>274</v>
      </c>
      <c r="G653" s="25">
        <v>289</v>
      </c>
      <c r="H653" s="82">
        <f t="shared" si="44"/>
        <v>5.1903114186851208E-2</v>
      </c>
      <c r="I653" s="25">
        <v>274</v>
      </c>
      <c r="J653" s="73">
        <v>289</v>
      </c>
      <c r="K653" s="84">
        <f t="shared" si="46"/>
        <v>5.1903114186851208E-2</v>
      </c>
      <c r="L653" s="25">
        <f t="shared" si="43"/>
        <v>0</v>
      </c>
      <c r="M653" s="25">
        <f t="shared" si="43"/>
        <v>0</v>
      </c>
      <c r="N653" s="25" t="s">
        <v>398</v>
      </c>
      <c r="O653" s="25">
        <f t="shared" si="45"/>
        <v>0</v>
      </c>
      <c r="P653" s="26">
        <v>0</v>
      </c>
      <c r="Q653" s="26">
        <v>0</v>
      </c>
      <c r="R653" s="27">
        <f>VLOOKUP(D653,Sheet1!A:C,3,0)</f>
        <v>19</v>
      </c>
      <c r="S653" s="27">
        <v>50</v>
      </c>
      <c r="T653" s="27">
        <v>0</v>
      </c>
      <c r="U653" s="95">
        <v>0</v>
      </c>
    </row>
    <row r="654" spans="2:21" s="28" customFormat="1" hidden="1">
      <c r="B654" s="25" t="s">
        <v>675</v>
      </c>
      <c r="C654" s="25" t="s">
        <v>16</v>
      </c>
      <c r="D654" s="25">
        <v>236970</v>
      </c>
      <c r="E654" s="40" t="s">
        <v>729</v>
      </c>
      <c r="F654" s="25">
        <v>2374</v>
      </c>
      <c r="G654" s="25">
        <v>2499</v>
      </c>
      <c r="H654" s="82">
        <f t="shared" si="44"/>
        <v>5.0020008003201277E-2</v>
      </c>
      <c r="I654" s="25">
        <v>2374</v>
      </c>
      <c r="J654" s="73">
        <v>2499</v>
      </c>
      <c r="K654" s="84">
        <f t="shared" si="46"/>
        <v>5.0020008003201277E-2</v>
      </c>
      <c r="L654" s="25">
        <f t="shared" si="43"/>
        <v>0</v>
      </c>
      <c r="M654" s="25">
        <f t="shared" si="43"/>
        <v>0</v>
      </c>
      <c r="N654" s="25" t="s">
        <v>398</v>
      </c>
      <c r="O654" s="25">
        <f t="shared" si="45"/>
        <v>0</v>
      </c>
      <c r="P654" s="26">
        <v>0</v>
      </c>
      <c r="Q654" s="26">
        <v>0</v>
      </c>
      <c r="R654" s="27">
        <f>VLOOKUP(D654,Sheet1!A:C,3,0)</f>
        <v>10</v>
      </c>
      <c r="S654" s="27">
        <v>38</v>
      </c>
      <c r="T654" s="27">
        <v>0</v>
      </c>
      <c r="U654" s="95">
        <v>0</v>
      </c>
    </row>
    <row r="655" spans="2:21" s="28" customFormat="1" hidden="1">
      <c r="B655" s="25" t="s">
        <v>675</v>
      </c>
      <c r="C655" s="25" t="s">
        <v>274</v>
      </c>
      <c r="D655" s="25">
        <v>229094</v>
      </c>
      <c r="E655" s="40" t="s">
        <v>730</v>
      </c>
      <c r="F655" s="25">
        <v>1390</v>
      </c>
      <c r="G655" s="25">
        <v>1680</v>
      </c>
      <c r="H655" s="82">
        <f t="shared" si="44"/>
        <v>0.17261904761904762</v>
      </c>
      <c r="I655" s="25">
        <v>1390</v>
      </c>
      <c r="J655" s="73">
        <v>1680</v>
      </c>
      <c r="K655" s="84">
        <f t="shared" si="46"/>
        <v>0.17261904761904762</v>
      </c>
      <c r="L655" s="25">
        <f t="shared" si="43"/>
        <v>0</v>
      </c>
      <c r="M655" s="25">
        <f t="shared" si="43"/>
        <v>0</v>
      </c>
      <c r="N655" s="25" t="s">
        <v>721</v>
      </c>
      <c r="O655" s="25">
        <f t="shared" si="45"/>
        <v>0</v>
      </c>
      <c r="P655" s="26">
        <v>3</v>
      </c>
      <c r="Q655" s="26">
        <v>4554</v>
      </c>
      <c r="R655" s="27">
        <f>VLOOKUP(D655,Sheet1!A:C,3,0)</f>
        <v>338</v>
      </c>
      <c r="S655" s="27">
        <v>180</v>
      </c>
      <c r="T655" s="27">
        <v>1</v>
      </c>
      <c r="U655" s="95">
        <v>4.0322580645161289E-3</v>
      </c>
    </row>
    <row r="656" spans="2:21" s="28" customFormat="1" hidden="1">
      <c r="B656" s="25" t="s">
        <v>675</v>
      </c>
      <c r="C656" s="25" t="s">
        <v>274</v>
      </c>
      <c r="D656" s="25">
        <v>225320</v>
      </c>
      <c r="E656" s="40" t="s">
        <v>731</v>
      </c>
      <c r="F656" s="25">
        <v>2094</v>
      </c>
      <c r="G656" s="25">
        <v>2380</v>
      </c>
      <c r="H656" s="82">
        <f t="shared" si="44"/>
        <v>0.12016806722689076</v>
      </c>
      <c r="I656" s="25">
        <v>2094</v>
      </c>
      <c r="J656" s="73">
        <v>2380</v>
      </c>
      <c r="K656" s="84">
        <f t="shared" si="46"/>
        <v>0.12016806722689076</v>
      </c>
      <c r="L656" s="25">
        <f t="shared" si="43"/>
        <v>0</v>
      </c>
      <c r="M656" s="25">
        <f t="shared" si="43"/>
        <v>0</v>
      </c>
      <c r="N656" s="25" t="s">
        <v>721</v>
      </c>
      <c r="O656" s="25">
        <f t="shared" si="45"/>
        <v>0</v>
      </c>
      <c r="P656" s="26">
        <v>3</v>
      </c>
      <c r="Q656" s="26">
        <v>6960</v>
      </c>
      <c r="R656" s="27">
        <f>VLOOKUP(D656,Sheet1!A:C,3,0)</f>
        <v>574</v>
      </c>
      <c r="S656" s="27">
        <v>180</v>
      </c>
      <c r="T656" s="27">
        <v>2</v>
      </c>
      <c r="U656" s="95">
        <v>7.9681274900398405E-3</v>
      </c>
    </row>
    <row r="657" spans="2:21" s="28" customFormat="1" hidden="1">
      <c r="B657" s="25" t="s">
        <v>675</v>
      </c>
      <c r="C657" s="25" t="s">
        <v>274</v>
      </c>
      <c r="D657" s="25">
        <v>234320</v>
      </c>
      <c r="E657" s="40" t="s">
        <v>732</v>
      </c>
      <c r="F657" s="25">
        <v>2339</v>
      </c>
      <c r="G657" s="25">
        <v>2599</v>
      </c>
      <c r="H657" s="82">
        <f t="shared" si="44"/>
        <v>0.10003847633705271</v>
      </c>
      <c r="I657" s="25">
        <v>2339</v>
      </c>
      <c r="J657" s="73">
        <v>2599</v>
      </c>
      <c r="K657" s="84">
        <f t="shared" si="46"/>
        <v>0.10003847633705271</v>
      </c>
      <c r="L657" s="25">
        <f t="shared" si="43"/>
        <v>0</v>
      </c>
      <c r="M657" s="25">
        <f t="shared" si="43"/>
        <v>0</v>
      </c>
      <c r="N657" s="25" t="s">
        <v>684</v>
      </c>
      <c r="O657" s="25">
        <f t="shared" si="45"/>
        <v>0</v>
      </c>
      <c r="P657" s="26">
        <v>8</v>
      </c>
      <c r="Q657" s="26">
        <v>20582</v>
      </c>
      <c r="R657" s="27">
        <f>VLOOKUP(D657,Sheet1!A:C,3,0)</f>
        <v>190</v>
      </c>
      <c r="S657" s="27">
        <v>796</v>
      </c>
      <c r="T657" s="27">
        <v>7</v>
      </c>
      <c r="U657" s="95">
        <v>7.1065989847715737E-3</v>
      </c>
    </row>
    <row r="658" spans="2:21" s="28" customFormat="1" hidden="1">
      <c r="B658" s="25" t="s">
        <v>675</v>
      </c>
      <c r="C658" s="25" t="s">
        <v>274</v>
      </c>
      <c r="D658" s="25">
        <v>234324</v>
      </c>
      <c r="E658" s="40" t="s">
        <v>733</v>
      </c>
      <c r="F658" s="25">
        <v>5759</v>
      </c>
      <c r="G658" s="25">
        <v>6399</v>
      </c>
      <c r="H658" s="82">
        <f t="shared" si="44"/>
        <v>0.10001562744178778</v>
      </c>
      <c r="I658" s="25">
        <v>5759</v>
      </c>
      <c r="J658" s="73">
        <v>6399</v>
      </c>
      <c r="K658" s="84">
        <f t="shared" si="46"/>
        <v>0.10001562744178778</v>
      </c>
      <c r="L658" s="25">
        <f t="shared" si="43"/>
        <v>0</v>
      </c>
      <c r="M658" s="25">
        <f t="shared" si="43"/>
        <v>0</v>
      </c>
      <c r="N658" s="25" t="s">
        <v>684</v>
      </c>
      <c r="O658" s="25">
        <f t="shared" si="45"/>
        <v>0</v>
      </c>
      <c r="P658" s="26">
        <v>2</v>
      </c>
      <c r="Q658" s="26">
        <v>12698</v>
      </c>
      <c r="R658" s="27">
        <f>VLOOKUP(D658,Sheet1!A:C,3,0)</f>
        <v>250</v>
      </c>
      <c r="S658" s="27">
        <v>728</v>
      </c>
      <c r="T658" s="27">
        <v>5</v>
      </c>
      <c r="U658" s="95">
        <v>5.3705692803437165E-3</v>
      </c>
    </row>
    <row r="659" spans="2:21" s="28" customFormat="1" hidden="1">
      <c r="B659" s="25" t="s">
        <v>675</v>
      </c>
      <c r="C659" s="25" t="s">
        <v>274</v>
      </c>
      <c r="D659" s="25">
        <v>234322</v>
      </c>
      <c r="E659" s="40" t="s">
        <v>734</v>
      </c>
      <c r="F659" s="25">
        <v>2069</v>
      </c>
      <c r="G659" s="25">
        <v>2299</v>
      </c>
      <c r="H659" s="82">
        <f t="shared" si="44"/>
        <v>0.10004349717268378</v>
      </c>
      <c r="I659" s="25">
        <v>2069</v>
      </c>
      <c r="J659" s="73">
        <v>2299</v>
      </c>
      <c r="K659" s="84">
        <f t="shared" si="46"/>
        <v>0.10004349717268378</v>
      </c>
      <c r="L659" s="25">
        <f t="shared" si="43"/>
        <v>0</v>
      </c>
      <c r="M659" s="25">
        <f t="shared" si="43"/>
        <v>0</v>
      </c>
      <c r="N659" s="25" t="s">
        <v>684</v>
      </c>
      <c r="O659" s="25">
        <f t="shared" si="45"/>
        <v>0</v>
      </c>
      <c r="P659" s="26">
        <v>8</v>
      </c>
      <c r="Q659" s="26">
        <v>18142</v>
      </c>
      <c r="R659" s="27">
        <f>VLOOKUP(D659,Sheet1!A:C,3,0)</f>
        <v>270</v>
      </c>
      <c r="S659" s="27">
        <v>870</v>
      </c>
      <c r="T659" s="27">
        <v>8</v>
      </c>
      <c r="U659" s="95">
        <v>7.1684587813620072E-3</v>
      </c>
    </row>
    <row r="660" spans="2:21" s="28" customFormat="1" hidden="1">
      <c r="B660" s="25" t="s">
        <v>675</v>
      </c>
      <c r="C660" s="25" t="s">
        <v>274</v>
      </c>
      <c r="D660" s="25">
        <v>234323</v>
      </c>
      <c r="E660" s="40" t="s">
        <v>735</v>
      </c>
      <c r="F660" s="25">
        <v>4769</v>
      </c>
      <c r="G660" s="25">
        <v>5299</v>
      </c>
      <c r="H660" s="82">
        <f t="shared" si="44"/>
        <v>0.10001887148518589</v>
      </c>
      <c r="I660" s="25">
        <v>4769</v>
      </c>
      <c r="J660" s="73">
        <v>5299</v>
      </c>
      <c r="K660" s="84">
        <f t="shared" si="46"/>
        <v>0.10001887148518589</v>
      </c>
      <c r="L660" s="25">
        <f t="shared" si="43"/>
        <v>0</v>
      </c>
      <c r="M660" s="25">
        <f t="shared" si="43"/>
        <v>0</v>
      </c>
      <c r="N660" s="25" t="s">
        <v>684</v>
      </c>
      <c r="O660" s="25">
        <f t="shared" si="45"/>
        <v>0</v>
      </c>
      <c r="P660" s="26">
        <v>3</v>
      </c>
      <c r="Q660" s="26">
        <v>15775</v>
      </c>
      <c r="R660" s="27">
        <f>VLOOKUP(D660,Sheet1!A:C,3,0)</f>
        <v>525</v>
      </c>
      <c r="S660" s="27">
        <v>472</v>
      </c>
      <c r="T660" s="27">
        <v>3</v>
      </c>
      <c r="U660" s="95">
        <v>5.272407732864675E-3</v>
      </c>
    </row>
    <row r="661" spans="2:21" s="28" customFormat="1" hidden="1">
      <c r="B661" s="25" t="s">
        <v>675</v>
      </c>
      <c r="C661" s="25" t="s">
        <v>16</v>
      </c>
      <c r="D661" s="25">
        <v>240565</v>
      </c>
      <c r="E661" s="40" t="s">
        <v>736</v>
      </c>
      <c r="F661" s="25">
        <v>2909.0299999999997</v>
      </c>
      <c r="G661" s="25">
        <v>2999</v>
      </c>
      <c r="H661" s="82">
        <f t="shared" si="44"/>
        <v>3.0000000000000086E-2</v>
      </c>
      <c r="I661" s="25">
        <v>2909.0299999999997</v>
      </c>
      <c r="J661" s="73">
        <v>2999</v>
      </c>
      <c r="K661" s="84">
        <f t="shared" si="46"/>
        <v>3.0000000000000086E-2</v>
      </c>
      <c r="L661" s="25">
        <f t="shared" si="43"/>
        <v>0</v>
      </c>
      <c r="M661" s="25">
        <f t="shared" si="43"/>
        <v>0</v>
      </c>
      <c r="N661" s="25" t="s">
        <v>398</v>
      </c>
      <c r="O661" s="25">
        <f t="shared" si="45"/>
        <v>0</v>
      </c>
      <c r="P661" s="26">
        <v>5</v>
      </c>
      <c r="Q661" s="26">
        <v>14995</v>
      </c>
      <c r="R661" s="27">
        <f>VLOOKUP(D661,Sheet1!A:C,3,0)</f>
        <v>46</v>
      </c>
      <c r="S661" s="27">
        <v>883</v>
      </c>
      <c r="T661" s="27">
        <v>4</v>
      </c>
      <c r="U661" s="95">
        <v>3.5429583702391498E-3</v>
      </c>
    </row>
    <row r="662" spans="2:21" s="28" customFormat="1" hidden="1">
      <c r="B662" s="25" t="s">
        <v>675</v>
      </c>
      <c r="C662" s="25" t="s">
        <v>16</v>
      </c>
      <c r="D662" s="25">
        <v>240566</v>
      </c>
      <c r="E662" s="40" t="s">
        <v>737</v>
      </c>
      <c r="F662" s="25">
        <v>1599.53</v>
      </c>
      <c r="G662" s="25">
        <v>1649</v>
      </c>
      <c r="H662" s="82">
        <f t="shared" si="44"/>
        <v>3.0000000000000016E-2</v>
      </c>
      <c r="I662" s="25">
        <v>1599.53</v>
      </c>
      <c r="J662" s="73">
        <v>1649</v>
      </c>
      <c r="K662" s="84">
        <f t="shared" si="46"/>
        <v>3.0000000000000016E-2</v>
      </c>
      <c r="L662" s="25">
        <f t="shared" si="43"/>
        <v>0</v>
      </c>
      <c r="M662" s="25">
        <f t="shared" si="43"/>
        <v>0</v>
      </c>
      <c r="N662" s="25" t="s">
        <v>398</v>
      </c>
      <c r="O662" s="25">
        <f t="shared" si="45"/>
        <v>0</v>
      </c>
      <c r="P662" s="26">
        <v>5</v>
      </c>
      <c r="Q662" s="26">
        <v>8245</v>
      </c>
      <c r="R662" s="27">
        <f>VLOOKUP(D662,Sheet1!A:C,3,0)</f>
        <v>21</v>
      </c>
      <c r="S662" s="27">
        <v>1039</v>
      </c>
      <c r="T662" s="27">
        <v>5</v>
      </c>
      <c r="U662" s="95">
        <v>4.1771094402673348E-3</v>
      </c>
    </row>
    <row r="663" spans="2:21" s="28" customFormat="1" hidden="1">
      <c r="B663" s="25" t="s">
        <v>675</v>
      </c>
      <c r="C663" s="25" t="s">
        <v>274</v>
      </c>
      <c r="D663" s="25">
        <v>222434</v>
      </c>
      <c r="E663" s="40" t="s">
        <v>738</v>
      </c>
      <c r="F663" s="25">
        <v>6439</v>
      </c>
      <c r="G663" s="25">
        <v>6999</v>
      </c>
      <c r="H663" s="82">
        <f t="shared" si="44"/>
        <v>8.0011430204314907E-2</v>
      </c>
      <c r="I663" s="25">
        <v>6439</v>
      </c>
      <c r="J663" s="73">
        <v>6999</v>
      </c>
      <c r="K663" s="84">
        <f t="shared" si="46"/>
        <v>8.0011430204314907E-2</v>
      </c>
      <c r="L663" s="25">
        <f t="shared" si="43"/>
        <v>0</v>
      </c>
      <c r="M663" s="25">
        <f t="shared" si="43"/>
        <v>0</v>
      </c>
      <c r="N663" s="25" t="s">
        <v>721</v>
      </c>
      <c r="O663" s="25">
        <f t="shared" si="45"/>
        <v>0</v>
      </c>
      <c r="P663" s="26">
        <v>14</v>
      </c>
      <c r="Q663" s="26">
        <v>73125</v>
      </c>
      <c r="R663" s="27">
        <f>VLOOKUP(D663,Sheet1!A:C,3,0)</f>
        <v>158</v>
      </c>
      <c r="S663" s="27">
        <v>1722</v>
      </c>
      <c r="T663" s="27">
        <v>31</v>
      </c>
      <c r="U663" s="95">
        <v>1.3219616204690832E-2</v>
      </c>
    </row>
  </sheetData>
  <autoFilter ref="B1:XEX663">
    <filterColumn colId="0">
      <filters>
        <filter val="美妆"/>
      </filters>
    </filterColumn>
  </autoFilter>
  <phoneticPr fontId="16" type="noConversion"/>
  <conditionalFormatting sqref="E39">
    <cfRule type="duplicateValues" dxfId="21" priority="11"/>
  </conditionalFormatting>
  <conditionalFormatting sqref="E40">
    <cfRule type="duplicateValues" dxfId="20" priority="12"/>
  </conditionalFormatting>
  <conditionalFormatting sqref="E42">
    <cfRule type="duplicateValues" dxfId="19" priority="10"/>
  </conditionalFormatting>
  <conditionalFormatting sqref="E53">
    <cfRule type="duplicateValues" dxfId="18" priority="9"/>
  </conditionalFormatting>
  <conditionalFormatting sqref="E177">
    <cfRule type="duplicateValues" dxfId="17" priority="15"/>
  </conditionalFormatting>
  <conditionalFormatting sqref="E190">
    <cfRule type="duplicateValues" dxfId="16" priority="13"/>
  </conditionalFormatting>
  <conditionalFormatting sqref="E5 E28">
    <cfRule type="duplicateValues" dxfId="15" priority="7"/>
  </conditionalFormatting>
  <conditionalFormatting sqref="E246 E8 E35:E38 E29:E33 E61:E62 E133 E83 E41 E43:E52 E55:E59 E88 E68:E81 E122 E153 E188 E178 E184:E185 E160:E161 E231 E223:E228 E206 E220:E221 E208 E238 E257:E259 E195:E199">
    <cfRule type="duplicateValues" dxfId="14" priority="16"/>
  </conditionalFormatting>
  <conditionalFormatting sqref="E12 E9 E183">
    <cfRule type="cellIs" dxfId="13" priority="8" stopIfTrue="1" operator="equal">
      <formula>"近效"</formula>
    </cfRule>
  </conditionalFormatting>
  <conditionalFormatting sqref="E34 E237">
    <cfRule type="duplicateValues" dxfId="12" priority="14"/>
  </conditionalFormatting>
  <conditionalFormatting sqref="D398:D1048576 D1:D298 D300:D337 D339:D394">
    <cfRule type="duplicateValues" dxfId="11" priority="6"/>
  </conditionalFormatting>
  <conditionalFormatting sqref="D299">
    <cfRule type="duplicateValues" dxfId="10" priority="5"/>
  </conditionalFormatting>
  <conditionalFormatting sqref="D338">
    <cfRule type="duplicateValues" dxfId="9" priority="4"/>
  </conditionalFormatting>
  <conditionalFormatting sqref="D395">
    <cfRule type="duplicateValues" dxfId="8" priority="3"/>
  </conditionalFormatting>
  <conditionalFormatting sqref="D396">
    <cfRule type="duplicateValues" dxfId="7" priority="2"/>
  </conditionalFormatting>
  <conditionalFormatting sqref="D397">
    <cfRule type="duplicateValues" dxfId="6"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77"/>
  <sheetViews>
    <sheetView workbookViewId="0">
      <selection sqref="A1:C8077"/>
    </sheetView>
  </sheetViews>
  <sheetFormatPr defaultColWidth="9" defaultRowHeight="13.5"/>
  <sheetData>
    <row r="1" spans="1:3">
      <c r="A1" t="s">
        <v>2</v>
      </c>
      <c r="B1" t="s">
        <v>3</v>
      </c>
      <c r="C1" t="s">
        <v>739</v>
      </c>
    </row>
    <row r="2" spans="1:3">
      <c r="A2">
        <v>158804</v>
      </c>
      <c r="B2" t="s">
        <v>740</v>
      </c>
      <c r="C2">
        <v>56</v>
      </c>
    </row>
    <row r="3" spans="1:3">
      <c r="A3">
        <v>166100</v>
      </c>
      <c r="B3" t="s">
        <v>741</v>
      </c>
      <c r="C3">
        <v>41</v>
      </c>
    </row>
    <row r="4" spans="1:3">
      <c r="A4">
        <v>166874</v>
      </c>
      <c r="B4" t="s">
        <v>742</v>
      </c>
      <c r="C4">
        <v>8</v>
      </c>
    </row>
    <row r="5" spans="1:3">
      <c r="A5">
        <v>172469</v>
      </c>
      <c r="B5" t="s">
        <v>743</v>
      </c>
      <c r="C5">
        <v>2</v>
      </c>
    </row>
    <row r="6" spans="1:3">
      <c r="A6">
        <v>173422</v>
      </c>
      <c r="B6" t="s">
        <v>744</v>
      </c>
      <c r="C6">
        <v>0</v>
      </c>
    </row>
    <row r="7" spans="1:3">
      <c r="A7">
        <v>173967</v>
      </c>
      <c r="B7" t="s">
        <v>745</v>
      </c>
      <c r="C7">
        <v>17</v>
      </c>
    </row>
    <row r="8" spans="1:3">
      <c r="A8">
        <v>172561</v>
      </c>
      <c r="B8" t="s">
        <v>746</v>
      </c>
      <c r="C8">
        <v>34</v>
      </c>
    </row>
    <row r="9" spans="1:3">
      <c r="A9">
        <v>174273</v>
      </c>
      <c r="B9" t="s">
        <v>747</v>
      </c>
      <c r="C9">
        <v>52</v>
      </c>
    </row>
    <row r="10" spans="1:3">
      <c r="A10">
        <v>182040</v>
      </c>
      <c r="B10" t="s">
        <v>748</v>
      </c>
      <c r="C10">
        <v>76</v>
      </c>
    </row>
    <row r="11" spans="1:3">
      <c r="A11">
        <v>182043</v>
      </c>
      <c r="B11" t="s">
        <v>749</v>
      </c>
      <c r="C11">
        <v>36</v>
      </c>
    </row>
    <row r="12" spans="1:3">
      <c r="A12">
        <v>182045</v>
      </c>
      <c r="B12" t="s">
        <v>750</v>
      </c>
      <c r="C12">
        <v>85</v>
      </c>
    </row>
    <row r="13" spans="1:3">
      <c r="A13">
        <v>182050</v>
      </c>
      <c r="B13" t="s">
        <v>751</v>
      </c>
      <c r="C13">
        <v>65</v>
      </c>
    </row>
    <row r="14" spans="1:3">
      <c r="A14">
        <v>182058</v>
      </c>
      <c r="B14" t="s">
        <v>752</v>
      </c>
      <c r="C14">
        <v>17</v>
      </c>
    </row>
    <row r="15" spans="1:3">
      <c r="A15">
        <v>182294</v>
      </c>
      <c r="B15" t="s">
        <v>753</v>
      </c>
      <c r="C15">
        <v>35</v>
      </c>
    </row>
    <row r="16" spans="1:3">
      <c r="A16">
        <v>182681</v>
      </c>
      <c r="B16" t="s">
        <v>754</v>
      </c>
      <c r="C16">
        <v>70</v>
      </c>
    </row>
    <row r="17" spans="1:3">
      <c r="A17">
        <v>182680</v>
      </c>
      <c r="B17" t="s">
        <v>755</v>
      </c>
      <c r="C17">
        <v>68</v>
      </c>
    </row>
    <row r="18" spans="1:3">
      <c r="A18">
        <v>182684</v>
      </c>
      <c r="B18" t="s">
        <v>756</v>
      </c>
      <c r="C18">
        <v>68</v>
      </c>
    </row>
    <row r="19" spans="1:3">
      <c r="A19">
        <v>182685</v>
      </c>
      <c r="B19" t="s">
        <v>757</v>
      </c>
      <c r="C19">
        <v>47</v>
      </c>
    </row>
    <row r="20" spans="1:3">
      <c r="A20">
        <v>182695</v>
      </c>
      <c r="B20" t="s">
        <v>758</v>
      </c>
      <c r="C20">
        <v>46</v>
      </c>
    </row>
    <row r="21" spans="1:3">
      <c r="A21">
        <v>183718</v>
      </c>
      <c r="B21" t="s">
        <v>759</v>
      </c>
      <c r="C21">
        <v>86</v>
      </c>
    </row>
    <row r="22" spans="1:3">
      <c r="A22">
        <v>183730</v>
      </c>
      <c r="B22" t="s">
        <v>760</v>
      </c>
      <c r="C22">
        <v>89</v>
      </c>
    </row>
    <row r="23" spans="1:3">
      <c r="A23">
        <v>183732</v>
      </c>
      <c r="B23" t="s">
        <v>761</v>
      </c>
      <c r="C23">
        <v>39</v>
      </c>
    </row>
    <row r="24" spans="1:3">
      <c r="A24">
        <v>183733</v>
      </c>
      <c r="B24" t="s">
        <v>762</v>
      </c>
      <c r="C24">
        <v>3</v>
      </c>
    </row>
    <row r="25" spans="1:3">
      <c r="A25">
        <v>184804</v>
      </c>
      <c r="B25" t="s">
        <v>763</v>
      </c>
      <c r="C25">
        <v>12</v>
      </c>
    </row>
    <row r="26" spans="1:3">
      <c r="A26">
        <v>185178</v>
      </c>
      <c r="B26" t="s">
        <v>764</v>
      </c>
      <c r="C26">
        <v>42</v>
      </c>
    </row>
    <row r="27" spans="1:3">
      <c r="A27">
        <v>185327</v>
      </c>
      <c r="B27" t="s">
        <v>765</v>
      </c>
      <c r="C27">
        <v>21</v>
      </c>
    </row>
    <row r="28" spans="1:3">
      <c r="A28">
        <v>185206</v>
      </c>
      <c r="B28" t="s">
        <v>766</v>
      </c>
      <c r="C28">
        <v>1</v>
      </c>
    </row>
    <row r="29" spans="1:3">
      <c r="A29">
        <v>185203</v>
      </c>
      <c r="B29" t="s">
        <v>767</v>
      </c>
      <c r="C29">
        <v>56</v>
      </c>
    </row>
    <row r="30" spans="1:3">
      <c r="A30">
        <v>185350</v>
      </c>
      <c r="B30" t="s">
        <v>768</v>
      </c>
      <c r="C30">
        <v>79</v>
      </c>
    </row>
    <row r="31" spans="1:3">
      <c r="A31">
        <v>185351</v>
      </c>
      <c r="B31" t="s">
        <v>769</v>
      </c>
      <c r="C31">
        <v>34</v>
      </c>
    </row>
    <row r="32" spans="1:3">
      <c r="A32">
        <v>185355</v>
      </c>
      <c r="B32" t="s">
        <v>770</v>
      </c>
      <c r="C32">
        <v>19</v>
      </c>
    </row>
    <row r="33" spans="1:3">
      <c r="A33">
        <v>185357</v>
      </c>
      <c r="B33" t="s">
        <v>771</v>
      </c>
      <c r="C33">
        <v>31</v>
      </c>
    </row>
    <row r="34" spans="1:3">
      <c r="A34">
        <v>185360</v>
      </c>
      <c r="B34" t="s">
        <v>772</v>
      </c>
      <c r="C34">
        <v>39</v>
      </c>
    </row>
    <row r="35" spans="1:3">
      <c r="A35">
        <v>185362</v>
      </c>
      <c r="B35" t="s">
        <v>773</v>
      </c>
      <c r="C35">
        <v>88</v>
      </c>
    </row>
    <row r="36" spans="1:3">
      <c r="A36">
        <v>185480</v>
      </c>
      <c r="B36" t="s">
        <v>774</v>
      </c>
      <c r="C36">
        <v>104</v>
      </c>
    </row>
    <row r="37" spans="1:3">
      <c r="A37">
        <v>185186</v>
      </c>
      <c r="B37" t="s">
        <v>775</v>
      </c>
      <c r="C37">
        <v>441</v>
      </c>
    </row>
    <row r="38" spans="1:3">
      <c r="A38">
        <v>185886</v>
      </c>
      <c r="B38" t="s">
        <v>776</v>
      </c>
      <c r="C38">
        <v>17</v>
      </c>
    </row>
    <row r="39" spans="1:3">
      <c r="A39">
        <v>186243</v>
      </c>
      <c r="B39" t="s">
        <v>777</v>
      </c>
      <c r="C39">
        <v>6</v>
      </c>
    </row>
    <row r="40" spans="1:3">
      <c r="A40">
        <v>186246</v>
      </c>
      <c r="B40" t="s">
        <v>778</v>
      </c>
      <c r="C40">
        <v>42</v>
      </c>
    </row>
    <row r="41" spans="1:3">
      <c r="A41">
        <v>186241</v>
      </c>
      <c r="B41" t="s">
        <v>779</v>
      </c>
      <c r="C41">
        <v>13</v>
      </c>
    </row>
    <row r="42" spans="1:3">
      <c r="A42">
        <v>186289</v>
      </c>
      <c r="B42" t="s">
        <v>780</v>
      </c>
      <c r="C42">
        <v>1</v>
      </c>
    </row>
    <row r="43" spans="1:3">
      <c r="A43">
        <v>186373</v>
      </c>
      <c r="B43" t="s">
        <v>781</v>
      </c>
      <c r="C43">
        <v>11</v>
      </c>
    </row>
    <row r="44" spans="1:3">
      <c r="A44">
        <v>186374</v>
      </c>
      <c r="B44" t="s">
        <v>782</v>
      </c>
      <c r="C44">
        <v>7</v>
      </c>
    </row>
    <row r="45" spans="1:3">
      <c r="A45">
        <v>187108</v>
      </c>
      <c r="B45" t="s">
        <v>783</v>
      </c>
      <c r="C45">
        <v>87</v>
      </c>
    </row>
    <row r="46" spans="1:3">
      <c r="A46">
        <v>186783</v>
      </c>
      <c r="B46" t="s">
        <v>784</v>
      </c>
      <c r="C46">
        <v>35</v>
      </c>
    </row>
    <row r="47" spans="1:3">
      <c r="A47">
        <v>187213</v>
      </c>
      <c r="B47" t="s">
        <v>785</v>
      </c>
      <c r="C47">
        <v>12</v>
      </c>
    </row>
    <row r="48" spans="1:3">
      <c r="A48">
        <v>187179</v>
      </c>
      <c r="B48" t="s">
        <v>786</v>
      </c>
      <c r="C48">
        <v>7</v>
      </c>
    </row>
    <row r="49" spans="1:3">
      <c r="A49">
        <v>186707</v>
      </c>
      <c r="B49" t="s">
        <v>787</v>
      </c>
      <c r="C49">
        <v>17</v>
      </c>
    </row>
    <row r="50" spans="1:3">
      <c r="A50">
        <v>186700</v>
      </c>
      <c r="B50" t="s">
        <v>788</v>
      </c>
      <c r="C50">
        <v>11</v>
      </c>
    </row>
    <row r="51" spans="1:3">
      <c r="A51">
        <v>186703</v>
      </c>
      <c r="B51" t="s">
        <v>789</v>
      </c>
      <c r="C51">
        <v>12</v>
      </c>
    </row>
    <row r="52" spans="1:3">
      <c r="A52">
        <v>187735</v>
      </c>
      <c r="B52" t="s">
        <v>790</v>
      </c>
      <c r="C52">
        <v>8</v>
      </c>
    </row>
    <row r="53" spans="1:3">
      <c r="A53">
        <v>187788</v>
      </c>
      <c r="B53" t="s">
        <v>791</v>
      </c>
      <c r="C53">
        <v>45</v>
      </c>
    </row>
    <row r="54" spans="1:3">
      <c r="A54">
        <v>187638</v>
      </c>
      <c r="B54" t="s">
        <v>792</v>
      </c>
      <c r="C54">
        <v>34</v>
      </c>
    </row>
    <row r="55" spans="1:3">
      <c r="A55">
        <v>187950</v>
      </c>
      <c r="B55" t="s">
        <v>793</v>
      </c>
      <c r="C55">
        <v>77</v>
      </c>
    </row>
    <row r="56" spans="1:3">
      <c r="A56">
        <v>187885</v>
      </c>
      <c r="B56" t="s">
        <v>794</v>
      </c>
      <c r="C56">
        <v>70</v>
      </c>
    </row>
    <row r="57" spans="1:3">
      <c r="A57">
        <v>187668</v>
      </c>
      <c r="B57" t="s">
        <v>795</v>
      </c>
      <c r="C57">
        <v>2</v>
      </c>
    </row>
    <row r="58" spans="1:3">
      <c r="A58">
        <v>188294</v>
      </c>
      <c r="B58" t="s">
        <v>796</v>
      </c>
      <c r="C58">
        <v>28</v>
      </c>
    </row>
    <row r="59" spans="1:3">
      <c r="A59">
        <v>188365</v>
      </c>
      <c r="B59" t="s">
        <v>797</v>
      </c>
      <c r="C59">
        <v>6</v>
      </c>
    </row>
    <row r="60" spans="1:3">
      <c r="A60">
        <v>188357</v>
      </c>
      <c r="B60" t="s">
        <v>798</v>
      </c>
      <c r="C60">
        <v>1</v>
      </c>
    </row>
    <row r="61" spans="1:3">
      <c r="A61">
        <v>188360</v>
      </c>
      <c r="B61" t="s">
        <v>799</v>
      </c>
      <c r="C61">
        <v>1</v>
      </c>
    </row>
    <row r="62" spans="1:3">
      <c r="A62">
        <v>188361</v>
      </c>
      <c r="B62" t="s">
        <v>800</v>
      </c>
      <c r="C62">
        <v>59</v>
      </c>
    </row>
    <row r="63" spans="1:3">
      <c r="A63">
        <v>188363</v>
      </c>
      <c r="B63" t="s">
        <v>801</v>
      </c>
      <c r="C63">
        <v>30</v>
      </c>
    </row>
    <row r="64" spans="1:3">
      <c r="A64">
        <v>188364</v>
      </c>
      <c r="B64" t="s">
        <v>802</v>
      </c>
      <c r="C64">
        <v>39</v>
      </c>
    </row>
    <row r="65" spans="1:3">
      <c r="A65">
        <v>188366</v>
      </c>
      <c r="B65" t="s">
        <v>803</v>
      </c>
      <c r="C65">
        <v>12</v>
      </c>
    </row>
    <row r="66" spans="1:3">
      <c r="A66">
        <v>188368</v>
      </c>
      <c r="B66" t="s">
        <v>804</v>
      </c>
      <c r="C66">
        <v>6</v>
      </c>
    </row>
    <row r="67" spans="1:3">
      <c r="A67">
        <v>188380</v>
      </c>
      <c r="B67" t="s">
        <v>805</v>
      </c>
      <c r="C67">
        <v>1</v>
      </c>
    </row>
    <row r="68" spans="1:3">
      <c r="A68">
        <v>188382</v>
      </c>
      <c r="B68" t="s">
        <v>806</v>
      </c>
      <c r="C68">
        <v>16</v>
      </c>
    </row>
    <row r="69" spans="1:3">
      <c r="A69">
        <v>188384</v>
      </c>
      <c r="B69" t="s">
        <v>807</v>
      </c>
      <c r="C69">
        <v>1</v>
      </c>
    </row>
    <row r="70" spans="1:3">
      <c r="A70">
        <v>188541</v>
      </c>
      <c r="B70" t="s">
        <v>808</v>
      </c>
      <c r="C70">
        <v>32</v>
      </c>
    </row>
    <row r="71" spans="1:3">
      <c r="A71">
        <v>188521</v>
      </c>
      <c r="B71" t="s">
        <v>809</v>
      </c>
      <c r="C71">
        <v>6</v>
      </c>
    </row>
    <row r="72" spans="1:3">
      <c r="A72">
        <v>188545</v>
      </c>
      <c r="B72" t="s">
        <v>810</v>
      </c>
      <c r="C72">
        <v>19</v>
      </c>
    </row>
    <row r="73" spans="1:3">
      <c r="A73">
        <v>188522</v>
      </c>
      <c r="B73" t="s">
        <v>811</v>
      </c>
      <c r="C73">
        <v>9</v>
      </c>
    </row>
    <row r="74" spans="1:3">
      <c r="A74">
        <v>188897</v>
      </c>
      <c r="B74" t="s">
        <v>812</v>
      </c>
      <c r="C74">
        <v>9</v>
      </c>
    </row>
    <row r="75" spans="1:3">
      <c r="A75">
        <v>188922</v>
      </c>
      <c r="B75" t="s">
        <v>499</v>
      </c>
      <c r="C75">
        <v>23</v>
      </c>
    </row>
    <row r="76" spans="1:3">
      <c r="A76">
        <v>189233</v>
      </c>
      <c r="B76" t="s">
        <v>813</v>
      </c>
      <c r="C76">
        <v>4</v>
      </c>
    </row>
    <row r="77" spans="1:3">
      <c r="A77">
        <v>189238</v>
      </c>
      <c r="B77" t="s">
        <v>814</v>
      </c>
      <c r="C77">
        <v>8</v>
      </c>
    </row>
    <row r="78" spans="1:3">
      <c r="A78">
        <v>189859</v>
      </c>
      <c r="B78" t="s">
        <v>815</v>
      </c>
      <c r="C78">
        <v>0</v>
      </c>
    </row>
    <row r="79" spans="1:3">
      <c r="A79">
        <v>190492</v>
      </c>
      <c r="B79" t="s">
        <v>816</v>
      </c>
      <c r="C79">
        <v>431</v>
      </c>
    </row>
    <row r="80" spans="1:3">
      <c r="A80">
        <v>190493</v>
      </c>
      <c r="B80" t="s">
        <v>817</v>
      </c>
      <c r="C80">
        <v>88</v>
      </c>
    </row>
    <row r="81" spans="1:3">
      <c r="A81">
        <v>190626</v>
      </c>
      <c r="B81" t="s">
        <v>818</v>
      </c>
      <c r="C81">
        <v>187</v>
      </c>
    </row>
    <row r="82" spans="1:3">
      <c r="A82">
        <v>190627</v>
      </c>
      <c r="B82" t="s">
        <v>819</v>
      </c>
      <c r="C82">
        <v>3</v>
      </c>
    </row>
    <row r="83" spans="1:3">
      <c r="A83">
        <v>190502</v>
      </c>
      <c r="B83" t="s">
        <v>820</v>
      </c>
      <c r="C83">
        <v>36</v>
      </c>
    </row>
    <row r="84" spans="1:3">
      <c r="A84">
        <v>190503</v>
      </c>
      <c r="B84" t="s">
        <v>821</v>
      </c>
      <c r="C84">
        <v>9</v>
      </c>
    </row>
    <row r="85" spans="1:3">
      <c r="A85">
        <v>190671</v>
      </c>
      <c r="B85" t="s">
        <v>822</v>
      </c>
      <c r="C85">
        <v>291</v>
      </c>
    </row>
    <row r="86" spans="1:3">
      <c r="A86">
        <v>190714</v>
      </c>
      <c r="B86" t="s">
        <v>823</v>
      </c>
      <c r="C86">
        <v>51</v>
      </c>
    </row>
    <row r="87" spans="1:3">
      <c r="A87">
        <v>190672</v>
      </c>
      <c r="B87" t="s">
        <v>824</v>
      </c>
      <c r="C87">
        <v>36</v>
      </c>
    </row>
    <row r="88" spans="1:3">
      <c r="A88">
        <v>191067</v>
      </c>
      <c r="B88" t="s">
        <v>825</v>
      </c>
      <c r="C88">
        <v>10</v>
      </c>
    </row>
    <row r="89" spans="1:3">
      <c r="A89">
        <v>191566</v>
      </c>
      <c r="B89" t="s">
        <v>826</v>
      </c>
      <c r="C89">
        <v>3</v>
      </c>
    </row>
    <row r="90" spans="1:3">
      <c r="A90">
        <v>192176</v>
      </c>
      <c r="B90" t="s">
        <v>827</v>
      </c>
      <c r="C90">
        <v>2</v>
      </c>
    </row>
    <row r="91" spans="1:3">
      <c r="A91">
        <v>192115</v>
      </c>
      <c r="B91" t="s">
        <v>828</v>
      </c>
      <c r="C91">
        <v>11</v>
      </c>
    </row>
    <row r="92" spans="1:3">
      <c r="A92">
        <v>190944</v>
      </c>
      <c r="B92" t="s">
        <v>829</v>
      </c>
      <c r="C92">
        <v>60</v>
      </c>
    </row>
    <row r="93" spans="1:3">
      <c r="A93">
        <v>190946</v>
      </c>
      <c r="B93" t="s">
        <v>830</v>
      </c>
      <c r="C93">
        <v>55</v>
      </c>
    </row>
    <row r="94" spans="1:3">
      <c r="A94">
        <v>190947</v>
      </c>
      <c r="B94" t="s">
        <v>831</v>
      </c>
      <c r="C94">
        <v>15</v>
      </c>
    </row>
    <row r="95" spans="1:3">
      <c r="A95">
        <v>190948</v>
      </c>
      <c r="B95" t="s">
        <v>832</v>
      </c>
      <c r="C95">
        <v>58</v>
      </c>
    </row>
    <row r="96" spans="1:3">
      <c r="A96">
        <v>190949</v>
      </c>
      <c r="B96" t="s">
        <v>833</v>
      </c>
      <c r="C96">
        <v>27</v>
      </c>
    </row>
    <row r="97" spans="1:3">
      <c r="A97">
        <v>190960</v>
      </c>
      <c r="B97" t="s">
        <v>834</v>
      </c>
      <c r="C97">
        <v>15</v>
      </c>
    </row>
    <row r="98" spans="1:3">
      <c r="A98">
        <v>190961</v>
      </c>
      <c r="B98" t="s">
        <v>835</v>
      </c>
      <c r="C98">
        <v>32</v>
      </c>
    </row>
    <row r="99" spans="1:3">
      <c r="A99">
        <v>190962</v>
      </c>
      <c r="B99" t="s">
        <v>836</v>
      </c>
      <c r="C99">
        <v>8</v>
      </c>
    </row>
    <row r="100" spans="1:3">
      <c r="A100">
        <v>190963</v>
      </c>
      <c r="B100" t="s">
        <v>837</v>
      </c>
      <c r="C100">
        <v>12</v>
      </c>
    </row>
    <row r="101" spans="1:3">
      <c r="A101">
        <v>190964</v>
      </c>
      <c r="B101" t="s">
        <v>838</v>
      </c>
      <c r="C101">
        <v>34</v>
      </c>
    </row>
    <row r="102" spans="1:3">
      <c r="A102">
        <v>190965</v>
      </c>
      <c r="B102" t="s">
        <v>839</v>
      </c>
      <c r="C102">
        <v>26</v>
      </c>
    </row>
    <row r="103" spans="1:3">
      <c r="A103">
        <v>190966</v>
      </c>
      <c r="B103" t="s">
        <v>840</v>
      </c>
      <c r="C103">
        <v>26</v>
      </c>
    </row>
    <row r="104" spans="1:3">
      <c r="A104">
        <v>190967</v>
      </c>
      <c r="B104" t="s">
        <v>841</v>
      </c>
      <c r="C104">
        <v>51</v>
      </c>
    </row>
    <row r="105" spans="1:3">
      <c r="A105">
        <v>190968</v>
      </c>
      <c r="B105" t="s">
        <v>842</v>
      </c>
      <c r="C105">
        <v>3</v>
      </c>
    </row>
    <row r="106" spans="1:3">
      <c r="A106">
        <v>190969</v>
      </c>
      <c r="B106" t="s">
        <v>843</v>
      </c>
      <c r="C106">
        <v>65</v>
      </c>
    </row>
    <row r="107" spans="1:3">
      <c r="A107">
        <v>190971</v>
      </c>
      <c r="B107" t="s">
        <v>844</v>
      </c>
      <c r="C107">
        <v>154</v>
      </c>
    </row>
    <row r="108" spans="1:3">
      <c r="A108">
        <v>190972</v>
      </c>
      <c r="B108" t="s">
        <v>845</v>
      </c>
      <c r="C108">
        <v>18</v>
      </c>
    </row>
    <row r="109" spans="1:3">
      <c r="A109">
        <v>190977</v>
      </c>
      <c r="B109" t="s">
        <v>846</v>
      </c>
      <c r="C109">
        <v>57</v>
      </c>
    </row>
    <row r="110" spans="1:3">
      <c r="A110">
        <v>190979</v>
      </c>
      <c r="B110" t="s">
        <v>847</v>
      </c>
      <c r="C110">
        <v>25</v>
      </c>
    </row>
    <row r="111" spans="1:3">
      <c r="A111">
        <v>190980</v>
      </c>
      <c r="B111" t="s">
        <v>848</v>
      </c>
      <c r="C111">
        <v>94</v>
      </c>
    </row>
    <row r="112" spans="1:3">
      <c r="A112">
        <v>190982</v>
      </c>
      <c r="B112" t="s">
        <v>849</v>
      </c>
      <c r="C112">
        <v>145</v>
      </c>
    </row>
    <row r="113" spans="1:3">
      <c r="A113">
        <v>190987</v>
      </c>
      <c r="B113" t="s">
        <v>850</v>
      </c>
      <c r="C113">
        <v>56</v>
      </c>
    </row>
    <row r="114" spans="1:3">
      <c r="A114">
        <v>191733</v>
      </c>
      <c r="B114" t="s">
        <v>851</v>
      </c>
      <c r="C114">
        <v>6</v>
      </c>
    </row>
    <row r="115" spans="1:3">
      <c r="A115">
        <v>191741</v>
      </c>
      <c r="B115" t="s">
        <v>852</v>
      </c>
      <c r="C115">
        <v>3</v>
      </c>
    </row>
    <row r="116" spans="1:3">
      <c r="A116">
        <v>191742</v>
      </c>
      <c r="B116" t="s">
        <v>853</v>
      </c>
      <c r="C116">
        <v>14</v>
      </c>
    </row>
    <row r="117" spans="1:3">
      <c r="A117">
        <v>190970</v>
      </c>
      <c r="B117" t="s">
        <v>854</v>
      </c>
      <c r="C117">
        <v>90</v>
      </c>
    </row>
    <row r="118" spans="1:3">
      <c r="A118">
        <v>191121</v>
      </c>
      <c r="B118" t="s">
        <v>855</v>
      </c>
      <c r="C118">
        <v>58</v>
      </c>
    </row>
    <row r="119" spans="1:3">
      <c r="A119">
        <v>191123</v>
      </c>
      <c r="B119" t="s">
        <v>856</v>
      </c>
      <c r="C119">
        <v>0</v>
      </c>
    </row>
    <row r="120" spans="1:3">
      <c r="A120">
        <v>190120</v>
      </c>
      <c r="B120" t="s">
        <v>857</v>
      </c>
      <c r="C120">
        <v>13</v>
      </c>
    </row>
    <row r="121" spans="1:3">
      <c r="A121">
        <v>190109</v>
      </c>
      <c r="B121" t="s">
        <v>858</v>
      </c>
      <c r="C121">
        <v>7</v>
      </c>
    </row>
    <row r="122" spans="1:3">
      <c r="A122">
        <v>190108</v>
      </c>
      <c r="B122" t="s">
        <v>859</v>
      </c>
      <c r="C122">
        <v>14</v>
      </c>
    </row>
    <row r="123" spans="1:3">
      <c r="A123">
        <v>190106</v>
      </c>
      <c r="B123" t="s">
        <v>860</v>
      </c>
      <c r="C123">
        <v>12</v>
      </c>
    </row>
    <row r="124" spans="1:3">
      <c r="A124">
        <v>190103</v>
      </c>
      <c r="B124" t="s">
        <v>861</v>
      </c>
      <c r="C124">
        <v>18</v>
      </c>
    </row>
    <row r="125" spans="1:3">
      <c r="A125">
        <v>190037</v>
      </c>
      <c r="B125" t="s">
        <v>862</v>
      </c>
      <c r="C125">
        <v>2</v>
      </c>
    </row>
    <row r="126" spans="1:3">
      <c r="A126">
        <v>191657</v>
      </c>
      <c r="B126" t="s">
        <v>863</v>
      </c>
      <c r="C126">
        <v>22</v>
      </c>
    </row>
    <row r="127" spans="1:3">
      <c r="A127">
        <v>190510</v>
      </c>
      <c r="B127" t="s">
        <v>864</v>
      </c>
      <c r="C127">
        <v>8</v>
      </c>
    </row>
    <row r="128" spans="1:3">
      <c r="A128">
        <v>190478</v>
      </c>
      <c r="B128" t="s">
        <v>865</v>
      </c>
      <c r="C128">
        <v>21</v>
      </c>
    </row>
    <row r="129" spans="1:3">
      <c r="A129">
        <v>192425</v>
      </c>
      <c r="B129" t="s">
        <v>866</v>
      </c>
      <c r="C129">
        <v>3</v>
      </c>
    </row>
    <row r="130" spans="1:3">
      <c r="A130">
        <v>192428</v>
      </c>
      <c r="B130" t="s">
        <v>867</v>
      </c>
      <c r="C130">
        <v>50</v>
      </c>
    </row>
    <row r="131" spans="1:3">
      <c r="A131">
        <v>192429</v>
      </c>
      <c r="B131" t="s">
        <v>868</v>
      </c>
      <c r="C131">
        <v>45</v>
      </c>
    </row>
    <row r="132" spans="1:3">
      <c r="A132">
        <v>192432</v>
      </c>
      <c r="B132" t="s">
        <v>869</v>
      </c>
      <c r="C132">
        <v>41</v>
      </c>
    </row>
    <row r="133" spans="1:3">
      <c r="A133">
        <v>192434</v>
      </c>
      <c r="B133" t="s">
        <v>870</v>
      </c>
      <c r="C133">
        <v>11</v>
      </c>
    </row>
    <row r="134" spans="1:3">
      <c r="A134">
        <v>192512</v>
      </c>
      <c r="B134" t="s">
        <v>871</v>
      </c>
      <c r="C134">
        <v>4</v>
      </c>
    </row>
    <row r="135" spans="1:3">
      <c r="A135">
        <v>192743</v>
      </c>
      <c r="B135" t="s">
        <v>872</v>
      </c>
      <c r="C135">
        <v>27</v>
      </c>
    </row>
    <row r="136" spans="1:3">
      <c r="A136">
        <v>192298</v>
      </c>
      <c r="B136" t="s">
        <v>873</v>
      </c>
      <c r="C136">
        <v>61</v>
      </c>
    </row>
    <row r="137" spans="1:3">
      <c r="A137">
        <v>191802</v>
      </c>
      <c r="B137" t="s">
        <v>874</v>
      </c>
      <c r="C137">
        <v>89</v>
      </c>
    </row>
    <row r="138" spans="1:3">
      <c r="A138">
        <v>191812</v>
      </c>
      <c r="B138" t="s">
        <v>875</v>
      </c>
      <c r="C138">
        <v>23</v>
      </c>
    </row>
    <row r="139" spans="1:3">
      <c r="A139">
        <v>191813</v>
      </c>
      <c r="B139" t="s">
        <v>876</v>
      </c>
      <c r="C139">
        <v>31</v>
      </c>
    </row>
    <row r="140" spans="1:3">
      <c r="A140">
        <v>191814</v>
      </c>
      <c r="B140" t="s">
        <v>877</v>
      </c>
      <c r="C140">
        <v>33</v>
      </c>
    </row>
    <row r="141" spans="1:3">
      <c r="A141">
        <v>191815</v>
      </c>
      <c r="B141" t="s">
        <v>878</v>
      </c>
      <c r="C141">
        <v>28</v>
      </c>
    </row>
    <row r="142" spans="1:3">
      <c r="A142">
        <v>191816</v>
      </c>
      <c r="B142" t="s">
        <v>879</v>
      </c>
      <c r="C142">
        <v>37</v>
      </c>
    </row>
    <row r="143" spans="1:3">
      <c r="A143">
        <v>192812</v>
      </c>
      <c r="B143" t="s">
        <v>880</v>
      </c>
      <c r="C143">
        <v>23</v>
      </c>
    </row>
    <row r="144" spans="1:3">
      <c r="A144">
        <v>192814</v>
      </c>
      <c r="B144" t="s">
        <v>881</v>
      </c>
      <c r="C144">
        <v>13</v>
      </c>
    </row>
    <row r="145" spans="1:3">
      <c r="A145">
        <v>192815</v>
      </c>
      <c r="B145" t="s">
        <v>882</v>
      </c>
      <c r="C145">
        <v>51</v>
      </c>
    </row>
    <row r="146" spans="1:3">
      <c r="A146">
        <v>192816</v>
      </c>
      <c r="B146" t="s">
        <v>883</v>
      </c>
      <c r="C146">
        <v>51</v>
      </c>
    </row>
    <row r="147" spans="1:3">
      <c r="A147">
        <v>192817</v>
      </c>
      <c r="B147" t="s">
        <v>884</v>
      </c>
      <c r="C147">
        <v>27</v>
      </c>
    </row>
    <row r="148" spans="1:3">
      <c r="A148">
        <v>192820</v>
      </c>
      <c r="B148" t="s">
        <v>885</v>
      </c>
      <c r="C148">
        <v>12</v>
      </c>
    </row>
    <row r="149" spans="1:3">
      <c r="A149">
        <v>192829</v>
      </c>
      <c r="B149" t="s">
        <v>886</v>
      </c>
      <c r="C149">
        <v>34</v>
      </c>
    </row>
    <row r="150" spans="1:3">
      <c r="A150">
        <v>191820</v>
      </c>
      <c r="B150" t="s">
        <v>887</v>
      </c>
      <c r="C150">
        <v>40</v>
      </c>
    </row>
    <row r="151" spans="1:3">
      <c r="A151">
        <v>191830</v>
      </c>
      <c r="B151" t="s">
        <v>888</v>
      </c>
      <c r="C151">
        <v>62</v>
      </c>
    </row>
    <row r="152" spans="1:3">
      <c r="A152">
        <v>191831</v>
      </c>
      <c r="B152" t="s">
        <v>889</v>
      </c>
      <c r="C152">
        <v>184</v>
      </c>
    </row>
    <row r="153" spans="1:3">
      <c r="A153">
        <v>191832</v>
      </c>
      <c r="B153" t="s">
        <v>890</v>
      </c>
      <c r="C153">
        <v>232</v>
      </c>
    </row>
    <row r="154" spans="1:3">
      <c r="A154">
        <v>191833</v>
      </c>
      <c r="B154" t="s">
        <v>891</v>
      </c>
      <c r="C154">
        <v>114</v>
      </c>
    </row>
    <row r="155" spans="1:3">
      <c r="A155">
        <v>191834</v>
      </c>
      <c r="B155" t="s">
        <v>892</v>
      </c>
      <c r="C155">
        <v>186</v>
      </c>
    </row>
    <row r="156" spans="1:3">
      <c r="A156">
        <v>191835</v>
      </c>
      <c r="B156" t="s">
        <v>893</v>
      </c>
      <c r="C156">
        <v>99</v>
      </c>
    </row>
    <row r="157" spans="1:3">
      <c r="A157">
        <v>193199</v>
      </c>
      <c r="B157" t="s">
        <v>894</v>
      </c>
      <c r="C157">
        <v>19</v>
      </c>
    </row>
    <row r="158" spans="1:3">
      <c r="A158">
        <v>193201</v>
      </c>
      <c r="B158" t="s">
        <v>895</v>
      </c>
      <c r="C158">
        <v>20</v>
      </c>
    </row>
    <row r="159" spans="1:3">
      <c r="A159">
        <v>193003</v>
      </c>
      <c r="B159" t="s">
        <v>896</v>
      </c>
      <c r="C159">
        <v>28</v>
      </c>
    </row>
    <row r="160" spans="1:3">
      <c r="A160">
        <v>193106</v>
      </c>
      <c r="B160" t="s">
        <v>897</v>
      </c>
      <c r="C160">
        <v>58</v>
      </c>
    </row>
    <row r="161" spans="1:3">
      <c r="A161">
        <v>192773</v>
      </c>
      <c r="B161" t="s">
        <v>898</v>
      </c>
      <c r="C161">
        <v>10</v>
      </c>
    </row>
    <row r="162" spans="1:3">
      <c r="A162">
        <v>193837</v>
      </c>
      <c r="B162" t="s">
        <v>899</v>
      </c>
      <c r="C162">
        <v>8</v>
      </c>
    </row>
    <row r="163" spans="1:3">
      <c r="A163">
        <v>193838</v>
      </c>
      <c r="B163" t="s">
        <v>900</v>
      </c>
      <c r="C163">
        <v>7</v>
      </c>
    </row>
    <row r="164" spans="1:3">
      <c r="A164">
        <v>193655</v>
      </c>
      <c r="B164" t="s">
        <v>901</v>
      </c>
      <c r="C164">
        <v>3</v>
      </c>
    </row>
    <row r="165" spans="1:3">
      <c r="A165">
        <v>193657</v>
      </c>
      <c r="B165" t="s">
        <v>902</v>
      </c>
      <c r="C165">
        <v>21</v>
      </c>
    </row>
    <row r="166" spans="1:3">
      <c r="A166">
        <v>194016</v>
      </c>
      <c r="B166" t="s">
        <v>903</v>
      </c>
      <c r="C166">
        <v>69</v>
      </c>
    </row>
    <row r="167" spans="1:3">
      <c r="A167">
        <v>194017</v>
      </c>
      <c r="B167" t="s">
        <v>904</v>
      </c>
      <c r="C167">
        <v>13</v>
      </c>
    </row>
    <row r="168" spans="1:3">
      <c r="A168">
        <v>194018</v>
      </c>
      <c r="B168" t="s">
        <v>905</v>
      </c>
      <c r="C168">
        <v>18</v>
      </c>
    </row>
    <row r="169" spans="1:3">
      <c r="A169">
        <v>194019</v>
      </c>
      <c r="B169" t="s">
        <v>906</v>
      </c>
      <c r="C169">
        <v>46</v>
      </c>
    </row>
    <row r="170" spans="1:3">
      <c r="A170">
        <v>194020</v>
      </c>
      <c r="B170" t="s">
        <v>907</v>
      </c>
      <c r="C170">
        <v>5</v>
      </c>
    </row>
    <row r="171" spans="1:3">
      <c r="A171">
        <v>194354</v>
      </c>
      <c r="B171" t="s">
        <v>908</v>
      </c>
      <c r="C171">
        <v>7</v>
      </c>
    </row>
    <row r="172" spans="1:3">
      <c r="A172">
        <v>194355</v>
      </c>
      <c r="B172" t="s">
        <v>909</v>
      </c>
      <c r="C172">
        <v>0</v>
      </c>
    </row>
    <row r="173" spans="1:3">
      <c r="A173">
        <v>194356</v>
      </c>
      <c r="B173" t="s">
        <v>910</v>
      </c>
      <c r="C173">
        <v>2</v>
      </c>
    </row>
    <row r="174" spans="1:3">
      <c r="A174">
        <v>194357</v>
      </c>
      <c r="B174" t="s">
        <v>911</v>
      </c>
      <c r="C174">
        <v>1</v>
      </c>
    </row>
    <row r="175" spans="1:3">
      <c r="A175">
        <v>194361</v>
      </c>
      <c r="B175" t="s">
        <v>912</v>
      </c>
      <c r="C175">
        <v>4</v>
      </c>
    </row>
    <row r="176" spans="1:3">
      <c r="A176">
        <v>194353</v>
      </c>
      <c r="B176" t="s">
        <v>913</v>
      </c>
      <c r="C176">
        <v>16</v>
      </c>
    </row>
    <row r="177" spans="1:3">
      <c r="A177">
        <v>194163</v>
      </c>
      <c r="B177" t="s">
        <v>914</v>
      </c>
      <c r="C177">
        <v>6</v>
      </c>
    </row>
    <row r="178" spans="1:3">
      <c r="A178">
        <v>194526</v>
      </c>
      <c r="B178" t="s">
        <v>915</v>
      </c>
      <c r="C178">
        <v>11</v>
      </c>
    </row>
    <row r="179" spans="1:3">
      <c r="A179">
        <v>194570</v>
      </c>
      <c r="B179" t="s">
        <v>916</v>
      </c>
      <c r="C179">
        <v>39</v>
      </c>
    </row>
    <row r="180" spans="1:3">
      <c r="A180">
        <v>194571</v>
      </c>
      <c r="B180" t="s">
        <v>917</v>
      </c>
      <c r="C180">
        <v>34</v>
      </c>
    </row>
    <row r="181" spans="1:3">
      <c r="A181">
        <v>194574</v>
      </c>
      <c r="B181" t="s">
        <v>918</v>
      </c>
      <c r="C181">
        <v>16</v>
      </c>
    </row>
    <row r="182" spans="1:3">
      <c r="A182">
        <v>195092</v>
      </c>
      <c r="B182" t="s">
        <v>919</v>
      </c>
      <c r="C182">
        <v>34</v>
      </c>
    </row>
    <row r="183" spans="1:3">
      <c r="A183">
        <v>195095</v>
      </c>
      <c r="B183" t="s">
        <v>920</v>
      </c>
      <c r="C183">
        <v>26</v>
      </c>
    </row>
    <row r="184" spans="1:3">
      <c r="A184">
        <v>194940</v>
      </c>
      <c r="B184" t="s">
        <v>921</v>
      </c>
      <c r="C184">
        <v>13</v>
      </c>
    </row>
    <row r="185" spans="1:3">
      <c r="A185">
        <v>194414</v>
      </c>
      <c r="B185" t="s">
        <v>922</v>
      </c>
      <c r="C185">
        <v>51</v>
      </c>
    </row>
    <row r="186" spans="1:3">
      <c r="A186">
        <v>194415</v>
      </c>
      <c r="B186" t="s">
        <v>923</v>
      </c>
      <c r="C186">
        <v>0</v>
      </c>
    </row>
    <row r="187" spans="1:3">
      <c r="A187">
        <v>194955</v>
      </c>
      <c r="B187" t="s">
        <v>924</v>
      </c>
      <c r="C187">
        <v>55</v>
      </c>
    </row>
    <row r="188" spans="1:3">
      <c r="A188">
        <v>194960</v>
      </c>
      <c r="B188" t="s">
        <v>925</v>
      </c>
      <c r="C188">
        <v>0</v>
      </c>
    </row>
    <row r="189" spans="1:3">
      <c r="A189">
        <v>194634</v>
      </c>
      <c r="B189" t="s">
        <v>926</v>
      </c>
      <c r="C189">
        <v>24</v>
      </c>
    </row>
    <row r="190" spans="1:3">
      <c r="A190">
        <v>194920</v>
      </c>
      <c r="B190" t="s">
        <v>927</v>
      </c>
      <c r="C190">
        <v>6</v>
      </c>
    </row>
    <row r="191" spans="1:3">
      <c r="A191">
        <v>195341</v>
      </c>
      <c r="B191" t="s">
        <v>928</v>
      </c>
      <c r="C191">
        <v>14</v>
      </c>
    </row>
    <row r="192" spans="1:3">
      <c r="A192">
        <v>195342</v>
      </c>
      <c r="B192" t="s">
        <v>929</v>
      </c>
      <c r="C192">
        <v>15</v>
      </c>
    </row>
    <row r="193" spans="1:3">
      <c r="A193">
        <v>195343</v>
      </c>
      <c r="B193" t="s">
        <v>930</v>
      </c>
      <c r="C193">
        <v>15</v>
      </c>
    </row>
    <row r="194" spans="1:3">
      <c r="A194">
        <v>195348</v>
      </c>
      <c r="B194" t="s">
        <v>931</v>
      </c>
      <c r="C194">
        <v>15</v>
      </c>
    </row>
    <row r="195" spans="1:3">
      <c r="A195">
        <v>194840</v>
      </c>
      <c r="B195" t="s">
        <v>932</v>
      </c>
      <c r="C195">
        <v>30</v>
      </c>
    </row>
    <row r="196" spans="1:3">
      <c r="A196">
        <v>194799</v>
      </c>
      <c r="B196" t="s">
        <v>933</v>
      </c>
      <c r="C196">
        <v>19</v>
      </c>
    </row>
    <row r="197" spans="1:3">
      <c r="A197">
        <v>194841</v>
      </c>
      <c r="B197" t="s">
        <v>934</v>
      </c>
      <c r="C197">
        <v>25</v>
      </c>
    </row>
    <row r="198" spans="1:3">
      <c r="A198">
        <v>194842</v>
      </c>
      <c r="B198" t="s">
        <v>935</v>
      </c>
      <c r="C198">
        <v>19</v>
      </c>
    </row>
    <row r="199" spans="1:3">
      <c r="A199">
        <v>194843</v>
      </c>
      <c r="B199" t="s">
        <v>936</v>
      </c>
      <c r="C199">
        <v>11</v>
      </c>
    </row>
    <row r="200" spans="1:3">
      <c r="A200">
        <v>194844</v>
      </c>
      <c r="B200" t="s">
        <v>937</v>
      </c>
      <c r="C200">
        <v>14</v>
      </c>
    </row>
    <row r="201" spans="1:3">
      <c r="A201">
        <v>194845</v>
      </c>
      <c r="B201" t="s">
        <v>938</v>
      </c>
      <c r="C201">
        <v>9</v>
      </c>
    </row>
    <row r="202" spans="1:3">
      <c r="A202">
        <v>194846</v>
      </c>
      <c r="B202" t="s">
        <v>939</v>
      </c>
      <c r="C202">
        <v>36</v>
      </c>
    </row>
    <row r="203" spans="1:3">
      <c r="A203">
        <v>194847</v>
      </c>
      <c r="B203" t="s">
        <v>940</v>
      </c>
      <c r="C203">
        <v>12</v>
      </c>
    </row>
    <row r="204" spans="1:3">
      <c r="A204">
        <v>194850</v>
      </c>
      <c r="B204" t="s">
        <v>941</v>
      </c>
      <c r="C204">
        <v>27</v>
      </c>
    </row>
    <row r="205" spans="1:3">
      <c r="A205">
        <v>194851</v>
      </c>
      <c r="B205" t="s">
        <v>942</v>
      </c>
      <c r="C205">
        <v>17</v>
      </c>
    </row>
    <row r="206" spans="1:3">
      <c r="A206">
        <v>195195</v>
      </c>
      <c r="B206" t="s">
        <v>943</v>
      </c>
      <c r="C206">
        <v>23</v>
      </c>
    </row>
    <row r="207" spans="1:3">
      <c r="A207">
        <v>195387</v>
      </c>
      <c r="B207" t="s">
        <v>944</v>
      </c>
      <c r="C207">
        <v>4</v>
      </c>
    </row>
    <row r="208" spans="1:3">
      <c r="A208">
        <v>195435</v>
      </c>
      <c r="B208" t="s">
        <v>945</v>
      </c>
      <c r="C208">
        <v>66</v>
      </c>
    </row>
    <row r="209" spans="1:3">
      <c r="A209">
        <v>195806</v>
      </c>
      <c r="B209" t="s">
        <v>946</v>
      </c>
      <c r="C209">
        <v>6</v>
      </c>
    </row>
    <row r="210" spans="1:3">
      <c r="A210">
        <v>195809</v>
      </c>
      <c r="B210" t="s">
        <v>947</v>
      </c>
      <c r="C210">
        <v>7</v>
      </c>
    </row>
    <row r="211" spans="1:3">
      <c r="A211">
        <v>195770</v>
      </c>
      <c r="B211" t="s">
        <v>948</v>
      </c>
      <c r="C211">
        <v>9</v>
      </c>
    </row>
    <row r="212" spans="1:3">
      <c r="A212">
        <v>195771</v>
      </c>
      <c r="B212" t="s">
        <v>949</v>
      </c>
      <c r="C212">
        <v>7</v>
      </c>
    </row>
    <row r="213" spans="1:3">
      <c r="A213">
        <v>195772</v>
      </c>
      <c r="B213" t="s">
        <v>950</v>
      </c>
      <c r="C213">
        <v>12</v>
      </c>
    </row>
    <row r="214" spans="1:3">
      <c r="A214">
        <v>195773</v>
      </c>
      <c r="B214" t="s">
        <v>951</v>
      </c>
      <c r="C214">
        <v>12</v>
      </c>
    </row>
    <row r="215" spans="1:3">
      <c r="A215">
        <v>196036</v>
      </c>
      <c r="B215" t="s">
        <v>952</v>
      </c>
      <c r="C215">
        <v>51</v>
      </c>
    </row>
    <row r="216" spans="1:3">
      <c r="A216">
        <v>196223</v>
      </c>
      <c r="B216" t="s">
        <v>953</v>
      </c>
      <c r="C216">
        <v>1</v>
      </c>
    </row>
    <row r="217" spans="1:3">
      <c r="A217">
        <v>196463</v>
      </c>
      <c r="B217" t="s">
        <v>954</v>
      </c>
      <c r="C217">
        <v>29</v>
      </c>
    </row>
    <row r="218" spans="1:3">
      <c r="A218">
        <v>194926</v>
      </c>
      <c r="B218" t="s">
        <v>955</v>
      </c>
      <c r="C218">
        <v>80</v>
      </c>
    </row>
    <row r="219" spans="1:3">
      <c r="A219">
        <v>196580</v>
      </c>
      <c r="B219" t="s">
        <v>956</v>
      </c>
      <c r="C219">
        <v>89</v>
      </c>
    </row>
    <row r="220" spans="1:3">
      <c r="A220">
        <v>196583</v>
      </c>
      <c r="B220" t="s">
        <v>957</v>
      </c>
      <c r="C220">
        <v>21</v>
      </c>
    </row>
    <row r="221" spans="1:3">
      <c r="A221">
        <v>196446</v>
      </c>
      <c r="B221" t="s">
        <v>958</v>
      </c>
      <c r="C221">
        <v>8</v>
      </c>
    </row>
    <row r="222" spans="1:3">
      <c r="A222">
        <v>196601</v>
      </c>
      <c r="B222" t="s">
        <v>959</v>
      </c>
      <c r="C222">
        <v>35</v>
      </c>
    </row>
    <row r="223" spans="1:3">
      <c r="A223">
        <v>196602</v>
      </c>
      <c r="B223" t="s">
        <v>960</v>
      </c>
      <c r="C223">
        <v>53</v>
      </c>
    </row>
    <row r="224" spans="1:3">
      <c r="A224">
        <v>196603</v>
      </c>
      <c r="B224" t="s">
        <v>961</v>
      </c>
      <c r="C224">
        <v>22</v>
      </c>
    </row>
    <row r="225" spans="1:3">
      <c r="A225">
        <v>196844</v>
      </c>
      <c r="B225" t="s">
        <v>962</v>
      </c>
      <c r="C225">
        <v>22</v>
      </c>
    </row>
    <row r="226" spans="1:3">
      <c r="A226">
        <v>196595</v>
      </c>
      <c r="B226" t="s">
        <v>963</v>
      </c>
      <c r="C226">
        <v>77</v>
      </c>
    </row>
    <row r="227" spans="1:3">
      <c r="A227">
        <v>196862</v>
      </c>
      <c r="B227" t="s">
        <v>964</v>
      </c>
      <c r="C227">
        <v>13</v>
      </c>
    </row>
    <row r="228" spans="1:3">
      <c r="A228">
        <v>196863</v>
      </c>
      <c r="B228" t="s">
        <v>965</v>
      </c>
      <c r="C228">
        <v>61</v>
      </c>
    </row>
    <row r="229" spans="1:3">
      <c r="A229">
        <v>197150</v>
      </c>
      <c r="B229" t="s">
        <v>966</v>
      </c>
      <c r="C229">
        <v>7</v>
      </c>
    </row>
    <row r="230" spans="1:3">
      <c r="A230">
        <v>196873</v>
      </c>
      <c r="B230" t="s">
        <v>967</v>
      </c>
      <c r="C230">
        <v>26</v>
      </c>
    </row>
    <row r="231" spans="1:3">
      <c r="A231">
        <v>197048</v>
      </c>
      <c r="B231" t="s">
        <v>968</v>
      </c>
      <c r="C231">
        <v>93</v>
      </c>
    </row>
    <row r="232" spans="1:3">
      <c r="A232">
        <v>196874</v>
      </c>
      <c r="B232" t="s">
        <v>969</v>
      </c>
      <c r="C232">
        <v>21</v>
      </c>
    </row>
    <row r="233" spans="1:3">
      <c r="A233">
        <v>197078</v>
      </c>
      <c r="B233" t="s">
        <v>970</v>
      </c>
      <c r="C233">
        <v>9</v>
      </c>
    </row>
    <row r="234" spans="1:3">
      <c r="A234">
        <v>197080</v>
      </c>
      <c r="B234" t="s">
        <v>971</v>
      </c>
      <c r="C234">
        <v>31</v>
      </c>
    </row>
    <row r="235" spans="1:3">
      <c r="A235">
        <v>197081</v>
      </c>
      <c r="B235" t="s">
        <v>972</v>
      </c>
      <c r="C235">
        <v>27</v>
      </c>
    </row>
    <row r="236" spans="1:3">
      <c r="A236">
        <v>197075</v>
      </c>
      <c r="B236" t="s">
        <v>973</v>
      </c>
      <c r="C236">
        <v>9</v>
      </c>
    </row>
    <row r="237" spans="1:3">
      <c r="A237">
        <v>196907</v>
      </c>
      <c r="B237" t="s">
        <v>974</v>
      </c>
      <c r="C237">
        <v>21</v>
      </c>
    </row>
    <row r="238" spans="1:3">
      <c r="A238">
        <v>197379</v>
      </c>
      <c r="B238" t="s">
        <v>975</v>
      </c>
      <c r="C238">
        <v>37</v>
      </c>
    </row>
    <row r="239" spans="1:3">
      <c r="A239">
        <v>197390</v>
      </c>
      <c r="B239" t="s">
        <v>976</v>
      </c>
      <c r="C239">
        <v>36</v>
      </c>
    </row>
    <row r="240" spans="1:3">
      <c r="A240">
        <v>197378</v>
      </c>
      <c r="B240" t="s">
        <v>977</v>
      </c>
      <c r="C240">
        <v>20</v>
      </c>
    </row>
    <row r="241" spans="1:3">
      <c r="A241">
        <v>197339</v>
      </c>
      <c r="B241" t="s">
        <v>978</v>
      </c>
      <c r="C241">
        <v>20</v>
      </c>
    </row>
    <row r="242" spans="1:3">
      <c r="A242">
        <v>197367</v>
      </c>
      <c r="B242" t="s">
        <v>979</v>
      </c>
      <c r="C242">
        <v>43</v>
      </c>
    </row>
    <row r="243" spans="1:3">
      <c r="A243">
        <v>197368</v>
      </c>
      <c r="B243" t="s">
        <v>980</v>
      </c>
      <c r="C243">
        <v>27</v>
      </c>
    </row>
    <row r="244" spans="1:3">
      <c r="A244">
        <v>197355</v>
      </c>
      <c r="B244" t="s">
        <v>981</v>
      </c>
      <c r="C244">
        <v>13</v>
      </c>
    </row>
    <row r="245" spans="1:3">
      <c r="A245">
        <v>197356</v>
      </c>
      <c r="B245" t="s">
        <v>982</v>
      </c>
      <c r="C245">
        <v>8</v>
      </c>
    </row>
    <row r="246" spans="1:3">
      <c r="A246">
        <v>197357</v>
      </c>
      <c r="B246" t="s">
        <v>983</v>
      </c>
      <c r="C246">
        <v>11</v>
      </c>
    </row>
    <row r="247" spans="1:3">
      <c r="A247">
        <v>196575</v>
      </c>
      <c r="B247" t="s">
        <v>984</v>
      </c>
      <c r="C247">
        <v>0</v>
      </c>
    </row>
    <row r="248" spans="1:3">
      <c r="A248">
        <v>197383</v>
      </c>
      <c r="B248" t="s">
        <v>985</v>
      </c>
      <c r="C248">
        <v>18</v>
      </c>
    </row>
    <row r="249" spans="1:3">
      <c r="A249">
        <v>197384</v>
      </c>
      <c r="B249" t="s">
        <v>986</v>
      </c>
      <c r="C249">
        <v>34</v>
      </c>
    </row>
    <row r="250" spans="1:3">
      <c r="A250">
        <v>197767</v>
      </c>
      <c r="B250" t="s">
        <v>987</v>
      </c>
      <c r="C250">
        <v>52</v>
      </c>
    </row>
    <row r="251" spans="1:3">
      <c r="A251">
        <v>197768</v>
      </c>
      <c r="B251" t="s">
        <v>988</v>
      </c>
      <c r="C251">
        <v>47</v>
      </c>
    </row>
    <row r="252" spans="1:3">
      <c r="A252">
        <v>197669</v>
      </c>
      <c r="B252" t="s">
        <v>989</v>
      </c>
      <c r="C252">
        <v>30</v>
      </c>
    </row>
    <row r="253" spans="1:3">
      <c r="A253">
        <v>197667</v>
      </c>
      <c r="B253" t="s">
        <v>990</v>
      </c>
      <c r="C253">
        <v>20</v>
      </c>
    </row>
    <row r="254" spans="1:3">
      <c r="A254">
        <v>197652</v>
      </c>
      <c r="B254" t="s">
        <v>991</v>
      </c>
      <c r="C254">
        <v>20</v>
      </c>
    </row>
    <row r="255" spans="1:3">
      <c r="A255">
        <v>197833</v>
      </c>
      <c r="B255" t="s">
        <v>992</v>
      </c>
      <c r="C255">
        <v>10</v>
      </c>
    </row>
    <row r="256" spans="1:3">
      <c r="A256">
        <v>197835</v>
      </c>
      <c r="B256" t="s">
        <v>993</v>
      </c>
      <c r="C256">
        <v>8</v>
      </c>
    </row>
    <row r="257" spans="1:3">
      <c r="A257">
        <v>197837</v>
      </c>
      <c r="B257" t="s">
        <v>994</v>
      </c>
      <c r="C257">
        <v>7</v>
      </c>
    </row>
    <row r="258" spans="1:3">
      <c r="A258">
        <v>197838</v>
      </c>
      <c r="B258" t="s">
        <v>995</v>
      </c>
      <c r="C258">
        <v>23</v>
      </c>
    </row>
    <row r="259" spans="1:3">
      <c r="A259">
        <v>197839</v>
      </c>
      <c r="B259" t="s">
        <v>996</v>
      </c>
      <c r="C259">
        <v>12</v>
      </c>
    </row>
    <row r="260" spans="1:3">
      <c r="A260">
        <v>197769</v>
      </c>
      <c r="B260" t="s">
        <v>997</v>
      </c>
      <c r="C260">
        <v>84</v>
      </c>
    </row>
    <row r="261" spans="1:3">
      <c r="A261">
        <v>197770</v>
      </c>
      <c r="B261" t="s">
        <v>998</v>
      </c>
      <c r="C261">
        <v>76</v>
      </c>
    </row>
    <row r="262" spans="1:3">
      <c r="A262">
        <v>198055</v>
      </c>
      <c r="B262" t="s">
        <v>999</v>
      </c>
      <c r="C262">
        <v>16</v>
      </c>
    </row>
    <row r="263" spans="1:3">
      <c r="A263">
        <v>198121</v>
      </c>
      <c r="B263" t="s">
        <v>1000</v>
      </c>
      <c r="C263">
        <v>47</v>
      </c>
    </row>
    <row r="264" spans="1:3">
      <c r="A264">
        <v>198122</v>
      </c>
      <c r="B264" t="s">
        <v>1001</v>
      </c>
      <c r="C264">
        <v>11</v>
      </c>
    </row>
    <row r="265" spans="1:3">
      <c r="A265">
        <v>198120</v>
      </c>
      <c r="B265" t="s">
        <v>1002</v>
      </c>
      <c r="C265">
        <v>46</v>
      </c>
    </row>
    <row r="266" spans="1:3">
      <c r="A266">
        <v>197875</v>
      </c>
      <c r="B266" t="s">
        <v>1003</v>
      </c>
      <c r="C266">
        <v>85</v>
      </c>
    </row>
    <row r="267" spans="1:3">
      <c r="A267">
        <v>198119</v>
      </c>
      <c r="B267" t="s">
        <v>1004</v>
      </c>
      <c r="C267">
        <v>7</v>
      </c>
    </row>
    <row r="268" spans="1:3">
      <c r="A268">
        <v>198140</v>
      </c>
      <c r="B268" t="s">
        <v>1005</v>
      </c>
      <c r="C268">
        <v>4</v>
      </c>
    </row>
    <row r="269" spans="1:3">
      <c r="A269">
        <v>198123</v>
      </c>
      <c r="B269" t="s">
        <v>1006</v>
      </c>
      <c r="C269">
        <v>7</v>
      </c>
    </row>
    <row r="270" spans="1:3">
      <c r="A270">
        <v>198613</v>
      </c>
      <c r="B270" t="s">
        <v>1007</v>
      </c>
      <c r="C270">
        <v>19</v>
      </c>
    </row>
    <row r="271" spans="1:3">
      <c r="A271">
        <v>198645</v>
      </c>
      <c r="B271" t="s">
        <v>1008</v>
      </c>
      <c r="C271">
        <v>18</v>
      </c>
    </row>
    <row r="272" spans="1:3">
      <c r="A272">
        <v>198781</v>
      </c>
      <c r="B272" t="s">
        <v>1009</v>
      </c>
      <c r="C272">
        <v>99</v>
      </c>
    </row>
    <row r="273" spans="1:3">
      <c r="A273">
        <v>198767</v>
      </c>
      <c r="B273" t="s">
        <v>1010</v>
      </c>
      <c r="C273">
        <v>86</v>
      </c>
    </row>
    <row r="274" spans="1:3">
      <c r="A274">
        <v>198768</v>
      </c>
      <c r="B274" t="s">
        <v>1011</v>
      </c>
      <c r="C274">
        <v>42</v>
      </c>
    </row>
    <row r="275" spans="1:3">
      <c r="A275">
        <v>198770</v>
      </c>
      <c r="B275" t="s">
        <v>1012</v>
      </c>
      <c r="C275">
        <v>14</v>
      </c>
    </row>
    <row r="276" spans="1:3">
      <c r="A276">
        <v>198771</v>
      </c>
      <c r="B276" t="s">
        <v>1013</v>
      </c>
      <c r="C276">
        <v>6</v>
      </c>
    </row>
    <row r="277" spans="1:3">
      <c r="A277">
        <v>198772</v>
      </c>
      <c r="B277" t="s">
        <v>1014</v>
      </c>
      <c r="C277">
        <v>3</v>
      </c>
    </row>
    <row r="278" spans="1:3">
      <c r="A278">
        <v>198898</v>
      </c>
      <c r="B278" t="s">
        <v>1015</v>
      </c>
      <c r="C278">
        <v>13</v>
      </c>
    </row>
    <row r="279" spans="1:3">
      <c r="A279">
        <v>198899</v>
      </c>
      <c r="B279" t="s">
        <v>1016</v>
      </c>
      <c r="C279">
        <v>16</v>
      </c>
    </row>
    <row r="280" spans="1:3">
      <c r="A280">
        <v>198900</v>
      </c>
      <c r="B280" t="s">
        <v>1017</v>
      </c>
      <c r="C280">
        <v>12</v>
      </c>
    </row>
    <row r="281" spans="1:3">
      <c r="A281">
        <v>198901</v>
      </c>
      <c r="B281" t="s">
        <v>1018</v>
      </c>
      <c r="C281">
        <v>18</v>
      </c>
    </row>
    <row r="282" spans="1:3">
      <c r="A282">
        <v>198863</v>
      </c>
      <c r="B282" t="s">
        <v>1019</v>
      </c>
      <c r="C282">
        <v>0</v>
      </c>
    </row>
    <row r="283" spans="1:3">
      <c r="A283">
        <v>198861</v>
      </c>
      <c r="B283" t="s">
        <v>1020</v>
      </c>
      <c r="C283">
        <v>0</v>
      </c>
    </row>
    <row r="284" spans="1:3">
      <c r="A284">
        <v>198886</v>
      </c>
      <c r="B284" t="s">
        <v>1021</v>
      </c>
      <c r="C284">
        <v>8</v>
      </c>
    </row>
    <row r="285" spans="1:3">
      <c r="A285">
        <v>198889</v>
      </c>
      <c r="B285" t="s">
        <v>1022</v>
      </c>
      <c r="C285">
        <v>32</v>
      </c>
    </row>
    <row r="286" spans="1:3">
      <c r="A286">
        <v>198875</v>
      </c>
      <c r="B286" t="s">
        <v>1023</v>
      </c>
      <c r="C286">
        <v>14</v>
      </c>
    </row>
    <row r="287" spans="1:3">
      <c r="A287">
        <v>198801</v>
      </c>
      <c r="B287" t="s">
        <v>1024</v>
      </c>
      <c r="C287">
        <v>398</v>
      </c>
    </row>
    <row r="288" spans="1:3">
      <c r="A288">
        <v>198802</v>
      </c>
      <c r="B288" t="s">
        <v>1025</v>
      </c>
      <c r="C288">
        <v>171</v>
      </c>
    </row>
    <row r="289" spans="1:3">
      <c r="A289">
        <v>199131</v>
      </c>
      <c r="B289" t="s">
        <v>1026</v>
      </c>
      <c r="C289">
        <v>20</v>
      </c>
    </row>
    <row r="290" spans="1:3">
      <c r="A290">
        <v>199008</v>
      </c>
      <c r="B290" t="s">
        <v>1027</v>
      </c>
      <c r="C290">
        <v>10</v>
      </c>
    </row>
    <row r="291" spans="1:3">
      <c r="A291">
        <v>199085</v>
      </c>
      <c r="B291" t="s">
        <v>1028</v>
      </c>
      <c r="C291">
        <v>55</v>
      </c>
    </row>
    <row r="292" spans="1:3">
      <c r="A292">
        <v>199086</v>
      </c>
      <c r="B292" t="s">
        <v>1029</v>
      </c>
      <c r="C292">
        <v>35</v>
      </c>
    </row>
    <row r="293" spans="1:3">
      <c r="A293">
        <v>199089</v>
      </c>
      <c r="B293" t="s">
        <v>1030</v>
      </c>
      <c r="C293">
        <v>14</v>
      </c>
    </row>
    <row r="294" spans="1:3">
      <c r="A294">
        <v>199135</v>
      </c>
      <c r="B294" t="s">
        <v>1031</v>
      </c>
      <c r="C294">
        <v>26</v>
      </c>
    </row>
    <row r="295" spans="1:3">
      <c r="A295">
        <v>197830</v>
      </c>
      <c r="B295" t="s">
        <v>1032</v>
      </c>
      <c r="C295">
        <v>86</v>
      </c>
    </row>
    <row r="296" spans="1:3">
      <c r="A296">
        <v>199188</v>
      </c>
      <c r="B296" t="s">
        <v>1033</v>
      </c>
      <c r="C296">
        <v>86</v>
      </c>
    </row>
    <row r="297" spans="1:3">
      <c r="A297">
        <v>199177</v>
      </c>
      <c r="B297" t="s">
        <v>1034</v>
      </c>
      <c r="C297">
        <v>187</v>
      </c>
    </row>
    <row r="298" spans="1:3">
      <c r="A298">
        <v>199179</v>
      </c>
      <c r="B298" t="s">
        <v>1035</v>
      </c>
      <c r="C298">
        <v>13</v>
      </c>
    </row>
    <row r="299" spans="1:3">
      <c r="A299">
        <v>198031</v>
      </c>
      <c r="B299" t="s">
        <v>1036</v>
      </c>
      <c r="C299">
        <v>1</v>
      </c>
    </row>
    <row r="300" spans="1:3">
      <c r="A300">
        <v>199185</v>
      </c>
      <c r="B300" t="s">
        <v>1037</v>
      </c>
      <c r="C300">
        <v>17</v>
      </c>
    </row>
    <row r="301" spans="1:3">
      <c r="A301">
        <v>199358</v>
      </c>
      <c r="B301" t="s">
        <v>1038</v>
      </c>
      <c r="C301">
        <v>0</v>
      </c>
    </row>
    <row r="302" spans="1:3">
      <c r="A302">
        <v>198915</v>
      </c>
      <c r="B302" t="s">
        <v>1039</v>
      </c>
      <c r="C302">
        <v>46</v>
      </c>
    </row>
    <row r="303" spans="1:3">
      <c r="A303">
        <v>198916</v>
      </c>
      <c r="B303" t="s">
        <v>1040</v>
      </c>
      <c r="C303">
        <v>38</v>
      </c>
    </row>
    <row r="304" spans="1:3">
      <c r="A304">
        <v>199335</v>
      </c>
      <c r="B304" t="s">
        <v>1041</v>
      </c>
      <c r="C304">
        <v>5</v>
      </c>
    </row>
    <row r="305" spans="1:3">
      <c r="A305">
        <v>199237</v>
      </c>
      <c r="B305" t="s">
        <v>1042</v>
      </c>
      <c r="C305">
        <v>7</v>
      </c>
    </row>
    <row r="306" spans="1:3">
      <c r="A306">
        <v>199336</v>
      </c>
      <c r="B306" t="s">
        <v>1043</v>
      </c>
      <c r="C306">
        <v>4</v>
      </c>
    </row>
    <row r="307" spans="1:3">
      <c r="A307">
        <v>199338</v>
      </c>
      <c r="B307" t="s">
        <v>1044</v>
      </c>
      <c r="C307">
        <v>5</v>
      </c>
    </row>
    <row r="308" spans="1:3">
      <c r="A308">
        <v>199083</v>
      </c>
      <c r="B308" t="s">
        <v>1045</v>
      </c>
      <c r="C308">
        <v>1</v>
      </c>
    </row>
    <row r="309" spans="1:3">
      <c r="A309">
        <v>199337</v>
      </c>
      <c r="B309" t="s">
        <v>1046</v>
      </c>
      <c r="C309">
        <v>19</v>
      </c>
    </row>
    <row r="310" spans="1:3">
      <c r="A310">
        <v>199339</v>
      </c>
      <c r="B310" t="s">
        <v>1047</v>
      </c>
      <c r="C310">
        <v>94</v>
      </c>
    </row>
    <row r="311" spans="1:3">
      <c r="A311">
        <v>199619</v>
      </c>
      <c r="B311" t="s">
        <v>1048</v>
      </c>
      <c r="C311">
        <v>30</v>
      </c>
    </row>
    <row r="312" spans="1:3">
      <c r="A312">
        <v>199622</v>
      </c>
      <c r="B312" t="s">
        <v>1049</v>
      </c>
      <c r="C312">
        <v>20</v>
      </c>
    </row>
    <row r="313" spans="1:3">
      <c r="A313">
        <v>199519</v>
      </c>
      <c r="B313" t="s">
        <v>1050</v>
      </c>
      <c r="C313">
        <v>10</v>
      </c>
    </row>
    <row r="314" spans="1:3">
      <c r="A314">
        <v>199550</v>
      </c>
      <c r="B314" t="s">
        <v>1051</v>
      </c>
      <c r="C314">
        <v>4</v>
      </c>
    </row>
    <row r="315" spans="1:3">
      <c r="A315">
        <v>199552</v>
      </c>
      <c r="B315" t="s">
        <v>1052</v>
      </c>
      <c r="C315">
        <v>12</v>
      </c>
    </row>
    <row r="316" spans="1:3">
      <c r="A316">
        <v>199553</v>
      </c>
      <c r="B316" t="s">
        <v>1053</v>
      </c>
      <c r="C316">
        <v>8</v>
      </c>
    </row>
    <row r="317" spans="1:3">
      <c r="A317">
        <v>199516</v>
      </c>
      <c r="B317" t="s">
        <v>1054</v>
      </c>
      <c r="C317">
        <v>19</v>
      </c>
    </row>
    <row r="318" spans="1:3">
      <c r="A318">
        <v>199517</v>
      </c>
      <c r="B318" t="s">
        <v>1055</v>
      </c>
      <c r="C318">
        <v>31</v>
      </c>
    </row>
    <row r="319" spans="1:3">
      <c r="A319">
        <v>199518</v>
      </c>
      <c r="B319" t="s">
        <v>1056</v>
      </c>
      <c r="C319">
        <v>4</v>
      </c>
    </row>
    <row r="320" spans="1:3">
      <c r="A320">
        <v>199652</v>
      </c>
      <c r="B320" t="s">
        <v>1057</v>
      </c>
      <c r="C320">
        <v>7</v>
      </c>
    </row>
    <row r="321" spans="1:3">
      <c r="A321">
        <v>199768</v>
      </c>
      <c r="B321" t="s">
        <v>1058</v>
      </c>
      <c r="C321">
        <v>87</v>
      </c>
    </row>
    <row r="322" spans="1:3">
      <c r="A322">
        <v>199765</v>
      </c>
      <c r="B322" t="s">
        <v>1059</v>
      </c>
      <c r="C322">
        <v>124</v>
      </c>
    </row>
    <row r="323" spans="1:3">
      <c r="A323">
        <v>199805</v>
      </c>
      <c r="B323" t="s">
        <v>1060</v>
      </c>
      <c r="C323">
        <v>2</v>
      </c>
    </row>
    <row r="324" spans="1:3">
      <c r="A324">
        <v>199867</v>
      </c>
      <c r="B324" t="s">
        <v>1061</v>
      </c>
      <c r="C324">
        <v>48</v>
      </c>
    </row>
    <row r="325" spans="1:3">
      <c r="A325">
        <v>199888</v>
      </c>
      <c r="B325" t="s">
        <v>1062</v>
      </c>
      <c r="C325">
        <v>9</v>
      </c>
    </row>
    <row r="326" spans="1:3">
      <c r="A326">
        <v>199889</v>
      </c>
      <c r="B326" t="s">
        <v>1063</v>
      </c>
      <c r="C326">
        <v>10</v>
      </c>
    </row>
    <row r="327" spans="1:3">
      <c r="A327">
        <v>199890</v>
      </c>
      <c r="B327" t="s">
        <v>1064</v>
      </c>
      <c r="C327">
        <v>8</v>
      </c>
    </row>
    <row r="328" spans="1:3">
      <c r="A328">
        <v>199891</v>
      </c>
      <c r="B328" t="s">
        <v>1065</v>
      </c>
      <c r="C328">
        <v>6</v>
      </c>
    </row>
    <row r="329" spans="1:3">
      <c r="A329">
        <v>199892</v>
      </c>
      <c r="B329" t="s">
        <v>1066</v>
      </c>
      <c r="C329">
        <v>14</v>
      </c>
    </row>
    <row r="330" spans="1:3">
      <c r="A330">
        <v>199893</v>
      </c>
      <c r="B330" t="s">
        <v>1067</v>
      </c>
      <c r="C330">
        <v>14</v>
      </c>
    </row>
    <row r="331" spans="1:3">
      <c r="A331">
        <v>199894</v>
      </c>
      <c r="B331" t="s">
        <v>1068</v>
      </c>
      <c r="C331">
        <v>10</v>
      </c>
    </row>
    <row r="332" spans="1:3">
      <c r="A332">
        <v>199895</v>
      </c>
      <c r="B332" t="s">
        <v>1069</v>
      </c>
      <c r="C332">
        <v>12</v>
      </c>
    </row>
    <row r="333" spans="1:3">
      <c r="A333">
        <v>199791</v>
      </c>
      <c r="B333" t="s">
        <v>1070</v>
      </c>
      <c r="C333">
        <v>66</v>
      </c>
    </row>
    <row r="334" spans="1:3">
      <c r="A334">
        <v>199864</v>
      </c>
      <c r="B334" t="s">
        <v>1071</v>
      </c>
      <c r="C334">
        <v>14</v>
      </c>
    </row>
    <row r="335" spans="1:3">
      <c r="A335">
        <v>199865</v>
      </c>
      <c r="B335" t="s">
        <v>1072</v>
      </c>
      <c r="C335">
        <v>3</v>
      </c>
    </row>
    <row r="336" spans="1:3">
      <c r="A336">
        <v>199866</v>
      </c>
      <c r="B336" t="s">
        <v>1073</v>
      </c>
      <c r="C336">
        <v>19</v>
      </c>
    </row>
    <row r="337" spans="1:3">
      <c r="A337">
        <v>199953</v>
      </c>
      <c r="B337" t="s">
        <v>1074</v>
      </c>
      <c r="C337">
        <v>15</v>
      </c>
    </row>
    <row r="338" spans="1:3">
      <c r="A338">
        <v>200061</v>
      </c>
      <c r="B338" t="s">
        <v>1075</v>
      </c>
      <c r="C338">
        <v>3</v>
      </c>
    </row>
    <row r="339" spans="1:3">
      <c r="A339">
        <v>200062</v>
      </c>
      <c r="B339" t="s">
        <v>1076</v>
      </c>
      <c r="C339">
        <v>7</v>
      </c>
    </row>
    <row r="340" spans="1:3">
      <c r="A340">
        <v>199815</v>
      </c>
      <c r="B340" t="s">
        <v>1077</v>
      </c>
      <c r="C340">
        <v>30</v>
      </c>
    </row>
    <row r="341" spans="1:3">
      <c r="A341">
        <v>199885</v>
      </c>
      <c r="B341" t="s">
        <v>1078</v>
      </c>
      <c r="C341">
        <v>34</v>
      </c>
    </row>
    <row r="342" spans="1:3">
      <c r="A342">
        <v>200101</v>
      </c>
      <c r="B342" t="s">
        <v>1079</v>
      </c>
      <c r="C342">
        <v>2</v>
      </c>
    </row>
    <row r="343" spans="1:3">
      <c r="A343">
        <v>199884</v>
      </c>
      <c r="B343" t="s">
        <v>1080</v>
      </c>
      <c r="C343">
        <v>34</v>
      </c>
    </row>
    <row r="344" spans="1:3">
      <c r="A344">
        <v>200219</v>
      </c>
      <c r="B344" t="s">
        <v>1081</v>
      </c>
      <c r="C344">
        <v>14</v>
      </c>
    </row>
    <row r="345" spans="1:3">
      <c r="A345">
        <v>200184</v>
      </c>
      <c r="B345" t="s">
        <v>1082</v>
      </c>
      <c r="C345">
        <v>15</v>
      </c>
    </row>
    <row r="346" spans="1:3">
      <c r="A346">
        <v>200185</v>
      </c>
      <c r="B346" t="s">
        <v>1083</v>
      </c>
      <c r="C346">
        <v>12</v>
      </c>
    </row>
    <row r="347" spans="1:3">
      <c r="A347">
        <v>200405</v>
      </c>
      <c r="B347" t="s">
        <v>1084</v>
      </c>
      <c r="C347">
        <v>124</v>
      </c>
    </row>
    <row r="348" spans="1:3">
      <c r="A348">
        <v>200124</v>
      </c>
      <c r="B348" t="s">
        <v>1085</v>
      </c>
      <c r="C348">
        <v>3</v>
      </c>
    </row>
    <row r="349" spans="1:3">
      <c r="A349">
        <v>200090</v>
      </c>
      <c r="B349" t="s">
        <v>1086</v>
      </c>
      <c r="C349">
        <v>0</v>
      </c>
    </row>
    <row r="350" spans="1:3">
      <c r="A350">
        <v>200372</v>
      </c>
      <c r="B350" t="s">
        <v>1087</v>
      </c>
      <c r="C350">
        <v>34</v>
      </c>
    </row>
    <row r="351" spans="1:3">
      <c r="A351">
        <v>200431</v>
      </c>
      <c r="B351" t="s">
        <v>1088</v>
      </c>
      <c r="C351">
        <v>11</v>
      </c>
    </row>
    <row r="352" spans="1:3">
      <c r="A352">
        <v>200434</v>
      </c>
      <c r="B352" t="s">
        <v>1089</v>
      </c>
      <c r="C352">
        <v>16</v>
      </c>
    </row>
    <row r="353" spans="1:3">
      <c r="A353">
        <v>200502</v>
      </c>
      <c r="B353" t="s">
        <v>1090</v>
      </c>
      <c r="C353">
        <v>88</v>
      </c>
    </row>
    <row r="354" spans="1:3">
      <c r="A354">
        <v>200506</v>
      </c>
      <c r="B354" t="s">
        <v>1091</v>
      </c>
      <c r="C354">
        <v>69</v>
      </c>
    </row>
    <row r="355" spans="1:3">
      <c r="A355">
        <v>200508</v>
      </c>
      <c r="B355" t="s">
        <v>1092</v>
      </c>
      <c r="C355">
        <v>38</v>
      </c>
    </row>
    <row r="356" spans="1:3">
      <c r="A356">
        <v>200509</v>
      </c>
      <c r="B356" t="s">
        <v>1093</v>
      </c>
      <c r="C356">
        <v>62</v>
      </c>
    </row>
    <row r="357" spans="1:3">
      <c r="A357">
        <v>200542</v>
      </c>
      <c r="B357" t="s">
        <v>1094</v>
      </c>
      <c r="C357">
        <v>1</v>
      </c>
    </row>
    <row r="358" spans="1:3">
      <c r="A358">
        <v>200544</v>
      </c>
      <c r="B358" t="s">
        <v>1095</v>
      </c>
      <c r="C358">
        <v>8</v>
      </c>
    </row>
    <row r="359" spans="1:3">
      <c r="A359">
        <v>200546</v>
      </c>
      <c r="B359" t="s">
        <v>1096</v>
      </c>
      <c r="C359">
        <v>14</v>
      </c>
    </row>
    <row r="360" spans="1:3">
      <c r="A360">
        <v>200547</v>
      </c>
      <c r="B360" t="s">
        <v>1097</v>
      </c>
      <c r="C360">
        <v>17</v>
      </c>
    </row>
    <row r="361" spans="1:3">
      <c r="A361">
        <v>200550</v>
      </c>
      <c r="B361" t="s">
        <v>1098</v>
      </c>
      <c r="C361">
        <v>15</v>
      </c>
    </row>
    <row r="362" spans="1:3">
      <c r="A362">
        <v>200551</v>
      </c>
      <c r="B362" t="s">
        <v>1099</v>
      </c>
      <c r="C362">
        <v>7</v>
      </c>
    </row>
    <row r="363" spans="1:3">
      <c r="A363">
        <v>200667</v>
      </c>
      <c r="B363" t="s">
        <v>1100</v>
      </c>
      <c r="C363">
        <v>72</v>
      </c>
    </row>
    <row r="364" spans="1:3">
      <c r="A364">
        <v>200669</v>
      </c>
      <c r="B364" t="s">
        <v>1101</v>
      </c>
      <c r="C364">
        <v>12</v>
      </c>
    </row>
    <row r="365" spans="1:3">
      <c r="A365">
        <v>200660</v>
      </c>
      <c r="B365" t="s">
        <v>1102</v>
      </c>
      <c r="C365">
        <v>6</v>
      </c>
    </row>
    <row r="366" spans="1:3">
      <c r="A366">
        <v>200661</v>
      </c>
      <c r="B366" t="s">
        <v>1103</v>
      </c>
      <c r="C366">
        <v>20</v>
      </c>
    </row>
    <row r="367" spans="1:3">
      <c r="A367">
        <v>200711</v>
      </c>
      <c r="B367" t="s">
        <v>1104</v>
      </c>
      <c r="C367">
        <v>11</v>
      </c>
    </row>
    <row r="368" spans="1:3">
      <c r="A368">
        <v>201053</v>
      </c>
      <c r="B368" t="s">
        <v>1105</v>
      </c>
      <c r="C368">
        <v>6</v>
      </c>
    </row>
    <row r="369" spans="1:3">
      <c r="A369">
        <v>201054</v>
      </c>
      <c r="B369" t="s">
        <v>1106</v>
      </c>
      <c r="C369">
        <v>12</v>
      </c>
    </row>
    <row r="370" spans="1:3">
      <c r="A370">
        <v>201040</v>
      </c>
      <c r="B370" t="s">
        <v>1107</v>
      </c>
      <c r="C370">
        <v>139</v>
      </c>
    </row>
    <row r="371" spans="1:3">
      <c r="A371">
        <v>201041</v>
      </c>
      <c r="B371" t="s">
        <v>1108</v>
      </c>
      <c r="C371">
        <v>123</v>
      </c>
    </row>
    <row r="372" spans="1:3">
      <c r="A372">
        <v>201059</v>
      </c>
      <c r="B372" t="s">
        <v>1109</v>
      </c>
      <c r="C372">
        <v>11</v>
      </c>
    </row>
    <row r="373" spans="1:3">
      <c r="A373">
        <v>201061</v>
      </c>
      <c r="B373" t="s">
        <v>1110</v>
      </c>
      <c r="C373">
        <v>7</v>
      </c>
    </row>
    <row r="374" spans="1:3">
      <c r="A374">
        <v>201062</v>
      </c>
      <c r="B374" t="s">
        <v>1111</v>
      </c>
      <c r="C374">
        <v>12</v>
      </c>
    </row>
    <row r="375" spans="1:3">
      <c r="A375">
        <v>201063</v>
      </c>
      <c r="B375" t="s">
        <v>1112</v>
      </c>
      <c r="C375">
        <v>13</v>
      </c>
    </row>
    <row r="376" spans="1:3">
      <c r="A376">
        <v>196605</v>
      </c>
      <c r="B376" t="s">
        <v>1113</v>
      </c>
      <c r="C376">
        <v>1</v>
      </c>
    </row>
    <row r="377" spans="1:3">
      <c r="A377">
        <v>201252</v>
      </c>
      <c r="B377" t="s">
        <v>1114</v>
      </c>
      <c r="C377">
        <v>14</v>
      </c>
    </row>
    <row r="378" spans="1:3">
      <c r="A378">
        <v>201057</v>
      </c>
      <c r="B378" t="s">
        <v>1115</v>
      </c>
      <c r="C378">
        <v>7</v>
      </c>
    </row>
    <row r="379" spans="1:3">
      <c r="A379">
        <v>201058</v>
      </c>
      <c r="B379" t="s">
        <v>1116</v>
      </c>
      <c r="C379">
        <v>7</v>
      </c>
    </row>
    <row r="380" spans="1:3">
      <c r="A380">
        <v>201278</v>
      </c>
      <c r="B380" t="s">
        <v>1117</v>
      </c>
      <c r="C380">
        <v>952</v>
      </c>
    </row>
    <row r="381" spans="1:3">
      <c r="A381">
        <v>201290</v>
      </c>
      <c r="B381" t="s">
        <v>1118</v>
      </c>
      <c r="C381">
        <v>61</v>
      </c>
    </row>
    <row r="382" spans="1:3">
      <c r="A382">
        <v>201181</v>
      </c>
      <c r="B382" t="s">
        <v>1119</v>
      </c>
      <c r="C382">
        <v>19</v>
      </c>
    </row>
    <row r="383" spans="1:3">
      <c r="A383">
        <v>201180</v>
      </c>
      <c r="B383" t="s">
        <v>1120</v>
      </c>
      <c r="C383">
        <v>5</v>
      </c>
    </row>
    <row r="384" spans="1:3">
      <c r="A384">
        <v>201182</v>
      </c>
      <c r="B384" t="s">
        <v>1121</v>
      </c>
      <c r="C384">
        <v>16</v>
      </c>
    </row>
    <row r="385" spans="1:3">
      <c r="A385">
        <v>201081</v>
      </c>
      <c r="B385" t="s">
        <v>1122</v>
      </c>
      <c r="C385">
        <v>6</v>
      </c>
    </row>
    <row r="386" spans="1:3">
      <c r="A386">
        <v>201249</v>
      </c>
      <c r="B386" t="s">
        <v>1123</v>
      </c>
      <c r="C386">
        <v>35</v>
      </c>
    </row>
    <row r="387" spans="1:3">
      <c r="A387">
        <v>201270</v>
      </c>
      <c r="B387" t="s">
        <v>1124</v>
      </c>
      <c r="C387">
        <v>36</v>
      </c>
    </row>
    <row r="388" spans="1:3">
      <c r="A388">
        <v>201430</v>
      </c>
      <c r="B388" t="s">
        <v>1125</v>
      </c>
      <c r="C388">
        <v>49</v>
      </c>
    </row>
    <row r="389" spans="1:3">
      <c r="A389">
        <v>201431</v>
      </c>
      <c r="B389" t="s">
        <v>1126</v>
      </c>
      <c r="C389">
        <v>18</v>
      </c>
    </row>
    <row r="390" spans="1:3">
      <c r="A390">
        <v>201432</v>
      </c>
      <c r="B390" t="s">
        <v>1127</v>
      </c>
      <c r="C390">
        <v>20</v>
      </c>
    </row>
    <row r="391" spans="1:3">
      <c r="A391">
        <v>201433</v>
      </c>
      <c r="B391" t="s">
        <v>1128</v>
      </c>
      <c r="C391">
        <v>82</v>
      </c>
    </row>
    <row r="392" spans="1:3">
      <c r="A392">
        <v>201434</v>
      </c>
      <c r="B392" t="s">
        <v>1129</v>
      </c>
      <c r="C392">
        <v>48</v>
      </c>
    </row>
    <row r="393" spans="1:3">
      <c r="A393">
        <v>199854</v>
      </c>
      <c r="B393" t="s">
        <v>1130</v>
      </c>
      <c r="C393">
        <v>88</v>
      </c>
    </row>
    <row r="394" spans="1:3">
      <c r="A394">
        <v>199740</v>
      </c>
      <c r="B394" t="s">
        <v>1131</v>
      </c>
      <c r="C394">
        <v>283</v>
      </c>
    </row>
    <row r="395" spans="1:3">
      <c r="A395">
        <v>201435</v>
      </c>
      <c r="B395" t="s">
        <v>1132</v>
      </c>
      <c r="C395">
        <v>51</v>
      </c>
    </row>
    <row r="396" spans="1:3">
      <c r="A396">
        <v>201358</v>
      </c>
      <c r="B396" t="s">
        <v>1133</v>
      </c>
      <c r="C396">
        <v>47</v>
      </c>
    </row>
    <row r="397" spans="1:3">
      <c r="A397">
        <v>201363</v>
      </c>
      <c r="B397" t="s">
        <v>1134</v>
      </c>
      <c r="C397">
        <v>10</v>
      </c>
    </row>
    <row r="398" spans="1:3">
      <c r="A398">
        <v>201364</v>
      </c>
      <c r="B398" t="s">
        <v>1135</v>
      </c>
      <c r="C398">
        <v>80</v>
      </c>
    </row>
    <row r="399" spans="1:3">
      <c r="A399">
        <v>201365</v>
      </c>
      <c r="B399" t="s">
        <v>1136</v>
      </c>
      <c r="C399">
        <v>11</v>
      </c>
    </row>
    <row r="400" spans="1:3">
      <c r="A400">
        <v>201610</v>
      </c>
      <c r="B400" t="s">
        <v>1137</v>
      </c>
      <c r="C400">
        <v>9</v>
      </c>
    </row>
    <row r="401" spans="1:3">
      <c r="A401">
        <v>201361</v>
      </c>
      <c r="B401" t="s">
        <v>1138</v>
      </c>
      <c r="C401">
        <v>15</v>
      </c>
    </row>
    <row r="402" spans="1:3">
      <c r="A402">
        <v>201362</v>
      </c>
      <c r="B402" t="s">
        <v>1139</v>
      </c>
      <c r="C402">
        <v>15</v>
      </c>
    </row>
    <row r="403" spans="1:3">
      <c r="A403">
        <v>201359</v>
      </c>
      <c r="B403" t="s">
        <v>1140</v>
      </c>
      <c r="C403">
        <v>7</v>
      </c>
    </row>
    <row r="404" spans="1:3">
      <c r="A404">
        <v>201595</v>
      </c>
      <c r="B404" t="s">
        <v>1141</v>
      </c>
      <c r="C404">
        <v>120</v>
      </c>
    </row>
    <row r="405" spans="1:3">
      <c r="A405">
        <v>201537</v>
      </c>
      <c r="B405" t="s">
        <v>1142</v>
      </c>
      <c r="C405">
        <v>4</v>
      </c>
    </row>
    <row r="406" spans="1:3">
      <c r="A406">
        <v>201539</v>
      </c>
      <c r="B406" t="s">
        <v>1143</v>
      </c>
      <c r="C406">
        <v>19</v>
      </c>
    </row>
    <row r="407" spans="1:3">
      <c r="A407">
        <v>201647</v>
      </c>
      <c r="B407" t="s">
        <v>1144</v>
      </c>
      <c r="C407">
        <v>87</v>
      </c>
    </row>
    <row r="408" spans="1:3">
      <c r="A408">
        <v>201648</v>
      </c>
      <c r="B408" t="s">
        <v>1145</v>
      </c>
      <c r="C408">
        <v>79</v>
      </c>
    </row>
    <row r="409" spans="1:3">
      <c r="A409">
        <v>201646</v>
      </c>
      <c r="B409" t="s">
        <v>1146</v>
      </c>
      <c r="C409">
        <v>111</v>
      </c>
    </row>
    <row r="410" spans="1:3">
      <c r="A410">
        <v>201164</v>
      </c>
      <c r="B410" t="s">
        <v>1147</v>
      </c>
      <c r="C410">
        <v>19</v>
      </c>
    </row>
    <row r="411" spans="1:3">
      <c r="A411">
        <v>201166</v>
      </c>
      <c r="B411" t="s">
        <v>1148</v>
      </c>
      <c r="C411">
        <v>15</v>
      </c>
    </row>
    <row r="412" spans="1:3">
      <c r="A412">
        <v>201652</v>
      </c>
      <c r="B412" t="s">
        <v>1149</v>
      </c>
      <c r="C412">
        <v>132</v>
      </c>
    </row>
    <row r="413" spans="1:3">
      <c r="A413">
        <v>201653</v>
      </c>
      <c r="B413" t="s">
        <v>1150</v>
      </c>
      <c r="C413">
        <v>142</v>
      </c>
    </row>
    <row r="414" spans="1:3">
      <c r="A414">
        <v>201649</v>
      </c>
      <c r="B414" t="s">
        <v>1151</v>
      </c>
      <c r="C414">
        <v>75</v>
      </c>
    </row>
    <row r="415" spans="1:3">
      <c r="A415">
        <v>201651</v>
      </c>
      <c r="B415" t="s">
        <v>1152</v>
      </c>
      <c r="C415">
        <v>134</v>
      </c>
    </row>
    <row r="416" spans="1:3">
      <c r="A416">
        <v>201165</v>
      </c>
      <c r="B416" t="s">
        <v>1153</v>
      </c>
      <c r="C416">
        <v>18</v>
      </c>
    </row>
    <row r="417" spans="1:3">
      <c r="A417">
        <v>201822</v>
      </c>
      <c r="B417" t="s">
        <v>1154</v>
      </c>
      <c r="C417">
        <v>15</v>
      </c>
    </row>
    <row r="418" spans="1:3">
      <c r="A418">
        <v>201826</v>
      </c>
      <c r="B418" t="s">
        <v>1155</v>
      </c>
      <c r="C418">
        <v>24</v>
      </c>
    </row>
    <row r="419" spans="1:3">
      <c r="A419">
        <v>201824</v>
      </c>
      <c r="B419" t="s">
        <v>1156</v>
      </c>
      <c r="C419">
        <v>15</v>
      </c>
    </row>
    <row r="420" spans="1:3">
      <c r="A420">
        <v>201934</v>
      </c>
      <c r="B420" t="s">
        <v>1157</v>
      </c>
      <c r="C420">
        <v>10</v>
      </c>
    </row>
    <row r="421" spans="1:3">
      <c r="A421">
        <v>201933</v>
      </c>
      <c r="B421" t="s">
        <v>1158</v>
      </c>
      <c r="C421">
        <v>18</v>
      </c>
    </row>
    <row r="422" spans="1:3">
      <c r="A422">
        <v>202047</v>
      </c>
      <c r="B422" t="s">
        <v>1159</v>
      </c>
      <c r="C422">
        <v>19</v>
      </c>
    </row>
    <row r="423" spans="1:3">
      <c r="A423">
        <v>202029</v>
      </c>
      <c r="B423" t="s">
        <v>1160</v>
      </c>
      <c r="C423">
        <v>85</v>
      </c>
    </row>
    <row r="424" spans="1:3">
      <c r="A424">
        <v>201750</v>
      </c>
      <c r="B424" t="s">
        <v>1161</v>
      </c>
      <c r="C424">
        <v>147</v>
      </c>
    </row>
    <row r="425" spans="1:3">
      <c r="A425">
        <v>202079</v>
      </c>
      <c r="B425" t="s">
        <v>1162</v>
      </c>
      <c r="C425">
        <v>23</v>
      </c>
    </row>
    <row r="426" spans="1:3">
      <c r="A426">
        <v>202090</v>
      </c>
      <c r="B426" t="s">
        <v>1163</v>
      </c>
      <c r="C426">
        <v>12</v>
      </c>
    </row>
    <row r="427" spans="1:3">
      <c r="A427">
        <v>202075</v>
      </c>
      <c r="B427" t="s">
        <v>211</v>
      </c>
      <c r="C427">
        <v>21</v>
      </c>
    </row>
    <row r="428" spans="1:3">
      <c r="A428">
        <v>202173</v>
      </c>
      <c r="B428" t="s">
        <v>1164</v>
      </c>
      <c r="C428">
        <v>21</v>
      </c>
    </row>
    <row r="429" spans="1:3">
      <c r="A429">
        <v>202303</v>
      </c>
      <c r="B429" t="s">
        <v>1165</v>
      </c>
      <c r="C429">
        <v>14</v>
      </c>
    </row>
    <row r="430" spans="1:3">
      <c r="A430">
        <v>202420</v>
      </c>
      <c r="B430" t="s">
        <v>1166</v>
      </c>
      <c r="C430">
        <v>17</v>
      </c>
    </row>
    <row r="431" spans="1:3">
      <c r="A431">
        <v>202307</v>
      </c>
      <c r="B431" t="s">
        <v>1167</v>
      </c>
      <c r="C431">
        <v>55</v>
      </c>
    </row>
    <row r="432" spans="1:3">
      <c r="A432">
        <v>202309</v>
      </c>
      <c r="B432" t="s">
        <v>1168</v>
      </c>
      <c r="C432">
        <v>89</v>
      </c>
    </row>
    <row r="433" spans="1:3">
      <c r="A433">
        <v>202325</v>
      </c>
      <c r="B433" t="s">
        <v>1169</v>
      </c>
      <c r="C433">
        <v>2</v>
      </c>
    </row>
    <row r="434" spans="1:3">
      <c r="A434">
        <v>202275</v>
      </c>
      <c r="B434" t="s">
        <v>1170</v>
      </c>
      <c r="C434">
        <v>57</v>
      </c>
    </row>
    <row r="435" spans="1:3">
      <c r="A435">
        <v>202276</v>
      </c>
      <c r="B435" t="s">
        <v>1171</v>
      </c>
      <c r="C435">
        <v>83</v>
      </c>
    </row>
    <row r="436" spans="1:3">
      <c r="A436">
        <v>202357</v>
      </c>
      <c r="B436" t="s">
        <v>1172</v>
      </c>
      <c r="C436">
        <v>132</v>
      </c>
    </row>
    <row r="437" spans="1:3">
      <c r="A437">
        <v>202358</v>
      </c>
      <c r="B437" t="s">
        <v>1173</v>
      </c>
      <c r="C437">
        <v>140</v>
      </c>
    </row>
    <row r="438" spans="1:3">
      <c r="A438">
        <v>202277</v>
      </c>
      <c r="B438" t="s">
        <v>1174</v>
      </c>
      <c r="C438">
        <v>13</v>
      </c>
    </row>
    <row r="439" spans="1:3">
      <c r="A439">
        <v>202278</v>
      </c>
      <c r="B439" t="s">
        <v>1175</v>
      </c>
      <c r="C439">
        <v>7</v>
      </c>
    </row>
    <row r="440" spans="1:3">
      <c r="A440">
        <v>202279</v>
      </c>
      <c r="B440" t="s">
        <v>1176</v>
      </c>
      <c r="C440">
        <v>5</v>
      </c>
    </row>
    <row r="441" spans="1:3">
      <c r="A441">
        <v>202322</v>
      </c>
      <c r="B441" t="s">
        <v>1177</v>
      </c>
      <c r="C441">
        <v>1</v>
      </c>
    </row>
    <row r="442" spans="1:3">
      <c r="A442">
        <v>202351</v>
      </c>
      <c r="B442" t="s">
        <v>50</v>
      </c>
      <c r="C442">
        <v>97</v>
      </c>
    </row>
    <row r="443" spans="1:3">
      <c r="A443">
        <v>202412</v>
      </c>
      <c r="B443" t="s">
        <v>1178</v>
      </c>
      <c r="C443">
        <v>6</v>
      </c>
    </row>
    <row r="444" spans="1:3">
      <c r="A444">
        <v>202413</v>
      </c>
      <c r="B444" t="s">
        <v>1179</v>
      </c>
      <c r="C444">
        <v>6</v>
      </c>
    </row>
    <row r="445" spans="1:3">
      <c r="A445">
        <v>202414</v>
      </c>
      <c r="B445" t="s">
        <v>1180</v>
      </c>
      <c r="C445">
        <v>18</v>
      </c>
    </row>
    <row r="446" spans="1:3">
      <c r="A446">
        <v>202415</v>
      </c>
      <c r="B446" t="s">
        <v>1181</v>
      </c>
      <c r="C446">
        <v>58</v>
      </c>
    </row>
    <row r="447" spans="1:3">
      <c r="A447">
        <v>202587</v>
      </c>
      <c r="B447" t="s">
        <v>1182</v>
      </c>
      <c r="C447">
        <v>0</v>
      </c>
    </row>
    <row r="448" spans="1:3">
      <c r="A448">
        <v>202588</v>
      </c>
      <c r="B448" t="s">
        <v>1183</v>
      </c>
      <c r="C448">
        <v>360</v>
      </c>
    </row>
    <row r="449" spans="1:3">
      <c r="A449">
        <v>201825</v>
      </c>
      <c r="B449" t="s">
        <v>1184</v>
      </c>
      <c r="C449">
        <v>23</v>
      </c>
    </row>
    <row r="450" spans="1:3">
      <c r="A450">
        <v>202644</v>
      </c>
      <c r="B450" t="s">
        <v>1185</v>
      </c>
      <c r="C450">
        <v>10</v>
      </c>
    </row>
    <row r="451" spans="1:3">
      <c r="A451">
        <v>202531</v>
      </c>
      <c r="B451" t="s">
        <v>1186</v>
      </c>
      <c r="C451">
        <v>13</v>
      </c>
    </row>
    <row r="452" spans="1:3">
      <c r="A452">
        <v>202532</v>
      </c>
      <c r="B452" t="s">
        <v>1187</v>
      </c>
      <c r="C452">
        <v>1</v>
      </c>
    </row>
    <row r="453" spans="1:3">
      <c r="A453">
        <v>202533</v>
      </c>
      <c r="B453" t="s">
        <v>1188</v>
      </c>
      <c r="C453">
        <v>62</v>
      </c>
    </row>
    <row r="454" spans="1:3">
      <c r="A454">
        <v>202543</v>
      </c>
      <c r="B454" t="s">
        <v>1189</v>
      </c>
      <c r="C454">
        <v>7</v>
      </c>
    </row>
    <row r="455" spans="1:3">
      <c r="A455">
        <v>202545</v>
      </c>
      <c r="B455" t="s">
        <v>1190</v>
      </c>
      <c r="C455">
        <v>14</v>
      </c>
    </row>
    <row r="456" spans="1:3">
      <c r="A456">
        <v>202541</v>
      </c>
      <c r="B456" t="s">
        <v>1191</v>
      </c>
      <c r="C456">
        <v>6</v>
      </c>
    </row>
    <row r="457" spans="1:3">
      <c r="A457">
        <v>202542</v>
      </c>
      <c r="B457" t="s">
        <v>1192</v>
      </c>
      <c r="C457">
        <v>13</v>
      </c>
    </row>
    <row r="458" spans="1:3">
      <c r="A458">
        <v>202540</v>
      </c>
      <c r="B458" t="s">
        <v>1193</v>
      </c>
      <c r="C458">
        <v>16</v>
      </c>
    </row>
    <row r="459" spans="1:3">
      <c r="A459">
        <v>202546</v>
      </c>
      <c r="B459" t="s">
        <v>1194</v>
      </c>
      <c r="C459">
        <v>10</v>
      </c>
    </row>
    <row r="460" spans="1:3">
      <c r="A460">
        <v>202586</v>
      </c>
      <c r="B460" t="s">
        <v>1195</v>
      </c>
      <c r="C460">
        <v>84</v>
      </c>
    </row>
    <row r="461" spans="1:3">
      <c r="A461">
        <v>202585</v>
      </c>
      <c r="B461" t="s">
        <v>1196</v>
      </c>
      <c r="C461">
        <v>19</v>
      </c>
    </row>
    <row r="462" spans="1:3">
      <c r="A462">
        <v>202518</v>
      </c>
      <c r="B462" t="s">
        <v>1197</v>
      </c>
      <c r="C462">
        <v>30</v>
      </c>
    </row>
    <row r="463" spans="1:3">
      <c r="A463">
        <v>202780</v>
      </c>
      <c r="B463" t="s">
        <v>1198</v>
      </c>
      <c r="C463">
        <v>56</v>
      </c>
    </row>
    <row r="464" spans="1:3">
      <c r="A464">
        <v>202781</v>
      </c>
      <c r="B464" t="s">
        <v>1198</v>
      </c>
      <c r="C464">
        <v>19</v>
      </c>
    </row>
    <row r="465" spans="1:3">
      <c r="A465">
        <v>202724</v>
      </c>
      <c r="B465" t="s">
        <v>1199</v>
      </c>
      <c r="C465">
        <v>19</v>
      </c>
    </row>
    <row r="466" spans="1:3">
      <c r="A466">
        <v>202725</v>
      </c>
      <c r="B466" t="s">
        <v>1200</v>
      </c>
      <c r="C466">
        <v>31</v>
      </c>
    </row>
    <row r="467" spans="1:3">
      <c r="A467">
        <v>202727</v>
      </c>
      <c r="B467" t="s">
        <v>1201</v>
      </c>
      <c r="C467">
        <v>35</v>
      </c>
    </row>
    <row r="468" spans="1:3">
      <c r="A468">
        <v>202957</v>
      </c>
      <c r="B468" t="s">
        <v>1202</v>
      </c>
      <c r="C468">
        <v>52</v>
      </c>
    </row>
    <row r="469" spans="1:3">
      <c r="A469">
        <v>202807</v>
      </c>
      <c r="B469" t="s">
        <v>1203</v>
      </c>
      <c r="C469">
        <v>15</v>
      </c>
    </row>
    <row r="470" spans="1:3">
      <c r="A470">
        <v>202806</v>
      </c>
      <c r="B470" t="s">
        <v>1204</v>
      </c>
      <c r="C470">
        <v>28</v>
      </c>
    </row>
    <row r="471" spans="1:3">
      <c r="A471">
        <v>202808</v>
      </c>
      <c r="B471" t="s">
        <v>1205</v>
      </c>
      <c r="C471">
        <v>15</v>
      </c>
    </row>
    <row r="472" spans="1:3">
      <c r="A472">
        <v>202857</v>
      </c>
      <c r="B472" t="s">
        <v>1206</v>
      </c>
      <c r="C472">
        <v>19</v>
      </c>
    </row>
    <row r="473" spans="1:3">
      <c r="A473">
        <v>202858</v>
      </c>
      <c r="B473" t="s">
        <v>1207</v>
      </c>
      <c r="C473">
        <v>20</v>
      </c>
    </row>
    <row r="474" spans="1:3">
      <c r="A474">
        <v>202861</v>
      </c>
      <c r="B474" t="s">
        <v>1208</v>
      </c>
      <c r="C474">
        <v>19</v>
      </c>
    </row>
    <row r="475" spans="1:3">
      <c r="A475">
        <v>202958</v>
      </c>
      <c r="B475" t="s">
        <v>1209</v>
      </c>
      <c r="C475">
        <v>91</v>
      </c>
    </row>
    <row r="476" spans="1:3">
      <c r="A476">
        <v>202864</v>
      </c>
      <c r="B476" t="s">
        <v>1210</v>
      </c>
      <c r="C476">
        <v>64</v>
      </c>
    </row>
    <row r="477" spans="1:3">
      <c r="A477">
        <v>202853</v>
      </c>
      <c r="B477" t="s">
        <v>1211</v>
      </c>
      <c r="C477">
        <v>16</v>
      </c>
    </row>
    <row r="478" spans="1:3">
      <c r="A478">
        <v>202854</v>
      </c>
      <c r="B478" t="s">
        <v>1212</v>
      </c>
      <c r="C478">
        <v>19</v>
      </c>
    </row>
    <row r="479" spans="1:3">
      <c r="A479">
        <v>202855</v>
      </c>
      <c r="B479" t="s">
        <v>1213</v>
      </c>
      <c r="C479">
        <v>69</v>
      </c>
    </row>
    <row r="480" spans="1:3">
      <c r="A480">
        <v>201691</v>
      </c>
      <c r="B480" t="s">
        <v>1214</v>
      </c>
      <c r="C480">
        <v>79</v>
      </c>
    </row>
    <row r="481" spans="1:3">
      <c r="A481">
        <v>201754</v>
      </c>
      <c r="B481" t="s">
        <v>1215</v>
      </c>
      <c r="C481">
        <v>64</v>
      </c>
    </row>
    <row r="482" spans="1:3">
      <c r="A482">
        <v>203009</v>
      </c>
      <c r="B482" t="s">
        <v>1216</v>
      </c>
      <c r="C482">
        <v>87</v>
      </c>
    </row>
    <row r="483" spans="1:3">
      <c r="A483">
        <v>202468</v>
      </c>
      <c r="B483" t="s">
        <v>1217</v>
      </c>
      <c r="C483">
        <v>15</v>
      </c>
    </row>
    <row r="484" spans="1:3">
      <c r="A484">
        <v>202848</v>
      </c>
      <c r="B484" t="s">
        <v>1218</v>
      </c>
      <c r="C484">
        <v>30</v>
      </c>
    </row>
    <row r="485" spans="1:3">
      <c r="A485">
        <v>203159</v>
      </c>
      <c r="B485" t="s">
        <v>1219</v>
      </c>
      <c r="C485">
        <v>30</v>
      </c>
    </row>
    <row r="486" spans="1:3">
      <c r="A486">
        <v>203170</v>
      </c>
      <c r="B486" t="s">
        <v>1220</v>
      </c>
      <c r="C486">
        <v>16</v>
      </c>
    </row>
    <row r="487" spans="1:3">
      <c r="A487">
        <v>202817</v>
      </c>
      <c r="B487" t="s">
        <v>1221</v>
      </c>
      <c r="C487">
        <v>41</v>
      </c>
    </row>
    <row r="488" spans="1:3">
      <c r="A488">
        <v>203270</v>
      </c>
      <c r="B488" t="s">
        <v>1222</v>
      </c>
      <c r="C488">
        <v>6</v>
      </c>
    </row>
    <row r="489" spans="1:3">
      <c r="A489">
        <v>203248</v>
      </c>
      <c r="B489" t="s">
        <v>1223</v>
      </c>
      <c r="C489">
        <v>158</v>
      </c>
    </row>
    <row r="490" spans="1:3">
      <c r="A490">
        <v>203278</v>
      </c>
      <c r="B490" t="s">
        <v>1224</v>
      </c>
      <c r="C490">
        <v>8</v>
      </c>
    </row>
    <row r="491" spans="1:3">
      <c r="A491">
        <v>203279</v>
      </c>
      <c r="B491" t="s">
        <v>1225</v>
      </c>
      <c r="C491">
        <v>14</v>
      </c>
    </row>
    <row r="492" spans="1:3">
      <c r="A492">
        <v>203284</v>
      </c>
      <c r="B492" t="s">
        <v>1226</v>
      </c>
      <c r="C492">
        <v>1</v>
      </c>
    </row>
    <row r="493" spans="1:3">
      <c r="A493">
        <v>203464</v>
      </c>
      <c r="B493" t="s">
        <v>1227</v>
      </c>
      <c r="C493">
        <v>21</v>
      </c>
    </row>
    <row r="494" spans="1:3">
      <c r="A494">
        <v>203281</v>
      </c>
      <c r="B494" t="s">
        <v>1228</v>
      </c>
      <c r="C494">
        <v>8</v>
      </c>
    </row>
    <row r="495" spans="1:3">
      <c r="A495">
        <v>203238</v>
      </c>
      <c r="B495" t="s">
        <v>1229</v>
      </c>
      <c r="C495">
        <v>12</v>
      </c>
    </row>
    <row r="496" spans="1:3">
      <c r="A496">
        <v>203474</v>
      </c>
      <c r="B496" t="s">
        <v>1230</v>
      </c>
      <c r="C496">
        <v>47</v>
      </c>
    </row>
    <row r="497" spans="1:3">
      <c r="A497">
        <v>203475</v>
      </c>
      <c r="B497" t="s">
        <v>1231</v>
      </c>
      <c r="C497">
        <v>20</v>
      </c>
    </row>
    <row r="498" spans="1:3">
      <c r="A498">
        <v>203273</v>
      </c>
      <c r="B498" t="s">
        <v>1232</v>
      </c>
      <c r="C498">
        <v>14</v>
      </c>
    </row>
    <row r="499" spans="1:3">
      <c r="A499">
        <v>203276</v>
      </c>
      <c r="B499" t="s">
        <v>1233</v>
      </c>
      <c r="C499">
        <v>32</v>
      </c>
    </row>
    <row r="500" spans="1:3">
      <c r="A500">
        <v>203324</v>
      </c>
      <c r="B500" t="s">
        <v>1234</v>
      </c>
      <c r="C500">
        <v>9</v>
      </c>
    </row>
    <row r="501" spans="1:3">
      <c r="A501">
        <v>200615</v>
      </c>
      <c r="B501" t="s">
        <v>1235</v>
      </c>
      <c r="C501">
        <v>144</v>
      </c>
    </row>
    <row r="502" spans="1:3">
      <c r="A502">
        <v>203535</v>
      </c>
      <c r="B502" t="s">
        <v>1236</v>
      </c>
      <c r="C502">
        <v>27</v>
      </c>
    </row>
    <row r="503" spans="1:3">
      <c r="A503">
        <v>203536</v>
      </c>
      <c r="B503" t="s">
        <v>1237</v>
      </c>
      <c r="C503">
        <v>20</v>
      </c>
    </row>
    <row r="504" spans="1:3">
      <c r="A504">
        <v>203537</v>
      </c>
      <c r="B504" t="s">
        <v>1238</v>
      </c>
      <c r="C504">
        <v>15</v>
      </c>
    </row>
    <row r="505" spans="1:3">
      <c r="A505">
        <v>203210</v>
      </c>
      <c r="B505" t="s">
        <v>1239</v>
      </c>
      <c r="C505">
        <v>68</v>
      </c>
    </row>
    <row r="506" spans="1:3">
      <c r="A506">
        <v>203212</v>
      </c>
      <c r="B506" t="s">
        <v>1240</v>
      </c>
      <c r="C506">
        <v>9</v>
      </c>
    </row>
    <row r="507" spans="1:3">
      <c r="A507">
        <v>203318</v>
      </c>
      <c r="B507" t="s">
        <v>1241</v>
      </c>
      <c r="C507">
        <v>38</v>
      </c>
    </row>
    <row r="508" spans="1:3">
      <c r="A508">
        <v>203320</v>
      </c>
      <c r="B508" t="s">
        <v>1242</v>
      </c>
      <c r="C508">
        <v>22</v>
      </c>
    </row>
    <row r="509" spans="1:3">
      <c r="A509">
        <v>203321</v>
      </c>
      <c r="B509" t="s">
        <v>1243</v>
      </c>
      <c r="C509">
        <v>3</v>
      </c>
    </row>
    <row r="510" spans="1:3">
      <c r="A510">
        <v>203322</v>
      </c>
      <c r="B510" t="s">
        <v>1244</v>
      </c>
      <c r="C510">
        <v>3</v>
      </c>
    </row>
    <row r="511" spans="1:3">
      <c r="A511">
        <v>203325</v>
      </c>
      <c r="B511" t="s">
        <v>1245</v>
      </c>
      <c r="C511">
        <v>13</v>
      </c>
    </row>
    <row r="512" spans="1:3">
      <c r="A512">
        <v>203827</v>
      </c>
      <c r="B512" t="s">
        <v>1246</v>
      </c>
      <c r="C512">
        <v>16</v>
      </c>
    </row>
    <row r="513" spans="1:3">
      <c r="A513">
        <v>203828</v>
      </c>
      <c r="B513" t="s">
        <v>1247</v>
      </c>
      <c r="C513">
        <v>31</v>
      </c>
    </row>
    <row r="514" spans="1:3">
      <c r="A514">
        <v>203769</v>
      </c>
      <c r="B514" t="s">
        <v>1248</v>
      </c>
      <c r="C514">
        <v>114</v>
      </c>
    </row>
    <row r="515" spans="1:3">
      <c r="A515">
        <v>203780</v>
      </c>
      <c r="B515" t="s">
        <v>1249</v>
      </c>
      <c r="C515">
        <v>121</v>
      </c>
    </row>
    <row r="516" spans="1:3">
      <c r="A516">
        <v>203781</v>
      </c>
      <c r="B516" t="s">
        <v>1250</v>
      </c>
      <c r="C516">
        <v>196</v>
      </c>
    </row>
    <row r="517" spans="1:3">
      <c r="A517">
        <v>203805</v>
      </c>
      <c r="B517" t="s">
        <v>1251</v>
      </c>
      <c r="C517">
        <v>113</v>
      </c>
    </row>
    <row r="518" spans="1:3">
      <c r="A518">
        <v>203776</v>
      </c>
      <c r="B518" t="s">
        <v>1252</v>
      </c>
      <c r="C518">
        <v>112</v>
      </c>
    </row>
    <row r="519" spans="1:3">
      <c r="A519">
        <v>203808</v>
      </c>
      <c r="B519" t="s">
        <v>1253</v>
      </c>
      <c r="C519">
        <v>116</v>
      </c>
    </row>
    <row r="520" spans="1:3">
      <c r="A520">
        <v>203777</v>
      </c>
      <c r="B520" t="s">
        <v>1254</v>
      </c>
      <c r="C520">
        <v>135</v>
      </c>
    </row>
    <row r="521" spans="1:3">
      <c r="A521">
        <v>203778</v>
      </c>
      <c r="B521" t="s">
        <v>1255</v>
      </c>
      <c r="C521">
        <v>120</v>
      </c>
    </row>
    <row r="522" spans="1:3">
      <c r="A522">
        <v>203779</v>
      </c>
      <c r="B522" t="s">
        <v>1256</v>
      </c>
      <c r="C522">
        <v>134</v>
      </c>
    </row>
    <row r="523" spans="1:3">
      <c r="A523">
        <v>203801</v>
      </c>
      <c r="B523" t="s">
        <v>1257</v>
      </c>
      <c r="C523">
        <v>225</v>
      </c>
    </row>
    <row r="524" spans="1:3">
      <c r="A524">
        <v>203800</v>
      </c>
      <c r="B524" t="s">
        <v>1258</v>
      </c>
      <c r="C524">
        <v>134</v>
      </c>
    </row>
    <row r="525" spans="1:3">
      <c r="A525">
        <v>203802</v>
      </c>
      <c r="B525" t="s">
        <v>1259</v>
      </c>
      <c r="C525">
        <v>110</v>
      </c>
    </row>
    <row r="526" spans="1:3">
      <c r="A526">
        <v>203803</v>
      </c>
      <c r="B526" t="s">
        <v>1260</v>
      </c>
      <c r="C526">
        <v>171</v>
      </c>
    </row>
    <row r="527" spans="1:3">
      <c r="A527">
        <v>203804</v>
      </c>
      <c r="B527" t="s">
        <v>1261</v>
      </c>
      <c r="C527">
        <v>147</v>
      </c>
    </row>
    <row r="528" spans="1:3">
      <c r="A528">
        <v>203908</v>
      </c>
      <c r="B528" t="s">
        <v>1262</v>
      </c>
      <c r="C528">
        <v>4</v>
      </c>
    </row>
    <row r="529" spans="1:3">
      <c r="A529">
        <v>203913</v>
      </c>
      <c r="B529" t="s">
        <v>1263</v>
      </c>
      <c r="C529">
        <v>10</v>
      </c>
    </row>
    <row r="530" spans="1:3">
      <c r="A530">
        <v>203864</v>
      </c>
      <c r="B530" t="s">
        <v>1264</v>
      </c>
      <c r="C530">
        <v>10</v>
      </c>
    </row>
    <row r="531" spans="1:3">
      <c r="A531">
        <v>203917</v>
      </c>
      <c r="B531" t="s">
        <v>1265</v>
      </c>
      <c r="C531">
        <v>28</v>
      </c>
    </row>
    <row r="532" spans="1:3">
      <c r="A532">
        <v>204088</v>
      </c>
      <c r="B532" t="s">
        <v>1266</v>
      </c>
      <c r="C532">
        <v>7</v>
      </c>
    </row>
    <row r="533" spans="1:3">
      <c r="A533">
        <v>204090</v>
      </c>
      <c r="B533" t="s">
        <v>1267</v>
      </c>
      <c r="C533">
        <v>13</v>
      </c>
    </row>
    <row r="534" spans="1:3">
      <c r="A534">
        <v>204055</v>
      </c>
      <c r="B534" t="s">
        <v>1268</v>
      </c>
      <c r="C534">
        <v>24</v>
      </c>
    </row>
    <row r="535" spans="1:3">
      <c r="A535">
        <v>204056</v>
      </c>
      <c r="B535" t="s">
        <v>1269</v>
      </c>
      <c r="C535">
        <v>13</v>
      </c>
    </row>
    <row r="536" spans="1:3">
      <c r="A536">
        <v>204078</v>
      </c>
      <c r="B536" t="s">
        <v>1270</v>
      </c>
      <c r="C536">
        <v>38</v>
      </c>
    </row>
    <row r="537" spans="1:3">
      <c r="A537">
        <v>204057</v>
      </c>
      <c r="B537" t="s">
        <v>1271</v>
      </c>
      <c r="C537">
        <v>17</v>
      </c>
    </row>
    <row r="538" spans="1:3">
      <c r="A538">
        <v>203904</v>
      </c>
      <c r="B538" t="s">
        <v>1272</v>
      </c>
      <c r="C538">
        <v>6</v>
      </c>
    </row>
    <row r="539" spans="1:3">
      <c r="A539">
        <v>204080</v>
      </c>
      <c r="B539" t="s">
        <v>1273</v>
      </c>
      <c r="C539">
        <v>42</v>
      </c>
    </row>
    <row r="540" spans="1:3">
      <c r="A540">
        <v>203906</v>
      </c>
      <c r="B540" t="s">
        <v>1274</v>
      </c>
      <c r="C540">
        <v>13</v>
      </c>
    </row>
    <row r="541" spans="1:3">
      <c r="A541">
        <v>204081</v>
      </c>
      <c r="B541" t="s">
        <v>1275</v>
      </c>
      <c r="C541">
        <v>48</v>
      </c>
    </row>
    <row r="542" spans="1:3">
      <c r="A542">
        <v>204082</v>
      </c>
      <c r="B542" t="s">
        <v>1276</v>
      </c>
      <c r="C542">
        <v>3</v>
      </c>
    </row>
    <row r="543" spans="1:3">
      <c r="A543">
        <v>204083</v>
      </c>
      <c r="B543" t="s">
        <v>1277</v>
      </c>
      <c r="C543">
        <v>39</v>
      </c>
    </row>
    <row r="544" spans="1:3">
      <c r="A544">
        <v>204084</v>
      </c>
      <c r="B544" t="s">
        <v>1278</v>
      </c>
      <c r="C544">
        <v>19</v>
      </c>
    </row>
    <row r="545" spans="1:3">
      <c r="A545">
        <v>204085</v>
      </c>
      <c r="B545" t="s">
        <v>1279</v>
      </c>
      <c r="C545">
        <v>47</v>
      </c>
    </row>
    <row r="546" spans="1:3">
      <c r="A546">
        <v>204086</v>
      </c>
      <c r="B546" t="s">
        <v>1280</v>
      </c>
      <c r="C546">
        <v>19</v>
      </c>
    </row>
    <row r="547" spans="1:3">
      <c r="A547">
        <v>204038</v>
      </c>
      <c r="B547" t="s">
        <v>1281</v>
      </c>
      <c r="C547">
        <v>9</v>
      </c>
    </row>
    <row r="548" spans="1:3">
      <c r="A548">
        <v>204039</v>
      </c>
      <c r="B548" t="s">
        <v>1282</v>
      </c>
      <c r="C548">
        <v>34</v>
      </c>
    </row>
    <row r="549" spans="1:3">
      <c r="A549">
        <v>204070</v>
      </c>
      <c r="B549" t="s">
        <v>1283</v>
      </c>
      <c r="C549">
        <v>41</v>
      </c>
    </row>
    <row r="550" spans="1:3">
      <c r="A550">
        <v>204071</v>
      </c>
      <c r="B550" t="s">
        <v>1284</v>
      </c>
      <c r="C550">
        <v>1</v>
      </c>
    </row>
    <row r="551" spans="1:3">
      <c r="A551">
        <v>204096</v>
      </c>
      <c r="B551" t="s">
        <v>1285</v>
      </c>
      <c r="C551">
        <v>118</v>
      </c>
    </row>
    <row r="552" spans="1:3">
      <c r="A552">
        <v>204073</v>
      </c>
      <c r="B552" t="s">
        <v>1286</v>
      </c>
      <c r="C552">
        <v>148</v>
      </c>
    </row>
    <row r="553" spans="1:3">
      <c r="A553">
        <v>204089</v>
      </c>
      <c r="B553" t="s">
        <v>1287</v>
      </c>
      <c r="C553">
        <v>16</v>
      </c>
    </row>
    <row r="554" spans="1:3">
      <c r="A554">
        <v>204062</v>
      </c>
      <c r="B554" t="s">
        <v>1288</v>
      </c>
      <c r="C554">
        <v>12</v>
      </c>
    </row>
    <row r="555" spans="1:3">
      <c r="A555">
        <v>204063</v>
      </c>
      <c r="B555" t="s">
        <v>1289</v>
      </c>
      <c r="C555">
        <v>13</v>
      </c>
    </row>
    <row r="556" spans="1:3">
      <c r="A556">
        <v>204066</v>
      </c>
      <c r="B556" t="s">
        <v>1290</v>
      </c>
      <c r="C556">
        <v>14</v>
      </c>
    </row>
    <row r="557" spans="1:3">
      <c r="A557">
        <v>204067</v>
      </c>
      <c r="B557" t="s">
        <v>1291</v>
      </c>
      <c r="C557">
        <v>16</v>
      </c>
    </row>
    <row r="558" spans="1:3">
      <c r="A558">
        <v>204146</v>
      </c>
      <c r="B558" t="s">
        <v>1292</v>
      </c>
      <c r="C558">
        <v>107</v>
      </c>
    </row>
    <row r="559" spans="1:3">
      <c r="A559">
        <v>204193</v>
      </c>
      <c r="B559" t="s">
        <v>1293</v>
      </c>
      <c r="C559">
        <v>25</v>
      </c>
    </row>
    <row r="560" spans="1:3">
      <c r="A560">
        <v>204194</v>
      </c>
      <c r="B560" t="s">
        <v>1294</v>
      </c>
      <c r="C560">
        <v>9</v>
      </c>
    </row>
    <row r="561" spans="1:3">
      <c r="A561">
        <v>204197</v>
      </c>
      <c r="B561" t="s">
        <v>1295</v>
      </c>
      <c r="C561">
        <v>13</v>
      </c>
    </row>
    <row r="562" spans="1:3">
      <c r="A562">
        <v>204186</v>
      </c>
      <c r="B562" t="s">
        <v>1296</v>
      </c>
      <c r="C562">
        <v>55</v>
      </c>
    </row>
    <row r="563" spans="1:3">
      <c r="A563">
        <v>204187</v>
      </c>
      <c r="B563" t="s">
        <v>1297</v>
      </c>
      <c r="C563">
        <v>59</v>
      </c>
    </row>
    <row r="564" spans="1:3">
      <c r="A564">
        <v>204188</v>
      </c>
      <c r="B564" t="s">
        <v>1298</v>
      </c>
      <c r="C564">
        <v>44</v>
      </c>
    </row>
    <row r="565" spans="1:3">
      <c r="A565">
        <v>204184</v>
      </c>
      <c r="B565" t="s">
        <v>1299</v>
      </c>
      <c r="C565">
        <v>77</v>
      </c>
    </row>
    <row r="566" spans="1:3">
      <c r="A566">
        <v>204185</v>
      </c>
      <c r="B566" t="s">
        <v>1300</v>
      </c>
      <c r="C566">
        <v>71</v>
      </c>
    </row>
    <row r="567" spans="1:3">
      <c r="A567">
        <v>204189</v>
      </c>
      <c r="B567" t="s">
        <v>1301</v>
      </c>
      <c r="C567">
        <v>57</v>
      </c>
    </row>
    <row r="568" spans="1:3">
      <c r="A568">
        <v>204191</v>
      </c>
      <c r="B568" t="s">
        <v>1302</v>
      </c>
      <c r="C568">
        <v>8</v>
      </c>
    </row>
    <row r="569" spans="1:3">
      <c r="A569">
        <v>204280</v>
      </c>
      <c r="B569" t="s">
        <v>1303</v>
      </c>
      <c r="C569">
        <v>40</v>
      </c>
    </row>
    <row r="570" spans="1:3">
      <c r="A570">
        <v>204281</v>
      </c>
      <c r="B570" t="s">
        <v>1304</v>
      </c>
      <c r="C570">
        <v>36</v>
      </c>
    </row>
    <row r="571" spans="1:3">
      <c r="A571">
        <v>204282</v>
      </c>
      <c r="B571" t="s">
        <v>1305</v>
      </c>
      <c r="C571">
        <v>44</v>
      </c>
    </row>
    <row r="572" spans="1:3">
      <c r="A572">
        <v>204178</v>
      </c>
      <c r="B572" t="s">
        <v>1306</v>
      </c>
      <c r="C572">
        <v>54</v>
      </c>
    </row>
    <row r="573" spans="1:3">
      <c r="A573">
        <v>204333</v>
      </c>
      <c r="B573" t="s">
        <v>1307</v>
      </c>
      <c r="C573">
        <v>28</v>
      </c>
    </row>
    <row r="574" spans="1:3">
      <c r="A574">
        <v>204190</v>
      </c>
      <c r="B574" t="s">
        <v>1308</v>
      </c>
      <c r="C574">
        <v>40</v>
      </c>
    </row>
    <row r="575" spans="1:3">
      <c r="A575">
        <v>204338</v>
      </c>
      <c r="B575" t="s">
        <v>1309</v>
      </c>
      <c r="C575">
        <v>30</v>
      </c>
    </row>
    <row r="576" spans="1:3">
      <c r="A576">
        <v>204339</v>
      </c>
      <c r="B576" t="s">
        <v>1310</v>
      </c>
      <c r="C576">
        <v>61</v>
      </c>
    </row>
    <row r="577" spans="1:3">
      <c r="A577">
        <v>204308</v>
      </c>
      <c r="B577" t="s">
        <v>1311</v>
      </c>
      <c r="C577">
        <v>39</v>
      </c>
    </row>
    <row r="578" spans="1:3">
      <c r="A578">
        <v>204309</v>
      </c>
      <c r="B578" t="s">
        <v>1312</v>
      </c>
      <c r="C578">
        <v>15</v>
      </c>
    </row>
    <row r="579" spans="1:3">
      <c r="A579">
        <v>204331</v>
      </c>
      <c r="B579" t="s">
        <v>1313</v>
      </c>
      <c r="C579">
        <v>26</v>
      </c>
    </row>
    <row r="580" spans="1:3">
      <c r="A580">
        <v>204332</v>
      </c>
      <c r="B580" t="s">
        <v>1314</v>
      </c>
      <c r="C580">
        <v>100</v>
      </c>
    </row>
    <row r="581" spans="1:3">
      <c r="A581">
        <v>204563</v>
      </c>
      <c r="B581" t="s">
        <v>1315</v>
      </c>
      <c r="C581">
        <v>56</v>
      </c>
    </row>
    <row r="582" spans="1:3">
      <c r="A582">
        <v>204564</v>
      </c>
      <c r="B582" t="s">
        <v>1316</v>
      </c>
      <c r="C582">
        <v>52</v>
      </c>
    </row>
    <row r="583" spans="1:3">
      <c r="A583">
        <v>201410</v>
      </c>
      <c r="B583" t="s">
        <v>1317</v>
      </c>
      <c r="C583">
        <v>0</v>
      </c>
    </row>
    <row r="584" spans="1:3">
      <c r="A584">
        <v>204566</v>
      </c>
      <c r="B584" t="s">
        <v>1318</v>
      </c>
      <c r="C584">
        <v>38</v>
      </c>
    </row>
    <row r="585" spans="1:3">
      <c r="A585">
        <v>204567</v>
      </c>
      <c r="B585" t="s">
        <v>1319</v>
      </c>
      <c r="C585">
        <v>45</v>
      </c>
    </row>
    <row r="586" spans="1:3">
      <c r="A586">
        <v>204420</v>
      </c>
      <c r="B586" t="s">
        <v>1320</v>
      </c>
      <c r="C586">
        <v>6</v>
      </c>
    </row>
    <row r="587" spans="1:3">
      <c r="A587">
        <v>204340</v>
      </c>
      <c r="B587" t="s">
        <v>1321</v>
      </c>
      <c r="C587">
        <v>65</v>
      </c>
    </row>
    <row r="588" spans="1:3">
      <c r="A588">
        <v>204257</v>
      </c>
      <c r="B588" t="s">
        <v>1322</v>
      </c>
      <c r="C588">
        <v>28</v>
      </c>
    </row>
    <row r="589" spans="1:3">
      <c r="A589">
        <v>204258</v>
      </c>
      <c r="B589" t="s">
        <v>1323</v>
      </c>
      <c r="C589">
        <v>26</v>
      </c>
    </row>
    <row r="590" spans="1:3">
      <c r="A590">
        <v>204259</v>
      </c>
      <c r="B590" t="s">
        <v>1324</v>
      </c>
      <c r="C590">
        <v>64</v>
      </c>
    </row>
    <row r="591" spans="1:3">
      <c r="A591">
        <v>204342</v>
      </c>
      <c r="B591" t="s">
        <v>1325</v>
      </c>
      <c r="C591">
        <v>205</v>
      </c>
    </row>
    <row r="592" spans="1:3">
      <c r="A592">
        <v>204260</v>
      </c>
      <c r="B592" t="s">
        <v>1326</v>
      </c>
      <c r="C592">
        <v>34</v>
      </c>
    </row>
    <row r="593" spans="1:3">
      <c r="A593">
        <v>204261</v>
      </c>
      <c r="B593" t="s">
        <v>1327</v>
      </c>
      <c r="C593">
        <v>75</v>
      </c>
    </row>
    <row r="594" spans="1:3">
      <c r="A594">
        <v>204262</v>
      </c>
      <c r="B594" t="s">
        <v>1328</v>
      </c>
      <c r="C594">
        <v>98</v>
      </c>
    </row>
    <row r="595" spans="1:3">
      <c r="A595">
        <v>204263</v>
      </c>
      <c r="B595" t="s">
        <v>1329</v>
      </c>
      <c r="C595">
        <v>29</v>
      </c>
    </row>
    <row r="596" spans="1:3">
      <c r="A596">
        <v>204264</v>
      </c>
      <c r="B596" t="s">
        <v>1330</v>
      </c>
      <c r="C596">
        <v>71</v>
      </c>
    </row>
    <row r="597" spans="1:3">
      <c r="A597">
        <v>204265</v>
      </c>
      <c r="B597" t="s">
        <v>1331</v>
      </c>
      <c r="C597">
        <v>62</v>
      </c>
    </row>
    <row r="598" spans="1:3">
      <c r="A598">
        <v>204393</v>
      </c>
      <c r="B598" t="s">
        <v>1332</v>
      </c>
      <c r="C598">
        <v>16</v>
      </c>
    </row>
    <row r="599" spans="1:3">
      <c r="A599">
        <v>204252</v>
      </c>
      <c r="B599" t="s">
        <v>1333</v>
      </c>
      <c r="C599">
        <v>61</v>
      </c>
    </row>
    <row r="600" spans="1:3">
      <c r="A600">
        <v>204253</v>
      </c>
      <c r="B600" t="s">
        <v>1334</v>
      </c>
      <c r="C600">
        <v>52</v>
      </c>
    </row>
    <row r="601" spans="1:3">
      <c r="A601">
        <v>204254</v>
      </c>
      <c r="B601" t="s">
        <v>1335</v>
      </c>
      <c r="C601">
        <v>31</v>
      </c>
    </row>
    <row r="602" spans="1:3">
      <c r="A602">
        <v>204255</v>
      </c>
      <c r="B602" t="s">
        <v>1336</v>
      </c>
      <c r="C602">
        <v>114</v>
      </c>
    </row>
    <row r="603" spans="1:3">
      <c r="A603">
        <v>204256</v>
      </c>
      <c r="B603" t="s">
        <v>1337</v>
      </c>
      <c r="C603">
        <v>48</v>
      </c>
    </row>
    <row r="604" spans="1:3">
      <c r="A604">
        <v>204395</v>
      </c>
      <c r="B604" t="s">
        <v>1338</v>
      </c>
      <c r="C604">
        <v>14</v>
      </c>
    </row>
    <row r="605" spans="1:3">
      <c r="A605">
        <v>204323</v>
      </c>
      <c r="B605" t="s">
        <v>1339</v>
      </c>
      <c r="C605">
        <v>99</v>
      </c>
    </row>
    <row r="606" spans="1:3">
      <c r="A606">
        <v>204326</v>
      </c>
      <c r="B606" t="s">
        <v>1340</v>
      </c>
      <c r="C606">
        <v>23</v>
      </c>
    </row>
    <row r="607" spans="1:3">
      <c r="A607">
        <v>204327</v>
      </c>
      <c r="B607" t="s">
        <v>1341</v>
      </c>
      <c r="C607">
        <v>100</v>
      </c>
    </row>
    <row r="608" spans="1:3">
      <c r="A608">
        <v>204328</v>
      </c>
      <c r="B608" t="s">
        <v>1342</v>
      </c>
      <c r="C608">
        <v>100</v>
      </c>
    </row>
    <row r="609" spans="1:3">
      <c r="A609">
        <v>204329</v>
      </c>
      <c r="B609" t="s">
        <v>1343</v>
      </c>
      <c r="C609">
        <v>100</v>
      </c>
    </row>
    <row r="610" spans="1:3">
      <c r="A610">
        <v>204665</v>
      </c>
      <c r="B610" t="s">
        <v>1344</v>
      </c>
      <c r="C610">
        <v>2</v>
      </c>
    </row>
    <row r="611" spans="1:3">
      <c r="A611">
        <v>204669</v>
      </c>
      <c r="B611" t="s">
        <v>1345</v>
      </c>
      <c r="C611">
        <v>27</v>
      </c>
    </row>
    <row r="612" spans="1:3">
      <c r="A612">
        <v>204497</v>
      </c>
      <c r="B612" t="s">
        <v>1346</v>
      </c>
      <c r="C612">
        <v>107</v>
      </c>
    </row>
    <row r="613" spans="1:3">
      <c r="A613">
        <v>204763</v>
      </c>
      <c r="B613" t="s">
        <v>1347</v>
      </c>
      <c r="C613">
        <v>28</v>
      </c>
    </row>
    <row r="614" spans="1:3">
      <c r="A614">
        <v>204674</v>
      </c>
      <c r="B614" t="s">
        <v>1348</v>
      </c>
      <c r="C614">
        <v>18</v>
      </c>
    </row>
    <row r="615" spans="1:3">
      <c r="A615">
        <v>204675</v>
      </c>
      <c r="B615" t="s">
        <v>1349</v>
      </c>
      <c r="C615">
        <v>2</v>
      </c>
    </row>
    <row r="616" spans="1:3">
      <c r="A616">
        <v>204679</v>
      </c>
      <c r="B616" t="s">
        <v>1350</v>
      </c>
      <c r="C616">
        <v>2</v>
      </c>
    </row>
    <row r="617" spans="1:3">
      <c r="A617">
        <v>204539</v>
      </c>
      <c r="B617" t="s">
        <v>1351</v>
      </c>
      <c r="C617">
        <v>16</v>
      </c>
    </row>
    <row r="618" spans="1:3">
      <c r="A618">
        <v>204767</v>
      </c>
      <c r="B618" t="s">
        <v>1352</v>
      </c>
      <c r="C618">
        <v>36</v>
      </c>
    </row>
    <row r="619" spans="1:3">
      <c r="A619">
        <v>204737</v>
      </c>
      <c r="B619" t="s">
        <v>1353</v>
      </c>
      <c r="C619">
        <v>164</v>
      </c>
    </row>
    <row r="620" spans="1:3">
      <c r="A620">
        <v>204805</v>
      </c>
      <c r="B620" t="s">
        <v>1354</v>
      </c>
      <c r="C620">
        <v>12</v>
      </c>
    </row>
    <row r="621" spans="1:3">
      <c r="A621">
        <v>204486</v>
      </c>
      <c r="B621" t="s">
        <v>1355</v>
      </c>
      <c r="C621">
        <v>1</v>
      </c>
    </row>
    <row r="622" spans="1:3">
      <c r="A622">
        <v>204443</v>
      </c>
      <c r="B622" t="s">
        <v>1356</v>
      </c>
      <c r="C622">
        <v>34</v>
      </c>
    </row>
    <row r="623" spans="1:3">
      <c r="A623">
        <v>204760</v>
      </c>
      <c r="B623" t="s">
        <v>1357</v>
      </c>
      <c r="C623">
        <v>42</v>
      </c>
    </row>
    <row r="624" spans="1:3">
      <c r="A624">
        <v>204667</v>
      </c>
      <c r="B624" t="s">
        <v>1358</v>
      </c>
      <c r="C624">
        <v>5</v>
      </c>
    </row>
    <row r="625" spans="1:3">
      <c r="A625">
        <v>204888</v>
      </c>
      <c r="B625" t="s">
        <v>1359</v>
      </c>
      <c r="C625">
        <v>19</v>
      </c>
    </row>
    <row r="626" spans="1:3">
      <c r="A626">
        <v>204889</v>
      </c>
      <c r="B626" t="s">
        <v>1360</v>
      </c>
      <c r="C626">
        <v>20</v>
      </c>
    </row>
    <row r="627" spans="1:3">
      <c r="A627">
        <v>204950</v>
      </c>
      <c r="B627" t="s">
        <v>1361</v>
      </c>
      <c r="C627">
        <v>16</v>
      </c>
    </row>
    <row r="628" spans="1:3">
      <c r="A628">
        <v>204951</v>
      </c>
      <c r="B628" t="s">
        <v>1362</v>
      </c>
      <c r="C628">
        <v>49</v>
      </c>
    </row>
    <row r="629" spans="1:3">
      <c r="A629">
        <v>204953</v>
      </c>
      <c r="B629" t="s">
        <v>1363</v>
      </c>
      <c r="C629">
        <v>40</v>
      </c>
    </row>
    <row r="630" spans="1:3">
      <c r="A630">
        <v>204954</v>
      </c>
      <c r="B630" t="s">
        <v>1364</v>
      </c>
      <c r="C630">
        <v>36</v>
      </c>
    </row>
    <row r="631" spans="1:3">
      <c r="A631">
        <v>204955</v>
      </c>
      <c r="B631" t="s">
        <v>1365</v>
      </c>
      <c r="C631">
        <v>17</v>
      </c>
    </row>
    <row r="632" spans="1:3">
      <c r="A632">
        <v>204956</v>
      </c>
      <c r="B632" t="s">
        <v>1366</v>
      </c>
      <c r="C632">
        <v>18</v>
      </c>
    </row>
    <row r="633" spans="1:3">
      <c r="A633">
        <v>204957</v>
      </c>
      <c r="B633" t="s">
        <v>1367</v>
      </c>
      <c r="C633">
        <v>49</v>
      </c>
    </row>
    <row r="634" spans="1:3">
      <c r="A634">
        <v>204883</v>
      </c>
      <c r="B634" t="s">
        <v>1368</v>
      </c>
      <c r="C634">
        <v>37</v>
      </c>
    </row>
    <row r="635" spans="1:3">
      <c r="A635">
        <v>204884</v>
      </c>
      <c r="B635" t="s">
        <v>1369</v>
      </c>
      <c r="C635">
        <v>8</v>
      </c>
    </row>
    <row r="636" spans="1:3">
      <c r="A636">
        <v>204885</v>
      </c>
      <c r="B636" t="s">
        <v>1370</v>
      </c>
      <c r="C636">
        <v>41</v>
      </c>
    </row>
    <row r="637" spans="1:3">
      <c r="A637">
        <v>204887</v>
      </c>
      <c r="B637" t="s">
        <v>1371</v>
      </c>
      <c r="C637">
        <v>11</v>
      </c>
    </row>
    <row r="638" spans="1:3">
      <c r="A638">
        <v>204869</v>
      </c>
      <c r="B638" t="s">
        <v>1372</v>
      </c>
      <c r="C638">
        <v>176</v>
      </c>
    </row>
    <row r="639" spans="1:3">
      <c r="A639">
        <v>204868</v>
      </c>
      <c r="B639" t="s">
        <v>1373</v>
      </c>
      <c r="C639">
        <v>20</v>
      </c>
    </row>
    <row r="640" spans="1:3">
      <c r="A640">
        <v>205098</v>
      </c>
      <c r="B640" t="s">
        <v>1374</v>
      </c>
      <c r="C640">
        <v>10</v>
      </c>
    </row>
    <row r="641" spans="1:3">
      <c r="A641">
        <v>205220</v>
      </c>
      <c r="B641" t="s">
        <v>1375</v>
      </c>
      <c r="C641">
        <v>55</v>
      </c>
    </row>
    <row r="642" spans="1:3">
      <c r="A642">
        <v>205221</v>
      </c>
      <c r="B642" t="s">
        <v>1376</v>
      </c>
      <c r="C642">
        <v>56</v>
      </c>
    </row>
    <row r="643" spans="1:3">
      <c r="A643">
        <v>205223</v>
      </c>
      <c r="B643" t="s">
        <v>1377</v>
      </c>
      <c r="C643">
        <v>259</v>
      </c>
    </row>
    <row r="644" spans="1:3">
      <c r="A644">
        <v>205227</v>
      </c>
      <c r="B644" t="s">
        <v>1378</v>
      </c>
      <c r="C644">
        <v>394</v>
      </c>
    </row>
    <row r="645" spans="1:3">
      <c r="A645">
        <v>205213</v>
      </c>
      <c r="B645" t="s">
        <v>1379</v>
      </c>
      <c r="C645">
        <v>24</v>
      </c>
    </row>
    <row r="646" spans="1:3">
      <c r="A646">
        <v>205214</v>
      </c>
      <c r="B646" t="s">
        <v>1380</v>
      </c>
      <c r="C646">
        <v>30</v>
      </c>
    </row>
    <row r="647" spans="1:3">
      <c r="A647">
        <v>205364</v>
      </c>
      <c r="B647" t="s">
        <v>1381</v>
      </c>
      <c r="C647">
        <v>9</v>
      </c>
    </row>
    <row r="648" spans="1:3">
      <c r="A648">
        <v>205367</v>
      </c>
      <c r="B648" t="s">
        <v>1382</v>
      </c>
      <c r="C648">
        <v>4</v>
      </c>
    </row>
    <row r="649" spans="1:3">
      <c r="A649">
        <v>205368</v>
      </c>
      <c r="B649" t="s">
        <v>1383</v>
      </c>
      <c r="C649">
        <v>6</v>
      </c>
    </row>
    <row r="650" spans="1:3">
      <c r="A650">
        <v>205257</v>
      </c>
      <c r="B650" t="s">
        <v>1384</v>
      </c>
      <c r="C650">
        <v>59</v>
      </c>
    </row>
    <row r="651" spans="1:3">
      <c r="A651">
        <v>205259</v>
      </c>
      <c r="B651" t="s">
        <v>1385</v>
      </c>
      <c r="C651">
        <v>44</v>
      </c>
    </row>
    <row r="652" spans="1:3">
      <c r="A652">
        <v>205373</v>
      </c>
      <c r="B652" t="s">
        <v>1386</v>
      </c>
      <c r="C652">
        <v>29</v>
      </c>
    </row>
    <row r="653" spans="1:3">
      <c r="A653">
        <v>205374</v>
      </c>
      <c r="B653" t="s">
        <v>1387</v>
      </c>
      <c r="C653">
        <v>44</v>
      </c>
    </row>
    <row r="654" spans="1:3">
      <c r="A654">
        <v>205397</v>
      </c>
      <c r="B654" t="s">
        <v>1388</v>
      </c>
      <c r="C654">
        <v>18</v>
      </c>
    </row>
    <row r="655" spans="1:3">
      <c r="A655">
        <v>205398</v>
      </c>
      <c r="B655" t="s">
        <v>1389</v>
      </c>
      <c r="C655">
        <v>32</v>
      </c>
    </row>
    <row r="656" spans="1:3">
      <c r="A656">
        <v>204808</v>
      </c>
      <c r="B656" t="s">
        <v>1390</v>
      </c>
      <c r="C656">
        <v>15</v>
      </c>
    </row>
    <row r="657" spans="1:3">
      <c r="A657">
        <v>204809</v>
      </c>
      <c r="B657" t="s">
        <v>1391</v>
      </c>
      <c r="C657">
        <v>7</v>
      </c>
    </row>
    <row r="658" spans="1:3">
      <c r="A658">
        <v>205299</v>
      </c>
      <c r="B658" t="s">
        <v>1392</v>
      </c>
      <c r="C658">
        <v>18</v>
      </c>
    </row>
    <row r="659" spans="1:3">
      <c r="A659">
        <v>205344</v>
      </c>
      <c r="B659" t="s">
        <v>1393</v>
      </c>
      <c r="C659">
        <v>15</v>
      </c>
    </row>
    <row r="660" spans="1:3">
      <c r="A660">
        <v>205108</v>
      </c>
      <c r="B660" t="s">
        <v>1394</v>
      </c>
      <c r="C660">
        <v>77</v>
      </c>
    </row>
    <row r="661" spans="1:3">
      <c r="A661">
        <v>205109</v>
      </c>
      <c r="B661" t="s">
        <v>1395</v>
      </c>
      <c r="C661">
        <v>135</v>
      </c>
    </row>
    <row r="662" spans="1:3">
      <c r="A662">
        <v>205120</v>
      </c>
      <c r="B662" t="s">
        <v>1396</v>
      </c>
      <c r="C662">
        <v>117</v>
      </c>
    </row>
    <row r="663" spans="1:3">
      <c r="A663">
        <v>205121</v>
      </c>
      <c r="B663" t="s">
        <v>1397</v>
      </c>
      <c r="C663">
        <v>104</v>
      </c>
    </row>
    <row r="664" spans="1:3">
      <c r="A664">
        <v>205124</v>
      </c>
      <c r="B664" t="s">
        <v>1398</v>
      </c>
      <c r="C664">
        <v>80</v>
      </c>
    </row>
    <row r="665" spans="1:3">
      <c r="A665">
        <v>205125</v>
      </c>
      <c r="B665" t="s">
        <v>1399</v>
      </c>
      <c r="C665">
        <v>248</v>
      </c>
    </row>
    <row r="666" spans="1:3">
      <c r="A666">
        <v>205312</v>
      </c>
      <c r="B666" t="s">
        <v>1400</v>
      </c>
      <c r="C666">
        <v>93</v>
      </c>
    </row>
    <row r="667" spans="1:3">
      <c r="A667">
        <v>205566</v>
      </c>
      <c r="B667" t="s">
        <v>1401</v>
      </c>
      <c r="C667">
        <v>44</v>
      </c>
    </row>
    <row r="668" spans="1:3">
      <c r="A668">
        <v>205510</v>
      </c>
      <c r="B668" t="s">
        <v>1402</v>
      </c>
      <c r="C668">
        <v>0</v>
      </c>
    </row>
    <row r="669" spans="1:3">
      <c r="A669">
        <v>205511</v>
      </c>
      <c r="B669" t="s">
        <v>1403</v>
      </c>
      <c r="C669">
        <v>41</v>
      </c>
    </row>
    <row r="670" spans="1:3">
      <c r="A670">
        <v>205512</v>
      </c>
      <c r="B670" t="s">
        <v>1404</v>
      </c>
      <c r="C670">
        <v>133</v>
      </c>
    </row>
    <row r="671" spans="1:3">
      <c r="A671">
        <v>205513</v>
      </c>
      <c r="B671" t="s">
        <v>1405</v>
      </c>
      <c r="C671">
        <v>15</v>
      </c>
    </row>
    <row r="672" spans="1:3">
      <c r="A672">
        <v>205514</v>
      </c>
      <c r="B672" t="s">
        <v>1406</v>
      </c>
      <c r="C672">
        <v>114</v>
      </c>
    </row>
    <row r="673" spans="1:3">
      <c r="A673">
        <v>205439</v>
      </c>
      <c r="B673" t="s">
        <v>1407</v>
      </c>
      <c r="C673">
        <v>21</v>
      </c>
    </row>
    <row r="674" spans="1:3">
      <c r="A674">
        <v>205440</v>
      </c>
      <c r="B674" t="s">
        <v>1408</v>
      </c>
      <c r="C674">
        <v>90</v>
      </c>
    </row>
    <row r="675" spans="1:3">
      <c r="A675">
        <v>205441</v>
      </c>
      <c r="B675" t="s">
        <v>1409</v>
      </c>
      <c r="C675">
        <v>17</v>
      </c>
    </row>
    <row r="676" spans="1:3">
      <c r="A676">
        <v>205442</v>
      </c>
      <c r="B676" t="s">
        <v>1410</v>
      </c>
      <c r="C676">
        <v>18</v>
      </c>
    </row>
    <row r="677" spans="1:3">
      <c r="A677">
        <v>205444</v>
      </c>
      <c r="B677" t="s">
        <v>1411</v>
      </c>
      <c r="C677">
        <v>24</v>
      </c>
    </row>
    <row r="678" spans="1:3">
      <c r="A678">
        <v>205446</v>
      </c>
      <c r="B678" t="s">
        <v>1412</v>
      </c>
      <c r="C678">
        <v>35</v>
      </c>
    </row>
    <row r="679" spans="1:3">
      <c r="A679">
        <v>205590</v>
      </c>
      <c r="B679" t="s">
        <v>1413</v>
      </c>
      <c r="C679">
        <v>31</v>
      </c>
    </row>
    <row r="680" spans="1:3">
      <c r="A680">
        <v>205592</v>
      </c>
      <c r="B680" t="s">
        <v>1414</v>
      </c>
      <c r="C680">
        <v>20</v>
      </c>
    </row>
    <row r="681" spans="1:3">
      <c r="A681">
        <v>205579</v>
      </c>
      <c r="B681" t="s">
        <v>1415</v>
      </c>
      <c r="C681">
        <v>33</v>
      </c>
    </row>
    <row r="682" spans="1:3">
      <c r="A682">
        <v>205597</v>
      </c>
      <c r="B682" t="s">
        <v>1416</v>
      </c>
      <c r="C682">
        <v>18</v>
      </c>
    </row>
    <row r="683" spans="1:3">
      <c r="A683">
        <v>205584</v>
      </c>
      <c r="B683" t="s">
        <v>1417</v>
      </c>
      <c r="C683">
        <v>55</v>
      </c>
    </row>
    <row r="684" spans="1:3">
      <c r="A684">
        <v>205586</v>
      </c>
      <c r="B684" t="s">
        <v>1418</v>
      </c>
      <c r="C684">
        <v>51</v>
      </c>
    </row>
    <row r="685" spans="1:3">
      <c r="A685">
        <v>205616</v>
      </c>
      <c r="B685" t="s">
        <v>1419</v>
      </c>
      <c r="C685">
        <v>55</v>
      </c>
    </row>
    <row r="686" spans="1:3">
      <c r="A686">
        <v>205082</v>
      </c>
      <c r="B686" t="s">
        <v>1420</v>
      </c>
      <c r="C686">
        <v>16</v>
      </c>
    </row>
    <row r="687" spans="1:3">
      <c r="A687">
        <v>205071</v>
      </c>
      <c r="B687" t="s">
        <v>1421</v>
      </c>
      <c r="C687">
        <v>19</v>
      </c>
    </row>
    <row r="688" spans="1:3">
      <c r="A688">
        <v>205634</v>
      </c>
      <c r="B688" t="s">
        <v>1422</v>
      </c>
      <c r="C688">
        <v>22</v>
      </c>
    </row>
    <row r="689" spans="1:3">
      <c r="A689">
        <v>205434</v>
      </c>
      <c r="B689" t="s">
        <v>1423</v>
      </c>
      <c r="C689">
        <v>23</v>
      </c>
    </row>
    <row r="690" spans="1:3">
      <c r="A690">
        <v>205435</v>
      </c>
      <c r="B690" t="s">
        <v>1424</v>
      </c>
      <c r="C690">
        <v>60</v>
      </c>
    </row>
    <row r="691" spans="1:3">
      <c r="A691">
        <v>205436</v>
      </c>
      <c r="B691" t="s">
        <v>1425</v>
      </c>
      <c r="C691">
        <v>27</v>
      </c>
    </row>
    <row r="692" spans="1:3">
      <c r="A692">
        <v>205438</v>
      </c>
      <c r="B692" t="s">
        <v>660</v>
      </c>
      <c r="C692">
        <v>406</v>
      </c>
    </row>
    <row r="693" spans="1:3">
      <c r="A693">
        <v>205437</v>
      </c>
      <c r="B693" t="s">
        <v>1426</v>
      </c>
      <c r="C693">
        <v>37</v>
      </c>
    </row>
    <row r="694" spans="1:3">
      <c r="A694">
        <v>205501</v>
      </c>
      <c r="B694" t="s">
        <v>1427</v>
      </c>
      <c r="C694">
        <v>48</v>
      </c>
    </row>
    <row r="695" spans="1:3">
      <c r="A695">
        <v>205236</v>
      </c>
      <c r="B695" t="s">
        <v>1428</v>
      </c>
      <c r="C695">
        <v>20</v>
      </c>
    </row>
    <row r="696" spans="1:3">
      <c r="A696">
        <v>205637</v>
      </c>
      <c r="B696" t="s">
        <v>1429</v>
      </c>
      <c r="C696">
        <v>9</v>
      </c>
    </row>
    <row r="697" spans="1:3">
      <c r="A697">
        <v>205638</v>
      </c>
      <c r="B697" t="s">
        <v>1430</v>
      </c>
      <c r="C697">
        <v>49</v>
      </c>
    </row>
    <row r="698" spans="1:3">
      <c r="A698">
        <v>205639</v>
      </c>
      <c r="B698" t="s">
        <v>1431</v>
      </c>
      <c r="C698">
        <v>49</v>
      </c>
    </row>
    <row r="699" spans="1:3">
      <c r="A699">
        <v>205622</v>
      </c>
      <c r="B699" t="s">
        <v>1432</v>
      </c>
      <c r="C699">
        <v>56</v>
      </c>
    </row>
    <row r="700" spans="1:3">
      <c r="A700">
        <v>205623</v>
      </c>
      <c r="B700" t="s">
        <v>1433</v>
      </c>
      <c r="C700">
        <v>57</v>
      </c>
    </row>
    <row r="701" spans="1:3">
      <c r="A701">
        <v>205624</v>
      </c>
      <c r="B701" t="s">
        <v>1434</v>
      </c>
      <c r="C701">
        <v>56</v>
      </c>
    </row>
    <row r="702" spans="1:3">
      <c r="A702">
        <v>205625</v>
      </c>
      <c r="B702" t="s">
        <v>1435</v>
      </c>
      <c r="C702">
        <v>59</v>
      </c>
    </row>
    <row r="703" spans="1:3">
      <c r="A703">
        <v>205626</v>
      </c>
      <c r="B703" t="s">
        <v>1436</v>
      </c>
      <c r="C703">
        <v>5</v>
      </c>
    </row>
    <row r="704" spans="1:3">
      <c r="A704">
        <v>205083</v>
      </c>
      <c r="B704" t="s">
        <v>1437</v>
      </c>
      <c r="C704">
        <v>12</v>
      </c>
    </row>
    <row r="705" spans="1:3">
      <c r="A705">
        <v>205084</v>
      </c>
      <c r="B705" t="s">
        <v>1438</v>
      </c>
      <c r="C705">
        <v>18</v>
      </c>
    </row>
    <row r="706" spans="1:3">
      <c r="A706">
        <v>205085</v>
      </c>
      <c r="B706" t="s">
        <v>1439</v>
      </c>
      <c r="C706">
        <v>16</v>
      </c>
    </row>
    <row r="707" spans="1:3">
      <c r="A707">
        <v>205086</v>
      </c>
      <c r="B707" t="s">
        <v>1440</v>
      </c>
      <c r="C707">
        <v>28</v>
      </c>
    </row>
    <row r="708" spans="1:3">
      <c r="A708">
        <v>205087</v>
      </c>
      <c r="B708" t="s">
        <v>1441</v>
      </c>
      <c r="C708">
        <v>24</v>
      </c>
    </row>
    <row r="709" spans="1:3">
      <c r="A709">
        <v>205759</v>
      </c>
      <c r="B709" t="s">
        <v>1442</v>
      </c>
      <c r="C709">
        <v>287</v>
      </c>
    </row>
    <row r="710" spans="1:3">
      <c r="A710">
        <v>205760</v>
      </c>
      <c r="B710" t="s">
        <v>1443</v>
      </c>
      <c r="C710">
        <v>94</v>
      </c>
    </row>
    <row r="711" spans="1:3">
      <c r="A711">
        <v>205761</v>
      </c>
      <c r="B711" t="s">
        <v>1444</v>
      </c>
      <c r="C711">
        <v>30</v>
      </c>
    </row>
    <row r="712" spans="1:3">
      <c r="A712">
        <v>205762</v>
      </c>
      <c r="B712" t="s">
        <v>1445</v>
      </c>
      <c r="C712">
        <v>155</v>
      </c>
    </row>
    <row r="713" spans="1:3">
      <c r="A713">
        <v>205764</v>
      </c>
      <c r="B713" t="s">
        <v>1446</v>
      </c>
      <c r="C713">
        <v>179</v>
      </c>
    </row>
    <row r="714" spans="1:3">
      <c r="A714">
        <v>205370</v>
      </c>
      <c r="B714" t="s">
        <v>1447</v>
      </c>
      <c r="C714">
        <v>38</v>
      </c>
    </row>
    <row r="715" spans="1:3">
      <c r="A715">
        <v>205906</v>
      </c>
      <c r="B715" t="s">
        <v>1448</v>
      </c>
      <c r="C715">
        <v>138</v>
      </c>
    </row>
    <row r="716" spans="1:3">
      <c r="A716">
        <v>205909</v>
      </c>
      <c r="B716" t="s">
        <v>1449</v>
      </c>
      <c r="C716">
        <v>48</v>
      </c>
    </row>
    <row r="717" spans="1:3">
      <c r="A717">
        <v>205931</v>
      </c>
      <c r="B717" t="s">
        <v>1450</v>
      </c>
      <c r="C717">
        <v>47</v>
      </c>
    </row>
    <row r="718" spans="1:3">
      <c r="A718">
        <v>205932</v>
      </c>
      <c r="B718" t="s">
        <v>1451</v>
      </c>
      <c r="C718">
        <v>20</v>
      </c>
    </row>
    <row r="719" spans="1:3">
      <c r="A719">
        <v>205933</v>
      </c>
      <c r="B719" t="s">
        <v>1452</v>
      </c>
      <c r="C719">
        <v>78</v>
      </c>
    </row>
    <row r="720" spans="1:3">
      <c r="A720">
        <v>205934</v>
      </c>
      <c r="B720" t="s">
        <v>1453</v>
      </c>
      <c r="C720">
        <v>80</v>
      </c>
    </row>
    <row r="721" spans="1:3">
      <c r="A721">
        <v>205935</v>
      </c>
      <c r="B721" t="s">
        <v>1454</v>
      </c>
      <c r="C721">
        <v>46</v>
      </c>
    </row>
    <row r="722" spans="1:3">
      <c r="A722">
        <v>206066</v>
      </c>
      <c r="B722" t="s">
        <v>1455</v>
      </c>
      <c r="C722">
        <v>117</v>
      </c>
    </row>
    <row r="723" spans="1:3">
      <c r="A723">
        <v>206067</v>
      </c>
      <c r="B723" t="s">
        <v>1456</v>
      </c>
      <c r="C723">
        <v>174</v>
      </c>
    </row>
    <row r="724" spans="1:3">
      <c r="A724">
        <v>206068</v>
      </c>
      <c r="B724" t="s">
        <v>1457</v>
      </c>
      <c r="C724">
        <v>141</v>
      </c>
    </row>
    <row r="725" spans="1:3">
      <c r="A725">
        <v>206020</v>
      </c>
      <c r="B725" t="s">
        <v>1458</v>
      </c>
      <c r="C725">
        <v>80</v>
      </c>
    </row>
    <row r="726" spans="1:3">
      <c r="A726">
        <v>206021</v>
      </c>
      <c r="B726" t="s">
        <v>1459</v>
      </c>
      <c r="C726">
        <v>80</v>
      </c>
    </row>
    <row r="727" spans="1:3">
      <c r="A727">
        <v>206024</v>
      </c>
      <c r="B727" t="s">
        <v>1460</v>
      </c>
      <c r="C727">
        <v>80</v>
      </c>
    </row>
    <row r="728" spans="1:3">
      <c r="A728">
        <v>205550</v>
      </c>
      <c r="B728" t="s">
        <v>1461</v>
      </c>
      <c r="C728">
        <v>16</v>
      </c>
    </row>
    <row r="729" spans="1:3">
      <c r="A729">
        <v>205551</v>
      </c>
      <c r="B729" t="s">
        <v>1462</v>
      </c>
      <c r="C729">
        <v>35</v>
      </c>
    </row>
    <row r="730" spans="1:3">
      <c r="A730">
        <v>205552</v>
      </c>
      <c r="B730" t="s">
        <v>1463</v>
      </c>
      <c r="C730">
        <v>28</v>
      </c>
    </row>
    <row r="731" spans="1:3">
      <c r="A731">
        <v>206099</v>
      </c>
      <c r="B731" t="s">
        <v>1464</v>
      </c>
      <c r="C731">
        <v>21</v>
      </c>
    </row>
    <row r="732" spans="1:3">
      <c r="A732">
        <v>206104</v>
      </c>
      <c r="B732" t="s">
        <v>1465</v>
      </c>
      <c r="C732">
        <v>11</v>
      </c>
    </row>
    <row r="733" spans="1:3">
      <c r="A733">
        <v>205944</v>
      </c>
      <c r="B733" t="s">
        <v>1466</v>
      </c>
      <c r="C733">
        <v>7</v>
      </c>
    </row>
    <row r="734" spans="1:3">
      <c r="A734">
        <v>205945</v>
      </c>
      <c r="B734" t="s">
        <v>1467</v>
      </c>
      <c r="C734">
        <v>90</v>
      </c>
    </row>
    <row r="735" spans="1:3">
      <c r="A735">
        <v>203145</v>
      </c>
      <c r="B735" t="s">
        <v>1468</v>
      </c>
      <c r="C735">
        <v>40</v>
      </c>
    </row>
    <row r="736" spans="1:3">
      <c r="A736">
        <v>206186</v>
      </c>
      <c r="B736" t="s">
        <v>1469</v>
      </c>
      <c r="C736">
        <v>36</v>
      </c>
    </row>
    <row r="737" spans="1:3">
      <c r="A737">
        <v>206255</v>
      </c>
      <c r="B737" t="s">
        <v>1470</v>
      </c>
      <c r="C737">
        <v>21</v>
      </c>
    </row>
    <row r="738" spans="1:3">
      <c r="A738">
        <v>205918</v>
      </c>
      <c r="B738" t="s">
        <v>1471</v>
      </c>
      <c r="C738">
        <v>27</v>
      </c>
    </row>
    <row r="739" spans="1:3">
      <c r="A739">
        <v>205896</v>
      </c>
      <c r="B739" t="s">
        <v>1472</v>
      </c>
      <c r="C739">
        <v>39</v>
      </c>
    </row>
    <row r="740" spans="1:3">
      <c r="A740">
        <v>205897</v>
      </c>
      <c r="B740" t="s">
        <v>1473</v>
      </c>
      <c r="C740">
        <v>111</v>
      </c>
    </row>
    <row r="741" spans="1:3">
      <c r="A741">
        <v>205898</v>
      </c>
      <c r="B741" t="s">
        <v>1474</v>
      </c>
      <c r="C741">
        <v>45</v>
      </c>
    </row>
    <row r="742" spans="1:3">
      <c r="A742">
        <v>205910</v>
      </c>
      <c r="B742" t="s">
        <v>1475</v>
      </c>
      <c r="C742">
        <v>63</v>
      </c>
    </row>
    <row r="743" spans="1:3">
      <c r="A743">
        <v>205899</v>
      </c>
      <c r="B743" t="s">
        <v>1476</v>
      </c>
      <c r="C743">
        <v>77</v>
      </c>
    </row>
    <row r="744" spans="1:3">
      <c r="A744">
        <v>205911</v>
      </c>
      <c r="B744" t="s">
        <v>1477</v>
      </c>
      <c r="C744">
        <v>41</v>
      </c>
    </row>
    <row r="745" spans="1:3">
      <c r="A745">
        <v>205912</v>
      </c>
      <c r="B745" t="s">
        <v>1478</v>
      </c>
      <c r="C745">
        <v>41</v>
      </c>
    </row>
    <row r="746" spans="1:3">
      <c r="A746">
        <v>205913</v>
      </c>
      <c r="B746" t="s">
        <v>1479</v>
      </c>
      <c r="C746">
        <v>21</v>
      </c>
    </row>
    <row r="747" spans="1:3">
      <c r="A747">
        <v>205914</v>
      </c>
      <c r="B747" t="s">
        <v>1480</v>
      </c>
      <c r="C747">
        <v>53</v>
      </c>
    </row>
    <row r="748" spans="1:3">
      <c r="A748">
        <v>205915</v>
      </c>
      <c r="B748" t="s">
        <v>1481</v>
      </c>
      <c r="C748">
        <v>38</v>
      </c>
    </row>
    <row r="749" spans="1:3">
      <c r="A749">
        <v>205916</v>
      </c>
      <c r="B749" t="s">
        <v>1482</v>
      </c>
      <c r="C749">
        <v>12</v>
      </c>
    </row>
    <row r="750" spans="1:3">
      <c r="A750">
        <v>205917</v>
      </c>
      <c r="B750" t="s">
        <v>1483</v>
      </c>
      <c r="C750">
        <v>45</v>
      </c>
    </row>
    <row r="751" spans="1:3">
      <c r="A751">
        <v>205948</v>
      </c>
      <c r="B751" t="s">
        <v>1484</v>
      </c>
      <c r="C751">
        <v>224</v>
      </c>
    </row>
    <row r="752" spans="1:3">
      <c r="A752">
        <v>205950</v>
      </c>
      <c r="B752" t="s">
        <v>1485</v>
      </c>
      <c r="C752">
        <v>13</v>
      </c>
    </row>
    <row r="753" spans="1:3">
      <c r="A753">
        <v>205951</v>
      </c>
      <c r="B753" t="s">
        <v>1486</v>
      </c>
      <c r="C753">
        <v>41</v>
      </c>
    </row>
    <row r="754" spans="1:3">
      <c r="A754">
        <v>206188</v>
      </c>
      <c r="B754" t="s">
        <v>1487</v>
      </c>
      <c r="C754">
        <v>59</v>
      </c>
    </row>
    <row r="755" spans="1:3">
      <c r="A755">
        <v>206189</v>
      </c>
      <c r="B755" t="s">
        <v>1488</v>
      </c>
      <c r="C755">
        <v>55</v>
      </c>
    </row>
    <row r="756" spans="1:3">
      <c r="A756">
        <v>206230</v>
      </c>
      <c r="B756" t="s">
        <v>1489</v>
      </c>
      <c r="C756">
        <v>43</v>
      </c>
    </row>
    <row r="757" spans="1:3">
      <c r="A757">
        <v>206231</v>
      </c>
      <c r="B757" t="s">
        <v>1490</v>
      </c>
      <c r="C757">
        <v>81</v>
      </c>
    </row>
    <row r="758" spans="1:3">
      <c r="A758">
        <v>205952</v>
      </c>
      <c r="B758" t="s">
        <v>1491</v>
      </c>
      <c r="C758">
        <v>55</v>
      </c>
    </row>
    <row r="759" spans="1:3">
      <c r="A759">
        <v>205953</v>
      </c>
      <c r="B759" t="s">
        <v>1492</v>
      </c>
      <c r="C759">
        <v>33</v>
      </c>
    </row>
    <row r="760" spans="1:3">
      <c r="A760">
        <v>205954</v>
      </c>
      <c r="B760" t="s">
        <v>1493</v>
      </c>
      <c r="C760">
        <v>22</v>
      </c>
    </row>
    <row r="761" spans="1:3">
      <c r="A761">
        <v>205955</v>
      </c>
      <c r="B761" t="s">
        <v>1494</v>
      </c>
      <c r="C761">
        <v>11</v>
      </c>
    </row>
    <row r="762" spans="1:3">
      <c r="A762">
        <v>205956</v>
      </c>
      <c r="B762" t="s">
        <v>1495</v>
      </c>
      <c r="C762">
        <v>171</v>
      </c>
    </row>
    <row r="763" spans="1:3">
      <c r="A763">
        <v>205958</v>
      </c>
      <c r="B763" t="s">
        <v>1496</v>
      </c>
      <c r="C763">
        <v>21</v>
      </c>
    </row>
    <row r="764" spans="1:3">
      <c r="A764">
        <v>206014</v>
      </c>
      <c r="B764" t="s">
        <v>1497</v>
      </c>
      <c r="C764">
        <v>91</v>
      </c>
    </row>
    <row r="765" spans="1:3">
      <c r="A765">
        <v>205719</v>
      </c>
      <c r="B765" t="s">
        <v>1498</v>
      </c>
      <c r="C765">
        <v>1</v>
      </c>
    </row>
    <row r="766" spans="1:3">
      <c r="A766">
        <v>204838</v>
      </c>
      <c r="B766" t="s">
        <v>1499</v>
      </c>
      <c r="C766">
        <v>18</v>
      </c>
    </row>
    <row r="767" spans="1:3">
      <c r="A767">
        <v>206556</v>
      </c>
      <c r="B767" t="s">
        <v>1500</v>
      </c>
      <c r="C767">
        <v>132</v>
      </c>
    </row>
    <row r="768" spans="1:3">
      <c r="A768">
        <v>206557</v>
      </c>
      <c r="B768" t="s">
        <v>1501</v>
      </c>
      <c r="C768">
        <v>106</v>
      </c>
    </row>
    <row r="769" spans="1:3">
      <c r="A769">
        <v>206559</v>
      </c>
      <c r="B769" t="s">
        <v>1502</v>
      </c>
      <c r="C769">
        <v>57</v>
      </c>
    </row>
    <row r="770" spans="1:3">
      <c r="A770">
        <v>206560</v>
      </c>
      <c r="B770" t="s">
        <v>1503</v>
      </c>
      <c r="C770">
        <v>310</v>
      </c>
    </row>
    <row r="771" spans="1:3">
      <c r="A771">
        <v>206561</v>
      </c>
      <c r="B771" t="s">
        <v>1504</v>
      </c>
      <c r="C771">
        <v>45</v>
      </c>
    </row>
    <row r="772" spans="1:3">
      <c r="A772">
        <v>206681</v>
      </c>
      <c r="B772" t="s">
        <v>1505</v>
      </c>
      <c r="C772">
        <v>13</v>
      </c>
    </row>
    <row r="773" spans="1:3">
      <c r="A773">
        <v>206682</v>
      </c>
      <c r="B773" t="s">
        <v>1506</v>
      </c>
      <c r="C773">
        <v>18</v>
      </c>
    </row>
    <row r="774" spans="1:3">
      <c r="A774">
        <v>206683</v>
      </c>
      <c r="B774" t="s">
        <v>1507</v>
      </c>
      <c r="C774">
        <v>14</v>
      </c>
    </row>
    <row r="775" spans="1:3">
      <c r="A775">
        <v>205819</v>
      </c>
      <c r="B775" t="s">
        <v>1508</v>
      </c>
      <c r="C775">
        <v>24</v>
      </c>
    </row>
    <row r="776" spans="1:3">
      <c r="A776">
        <v>205822</v>
      </c>
      <c r="B776" t="s">
        <v>1509</v>
      </c>
      <c r="C776">
        <v>99</v>
      </c>
    </row>
    <row r="777" spans="1:3">
      <c r="A777">
        <v>205821</v>
      </c>
      <c r="B777" t="s">
        <v>1510</v>
      </c>
      <c r="C777">
        <v>9</v>
      </c>
    </row>
    <row r="778" spans="1:3">
      <c r="A778">
        <v>206563</v>
      </c>
      <c r="B778" t="s">
        <v>1511</v>
      </c>
      <c r="C778">
        <v>52</v>
      </c>
    </row>
    <row r="779" spans="1:3">
      <c r="A779">
        <v>206564</v>
      </c>
      <c r="B779" t="s">
        <v>1512</v>
      </c>
      <c r="C779">
        <v>24</v>
      </c>
    </row>
    <row r="780" spans="1:3">
      <c r="A780">
        <v>206565</v>
      </c>
      <c r="B780" t="s">
        <v>1513</v>
      </c>
      <c r="C780">
        <v>20</v>
      </c>
    </row>
    <row r="781" spans="1:3">
      <c r="A781">
        <v>206566</v>
      </c>
      <c r="B781" t="s">
        <v>1514</v>
      </c>
      <c r="C781">
        <v>116</v>
      </c>
    </row>
    <row r="782" spans="1:3">
      <c r="A782">
        <v>206567</v>
      </c>
      <c r="B782" t="s">
        <v>1515</v>
      </c>
      <c r="C782">
        <v>11</v>
      </c>
    </row>
    <row r="783" spans="1:3">
      <c r="A783">
        <v>203999</v>
      </c>
      <c r="B783" t="s">
        <v>1516</v>
      </c>
      <c r="C783">
        <v>0</v>
      </c>
    </row>
    <row r="784" spans="1:3">
      <c r="A784">
        <v>206606</v>
      </c>
      <c r="B784" t="s">
        <v>1517</v>
      </c>
      <c r="C784">
        <v>23</v>
      </c>
    </row>
    <row r="785" spans="1:3">
      <c r="A785">
        <v>206609</v>
      </c>
      <c r="B785" t="s">
        <v>1518</v>
      </c>
      <c r="C785">
        <v>34</v>
      </c>
    </row>
    <row r="786" spans="1:3">
      <c r="A786">
        <v>206569</v>
      </c>
      <c r="B786" t="s">
        <v>1519</v>
      </c>
      <c r="C786">
        <v>35</v>
      </c>
    </row>
    <row r="787" spans="1:3">
      <c r="A787">
        <v>206580</v>
      </c>
      <c r="B787" t="s">
        <v>1520</v>
      </c>
      <c r="C787">
        <v>9</v>
      </c>
    </row>
    <row r="788" spans="1:3">
      <c r="A788">
        <v>206581</v>
      </c>
      <c r="B788" t="s">
        <v>1521</v>
      </c>
      <c r="C788">
        <v>89</v>
      </c>
    </row>
    <row r="789" spans="1:3">
      <c r="A789">
        <v>206582</v>
      </c>
      <c r="B789" t="s">
        <v>1522</v>
      </c>
      <c r="C789">
        <v>52</v>
      </c>
    </row>
    <row r="790" spans="1:3">
      <c r="A790">
        <v>206584</v>
      </c>
      <c r="B790" t="s">
        <v>1523</v>
      </c>
      <c r="C790">
        <v>43</v>
      </c>
    </row>
    <row r="791" spans="1:3">
      <c r="A791">
        <v>206610</v>
      </c>
      <c r="B791" t="s">
        <v>1524</v>
      </c>
      <c r="C791">
        <v>32</v>
      </c>
    </row>
    <row r="792" spans="1:3">
      <c r="A792">
        <v>206611</v>
      </c>
      <c r="B792" t="s">
        <v>1525</v>
      </c>
      <c r="C792">
        <v>15</v>
      </c>
    </row>
    <row r="793" spans="1:3">
      <c r="A793">
        <v>206612</v>
      </c>
      <c r="B793" t="s">
        <v>1526</v>
      </c>
      <c r="C793">
        <v>11</v>
      </c>
    </row>
    <row r="794" spans="1:3">
      <c r="A794">
        <v>206613</v>
      </c>
      <c r="B794" t="s">
        <v>1527</v>
      </c>
      <c r="C794">
        <v>15</v>
      </c>
    </row>
    <row r="795" spans="1:3">
      <c r="A795">
        <v>206614</v>
      </c>
      <c r="B795" t="s">
        <v>1528</v>
      </c>
      <c r="C795">
        <v>7</v>
      </c>
    </row>
    <row r="796" spans="1:3">
      <c r="A796">
        <v>206593</v>
      </c>
      <c r="B796" t="s">
        <v>1529</v>
      </c>
      <c r="C796">
        <v>8</v>
      </c>
    </row>
    <row r="797" spans="1:3">
      <c r="A797">
        <v>206594</v>
      </c>
      <c r="B797" t="s">
        <v>1530</v>
      </c>
      <c r="C797">
        <v>11</v>
      </c>
    </row>
    <row r="798" spans="1:3">
      <c r="A798">
        <v>206615</v>
      </c>
      <c r="B798" t="s">
        <v>1531</v>
      </c>
      <c r="C798">
        <v>27</v>
      </c>
    </row>
    <row r="799" spans="1:3">
      <c r="A799">
        <v>206616</v>
      </c>
      <c r="B799" t="s">
        <v>1532</v>
      </c>
      <c r="C799">
        <v>35</v>
      </c>
    </row>
    <row r="800" spans="1:3">
      <c r="A800">
        <v>206617</v>
      </c>
      <c r="B800" t="s">
        <v>1533</v>
      </c>
      <c r="C800">
        <v>27</v>
      </c>
    </row>
    <row r="801" spans="1:3">
      <c r="A801">
        <v>206703</v>
      </c>
      <c r="B801" t="s">
        <v>1534</v>
      </c>
      <c r="C801">
        <v>29</v>
      </c>
    </row>
    <row r="802" spans="1:3">
      <c r="A802">
        <v>206618</v>
      </c>
      <c r="B802" t="s">
        <v>1535</v>
      </c>
      <c r="C802">
        <v>50</v>
      </c>
    </row>
    <row r="803" spans="1:3">
      <c r="A803">
        <v>206620</v>
      </c>
      <c r="B803" t="s">
        <v>1536</v>
      </c>
      <c r="C803">
        <v>56</v>
      </c>
    </row>
    <row r="804" spans="1:3">
      <c r="A804">
        <v>206704</v>
      </c>
      <c r="B804" t="s">
        <v>1537</v>
      </c>
      <c r="C804">
        <v>19</v>
      </c>
    </row>
    <row r="805" spans="1:3">
      <c r="A805">
        <v>206621</v>
      </c>
      <c r="B805" t="s">
        <v>1538</v>
      </c>
      <c r="C805">
        <v>38</v>
      </c>
    </row>
    <row r="806" spans="1:3">
      <c r="A806">
        <v>206622</v>
      </c>
      <c r="B806" t="s">
        <v>1539</v>
      </c>
      <c r="C806">
        <v>24</v>
      </c>
    </row>
    <row r="807" spans="1:3">
      <c r="A807">
        <v>206705</v>
      </c>
      <c r="B807" t="s">
        <v>1540</v>
      </c>
      <c r="C807">
        <v>24</v>
      </c>
    </row>
    <row r="808" spans="1:3">
      <c r="A808">
        <v>206706</v>
      </c>
      <c r="B808" t="s">
        <v>1541</v>
      </c>
      <c r="C808">
        <v>6</v>
      </c>
    </row>
    <row r="809" spans="1:3">
      <c r="A809">
        <v>206708</v>
      </c>
      <c r="B809" t="s">
        <v>1542</v>
      </c>
      <c r="C809">
        <v>6</v>
      </c>
    </row>
    <row r="810" spans="1:3">
      <c r="A810">
        <v>206709</v>
      </c>
      <c r="B810" t="s">
        <v>1543</v>
      </c>
      <c r="C810">
        <v>123</v>
      </c>
    </row>
    <row r="811" spans="1:3">
      <c r="A811">
        <v>206598</v>
      </c>
      <c r="B811" t="s">
        <v>1544</v>
      </c>
      <c r="C811">
        <v>15</v>
      </c>
    </row>
    <row r="812" spans="1:3">
      <c r="A812">
        <v>206599</v>
      </c>
      <c r="B812" t="s">
        <v>1545</v>
      </c>
      <c r="C812">
        <v>26</v>
      </c>
    </row>
    <row r="813" spans="1:3">
      <c r="A813">
        <v>206601</v>
      </c>
      <c r="B813" t="s">
        <v>637</v>
      </c>
      <c r="C813">
        <v>35</v>
      </c>
    </row>
    <row r="814" spans="1:3">
      <c r="A814">
        <v>206603</v>
      </c>
      <c r="B814" t="s">
        <v>1546</v>
      </c>
      <c r="C814">
        <v>27</v>
      </c>
    </row>
    <row r="815" spans="1:3">
      <c r="A815">
        <v>206604</v>
      </c>
      <c r="B815" t="s">
        <v>1547</v>
      </c>
      <c r="C815">
        <v>14</v>
      </c>
    </row>
    <row r="816" spans="1:3">
      <c r="A816">
        <v>206587</v>
      </c>
      <c r="B816" t="s">
        <v>1548</v>
      </c>
      <c r="C816">
        <v>20</v>
      </c>
    </row>
    <row r="817" spans="1:3">
      <c r="A817">
        <v>206588</v>
      </c>
      <c r="B817" t="s">
        <v>1549</v>
      </c>
      <c r="C817">
        <v>11</v>
      </c>
    </row>
    <row r="818" spans="1:3">
      <c r="A818">
        <v>206589</v>
      </c>
      <c r="B818" t="s">
        <v>1550</v>
      </c>
      <c r="C818">
        <v>79</v>
      </c>
    </row>
    <row r="819" spans="1:3">
      <c r="A819">
        <v>207078</v>
      </c>
      <c r="B819" t="s">
        <v>1551</v>
      </c>
      <c r="C819">
        <v>50</v>
      </c>
    </row>
    <row r="820" spans="1:3">
      <c r="A820">
        <v>206509</v>
      </c>
      <c r="B820" t="s">
        <v>1552</v>
      </c>
      <c r="C820">
        <v>29</v>
      </c>
    </row>
    <row r="821" spans="1:3">
      <c r="A821">
        <v>206187</v>
      </c>
      <c r="B821" t="s">
        <v>1553</v>
      </c>
      <c r="C821">
        <v>113</v>
      </c>
    </row>
    <row r="822" spans="1:3">
      <c r="A822">
        <v>207082</v>
      </c>
      <c r="B822" t="s">
        <v>1554</v>
      </c>
      <c r="C822">
        <v>39</v>
      </c>
    </row>
    <row r="823" spans="1:3">
      <c r="A823">
        <v>206772</v>
      </c>
      <c r="B823" t="s">
        <v>1555</v>
      </c>
      <c r="C823">
        <v>18</v>
      </c>
    </row>
    <row r="824" spans="1:3">
      <c r="A824">
        <v>206773</v>
      </c>
      <c r="B824" t="s">
        <v>1556</v>
      </c>
      <c r="C824">
        <v>16</v>
      </c>
    </row>
    <row r="825" spans="1:3">
      <c r="A825">
        <v>206888</v>
      </c>
      <c r="B825" t="s">
        <v>1557</v>
      </c>
      <c r="C825">
        <v>9</v>
      </c>
    </row>
    <row r="826" spans="1:3">
      <c r="A826">
        <v>206894</v>
      </c>
      <c r="B826" t="s">
        <v>1558</v>
      </c>
      <c r="C826">
        <v>19</v>
      </c>
    </row>
    <row r="827" spans="1:3">
      <c r="A827">
        <v>206895</v>
      </c>
      <c r="B827" t="s">
        <v>1559</v>
      </c>
      <c r="C827">
        <v>35</v>
      </c>
    </row>
    <row r="828" spans="1:3">
      <c r="A828">
        <v>206876</v>
      </c>
      <c r="B828" t="s">
        <v>1560</v>
      </c>
      <c r="C828">
        <v>35</v>
      </c>
    </row>
    <row r="829" spans="1:3">
      <c r="A829">
        <v>206877</v>
      </c>
      <c r="B829" t="s">
        <v>1561</v>
      </c>
      <c r="C829">
        <v>26</v>
      </c>
    </row>
    <row r="830" spans="1:3">
      <c r="A830">
        <v>206880</v>
      </c>
      <c r="B830" t="s">
        <v>1562</v>
      </c>
      <c r="C830">
        <v>20</v>
      </c>
    </row>
    <row r="831" spans="1:3">
      <c r="A831">
        <v>205157</v>
      </c>
      <c r="B831" t="s">
        <v>1563</v>
      </c>
      <c r="C831">
        <v>0</v>
      </c>
    </row>
    <row r="832" spans="1:3">
      <c r="A832">
        <v>206544</v>
      </c>
      <c r="B832" t="s">
        <v>1564</v>
      </c>
      <c r="C832">
        <v>49</v>
      </c>
    </row>
    <row r="833" spans="1:3">
      <c r="A833">
        <v>206855</v>
      </c>
      <c r="B833" t="s">
        <v>1565</v>
      </c>
      <c r="C833">
        <v>42</v>
      </c>
    </row>
    <row r="834" spans="1:3">
      <c r="A834">
        <v>206856</v>
      </c>
      <c r="B834" t="s">
        <v>1566</v>
      </c>
      <c r="C834">
        <v>53</v>
      </c>
    </row>
    <row r="835" spans="1:3">
      <c r="A835">
        <v>206857</v>
      </c>
      <c r="B835" t="s">
        <v>1567</v>
      </c>
      <c r="C835">
        <v>35</v>
      </c>
    </row>
    <row r="836" spans="1:3">
      <c r="A836">
        <v>206858</v>
      </c>
      <c r="B836" t="s">
        <v>1568</v>
      </c>
      <c r="C836">
        <v>46</v>
      </c>
    </row>
    <row r="837" spans="1:3">
      <c r="A837">
        <v>206859</v>
      </c>
      <c r="B837" t="s">
        <v>1569</v>
      </c>
      <c r="C837">
        <v>54</v>
      </c>
    </row>
    <row r="838" spans="1:3">
      <c r="A838">
        <v>206860</v>
      </c>
      <c r="B838" t="s">
        <v>1570</v>
      </c>
      <c r="C838">
        <v>24</v>
      </c>
    </row>
    <row r="839" spans="1:3">
      <c r="A839">
        <v>206861</v>
      </c>
      <c r="B839" t="s">
        <v>1571</v>
      </c>
      <c r="C839">
        <v>53</v>
      </c>
    </row>
    <row r="840" spans="1:3">
      <c r="A840">
        <v>206862</v>
      </c>
      <c r="B840" t="s">
        <v>1572</v>
      </c>
      <c r="C840">
        <v>12</v>
      </c>
    </row>
    <row r="841" spans="1:3">
      <c r="A841">
        <v>206721</v>
      </c>
      <c r="B841" t="s">
        <v>1573</v>
      </c>
      <c r="C841">
        <v>19</v>
      </c>
    </row>
    <row r="842" spans="1:3">
      <c r="A842">
        <v>207102</v>
      </c>
      <c r="B842" t="s">
        <v>1574</v>
      </c>
      <c r="C842">
        <v>0</v>
      </c>
    </row>
    <row r="843" spans="1:3">
      <c r="A843">
        <v>206722</v>
      </c>
      <c r="B843" t="s">
        <v>1575</v>
      </c>
      <c r="C843">
        <v>26</v>
      </c>
    </row>
    <row r="844" spans="1:3">
      <c r="A844">
        <v>206739</v>
      </c>
      <c r="B844" t="s">
        <v>1576</v>
      </c>
      <c r="C844">
        <v>90</v>
      </c>
    </row>
    <row r="845" spans="1:3">
      <c r="A845">
        <v>206740</v>
      </c>
      <c r="B845" t="s">
        <v>1577</v>
      </c>
      <c r="C845">
        <v>64</v>
      </c>
    </row>
    <row r="846" spans="1:3">
      <c r="A846">
        <v>207046</v>
      </c>
      <c r="B846" t="s">
        <v>1578</v>
      </c>
      <c r="C846">
        <v>10</v>
      </c>
    </row>
    <row r="847" spans="1:3">
      <c r="A847">
        <v>207047</v>
      </c>
      <c r="B847" t="s">
        <v>1579</v>
      </c>
      <c r="C847">
        <v>7</v>
      </c>
    </row>
    <row r="848" spans="1:3">
      <c r="A848">
        <v>207048</v>
      </c>
      <c r="B848" t="s">
        <v>1580</v>
      </c>
      <c r="C848">
        <v>16</v>
      </c>
    </row>
    <row r="849" spans="1:3">
      <c r="A849">
        <v>207049</v>
      </c>
      <c r="B849" t="s">
        <v>1581</v>
      </c>
      <c r="C849">
        <v>18</v>
      </c>
    </row>
    <row r="850" spans="1:3">
      <c r="A850">
        <v>207050</v>
      </c>
      <c r="B850" t="s">
        <v>1582</v>
      </c>
      <c r="C850">
        <v>14</v>
      </c>
    </row>
    <row r="851" spans="1:3">
      <c r="A851">
        <v>207052</v>
      </c>
      <c r="B851" t="s">
        <v>1583</v>
      </c>
      <c r="C851">
        <v>18</v>
      </c>
    </row>
    <row r="852" spans="1:3">
      <c r="A852">
        <v>207053</v>
      </c>
      <c r="B852" t="s">
        <v>1584</v>
      </c>
      <c r="C852">
        <v>18</v>
      </c>
    </row>
    <row r="853" spans="1:3">
      <c r="A853">
        <v>206853</v>
      </c>
      <c r="B853" t="s">
        <v>1585</v>
      </c>
      <c r="C853">
        <v>49</v>
      </c>
    </row>
    <row r="854" spans="1:3">
      <c r="A854">
        <v>207054</v>
      </c>
      <c r="B854" t="s">
        <v>1586</v>
      </c>
      <c r="C854">
        <v>19</v>
      </c>
    </row>
    <row r="855" spans="1:3">
      <c r="A855">
        <v>207055</v>
      </c>
      <c r="B855" t="s">
        <v>1587</v>
      </c>
      <c r="C855">
        <v>20</v>
      </c>
    </row>
    <row r="856" spans="1:3">
      <c r="A856">
        <v>207056</v>
      </c>
      <c r="B856" t="s">
        <v>1588</v>
      </c>
      <c r="C856">
        <v>20</v>
      </c>
    </row>
    <row r="857" spans="1:3">
      <c r="A857">
        <v>207059</v>
      </c>
      <c r="B857" t="s">
        <v>1589</v>
      </c>
      <c r="C857">
        <v>116</v>
      </c>
    </row>
    <row r="858" spans="1:3">
      <c r="A858">
        <v>206896</v>
      </c>
      <c r="B858" t="s">
        <v>1590</v>
      </c>
      <c r="C858">
        <v>32</v>
      </c>
    </row>
    <row r="859" spans="1:3">
      <c r="A859">
        <v>206897</v>
      </c>
      <c r="B859" t="s">
        <v>1591</v>
      </c>
      <c r="C859">
        <v>6</v>
      </c>
    </row>
    <row r="860" spans="1:3">
      <c r="A860">
        <v>206900</v>
      </c>
      <c r="B860" t="s">
        <v>1592</v>
      </c>
      <c r="C860">
        <v>12</v>
      </c>
    </row>
    <row r="861" spans="1:3">
      <c r="A861">
        <v>207062</v>
      </c>
      <c r="B861" t="s">
        <v>1593</v>
      </c>
      <c r="C861">
        <v>73</v>
      </c>
    </row>
    <row r="862" spans="1:3">
      <c r="A862">
        <v>206847</v>
      </c>
      <c r="B862" t="s">
        <v>1594</v>
      </c>
      <c r="C862">
        <v>151</v>
      </c>
    </row>
    <row r="863" spans="1:3">
      <c r="A863">
        <v>207063</v>
      </c>
      <c r="B863" t="s">
        <v>1595</v>
      </c>
      <c r="C863">
        <v>114</v>
      </c>
    </row>
    <row r="864" spans="1:3">
      <c r="A864">
        <v>206848</v>
      </c>
      <c r="B864" t="s">
        <v>1596</v>
      </c>
      <c r="C864">
        <v>64</v>
      </c>
    </row>
    <row r="865" spans="1:3">
      <c r="A865">
        <v>206469</v>
      </c>
      <c r="B865" t="s">
        <v>1597</v>
      </c>
      <c r="C865">
        <v>55</v>
      </c>
    </row>
    <row r="866" spans="1:3">
      <c r="A866">
        <v>206470</v>
      </c>
      <c r="B866" t="s">
        <v>1598</v>
      </c>
      <c r="C866">
        <v>23</v>
      </c>
    </row>
    <row r="867" spans="1:3">
      <c r="A867">
        <v>206774</v>
      </c>
      <c r="B867" t="s">
        <v>1599</v>
      </c>
      <c r="C867">
        <v>19</v>
      </c>
    </row>
    <row r="868" spans="1:3">
      <c r="A868">
        <v>206775</v>
      </c>
      <c r="B868" t="s">
        <v>1600</v>
      </c>
      <c r="C868">
        <v>20</v>
      </c>
    </row>
    <row r="869" spans="1:3">
      <c r="A869">
        <v>206776</v>
      </c>
      <c r="B869" t="s">
        <v>1601</v>
      </c>
      <c r="C869">
        <v>11</v>
      </c>
    </row>
    <row r="870" spans="1:3">
      <c r="A870">
        <v>206770</v>
      </c>
      <c r="B870" t="s">
        <v>1602</v>
      </c>
      <c r="C870">
        <v>3</v>
      </c>
    </row>
    <row r="871" spans="1:3">
      <c r="A871">
        <v>206547</v>
      </c>
      <c r="B871" t="s">
        <v>1603</v>
      </c>
      <c r="C871">
        <v>23</v>
      </c>
    </row>
    <row r="872" spans="1:3">
      <c r="A872">
        <v>206548</v>
      </c>
      <c r="B872" t="s">
        <v>1604</v>
      </c>
      <c r="C872">
        <v>4</v>
      </c>
    </row>
    <row r="873" spans="1:3">
      <c r="A873">
        <v>207057</v>
      </c>
      <c r="B873" t="s">
        <v>1605</v>
      </c>
      <c r="C873">
        <v>95</v>
      </c>
    </row>
    <row r="874" spans="1:3">
      <c r="A874">
        <v>207058</v>
      </c>
      <c r="B874" t="s">
        <v>1606</v>
      </c>
      <c r="C874">
        <v>127</v>
      </c>
    </row>
    <row r="875" spans="1:3">
      <c r="A875">
        <v>206550</v>
      </c>
      <c r="B875" t="s">
        <v>1607</v>
      </c>
      <c r="C875">
        <v>91</v>
      </c>
    </row>
    <row r="876" spans="1:3">
      <c r="A876">
        <v>206552</v>
      </c>
      <c r="B876" t="s">
        <v>1608</v>
      </c>
      <c r="C876">
        <v>105</v>
      </c>
    </row>
    <row r="877" spans="1:3">
      <c r="A877">
        <v>206553</v>
      </c>
      <c r="B877" t="s">
        <v>1609</v>
      </c>
      <c r="C877">
        <v>0</v>
      </c>
    </row>
    <row r="878" spans="1:3">
      <c r="A878">
        <v>206554</v>
      </c>
      <c r="B878" t="s">
        <v>1610</v>
      </c>
      <c r="C878">
        <v>51</v>
      </c>
    </row>
    <row r="879" spans="1:3">
      <c r="A879">
        <v>207170</v>
      </c>
      <c r="B879" t="s">
        <v>1611</v>
      </c>
      <c r="C879">
        <v>176</v>
      </c>
    </row>
    <row r="880" spans="1:3">
      <c r="A880">
        <v>207173</v>
      </c>
      <c r="B880" t="s">
        <v>1612</v>
      </c>
      <c r="C880">
        <v>185</v>
      </c>
    </row>
    <row r="881" spans="1:3">
      <c r="A881">
        <v>207174</v>
      </c>
      <c r="B881" t="s">
        <v>1613</v>
      </c>
      <c r="C881">
        <v>186</v>
      </c>
    </row>
    <row r="882" spans="1:3">
      <c r="A882">
        <v>207044</v>
      </c>
      <c r="B882" t="s">
        <v>1614</v>
      </c>
      <c r="C882">
        <v>17</v>
      </c>
    </row>
    <row r="883" spans="1:3">
      <c r="A883">
        <v>207029</v>
      </c>
      <c r="B883" t="s">
        <v>1615</v>
      </c>
      <c r="C883">
        <v>11</v>
      </c>
    </row>
    <row r="884" spans="1:3">
      <c r="A884">
        <v>207111</v>
      </c>
      <c r="B884" t="s">
        <v>1616</v>
      </c>
      <c r="C884">
        <v>51</v>
      </c>
    </row>
    <row r="885" spans="1:3">
      <c r="A885">
        <v>207040</v>
      </c>
      <c r="B885" t="s">
        <v>1617</v>
      </c>
      <c r="C885">
        <v>33</v>
      </c>
    </row>
    <row r="886" spans="1:3">
      <c r="A886">
        <v>207042</v>
      </c>
      <c r="B886" t="s">
        <v>1618</v>
      </c>
      <c r="C886">
        <v>18</v>
      </c>
    </row>
    <row r="887" spans="1:3">
      <c r="A887">
        <v>207112</v>
      </c>
      <c r="B887" t="s">
        <v>1619</v>
      </c>
      <c r="C887">
        <v>20</v>
      </c>
    </row>
    <row r="888" spans="1:3">
      <c r="A888">
        <v>207043</v>
      </c>
      <c r="B888" t="s">
        <v>1620</v>
      </c>
      <c r="C888">
        <v>14</v>
      </c>
    </row>
    <row r="889" spans="1:3">
      <c r="A889">
        <v>207113</v>
      </c>
      <c r="B889" t="s">
        <v>1621</v>
      </c>
      <c r="C889">
        <v>9</v>
      </c>
    </row>
    <row r="890" spans="1:3">
      <c r="A890">
        <v>207114</v>
      </c>
      <c r="B890" t="s">
        <v>1622</v>
      </c>
      <c r="C890">
        <v>29</v>
      </c>
    </row>
    <row r="891" spans="1:3">
      <c r="A891">
        <v>207115</v>
      </c>
      <c r="B891" t="s">
        <v>1623</v>
      </c>
      <c r="C891">
        <v>23</v>
      </c>
    </row>
    <row r="892" spans="1:3">
      <c r="A892">
        <v>207103</v>
      </c>
      <c r="B892" t="s">
        <v>1624</v>
      </c>
      <c r="C892">
        <v>81</v>
      </c>
    </row>
    <row r="893" spans="1:3">
      <c r="A893">
        <v>207104</v>
      </c>
      <c r="B893" t="s">
        <v>1625</v>
      </c>
      <c r="C893">
        <v>199</v>
      </c>
    </row>
    <row r="894" spans="1:3">
      <c r="A894">
        <v>207105</v>
      </c>
      <c r="B894" t="s">
        <v>1626</v>
      </c>
      <c r="C894">
        <v>42</v>
      </c>
    </row>
    <row r="895" spans="1:3">
      <c r="A895">
        <v>207106</v>
      </c>
      <c r="B895" t="s">
        <v>1627</v>
      </c>
      <c r="C895">
        <v>70</v>
      </c>
    </row>
    <row r="896" spans="1:3">
      <c r="A896">
        <v>207109</v>
      </c>
      <c r="B896" t="s">
        <v>1628</v>
      </c>
      <c r="C896">
        <v>27</v>
      </c>
    </row>
    <row r="897" spans="1:3">
      <c r="A897">
        <v>207338</v>
      </c>
      <c r="B897" t="s">
        <v>1629</v>
      </c>
      <c r="C897">
        <v>4</v>
      </c>
    </row>
    <row r="898" spans="1:3">
      <c r="A898">
        <v>207339</v>
      </c>
      <c r="B898" t="s">
        <v>1630</v>
      </c>
      <c r="C898">
        <v>1</v>
      </c>
    </row>
    <row r="899" spans="1:3">
      <c r="A899">
        <v>207235</v>
      </c>
      <c r="B899" t="s">
        <v>1631</v>
      </c>
      <c r="C899">
        <v>47</v>
      </c>
    </row>
    <row r="900" spans="1:3">
      <c r="A900">
        <v>207236</v>
      </c>
      <c r="B900" t="s">
        <v>1632</v>
      </c>
      <c r="C900">
        <v>45</v>
      </c>
    </row>
    <row r="901" spans="1:3">
      <c r="A901">
        <v>207237</v>
      </c>
      <c r="B901" t="s">
        <v>1633</v>
      </c>
      <c r="C901">
        <v>15</v>
      </c>
    </row>
    <row r="902" spans="1:3">
      <c r="A902">
        <v>207238</v>
      </c>
      <c r="B902" t="s">
        <v>1634</v>
      </c>
      <c r="C902">
        <v>16</v>
      </c>
    </row>
    <row r="903" spans="1:3">
      <c r="A903">
        <v>207239</v>
      </c>
      <c r="B903" t="s">
        <v>1635</v>
      </c>
      <c r="C903">
        <v>21</v>
      </c>
    </row>
    <row r="904" spans="1:3">
      <c r="A904">
        <v>207240</v>
      </c>
      <c r="B904" t="s">
        <v>1636</v>
      </c>
      <c r="C904">
        <v>27</v>
      </c>
    </row>
    <row r="905" spans="1:3">
      <c r="A905">
        <v>207250</v>
      </c>
      <c r="B905" t="s">
        <v>1637</v>
      </c>
      <c r="C905">
        <v>87</v>
      </c>
    </row>
    <row r="906" spans="1:3">
      <c r="A906">
        <v>207241</v>
      </c>
      <c r="B906" t="s">
        <v>1638</v>
      </c>
      <c r="C906">
        <v>13</v>
      </c>
    </row>
    <row r="907" spans="1:3">
      <c r="A907">
        <v>207242</v>
      </c>
      <c r="B907" t="s">
        <v>1639</v>
      </c>
      <c r="C907">
        <v>17</v>
      </c>
    </row>
    <row r="908" spans="1:3">
      <c r="A908">
        <v>207243</v>
      </c>
      <c r="B908" t="s">
        <v>1640</v>
      </c>
      <c r="C908">
        <v>35</v>
      </c>
    </row>
    <row r="909" spans="1:3">
      <c r="A909">
        <v>207244</v>
      </c>
      <c r="B909" t="s">
        <v>1641</v>
      </c>
      <c r="C909">
        <v>48</v>
      </c>
    </row>
    <row r="910" spans="1:3">
      <c r="A910">
        <v>207245</v>
      </c>
      <c r="B910" t="s">
        <v>1642</v>
      </c>
      <c r="C910">
        <v>37</v>
      </c>
    </row>
    <row r="911" spans="1:3">
      <c r="A911">
        <v>207246</v>
      </c>
      <c r="B911" t="s">
        <v>1643</v>
      </c>
      <c r="C911">
        <v>31</v>
      </c>
    </row>
    <row r="912" spans="1:3">
      <c r="A912">
        <v>207247</v>
      </c>
      <c r="B912" t="s">
        <v>1644</v>
      </c>
      <c r="C912">
        <v>22</v>
      </c>
    </row>
    <row r="913" spans="1:3">
      <c r="A913">
        <v>207248</v>
      </c>
      <c r="B913" t="s">
        <v>1645</v>
      </c>
      <c r="C913">
        <v>29</v>
      </c>
    </row>
    <row r="914" spans="1:3">
      <c r="A914">
        <v>207487</v>
      </c>
      <c r="B914" t="s">
        <v>1646</v>
      </c>
      <c r="C914">
        <v>46</v>
      </c>
    </row>
    <row r="915" spans="1:3">
      <c r="A915">
        <v>206694</v>
      </c>
      <c r="B915" t="s">
        <v>1647</v>
      </c>
      <c r="C915">
        <v>42</v>
      </c>
    </row>
    <row r="916" spans="1:3">
      <c r="A916">
        <v>206695</v>
      </c>
      <c r="B916" t="s">
        <v>1647</v>
      </c>
      <c r="C916">
        <v>8</v>
      </c>
    </row>
    <row r="917" spans="1:3">
      <c r="A917">
        <v>207475</v>
      </c>
      <c r="B917" t="s">
        <v>1648</v>
      </c>
      <c r="C917">
        <v>31</v>
      </c>
    </row>
    <row r="918" spans="1:3">
      <c r="A918">
        <v>207476</v>
      </c>
      <c r="B918" t="s">
        <v>1649</v>
      </c>
      <c r="C918">
        <v>12</v>
      </c>
    </row>
    <row r="919" spans="1:3">
      <c r="A919">
        <v>207477</v>
      </c>
      <c r="B919" t="s">
        <v>1650</v>
      </c>
      <c r="C919">
        <v>12</v>
      </c>
    </row>
    <row r="920" spans="1:3">
      <c r="A920">
        <v>207478</v>
      </c>
      <c r="B920" t="s">
        <v>1651</v>
      </c>
      <c r="C920">
        <v>23</v>
      </c>
    </row>
    <row r="921" spans="1:3">
      <c r="A921">
        <v>207479</v>
      </c>
      <c r="B921" t="s">
        <v>1652</v>
      </c>
      <c r="C921">
        <v>22</v>
      </c>
    </row>
    <row r="922" spans="1:3">
      <c r="A922">
        <v>207480</v>
      </c>
      <c r="B922" t="s">
        <v>1653</v>
      </c>
      <c r="C922">
        <v>30</v>
      </c>
    </row>
    <row r="923" spans="1:3">
      <c r="A923">
        <v>207481</v>
      </c>
      <c r="B923" t="s">
        <v>1654</v>
      </c>
      <c r="C923">
        <v>94</v>
      </c>
    </row>
    <row r="924" spans="1:3">
      <c r="A924">
        <v>207482</v>
      </c>
      <c r="B924" t="s">
        <v>662</v>
      </c>
      <c r="C924">
        <v>22</v>
      </c>
    </row>
    <row r="925" spans="1:3">
      <c r="A925">
        <v>207483</v>
      </c>
      <c r="B925" t="s">
        <v>1655</v>
      </c>
      <c r="C925">
        <v>14</v>
      </c>
    </row>
    <row r="926" spans="1:3">
      <c r="A926">
        <v>207656</v>
      </c>
      <c r="B926" t="s">
        <v>1656</v>
      </c>
      <c r="C926">
        <v>10</v>
      </c>
    </row>
    <row r="927" spans="1:3">
      <c r="A927">
        <v>207657</v>
      </c>
      <c r="B927" t="s">
        <v>1657</v>
      </c>
      <c r="C927">
        <v>36</v>
      </c>
    </row>
    <row r="928" spans="1:3">
      <c r="A928">
        <v>207570</v>
      </c>
      <c r="B928" t="s">
        <v>1658</v>
      </c>
      <c r="C928">
        <v>6</v>
      </c>
    </row>
    <row r="929" spans="1:3">
      <c r="A929">
        <v>207571</v>
      </c>
      <c r="B929" t="s">
        <v>1659</v>
      </c>
      <c r="C929">
        <v>5</v>
      </c>
    </row>
    <row r="930" spans="1:3">
      <c r="A930">
        <v>207589</v>
      </c>
      <c r="B930" t="s">
        <v>1660</v>
      </c>
      <c r="C930">
        <v>23</v>
      </c>
    </row>
    <row r="931" spans="1:3">
      <c r="A931">
        <v>207590</v>
      </c>
      <c r="B931" t="s">
        <v>1661</v>
      </c>
      <c r="C931">
        <v>10</v>
      </c>
    </row>
    <row r="932" spans="1:3">
      <c r="A932">
        <v>207654</v>
      </c>
      <c r="B932" t="s">
        <v>1662</v>
      </c>
      <c r="C932">
        <v>46</v>
      </c>
    </row>
    <row r="933" spans="1:3">
      <c r="A933">
        <v>207655</v>
      </c>
      <c r="B933" t="s">
        <v>1663</v>
      </c>
      <c r="C933">
        <v>18</v>
      </c>
    </row>
    <row r="934" spans="1:3">
      <c r="A934">
        <v>207558</v>
      </c>
      <c r="B934" t="s">
        <v>1664</v>
      </c>
      <c r="C934">
        <v>8</v>
      </c>
    </row>
    <row r="935" spans="1:3">
      <c r="A935">
        <v>207549</v>
      </c>
      <c r="B935" t="s">
        <v>1665</v>
      </c>
      <c r="C935">
        <v>1</v>
      </c>
    </row>
    <row r="936" spans="1:3">
      <c r="A936">
        <v>207551</v>
      </c>
      <c r="B936" t="s">
        <v>1666</v>
      </c>
      <c r="C936">
        <v>4</v>
      </c>
    </row>
    <row r="937" spans="1:3">
      <c r="A937">
        <v>207554</v>
      </c>
      <c r="B937" t="s">
        <v>1667</v>
      </c>
      <c r="C937">
        <v>20</v>
      </c>
    </row>
    <row r="938" spans="1:3">
      <c r="A938">
        <v>207577</v>
      </c>
      <c r="B938" t="s">
        <v>1668</v>
      </c>
      <c r="C938">
        <v>94</v>
      </c>
    </row>
    <row r="939" spans="1:3">
      <c r="A939">
        <v>207748</v>
      </c>
      <c r="B939" t="s">
        <v>1669</v>
      </c>
      <c r="C939">
        <v>0</v>
      </c>
    </row>
    <row r="940" spans="1:3">
      <c r="A940">
        <v>207403</v>
      </c>
      <c r="B940" t="s">
        <v>1670</v>
      </c>
      <c r="C940">
        <v>54</v>
      </c>
    </row>
    <row r="941" spans="1:3">
      <c r="A941">
        <v>207404</v>
      </c>
      <c r="B941" t="s">
        <v>1671</v>
      </c>
      <c r="C941">
        <v>95</v>
      </c>
    </row>
    <row r="942" spans="1:3">
      <c r="A942">
        <v>207405</v>
      </c>
      <c r="B942" t="s">
        <v>1672</v>
      </c>
      <c r="C942">
        <v>94</v>
      </c>
    </row>
    <row r="943" spans="1:3">
      <c r="A943">
        <v>207406</v>
      </c>
      <c r="B943" t="s">
        <v>1673</v>
      </c>
      <c r="C943">
        <v>29</v>
      </c>
    </row>
    <row r="944" spans="1:3">
      <c r="A944">
        <v>207407</v>
      </c>
      <c r="B944" t="s">
        <v>1674</v>
      </c>
      <c r="C944">
        <v>9</v>
      </c>
    </row>
    <row r="945" spans="1:3">
      <c r="A945">
        <v>207408</v>
      </c>
      <c r="B945" t="s">
        <v>1675</v>
      </c>
      <c r="C945">
        <v>22</v>
      </c>
    </row>
    <row r="946" spans="1:3">
      <c r="A946">
        <v>207409</v>
      </c>
      <c r="B946" t="s">
        <v>1676</v>
      </c>
      <c r="C946">
        <v>7</v>
      </c>
    </row>
    <row r="947" spans="1:3">
      <c r="A947">
        <v>207891</v>
      </c>
      <c r="B947" t="s">
        <v>1677</v>
      </c>
      <c r="C947">
        <v>48</v>
      </c>
    </row>
    <row r="948" spans="1:3">
      <c r="A948">
        <v>207410</v>
      </c>
      <c r="B948" t="s">
        <v>1678</v>
      </c>
      <c r="C948">
        <v>11</v>
      </c>
    </row>
    <row r="949" spans="1:3">
      <c r="A949">
        <v>207894</v>
      </c>
      <c r="B949" t="s">
        <v>1679</v>
      </c>
      <c r="C949">
        <v>54</v>
      </c>
    </row>
    <row r="950" spans="1:3">
      <c r="A950">
        <v>207893</v>
      </c>
      <c r="B950" t="s">
        <v>1680</v>
      </c>
      <c r="C950">
        <v>51</v>
      </c>
    </row>
    <row r="951" spans="1:3">
      <c r="A951">
        <v>207411</v>
      </c>
      <c r="B951" t="s">
        <v>1681</v>
      </c>
      <c r="C951">
        <v>21</v>
      </c>
    </row>
    <row r="952" spans="1:3">
      <c r="A952">
        <v>207957</v>
      </c>
      <c r="B952" t="s">
        <v>1682</v>
      </c>
      <c r="C952">
        <v>13</v>
      </c>
    </row>
    <row r="953" spans="1:3">
      <c r="A953">
        <v>207412</v>
      </c>
      <c r="B953" t="s">
        <v>1683</v>
      </c>
      <c r="C953">
        <v>39</v>
      </c>
    </row>
    <row r="954" spans="1:3">
      <c r="A954">
        <v>207958</v>
      </c>
      <c r="B954" t="s">
        <v>1684</v>
      </c>
      <c r="C954">
        <v>438</v>
      </c>
    </row>
    <row r="955" spans="1:3">
      <c r="A955">
        <v>207413</v>
      </c>
      <c r="B955" t="s">
        <v>1685</v>
      </c>
      <c r="C955">
        <v>40</v>
      </c>
    </row>
    <row r="956" spans="1:3">
      <c r="A956">
        <v>207959</v>
      </c>
      <c r="B956" t="s">
        <v>1686</v>
      </c>
      <c r="C956">
        <v>47</v>
      </c>
    </row>
    <row r="957" spans="1:3">
      <c r="A957">
        <v>207414</v>
      </c>
      <c r="B957" t="s">
        <v>1687</v>
      </c>
      <c r="C957">
        <v>21</v>
      </c>
    </row>
    <row r="958" spans="1:3">
      <c r="A958">
        <v>207415</v>
      </c>
      <c r="B958" t="s">
        <v>1688</v>
      </c>
      <c r="C958">
        <v>23</v>
      </c>
    </row>
    <row r="959" spans="1:3">
      <c r="A959">
        <v>207416</v>
      </c>
      <c r="B959" t="s">
        <v>1689</v>
      </c>
      <c r="C959">
        <v>13</v>
      </c>
    </row>
    <row r="960" spans="1:3">
      <c r="A960">
        <v>207417</v>
      </c>
      <c r="B960" t="s">
        <v>1690</v>
      </c>
      <c r="C960">
        <v>12</v>
      </c>
    </row>
    <row r="961" spans="1:3">
      <c r="A961">
        <v>207418</v>
      </c>
      <c r="B961" t="s">
        <v>1691</v>
      </c>
      <c r="C961">
        <v>12</v>
      </c>
    </row>
    <row r="962" spans="1:3">
      <c r="A962">
        <v>207419</v>
      </c>
      <c r="B962" t="s">
        <v>1692</v>
      </c>
      <c r="C962">
        <v>15</v>
      </c>
    </row>
    <row r="963" spans="1:3">
      <c r="A963">
        <v>207420</v>
      </c>
      <c r="B963" t="s">
        <v>1693</v>
      </c>
      <c r="C963">
        <v>42</v>
      </c>
    </row>
    <row r="964" spans="1:3">
      <c r="A964">
        <v>207421</v>
      </c>
      <c r="B964" t="s">
        <v>1694</v>
      </c>
      <c r="C964">
        <v>29</v>
      </c>
    </row>
    <row r="965" spans="1:3">
      <c r="A965">
        <v>207944</v>
      </c>
      <c r="B965" t="s">
        <v>1695</v>
      </c>
      <c r="C965">
        <v>15</v>
      </c>
    </row>
    <row r="966" spans="1:3">
      <c r="A966">
        <v>207950</v>
      </c>
      <c r="B966" t="s">
        <v>1696</v>
      </c>
      <c r="C966">
        <v>33</v>
      </c>
    </row>
    <row r="967" spans="1:3">
      <c r="A967">
        <v>208047</v>
      </c>
      <c r="B967" t="s">
        <v>1697</v>
      </c>
      <c r="C967">
        <v>8</v>
      </c>
    </row>
    <row r="968" spans="1:3">
      <c r="A968">
        <v>207641</v>
      </c>
      <c r="B968" t="s">
        <v>1698</v>
      </c>
      <c r="C968">
        <v>20</v>
      </c>
    </row>
    <row r="969" spans="1:3">
      <c r="A969">
        <v>208124</v>
      </c>
      <c r="B969" t="s">
        <v>1699</v>
      </c>
      <c r="C969">
        <v>30</v>
      </c>
    </row>
    <row r="970" spans="1:3">
      <c r="A970">
        <v>208125</v>
      </c>
      <c r="B970" t="s">
        <v>1700</v>
      </c>
      <c r="C970">
        <v>31</v>
      </c>
    </row>
    <row r="971" spans="1:3">
      <c r="A971">
        <v>208126</v>
      </c>
      <c r="B971" t="s">
        <v>1701</v>
      </c>
      <c r="C971">
        <v>38</v>
      </c>
    </row>
    <row r="972" spans="1:3">
      <c r="A972">
        <v>208129</v>
      </c>
      <c r="B972" t="s">
        <v>1702</v>
      </c>
      <c r="C972">
        <v>31</v>
      </c>
    </row>
    <row r="973" spans="1:3">
      <c r="A973">
        <v>208131</v>
      </c>
      <c r="B973" t="s">
        <v>1703</v>
      </c>
      <c r="C973">
        <v>17</v>
      </c>
    </row>
    <row r="974" spans="1:3">
      <c r="A974">
        <v>208132</v>
      </c>
      <c r="B974" t="s">
        <v>1704</v>
      </c>
      <c r="C974">
        <v>38</v>
      </c>
    </row>
    <row r="975" spans="1:3">
      <c r="A975">
        <v>208133</v>
      </c>
      <c r="B975" t="s">
        <v>1705</v>
      </c>
      <c r="C975">
        <v>36</v>
      </c>
    </row>
    <row r="976" spans="1:3">
      <c r="A976">
        <v>208134</v>
      </c>
      <c r="B976" t="s">
        <v>1706</v>
      </c>
      <c r="C976">
        <v>28</v>
      </c>
    </row>
    <row r="977" spans="1:3">
      <c r="A977">
        <v>208135</v>
      </c>
      <c r="B977" t="s">
        <v>1707</v>
      </c>
      <c r="C977">
        <v>25</v>
      </c>
    </row>
    <row r="978" spans="1:3">
      <c r="A978">
        <v>208137</v>
      </c>
      <c r="B978" t="s">
        <v>1708</v>
      </c>
      <c r="C978">
        <v>43</v>
      </c>
    </row>
    <row r="979" spans="1:3">
      <c r="A979">
        <v>208141</v>
      </c>
      <c r="B979" t="s">
        <v>1709</v>
      </c>
      <c r="C979">
        <v>29</v>
      </c>
    </row>
    <row r="980" spans="1:3">
      <c r="A980">
        <v>208142</v>
      </c>
      <c r="B980" t="s">
        <v>1710</v>
      </c>
      <c r="C980">
        <v>45</v>
      </c>
    </row>
    <row r="981" spans="1:3">
      <c r="A981">
        <v>208143</v>
      </c>
      <c r="B981" t="s">
        <v>1711</v>
      </c>
      <c r="C981">
        <v>34</v>
      </c>
    </row>
    <row r="982" spans="1:3">
      <c r="A982">
        <v>208145</v>
      </c>
      <c r="B982" t="s">
        <v>1712</v>
      </c>
      <c r="C982">
        <v>36</v>
      </c>
    </row>
    <row r="983" spans="1:3">
      <c r="A983">
        <v>208001</v>
      </c>
      <c r="B983" t="s">
        <v>1713</v>
      </c>
      <c r="C983">
        <v>7</v>
      </c>
    </row>
    <row r="984" spans="1:3">
      <c r="A984">
        <v>208003</v>
      </c>
      <c r="B984" t="s">
        <v>1714</v>
      </c>
      <c r="C984">
        <v>43</v>
      </c>
    </row>
    <row r="985" spans="1:3">
      <c r="A985">
        <v>208004</v>
      </c>
      <c r="B985" t="s">
        <v>1715</v>
      </c>
      <c r="C985">
        <v>38</v>
      </c>
    </row>
    <row r="986" spans="1:3">
      <c r="A986">
        <v>208005</v>
      </c>
      <c r="B986" t="s">
        <v>1716</v>
      </c>
      <c r="C986">
        <v>31</v>
      </c>
    </row>
    <row r="987" spans="1:3">
      <c r="A987">
        <v>208006</v>
      </c>
      <c r="B987" t="s">
        <v>1717</v>
      </c>
      <c r="C987">
        <v>16</v>
      </c>
    </row>
    <row r="988" spans="1:3">
      <c r="A988">
        <v>208097</v>
      </c>
      <c r="B988" t="s">
        <v>1718</v>
      </c>
      <c r="C988">
        <v>380</v>
      </c>
    </row>
    <row r="989" spans="1:3">
      <c r="A989">
        <v>208098</v>
      </c>
      <c r="B989" t="s">
        <v>1719</v>
      </c>
      <c r="C989">
        <v>243</v>
      </c>
    </row>
    <row r="990" spans="1:3">
      <c r="A990">
        <v>208101</v>
      </c>
      <c r="B990" t="s">
        <v>1720</v>
      </c>
      <c r="C990">
        <v>198</v>
      </c>
    </row>
    <row r="991" spans="1:3">
      <c r="A991">
        <v>208283</v>
      </c>
      <c r="B991" t="s">
        <v>1721</v>
      </c>
      <c r="C991">
        <v>4</v>
      </c>
    </row>
    <row r="992" spans="1:3">
      <c r="A992">
        <v>208286</v>
      </c>
      <c r="B992" t="s">
        <v>1722</v>
      </c>
      <c r="C992">
        <v>20</v>
      </c>
    </row>
    <row r="993" spans="1:3">
      <c r="A993">
        <v>208288</v>
      </c>
      <c r="B993" t="s">
        <v>1723</v>
      </c>
      <c r="C993">
        <v>8</v>
      </c>
    </row>
    <row r="994" spans="1:3">
      <c r="A994">
        <v>208289</v>
      </c>
      <c r="B994" t="s">
        <v>1724</v>
      </c>
      <c r="C994">
        <v>29</v>
      </c>
    </row>
    <row r="995" spans="1:3">
      <c r="A995">
        <v>208264</v>
      </c>
      <c r="B995" t="s">
        <v>1725</v>
      </c>
      <c r="C995">
        <v>259</v>
      </c>
    </row>
    <row r="996" spans="1:3">
      <c r="A996">
        <v>208265</v>
      </c>
      <c r="B996" t="s">
        <v>1726</v>
      </c>
      <c r="C996">
        <v>41</v>
      </c>
    </row>
    <row r="997" spans="1:3">
      <c r="A997">
        <v>208266</v>
      </c>
      <c r="B997" t="s">
        <v>1727</v>
      </c>
      <c r="C997">
        <v>174</v>
      </c>
    </row>
    <row r="998" spans="1:3">
      <c r="A998">
        <v>208267</v>
      </c>
      <c r="B998" t="s">
        <v>1728</v>
      </c>
      <c r="C998">
        <v>100</v>
      </c>
    </row>
    <row r="999" spans="1:3">
      <c r="A999">
        <v>208268</v>
      </c>
      <c r="B999" t="s">
        <v>1728</v>
      </c>
      <c r="C999">
        <v>100</v>
      </c>
    </row>
    <row r="1000" spans="1:3">
      <c r="A1000">
        <v>208311</v>
      </c>
      <c r="B1000" t="s">
        <v>1729</v>
      </c>
      <c r="C1000">
        <v>120</v>
      </c>
    </row>
    <row r="1001" spans="1:3">
      <c r="A1001">
        <v>208312</v>
      </c>
      <c r="B1001" t="s">
        <v>1730</v>
      </c>
      <c r="C1001">
        <v>136</v>
      </c>
    </row>
    <row r="1002" spans="1:3">
      <c r="A1002">
        <v>208313</v>
      </c>
      <c r="B1002" t="s">
        <v>1731</v>
      </c>
      <c r="C1002">
        <v>55</v>
      </c>
    </row>
    <row r="1003" spans="1:3">
      <c r="A1003">
        <v>207456</v>
      </c>
      <c r="B1003" t="s">
        <v>1732</v>
      </c>
      <c r="C1003">
        <v>100</v>
      </c>
    </row>
    <row r="1004" spans="1:3">
      <c r="A1004">
        <v>208269</v>
      </c>
      <c r="B1004" t="s">
        <v>1728</v>
      </c>
      <c r="C1004">
        <v>116</v>
      </c>
    </row>
    <row r="1005" spans="1:3">
      <c r="A1005">
        <v>207933</v>
      </c>
      <c r="B1005" t="s">
        <v>1733</v>
      </c>
      <c r="C1005">
        <v>47</v>
      </c>
    </row>
    <row r="1006" spans="1:3">
      <c r="A1006">
        <v>207931</v>
      </c>
      <c r="B1006" t="s">
        <v>1734</v>
      </c>
      <c r="C1006">
        <v>98</v>
      </c>
    </row>
    <row r="1007" spans="1:3">
      <c r="A1007">
        <v>207930</v>
      </c>
      <c r="B1007" t="s">
        <v>1735</v>
      </c>
      <c r="C1007">
        <v>134</v>
      </c>
    </row>
    <row r="1008" spans="1:3">
      <c r="A1008">
        <v>207929</v>
      </c>
      <c r="B1008" t="s">
        <v>1736</v>
      </c>
      <c r="C1008">
        <v>16</v>
      </c>
    </row>
    <row r="1009" spans="1:3">
      <c r="A1009">
        <v>207928</v>
      </c>
      <c r="B1009" t="s">
        <v>1737</v>
      </c>
      <c r="C1009">
        <v>18</v>
      </c>
    </row>
    <row r="1010" spans="1:3">
      <c r="A1010">
        <v>207927</v>
      </c>
      <c r="B1010" t="s">
        <v>1738</v>
      </c>
      <c r="C1010">
        <v>42</v>
      </c>
    </row>
    <row r="1011" spans="1:3">
      <c r="A1011">
        <v>207925</v>
      </c>
      <c r="B1011" t="s">
        <v>1739</v>
      </c>
      <c r="C1011">
        <v>52</v>
      </c>
    </row>
    <row r="1012" spans="1:3">
      <c r="A1012">
        <v>207920</v>
      </c>
      <c r="B1012" t="s">
        <v>1740</v>
      </c>
      <c r="C1012">
        <v>40</v>
      </c>
    </row>
    <row r="1013" spans="1:3">
      <c r="A1013">
        <v>207899</v>
      </c>
      <c r="B1013" t="s">
        <v>1741</v>
      </c>
      <c r="C1013">
        <v>41</v>
      </c>
    </row>
    <row r="1014" spans="1:3">
      <c r="A1014">
        <v>207897</v>
      </c>
      <c r="B1014" t="s">
        <v>1742</v>
      </c>
      <c r="C1014">
        <v>32</v>
      </c>
    </row>
    <row r="1015" spans="1:3">
      <c r="A1015">
        <v>208398</v>
      </c>
      <c r="B1015" t="s">
        <v>1743</v>
      </c>
      <c r="C1015">
        <v>38</v>
      </c>
    </row>
    <row r="1016" spans="1:3">
      <c r="A1016">
        <v>208399</v>
      </c>
      <c r="B1016" t="s">
        <v>1744</v>
      </c>
      <c r="C1016">
        <v>28</v>
      </c>
    </row>
    <row r="1017" spans="1:3">
      <c r="A1017">
        <v>208401</v>
      </c>
      <c r="B1017" t="s">
        <v>1745</v>
      </c>
      <c r="C1017">
        <v>11</v>
      </c>
    </row>
    <row r="1018" spans="1:3">
      <c r="A1018">
        <v>208402</v>
      </c>
      <c r="B1018" t="s">
        <v>1746</v>
      </c>
      <c r="C1018">
        <v>58</v>
      </c>
    </row>
    <row r="1019" spans="1:3">
      <c r="A1019">
        <v>208403</v>
      </c>
      <c r="B1019" t="s">
        <v>1747</v>
      </c>
      <c r="C1019">
        <v>58</v>
      </c>
    </row>
    <row r="1020" spans="1:3">
      <c r="A1020">
        <v>208404</v>
      </c>
      <c r="B1020" t="s">
        <v>1748</v>
      </c>
      <c r="C1020">
        <v>21</v>
      </c>
    </row>
    <row r="1021" spans="1:3">
      <c r="A1021">
        <v>208408</v>
      </c>
      <c r="B1021" t="s">
        <v>1749</v>
      </c>
      <c r="C1021">
        <v>38</v>
      </c>
    </row>
    <row r="1022" spans="1:3">
      <c r="A1022">
        <v>208692</v>
      </c>
      <c r="B1022" t="s">
        <v>1750</v>
      </c>
      <c r="C1022">
        <v>27</v>
      </c>
    </row>
    <row r="1023" spans="1:3">
      <c r="A1023">
        <v>208411</v>
      </c>
      <c r="B1023" t="s">
        <v>1751</v>
      </c>
      <c r="C1023">
        <v>9</v>
      </c>
    </row>
    <row r="1024" spans="1:3">
      <c r="A1024">
        <v>208413</v>
      </c>
      <c r="B1024" t="s">
        <v>1752</v>
      </c>
      <c r="C1024">
        <v>8</v>
      </c>
    </row>
    <row r="1025" spans="1:3">
      <c r="A1025">
        <v>208693</v>
      </c>
      <c r="B1025" t="s">
        <v>1753</v>
      </c>
      <c r="C1025">
        <v>30</v>
      </c>
    </row>
    <row r="1026" spans="1:3">
      <c r="A1026">
        <v>208694</v>
      </c>
      <c r="B1026" t="s">
        <v>1754</v>
      </c>
      <c r="C1026">
        <v>30</v>
      </c>
    </row>
    <row r="1027" spans="1:3">
      <c r="A1027">
        <v>208414</v>
      </c>
      <c r="B1027" t="s">
        <v>1755</v>
      </c>
      <c r="C1027">
        <v>36</v>
      </c>
    </row>
    <row r="1028" spans="1:3">
      <c r="A1028">
        <v>208416</v>
      </c>
      <c r="B1028" t="s">
        <v>1756</v>
      </c>
      <c r="C1028">
        <v>24</v>
      </c>
    </row>
    <row r="1029" spans="1:3">
      <c r="A1029">
        <v>208418</v>
      </c>
      <c r="B1029" t="s">
        <v>1757</v>
      </c>
      <c r="C1029">
        <v>21</v>
      </c>
    </row>
    <row r="1030" spans="1:3">
      <c r="A1030">
        <v>208421</v>
      </c>
      <c r="B1030" t="s">
        <v>1758</v>
      </c>
      <c r="C1030">
        <v>93</v>
      </c>
    </row>
    <row r="1031" spans="1:3">
      <c r="A1031">
        <v>208423</v>
      </c>
      <c r="B1031" t="s">
        <v>1759</v>
      </c>
      <c r="C1031">
        <v>25</v>
      </c>
    </row>
    <row r="1032" spans="1:3">
      <c r="A1032">
        <v>208424</v>
      </c>
      <c r="B1032" t="s">
        <v>1760</v>
      </c>
      <c r="C1032">
        <v>59</v>
      </c>
    </row>
    <row r="1033" spans="1:3">
      <c r="A1033">
        <v>208617</v>
      </c>
      <c r="B1033" t="s">
        <v>1761</v>
      </c>
      <c r="C1033">
        <v>61</v>
      </c>
    </row>
    <row r="1034" spans="1:3">
      <c r="A1034">
        <v>208620</v>
      </c>
      <c r="B1034" t="s">
        <v>1762</v>
      </c>
      <c r="C1034">
        <v>17</v>
      </c>
    </row>
    <row r="1035" spans="1:3">
      <c r="A1035">
        <v>208623</v>
      </c>
      <c r="B1035" t="s">
        <v>1763</v>
      </c>
      <c r="C1035">
        <v>37</v>
      </c>
    </row>
    <row r="1036" spans="1:3">
      <c r="A1036">
        <v>208625</v>
      </c>
      <c r="B1036" t="s">
        <v>1764</v>
      </c>
      <c r="C1036">
        <v>37</v>
      </c>
    </row>
    <row r="1037" spans="1:3">
      <c r="A1037">
        <v>208092</v>
      </c>
      <c r="B1037" t="s">
        <v>1765</v>
      </c>
      <c r="C1037">
        <v>7</v>
      </c>
    </row>
    <row r="1038" spans="1:3">
      <c r="A1038">
        <v>208396</v>
      </c>
      <c r="B1038" t="s">
        <v>1766</v>
      </c>
      <c r="C1038">
        <v>20</v>
      </c>
    </row>
    <row r="1039" spans="1:3">
      <c r="A1039">
        <v>208397</v>
      </c>
      <c r="B1039" t="s">
        <v>1767</v>
      </c>
      <c r="C1039">
        <v>22</v>
      </c>
    </row>
    <row r="1040" spans="1:3">
      <c r="A1040">
        <v>208400</v>
      </c>
      <c r="B1040" t="s">
        <v>1768</v>
      </c>
      <c r="C1040">
        <v>39</v>
      </c>
    </row>
    <row r="1041" spans="1:3">
      <c r="A1041">
        <v>208406</v>
      </c>
      <c r="B1041" t="s">
        <v>1769</v>
      </c>
      <c r="C1041">
        <v>30</v>
      </c>
    </row>
    <row r="1042" spans="1:3">
      <c r="A1042">
        <v>208407</v>
      </c>
      <c r="B1042" t="s">
        <v>1770</v>
      </c>
      <c r="C1042">
        <v>124</v>
      </c>
    </row>
    <row r="1043" spans="1:3">
      <c r="A1043">
        <v>208409</v>
      </c>
      <c r="B1043" t="s">
        <v>1771</v>
      </c>
      <c r="C1043">
        <v>110</v>
      </c>
    </row>
    <row r="1044" spans="1:3">
      <c r="A1044">
        <v>208410</v>
      </c>
      <c r="B1044" t="s">
        <v>1772</v>
      </c>
      <c r="C1044">
        <v>70</v>
      </c>
    </row>
    <row r="1045" spans="1:3">
      <c r="A1045">
        <v>208412</v>
      </c>
      <c r="B1045" t="s">
        <v>1773</v>
      </c>
      <c r="C1045">
        <v>16</v>
      </c>
    </row>
    <row r="1046" spans="1:3">
      <c r="A1046">
        <v>208417</v>
      </c>
      <c r="B1046" t="s">
        <v>1774</v>
      </c>
      <c r="C1046">
        <v>9</v>
      </c>
    </row>
    <row r="1047" spans="1:3">
      <c r="A1047">
        <v>208422</v>
      </c>
      <c r="B1047" t="s">
        <v>1775</v>
      </c>
      <c r="C1047">
        <v>13</v>
      </c>
    </row>
    <row r="1048" spans="1:3">
      <c r="A1048">
        <v>207989</v>
      </c>
      <c r="B1048" t="s">
        <v>1776</v>
      </c>
      <c r="C1048">
        <v>18</v>
      </c>
    </row>
    <row r="1049" spans="1:3">
      <c r="A1049">
        <v>207013</v>
      </c>
      <c r="B1049" t="s">
        <v>1777</v>
      </c>
      <c r="C1049">
        <v>0</v>
      </c>
    </row>
    <row r="1050" spans="1:3">
      <c r="A1050">
        <v>208587</v>
      </c>
      <c r="B1050" t="s">
        <v>1778</v>
      </c>
      <c r="C1050">
        <v>11</v>
      </c>
    </row>
    <row r="1051" spans="1:3">
      <c r="A1051">
        <v>208545</v>
      </c>
      <c r="B1051" t="s">
        <v>1779</v>
      </c>
      <c r="C1051">
        <v>53</v>
      </c>
    </row>
    <row r="1052" spans="1:3">
      <c r="A1052">
        <v>208546</v>
      </c>
      <c r="B1052" t="s">
        <v>1780</v>
      </c>
      <c r="C1052">
        <v>12</v>
      </c>
    </row>
    <row r="1053" spans="1:3">
      <c r="A1053">
        <v>208548</v>
      </c>
      <c r="B1053" t="s">
        <v>1781</v>
      </c>
      <c r="C1053">
        <v>35</v>
      </c>
    </row>
    <row r="1054" spans="1:3">
      <c r="A1054">
        <v>208549</v>
      </c>
      <c r="B1054" t="s">
        <v>1782</v>
      </c>
      <c r="C1054">
        <v>35</v>
      </c>
    </row>
    <row r="1055" spans="1:3">
      <c r="A1055">
        <v>208570</v>
      </c>
      <c r="B1055" t="s">
        <v>1783</v>
      </c>
      <c r="C1055">
        <v>71</v>
      </c>
    </row>
    <row r="1056" spans="1:3">
      <c r="A1056">
        <v>208687</v>
      </c>
      <c r="B1056" t="s">
        <v>1784</v>
      </c>
      <c r="C1056">
        <v>0</v>
      </c>
    </row>
    <row r="1057" spans="1:3">
      <c r="A1057">
        <v>208272</v>
      </c>
      <c r="B1057" t="s">
        <v>1785</v>
      </c>
      <c r="C1057">
        <v>0</v>
      </c>
    </row>
    <row r="1058" spans="1:3">
      <c r="A1058">
        <v>208719</v>
      </c>
      <c r="B1058" t="s">
        <v>1786</v>
      </c>
      <c r="C1058">
        <v>12</v>
      </c>
    </row>
    <row r="1059" spans="1:3">
      <c r="A1059">
        <v>208752</v>
      </c>
      <c r="B1059" t="s">
        <v>1787</v>
      </c>
      <c r="C1059">
        <v>10</v>
      </c>
    </row>
    <row r="1060" spans="1:3">
      <c r="A1060">
        <v>208685</v>
      </c>
      <c r="B1060" t="s">
        <v>1788</v>
      </c>
      <c r="C1060">
        <v>0</v>
      </c>
    </row>
    <row r="1061" spans="1:3">
      <c r="A1061">
        <v>208827</v>
      </c>
      <c r="B1061" t="s">
        <v>1789</v>
      </c>
      <c r="C1061">
        <v>9</v>
      </c>
    </row>
    <row r="1062" spans="1:3">
      <c r="A1062">
        <v>208828</v>
      </c>
      <c r="B1062" t="s">
        <v>1790</v>
      </c>
      <c r="C1062">
        <v>9</v>
      </c>
    </row>
    <row r="1063" spans="1:3">
      <c r="A1063">
        <v>208829</v>
      </c>
      <c r="B1063" t="s">
        <v>1791</v>
      </c>
      <c r="C1063">
        <v>44</v>
      </c>
    </row>
    <row r="1064" spans="1:3">
      <c r="A1064">
        <v>208830</v>
      </c>
      <c r="B1064" t="s">
        <v>1792</v>
      </c>
      <c r="C1064">
        <v>145</v>
      </c>
    </row>
    <row r="1065" spans="1:3">
      <c r="A1065">
        <v>208877</v>
      </c>
      <c r="B1065" t="s">
        <v>1793</v>
      </c>
      <c r="C1065">
        <v>145</v>
      </c>
    </row>
    <row r="1066" spans="1:3">
      <c r="A1066">
        <v>208801</v>
      </c>
      <c r="B1066" t="s">
        <v>1794</v>
      </c>
      <c r="C1066">
        <v>11</v>
      </c>
    </row>
    <row r="1067" spans="1:3">
      <c r="A1067">
        <v>208803</v>
      </c>
      <c r="B1067" t="s">
        <v>1795</v>
      </c>
      <c r="C1067">
        <v>20</v>
      </c>
    </row>
    <row r="1068" spans="1:3">
      <c r="A1068">
        <v>207397</v>
      </c>
      <c r="B1068" t="s">
        <v>1796</v>
      </c>
      <c r="C1068">
        <v>19</v>
      </c>
    </row>
    <row r="1069" spans="1:3">
      <c r="A1069">
        <v>207896</v>
      </c>
      <c r="B1069" t="s">
        <v>1797</v>
      </c>
      <c r="C1069">
        <v>77</v>
      </c>
    </row>
    <row r="1070" spans="1:3">
      <c r="A1070">
        <v>208770</v>
      </c>
      <c r="B1070" t="s">
        <v>1798</v>
      </c>
      <c r="C1070">
        <v>9</v>
      </c>
    </row>
    <row r="1071" spans="1:3">
      <c r="A1071">
        <v>208771</v>
      </c>
      <c r="B1071" t="s">
        <v>1799</v>
      </c>
      <c r="C1071">
        <v>58</v>
      </c>
    </row>
    <row r="1072" spans="1:3">
      <c r="A1072">
        <v>208849</v>
      </c>
      <c r="B1072" t="s">
        <v>1800</v>
      </c>
      <c r="C1072">
        <v>10</v>
      </c>
    </row>
    <row r="1073" spans="1:3">
      <c r="A1073">
        <v>209097</v>
      </c>
      <c r="B1073" t="s">
        <v>1801</v>
      </c>
      <c r="C1073">
        <v>13</v>
      </c>
    </row>
    <row r="1074" spans="1:3">
      <c r="A1074">
        <v>209085</v>
      </c>
      <c r="B1074" t="s">
        <v>1802</v>
      </c>
      <c r="C1074">
        <v>55</v>
      </c>
    </row>
    <row r="1075" spans="1:3">
      <c r="A1075">
        <v>209088</v>
      </c>
      <c r="B1075" t="s">
        <v>1803</v>
      </c>
      <c r="C1075">
        <v>88</v>
      </c>
    </row>
    <row r="1076" spans="1:3">
      <c r="A1076">
        <v>209102</v>
      </c>
      <c r="B1076" t="s">
        <v>1804</v>
      </c>
      <c r="C1076">
        <v>3</v>
      </c>
    </row>
    <row r="1077" spans="1:3">
      <c r="A1077">
        <v>209022</v>
      </c>
      <c r="B1077" t="s">
        <v>1805</v>
      </c>
      <c r="C1077">
        <v>149</v>
      </c>
    </row>
    <row r="1078" spans="1:3">
      <c r="A1078">
        <v>209024</v>
      </c>
      <c r="B1078" t="s">
        <v>1806</v>
      </c>
      <c r="C1078">
        <v>35</v>
      </c>
    </row>
    <row r="1079" spans="1:3">
      <c r="A1079">
        <v>209236</v>
      </c>
      <c r="B1079" t="s">
        <v>1807</v>
      </c>
      <c r="C1079">
        <v>14</v>
      </c>
    </row>
    <row r="1080" spans="1:3">
      <c r="A1080">
        <v>209028</v>
      </c>
      <c r="B1080" t="s">
        <v>1808</v>
      </c>
      <c r="C1080">
        <v>98</v>
      </c>
    </row>
    <row r="1081" spans="1:3">
      <c r="A1081">
        <v>209036</v>
      </c>
      <c r="B1081" t="s">
        <v>1809</v>
      </c>
      <c r="C1081">
        <v>23</v>
      </c>
    </row>
    <row r="1082" spans="1:3">
      <c r="A1082">
        <v>209021</v>
      </c>
      <c r="B1082" t="s">
        <v>1810</v>
      </c>
      <c r="C1082">
        <v>47</v>
      </c>
    </row>
    <row r="1083" spans="1:3">
      <c r="A1083">
        <v>209030</v>
      </c>
      <c r="B1083" t="s">
        <v>1811</v>
      </c>
      <c r="C1083">
        <v>142</v>
      </c>
    </row>
    <row r="1084" spans="1:3">
      <c r="A1084">
        <v>209026</v>
      </c>
      <c r="B1084" t="s">
        <v>1812</v>
      </c>
      <c r="C1084">
        <v>176</v>
      </c>
    </row>
    <row r="1085" spans="1:3">
      <c r="A1085">
        <v>209029</v>
      </c>
      <c r="B1085" t="s">
        <v>1813</v>
      </c>
      <c r="C1085">
        <v>114</v>
      </c>
    </row>
    <row r="1086" spans="1:3">
      <c r="A1086">
        <v>209034</v>
      </c>
      <c r="B1086" t="s">
        <v>1814</v>
      </c>
      <c r="C1086">
        <v>148</v>
      </c>
    </row>
    <row r="1087" spans="1:3">
      <c r="A1087">
        <v>209233</v>
      </c>
      <c r="B1087" t="s">
        <v>1815</v>
      </c>
      <c r="C1087">
        <v>19</v>
      </c>
    </row>
    <row r="1088" spans="1:3">
      <c r="A1088">
        <v>209320</v>
      </c>
      <c r="B1088" t="s">
        <v>1816</v>
      </c>
      <c r="C1088">
        <v>7</v>
      </c>
    </row>
    <row r="1089" spans="1:3">
      <c r="A1089">
        <v>209465</v>
      </c>
      <c r="B1089" t="s">
        <v>1817</v>
      </c>
      <c r="C1089">
        <v>46</v>
      </c>
    </row>
    <row r="1090" spans="1:3">
      <c r="A1090">
        <v>209462</v>
      </c>
      <c r="B1090" t="s">
        <v>1818</v>
      </c>
      <c r="C1090">
        <v>20</v>
      </c>
    </row>
    <row r="1091" spans="1:3">
      <c r="A1091">
        <v>209464</v>
      </c>
      <c r="B1091" t="s">
        <v>1819</v>
      </c>
      <c r="C1091">
        <v>37</v>
      </c>
    </row>
    <row r="1092" spans="1:3">
      <c r="A1092">
        <v>209466</v>
      </c>
      <c r="B1092" t="s">
        <v>1820</v>
      </c>
      <c r="C1092">
        <v>50</v>
      </c>
    </row>
    <row r="1093" spans="1:3">
      <c r="A1093">
        <v>209467</v>
      </c>
      <c r="B1093" t="s">
        <v>1821</v>
      </c>
      <c r="C1093">
        <v>47</v>
      </c>
    </row>
    <row r="1094" spans="1:3">
      <c r="A1094">
        <v>209468</v>
      </c>
      <c r="B1094" t="s">
        <v>1822</v>
      </c>
      <c r="C1094">
        <v>49</v>
      </c>
    </row>
    <row r="1095" spans="1:3">
      <c r="A1095">
        <v>209469</v>
      </c>
      <c r="B1095" t="s">
        <v>1823</v>
      </c>
      <c r="C1095">
        <v>48</v>
      </c>
    </row>
    <row r="1096" spans="1:3">
      <c r="A1096">
        <v>209470</v>
      </c>
      <c r="B1096" t="s">
        <v>1824</v>
      </c>
      <c r="C1096">
        <v>50</v>
      </c>
    </row>
    <row r="1097" spans="1:3">
      <c r="A1097">
        <v>209471</v>
      </c>
      <c r="B1097" t="s">
        <v>1825</v>
      </c>
      <c r="C1097">
        <v>49</v>
      </c>
    </row>
    <row r="1098" spans="1:3">
      <c r="A1098">
        <v>209463</v>
      </c>
      <c r="B1098" t="s">
        <v>1826</v>
      </c>
      <c r="C1098">
        <v>47</v>
      </c>
    </row>
    <row r="1099" spans="1:3">
      <c r="A1099">
        <v>209457</v>
      </c>
      <c r="B1099" t="s">
        <v>1827</v>
      </c>
      <c r="C1099">
        <v>26</v>
      </c>
    </row>
    <row r="1100" spans="1:3">
      <c r="A1100">
        <v>209458</v>
      </c>
      <c r="B1100" t="s">
        <v>1828</v>
      </c>
      <c r="C1100">
        <v>17</v>
      </c>
    </row>
    <row r="1101" spans="1:3">
      <c r="A1101">
        <v>209459</v>
      </c>
      <c r="B1101" t="s">
        <v>1829</v>
      </c>
      <c r="C1101">
        <v>9</v>
      </c>
    </row>
    <row r="1102" spans="1:3">
      <c r="A1102">
        <v>209460</v>
      </c>
      <c r="B1102" t="s">
        <v>1830</v>
      </c>
      <c r="C1102">
        <v>31</v>
      </c>
    </row>
    <row r="1103" spans="1:3">
      <c r="A1103">
        <v>209461</v>
      </c>
      <c r="B1103" t="s">
        <v>1831</v>
      </c>
      <c r="C1103">
        <v>85</v>
      </c>
    </row>
    <row r="1104" spans="1:3">
      <c r="A1104">
        <v>209348</v>
      </c>
      <c r="B1104" t="s">
        <v>1832</v>
      </c>
      <c r="C1104">
        <v>79</v>
      </c>
    </row>
    <row r="1105" spans="1:3">
      <c r="A1105">
        <v>209370</v>
      </c>
      <c r="B1105" t="s">
        <v>1833</v>
      </c>
      <c r="C1105">
        <v>13</v>
      </c>
    </row>
    <row r="1106" spans="1:3">
      <c r="A1106">
        <v>209472</v>
      </c>
      <c r="B1106" t="s">
        <v>1834</v>
      </c>
      <c r="C1106">
        <v>50</v>
      </c>
    </row>
    <row r="1107" spans="1:3">
      <c r="A1107">
        <v>209474</v>
      </c>
      <c r="B1107" t="s">
        <v>1835</v>
      </c>
      <c r="C1107">
        <v>29</v>
      </c>
    </row>
    <row r="1108" spans="1:3">
      <c r="A1108">
        <v>209476</v>
      </c>
      <c r="B1108" t="s">
        <v>1836</v>
      </c>
      <c r="C1108">
        <v>47</v>
      </c>
    </row>
    <row r="1109" spans="1:3">
      <c r="A1109">
        <v>209477</v>
      </c>
      <c r="B1109" t="s">
        <v>1837</v>
      </c>
      <c r="C1109">
        <v>37</v>
      </c>
    </row>
    <row r="1110" spans="1:3">
      <c r="A1110">
        <v>209478</v>
      </c>
      <c r="B1110" t="s">
        <v>1838</v>
      </c>
      <c r="C1110">
        <v>39</v>
      </c>
    </row>
    <row r="1111" spans="1:3">
      <c r="A1111">
        <v>209479</v>
      </c>
      <c r="B1111" t="s">
        <v>1839</v>
      </c>
      <c r="C1111">
        <v>39</v>
      </c>
    </row>
    <row r="1112" spans="1:3">
      <c r="A1112">
        <v>209480</v>
      </c>
      <c r="B1112" t="s">
        <v>1840</v>
      </c>
      <c r="C1112">
        <v>47</v>
      </c>
    </row>
    <row r="1113" spans="1:3">
      <c r="A1113">
        <v>209481</v>
      </c>
      <c r="B1113" t="s">
        <v>1841</v>
      </c>
      <c r="C1113">
        <v>49</v>
      </c>
    </row>
    <row r="1114" spans="1:3">
      <c r="A1114">
        <v>209482</v>
      </c>
      <c r="B1114" t="s">
        <v>1842</v>
      </c>
      <c r="C1114">
        <v>20</v>
      </c>
    </row>
    <row r="1115" spans="1:3">
      <c r="A1115">
        <v>209483</v>
      </c>
      <c r="B1115" t="s">
        <v>1843</v>
      </c>
      <c r="C1115">
        <v>21</v>
      </c>
    </row>
    <row r="1116" spans="1:3">
      <c r="A1116">
        <v>208773</v>
      </c>
      <c r="B1116" t="s">
        <v>1844</v>
      </c>
      <c r="C1116">
        <v>5</v>
      </c>
    </row>
    <row r="1117" spans="1:3">
      <c r="A1117">
        <v>209526</v>
      </c>
      <c r="B1117" t="s">
        <v>1845</v>
      </c>
      <c r="C1117">
        <v>32</v>
      </c>
    </row>
    <row r="1118" spans="1:3">
      <c r="A1118">
        <v>209541</v>
      </c>
      <c r="B1118" t="s">
        <v>1846</v>
      </c>
      <c r="C1118">
        <v>20</v>
      </c>
    </row>
    <row r="1119" spans="1:3">
      <c r="A1119">
        <v>209542</v>
      </c>
      <c r="B1119" t="s">
        <v>1847</v>
      </c>
      <c r="C1119">
        <v>32</v>
      </c>
    </row>
    <row r="1120" spans="1:3">
      <c r="A1120">
        <v>209544</v>
      </c>
      <c r="B1120" t="s">
        <v>1848</v>
      </c>
      <c r="C1120">
        <v>17</v>
      </c>
    </row>
    <row r="1121" spans="1:3">
      <c r="A1121">
        <v>209379</v>
      </c>
      <c r="B1121" t="s">
        <v>1849</v>
      </c>
      <c r="C1121">
        <v>25</v>
      </c>
    </row>
    <row r="1122" spans="1:3">
      <c r="A1122">
        <v>209440</v>
      </c>
      <c r="B1122" t="s">
        <v>1850</v>
      </c>
      <c r="C1122">
        <v>26</v>
      </c>
    </row>
    <row r="1123" spans="1:3">
      <c r="A1123">
        <v>209443</v>
      </c>
      <c r="B1123" t="s">
        <v>1851</v>
      </c>
      <c r="C1123">
        <v>17</v>
      </c>
    </row>
    <row r="1124" spans="1:3">
      <c r="A1124">
        <v>209560</v>
      </c>
      <c r="B1124" t="s">
        <v>1852</v>
      </c>
      <c r="C1124">
        <v>49</v>
      </c>
    </row>
    <row r="1125" spans="1:3">
      <c r="A1125">
        <v>209561</v>
      </c>
      <c r="B1125" t="s">
        <v>1853</v>
      </c>
      <c r="C1125">
        <v>49</v>
      </c>
    </row>
    <row r="1126" spans="1:3">
      <c r="A1126">
        <v>209564</v>
      </c>
      <c r="B1126" t="s">
        <v>1854</v>
      </c>
      <c r="C1126">
        <v>17</v>
      </c>
    </row>
    <row r="1127" spans="1:3">
      <c r="A1127">
        <v>209862</v>
      </c>
      <c r="B1127" t="s">
        <v>1855</v>
      </c>
      <c r="C1127">
        <v>86</v>
      </c>
    </row>
    <row r="1128" spans="1:3">
      <c r="A1128">
        <v>209843</v>
      </c>
      <c r="B1128" t="s">
        <v>1856</v>
      </c>
      <c r="C1128">
        <v>3</v>
      </c>
    </row>
    <row r="1129" spans="1:3">
      <c r="A1129">
        <v>209847</v>
      </c>
      <c r="B1129" t="s">
        <v>1857</v>
      </c>
      <c r="C1129">
        <v>14</v>
      </c>
    </row>
    <row r="1130" spans="1:3">
      <c r="A1130">
        <v>209739</v>
      </c>
      <c r="B1130" t="s">
        <v>1858</v>
      </c>
      <c r="C1130">
        <v>11</v>
      </c>
    </row>
    <row r="1131" spans="1:3">
      <c r="A1131">
        <v>209750</v>
      </c>
      <c r="B1131" t="s">
        <v>1859</v>
      </c>
      <c r="C1131">
        <v>12</v>
      </c>
    </row>
    <row r="1132" spans="1:3">
      <c r="A1132">
        <v>209751</v>
      </c>
      <c r="B1132" t="s">
        <v>1860</v>
      </c>
      <c r="C1132">
        <v>117</v>
      </c>
    </row>
    <row r="1133" spans="1:3">
      <c r="A1133">
        <v>209752</v>
      </c>
      <c r="B1133" t="s">
        <v>1861</v>
      </c>
      <c r="C1133">
        <v>36</v>
      </c>
    </row>
    <row r="1134" spans="1:3">
      <c r="A1134">
        <v>209753</v>
      </c>
      <c r="B1134" t="s">
        <v>1862</v>
      </c>
      <c r="C1134">
        <v>44</v>
      </c>
    </row>
    <row r="1135" spans="1:3">
      <c r="A1135">
        <v>209804</v>
      </c>
      <c r="B1135" t="s">
        <v>1863</v>
      </c>
      <c r="C1135">
        <v>102</v>
      </c>
    </row>
    <row r="1136" spans="1:3">
      <c r="A1136">
        <v>209805</v>
      </c>
      <c r="B1136" t="s">
        <v>1864</v>
      </c>
      <c r="C1136">
        <v>163</v>
      </c>
    </row>
    <row r="1137" spans="1:3">
      <c r="A1137">
        <v>209806</v>
      </c>
      <c r="B1137" t="s">
        <v>1865</v>
      </c>
      <c r="C1137">
        <v>133</v>
      </c>
    </row>
    <row r="1138" spans="1:3">
      <c r="A1138">
        <v>209807</v>
      </c>
      <c r="B1138" t="s">
        <v>1866</v>
      </c>
      <c r="C1138">
        <v>132</v>
      </c>
    </row>
    <row r="1139" spans="1:3">
      <c r="A1139">
        <v>209808</v>
      </c>
      <c r="B1139" t="s">
        <v>1867</v>
      </c>
      <c r="C1139">
        <v>127</v>
      </c>
    </row>
    <row r="1140" spans="1:3">
      <c r="A1140">
        <v>209810</v>
      </c>
      <c r="B1140" t="s">
        <v>1868</v>
      </c>
      <c r="C1140">
        <v>141</v>
      </c>
    </row>
    <row r="1141" spans="1:3">
      <c r="A1141">
        <v>209813</v>
      </c>
      <c r="B1141" t="s">
        <v>1869</v>
      </c>
      <c r="C1141">
        <v>10</v>
      </c>
    </row>
    <row r="1142" spans="1:3">
      <c r="A1142">
        <v>209814</v>
      </c>
      <c r="B1142" t="s">
        <v>1870</v>
      </c>
      <c r="C1142">
        <v>13</v>
      </c>
    </row>
    <row r="1143" spans="1:3">
      <c r="A1143">
        <v>209815</v>
      </c>
      <c r="B1143" t="s">
        <v>1871</v>
      </c>
      <c r="C1143">
        <v>4</v>
      </c>
    </row>
    <row r="1144" spans="1:3">
      <c r="A1144">
        <v>209923</v>
      </c>
      <c r="B1144" t="s">
        <v>1872</v>
      </c>
      <c r="C1144">
        <v>18</v>
      </c>
    </row>
    <row r="1145" spans="1:3">
      <c r="A1145">
        <v>209924</v>
      </c>
      <c r="B1145" t="s">
        <v>1873</v>
      </c>
      <c r="C1145">
        <v>19</v>
      </c>
    </row>
    <row r="1146" spans="1:3">
      <c r="A1146">
        <v>209896</v>
      </c>
      <c r="B1146" t="s">
        <v>1874</v>
      </c>
      <c r="C1146">
        <v>41</v>
      </c>
    </row>
    <row r="1147" spans="1:3">
      <c r="A1147">
        <v>209881</v>
      </c>
      <c r="B1147" t="s">
        <v>1875</v>
      </c>
      <c r="C1147">
        <v>0</v>
      </c>
    </row>
    <row r="1148" spans="1:3">
      <c r="A1148">
        <v>209899</v>
      </c>
      <c r="B1148" t="s">
        <v>1876</v>
      </c>
      <c r="C1148">
        <v>39</v>
      </c>
    </row>
    <row r="1149" spans="1:3">
      <c r="A1149">
        <v>209816</v>
      </c>
      <c r="B1149" t="s">
        <v>1877</v>
      </c>
      <c r="C1149">
        <v>12</v>
      </c>
    </row>
    <row r="1150" spans="1:3">
      <c r="A1150">
        <v>209817</v>
      </c>
      <c r="B1150" t="s">
        <v>1878</v>
      </c>
      <c r="C1150">
        <v>6</v>
      </c>
    </row>
    <row r="1151" spans="1:3">
      <c r="A1151">
        <v>209818</v>
      </c>
      <c r="B1151" t="s">
        <v>1879</v>
      </c>
      <c r="C1151">
        <v>5</v>
      </c>
    </row>
    <row r="1152" spans="1:3">
      <c r="A1152">
        <v>209865</v>
      </c>
      <c r="B1152" t="s">
        <v>1880</v>
      </c>
      <c r="C1152">
        <v>57</v>
      </c>
    </row>
    <row r="1153" spans="1:3">
      <c r="A1153">
        <v>209913</v>
      </c>
      <c r="B1153" t="s">
        <v>1881</v>
      </c>
      <c r="C1153">
        <v>16</v>
      </c>
    </row>
    <row r="1154" spans="1:3">
      <c r="A1154">
        <v>209914</v>
      </c>
      <c r="B1154" t="s">
        <v>1882</v>
      </c>
      <c r="C1154">
        <v>11</v>
      </c>
    </row>
    <row r="1155" spans="1:3">
      <c r="A1155">
        <v>209868</v>
      </c>
      <c r="B1155" t="s">
        <v>1883</v>
      </c>
      <c r="C1155">
        <v>101</v>
      </c>
    </row>
    <row r="1156" spans="1:3">
      <c r="A1156">
        <v>209870</v>
      </c>
      <c r="B1156" t="s">
        <v>1884</v>
      </c>
      <c r="C1156">
        <v>21</v>
      </c>
    </row>
    <row r="1157" spans="1:3">
      <c r="A1157">
        <v>209869</v>
      </c>
      <c r="B1157" t="s">
        <v>1885</v>
      </c>
      <c r="C1157">
        <v>14</v>
      </c>
    </row>
    <row r="1158" spans="1:3">
      <c r="A1158">
        <v>209872</v>
      </c>
      <c r="B1158" t="s">
        <v>1886</v>
      </c>
      <c r="C1158">
        <v>201</v>
      </c>
    </row>
    <row r="1159" spans="1:3">
      <c r="A1159">
        <v>210093</v>
      </c>
      <c r="B1159" t="s">
        <v>1887</v>
      </c>
      <c r="C1159">
        <v>20</v>
      </c>
    </row>
    <row r="1160" spans="1:3">
      <c r="A1160">
        <v>209854</v>
      </c>
      <c r="B1160" t="s">
        <v>1888</v>
      </c>
      <c r="C1160">
        <v>20</v>
      </c>
    </row>
    <row r="1161" spans="1:3">
      <c r="A1161">
        <v>209855</v>
      </c>
      <c r="B1161" t="s">
        <v>1889</v>
      </c>
      <c r="C1161">
        <v>6</v>
      </c>
    </row>
    <row r="1162" spans="1:3">
      <c r="A1162">
        <v>209856</v>
      </c>
      <c r="B1162" t="s">
        <v>1890</v>
      </c>
      <c r="C1162">
        <v>10</v>
      </c>
    </row>
    <row r="1163" spans="1:3">
      <c r="A1163">
        <v>209902</v>
      </c>
      <c r="B1163" t="s">
        <v>1891</v>
      </c>
      <c r="C1163">
        <v>6</v>
      </c>
    </row>
    <row r="1164" spans="1:3">
      <c r="A1164">
        <v>209903</v>
      </c>
      <c r="B1164" t="s">
        <v>1892</v>
      </c>
      <c r="C1164">
        <v>67</v>
      </c>
    </row>
    <row r="1165" spans="1:3">
      <c r="A1165">
        <v>209904</v>
      </c>
      <c r="B1165" t="s">
        <v>1893</v>
      </c>
      <c r="C1165">
        <v>25</v>
      </c>
    </row>
    <row r="1166" spans="1:3">
      <c r="A1166">
        <v>209905</v>
      </c>
      <c r="B1166" t="s">
        <v>1894</v>
      </c>
      <c r="C1166">
        <v>9</v>
      </c>
    </row>
    <row r="1167" spans="1:3">
      <c r="A1167">
        <v>210085</v>
      </c>
      <c r="B1167" t="s">
        <v>1895</v>
      </c>
      <c r="C1167">
        <v>79</v>
      </c>
    </row>
    <row r="1168" spans="1:3">
      <c r="A1168">
        <v>210096</v>
      </c>
      <c r="B1168" t="s">
        <v>1896</v>
      </c>
      <c r="C1168">
        <v>1</v>
      </c>
    </row>
    <row r="1169" spans="1:3">
      <c r="A1169">
        <v>210105</v>
      </c>
      <c r="B1169" t="s">
        <v>1897</v>
      </c>
      <c r="C1169">
        <v>13</v>
      </c>
    </row>
    <row r="1170" spans="1:3">
      <c r="A1170">
        <v>210107</v>
      </c>
      <c r="B1170" t="s">
        <v>1898</v>
      </c>
      <c r="C1170">
        <v>8</v>
      </c>
    </row>
    <row r="1171" spans="1:3">
      <c r="A1171">
        <v>210108</v>
      </c>
      <c r="B1171" t="s">
        <v>1899</v>
      </c>
      <c r="C1171">
        <v>30</v>
      </c>
    </row>
    <row r="1172" spans="1:3">
      <c r="A1172">
        <v>210109</v>
      </c>
      <c r="B1172" t="s">
        <v>1900</v>
      </c>
      <c r="C1172">
        <v>29</v>
      </c>
    </row>
    <row r="1173" spans="1:3">
      <c r="A1173">
        <v>210064</v>
      </c>
      <c r="B1173" t="s">
        <v>1901</v>
      </c>
      <c r="C1173">
        <v>83</v>
      </c>
    </row>
    <row r="1174" spans="1:3">
      <c r="A1174">
        <v>210065</v>
      </c>
      <c r="B1174" t="s">
        <v>1902</v>
      </c>
      <c r="C1174">
        <v>59</v>
      </c>
    </row>
    <row r="1175" spans="1:3">
      <c r="A1175">
        <v>210036</v>
      </c>
      <c r="B1175" t="s">
        <v>1903</v>
      </c>
      <c r="C1175">
        <v>50</v>
      </c>
    </row>
    <row r="1176" spans="1:3">
      <c r="A1176">
        <v>210211</v>
      </c>
      <c r="B1176" t="s">
        <v>1904</v>
      </c>
      <c r="C1176">
        <v>23</v>
      </c>
    </row>
    <row r="1177" spans="1:3">
      <c r="A1177">
        <v>210213</v>
      </c>
      <c r="B1177" t="s">
        <v>1905</v>
      </c>
      <c r="C1177">
        <v>67</v>
      </c>
    </row>
    <row r="1178" spans="1:3">
      <c r="A1178">
        <v>208883</v>
      </c>
      <c r="B1178" t="s">
        <v>1906</v>
      </c>
      <c r="C1178">
        <v>100</v>
      </c>
    </row>
    <row r="1179" spans="1:3">
      <c r="A1179">
        <v>210205</v>
      </c>
      <c r="B1179" t="s">
        <v>1907</v>
      </c>
      <c r="C1179">
        <v>72</v>
      </c>
    </row>
    <row r="1180" spans="1:3">
      <c r="A1180">
        <v>209909</v>
      </c>
      <c r="B1180" t="s">
        <v>1908</v>
      </c>
      <c r="C1180">
        <v>80</v>
      </c>
    </row>
    <row r="1181" spans="1:3">
      <c r="A1181">
        <v>210011</v>
      </c>
      <c r="B1181" t="s">
        <v>1909</v>
      </c>
      <c r="C1181">
        <v>54</v>
      </c>
    </row>
    <row r="1182" spans="1:3">
      <c r="A1182">
        <v>210023</v>
      </c>
      <c r="B1182" t="s">
        <v>1910</v>
      </c>
      <c r="C1182">
        <v>49</v>
      </c>
    </row>
    <row r="1183" spans="1:3">
      <c r="A1183">
        <v>210024</v>
      </c>
      <c r="B1183" t="s">
        <v>1911</v>
      </c>
      <c r="C1183">
        <v>16</v>
      </c>
    </row>
    <row r="1184" spans="1:3">
      <c r="A1184">
        <v>210025</v>
      </c>
      <c r="B1184" t="s">
        <v>1912</v>
      </c>
      <c r="C1184">
        <v>49</v>
      </c>
    </row>
    <row r="1185" spans="1:3">
      <c r="A1185">
        <v>210027</v>
      </c>
      <c r="B1185" t="s">
        <v>1913</v>
      </c>
      <c r="C1185">
        <v>50</v>
      </c>
    </row>
    <row r="1186" spans="1:3">
      <c r="A1186">
        <v>210028</v>
      </c>
      <c r="B1186" t="s">
        <v>1914</v>
      </c>
      <c r="C1186">
        <v>48</v>
      </c>
    </row>
    <row r="1187" spans="1:3">
      <c r="A1187">
        <v>210030</v>
      </c>
      <c r="B1187" t="s">
        <v>1915</v>
      </c>
      <c r="C1187">
        <v>80</v>
      </c>
    </row>
    <row r="1188" spans="1:3">
      <c r="A1188">
        <v>210031</v>
      </c>
      <c r="B1188" t="s">
        <v>1916</v>
      </c>
      <c r="C1188">
        <v>79</v>
      </c>
    </row>
    <row r="1189" spans="1:3">
      <c r="A1189">
        <v>210035</v>
      </c>
      <c r="B1189" t="s">
        <v>1917</v>
      </c>
      <c r="C1189">
        <v>49</v>
      </c>
    </row>
    <row r="1190" spans="1:3">
      <c r="A1190">
        <v>210014</v>
      </c>
      <c r="B1190" t="s">
        <v>1918</v>
      </c>
      <c r="C1190">
        <v>50</v>
      </c>
    </row>
    <row r="1191" spans="1:3">
      <c r="A1191">
        <v>210344</v>
      </c>
      <c r="B1191" t="s">
        <v>1919</v>
      </c>
      <c r="C1191">
        <v>11</v>
      </c>
    </row>
    <row r="1192" spans="1:3">
      <c r="A1192">
        <v>210015</v>
      </c>
      <c r="B1192" t="s">
        <v>1920</v>
      </c>
      <c r="C1192">
        <v>49</v>
      </c>
    </row>
    <row r="1193" spans="1:3">
      <c r="A1193">
        <v>210016</v>
      </c>
      <c r="B1193" t="s">
        <v>1921</v>
      </c>
      <c r="C1193">
        <v>48</v>
      </c>
    </row>
    <row r="1194" spans="1:3">
      <c r="A1194">
        <v>210345</v>
      </c>
      <c r="B1194" t="s">
        <v>1922</v>
      </c>
      <c r="C1194">
        <v>101</v>
      </c>
    </row>
    <row r="1195" spans="1:3">
      <c r="A1195">
        <v>210346</v>
      </c>
      <c r="B1195" t="s">
        <v>1923</v>
      </c>
      <c r="C1195">
        <v>43</v>
      </c>
    </row>
    <row r="1196" spans="1:3">
      <c r="A1196">
        <v>210070</v>
      </c>
      <c r="B1196" t="s">
        <v>1924</v>
      </c>
      <c r="C1196">
        <v>21</v>
      </c>
    </row>
    <row r="1197" spans="1:3">
      <c r="A1197">
        <v>210071</v>
      </c>
      <c r="B1197" t="s">
        <v>1925</v>
      </c>
      <c r="C1197">
        <v>1</v>
      </c>
    </row>
    <row r="1198" spans="1:3">
      <c r="A1198">
        <v>210074</v>
      </c>
      <c r="B1198" t="s">
        <v>1926</v>
      </c>
      <c r="C1198">
        <v>35</v>
      </c>
    </row>
    <row r="1199" spans="1:3">
      <c r="A1199">
        <v>210075</v>
      </c>
      <c r="B1199" t="s">
        <v>1927</v>
      </c>
      <c r="C1199">
        <v>57</v>
      </c>
    </row>
    <row r="1200" spans="1:3">
      <c r="A1200">
        <v>210078</v>
      </c>
      <c r="B1200" t="s">
        <v>1928</v>
      </c>
      <c r="C1200">
        <v>53</v>
      </c>
    </row>
    <row r="1201" spans="1:3">
      <c r="A1201">
        <v>210322</v>
      </c>
      <c r="B1201" t="s">
        <v>1929</v>
      </c>
      <c r="C1201">
        <v>15</v>
      </c>
    </row>
    <row r="1202" spans="1:3">
      <c r="A1202">
        <v>210079</v>
      </c>
      <c r="B1202" t="s">
        <v>1930</v>
      </c>
      <c r="C1202">
        <v>53</v>
      </c>
    </row>
    <row r="1203" spans="1:3">
      <c r="A1203">
        <v>210080</v>
      </c>
      <c r="B1203" t="s">
        <v>1931</v>
      </c>
      <c r="C1203">
        <v>48</v>
      </c>
    </row>
    <row r="1204" spans="1:3">
      <c r="A1204">
        <v>210324</v>
      </c>
      <c r="B1204" t="s">
        <v>1932</v>
      </c>
      <c r="C1204">
        <v>16</v>
      </c>
    </row>
    <row r="1205" spans="1:3">
      <c r="A1205">
        <v>210042</v>
      </c>
      <c r="B1205" t="s">
        <v>1933</v>
      </c>
      <c r="C1205">
        <v>19</v>
      </c>
    </row>
    <row r="1206" spans="1:3">
      <c r="A1206">
        <v>210043</v>
      </c>
      <c r="B1206" t="s">
        <v>1934</v>
      </c>
      <c r="C1206">
        <v>28</v>
      </c>
    </row>
    <row r="1207" spans="1:3">
      <c r="A1207">
        <v>207521</v>
      </c>
      <c r="B1207" t="s">
        <v>1935</v>
      </c>
      <c r="C1207">
        <v>26</v>
      </c>
    </row>
    <row r="1208" spans="1:3">
      <c r="A1208">
        <v>209966</v>
      </c>
      <c r="B1208" t="s">
        <v>1936</v>
      </c>
      <c r="C1208">
        <v>20</v>
      </c>
    </row>
    <row r="1209" spans="1:3">
      <c r="A1209">
        <v>209373</v>
      </c>
      <c r="B1209" t="s">
        <v>1937</v>
      </c>
      <c r="C1209">
        <v>242</v>
      </c>
    </row>
    <row r="1210" spans="1:3">
      <c r="A1210">
        <v>210412</v>
      </c>
      <c r="B1210" t="s">
        <v>1938</v>
      </c>
      <c r="C1210">
        <v>28</v>
      </c>
    </row>
    <row r="1211" spans="1:3">
      <c r="A1211">
        <v>210413</v>
      </c>
      <c r="B1211" t="s">
        <v>1939</v>
      </c>
      <c r="C1211">
        <v>19</v>
      </c>
    </row>
    <row r="1212" spans="1:3">
      <c r="A1212">
        <v>210415</v>
      </c>
      <c r="B1212" t="s">
        <v>1940</v>
      </c>
      <c r="C1212">
        <v>21</v>
      </c>
    </row>
    <row r="1213" spans="1:3">
      <c r="A1213">
        <v>210417</v>
      </c>
      <c r="B1213" t="s">
        <v>1941</v>
      </c>
      <c r="C1213">
        <v>68</v>
      </c>
    </row>
    <row r="1214" spans="1:3">
      <c r="A1214">
        <v>210418</v>
      </c>
      <c r="B1214" t="s">
        <v>1942</v>
      </c>
      <c r="C1214">
        <v>23</v>
      </c>
    </row>
    <row r="1215" spans="1:3">
      <c r="A1215">
        <v>210419</v>
      </c>
      <c r="B1215" t="s">
        <v>1943</v>
      </c>
      <c r="C1215">
        <v>44</v>
      </c>
    </row>
    <row r="1216" spans="1:3">
      <c r="A1216">
        <v>210402</v>
      </c>
      <c r="B1216" t="s">
        <v>1944</v>
      </c>
      <c r="C1216">
        <v>27</v>
      </c>
    </row>
    <row r="1217" spans="1:3">
      <c r="A1217">
        <v>210404</v>
      </c>
      <c r="B1217" t="s">
        <v>1945</v>
      </c>
      <c r="C1217">
        <v>40</v>
      </c>
    </row>
    <row r="1218" spans="1:3">
      <c r="A1218">
        <v>210405</v>
      </c>
      <c r="B1218" t="s">
        <v>1946</v>
      </c>
      <c r="C1218">
        <v>39</v>
      </c>
    </row>
    <row r="1219" spans="1:3">
      <c r="A1219">
        <v>210406</v>
      </c>
      <c r="B1219" t="s">
        <v>1947</v>
      </c>
      <c r="C1219">
        <v>20</v>
      </c>
    </row>
    <row r="1220" spans="1:3">
      <c r="A1220">
        <v>210408</v>
      </c>
      <c r="B1220" t="s">
        <v>1948</v>
      </c>
      <c r="C1220">
        <v>25</v>
      </c>
    </row>
    <row r="1221" spans="1:3">
      <c r="A1221">
        <v>210473</v>
      </c>
      <c r="B1221" t="s">
        <v>1949</v>
      </c>
      <c r="C1221">
        <v>0</v>
      </c>
    </row>
    <row r="1222" spans="1:3">
      <c r="A1222">
        <v>210460</v>
      </c>
      <c r="B1222" t="s">
        <v>1950</v>
      </c>
      <c r="C1222">
        <v>17</v>
      </c>
    </row>
    <row r="1223" spans="1:3">
      <c r="A1223">
        <v>210464</v>
      </c>
      <c r="B1223" t="s">
        <v>1951</v>
      </c>
      <c r="C1223">
        <v>9</v>
      </c>
    </row>
    <row r="1224" spans="1:3">
      <c r="A1224">
        <v>210463</v>
      </c>
      <c r="B1224" t="s">
        <v>1952</v>
      </c>
      <c r="C1224">
        <v>7</v>
      </c>
    </row>
    <row r="1225" spans="1:3">
      <c r="A1225">
        <v>210446</v>
      </c>
      <c r="B1225" t="s">
        <v>1953</v>
      </c>
      <c r="C1225">
        <v>36</v>
      </c>
    </row>
    <row r="1226" spans="1:3">
      <c r="A1226">
        <v>210447</v>
      </c>
      <c r="B1226" t="s">
        <v>1954</v>
      </c>
      <c r="C1226">
        <v>20</v>
      </c>
    </row>
    <row r="1227" spans="1:3">
      <c r="A1227">
        <v>210438</v>
      </c>
      <c r="B1227" t="s">
        <v>1955</v>
      </c>
      <c r="C1227">
        <v>55</v>
      </c>
    </row>
    <row r="1228" spans="1:3">
      <c r="A1228">
        <v>210439</v>
      </c>
      <c r="B1228" t="s">
        <v>1956</v>
      </c>
      <c r="C1228">
        <v>32</v>
      </c>
    </row>
    <row r="1229" spans="1:3">
      <c r="A1229">
        <v>210440</v>
      </c>
      <c r="B1229" t="s">
        <v>1957</v>
      </c>
      <c r="C1229">
        <v>84</v>
      </c>
    </row>
    <row r="1230" spans="1:3">
      <c r="A1230">
        <v>210441</v>
      </c>
      <c r="B1230" t="s">
        <v>1958</v>
      </c>
      <c r="C1230">
        <v>42</v>
      </c>
    </row>
    <row r="1231" spans="1:3">
      <c r="A1231">
        <v>210442</v>
      </c>
      <c r="B1231" t="s">
        <v>1959</v>
      </c>
      <c r="C1231">
        <v>37</v>
      </c>
    </row>
    <row r="1232" spans="1:3">
      <c r="A1232">
        <v>210443</v>
      </c>
      <c r="B1232" t="s">
        <v>1960</v>
      </c>
      <c r="C1232">
        <v>49</v>
      </c>
    </row>
    <row r="1233" spans="1:3">
      <c r="A1233">
        <v>210445</v>
      </c>
      <c r="B1233" t="s">
        <v>1961</v>
      </c>
      <c r="C1233">
        <v>86</v>
      </c>
    </row>
    <row r="1234" spans="1:3">
      <c r="A1234">
        <v>208465</v>
      </c>
      <c r="B1234" t="s">
        <v>1962</v>
      </c>
      <c r="C1234">
        <v>90</v>
      </c>
    </row>
    <row r="1235" spans="1:3">
      <c r="A1235">
        <v>208466</v>
      </c>
      <c r="B1235" t="s">
        <v>1963</v>
      </c>
      <c r="C1235">
        <v>50</v>
      </c>
    </row>
    <row r="1236" spans="1:3">
      <c r="A1236">
        <v>210863</v>
      </c>
      <c r="B1236" t="s">
        <v>1964</v>
      </c>
      <c r="C1236">
        <v>16</v>
      </c>
    </row>
    <row r="1237" spans="1:3">
      <c r="A1237">
        <v>210865</v>
      </c>
      <c r="B1237" t="s">
        <v>1965</v>
      </c>
      <c r="C1237">
        <v>15</v>
      </c>
    </row>
    <row r="1238" spans="1:3">
      <c r="A1238">
        <v>210866</v>
      </c>
      <c r="B1238" t="s">
        <v>1966</v>
      </c>
      <c r="C1238">
        <v>15</v>
      </c>
    </row>
    <row r="1239" spans="1:3">
      <c r="A1239">
        <v>210868</v>
      </c>
      <c r="B1239" t="s">
        <v>1967</v>
      </c>
      <c r="C1239">
        <v>12</v>
      </c>
    </row>
    <row r="1240" spans="1:3">
      <c r="A1240">
        <v>210869</v>
      </c>
      <c r="B1240" t="s">
        <v>1968</v>
      </c>
      <c r="C1240">
        <v>28</v>
      </c>
    </row>
    <row r="1241" spans="1:3">
      <c r="A1241">
        <v>210887</v>
      </c>
      <c r="B1241" t="s">
        <v>1969</v>
      </c>
      <c r="C1241">
        <v>31</v>
      </c>
    </row>
    <row r="1242" spans="1:3">
      <c r="A1242">
        <v>211050</v>
      </c>
      <c r="B1242" t="s">
        <v>1970</v>
      </c>
      <c r="C1242">
        <v>15</v>
      </c>
    </row>
    <row r="1243" spans="1:3">
      <c r="A1243">
        <v>211039</v>
      </c>
      <c r="B1243" t="s">
        <v>1971</v>
      </c>
      <c r="C1243">
        <v>20</v>
      </c>
    </row>
    <row r="1244" spans="1:3">
      <c r="A1244">
        <v>210873</v>
      </c>
      <c r="B1244" t="s">
        <v>1972</v>
      </c>
      <c r="C1244">
        <v>19</v>
      </c>
    </row>
    <row r="1245" spans="1:3">
      <c r="A1245">
        <v>210874</v>
      </c>
      <c r="B1245" t="s">
        <v>1973</v>
      </c>
      <c r="C1245">
        <v>19</v>
      </c>
    </row>
    <row r="1246" spans="1:3">
      <c r="A1246">
        <v>210875</v>
      </c>
      <c r="B1246" t="s">
        <v>1974</v>
      </c>
      <c r="C1246">
        <v>16</v>
      </c>
    </row>
    <row r="1247" spans="1:3">
      <c r="A1247">
        <v>210876</v>
      </c>
      <c r="B1247" t="s">
        <v>1975</v>
      </c>
      <c r="C1247">
        <v>41</v>
      </c>
    </row>
    <row r="1248" spans="1:3">
      <c r="A1248">
        <v>211191</v>
      </c>
      <c r="B1248" t="s">
        <v>1976</v>
      </c>
      <c r="C1248">
        <v>99</v>
      </c>
    </row>
    <row r="1249" spans="1:3">
      <c r="A1249">
        <v>211188</v>
      </c>
      <c r="B1249" t="s">
        <v>1977</v>
      </c>
      <c r="C1249">
        <v>20</v>
      </c>
    </row>
    <row r="1250" spans="1:3">
      <c r="A1250">
        <v>211219</v>
      </c>
      <c r="B1250" t="s">
        <v>1978</v>
      </c>
      <c r="C1250">
        <v>3</v>
      </c>
    </row>
    <row r="1251" spans="1:3">
      <c r="A1251">
        <v>211189</v>
      </c>
      <c r="B1251" t="s">
        <v>1979</v>
      </c>
      <c r="C1251">
        <v>32</v>
      </c>
    </row>
    <row r="1252" spans="1:3">
      <c r="A1252">
        <v>211003</v>
      </c>
      <c r="B1252" t="s">
        <v>1980</v>
      </c>
      <c r="C1252">
        <v>20</v>
      </c>
    </row>
    <row r="1253" spans="1:3">
      <c r="A1253">
        <v>211005</v>
      </c>
      <c r="B1253" t="s">
        <v>1981</v>
      </c>
      <c r="C1253">
        <v>9</v>
      </c>
    </row>
    <row r="1254" spans="1:3">
      <c r="A1254">
        <v>211006</v>
      </c>
      <c r="B1254" t="s">
        <v>1982</v>
      </c>
      <c r="C1254">
        <v>12</v>
      </c>
    </row>
    <row r="1255" spans="1:3">
      <c r="A1255">
        <v>211007</v>
      </c>
      <c r="B1255" t="s">
        <v>1983</v>
      </c>
      <c r="C1255">
        <v>12</v>
      </c>
    </row>
    <row r="1256" spans="1:3">
      <c r="A1256">
        <v>211008</v>
      </c>
      <c r="B1256" t="s">
        <v>1984</v>
      </c>
      <c r="C1256">
        <v>13</v>
      </c>
    </row>
    <row r="1257" spans="1:3">
      <c r="A1257">
        <v>210862</v>
      </c>
      <c r="B1257" t="s">
        <v>1985</v>
      </c>
      <c r="C1257">
        <v>32</v>
      </c>
    </row>
    <row r="1258" spans="1:3">
      <c r="A1258">
        <v>211353</v>
      </c>
      <c r="B1258" t="s">
        <v>1986</v>
      </c>
      <c r="C1258">
        <v>3802</v>
      </c>
    </row>
    <row r="1259" spans="1:3">
      <c r="A1259">
        <v>211208</v>
      </c>
      <c r="B1259" t="s">
        <v>1987</v>
      </c>
      <c r="C1259">
        <v>40</v>
      </c>
    </row>
    <row r="1260" spans="1:3">
      <c r="A1260">
        <v>211209</v>
      </c>
      <c r="B1260" t="s">
        <v>1988</v>
      </c>
      <c r="C1260">
        <v>101</v>
      </c>
    </row>
    <row r="1261" spans="1:3">
      <c r="A1261">
        <v>211351</v>
      </c>
      <c r="B1261" t="s">
        <v>1989</v>
      </c>
      <c r="C1261">
        <v>63</v>
      </c>
    </row>
    <row r="1262" spans="1:3">
      <c r="A1262">
        <v>211350</v>
      </c>
      <c r="B1262" t="s">
        <v>1990</v>
      </c>
      <c r="C1262">
        <v>37</v>
      </c>
    </row>
    <row r="1263" spans="1:3">
      <c r="A1263">
        <v>211424</v>
      </c>
      <c r="B1263" t="s">
        <v>1991</v>
      </c>
      <c r="C1263">
        <v>67</v>
      </c>
    </row>
    <row r="1264" spans="1:3">
      <c r="A1264">
        <v>211419</v>
      </c>
      <c r="B1264" t="s">
        <v>1992</v>
      </c>
      <c r="C1264">
        <v>23</v>
      </c>
    </row>
    <row r="1265" spans="1:3">
      <c r="A1265">
        <v>211413</v>
      </c>
      <c r="B1265" t="s">
        <v>1993</v>
      </c>
      <c r="C1265">
        <v>34</v>
      </c>
    </row>
    <row r="1266" spans="1:3">
      <c r="A1266">
        <v>211416</v>
      </c>
      <c r="B1266" t="s">
        <v>1994</v>
      </c>
      <c r="C1266">
        <v>47</v>
      </c>
    </row>
    <row r="1267" spans="1:3">
      <c r="A1267">
        <v>210909</v>
      </c>
      <c r="B1267" t="s">
        <v>1995</v>
      </c>
      <c r="C1267">
        <v>45</v>
      </c>
    </row>
    <row r="1268" spans="1:3">
      <c r="A1268">
        <v>211461</v>
      </c>
      <c r="B1268" t="s">
        <v>1996</v>
      </c>
      <c r="C1268">
        <v>13</v>
      </c>
    </row>
    <row r="1269" spans="1:3">
      <c r="A1269">
        <v>211463</v>
      </c>
      <c r="B1269" t="s">
        <v>1997</v>
      </c>
      <c r="C1269">
        <v>20</v>
      </c>
    </row>
    <row r="1270" spans="1:3">
      <c r="A1270">
        <v>210981</v>
      </c>
      <c r="B1270" t="s">
        <v>1998</v>
      </c>
      <c r="C1270">
        <v>19</v>
      </c>
    </row>
    <row r="1271" spans="1:3">
      <c r="A1271">
        <v>210886</v>
      </c>
      <c r="B1271" t="s">
        <v>1999</v>
      </c>
      <c r="C1271">
        <v>32</v>
      </c>
    </row>
    <row r="1272" spans="1:3">
      <c r="A1272">
        <v>210888</v>
      </c>
      <c r="B1272" t="s">
        <v>2000</v>
      </c>
      <c r="C1272">
        <v>33</v>
      </c>
    </row>
    <row r="1273" spans="1:3">
      <c r="A1273">
        <v>210894</v>
      </c>
      <c r="B1273" t="s">
        <v>2001</v>
      </c>
      <c r="C1273">
        <v>23</v>
      </c>
    </row>
    <row r="1274" spans="1:3">
      <c r="A1274">
        <v>210895</v>
      </c>
      <c r="B1274" t="s">
        <v>2002</v>
      </c>
      <c r="C1274">
        <v>33</v>
      </c>
    </row>
    <row r="1275" spans="1:3">
      <c r="A1275">
        <v>210902</v>
      </c>
      <c r="B1275" t="s">
        <v>2003</v>
      </c>
      <c r="C1275">
        <v>32</v>
      </c>
    </row>
    <row r="1276" spans="1:3">
      <c r="A1276">
        <v>210911</v>
      </c>
      <c r="B1276" t="s">
        <v>2004</v>
      </c>
      <c r="C1276">
        <v>6</v>
      </c>
    </row>
    <row r="1277" spans="1:3">
      <c r="A1277">
        <v>210912</v>
      </c>
      <c r="B1277" t="s">
        <v>2005</v>
      </c>
      <c r="C1277">
        <v>34</v>
      </c>
    </row>
    <row r="1278" spans="1:3">
      <c r="A1278">
        <v>211468</v>
      </c>
      <c r="B1278" t="s">
        <v>2006</v>
      </c>
      <c r="C1278">
        <v>19</v>
      </c>
    </row>
    <row r="1279" spans="1:3">
      <c r="A1279">
        <v>211469</v>
      </c>
      <c r="B1279" t="s">
        <v>2007</v>
      </c>
      <c r="C1279">
        <v>14</v>
      </c>
    </row>
    <row r="1280" spans="1:3">
      <c r="A1280">
        <v>210930</v>
      </c>
      <c r="B1280" t="s">
        <v>2008</v>
      </c>
      <c r="C1280">
        <v>252</v>
      </c>
    </row>
    <row r="1281" spans="1:3">
      <c r="A1281">
        <v>211474</v>
      </c>
      <c r="B1281" t="s">
        <v>2009</v>
      </c>
      <c r="C1281">
        <v>53</v>
      </c>
    </row>
    <row r="1282" spans="1:3">
      <c r="A1282">
        <v>211475</v>
      </c>
      <c r="B1282" t="s">
        <v>2010</v>
      </c>
      <c r="C1282">
        <v>48</v>
      </c>
    </row>
    <row r="1283" spans="1:3">
      <c r="A1283">
        <v>210931</v>
      </c>
      <c r="B1283" t="s">
        <v>2011</v>
      </c>
      <c r="C1283">
        <v>59</v>
      </c>
    </row>
    <row r="1284" spans="1:3">
      <c r="A1284">
        <v>210965</v>
      </c>
      <c r="B1284" t="s">
        <v>2012</v>
      </c>
      <c r="C1284">
        <v>209</v>
      </c>
    </row>
    <row r="1285" spans="1:3">
      <c r="A1285">
        <v>210935</v>
      </c>
      <c r="B1285" t="s">
        <v>2013</v>
      </c>
      <c r="C1285">
        <v>55</v>
      </c>
    </row>
    <row r="1286" spans="1:3">
      <c r="A1286">
        <v>210966</v>
      </c>
      <c r="B1286" t="s">
        <v>2014</v>
      </c>
      <c r="C1286">
        <v>19</v>
      </c>
    </row>
    <row r="1287" spans="1:3">
      <c r="A1287">
        <v>210967</v>
      </c>
      <c r="B1287" t="s">
        <v>2015</v>
      </c>
      <c r="C1287">
        <v>11</v>
      </c>
    </row>
    <row r="1288" spans="1:3">
      <c r="A1288">
        <v>210938</v>
      </c>
      <c r="B1288" t="s">
        <v>2016</v>
      </c>
      <c r="C1288">
        <v>12</v>
      </c>
    </row>
    <row r="1289" spans="1:3">
      <c r="A1289">
        <v>210968</v>
      </c>
      <c r="B1289" t="s">
        <v>2017</v>
      </c>
      <c r="C1289">
        <v>15</v>
      </c>
    </row>
    <row r="1290" spans="1:3">
      <c r="A1290">
        <v>210939</v>
      </c>
      <c r="B1290" t="s">
        <v>2018</v>
      </c>
      <c r="C1290">
        <v>6</v>
      </c>
    </row>
    <row r="1291" spans="1:3">
      <c r="A1291">
        <v>210945</v>
      </c>
      <c r="B1291" t="s">
        <v>2019</v>
      </c>
      <c r="C1291">
        <v>46</v>
      </c>
    </row>
    <row r="1292" spans="1:3">
      <c r="A1292">
        <v>210946</v>
      </c>
      <c r="B1292" t="s">
        <v>2020</v>
      </c>
      <c r="C1292">
        <v>111</v>
      </c>
    </row>
    <row r="1293" spans="1:3">
      <c r="A1293">
        <v>210947</v>
      </c>
      <c r="B1293" t="s">
        <v>2021</v>
      </c>
      <c r="C1293">
        <v>50</v>
      </c>
    </row>
    <row r="1294" spans="1:3">
      <c r="A1294">
        <v>210949</v>
      </c>
      <c r="B1294" t="s">
        <v>2022</v>
      </c>
      <c r="C1294">
        <v>19</v>
      </c>
    </row>
    <row r="1295" spans="1:3">
      <c r="A1295">
        <v>210950</v>
      </c>
      <c r="B1295" t="s">
        <v>2023</v>
      </c>
      <c r="C1295">
        <v>34</v>
      </c>
    </row>
    <row r="1296" spans="1:3">
      <c r="A1296">
        <v>210951</v>
      </c>
      <c r="B1296" t="s">
        <v>2024</v>
      </c>
      <c r="C1296">
        <v>21</v>
      </c>
    </row>
    <row r="1297" spans="1:3">
      <c r="A1297">
        <v>210953</v>
      </c>
      <c r="B1297" t="s">
        <v>2025</v>
      </c>
      <c r="C1297">
        <v>23</v>
      </c>
    </row>
    <row r="1298" spans="1:3">
      <c r="A1298">
        <v>210962</v>
      </c>
      <c r="B1298" t="s">
        <v>2026</v>
      </c>
      <c r="C1298">
        <v>138</v>
      </c>
    </row>
    <row r="1299" spans="1:3">
      <c r="A1299">
        <v>210963</v>
      </c>
      <c r="B1299" t="s">
        <v>2027</v>
      </c>
      <c r="C1299">
        <v>26</v>
      </c>
    </row>
    <row r="1300" spans="1:3">
      <c r="A1300">
        <v>210964</v>
      </c>
      <c r="B1300" t="s">
        <v>2028</v>
      </c>
      <c r="C1300">
        <v>39</v>
      </c>
    </row>
    <row r="1301" spans="1:3">
      <c r="A1301">
        <v>210892</v>
      </c>
      <c r="B1301" t="s">
        <v>2029</v>
      </c>
      <c r="C1301">
        <v>45</v>
      </c>
    </row>
    <row r="1302" spans="1:3">
      <c r="A1302">
        <v>210893</v>
      </c>
      <c r="B1302" t="s">
        <v>2030</v>
      </c>
      <c r="C1302">
        <v>49</v>
      </c>
    </row>
    <row r="1303" spans="1:3">
      <c r="A1303">
        <v>210897</v>
      </c>
      <c r="B1303" t="s">
        <v>2031</v>
      </c>
      <c r="C1303">
        <v>60</v>
      </c>
    </row>
    <row r="1304" spans="1:3">
      <c r="A1304">
        <v>210896</v>
      </c>
      <c r="B1304" t="s">
        <v>2032</v>
      </c>
      <c r="C1304">
        <v>89</v>
      </c>
    </row>
    <row r="1305" spans="1:3">
      <c r="A1305">
        <v>210900</v>
      </c>
      <c r="B1305" t="s">
        <v>2033</v>
      </c>
      <c r="C1305">
        <v>29</v>
      </c>
    </row>
    <row r="1306" spans="1:3">
      <c r="A1306">
        <v>210903</v>
      </c>
      <c r="B1306" t="s">
        <v>2034</v>
      </c>
      <c r="C1306">
        <v>32</v>
      </c>
    </row>
    <row r="1307" spans="1:3">
      <c r="A1307">
        <v>210904</v>
      </c>
      <c r="B1307" t="s">
        <v>2035</v>
      </c>
      <c r="C1307">
        <v>16</v>
      </c>
    </row>
    <row r="1308" spans="1:3">
      <c r="A1308">
        <v>210905</v>
      </c>
      <c r="B1308" t="s">
        <v>2036</v>
      </c>
      <c r="C1308">
        <v>92</v>
      </c>
    </row>
    <row r="1309" spans="1:3">
      <c r="A1309">
        <v>210906</v>
      </c>
      <c r="B1309" t="s">
        <v>2037</v>
      </c>
      <c r="C1309">
        <v>45</v>
      </c>
    </row>
    <row r="1310" spans="1:3">
      <c r="A1310">
        <v>210919</v>
      </c>
      <c r="B1310" t="s">
        <v>2038</v>
      </c>
      <c r="C1310">
        <v>7</v>
      </c>
    </row>
    <row r="1311" spans="1:3">
      <c r="A1311">
        <v>211532</v>
      </c>
      <c r="B1311" t="s">
        <v>2039</v>
      </c>
      <c r="C1311">
        <v>293</v>
      </c>
    </row>
    <row r="1312" spans="1:3">
      <c r="A1312">
        <v>210925</v>
      </c>
      <c r="B1312" t="s">
        <v>2040</v>
      </c>
      <c r="C1312">
        <v>11</v>
      </c>
    </row>
    <row r="1313" spans="1:3">
      <c r="A1313">
        <v>210932</v>
      </c>
      <c r="B1313" t="s">
        <v>2041</v>
      </c>
      <c r="C1313">
        <v>43</v>
      </c>
    </row>
    <row r="1314" spans="1:3">
      <c r="A1314">
        <v>210952</v>
      </c>
      <c r="B1314" t="s">
        <v>2042</v>
      </c>
      <c r="C1314">
        <v>20</v>
      </c>
    </row>
    <row r="1315" spans="1:3">
      <c r="A1315">
        <v>210955</v>
      </c>
      <c r="B1315" t="s">
        <v>2043</v>
      </c>
      <c r="C1315">
        <v>24</v>
      </c>
    </row>
    <row r="1316" spans="1:3">
      <c r="A1316">
        <v>210985</v>
      </c>
      <c r="B1316" t="s">
        <v>2044</v>
      </c>
      <c r="C1316">
        <v>18</v>
      </c>
    </row>
    <row r="1317" spans="1:3">
      <c r="A1317">
        <v>210986</v>
      </c>
      <c r="B1317" t="s">
        <v>2045</v>
      </c>
      <c r="C1317">
        <v>65</v>
      </c>
    </row>
    <row r="1318" spans="1:3">
      <c r="A1318">
        <v>210987</v>
      </c>
      <c r="B1318" t="s">
        <v>2046</v>
      </c>
      <c r="C1318">
        <v>32</v>
      </c>
    </row>
    <row r="1319" spans="1:3">
      <c r="A1319">
        <v>210990</v>
      </c>
      <c r="B1319" t="s">
        <v>2047</v>
      </c>
      <c r="C1319">
        <v>9</v>
      </c>
    </row>
    <row r="1320" spans="1:3">
      <c r="A1320">
        <v>210991</v>
      </c>
      <c r="B1320" t="s">
        <v>2048</v>
      </c>
      <c r="C1320">
        <v>14</v>
      </c>
    </row>
    <row r="1321" spans="1:3">
      <c r="A1321">
        <v>210992</v>
      </c>
      <c r="B1321" t="s">
        <v>2049</v>
      </c>
      <c r="C1321">
        <v>15</v>
      </c>
    </row>
    <row r="1322" spans="1:3">
      <c r="A1322">
        <v>210974</v>
      </c>
      <c r="B1322" t="s">
        <v>2050</v>
      </c>
      <c r="C1322">
        <v>23</v>
      </c>
    </row>
    <row r="1323" spans="1:3">
      <c r="A1323">
        <v>211618</v>
      </c>
      <c r="B1323" t="s">
        <v>2051</v>
      </c>
      <c r="C1323">
        <v>18</v>
      </c>
    </row>
    <row r="1324" spans="1:3">
      <c r="A1324">
        <v>211621</v>
      </c>
      <c r="B1324" t="s">
        <v>2052</v>
      </c>
      <c r="C1324">
        <v>16</v>
      </c>
    </row>
    <row r="1325" spans="1:3">
      <c r="A1325">
        <v>211622</v>
      </c>
      <c r="B1325" t="s">
        <v>2053</v>
      </c>
      <c r="C1325">
        <v>20</v>
      </c>
    </row>
    <row r="1326" spans="1:3">
      <c r="A1326">
        <v>211552</v>
      </c>
      <c r="B1326" t="s">
        <v>2054</v>
      </c>
      <c r="C1326">
        <v>100</v>
      </c>
    </row>
    <row r="1327" spans="1:3">
      <c r="A1327">
        <v>211679</v>
      </c>
      <c r="B1327" t="s">
        <v>2055</v>
      </c>
      <c r="C1327">
        <v>17</v>
      </c>
    </row>
    <row r="1328" spans="1:3">
      <c r="A1328">
        <v>211678</v>
      </c>
      <c r="B1328" t="s">
        <v>2056</v>
      </c>
      <c r="C1328">
        <v>81</v>
      </c>
    </row>
    <row r="1329" spans="1:3">
      <c r="A1329">
        <v>211675</v>
      </c>
      <c r="B1329" t="s">
        <v>2057</v>
      </c>
      <c r="C1329">
        <v>36</v>
      </c>
    </row>
    <row r="1330" spans="1:3">
      <c r="A1330">
        <v>211748</v>
      </c>
      <c r="B1330" t="s">
        <v>2058</v>
      </c>
      <c r="C1330">
        <v>49</v>
      </c>
    </row>
    <row r="1331" spans="1:3">
      <c r="A1331">
        <v>211749</v>
      </c>
      <c r="B1331" t="s">
        <v>2059</v>
      </c>
      <c r="C1331">
        <v>76</v>
      </c>
    </row>
    <row r="1332" spans="1:3">
      <c r="A1332">
        <v>211750</v>
      </c>
      <c r="B1332" t="s">
        <v>2060</v>
      </c>
      <c r="C1332">
        <v>50</v>
      </c>
    </row>
    <row r="1333" spans="1:3">
      <c r="A1333">
        <v>211715</v>
      </c>
      <c r="B1333" t="s">
        <v>2061</v>
      </c>
      <c r="C1333">
        <v>23</v>
      </c>
    </row>
    <row r="1334" spans="1:3">
      <c r="A1334">
        <v>211752</v>
      </c>
      <c r="B1334" t="s">
        <v>2062</v>
      </c>
      <c r="C1334">
        <v>11</v>
      </c>
    </row>
    <row r="1335" spans="1:3">
      <c r="A1335">
        <v>211753</v>
      </c>
      <c r="B1335" t="s">
        <v>2063</v>
      </c>
      <c r="C1335">
        <v>45</v>
      </c>
    </row>
    <row r="1336" spans="1:3">
      <c r="A1336">
        <v>211754</v>
      </c>
      <c r="B1336" t="s">
        <v>2064</v>
      </c>
      <c r="C1336">
        <v>11</v>
      </c>
    </row>
    <row r="1337" spans="1:3">
      <c r="A1337">
        <v>211755</v>
      </c>
      <c r="B1337" t="s">
        <v>2065</v>
      </c>
      <c r="C1337">
        <v>21</v>
      </c>
    </row>
    <row r="1338" spans="1:3">
      <c r="A1338">
        <v>211697</v>
      </c>
      <c r="B1338" t="s">
        <v>2066</v>
      </c>
      <c r="C1338">
        <v>1</v>
      </c>
    </row>
    <row r="1339" spans="1:3">
      <c r="A1339">
        <v>211698</v>
      </c>
      <c r="B1339" t="s">
        <v>2067</v>
      </c>
      <c r="C1339">
        <v>22</v>
      </c>
    </row>
    <row r="1340" spans="1:3">
      <c r="A1340">
        <v>211699</v>
      </c>
      <c r="B1340" t="s">
        <v>2068</v>
      </c>
      <c r="C1340">
        <v>4</v>
      </c>
    </row>
    <row r="1341" spans="1:3">
      <c r="A1341">
        <v>211701</v>
      </c>
      <c r="B1341" t="s">
        <v>2069</v>
      </c>
      <c r="C1341">
        <v>16</v>
      </c>
    </row>
    <row r="1342" spans="1:3">
      <c r="A1342">
        <v>211762</v>
      </c>
      <c r="B1342" t="s">
        <v>2070</v>
      </c>
      <c r="C1342">
        <v>16</v>
      </c>
    </row>
    <row r="1343" spans="1:3">
      <c r="A1343">
        <v>211744</v>
      </c>
      <c r="B1343" t="s">
        <v>2071</v>
      </c>
      <c r="C1343">
        <v>45</v>
      </c>
    </row>
    <row r="1344" spans="1:3">
      <c r="A1344">
        <v>211745</v>
      </c>
      <c r="B1344" t="s">
        <v>2072</v>
      </c>
      <c r="C1344">
        <v>46</v>
      </c>
    </row>
    <row r="1345" spans="1:3">
      <c r="A1345">
        <v>211728</v>
      </c>
      <c r="B1345" t="s">
        <v>2073</v>
      </c>
      <c r="C1345">
        <v>25</v>
      </c>
    </row>
    <row r="1346" spans="1:3">
      <c r="A1346">
        <v>211730</v>
      </c>
      <c r="B1346" t="s">
        <v>2074</v>
      </c>
      <c r="C1346">
        <v>74</v>
      </c>
    </row>
    <row r="1347" spans="1:3">
      <c r="A1347">
        <v>211799</v>
      </c>
      <c r="B1347" t="s">
        <v>2075</v>
      </c>
      <c r="C1347">
        <v>10</v>
      </c>
    </row>
    <row r="1348" spans="1:3">
      <c r="A1348">
        <v>211900</v>
      </c>
      <c r="B1348" t="s">
        <v>2076</v>
      </c>
      <c r="C1348">
        <v>17</v>
      </c>
    </row>
    <row r="1349" spans="1:3">
      <c r="A1349">
        <v>211901</v>
      </c>
      <c r="B1349" t="s">
        <v>2077</v>
      </c>
      <c r="C1349">
        <v>16</v>
      </c>
    </row>
    <row r="1350" spans="1:3">
      <c r="A1350">
        <v>211902</v>
      </c>
      <c r="B1350" t="s">
        <v>2078</v>
      </c>
      <c r="C1350">
        <v>26</v>
      </c>
    </row>
    <row r="1351" spans="1:3">
      <c r="A1351">
        <v>211903</v>
      </c>
      <c r="B1351" t="s">
        <v>2079</v>
      </c>
      <c r="C1351">
        <v>12</v>
      </c>
    </row>
    <row r="1352" spans="1:3">
      <c r="A1352">
        <v>211904</v>
      </c>
      <c r="B1352" t="s">
        <v>2080</v>
      </c>
      <c r="C1352">
        <v>14</v>
      </c>
    </row>
    <row r="1353" spans="1:3">
      <c r="A1353">
        <v>211905</v>
      </c>
      <c r="B1353" t="s">
        <v>2081</v>
      </c>
      <c r="C1353">
        <v>9</v>
      </c>
    </row>
    <row r="1354" spans="1:3">
      <c r="A1354">
        <v>211907</v>
      </c>
      <c r="B1354" t="s">
        <v>2082</v>
      </c>
      <c r="C1354">
        <v>12</v>
      </c>
    </row>
    <row r="1355" spans="1:3">
      <c r="A1355">
        <v>211908</v>
      </c>
      <c r="B1355" t="s">
        <v>2083</v>
      </c>
      <c r="C1355">
        <v>24</v>
      </c>
    </row>
    <row r="1356" spans="1:3">
      <c r="A1356">
        <v>211914</v>
      </c>
      <c r="B1356" t="s">
        <v>2084</v>
      </c>
      <c r="C1356">
        <v>16</v>
      </c>
    </row>
    <row r="1357" spans="1:3">
      <c r="A1357">
        <v>211910</v>
      </c>
      <c r="B1357" t="s">
        <v>2085</v>
      </c>
      <c r="C1357">
        <v>53</v>
      </c>
    </row>
    <row r="1358" spans="1:3">
      <c r="A1358">
        <v>211911</v>
      </c>
      <c r="B1358" t="s">
        <v>2086</v>
      </c>
      <c r="C1358">
        <v>65</v>
      </c>
    </row>
    <row r="1359" spans="1:3">
      <c r="A1359">
        <v>205200</v>
      </c>
      <c r="B1359" t="s">
        <v>2087</v>
      </c>
      <c r="C1359">
        <v>112</v>
      </c>
    </row>
    <row r="1360" spans="1:3">
      <c r="A1360">
        <v>211448</v>
      </c>
      <c r="B1360" t="s">
        <v>2088</v>
      </c>
      <c r="C1360">
        <v>48</v>
      </c>
    </row>
    <row r="1361" spans="1:3">
      <c r="A1361">
        <v>211450</v>
      </c>
      <c r="B1361" t="s">
        <v>2089</v>
      </c>
      <c r="C1361">
        <v>54</v>
      </c>
    </row>
    <row r="1362" spans="1:3">
      <c r="A1362">
        <v>211845</v>
      </c>
      <c r="B1362" t="s">
        <v>2090</v>
      </c>
      <c r="C1362">
        <v>60</v>
      </c>
    </row>
    <row r="1363" spans="1:3">
      <c r="A1363">
        <v>211863</v>
      </c>
      <c r="B1363" t="s">
        <v>2091</v>
      </c>
      <c r="C1363">
        <v>12</v>
      </c>
    </row>
    <row r="1364" spans="1:3">
      <c r="A1364">
        <v>211864</v>
      </c>
      <c r="B1364" t="s">
        <v>2092</v>
      </c>
      <c r="C1364">
        <v>29</v>
      </c>
    </row>
    <row r="1365" spans="1:3">
      <c r="A1365">
        <v>211865</v>
      </c>
      <c r="B1365" t="s">
        <v>2093</v>
      </c>
      <c r="C1365">
        <v>10</v>
      </c>
    </row>
    <row r="1366" spans="1:3">
      <c r="A1366">
        <v>211867</v>
      </c>
      <c r="B1366" t="s">
        <v>2094</v>
      </c>
      <c r="C1366">
        <v>7</v>
      </c>
    </row>
    <row r="1367" spans="1:3">
      <c r="A1367">
        <v>211868</v>
      </c>
      <c r="B1367" t="s">
        <v>2095</v>
      </c>
      <c r="C1367">
        <v>7</v>
      </c>
    </row>
    <row r="1368" spans="1:3">
      <c r="A1368">
        <v>211869</v>
      </c>
      <c r="B1368" t="s">
        <v>2096</v>
      </c>
      <c r="C1368">
        <v>11</v>
      </c>
    </row>
    <row r="1369" spans="1:3">
      <c r="A1369">
        <v>211870</v>
      </c>
      <c r="B1369" t="s">
        <v>2097</v>
      </c>
      <c r="C1369">
        <v>23</v>
      </c>
    </row>
    <row r="1370" spans="1:3">
      <c r="A1370">
        <v>211871</v>
      </c>
      <c r="B1370" t="s">
        <v>2098</v>
      </c>
      <c r="C1370">
        <v>23</v>
      </c>
    </row>
    <row r="1371" spans="1:3">
      <c r="A1371">
        <v>212066</v>
      </c>
      <c r="B1371" t="s">
        <v>2099</v>
      </c>
      <c r="C1371">
        <v>35</v>
      </c>
    </row>
    <row r="1372" spans="1:3">
      <c r="A1372">
        <v>212067</v>
      </c>
      <c r="B1372" t="s">
        <v>2100</v>
      </c>
      <c r="C1372">
        <v>7</v>
      </c>
    </row>
    <row r="1373" spans="1:3">
      <c r="A1373">
        <v>212068</v>
      </c>
      <c r="B1373" t="s">
        <v>2101</v>
      </c>
      <c r="C1373">
        <v>25</v>
      </c>
    </row>
    <row r="1374" spans="1:3">
      <c r="A1374">
        <v>212069</v>
      </c>
      <c r="B1374" t="s">
        <v>2102</v>
      </c>
      <c r="C1374">
        <v>9</v>
      </c>
    </row>
    <row r="1375" spans="1:3">
      <c r="A1375">
        <v>212070</v>
      </c>
      <c r="B1375" t="s">
        <v>2103</v>
      </c>
      <c r="C1375">
        <v>10</v>
      </c>
    </row>
    <row r="1376" spans="1:3">
      <c r="A1376">
        <v>211841</v>
      </c>
      <c r="B1376" t="s">
        <v>2104</v>
      </c>
      <c r="C1376">
        <v>60</v>
      </c>
    </row>
    <row r="1377" spans="1:3">
      <c r="A1377">
        <v>211842</v>
      </c>
      <c r="B1377" t="s">
        <v>2105</v>
      </c>
      <c r="C1377">
        <v>37</v>
      </c>
    </row>
    <row r="1378" spans="1:3">
      <c r="A1378">
        <v>211843</v>
      </c>
      <c r="B1378" t="s">
        <v>2106</v>
      </c>
      <c r="C1378">
        <v>46</v>
      </c>
    </row>
    <row r="1379" spans="1:3">
      <c r="A1379">
        <v>211844</v>
      </c>
      <c r="B1379" t="s">
        <v>2107</v>
      </c>
      <c r="C1379">
        <v>25</v>
      </c>
    </row>
    <row r="1380" spans="1:3">
      <c r="A1380">
        <v>211856</v>
      </c>
      <c r="B1380" t="s">
        <v>2108</v>
      </c>
      <c r="C1380">
        <v>36</v>
      </c>
    </row>
    <row r="1381" spans="1:3">
      <c r="A1381">
        <v>211857</v>
      </c>
      <c r="B1381" t="s">
        <v>2109</v>
      </c>
      <c r="C1381">
        <v>11</v>
      </c>
    </row>
    <row r="1382" spans="1:3">
      <c r="A1382">
        <v>211858</v>
      </c>
      <c r="B1382" t="s">
        <v>2110</v>
      </c>
      <c r="C1382">
        <v>14</v>
      </c>
    </row>
    <row r="1383" spans="1:3">
      <c r="A1383">
        <v>211859</v>
      </c>
      <c r="B1383" t="s">
        <v>2111</v>
      </c>
      <c r="C1383">
        <v>23</v>
      </c>
    </row>
    <row r="1384" spans="1:3">
      <c r="A1384">
        <v>211860</v>
      </c>
      <c r="B1384" t="s">
        <v>2112</v>
      </c>
      <c r="C1384">
        <v>48</v>
      </c>
    </row>
    <row r="1385" spans="1:3">
      <c r="A1385">
        <v>211861</v>
      </c>
      <c r="B1385" t="s">
        <v>2113</v>
      </c>
      <c r="C1385">
        <v>16</v>
      </c>
    </row>
    <row r="1386" spans="1:3">
      <c r="A1386">
        <v>211862</v>
      </c>
      <c r="B1386" t="s">
        <v>2114</v>
      </c>
      <c r="C1386">
        <v>13</v>
      </c>
    </row>
    <row r="1387" spans="1:3">
      <c r="A1387">
        <v>212032</v>
      </c>
      <c r="B1387" t="s">
        <v>2115</v>
      </c>
      <c r="C1387">
        <v>127</v>
      </c>
    </row>
    <row r="1388" spans="1:3">
      <c r="A1388">
        <v>212034</v>
      </c>
      <c r="B1388" t="s">
        <v>2116</v>
      </c>
      <c r="C1388">
        <v>106</v>
      </c>
    </row>
    <row r="1389" spans="1:3">
      <c r="A1389">
        <v>212035</v>
      </c>
      <c r="B1389" t="s">
        <v>2117</v>
      </c>
      <c r="C1389">
        <v>50</v>
      </c>
    </row>
    <row r="1390" spans="1:3">
      <c r="A1390">
        <v>212036</v>
      </c>
      <c r="B1390" t="s">
        <v>2118</v>
      </c>
      <c r="C1390">
        <v>102</v>
      </c>
    </row>
    <row r="1391" spans="1:3">
      <c r="A1391">
        <v>212037</v>
      </c>
      <c r="B1391" t="s">
        <v>2119</v>
      </c>
      <c r="C1391">
        <v>61</v>
      </c>
    </row>
    <row r="1392" spans="1:3">
      <c r="A1392">
        <v>212038</v>
      </c>
      <c r="B1392" t="s">
        <v>2120</v>
      </c>
      <c r="C1392">
        <v>56</v>
      </c>
    </row>
    <row r="1393" spans="1:3">
      <c r="A1393">
        <v>211561</v>
      </c>
      <c r="B1393" t="s">
        <v>2121</v>
      </c>
      <c r="C1393">
        <v>13</v>
      </c>
    </row>
    <row r="1394" spans="1:3">
      <c r="A1394">
        <v>212107</v>
      </c>
      <c r="B1394" t="s">
        <v>2122</v>
      </c>
      <c r="C1394">
        <v>43</v>
      </c>
    </row>
    <row r="1395" spans="1:3">
      <c r="A1395">
        <v>212108</v>
      </c>
      <c r="B1395" t="s">
        <v>2123</v>
      </c>
      <c r="C1395">
        <v>135</v>
      </c>
    </row>
    <row r="1396" spans="1:3">
      <c r="A1396">
        <v>212109</v>
      </c>
      <c r="B1396" t="s">
        <v>2124</v>
      </c>
      <c r="C1396">
        <v>42</v>
      </c>
    </row>
    <row r="1397" spans="1:3">
      <c r="A1397">
        <v>212170</v>
      </c>
      <c r="B1397" t="s">
        <v>2125</v>
      </c>
      <c r="C1397">
        <v>19</v>
      </c>
    </row>
    <row r="1398" spans="1:3">
      <c r="A1398">
        <v>212172</v>
      </c>
      <c r="B1398" t="s">
        <v>2126</v>
      </c>
      <c r="C1398">
        <v>10</v>
      </c>
    </row>
    <row r="1399" spans="1:3">
      <c r="A1399">
        <v>211934</v>
      </c>
      <c r="B1399" t="s">
        <v>2127</v>
      </c>
      <c r="C1399">
        <v>18</v>
      </c>
    </row>
    <row r="1400" spans="1:3">
      <c r="A1400">
        <v>211939</v>
      </c>
      <c r="B1400" t="s">
        <v>2128</v>
      </c>
      <c r="C1400">
        <v>18</v>
      </c>
    </row>
    <row r="1401" spans="1:3">
      <c r="A1401">
        <v>211940</v>
      </c>
      <c r="B1401" t="s">
        <v>2129</v>
      </c>
      <c r="C1401">
        <v>1</v>
      </c>
    </row>
    <row r="1402" spans="1:3">
      <c r="A1402">
        <v>211796</v>
      </c>
      <c r="B1402" t="s">
        <v>2130</v>
      </c>
      <c r="C1402">
        <v>105</v>
      </c>
    </row>
    <row r="1403" spans="1:3">
      <c r="A1403">
        <v>212183</v>
      </c>
      <c r="B1403" t="s">
        <v>2131</v>
      </c>
      <c r="C1403">
        <v>50</v>
      </c>
    </row>
    <row r="1404" spans="1:3">
      <c r="A1404">
        <v>212207</v>
      </c>
      <c r="B1404" t="s">
        <v>2132</v>
      </c>
      <c r="C1404">
        <v>222</v>
      </c>
    </row>
    <row r="1405" spans="1:3">
      <c r="A1405">
        <v>212208</v>
      </c>
      <c r="B1405" t="s">
        <v>2133</v>
      </c>
      <c r="C1405">
        <v>110</v>
      </c>
    </row>
    <row r="1406" spans="1:3">
      <c r="A1406">
        <v>212209</v>
      </c>
      <c r="B1406" t="s">
        <v>2134</v>
      </c>
      <c r="C1406">
        <v>192</v>
      </c>
    </row>
    <row r="1407" spans="1:3">
      <c r="A1407">
        <v>212184</v>
      </c>
      <c r="B1407" t="s">
        <v>2135</v>
      </c>
      <c r="C1407">
        <v>0</v>
      </c>
    </row>
    <row r="1408" spans="1:3">
      <c r="A1408">
        <v>212190</v>
      </c>
      <c r="B1408" t="s">
        <v>2136</v>
      </c>
      <c r="C1408">
        <v>0</v>
      </c>
    </row>
    <row r="1409" spans="1:3">
      <c r="A1409">
        <v>212195</v>
      </c>
      <c r="B1409" t="s">
        <v>2137</v>
      </c>
      <c r="C1409">
        <v>7</v>
      </c>
    </row>
    <row r="1410" spans="1:3">
      <c r="A1410">
        <v>212196</v>
      </c>
      <c r="B1410" t="s">
        <v>2138</v>
      </c>
      <c r="C1410">
        <v>0</v>
      </c>
    </row>
    <row r="1411" spans="1:3">
      <c r="A1411">
        <v>212197</v>
      </c>
      <c r="B1411" t="s">
        <v>2139</v>
      </c>
      <c r="C1411">
        <v>0</v>
      </c>
    </row>
    <row r="1412" spans="1:3">
      <c r="A1412">
        <v>212199</v>
      </c>
      <c r="B1412" t="s">
        <v>2140</v>
      </c>
      <c r="C1412">
        <v>0</v>
      </c>
    </row>
    <row r="1413" spans="1:3">
      <c r="A1413">
        <v>212201</v>
      </c>
      <c r="B1413" t="s">
        <v>2141</v>
      </c>
      <c r="C1413">
        <v>0</v>
      </c>
    </row>
    <row r="1414" spans="1:3">
      <c r="A1414">
        <v>211135</v>
      </c>
      <c r="B1414" t="s">
        <v>2142</v>
      </c>
      <c r="C1414">
        <v>487</v>
      </c>
    </row>
    <row r="1415" spans="1:3">
      <c r="A1415">
        <v>212389</v>
      </c>
      <c r="B1415" t="s">
        <v>2143</v>
      </c>
      <c r="C1415">
        <v>87</v>
      </c>
    </row>
    <row r="1416" spans="1:3">
      <c r="A1416">
        <v>212420</v>
      </c>
      <c r="B1416" t="s">
        <v>2144</v>
      </c>
      <c r="C1416">
        <v>25</v>
      </c>
    </row>
    <row r="1417" spans="1:3">
      <c r="A1417">
        <v>212356</v>
      </c>
      <c r="B1417" t="s">
        <v>2145</v>
      </c>
      <c r="C1417">
        <v>8</v>
      </c>
    </row>
    <row r="1418" spans="1:3">
      <c r="A1418">
        <v>212357</v>
      </c>
      <c r="B1418" t="s">
        <v>2146</v>
      </c>
      <c r="C1418">
        <v>11</v>
      </c>
    </row>
    <row r="1419" spans="1:3">
      <c r="A1419">
        <v>212387</v>
      </c>
      <c r="B1419" t="s">
        <v>2147</v>
      </c>
      <c r="C1419">
        <v>32</v>
      </c>
    </row>
    <row r="1420" spans="1:3">
      <c r="A1420">
        <v>212388</v>
      </c>
      <c r="B1420" t="s">
        <v>2148</v>
      </c>
      <c r="C1420">
        <v>76</v>
      </c>
    </row>
    <row r="1421" spans="1:3">
      <c r="A1421">
        <v>212428</v>
      </c>
      <c r="B1421" t="s">
        <v>2149</v>
      </c>
      <c r="C1421">
        <v>72</v>
      </c>
    </row>
    <row r="1422" spans="1:3">
      <c r="A1422">
        <v>212441</v>
      </c>
      <c r="B1422" t="s">
        <v>2150</v>
      </c>
      <c r="C1422">
        <v>73</v>
      </c>
    </row>
    <row r="1423" spans="1:3">
      <c r="A1423">
        <v>212464</v>
      </c>
      <c r="B1423" t="s">
        <v>2151</v>
      </c>
      <c r="C1423">
        <v>21</v>
      </c>
    </row>
    <row r="1424" spans="1:3">
      <c r="A1424">
        <v>212484</v>
      </c>
      <c r="B1424" t="s">
        <v>2152</v>
      </c>
      <c r="C1424">
        <v>42</v>
      </c>
    </row>
    <row r="1425" spans="1:3">
      <c r="A1425">
        <v>212528</v>
      </c>
      <c r="B1425" t="s">
        <v>2153</v>
      </c>
      <c r="C1425">
        <v>27</v>
      </c>
    </row>
    <row r="1426" spans="1:3">
      <c r="A1426">
        <v>212529</v>
      </c>
      <c r="B1426" t="s">
        <v>2154</v>
      </c>
      <c r="C1426">
        <v>30</v>
      </c>
    </row>
    <row r="1427" spans="1:3">
      <c r="A1427">
        <v>212530</v>
      </c>
      <c r="B1427" t="s">
        <v>2155</v>
      </c>
      <c r="C1427">
        <v>28</v>
      </c>
    </row>
    <row r="1428" spans="1:3">
      <c r="A1428">
        <v>212531</v>
      </c>
      <c r="B1428" t="s">
        <v>2156</v>
      </c>
      <c r="C1428">
        <v>20</v>
      </c>
    </row>
    <row r="1429" spans="1:3">
      <c r="A1429">
        <v>212524</v>
      </c>
      <c r="B1429" t="s">
        <v>2157</v>
      </c>
      <c r="C1429">
        <v>27</v>
      </c>
    </row>
    <row r="1430" spans="1:3">
      <c r="A1430">
        <v>212525</v>
      </c>
      <c r="B1430" t="s">
        <v>2158</v>
      </c>
      <c r="C1430">
        <v>24</v>
      </c>
    </row>
    <row r="1431" spans="1:3">
      <c r="A1431">
        <v>212526</v>
      </c>
      <c r="B1431" t="s">
        <v>2159</v>
      </c>
      <c r="C1431">
        <v>22</v>
      </c>
    </row>
    <row r="1432" spans="1:3">
      <c r="A1432">
        <v>212527</v>
      </c>
      <c r="B1432" t="s">
        <v>2160</v>
      </c>
      <c r="C1432">
        <v>24</v>
      </c>
    </row>
    <row r="1433" spans="1:3">
      <c r="A1433">
        <v>212345</v>
      </c>
      <c r="B1433" t="s">
        <v>2161</v>
      </c>
      <c r="C1433">
        <v>243</v>
      </c>
    </row>
    <row r="1434" spans="1:3">
      <c r="A1434">
        <v>212347</v>
      </c>
      <c r="B1434" t="s">
        <v>2162</v>
      </c>
      <c r="C1434">
        <v>31</v>
      </c>
    </row>
    <row r="1435" spans="1:3">
      <c r="A1435">
        <v>212348</v>
      </c>
      <c r="B1435" t="s">
        <v>2163</v>
      </c>
      <c r="C1435">
        <v>17</v>
      </c>
    </row>
    <row r="1436" spans="1:3">
      <c r="A1436">
        <v>212349</v>
      </c>
      <c r="B1436" t="s">
        <v>2164</v>
      </c>
      <c r="C1436">
        <v>25</v>
      </c>
    </row>
    <row r="1437" spans="1:3">
      <c r="A1437">
        <v>212350</v>
      </c>
      <c r="B1437" t="s">
        <v>2165</v>
      </c>
      <c r="C1437">
        <v>118</v>
      </c>
    </row>
    <row r="1438" spans="1:3">
      <c r="A1438">
        <v>212351</v>
      </c>
      <c r="B1438" t="s">
        <v>2166</v>
      </c>
      <c r="C1438">
        <v>90</v>
      </c>
    </row>
    <row r="1439" spans="1:3">
      <c r="A1439">
        <v>212353</v>
      </c>
      <c r="B1439" t="s">
        <v>2167</v>
      </c>
      <c r="C1439">
        <v>88</v>
      </c>
    </row>
    <row r="1440" spans="1:3">
      <c r="A1440">
        <v>212412</v>
      </c>
      <c r="B1440" t="s">
        <v>2168</v>
      </c>
      <c r="C1440">
        <v>36</v>
      </c>
    </row>
    <row r="1441" spans="1:3">
      <c r="A1441">
        <v>212486</v>
      </c>
      <c r="B1441" t="s">
        <v>2169</v>
      </c>
      <c r="C1441">
        <v>13</v>
      </c>
    </row>
    <row r="1442" spans="1:3">
      <c r="A1442">
        <v>212487</v>
      </c>
      <c r="B1442" t="s">
        <v>2170</v>
      </c>
      <c r="C1442">
        <v>16</v>
      </c>
    </row>
    <row r="1443" spans="1:3">
      <c r="A1443">
        <v>212596</v>
      </c>
      <c r="B1443" t="s">
        <v>2171</v>
      </c>
      <c r="C1443">
        <v>62</v>
      </c>
    </row>
    <row r="1444" spans="1:3">
      <c r="A1444">
        <v>212597</v>
      </c>
      <c r="B1444" t="s">
        <v>2172</v>
      </c>
      <c r="C1444">
        <v>33</v>
      </c>
    </row>
    <row r="1445" spans="1:3">
      <c r="A1445">
        <v>212598</v>
      </c>
      <c r="B1445" t="s">
        <v>2173</v>
      </c>
      <c r="C1445">
        <v>42</v>
      </c>
    </row>
    <row r="1446" spans="1:3">
      <c r="A1446">
        <v>212613</v>
      </c>
      <c r="B1446" t="s">
        <v>2174</v>
      </c>
      <c r="C1446">
        <v>30</v>
      </c>
    </row>
    <row r="1447" spans="1:3">
      <c r="A1447">
        <v>212629</v>
      </c>
      <c r="B1447" t="s">
        <v>2175</v>
      </c>
      <c r="C1447">
        <v>7</v>
      </c>
    </row>
    <row r="1448" spans="1:3">
      <c r="A1448">
        <v>212849</v>
      </c>
      <c r="B1448" t="s">
        <v>2176</v>
      </c>
      <c r="C1448">
        <v>26</v>
      </c>
    </row>
    <row r="1449" spans="1:3">
      <c r="A1449">
        <v>212820</v>
      </c>
      <c r="B1449" t="s">
        <v>2177</v>
      </c>
      <c r="C1449">
        <v>19</v>
      </c>
    </row>
    <row r="1450" spans="1:3">
      <c r="A1450">
        <v>212814</v>
      </c>
      <c r="B1450" t="s">
        <v>2178</v>
      </c>
      <c r="C1450">
        <v>910</v>
      </c>
    </row>
    <row r="1451" spans="1:3">
      <c r="A1451">
        <v>212815</v>
      </c>
      <c r="B1451" t="s">
        <v>2179</v>
      </c>
      <c r="C1451">
        <v>946</v>
      </c>
    </row>
    <row r="1452" spans="1:3">
      <c r="A1452">
        <v>212816</v>
      </c>
      <c r="B1452" t="s">
        <v>2180</v>
      </c>
      <c r="C1452">
        <v>955</v>
      </c>
    </row>
    <row r="1453" spans="1:3">
      <c r="A1453">
        <v>212620</v>
      </c>
      <c r="B1453" t="s">
        <v>2181</v>
      </c>
      <c r="C1453">
        <v>101</v>
      </c>
    </row>
    <row r="1454" spans="1:3">
      <c r="A1454">
        <v>212873</v>
      </c>
      <c r="B1454" t="s">
        <v>2182</v>
      </c>
      <c r="C1454">
        <v>8</v>
      </c>
    </row>
    <row r="1455" spans="1:3">
      <c r="A1455">
        <v>212876</v>
      </c>
      <c r="B1455" t="s">
        <v>2183</v>
      </c>
      <c r="C1455">
        <v>46</v>
      </c>
    </row>
    <row r="1456" spans="1:3">
      <c r="A1456">
        <v>212843</v>
      </c>
      <c r="B1456" t="s">
        <v>2184</v>
      </c>
      <c r="C1456">
        <v>88</v>
      </c>
    </row>
    <row r="1457" spans="1:3">
      <c r="A1457">
        <v>212845</v>
      </c>
      <c r="B1457" t="s">
        <v>2185</v>
      </c>
      <c r="C1457">
        <v>54</v>
      </c>
    </row>
    <row r="1458" spans="1:3">
      <c r="A1458">
        <v>212863</v>
      </c>
      <c r="B1458" t="s">
        <v>2186</v>
      </c>
      <c r="C1458">
        <v>31</v>
      </c>
    </row>
    <row r="1459" spans="1:3">
      <c r="A1459">
        <v>212973</v>
      </c>
      <c r="B1459" t="s">
        <v>2187</v>
      </c>
      <c r="C1459">
        <v>50</v>
      </c>
    </row>
    <row r="1460" spans="1:3">
      <c r="A1460">
        <v>213116</v>
      </c>
      <c r="B1460" t="s">
        <v>2188</v>
      </c>
      <c r="C1460">
        <v>29</v>
      </c>
    </row>
    <row r="1461" spans="1:3">
      <c r="A1461">
        <v>213118</v>
      </c>
      <c r="B1461" t="s">
        <v>2189</v>
      </c>
      <c r="C1461">
        <v>4</v>
      </c>
    </row>
    <row r="1462" spans="1:3">
      <c r="A1462">
        <v>213119</v>
      </c>
      <c r="B1462" t="s">
        <v>2190</v>
      </c>
      <c r="C1462">
        <v>15</v>
      </c>
    </row>
    <row r="1463" spans="1:3">
      <c r="A1463">
        <v>213120</v>
      </c>
      <c r="B1463" t="s">
        <v>2191</v>
      </c>
      <c r="C1463">
        <v>8</v>
      </c>
    </row>
    <row r="1464" spans="1:3">
      <c r="A1464">
        <v>213086</v>
      </c>
      <c r="B1464" t="s">
        <v>2192</v>
      </c>
      <c r="C1464">
        <v>8</v>
      </c>
    </row>
    <row r="1465" spans="1:3">
      <c r="A1465">
        <v>213087</v>
      </c>
      <c r="B1465" t="s">
        <v>2193</v>
      </c>
      <c r="C1465">
        <v>16</v>
      </c>
    </row>
    <row r="1466" spans="1:3">
      <c r="A1466">
        <v>213089</v>
      </c>
      <c r="B1466" t="s">
        <v>2194</v>
      </c>
      <c r="C1466">
        <v>24</v>
      </c>
    </row>
    <row r="1467" spans="1:3">
      <c r="A1467">
        <v>213091</v>
      </c>
      <c r="B1467" t="s">
        <v>2195</v>
      </c>
      <c r="C1467">
        <v>23</v>
      </c>
    </row>
    <row r="1468" spans="1:3">
      <c r="A1468">
        <v>213092</v>
      </c>
      <c r="B1468" t="s">
        <v>2196</v>
      </c>
      <c r="C1468">
        <v>22</v>
      </c>
    </row>
    <row r="1469" spans="1:3">
      <c r="A1469">
        <v>212871</v>
      </c>
      <c r="B1469" t="s">
        <v>2197</v>
      </c>
      <c r="C1469">
        <v>22</v>
      </c>
    </row>
    <row r="1470" spans="1:3">
      <c r="A1470">
        <v>212872</v>
      </c>
      <c r="B1470" t="s">
        <v>2198</v>
      </c>
      <c r="C1470">
        <v>21</v>
      </c>
    </row>
    <row r="1471" spans="1:3">
      <c r="A1471">
        <v>213172</v>
      </c>
      <c r="B1471" t="s">
        <v>2199</v>
      </c>
      <c r="C1471">
        <v>47</v>
      </c>
    </row>
    <row r="1472" spans="1:3">
      <c r="A1472">
        <v>213173</v>
      </c>
      <c r="B1472" t="s">
        <v>2200</v>
      </c>
      <c r="C1472">
        <v>48</v>
      </c>
    </row>
    <row r="1473" spans="1:3">
      <c r="A1473">
        <v>213174</v>
      </c>
      <c r="B1473" t="s">
        <v>2201</v>
      </c>
      <c r="C1473">
        <v>48</v>
      </c>
    </row>
    <row r="1474" spans="1:3">
      <c r="A1474">
        <v>213178</v>
      </c>
      <c r="B1474" t="s">
        <v>2202</v>
      </c>
      <c r="C1474">
        <v>194</v>
      </c>
    </row>
    <row r="1475" spans="1:3">
      <c r="A1475">
        <v>213073</v>
      </c>
      <c r="B1475" t="s">
        <v>2203</v>
      </c>
      <c r="C1475">
        <v>8</v>
      </c>
    </row>
    <row r="1476" spans="1:3">
      <c r="A1476">
        <v>213074</v>
      </c>
      <c r="B1476" t="s">
        <v>2204</v>
      </c>
      <c r="C1476">
        <v>39</v>
      </c>
    </row>
    <row r="1477" spans="1:3">
      <c r="A1477">
        <v>213075</v>
      </c>
      <c r="B1477" t="s">
        <v>2205</v>
      </c>
      <c r="C1477">
        <v>10</v>
      </c>
    </row>
    <row r="1478" spans="1:3">
      <c r="A1478">
        <v>213076</v>
      </c>
      <c r="B1478" t="s">
        <v>2206</v>
      </c>
      <c r="C1478">
        <v>10</v>
      </c>
    </row>
    <row r="1479" spans="1:3">
      <c r="A1479">
        <v>213077</v>
      </c>
      <c r="B1479" t="s">
        <v>2207</v>
      </c>
      <c r="C1479">
        <v>10</v>
      </c>
    </row>
    <row r="1480" spans="1:3">
      <c r="A1480">
        <v>213226</v>
      </c>
      <c r="B1480" t="s">
        <v>2208</v>
      </c>
      <c r="C1480">
        <v>74</v>
      </c>
    </row>
    <row r="1481" spans="1:3">
      <c r="A1481">
        <v>212877</v>
      </c>
      <c r="B1481" t="s">
        <v>2209</v>
      </c>
      <c r="C1481">
        <v>40</v>
      </c>
    </row>
    <row r="1482" spans="1:3">
      <c r="A1482">
        <v>212878</v>
      </c>
      <c r="B1482" t="s">
        <v>2210</v>
      </c>
      <c r="C1482">
        <v>40</v>
      </c>
    </row>
    <row r="1483" spans="1:3">
      <c r="A1483">
        <v>212881</v>
      </c>
      <c r="B1483" t="s">
        <v>2211</v>
      </c>
      <c r="C1483">
        <v>23</v>
      </c>
    </row>
    <row r="1484" spans="1:3">
      <c r="A1484">
        <v>213044</v>
      </c>
      <c r="B1484" t="s">
        <v>2212</v>
      </c>
      <c r="C1484">
        <v>22</v>
      </c>
    </row>
    <row r="1485" spans="1:3">
      <c r="A1485">
        <v>212882</v>
      </c>
      <c r="B1485" t="s">
        <v>2213</v>
      </c>
      <c r="C1485">
        <v>38</v>
      </c>
    </row>
    <row r="1486" spans="1:3">
      <c r="A1486">
        <v>212885</v>
      </c>
      <c r="B1486" t="s">
        <v>2214</v>
      </c>
      <c r="C1486">
        <v>15</v>
      </c>
    </row>
    <row r="1487" spans="1:3">
      <c r="A1487">
        <v>213164</v>
      </c>
      <c r="B1487" t="s">
        <v>2215</v>
      </c>
      <c r="C1487">
        <v>13</v>
      </c>
    </row>
    <row r="1488" spans="1:3">
      <c r="A1488">
        <v>213165</v>
      </c>
      <c r="B1488" t="s">
        <v>2216</v>
      </c>
      <c r="C1488">
        <v>15</v>
      </c>
    </row>
    <row r="1489" spans="1:3">
      <c r="A1489">
        <v>212889</v>
      </c>
      <c r="B1489" t="s">
        <v>2217</v>
      </c>
      <c r="C1489">
        <v>28</v>
      </c>
    </row>
    <row r="1490" spans="1:3">
      <c r="A1490">
        <v>212890</v>
      </c>
      <c r="B1490" t="s">
        <v>2218</v>
      </c>
      <c r="C1490">
        <v>26</v>
      </c>
    </row>
    <row r="1491" spans="1:3">
      <c r="A1491">
        <v>212896</v>
      </c>
      <c r="B1491" t="s">
        <v>2219</v>
      </c>
      <c r="C1491">
        <v>10</v>
      </c>
    </row>
    <row r="1492" spans="1:3">
      <c r="A1492">
        <v>212899</v>
      </c>
      <c r="B1492" t="s">
        <v>2220</v>
      </c>
      <c r="C1492">
        <v>42</v>
      </c>
    </row>
    <row r="1493" spans="1:3">
      <c r="A1493">
        <v>212901</v>
      </c>
      <c r="B1493" t="s">
        <v>2221</v>
      </c>
      <c r="C1493">
        <v>51</v>
      </c>
    </row>
    <row r="1494" spans="1:3">
      <c r="A1494">
        <v>212902</v>
      </c>
      <c r="B1494" t="s">
        <v>2222</v>
      </c>
      <c r="C1494">
        <v>27</v>
      </c>
    </row>
    <row r="1495" spans="1:3">
      <c r="A1495">
        <v>212904</v>
      </c>
      <c r="B1495" t="s">
        <v>2223</v>
      </c>
      <c r="C1495">
        <v>53</v>
      </c>
    </row>
    <row r="1496" spans="1:3">
      <c r="A1496">
        <v>212905</v>
      </c>
      <c r="B1496" t="s">
        <v>2224</v>
      </c>
      <c r="C1496">
        <v>45</v>
      </c>
    </row>
    <row r="1497" spans="1:3">
      <c r="A1497">
        <v>212906</v>
      </c>
      <c r="B1497" t="s">
        <v>2225</v>
      </c>
      <c r="C1497">
        <v>44</v>
      </c>
    </row>
    <row r="1498" spans="1:3">
      <c r="A1498">
        <v>213162</v>
      </c>
      <c r="B1498" t="s">
        <v>2226</v>
      </c>
      <c r="C1498">
        <v>15</v>
      </c>
    </row>
    <row r="1499" spans="1:3">
      <c r="A1499">
        <v>213191</v>
      </c>
      <c r="B1499" t="s">
        <v>2227</v>
      </c>
      <c r="C1499">
        <v>0</v>
      </c>
    </row>
    <row r="1500" spans="1:3">
      <c r="A1500">
        <v>213197</v>
      </c>
      <c r="B1500" t="s">
        <v>2228</v>
      </c>
      <c r="C1500">
        <v>10</v>
      </c>
    </row>
    <row r="1501" spans="1:3">
      <c r="A1501">
        <v>212907</v>
      </c>
      <c r="B1501" t="s">
        <v>2229</v>
      </c>
      <c r="C1501">
        <v>46</v>
      </c>
    </row>
    <row r="1502" spans="1:3">
      <c r="A1502">
        <v>213344</v>
      </c>
      <c r="B1502" t="s">
        <v>2230</v>
      </c>
      <c r="C1502">
        <v>6</v>
      </c>
    </row>
    <row r="1503" spans="1:3">
      <c r="A1503">
        <v>213144</v>
      </c>
      <c r="B1503" t="s">
        <v>2231</v>
      </c>
      <c r="C1503">
        <v>50</v>
      </c>
    </row>
    <row r="1504" spans="1:3">
      <c r="A1504">
        <v>213145</v>
      </c>
      <c r="B1504" t="s">
        <v>2232</v>
      </c>
      <c r="C1504">
        <v>12</v>
      </c>
    </row>
    <row r="1505" spans="1:3">
      <c r="A1505">
        <v>213146</v>
      </c>
      <c r="B1505" t="s">
        <v>2233</v>
      </c>
      <c r="C1505">
        <v>28</v>
      </c>
    </row>
    <row r="1506" spans="1:3">
      <c r="A1506">
        <v>213147</v>
      </c>
      <c r="B1506" t="s">
        <v>2234</v>
      </c>
      <c r="C1506">
        <v>16</v>
      </c>
    </row>
    <row r="1507" spans="1:3">
      <c r="A1507">
        <v>213345</v>
      </c>
      <c r="B1507" t="s">
        <v>2235</v>
      </c>
      <c r="C1507">
        <v>8</v>
      </c>
    </row>
    <row r="1508" spans="1:3">
      <c r="A1508">
        <v>213346</v>
      </c>
      <c r="B1508" t="s">
        <v>2236</v>
      </c>
      <c r="C1508">
        <v>5</v>
      </c>
    </row>
    <row r="1509" spans="1:3">
      <c r="A1509">
        <v>213647</v>
      </c>
      <c r="B1509" t="s">
        <v>2237</v>
      </c>
      <c r="C1509">
        <v>21</v>
      </c>
    </row>
    <row r="1510" spans="1:3">
      <c r="A1510">
        <v>213152</v>
      </c>
      <c r="B1510" t="s">
        <v>2238</v>
      </c>
      <c r="C1510">
        <v>164</v>
      </c>
    </row>
    <row r="1511" spans="1:3">
      <c r="A1511">
        <v>213153</v>
      </c>
      <c r="B1511" t="s">
        <v>2239</v>
      </c>
      <c r="C1511">
        <v>55</v>
      </c>
    </row>
    <row r="1512" spans="1:3">
      <c r="A1512">
        <v>213154</v>
      </c>
      <c r="B1512" t="s">
        <v>2240</v>
      </c>
      <c r="C1512">
        <v>58</v>
      </c>
    </row>
    <row r="1513" spans="1:3">
      <c r="A1513">
        <v>213155</v>
      </c>
      <c r="B1513" t="s">
        <v>2241</v>
      </c>
      <c r="C1513">
        <v>62</v>
      </c>
    </row>
    <row r="1514" spans="1:3">
      <c r="A1514">
        <v>213157</v>
      </c>
      <c r="B1514" t="s">
        <v>2242</v>
      </c>
      <c r="C1514">
        <v>82</v>
      </c>
    </row>
    <row r="1515" spans="1:3">
      <c r="A1515">
        <v>213158</v>
      </c>
      <c r="B1515" t="s">
        <v>2243</v>
      </c>
      <c r="C1515">
        <v>195</v>
      </c>
    </row>
    <row r="1516" spans="1:3">
      <c r="A1516">
        <v>213159</v>
      </c>
      <c r="B1516" t="s">
        <v>2244</v>
      </c>
      <c r="C1516">
        <v>461</v>
      </c>
    </row>
    <row r="1517" spans="1:3">
      <c r="A1517">
        <v>213231</v>
      </c>
      <c r="B1517" t="s">
        <v>2245</v>
      </c>
      <c r="C1517">
        <v>18</v>
      </c>
    </row>
    <row r="1518" spans="1:3">
      <c r="A1518">
        <v>213535</v>
      </c>
      <c r="B1518" t="s">
        <v>2246</v>
      </c>
      <c r="C1518">
        <v>4</v>
      </c>
    </row>
    <row r="1519" spans="1:3">
      <c r="A1519">
        <v>213536</v>
      </c>
      <c r="B1519" t="s">
        <v>2247</v>
      </c>
      <c r="C1519">
        <v>87</v>
      </c>
    </row>
    <row r="1520" spans="1:3">
      <c r="A1520">
        <v>213537</v>
      </c>
      <c r="B1520" t="s">
        <v>2248</v>
      </c>
      <c r="C1520">
        <v>46</v>
      </c>
    </row>
    <row r="1521" spans="1:3">
      <c r="A1521">
        <v>210088</v>
      </c>
      <c r="B1521" t="s">
        <v>2249</v>
      </c>
      <c r="C1521">
        <v>431</v>
      </c>
    </row>
    <row r="1522" spans="1:3">
      <c r="A1522">
        <v>213306</v>
      </c>
      <c r="B1522" t="s">
        <v>2250</v>
      </c>
      <c r="C1522">
        <v>8</v>
      </c>
    </row>
    <row r="1523" spans="1:3">
      <c r="A1523">
        <v>213307</v>
      </c>
      <c r="B1523" t="s">
        <v>2251</v>
      </c>
      <c r="C1523">
        <v>16</v>
      </c>
    </row>
    <row r="1524" spans="1:3">
      <c r="A1524">
        <v>209785</v>
      </c>
      <c r="B1524" t="s">
        <v>2252</v>
      </c>
      <c r="C1524">
        <v>155</v>
      </c>
    </row>
    <row r="1525" spans="1:3">
      <c r="A1525">
        <v>213308</v>
      </c>
      <c r="B1525" t="s">
        <v>2253</v>
      </c>
      <c r="C1525">
        <v>20</v>
      </c>
    </row>
    <row r="1526" spans="1:3">
      <c r="A1526">
        <v>213309</v>
      </c>
      <c r="B1526" t="s">
        <v>2254</v>
      </c>
      <c r="C1526">
        <v>16</v>
      </c>
    </row>
    <row r="1527" spans="1:3">
      <c r="A1527">
        <v>213094</v>
      </c>
      <c r="B1527" t="s">
        <v>2255</v>
      </c>
      <c r="C1527">
        <v>5</v>
      </c>
    </row>
    <row r="1528" spans="1:3">
      <c r="A1528">
        <v>213095</v>
      </c>
      <c r="B1528" t="s">
        <v>2256</v>
      </c>
      <c r="C1528">
        <v>7</v>
      </c>
    </row>
    <row r="1529" spans="1:3">
      <c r="A1529">
        <v>213320</v>
      </c>
      <c r="B1529" t="s">
        <v>2257</v>
      </c>
      <c r="C1529">
        <v>18</v>
      </c>
    </row>
    <row r="1530" spans="1:3">
      <c r="A1530">
        <v>213321</v>
      </c>
      <c r="B1530" t="s">
        <v>2258</v>
      </c>
      <c r="C1530">
        <v>16</v>
      </c>
    </row>
    <row r="1531" spans="1:3">
      <c r="A1531">
        <v>213322</v>
      </c>
      <c r="B1531" t="s">
        <v>2259</v>
      </c>
      <c r="C1531">
        <v>17</v>
      </c>
    </row>
    <row r="1532" spans="1:3">
      <c r="A1532">
        <v>213530</v>
      </c>
      <c r="B1532" t="s">
        <v>2260</v>
      </c>
      <c r="C1532">
        <v>41</v>
      </c>
    </row>
    <row r="1533" spans="1:3">
      <c r="A1533">
        <v>213531</v>
      </c>
      <c r="B1533" t="s">
        <v>2261</v>
      </c>
      <c r="C1533">
        <v>23</v>
      </c>
    </row>
    <row r="1534" spans="1:3">
      <c r="A1534">
        <v>213532</v>
      </c>
      <c r="B1534" t="s">
        <v>2262</v>
      </c>
      <c r="C1534">
        <v>15</v>
      </c>
    </row>
    <row r="1535" spans="1:3">
      <c r="A1535">
        <v>213533</v>
      </c>
      <c r="B1535" t="s">
        <v>2263</v>
      </c>
      <c r="C1535">
        <v>35</v>
      </c>
    </row>
    <row r="1536" spans="1:3">
      <c r="A1536">
        <v>213363</v>
      </c>
      <c r="B1536" t="s">
        <v>2264</v>
      </c>
      <c r="C1536">
        <v>13</v>
      </c>
    </row>
    <row r="1537" spans="1:3">
      <c r="A1537">
        <v>213365</v>
      </c>
      <c r="B1537" t="s">
        <v>2265</v>
      </c>
      <c r="C1537">
        <v>11</v>
      </c>
    </row>
    <row r="1538" spans="1:3">
      <c r="A1538">
        <v>213366</v>
      </c>
      <c r="B1538" t="s">
        <v>2266</v>
      </c>
      <c r="C1538">
        <v>66</v>
      </c>
    </row>
    <row r="1539" spans="1:3">
      <c r="A1539">
        <v>213856</v>
      </c>
      <c r="B1539" t="s">
        <v>2267</v>
      </c>
      <c r="C1539">
        <v>24</v>
      </c>
    </row>
    <row r="1540" spans="1:3">
      <c r="A1540">
        <v>213804</v>
      </c>
      <c r="B1540" t="s">
        <v>2268</v>
      </c>
      <c r="C1540">
        <v>19</v>
      </c>
    </row>
    <row r="1541" spans="1:3">
      <c r="A1541">
        <v>213807</v>
      </c>
      <c r="B1541" t="s">
        <v>2269</v>
      </c>
      <c r="C1541">
        <v>100</v>
      </c>
    </row>
    <row r="1542" spans="1:3">
      <c r="A1542">
        <v>213810</v>
      </c>
      <c r="B1542" t="s">
        <v>2270</v>
      </c>
      <c r="C1542">
        <v>15</v>
      </c>
    </row>
    <row r="1543" spans="1:3">
      <c r="A1543">
        <v>213811</v>
      </c>
      <c r="B1543" t="s">
        <v>2271</v>
      </c>
      <c r="C1543">
        <v>21</v>
      </c>
    </row>
    <row r="1544" spans="1:3">
      <c r="A1544">
        <v>213812</v>
      </c>
      <c r="B1544" t="s">
        <v>2272</v>
      </c>
      <c r="C1544">
        <v>19</v>
      </c>
    </row>
    <row r="1545" spans="1:3">
      <c r="A1545">
        <v>213813</v>
      </c>
      <c r="B1545" t="s">
        <v>2273</v>
      </c>
      <c r="C1545">
        <v>21</v>
      </c>
    </row>
    <row r="1546" spans="1:3">
      <c r="A1546">
        <v>213815</v>
      </c>
      <c r="B1546" t="s">
        <v>2274</v>
      </c>
      <c r="C1546">
        <v>53</v>
      </c>
    </row>
    <row r="1547" spans="1:3">
      <c r="A1547">
        <v>213816</v>
      </c>
      <c r="B1547" t="s">
        <v>2275</v>
      </c>
      <c r="C1547">
        <v>67</v>
      </c>
    </row>
    <row r="1548" spans="1:3">
      <c r="A1548">
        <v>213817</v>
      </c>
      <c r="B1548" t="s">
        <v>2276</v>
      </c>
      <c r="C1548">
        <v>59</v>
      </c>
    </row>
    <row r="1549" spans="1:3">
      <c r="A1549">
        <v>213818</v>
      </c>
      <c r="B1549" t="s">
        <v>2277</v>
      </c>
      <c r="C1549">
        <v>84</v>
      </c>
    </row>
    <row r="1550" spans="1:3">
      <c r="A1550">
        <v>213819</v>
      </c>
      <c r="B1550" t="s">
        <v>2278</v>
      </c>
      <c r="C1550">
        <v>94</v>
      </c>
    </row>
    <row r="1551" spans="1:3">
      <c r="A1551">
        <v>213820</v>
      </c>
      <c r="B1551" t="s">
        <v>2279</v>
      </c>
      <c r="C1551">
        <v>95</v>
      </c>
    </row>
    <row r="1552" spans="1:3">
      <c r="A1552">
        <v>213821</v>
      </c>
      <c r="B1552" t="s">
        <v>2280</v>
      </c>
      <c r="C1552">
        <v>65</v>
      </c>
    </row>
    <row r="1553" spans="1:3">
      <c r="A1553">
        <v>213822</v>
      </c>
      <c r="B1553" t="s">
        <v>2281</v>
      </c>
      <c r="C1553">
        <v>64</v>
      </c>
    </row>
    <row r="1554" spans="1:3">
      <c r="A1554">
        <v>213823</v>
      </c>
      <c r="B1554" t="s">
        <v>2282</v>
      </c>
      <c r="C1554">
        <v>63</v>
      </c>
    </row>
    <row r="1555" spans="1:3">
      <c r="A1555">
        <v>213824</v>
      </c>
      <c r="B1555" t="s">
        <v>2283</v>
      </c>
      <c r="C1555">
        <v>35</v>
      </c>
    </row>
    <row r="1556" spans="1:3">
      <c r="A1556">
        <v>213825</v>
      </c>
      <c r="B1556" t="s">
        <v>2284</v>
      </c>
      <c r="C1556">
        <v>66</v>
      </c>
    </row>
    <row r="1557" spans="1:3">
      <c r="A1557">
        <v>213826</v>
      </c>
      <c r="B1557" t="s">
        <v>2285</v>
      </c>
      <c r="C1557">
        <v>28</v>
      </c>
    </row>
    <row r="1558" spans="1:3">
      <c r="A1558">
        <v>213827</v>
      </c>
      <c r="B1558" t="s">
        <v>2286</v>
      </c>
      <c r="C1558">
        <v>71</v>
      </c>
    </row>
    <row r="1559" spans="1:3">
      <c r="A1559">
        <v>213828</v>
      </c>
      <c r="B1559" t="s">
        <v>2287</v>
      </c>
      <c r="C1559">
        <v>78</v>
      </c>
    </row>
    <row r="1560" spans="1:3">
      <c r="A1560">
        <v>213829</v>
      </c>
      <c r="B1560" t="s">
        <v>2288</v>
      </c>
      <c r="C1560">
        <v>70</v>
      </c>
    </row>
    <row r="1561" spans="1:3">
      <c r="A1561">
        <v>213830</v>
      </c>
      <c r="B1561" t="s">
        <v>2289</v>
      </c>
      <c r="C1561">
        <v>74</v>
      </c>
    </row>
    <row r="1562" spans="1:3">
      <c r="A1562">
        <v>213831</v>
      </c>
      <c r="B1562" t="s">
        <v>2290</v>
      </c>
      <c r="C1562">
        <v>59</v>
      </c>
    </row>
    <row r="1563" spans="1:3">
      <c r="A1563">
        <v>213836</v>
      </c>
      <c r="B1563" t="s">
        <v>2291</v>
      </c>
      <c r="C1563">
        <v>41</v>
      </c>
    </row>
    <row r="1564" spans="1:3">
      <c r="A1564">
        <v>213837</v>
      </c>
      <c r="B1564" t="s">
        <v>2292</v>
      </c>
      <c r="C1564">
        <v>59</v>
      </c>
    </row>
    <row r="1565" spans="1:3">
      <c r="A1565">
        <v>213944</v>
      </c>
      <c r="B1565" t="s">
        <v>2293</v>
      </c>
      <c r="C1565">
        <v>8</v>
      </c>
    </row>
    <row r="1566" spans="1:3">
      <c r="A1566">
        <v>213945</v>
      </c>
      <c r="B1566" t="s">
        <v>2294</v>
      </c>
      <c r="C1566">
        <v>8</v>
      </c>
    </row>
    <row r="1567" spans="1:3">
      <c r="A1567">
        <v>213946</v>
      </c>
      <c r="B1567" t="s">
        <v>2295</v>
      </c>
      <c r="C1567">
        <v>7</v>
      </c>
    </row>
    <row r="1568" spans="1:3">
      <c r="A1568">
        <v>213947</v>
      </c>
      <c r="B1568" t="s">
        <v>2296</v>
      </c>
      <c r="C1568">
        <v>10</v>
      </c>
    </row>
    <row r="1569" spans="1:3">
      <c r="A1569">
        <v>214021</v>
      </c>
      <c r="B1569" t="s">
        <v>2297</v>
      </c>
      <c r="C1569">
        <v>45</v>
      </c>
    </row>
    <row r="1570" spans="1:3">
      <c r="A1570">
        <v>213948</v>
      </c>
      <c r="B1570" t="s">
        <v>2298</v>
      </c>
      <c r="C1570">
        <v>5</v>
      </c>
    </row>
    <row r="1571" spans="1:3">
      <c r="A1571">
        <v>214022</v>
      </c>
      <c r="B1571" t="s">
        <v>2299</v>
      </c>
      <c r="C1571">
        <v>52</v>
      </c>
    </row>
    <row r="1572" spans="1:3">
      <c r="A1572">
        <v>214023</v>
      </c>
      <c r="B1572" t="s">
        <v>2300</v>
      </c>
      <c r="C1572">
        <v>32</v>
      </c>
    </row>
    <row r="1573" spans="1:3">
      <c r="A1573">
        <v>213949</v>
      </c>
      <c r="B1573" t="s">
        <v>2301</v>
      </c>
      <c r="C1573">
        <v>7</v>
      </c>
    </row>
    <row r="1574" spans="1:3">
      <c r="A1574">
        <v>214026</v>
      </c>
      <c r="B1574" t="s">
        <v>2302</v>
      </c>
      <c r="C1574">
        <v>14</v>
      </c>
    </row>
    <row r="1575" spans="1:3">
      <c r="A1575">
        <v>212898</v>
      </c>
      <c r="B1575" t="s">
        <v>2303</v>
      </c>
      <c r="C1575">
        <v>59</v>
      </c>
    </row>
    <row r="1576" spans="1:3">
      <c r="A1576">
        <v>214045</v>
      </c>
      <c r="B1576" t="s">
        <v>2304</v>
      </c>
      <c r="C1576">
        <v>14</v>
      </c>
    </row>
    <row r="1577" spans="1:3">
      <c r="A1577">
        <v>214046</v>
      </c>
      <c r="B1577" t="s">
        <v>2305</v>
      </c>
      <c r="C1577">
        <v>36</v>
      </c>
    </row>
    <row r="1578" spans="1:3">
      <c r="A1578">
        <v>214047</v>
      </c>
      <c r="B1578" t="s">
        <v>2306</v>
      </c>
      <c r="C1578">
        <v>15</v>
      </c>
    </row>
    <row r="1579" spans="1:3">
      <c r="A1579">
        <v>214048</v>
      </c>
      <c r="B1579" t="s">
        <v>2307</v>
      </c>
      <c r="C1579">
        <v>6</v>
      </c>
    </row>
    <row r="1580" spans="1:3">
      <c r="A1580">
        <v>212203</v>
      </c>
      <c r="B1580" t="s">
        <v>2308</v>
      </c>
      <c r="C1580">
        <v>176</v>
      </c>
    </row>
    <row r="1581" spans="1:3">
      <c r="A1581">
        <v>214101</v>
      </c>
      <c r="B1581" t="s">
        <v>2309</v>
      </c>
      <c r="C1581">
        <v>34</v>
      </c>
    </row>
    <row r="1582" spans="1:3">
      <c r="A1582">
        <v>214104</v>
      </c>
      <c r="B1582" t="s">
        <v>2310</v>
      </c>
      <c r="C1582">
        <v>34</v>
      </c>
    </row>
    <row r="1583" spans="1:3">
      <c r="A1583">
        <v>214111</v>
      </c>
      <c r="B1583" t="s">
        <v>2311</v>
      </c>
      <c r="C1583">
        <v>27</v>
      </c>
    </row>
    <row r="1584" spans="1:3">
      <c r="A1584">
        <v>214102</v>
      </c>
      <c r="B1584" t="s">
        <v>2312</v>
      </c>
      <c r="C1584">
        <v>109</v>
      </c>
    </row>
    <row r="1585" spans="1:3">
      <c r="A1585">
        <v>214103</v>
      </c>
      <c r="B1585" t="s">
        <v>2313</v>
      </c>
      <c r="C1585">
        <v>49</v>
      </c>
    </row>
    <row r="1586" spans="1:3">
      <c r="A1586">
        <v>214105</v>
      </c>
      <c r="B1586" t="s">
        <v>2314</v>
      </c>
      <c r="C1586">
        <v>11</v>
      </c>
    </row>
    <row r="1587" spans="1:3">
      <c r="A1587">
        <v>214106</v>
      </c>
      <c r="B1587" t="s">
        <v>2315</v>
      </c>
      <c r="C1587">
        <v>67</v>
      </c>
    </row>
    <row r="1588" spans="1:3">
      <c r="A1588">
        <v>214107</v>
      </c>
      <c r="B1588" t="s">
        <v>2316</v>
      </c>
      <c r="C1588">
        <v>18</v>
      </c>
    </row>
    <row r="1589" spans="1:3">
      <c r="A1589">
        <v>214108</v>
      </c>
      <c r="B1589" t="s">
        <v>2317</v>
      </c>
      <c r="C1589">
        <v>65</v>
      </c>
    </row>
    <row r="1590" spans="1:3">
      <c r="A1590">
        <v>214109</v>
      </c>
      <c r="B1590" t="s">
        <v>2318</v>
      </c>
      <c r="C1590">
        <v>34</v>
      </c>
    </row>
    <row r="1591" spans="1:3">
      <c r="A1591">
        <v>214120</v>
      </c>
      <c r="B1591" t="s">
        <v>2319</v>
      </c>
      <c r="C1591">
        <v>11</v>
      </c>
    </row>
    <row r="1592" spans="1:3">
      <c r="A1592">
        <v>214121</v>
      </c>
      <c r="B1592" t="s">
        <v>2320</v>
      </c>
      <c r="C1592">
        <v>13</v>
      </c>
    </row>
    <row r="1593" spans="1:3">
      <c r="A1593">
        <v>214122</v>
      </c>
      <c r="B1593" t="s">
        <v>2321</v>
      </c>
      <c r="C1593">
        <v>26</v>
      </c>
    </row>
    <row r="1594" spans="1:3">
      <c r="A1594">
        <v>214124</v>
      </c>
      <c r="B1594" t="s">
        <v>2322</v>
      </c>
      <c r="C1594">
        <v>4</v>
      </c>
    </row>
    <row r="1595" spans="1:3">
      <c r="A1595">
        <v>214125</v>
      </c>
      <c r="B1595" t="s">
        <v>2323</v>
      </c>
      <c r="C1595">
        <v>19</v>
      </c>
    </row>
    <row r="1596" spans="1:3">
      <c r="A1596">
        <v>214127</v>
      </c>
      <c r="B1596" t="s">
        <v>2324</v>
      </c>
      <c r="C1596">
        <v>24</v>
      </c>
    </row>
    <row r="1597" spans="1:3">
      <c r="A1597">
        <v>214128</v>
      </c>
      <c r="B1597" t="s">
        <v>651</v>
      </c>
      <c r="C1597">
        <v>37</v>
      </c>
    </row>
    <row r="1598" spans="1:3">
      <c r="A1598">
        <v>214129</v>
      </c>
      <c r="B1598" t="s">
        <v>2325</v>
      </c>
      <c r="C1598">
        <v>22</v>
      </c>
    </row>
    <row r="1599" spans="1:3">
      <c r="A1599">
        <v>214130</v>
      </c>
      <c r="B1599" t="s">
        <v>2326</v>
      </c>
      <c r="C1599">
        <v>19</v>
      </c>
    </row>
    <row r="1600" spans="1:3">
      <c r="A1600">
        <v>214131</v>
      </c>
      <c r="B1600" t="s">
        <v>2327</v>
      </c>
      <c r="C1600">
        <v>62</v>
      </c>
    </row>
    <row r="1601" spans="1:3">
      <c r="A1601">
        <v>214132</v>
      </c>
      <c r="B1601" t="s">
        <v>2328</v>
      </c>
      <c r="C1601">
        <v>28</v>
      </c>
    </row>
    <row r="1602" spans="1:3">
      <c r="A1602">
        <v>214133</v>
      </c>
      <c r="B1602" t="s">
        <v>2329</v>
      </c>
      <c r="C1602">
        <v>10</v>
      </c>
    </row>
    <row r="1603" spans="1:3">
      <c r="A1603">
        <v>214134</v>
      </c>
      <c r="B1603" t="s">
        <v>2330</v>
      </c>
      <c r="C1603">
        <v>16</v>
      </c>
    </row>
    <row r="1604" spans="1:3">
      <c r="A1604">
        <v>214135</v>
      </c>
      <c r="B1604" t="s">
        <v>2331</v>
      </c>
      <c r="C1604">
        <v>18</v>
      </c>
    </row>
    <row r="1605" spans="1:3">
      <c r="A1605">
        <v>214136</v>
      </c>
      <c r="B1605" t="s">
        <v>2332</v>
      </c>
      <c r="C1605">
        <v>16</v>
      </c>
    </row>
    <row r="1606" spans="1:3">
      <c r="A1606">
        <v>214137</v>
      </c>
      <c r="B1606" t="s">
        <v>2333</v>
      </c>
      <c r="C1606">
        <v>18</v>
      </c>
    </row>
    <row r="1607" spans="1:3">
      <c r="A1607">
        <v>214138</v>
      </c>
      <c r="B1607" t="s">
        <v>2334</v>
      </c>
      <c r="C1607">
        <v>28</v>
      </c>
    </row>
    <row r="1608" spans="1:3">
      <c r="A1608">
        <v>214140</v>
      </c>
      <c r="B1608" t="s">
        <v>2335</v>
      </c>
      <c r="C1608">
        <v>77</v>
      </c>
    </row>
    <row r="1609" spans="1:3">
      <c r="A1609">
        <v>214142</v>
      </c>
      <c r="B1609" t="s">
        <v>2336</v>
      </c>
      <c r="C1609">
        <v>30</v>
      </c>
    </row>
    <row r="1610" spans="1:3">
      <c r="A1610">
        <v>214143</v>
      </c>
      <c r="B1610" t="s">
        <v>2337</v>
      </c>
      <c r="C1610">
        <v>20</v>
      </c>
    </row>
    <row r="1611" spans="1:3">
      <c r="A1611">
        <v>214144</v>
      </c>
      <c r="B1611" t="s">
        <v>2338</v>
      </c>
      <c r="C1611">
        <v>28</v>
      </c>
    </row>
    <row r="1612" spans="1:3">
      <c r="A1612">
        <v>214145</v>
      </c>
      <c r="B1612" t="s">
        <v>2339</v>
      </c>
      <c r="C1612">
        <v>78</v>
      </c>
    </row>
    <row r="1613" spans="1:3">
      <c r="A1613">
        <v>214146</v>
      </c>
      <c r="B1613" t="s">
        <v>2340</v>
      </c>
      <c r="C1613">
        <v>16</v>
      </c>
    </row>
    <row r="1614" spans="1:3">
      <c r="A1614">
        <v>214149</v>
      </c>
      <c r="B1614" t="s">
        <v>2341</v>
      </c>
      <c r="C1614">
        <v>51</v>
      </c>
    </row>
    <row r="1615" spans="1:3">
      <c r="A1615">
        <v>214151</v>
      </c>
      <c r="B1615" t="s">
        <v>2342</v>
      </c>
      <c r="C1615">
        <v>55</v>
      </c>
    </row>
    <row r="1616" spans="1:3">
      <c r="A1616">
        <v>214150</v>
      </c>
      <c r="B1616" t="s">
        <v>2343</v>
      </c>
      <c r="C1616">
        <v>11</v>
      </c>
    </row>
    <row r="1617" spans="1:3">
      <c r="A1617">
        <v>214152</v>
      </c>
      <c r="B1617" t="s">
        <v>2344</v>
      </c>
      <c r="C1617">
        <v>66</v>
      </c>
    </row>
    <row r="1618" spans="1:3">
      <c r="A1618">
        <v>214153</v>
      </c>
      <c r="B1618" t="s">
        <v>2345</v>
      </c>
      <c r="C1618">
        <v>75</v>
      </c>
    </row>
    <row r="1619" spans="1:3">
      <c r="A1619">
        <v>214154</v>
      </c>
      <c r="B1619" t="s">
        <v>2346</v>
      </c>
      <c r="C1619">
        <v>44</v>
      </c>
    </row>
    <row r="1620" spans="1:3">
      <c r="A1620">
        <v>214155</v>
      </c>
      <c r="B1620" t="s">
        <v>2347</v>
      </c>
      <c r="C1620">
        <v>94</v>
      </c>
    </row>
    <row r="1621" spans="1:3">
      <c r="A1621">
        <v>214156</v>
      </c>
      <c r="B1621" t="s">
        <v>2348</v>
      </c>
      <c r="C1621">
        <v>80</v>
      </c>
    </row>
    <row r="1622" spans="1:3">
      <c r="A1622">
        <v>214157</v>
      </c>
      <c r="B1622" t="s">
        <v>2349</v>
      </c>
      <c r="C1622">
        <v>28</v>
      </c>
    </row>
    <row r="1623" spans="1:3">
      <c r="A1623">
        <v>214158</v>
      </c>
      <c r="B1623" t="s">
        <v>2350</v>
      </c>
      <c r="C1623">
        <v>25</v>
      </c>
    </row>
    <row r="1624" spans="1:3">
      <c r="A1624">
        <v>214159</v>
      </c>
      <c r="B1624" t="s">
        <v>2351</v>
      </c>
      <c r="C1624">
        <v>14</v>
      </c>
    </row>
    <row r="1625" spans="1:3">
      <c r="A1625">
        <v>214161</v>
      </c>
      <c r="B1625" t="s">
        <v>2352</v>
      </c>
      <c r="C1625">
        <v>20</v>
      </c>
    </row>
    <row r="1626" spans="1:3">
      <c r="A1626">
        <v>214162</v>
      </c>
      <c r="B1626" t="s">
        <v>2353</v>
      </c>
      <c r="C1626">
        <v>59</v>
      </c>
    </row>
    <row r="1627" spans="1:3">
      <c r="A1627">
        <v>214163</v>
      </c>
      <c r="B1627" t="s">
        <v>2354</v>
      </c>
      <c r="C1627">
        <v>83</v>
      </c>
    </row>
    <row r="1628" spans="1:3">
      <c r="A1628">
        <v>214164</v>
      </c>
      <c r="B1628" t="s">
        <v>2355</v>
      </c>
      <c r="C1628">
        <v>20</v>
      </c>
    </row>
    <row r="1629" spans="1:3">
      <c r="A1629">
        <v>214165</v>
      </c>
      <c r="B1629" t="s">
        <v>2356</v>
      </c>
      <c r="C1629">
        <v>73</v>
      </c>
    </row>
    <row r="1630" spans="1:3">
      <c r="A1630">
        <v>214166</v>
      </c>
      <c r="B1630" t="s">
        <v>2357</v>
      </c>
      <c r="C1630">
        <v>76</v>
      </c>
    </row>
    <row r="1631" spans="1:3">
      <c r="A1631">
        <v>214167</v>
      </c>
      <c r="B1631" t="s">
        <v>2358</v>
      </c>
      <c r="C1631">
        <v>82</v>
      </c>
    </row>
    <row r="1632" spans="1:3">
      <c r="A1632">
        <v>214168</v>
      </c>
      <c r="B1632" t="s">
        <v>2359</v>
      </c>
      <c r="C1632">
        <v>14</v>
      </c>
    </row>
    <row r="1633" spans="1:3">
      <c r="A1633">
        <v>214169</v>
      </c>
      <c r="B1633" t="s">
        <v>2360</v>
      </c>
      <c r="C1633">
        <v>20</v>
      </c>
    </row>
    <row r="1634" spans="1:3">
      <c r="A1634">
        <v>214170</v>
      </c>
      <c r="B1634" t="s">
        <v>2361</v>
      </c>
      <c r="C1634">
        <v>18</v>
      </c>
    </row>
    <row r="1635" spans="1:3">
      <c r="A1635">
        <v>214171</v>
      </c>
      <c r="B1635" t="s">
        <v>2362</v>
      </c>
      <c r="C1635">
        <v>54</v>
      </c>
    </row>
    <row r="1636" spans="1:3">
      <c r="A1636">
        <v>214172</v>
      </c>
      <c r="B1636" t="s">
        <v>2363</v>
      </c>
      <c r="C1636">
        <v>31</v>
      </c>
    </row>
    <row r="1637" spans="1:3">
      <c r="A1637">
        <v>214116</v>
      </c>
      <c r="B1637" t="s">
        <v>2364</v>
      </c>
      <c r="C1637">
        <v>27</v>
      </c>
    </row>
    <row r="1638" spans="1:3">
      <c r="A1638">
        <v>214117</v>
      </c>
      <c r="B1638" t="s">
        <v>2365</v>
      </c>
      <c r="C1638">
        <v>26</v>
      </c>
    </row>
    <row r="1639" spans="1:3">
      <c r="A1639">
        <v>213994</v>
      </c>
      <c r="B1639" t="s">
        <v>2366</v>
      </c>
      <c r="C1639">
        <v>40</v>
      </c>
    </row>
    <row r="1640" spans="1:3">
      <c r="A1640">
        <v>214173</v>
      </c>
      <c r="B1640" t="s">
        <v>2367</v>
      </c>
      <c r="C1640">
        <v>47</v>
      </c>
    </row>
    <row r="1641" spans="1:3">
      <c r="A1641">
        <v>214174</v>
      </c>
      <c r="B1641" t="s">
        <v>2368</v>
      </c>
      <c r="C1641">
        <v>25</v>
      </c>
    </row>
    <row r="1642" spans="1:3">
      <c r="A1642">
        <v>214175</v>
      </c>
      <c r="B1642" t="s">
        <v>2369</v>
      </c>
      <c r="C1642">
        <v>9</v>
      </c>
    </row>
    <row r="1643" spans="1:3">
      <c r="A1643">
        <v>214176</v>
      </c>
      <c r="B1643" t="s">
        <v>2370</v>
      </c>
      <c r="C1643">
        <v>25</v>
      </c>
    </row>
    <row r="1644" spans="1:3">
      <c r="A1644">
        <v>214177</v>
      </c>
      <c r="B1644" t="s">
        <v>2371</v>
      </c>
      <c r="C1644">
        <v>21</v>
      </c>
    </row>
    <row r="1645" spans="1:3">
      <c r="A1645">
        <v>214182</v>
      </c>
      <c r="B1645" t="s">
        <v>2372</v>
      </c>
      <c r="C1645">
        <v>83</v>
      </c>
    </row>
    <row r="1646" spans="1:3">
      <c r="A1646">
        <v>214179</v>
      </c>
      <c r="B1646" t="s">
        <v>2373</v>
      </c>
      <c r="C1646">
        <v>36</v>
      </c>
    </row>
    <row r="1647" spans="1:3">
      <c r="A1647">
        <v>214180</v>
      </c>
      <c r="B1647" t="s">
        <v>2374</v>
      </c>
      <c r="C1647">
        <v>45</v>
      </c>
    </row>
    <row r="1648" spans="1:3">
      <c r="A1648">
        <v>214181</v>
      </c>
      <c r="B1648" t="s">
        <v>2375</v>
      </c>
      <c r="C1648">
        <v>53</v>
      </c>
    </row>
    <row r="1649" spans="1:3">
      <c r="A1649">
        <v>213315</v>
      </c>
      <c r="B1649" t="s">
        <v>2376</v>
      </c>
      <c r="C1649">
        <v>255</v>
      </c>
    </row>
    <row r="1650" spans="1:3">
      <c r="A1650">
        <v>214305</v>
      </c>
      <c r="B1650" t="s">
        <v>2377</v>
      </c>
      <c r="C1650">
        <v>15</v>
      </c>
    </row>
    <row r="1651" spans="1:3">
      <c r="A1651">
        <v>214318</v>
      </c>
      <c r="B1651" t="s">
        <v>2378</v>
      </c>
      <c r="C1651">
        <v>98</v>
      </c>
    </row>
    <row r="1652" spans="1:3">
      <c r="A1652">
        <v>214323</v>
      </c>
      <c r="B1652" t="s">
        <v>2379</v>
      </c>
      <c r="C1652">
        <v>162</v>
      </c>
    </row>
    <row r="1653" spans="1:3">
      <c r="A1653">
        <v>214325</v>
      </c>
      <c r="B1653" t="s">
        <v>2380</v>
      </c>
      <c r="C1653">
        <v>70</v>
      </c>
    </row>
    <row r="1654" spans="1:3">
      <c r="A1654">
        <v>214326</v>
      </c>
      <c r="B1654" t="s">
        <v>2381</v>
      </c>
      <c r="C1654">
        <v>3496</v>
      </c>
    </row>
    <row r="1655" spans="1:3">
      <c r="A1655">
        <v>214343</v>
      </c>
      <c r="B1655" t="s">
        <v>2382</v>
      </c>
      <c r="C1655">
        <v>783</v>
      </c>
    </row>
    <row r="1656" spans="1:3">
      <c r="A1656">
        <v>214346</v>
      </c>
      <c r="B1656" t="s">
        <v>2383</v>
      </c>
      <c r="C1656">
        <v>5000</v>
      </c>
    </row>
    <row r="1657" spans="1:3">
      <c r="A1657">
        <v>214348</v>
      </c>
      <c r="B1657" t="s">
        <v>2384</v>
      </c>
      <c r="C1657">
        <v>1737</v>
      </c>
    </row>
    <row r="1658" spans="1:3">
      <c r="A1658">
        <v>214349</v>
      </c>
      <c r="B1658" t="s">
        <v>2385</v>
      </c>
      <c r="C1658">
        <v>5000</v>
      </c>
    </row>
    <row r="1659" spans="1:3">
      <c r="A1659">
        <v>214350</v>
      </c>
      <c r="B1659" t="s">
        <v>2386</v>
      </c>
      <c r="C1659">
        <v>0</v>
      </c>
    </row>
    <row r="1660" spans="1:3">
      <c r="A1660">
        <v>214356</v>
      </c>
      <c r="B1660" t="s">
        <v>2387</v>
      </c>
      <c r="C1660">
        <v>3362</v>
      </c>
    </row>
    <row r="1661" spans="1:3">
      <c r="A1661">
        <v>214360</v>
      </c>
      <c r="B1661" t="s">
        <v>2388</v>
      </c>
      <c r="C1661">
        <v>1102</v>
      </c>
    </row>
    <row r="1662" spans="1:3">
      <c r="A1662">
        <v>214361</v>
      </c>
      <c r="B1662" t="s">
        <v>2389</v>
      </c>
      <c r="C1662">
        <v>2885</v>
      </c>
    </row>
    <row r="1663" spans="1:3">
      <c r="A1663">
        <v>214362</v>
      </c>
      <c r="B1663" t="s">
        <v>2390</v>
      </c>
      <c r="C1663">
        <v>2488</v>
      </c>
    </row>
    <row r="1664" spans="1:3">
      <c r="A1664">
        <v>214369</v>
      </c>
      <c r="B1664" t="s">
        <v>2391</v>
      </c>
      <c r="C1664">
        <v>3807</v>
      </c>
    </row>
    <row r="1665" spans="1:3">
      <c r="A1665">
        <v>214376</v>
      </c>
      <c r="B1665" t="s">
        <v>2392</v>
      </c>
      <c r="C1665">
        <v>1395</v>
      </c>
    </row>
    <row r="1666" spans="1:3">
      <c r="A1666">
        <v>214496</v>
      </c>
      <c r="B1666" t="s">
        <v>2393</v>
      </c>
      <c r="C1666">
        <v>125</v>
      </c>
    </row>
    <row r="1667" spans="1:3">
      <c r="A1667">
        <v>214238</v>
      </c>
      <c r="B1667" t="s">
        <v>2394</v>
      </c>
      <c r="C1667">
        <v>137</v>
      </c>
    </row>
    <row r="1668" spans="1:3">
      <c r="A1668">
        <v>214258</v>
      </c>
      <c r="B1668" t="s">
        <v>2395</v>
      </c>
      <c r="C1668">
        <v>144</v>
      </c>
    </row>
    <row r="1669" spans="1:3">
      <c r="A1669">
        <v>214259</v>
      </c>
      <c r="B1669" t="s">
        <v>2396</v>
      </c>
      <c r="C1669">
        <v>138</v>
      </c>
    </row>
    <row r="1670" spans="1:3">
      <c r="A1670">
        <v>214260</v>
      </c>
      <c r="B1670" t="s">
        <v>2397</v>
      </c>
      <c r="C1670">
        <v>147</v>
      </c>
    </row>
    <row r="1671" spans="1:3">
      <c r="A1671">
        <v>214261</v>
      </c>
      <c r="B1671" t="s">
        <v>2398</v>
      </c>
      <c r="C1671">
        <v>135</v>
      </c>
    </row>
    <row r="1672" spans="1:3">
      <c r="A1672">
        <v>214262</v>
      </c>
      <c r="B1672" t="s">
        <v>2399</v>
      </c>
      <c r="C1672">
        <v>137</v>
      </c>
    </row>
    <row r="1673" spans="1:3">
      <c r="A1673">
        <v>214263</v>
      </c>
      <c r="B1673" t="s">
        <v>2400</v>
      </c>
      <c r="C1673">
        <v>142</v>
      </c>
    </row>
    <row r="1674" spans="1:3">
      <c r="A1674">
        <v>214603</v>
      </c>
      <c r="B1674" t="s">
        <v>2401</v>
      </c>
      <c r="C1674">
        <v>5102</v>
      </c>
    </row>
    <row r="1675" spans="1:3">
      <c r="A1675">
        <v>214604</v>
      </c>
      <c r="B1675" t="s">
        <v>2402</v>
      </c>
      <c r="C1675">
        <v>2621</v>
      </c>
    </row>
    <row r="1676" spans="1:3">
      <c r="A1676">
        <v>214264</v>
      </c>
      <c r="B1676" t="s">
        <v>2403</v>
      </c>
      <c r="C1676">
        <v>107</v>
      </c>
    </row>
    <row r="1677" spans="1:3">
      <c r="A1677">
        <v>214265</v>
      </c>
      <c r="B1677" t="s">
        <v>2404</v>
      </c>
      <c r="C1677">
        <v>122</v>
      </c>
    </row>
    <row r="1678" spans="1:3">
      <c r="A1678">
        <v>214266</v>
      </c>
      <c r="B1678" t="s">
        <v>2405</v>
      </c>
      <c r="C1678">
        <v>124</v>
      </c>
    </row>
    <row r="1679" spans="1:3">
      <c r="A1679">
        <v>214267</v>
      </c>
      <c r="B1679" t="s">
        <v>2406</v>
      </c>
      <c r="C1679">
        <v>122</v>
      </c>
    </row>
    <row r="1680" spans="1:3">
      <c r="A1680">
        <v>214268</v>
      </c>
      <c r="B1680" t="s">
        <v>2407</v>
      </c>
      <c r="C1680">
        <v>131</v>
      </c>
    </row>
    <row r="1681" spans="1:3">
      <c r="A1681">
        <v>214269</v>
      </c>
      <c r="B1681" t="s">
        <v>2408</v>
      </c>
      <c r="C1681">
        <v>131</v>
      </c>
    </row>
    <row r="1682" spans="1:3">
      <c r="A1682">
        <v>214605</v>
      </c>
      <c r="B1682" t="s">
        <v>2409</v>
      </c>
      <c r="C1682">
        <v>8127</v>
      </c>
    </row>
    <row r="1683" spans="1:3">
      <c r="A1683">
        <v>214606</v>
      </c>
      <c r="B1683" t="s">
        <v>2410</v>
      </c>
      <c r="C1683">
        <v>7654</v>
      </c>
    </row>
    <row r="1684" spans="1:3">
      <c r="A1684">
        <v>214607</v>
      </c>
      <c r="B1684" t="s">
        <v>2411</v>
      </c>
      <c r="C1684">
        <v>4</v>
      </c>
    </row>
    <row r="1685" spans="1:3">
      <c r="A1685">
        <v>214610</v>
      </c>
      <c r="B1685" t="s">
        <v>2412</v>
      </c>
      <c r="C1685">
        <v>49</v>
      </c>
    </row>
    <row r="1686" spans="1:3">
      <c r="A1686">
        <v>214612</v>
      </c>
      <c r="B1686" t="s">
        <v>2413</v>
      </c>
      <c r="C1686">
        <v>5</v>
      </c>
    </row>
    <row r="1687" spans="1:3">
      <c r="A1687">
        <v>214614</v>
      </c>
      <c r="B1687" t="s">
        <v>2414</v>
      </c>
      <c r="C1687">
        <v>0</v>
      </c>
    </row>
    <row r="1688" spans="1:3">
      <c r="A1688">
        <v>214618</v>
      </c>
      <c r="B1688" t="s">
        <v>2415</v>
      </c>
      <c r="C1688">
        <v>24</v>
      </c>
    </row>
    <row r="1689" spans="1:3">
      <c r="A1689">
        <v>214619</v>
      </c>
      <c r="B1689" t="s">
        <v>2416</v>
      </c>
      <c r="C1689">
        <v>5</v>
      </c>
    </row>
    <row r="1690" spans="1:3">
      <c r="A1690">
        <v>214620</v>
      </c>
      <c r="B1690" t="s">
        <v>2417</v>
      </c>
      <c r="C1690">
        <v>315</v>
      </c>
    </row>
    <row r="1691" spans="1:3">
      <c r="A1691">
        <v>214621</v>
      </c>
      <c r="B1691" t="s">
        <v>2418</v>
      </c>
      <c r="C1691">
        <v>5</v>
      </c>
    </row>
    <row r="1692" spans="1:3">
      <c r="A1692">
        <v>214623</v>
      </c>
      <c r="B1692" t="s">
        <v>2419</v>
      </c>
      <c r="C1692">
        <v>6</v>
      </c>
    </row>
    <row r="1693" spans="1:3">
      <c r="A1693">
        <v>214711</v>
      </c>
      <c r="B1693" t="s">
        <v>2420</v>
      </c>
      <c r="C1693">
        <v>4957</v>
      </c>
    </row>
    <row r="1694" spans="1:3">
      <c r="A1694">
        <v>214719</v>
      </c>
      <c r="B1694" t="s">
        <v>2421</v>
      </c>
      <c r="C1694">
        <v>16</v>
      </c>
    </row>
    <row r="1695" spans="1:3">
      <c r="A1695">
        <v>214792</v>
      </c>
      <c r="B1695" t="s">
        <v>2422</v>
      </c>
      <c r="C1695">
        <v>18</v>
      </c>
    </row>
    <row r="1696" spans="1:3">
      <c r="A1696">
        <v>214751</v>
      </c>
      <c r="B1696" t="s">
        <v>2423</v>
      </c>
      <c r="C1696">
        <v>519</v>
      </c>
    </row>
    <row r="1697" spans="1:3">
      <c r="A1697">
        <v>214798</v>
      </c>
      <c r="B1697" t="s">
        <v>2424</v>
      </c>
      <c r="C1697">
        <v>3793</v>
      </c>
    </row>
    <row r="1698" spans="1:3">
      <c r="A1698">
        <v>214799</v>
      </c>
      <c r="B1698" t="s">
        <v>2425</v>
      </c>
      <c r="C1698">
        <v>432</v>
      </c>
    </row>
    <row r="1699" spans="1:3">
      <c r="A1699">
        <v>214801</v>
      </c>
      <c r="B1699" t="s">
        <v>2426</v>
      </c>
      <c r="C1699">
        <v>2239</v>
      </c>
    </row>
    <row r="1700" spans="1:3">
      <c r="A1700">
        <v>214729</v>
      </c>
      <c r="B1700" t="s">
        <v>2427</v>
      </c>
      <c r="C1700">
        <v>1368</v>
      </c>
    </row>
    <row r="1701" spans="1:3">
      <c r="A1701">
        <v>214730</v>
      </c>
      <c r="B1701" t="s">
        <v>2428</v>
      </c>
      <c r="C1701">
        <v>1289</v>
      </c>
    </row>
    <row r="1702" spans="1:3">
      <c r="A1702">
        <v>214732</v>
      </c>
      <c r="B1702" t="s">
        <v>2429</v>
      </c>
      <c r="C1702">
        <v>1719</v>
      </c>
    </row>
    <row r="1703" spans="1:3">
      <c r="A1703">
        <v>214760</v>
      </c>
      <c r="B1703" t="s">
        <v>2430</v>
      </c>
      <c r="C1703">
        <v>3069</v>
      </c>
    </row>
    <row r="1704" spans="1:3">
      <c r="A1704">
        <v>214746</v>
      </c>
      <c r="B1704" t="s">
        <v>2431</v>
      </c>
      <c r="C1704">
        <v>5869</v>
      </c>
    </row>
    <row r="1705" spans="1:3">
      <c r="A1705">
        <v>214762</v>
      </c>
      <c r="B1705" t="s">
        <v>2432</v>
      </c>
      <c r="C1705">
        <v>15</v>
      </c>
    </row>
    <row r="1706" spans="1:3">
      <c r="A1706">
        <v>214767</v>
      </c>
      <c r="B1706" t="s">
        <v>2433</v>
      </c>
      <c r="C1706">
        <v>0</v>
      </c>
    </row>
    <row r="1707" spans="1:3">
      <c r="A1707">
        <v>214768</v>
      </c>
      <c r="B1707" t="s">
        <v>2434</v>
      </c>
      <c r="C1707">
        <v>4095</v>
      </c>
    </row>
    <row r="1708" spans="1:3">
      <c r="A1708">
        <v>214625</v>
      </c>
      <c r="B1708" t="s">
        <v>2435</v>
      </c>
      <c r="C1708">
        <v>459</v>
      </c>
    </row>
    <row r="1709" spans="1:3">
      <c r="A1709">
        <v>214627</v>
      </c>
      <c r="B1709" t="s">
        <v>2436</v>
      </c>
      <c r="C1709">
        <v>616</v>
      </c>
    </row>
    <row r="1710" spans="1:3">
      <c r="A1710">
        <v>214628</v>
      </c>
      <c r="B1710" t="s">
        <v>2437</v>
      </c>
      <c r="C1710">
        <v>7453</v>
      </c>
    </row>
    <row r="1711" spans="1:3">
      <c r="A1711">
        <v>214629</v>
      </c>
      <c r="B1711" t="s">
        <v>2438</v>
      </c>
      <c r="C1711">
        <v>11</v>
      </c>
    </row>
    <row r="1712" spans="1:3">
      <c r="A1712">
        <v>214630</v>
      </c>
      <c r="B1712" t="s">
        <v>2439</v>
      </c>
      <c r="C1712">
        <v>6646</v>
      </c>
    </row>
    <row r="1713" spans="1:3">
      <c r="A1713">
        <v>214631</v>
      </c>
      <c r="B1713" t="s">
        <v>2440</v>
      </c>
      <c r="C1713">
        <v>9111</v>
      </c>
    </row>
    <row r="1714" spans="1:3">
      <c r="A1714">
        <v>214633</v>
      </c>
      <c r="B1714" t="s">
        <v>2441</v>
      </c>
      <c r="C1714">
        <v>1311</v>
      </c>
    </row>
    <row r="1715" spans="1:3">
      <c r="A1715">
        <v>214634</v>
      </c>
      <c r="B1715" t="s">
        <v>2442</v>
      </c>
      <c r="C1715">
        <v>10000</v>
      </c>
    </row>
    <row r="1716" spans="1:3">
      <c r="A1716">
        <v>214635</v>
      </c>
      <c r="B1716" t="s">
        <v>2443</v>
      </c>
      <c r="C1716">
        <v>1190</v>
      </c>
    </row>
    <row r="1717" spans="1:3">
      <c r="A1717">
        <v>214756</v>
      </c>
      <c r="B1717" t="s">
        <v>2444</v>
      </c>
      <c r="C1717">
        <v>3274</v>
      </c>
    </row>
    <row r="1718" spans="1:3">
      <c r="A1718">
        <v>214757</v>
      </c>
      <c r="B1718" t="s">
        <v>2445</v>
      </c>
      <c r="C1718">
        <v>7409</v>
      </c>
    </row>
    <row r="1719" spans="1:3">
      <c r="A1719">
        <v>214758</v>
      </c>
      <c r="B1719" t="s">
        <v>2446</v>
      </c>
      <c r="C1719">
        <v>463</v>
      </c>
    </row>
    <row r="1720" spans="1:3">
      <c r="A1720">
        <v>214780</v>
      </c>
      <c r="B1720" t="s">
        <v>2447</v>
      </c>
      <c r="C1720">
        <v>1086</v>
      </c>
    </row>
    <row r="1721" spans="1:3">
      <c r="A1721">
        <v>214788</v>
      </c>
      <c r="B1721" t="s">
        <v>2448</v>
      </c>
      <c r="C1721">
        <v>3476</v>
      </c>
    </row>
    <row r="1722" spans="1:3">
      <c r="A1722">
        <v>214789</v>
      </c>
      <c r="B1722" t="s">
        <v>2449</v>
      </c>
      <c r="C1722">
        <v>1</v>
      </c>
    </row>
    <row r="1723" spans="1:3">
      <c r="A1723">
        <v>214802</v>
      </c>
      <c r="B1723" t="s">
        <v>2450</v>
      </c>
      <c r="C1723">
        <v>59</v>
      </c>
    </row>
    <row r="1724" spans="1:3">
      <c r="A1724">
        <v>214834</v>
      </c>
      <c r="B1724" t="s">
        <v>2451</v>
      </c>
      <c r="C1724">
        <v>1104</v>
      </c>
    </row>
    <row r="1725" spans="1:3">
      <c r="A1725">
        <v>214328</v>
      </c>
      <c r="B1725" t="s">
        <v>2452</v>
      </c>
      <c r="C1725">
        <v>1614</v>
      </c>
    </row>
    <row r="1726" spans="1:3">
      <c r="A1726">
        <v>214770</v>
      </c>
      <c r="B1726" t="s">
        <v>2453</v>
      </c>
      <c r="C1726">
        <v>5000</v>
      </c>
    </row>
    <row r="1727" spans="1:3">
      <c r="A1727">
        <v>214771</v>
      </c>
      <c r="B1727" t="s">
        <v>2454</v>
      </c>
      <c r="C1727">
        <v>7167</v>
      </c>
    </row>
    <row r="1728" spans="1:3">
      <c r="A1728">
        <v>214772</v>
      </c>
      <c r="B1728" t="s">
        <v>2455</v>
      </c>
      <c r="C1728">
        <v>5000</v>
      </c>
    </row>
    <row r="1729" spans="1:3">
      <c r="A1729">
        <v>214774</v>
      </c>
      <c r="B1729" t="s">
        <v>2456</v>
      </c>
      <c r="C1729">
        <v>3571</v>
      </c>
    </row>
    <row r="1730" spans="1:3">
      <c r="A1730">
        <v>214775</v>
      </c>
      <c r="B1730" t="s">
        <v>2457</v>
      </c>
      <c r="C1730">
        <v>5000</v>
      </c>
    </row>
    <row r="1731" spans="1:3">
      <c r="A1731">
        <v>214797</v>
      </c>
      <c r="B1731" t="s">
        <v>2458</v>
      </c>
      <c r="C1731">
        <v>9045</v>
      </c>
    </row>
    <row r="1732" spans="1:3">
      <c r="A1732">
        <v>214835</v>
      </c>
      <c r="B1732" t="s">
        <v>2459</v>
      </c>
      <c r="C1732">
        <v>6389</v>
      </c>
    </row>
    <row r="1733" spans="1:3">
      <c r="A1733">
        <v>214836</v>
      </c>
      <c r="B1733" t="s">
        <v>2460</v>
      </c>
      <c r="C1733">
        <v>4830</v>
      </c>
    </row>
    <row r="1734" spans="1:3">
      <c r="A1734">
        <v>214778</v>
      </c>
      <c r="B1734" t="s">
        <v>2461</v>
      </c>
      <c r="C1734">
        <v>104</v>
      </c>
    </row>
    <row r="1735" spans="1:3">
      <c r="A1735">
        <v>214782</v>
      </c>
      <c r="B1735" t="s">
        <v>2462</v>
      </c>
      <c r="C1735">
        <v>5000</v>
      </c>
    </row>
    <row r="1736" spans="1:3">
      <c r="A1736">
        <v>214783</v>
      </c>
      <c r="B1736" t="s">
        <v>2463</v>
      </c>
      <c r="C1736">
        <v>2354</v>
      </c>
    </row>
    <row r="1737" spans="1:3">
      <c r="A1737">
        <v>214817</v>
      </c>
      <c r="B1737" t="s">
        <v>2464</v>
      </c>
      <c r="C1737">
        <v>21</v>
      </c>
    </row>
    <row r="1738" spans="1:3">
      <c r="A1738">
        <v>214831</v>
      </c>
      <c r="B1738" t="s">
        <v>2465</v>
      </c>
      <c r="C1738">
        <v>551</v>
      </c>
    </row>
    <row r="1739" spans="1:3">
      <c r="A1739">
        <v>214839</v>
      </c>
      <c r="B1739" t="s">
        <v>2466</v>
      </c>
      <c r="C1739">
        <v>14764</v>
      </c>
    </row>
    <row r="1740" spans="1:3">
      <c r="A1740">
        <v>214840</v>
      </c>
      <c r="B1740" t="s">
        <v>2467</v>
      </c>
      <c r="C1740">
        <v>6001</v>
      </c>
    </row>
    <row r="1741" spans="1:3">
      <c r="A1741">
        <v>214841</v>
      </c>
      <c r="B1741" t="s">
        <v>2468</v>
      </c>
      <c r="C1741">
        <v>3359</v>
      </c>
    </row>
    <row r="1742" spans="1:3">
      <c r="A1742">
        <v>214842</v>
      </c>
      <c r="B1742" t="s">
        <v>2469</v>
      </c>
      <c r="C1742">
        <v>4296</v>
      </c>
    </row>
    <row r="1743" spans="1:3">
      <c r="A1743">
        <v>214815</v>
      </c>
      <c r="B1743" t="s">
        <v>2470</v>
      </c>
      <c r="C1743">
        <v>5923</v>
      </c>
    </row>
    <row r="1744" spans="1:3">
      <c r="A1744">
        <v>214443</v>
      </c>
      <c r="B1744" t="s">
        <v>2471</v>
      </c>
      <c r="C1744">
        <v>22</v>
      </c>
    </row>
    <row r="1745" spans="1:3">
      <c r="A1745">
        <v>214444</v>
      </c>
      <c r="B1745" t="s">
        <v>2472</v>
      </c>
      <c r="C1745">
        <v>9</v>
      </c>
    </row>
    <row r="1746" spans="1:3">
      <c r="A1746">
        <v>214445</v>
      </c>
      <c r="B1746" t="s">
        <v>2473</v>
      </c>
      <c r="C1746">
        <v>0</v>
      </c>
    </row>
    <row r="1747" spans="1:3">
      <c r="A1747">
        <v>214447</v>
      </c>
      <c r="B1747" t="s">
        <v>2474</v>
      </c>
      <c r="C1747">
        <v>4</v>
      </c>
    </row>
    <row r="1748" spans="1:3">
      <c r="A1748">
        <v>214450</v>
      </c>
      <c r="B1748" t="s">
        <v>2475</v>
      </c>
      <c r="C1748">
        <v>1</v>
      </c>
    </row>
    <row r="1749" spans="1:3">
      <c r="A1749">
        <v>214451</v>
      </c>
      <c r="B1749" t="s">
        <v>2476</v>
      </c>
      <c r="C1749">
        <v>4</v>
      </c>
    </row>
    <row r="1750" spans="1:3">
      <c r="A1750">
        <v>214452</v>
      </c>
      <c r="B1750" t="s">
        <v>2477</v>
      </c>
      <c r="C1750">
        <v>8</v>
      </c>
    </row>
    <row r="1751" spans="1:3">
      <c r="A1751">
        <v>214675</v>
      </c>
      <c r="B1751" t="s">
        <v>2478</v>
      </c>
      <c r="C1751">
        <v>20</v>
      </c>
    </row>
    <row r="1752" spans="1:3">
      <c r="A1752">
        <v>214676</v>
      </c>
      <c r="B1752" t="s">
        <v>2479</v>
      </c>
      <c r="C1752">
        <v>9</v>
      </c>
    </row>
    <row r="1753" spans="1:3">
      <c r="A1753">
        <v>214677</v>
      </c>
      <c r="B1753" t="s">
        <v>2480</v>
      </c>
      <c r="C1753">
        <v>13</v>
      </c>
    </row>
    <row r="1754" spans="1:3">
      <c r="A1754">
        <v>214678</v>
      </c>
      <c r="B1754" t="s">
        <v>2481</v>
      </c>
      <c r="C1754">
        <v>24</v>
      </c>
    </row>
    <row r="1755" spans="1:3">
      <c r="A1755">
        <v>214679</v>
      </c>
      <c r="B1755" t="s">
        <v>2482</v>
      </c>
      <c r="C1755">
        <v>7</v>
      </c>
    </row>
    <row r="1756" spans="1:3">
      <c r="A1756">
        <v>214680</v>
      </c>
      <c r="B1756" t="s">
        <v>2483</v>
      </c>
      <c r="C1756">
        <v>16</v>
      </c>
    </row>
    <row r="1757" spans="1:3">
      <c r="A1757">
        <v>214681</v>
      </c>
      <c r="B1757" t="s">
        <v>2484</v>
      </c>
      <c r="C1757">
        <v>17</v>
      </c>
    </row>
    <row r="1758" spans="1:3">
      <c r="A1758">
        <v>214682</v>
      </c>
      <c r="B1758" t="s">
        <v>2485</v>
      </c>
      <c r="C1758">
        <v>26</v>
      </c>
    </row>
    <row r="1759" spans="1:3">
      <c r="A1759">
        <v>214684</v>
      </c>
      <c r="B1759" t="s">
        <v>2486</v>
      </c>
      <c r="C1759">
        <v>17</v>
      </c>
    </row>
    <row r="1760" spans="1:3">
      <c r="A1760">
        <v>214685</v>
      </c>
      <c r="B1760" t="s">
        <v>2487</v>
      </c>
      <c r="C1760">
        <v>16</v>
      </c>
    </row>
    <row r="1761" spans="1:3">
      <c r="A1761">
        <v>214686</v>
      </c>
      <c r="B1761" t="s">
        <v>2488</v>
      </c>
      <c r="C1761">
        <v>6</v>
      </c>
    </row>
    <row r="1762" spans="1:3">
      <c r="A1762">
        <v>214687</v>
      </c>
      <c r="B1762" t="s">
        <v>2489</v>
      </c>
      <c r="C1762">
        <v>0</v>
      </c>
    </row>
    <row r="1763" spans="1:3">
      <c r="A1763">
        <v>214946</v>
      </c>
      <c r="B1763" t="s">
        <v>2490</v>
      </c>
      <c r="C1763">
        <v>19</v>
      </c>
    </row>
    <row r="1764" spans="1:3">
      <c r="A1764">
        <v>214947</v>
      </c>
      <c r="B1764" t="s">
        <v>2491</v>
      </c>
      <c r="C1764">
        <v>39</v>
      </c>
    </row>
    <row r="1765" spans="1:3">
      <c r="A1765">
        <v>214948</v>
      </c>
      <c r="B1765" t="s">
        <v>2492</v>
      </c>
      <c r="C1765">
        <v>29</v>
      </c>
    </row>
    <row r="1766" spans="1:3">
      <c r="A1766">
        <v>214949</v>
      </c>
      <c r="B1766" t="s">
        <v>2493</v>
      </c>
      <c r="C1766">
        <v>21</v>
      </c>
    </row>
    <row r="1767" spans="1:3">
      <c r="A1767">
        <v>214862</v>
      </c>
      <c r="B1767" t="s">
        <v>2494</v>
      </c>
      <c r="C1767">
        <v>72</v>
      </c>
    </row>
    <row r="1768" spans="1:3">
      <c r="A1768">
        <v>214863</v>
      </c>
      <c r="B1768" t="s">
        <v>2495</v>
      </c>
      <c r="C1768">
        <v>116</v>
      </c>
    </row>
    <row r="1769" spans="1:3">
      <c r="A1769">
        <v>214982</v>
      </c>
      <c r="B1769" t="s">
        <v>2496</v>
      </c>
      <c r="C1769">
        <v>18</v>
      </c>
    </row>
    <row r="1770" spans="1:3">
      <c r="A1770">
        <v>214984</v>
      </c>
      <c r="B1770" t="s">
        <v>2497</v>
      </c>
      <c r="C1770">
        <v>44</v>
      </c>
    </row>
    <row r="1771" spans="1:3">
      <c r="A1771">
        <v>214985</v>
      </c>
      <c r="B1771" t="s">
        <v>2498</v>
      </c>
      <c r="C1771">
        <v>25</v>
      </c>
    </row>
    <row r="1772" spans="1:3">
      <c r="A1772">
        <v>214986</v>
      </c>
      <c r="B1772" t="s">
        <v>2499</v>
      </c>
      <c r="C1772">
        <v>18</v>
      </c>
    </row>
    <row r="1773" spans="1:3">
      <c r="A1773">
        <v>214987</v>
      </c>
      <c r="B1773" t="s">
        <v>2500</v>
      </c>
      <c r="C1773">
        <v>17</v>
      </c>
    </row>
    <row r="1774" spans="1:3">
      <c r="A1774">
        <v>214988</v>
      </c>
      <c r="B1774" t="s">
        <v>2501</v>
      </c>
      <c r="C1774">
        <v>21</v>
      </c>
    </row>
    <row r="1775" spans="1:3">
      <c r="A1775">
        <v>214989</v>
      </c>
      <c r="B1775" t="s">
        <v>2502</v>
      </c>
      <c r="C1775">
        <v>19</v>
      </c>
    </row>
    <row r="1776" spans="1:3">
      <c r="A1776">
        <v>214990</v>
      </c>
      <c r="B1776" t="s">
        <v>2503</v>
      </c>
      <c r="C1776">
        <v>45</v>
      </c>
    </row>
    <row r="1777" spans="1:3">
      <c r="A1777">
        <v>214991</v>
      </c>
      <c r="B1777" t="s">
        <v>2504</v>
      </c>
      <c r="C1777">
        <v>27</v>
      </c>
    </row>
    <row r="1778" spans="1:3">
      <c r="A1778">
        <v>214992</v>
      </c>
      <c r="B1778" t="s">
        <v>2505</v>
      </c>
      <c r="C1778">
        <v>29</v>
      </c>
    </row>
    <row r="1779" spans="1:3">
      <c r="A1779">
        <v>215005</v>
      </c>
      <c r="B1779" t="s">
        <v>2506</v>
      </c>
      <c r="C1779">
        <v>82</v>
      </c>
    </row>
    <row r="1780" spans="1:3">
      <c r="A1780">
        <v>215006</v>
      </c>
      <c r="B1780" t="s">
        <v>2507</v>
      </c>
      <c r="C1780">
        <v>60</v>
      </c>
    </row>
    <row r="1781" spans="1:3">
      <c r="A1781">
        <v>214994</v>
      </c>
      <c r="B1781" t="s">
        <v>2508</v>
      </c>
      <c r="C1781">
        <v>46</v>
      </c>
    </row>
    <row r="1782" spans="1:3">
      <c r="A1782">
        <v>214995</v>
      </c>
      <c r="B1782" t="s">
        <v>2509</v>
      </c>
      <c r="C1782">
        <v>43</v>
      </c>
    </row>
    <row r="1783" spans="1:3">
      <c r="A1783">
        <v>214996</v>
      </c>
      <c r="B1783" t="s">
        <v>2510</v>
      </c>
      <c r="C1783">
        <v>37</v>
      </c>
    </row>
    <row r="1784" spans="1:3">
      <c r="A1784">
        <v>214997</v>
      </c>
      <c r="B1784" t="s">
        <v>2511</v>
      </c>
      <c r="C1784">
        <v>57</v>
      </c>
    </row>
    <row r="1785" spans="1:3">
      <c r="A1785">
        <v>214998</v>
      </c>
      <c r="B1785" t="s">
        <v>2512</v>
      </c>
      <c r="C1785">
        <v>48</v>
      </c>
    </row>
    <row r="1786" spans="1:3">
      <c r="A1786">
        <v>215254</v>
      </c>
      <c r="B1786" t="s">
        <v>2513</v>
      </c>
      <c r="C1786">
        <v>39</v>
      </c>
    </row>
    <row r="1787" spans="1:3">
      <c r="A1787">
        <v>215255</v>
      </c>
      <c r="B1787" t="s">
        <v>2514</v>
      </c>
      <c r="C1787">
        <v>41</v>
      </c>
    </row>
    <row r="1788" spans="1:3">
      <c r="A1788">
        <v>215257</v>
      </c>
      <c r="B1788" t="s">
        <v>2515</v>
      </c>
      <c r="C1788">
        <v>23</v>
      </c>
    </row>
    <row r="1789" spans="1:3">
      <c r="A1789">
        <v>215260</v>
      </c>
      <c r="B1789" t="s">
        <v>2516</v>
      </c>
      <c r="C1789">
        <v>72</v>
      </c>
    </row>
    <row r="1790" spans="1:3">
      <c r="A1790">
        <v>215251</v>
      </c>
      <c r="B1790" t="s">
        <v>2517</v>
      </c>
      <c r="C1790">
        <v>43</v>
      </c>
    </row>
    <row r="1791" spans="1:3">
      <c r="A1791">
        <v>215261</v>
      </c>
      <c r="B1791" t="s">
        <v>2518</v>
      </c>
      <c r="C1791">
        <v>21</v>
      </c>
    </row>
    <row r="1792" spans="1:3">
      <c r="A1792">
        <v>215268</v>
      </c>
      <c r="B1792" t="s">
        <v>2519</v>
      </c>
      <c r="C1792">
        <v>9</v>
      </c>
    </row>
    <row r="1793" spans="1:3">
      <c r="A1793">
        <v>215269</v>
      </c>
      <c r="B1793" t="s">
        <v>2520</v>
      </c>
      <c r="C1793">
        <v>2</v>
      </c>
    </row>
    <row r="1794" spans="1:3">
      <c r="A1794">
        <v>212772</v>
      </c>
      <c r="B1794" t="s">
        <v>2521</v>
      </c>
      <c r="C1794">
        <v>232</v>
      </c>
    </row>
    <row r="1795" spans="1:3">
      <c r="A1795">
        <v>215399</v>
      </c>
      <c r="B1795" t="s">
        <v>2522</v>
      </c>
      <c r="C1795">
        <v>43</v>
      </c>
    </row>
    <row r="1796" spans="1:3">
      <c r="A1796">
        <v>215400</v>
      </c>
      <c r="B1796" t="s">
        <v>2523</v>
      </c>
      <c r="C1796">
        <v>21</v>
      </c>
    </row>
    <row r="1797" spans="1:3">
      <c r="A1797">
        <v>215455</v>
      </c>
      <c r="B1797" t="s">
        <v>2524</v>
      </c>
      <c r="C1797">
        <v>6</v>
      </c>
    </row>
    <row r="1798" spans="1:3">
      <c r="A1798">
        <v>215375</v>
      </c>
      <c r="B1798" t="s">
        <v>2525</v>
      </c>
      <c r="C1798">
        <v>4</v>
      </c>
    </row>
    <row r="1799" spans="1:3">
      <c r="A1799">
        <v>215379</v>
      </c>
      <c r="B1799" t="s">
        <v>2526</v>
      </c>
      <c r="C1799">
        <v>68</v>
      </c>
    </row>
    <row r="1800" spans="1:3">
      <c r="A1800">
        <v>215380</v>
      </c>
      <c r="B1800" t="s">
        <v>2527</v>
      </c>
      <c r="C1800">
        <v>72</v>
      </c>
    </row>
    <row r="1801" spans="1:3">
      <c r="A1801">
        <v>215381</v>
      </c>
      <c r="B1801" t="s">
        <v>2528</v>
      </c>
      <c r="C1801">
        <v>2</v>
      </c>
    </row>
    <row r="1802" spans="1:3">
      <c r="A1802">
        <v>215426</v>
      </c>
      <c r="B1802" t="s">
        <v>2529</v>
      </c>
      <c r="C1802">
        <v>8</v>
      </c>
    </row>
    <row r="1803" spans="1:3">
      <c r="A1803">
        <v>215440</v>
      </c>
      <c r="B1803" t="s">
        <v>2530</v>
      </c>
      <c r="C1803">
        <v>4</v>
      </c>
    </row>
    <row r="1804" spans="1:3">
      <c r="A1804">
        <v>215441</v>
      </c>
      <c r="B1804" t="s">
        <v>2531</v>
      </c>
      <c r="C1804">
        <v>5</v>
      </c>
    </row>
    <row r="1805" spans="1:3">
      <c r="A1805">
        <v>215443</v>
      </c>
      <c r="B1805" t="s">
        <v>2532</v>
      </c>
      <c r="C1805">
        <v>4</v>
      </c>
    </row>
    <row r="1806" spans="1:3">
      <c r="A1806">
        <v>215444</v>
      </c>
      <c r="B1806" t="s">
        <v>2533</v>
      </c>
      <c r="C1806">
        <v>5</v>
      </c>
    </row>
    <row r="1807" spans="1:3">
      <c r="A1807">
        <v>215477</v>
      </c>
      <c r="B1807" t="s">
        <v>2534</v>
      </c>
      <c r="C1807">
        <v>27</v>
      </c>
    </row>
    <row r="1808" spans="1:3">
      <c r="A1808">
        <v>215478</v>
      </c>
      <c r="B1808" t="s">
        <v>2535</v>
      </c>
      <c r="C1808">
        <v>23</v>
      </c>
    </row>
    <row r="1809" spans="1:3">
      <c r="A1809">
        <v>215479</v>
      </c>
      <c r="B1809" t="s">
        <v>2536</v>
      </c>
      <c r="C1809">
        <v>13</v>
      </c>
    </row>
    <row r="1810" spans="1:3">
      <c r="A1810">
        <v>215520</v>
      </c>
      <c r="B1810" t="s">
        <v>2537</v>
      </c>
      <c r="C1810">
        <v>24</v>
      </c>
    </row>
    <row r="1811" spans="1:3">
      <c r="A1811">
        <v>215521</v>
      </c>
      <c r="B1811" t="s">
        <v>2538</v>
      </c>
      <c r="C1811">
        <v>26</v>
      </c>
    </row>
    <row r="1812" spans="1:3">
      <c r="A1812">
        <v>215523</v>
      </c>
      <c r="B1812" t="s">
        <v>2539</v>
      </c>
      <c r="C1812">
        <v>26</v>
      </c>
    </row>
    <row r="1813" spans="1:3">
      <c r="A1813">
        <v>215525</v>
      </c>
      <c r="B1813" t="s">
        <v>2540</v>
      </c>
      <c r="C1813">
        <v>25</v>
      </c>
    </row>
    <row r="1814" spans="1:3">
      <c r="A1814">
        <v>215526</v>
      </c>
      <c r="B1814" t="s">
        <v>2541</v>
      </c>
      <c r="C1814">
        <v>50</v>
      </c>
    </row>
    <row r="1815" spans="1:3">
      <c r="A1815">
        <v>215527</v>
      </c>
      <c r="B1815" t="s">
        <v>2542</v>
      </c>
      <c r="C1815">
        <v>33</v>
      </c>
    </row>
    <row r="1816" spans="1:3">
      <c r="A1816">
        <v>215528</v>
      </c>
      <c r="B1816" t="s">
        <v>2543</v>
      </c>
      <c r="C1816">
        <v>12</v>
      </c>
    </row>
    <row r="1817" spans="1:3">
      <c r="A1817">
        <v>215529</v>
      </c>
      <c r="B1817" t="s">
        <v>2544</v>
      </c>
      <c r="C1817">
        <v>9</v>
      </c>
    </row>
    <row r="1818" spans="1:3">
      <c r="A1818">
        <v>215530</v>
      </c>
      <c r="B1818" t="s">
        <v>2545</v>
      </c>
      <c r="C1818">
        <v>14</v>
      </c>
    </row>
    <row r="1819" spans="1:3">
      <c r="A1819">
        <v>215531</v>
      </c>
      <c r="B1819" t="s">
        <v>2546</v>
      </c>
      <c r="C1819">
        <v>11</v>
      </c>
    </row>
    <row r="1820" spans="1:3">
      <c r="A1820">
        <v>215532</v>
      </c>
      <c r="B1820" t="s">
        <v>2547</v>
      </c>
      <c r="C1820">
        <v>7</v>
      </c>
    </row>
    <row r="1821" spans="1:3">
      <c r="A1821">
        <v>215533</v>
      </c>
      <c r="B1821" t="s">
        <v>2548</v>
      </c>
      <c r="C1821">
        <v>18</v>
      </c>
    </row>
    <row r="1822" spans="1:3">
      <c r="A1822">
        <v>215534</v>
      </c>
      <c r="B1822" t="s">
        <v>2549</v>
      </c>
      <c r="C1822">
        <v>16</v>
      </c>
    </row>
    <row r="1823" spans="1:3">
      <c r="A1823">
        <v>215535</v>
      </c>
      <c r="B1823" t="s">
        <v>2550</v>
      </c>
      <c r="C1823">
        <v>5</v>
      </c>
    </row>
    <row r="1824" spans="1:3">
      <c r="A1824">
        <v>215536</v>
      </c>
      <c r="B1824" t="s">
        <v>2551</v>
      </c>
      <c r="C1824">
        <v>6</v>
      </c>
    </row>
    <row r="1825" spans="1:3">
      <c r="A1825">
        <v>215537</v>
      </c>
      <c r="B1825" t="s">
        <v>2552</v>
      </c>
      <c r="C1825">
        <v>9</v>
      </c>
    </row>
    <row r="1826" spans="1:3">
      <c r="A1826">
        <v>215538</v>
      </c>
      <c r="B1826" t="s">
        <v>2553</v>
      </c>
      <c r="C1826">
        <v>32</v>
      </c>
    </row>
    <row r="1827" spans="1:3">
      <c r="A1827">
        <v>215539</v>
      </c>
      <c r="B1827" t="s">
        <v>2554</v>
      </c>
      <c r="C1827">
        <v>18</v>
      </c>
    </row>
    <row r="1828" spans="1:3">
      <c r="A1828">
        <v>215568</v>
      </c>
      <c r="B1828" t="s">
        <v>2555</v>
      </c>
      <c r="C1828">
        <v>13</v>
      </c>
    </row>
    <row r="1829" spans="1:3">
      <c r="A1829">
        <v>215569</v>
      </c>
      <c r="B1829" t="s">
        <v>2556</v>
      </c>
      <c r="C1829">
        <v>48</v>
      </c>
    </row>
    <row r="1830" spans="1:3">
      <c r="A1830">
        <v>215571</v>
      </c>
      <c r="B1830" t="s">
        <v>2557</v>
      </c>
      <c r="C1830">
        <v>24</v>
      </c>
    </row>
    <row r="1831" spans="1:3">
      <c r="A1831">
        <v>215575</v>
      </c>
      <c r="B1831" t="s">
        <v>2558</v>
      </c>
      <c r="C1831">
        <v>16</v>
      </c>
    </row>
    <row r="1832" spans="1:3">
      <c r="A1832">
        <v>215898</v>
      </c>
      <c r="B1832" t="s">
        <v>2559</v>
      </c>
      <c r="C1832">
        <v>10</v>
      </c>
    </row>
    <row r="1833" spans="1:3">
      <c r="A1833">
        <v>215899</v>
      </c>
      <c r="B1833" t="s">
        <v>2560</v>
      </c>
      <c r="C1833">
        <v>10</v>
      </c>
    </row>
    <row r="1834" spans="1:3">
      <c r="A1834">
        <v>215900</v>
      </c>
      <c r="B1834" t="s">
        <v>2561</v>
      </c>
      <c r="C1834">
        <v>17</v>
      </c>
    </row>
    <row r="1835" spans="1:3">
      <c r="A1835">
        <v>215901</v>
      </c>
      <c r="B1835" t="s">
        <v>2562</v>
      </c>
      <c r="C1835">
        <v>5</v>
      </c>
    </row>
    <row r="1836" spans="1:3">
      <c r="A1836">
        <v>215902</v>
      </c>
      <c r="B1836" t="s">
        <v>2563</v>
      </c>
      <c r="C1836">
        <v>9</v>
      </c>
    </row>
    <row r="1837" spans="1:3">
      <c r="A1837">
        <v>215903</v>
      </c>
      <c r="B1837" t="s">
        <v>2564</v>
      </c>
      <c r="C1837">
        <v>10</v>
      </c>
    </row>
    <row r="1838" spans="1:3">
      <c r="A1838">
        <v>215904</v>
      </c>
      <c r="B1838" t="s">
        <v>2565</v>
      </c>
      <c r="C1838">
        <v>13</v>
      </c>
    </row>
    <row r="1839" spans="1:3">
      <c r="A1839">
        <v>215273</v>
      </c>
      <c r="B1839" t="s">
        <v>2566</v>
      </c>
      <c r="C1839">
        <v>1</v>
      </c>
    </row>
    <row r="1840" spans="1:3">
      <c r="A1840">
        <v>215543</v>
      </c>
      <c r="B1840" t="s">
        <v>2567</v>
      </c>
      <c r="C1840">
        <v>7</v>
      </c>
    </row>
    <row r="1841" spans="1:3">
      <c r="A1841">
        <v>215544</v>
      </c>
      <c r="B1841" t="s">
        <v>2568</v>
      </c>
      <c r="C1841">
        <v>82</v>
      </c>
    </row>
    <row r="1842" spans="1:3">
      <c r="A1842">
        <v>215208</v>
      </c>
      <c r="B1842" t="s">
        <v>2569</v>
      </c>
      <c r="C1842">
        <v>18</v>
      </c>
    </row>
    <row r="1843" spans="1:3">
      <c r="A1843">
        <v>215209</v>
      </c>
      <c r="B1843" t="s">
        <v>2570</v>
      </c>
      <c r="C1843">
        <v>31</v>
      </c>
    </row>
    <row r="1844" spans="1:3">
      <c r="A1844">
        <v>215230</v>
      </c>
      <c r="B1844" t="s">
        <v>2571</v>
      </c>
      <c r="C1844">
        <v>26</v>
      </c>
    </row>
    <row r="1845" spans="1:3">
      <c r="A1845">
        <v>215978</v>
      </c>
      <c r="B1845" t="s">
        <v>2572</v>
      </c>
      <c r="C1845">
        <v>9</v>
      </c>
    </row>
    <row r="1846" spans="1:3">
      <c r="A1846">
        <v>215993</v>
      </c>
      <c r="B1846" t="s">
        <v>2573</v>
      </c>
      <c r="C1846">
        <v>44</v>
      </c>
    </row>
    <row r="1847" spans="1:3">
      <c r="A1847">
        <v>215312</v>
      </c>
      <c r="B1847" t="s">
        <v>2574</v>
      </c>
      <c r="C1847">
        <v>3</v>
      </c>
    </row>
    <row r="1848" spans="1:3">
      <c r="A1848">
        <v>215313</v>
      </c>
      <c r="B1848" t="s">
        <v>2575</v>
      </c>
      <c r="C1848">
        <v>21</v>
      </c>
    </row>
    <row r="1849" spans="1:3">
      <c r="A1849">
        <v>215588</v>
      </c>
      <c r="B1849" t="s">
        <v>2576</v>
      </c>
      <c r="C1849">
        <v>67</v>
      </c>
    </row>
    <row r="1850" spans="1:3">
      <c r="A1850">
        <v>215950</v>
      </c>
      <c r="B1850" t="s">
        <v>2577</v>
      </c>
      <c r="C1850">
        <v>107</v>
      </c>
    </row>
    <row r="1851" spans="1:3">
      <c r="A1851">
        <v>215686</v>
      </c>
      <c r="B1851" t="s">
        <v>2578</v>
      </c>
      <c r="C1851">
        <v>362</v>
      </c>
    </row>
    <row r="1852" spans="1:3">
      <c r="A1852">
        <v>215687</v>
      </c>
      <c r="B1852" t="s">
        <v>2579</v>
      </c>
      <c r="C1852">
        <v>312</v>
      </c>
    </row>
    <row r="1853" spans="1:3">
      <c r="A1853">
        <v>215689</v>
      </c>
      <c r="B1853" t="s">
        <v>2580</v>
      </c>
      <c r="C1853">
        <v>245</v>
      </c>
    </row>
    <row r="1854" spans="1:3">
      <c r="A1854">
        <v>215495</v>
      </c>
      <c r="B1854" t="s">
        <v>2581</v>
      </c>
      <c r="C1854">
        <v>18</v>
      </c>
    </row>
    <row r="1855" spans="1:3">
      <c r="A1855">
        <v>215564</v>
      </c>
      <c r="B1855" t="s">
        <v>2582</v>
      </c>
      <c r="C1855">
        <v>46</v>
      </c>
    </row>
    <row r="1856" spans="1:3">
      <c r="A1856">
        <v>216071</v>
      </c>
      <c r="B1856" t="s">
        <v>2583</v>
      </c>
      <c r="C1856">
        <v>398</v>
      </c>
    </row>
    <row r="1857" spans="1:3">
      <c r="A1857">
        <v>216072</v>
      </c>
      <c r="B1857" t="s">
        <v>2584</v>
      </c>
      <c r="C1857">
        <v>2329</v>
      </c>
    </row>
    <row r="1858" spans="1:3">
      <c r="A1858">
        <v>216179</v>
      </c>
      <c r="B1858" t="s">
        <v>2585</v>
      </c>
      <c r="C1858">
        <v>34</v>
      </c>
    </row>
    <row r="1859" spans="1:3">
      <c r="A1859">
        <v>216180</v>
      </c>
      <c r="B1859" t="s">
        <v>2586</v>
      </c>
      <c r="C1859">
        <v>9</v>
      </c>
    </row>
    <row r="1860" spans="1:3">
      <c r="A1860">
        <v>216076</v>
      </c>
      <c r="B1860" t="s">
        <v>2587</v>
      </c>
      <c r="C1860">
        <v>1921</v>
      </c>
    </row>
    <row r="1861" spans="1:3">
      <c r="A1861">
        <v>216077</v>
      </c>
      <c r="B1861" t="s">
        <v>2588</v>
      </c>
      <c r="C1861">
        <v>2943</v>
      </c>
    </row>
    <row r="1862" spans="1:3">
      <c r="A1862">
        <v>216079</v>
      </c>
      <c r="B1862" t="s">
        <v>2589</v>
      </c>
      <c r="C1862">
        <v>60</v>
      </c>
    </row>
    <row r="1863" spans="1:3">
      <c r="A1863">
        <v>216081</v>
      </c>
      <c r="B1863" t="s">
        <v>2590</v>
      </c>
      <c r="C1863">
        <v>107</v>
      </c>
    </row>
    <row r="1864" spans="1:3">
      <c r="A1864">
        <v>216082</v>
      </c>
      <c r="B1864" t="s">
        <v>2591</v>
      </c>
      <c r="C1864">
        <v>1270</v>
      </c>
    </row>
    <row r="1865" spans="1:3">
      <c r="A1865">
        <v>216170</v>
      </c>
      <c r="B1865" t="s">
        <v>2592</v>
      </c>
      <c r="C1865">
        <v>294</v>
      </c>
    </row>
    <row r="1866" spans="1:3">
      <c r="A1866">
        <v>216663</v>
      </c>
      <c r="B1866" t="s">
        <v>2593</v>
      </c>
      <c r="C1866">
        <v>24</v>
      </c>
    </row>
    <row r="1867" spans="1:3">
      <c r="A1867">
        <v>216664</v>
      </c>
      <c r="B1867" t="s">
        <v>2594</v>
      </c>
      <c r="C1867">
        <v>32</v>
      </c>
    </row>
    <row r="1868" spans="1:3">
      <c r="A1868">
        <v>216665</v>
      </c>
      <c r="B1868" t="s">
        <v>2595</v>
      </c>
      <c r="C1868">
        <v>141</v>
      </c>
    </row>
    <row r="1869" spans="1:3">
      <c r="A1869">
        <v>216666</v>
      </c>
      <c r="B1869" t="s">
        <v>2596</v>
      </c>
      <c r="C1869">
        <v>38</v>
      </c>
    </row>
    <row r="1870" spans="1:3">
      <c r="A1870">
        <v>216667</v>
      </c>
      <c r="B1870" t="s">
        <v>2597</v>
      </c>
      <c r="C1870">
        <v>22</v>
      </c>
    </row>
    <row r="1871" spans="1:3">
      <c r="A1871">
        <v>216668</v>
      </c>
      <c r="B1871" t="s">
        <v>2598</v>
      </c>
      <c r="C1871">
        <v>68</v>
      </c>
    </row>
    <row r="1872" spans="1:3">
      <c r="A1872">
        <v>216670</v>
      </c>
      <c r="B1872" t="s">
        <v>2599</v>
      </c>
      <c r="C1872">
        <v>26</v>
      </c>
    </row>
    <row r="1873" spans="1:3">
      <c r="A1873">
        <v>216672</v>
      </c>
      <c r="B1873" t="s">
        <v>2600</v>
      </c>
      <c r="C1873">
        <v>39</v>
      </c>
    </row>
    <row r="1874" spans="1:3">
      <c r="A1874">
        <v>216673</v>
      </c>
      <c r="B1874" t="s">
        <v>2601</v>
      </c>
      <c r="C1874">
        <v>19</v>
      </c>
    </row>
    <row r="1875" spans="1:3">
      <c r="A1875">
        <v>216674</v>
      </c>
      <c r="B1875" t="s">
        <v>2602</v>
      </c>
      <c r="C1875">
        <v>36</v>
      </c>
    </row>
    <row r="1876" spans="1:3">
      <c r="A1876">
        <v>216675</v>
      </c>
      <c r="B1876" t="s">
        <v>2603</v>
      </c>
      <c r="C1876">
        <v>72</v>
      </c>
    </row>
    <row r="1877" spans="1:3">
      <c r="A1877">
        <v>216676</v>
      </c>
      <c r="B1877" t="s">
        <v>2604</v>
      </c>
      <c r="C1877">
        <v>60</v>
      </c>
    </row>
    <row r="1878" spans="1:3">
      <c r="A1878">
        <v>216677</v>
      </c>
      <c r="B1878" t="s">
        <v>2605</v>
      </c>
      <c r="C1878">
        <v>135</v>
      </c>
    </row>
    <row r="1879" spans="1:3">
      <c r="A1879">
        <v>216678</v>
      </c>
      <c r="B1879" t="s">
        <v>2606</v>
      </c>
      <c r="C1879">
        <v>47</v>
      </c>
    </row>
    <row r="1880" spans="1:3">
      <c r="A1880">
        <v>216152</v>
      </c>
      <c r="B1880" t="s">
        <v>2607</v>
      </c>
      <c r="C1880">
        <v>14</v>
      </c>
    </row>
    <row r="1881" spans="1:3">
      <c r="A1881">
        <v>216087</v>
      </c>
      <c r="B1881" t="s">
        <v>2608</v>
      </c>
      <c r="C1881">
        <v>209</v>
      </c>
    </row>
    <row r="1882" spans="1:3">
      <c r="A1882">
        <v>216088</v>
      </c>
      <c r="B1882" t="s">
        <v>2609</v>
      </c>
      <c r="C1882">
        <v>44</v>
      </c>
    </row>
    <row r="1883" spans="1:3">
      <c r="A1883">
        <v>216089</v>
      </c>
      <c r="B1883" t="s">
        <v>2610</v>
      </c>
      <c r="C1883">
        <v>557</v>
      </c>
    </row>
    <row r="1884" spans="1:3">
      <c r="A1884">
        <v>216090</v>
      </c>
      <c r="B1884" t="s">
        <v>2611</v>
      </c>
      <c r="C1884">
        <v>81</v>
      </c>
    </row>
    <row r="1885" spans="1:3">
      <c r="A1885">
        <v>216091</v>
      </c>
      <c r="B1885" t="s">
        <v>2612</v>
      </c>
      <c r="C1885">
        <v>17</v>
      </c>
    </row>
    <row r="1886" spans="1:3">
      <c r="A1886">
        <v>216092</v>
      </c>
      <c r="B1886" t="s">
        <v>2613</v>
      </c>
      <c r="C1886">
        <v>33</v>
      </c>
    </row>
    <row r="1887" spans="1:3">
      <c r="A1887">
        <v>216694</v>
      </c>
      <c r="B1887" t="s">
        <v>2614</v>
      </c>
      <c r="C1887">
        <v>22</v>
      </c>
    </row>
    <row r="1888" spans="1:3">
      <c r="A1888">
        <v>216095</v>
      </c>
      <c r="B1888" t="s">
        <v>2615</v>
      </c>
      <c r="C1888">
        <v>2</v>
      </c>
    </row>
    <row r="1889" spans="1:3">
      <c r="A1889">
        <v>216103</v>
      </c>
      <c r="B1889" t="s">
        <v>2616</v>
      </c>
      <c r="C1889">
        <v>82</v>
      </c>
    </row>
    <row r="1890" spans="1:3">
      <c r="A1890">
        <v>216105</v>
      </c>
      <c r="B1890" t="s">
        <v>2617</v>
      </c>
      <c r="C1890">
        <v>6</v>
      </c>
    </row>
    <row r="1891" spans="1:3">
      <c r="A1891">
        <v>216109</v>
      </c>
      <c r="B1891" t="s">
        <v>2618</v>
      </c>
      <c r="C1891">
        <v>8</v>
      </c>
    </row>
    <row r="1892" spans="1:3">
      <c r="A1892">
        <v>216197</v>
      </c>
      <c r="B1892" t="s">
        <v>2619</v>
      </c>
      <c r="C1892">
        <v>468</v>
      </c>
    </row>
    <row r="1893" spans="1:3">
      <c r="A1893">
        <v>216110</v>
      </c>
      <c r="B1893" t="s">
        <v>2620</v>
      </c>
      <c r="C1893">
        <v>2</v>
      </c>
    </row>
    <row r="1894" spans="1:3">
      <c r="A1894">
        <v>216198</v>
      </c>
      <c r="B1894" t="s">
        <v>2621</v>
      </c>
      <c r="C1894">
        <v>12</v>
      </c>
    </row>
    <row r="1895" spans="1:3">
      <c r="A1895">
        <v>216148</v>
      </c>
      <c r="B1895" t="s">
        <v>2622</v>
      </c>
      <c r="C1895">
        <v>1540</v>
      </c>
    </row>
    <row r="1896" spans="1:3">
      <c r="A1896">
        <v>216256</v>
      </c>
      <c r="B1896" t="s">
        <v>2623</v>
      </c>
      <c r="C1896">
        <v>1447</v>
      </c>
    </row>
    <row r="1897" spans="1:3">
      <c r="A1897">
        <v>216240</v>
      </c>
      <c r="B1897" t="s">
        <v>2624</v>
      </c>
      <c r="C1897">
        <v>4</v>
      </c>
    </row>
    <row r="1898" spans="1:3">
      <c r="A1898">
        <v>216257</v>
      </c>
      <c r="B1898" t="s">
        <v>2625</v>
      </c>
      <c r="C1898">
        <v>120</v>
      </c>
    </row>
    <row r="1899" spans="1:3">
      <c r="A1899">
        <v>216149</v>
      </c>
      <c r="B1899" t="s">
        <v>2626</v>
      </c>
      <c r="C1899">
        <v>803</v>
      </c>
    </row>
    <row r="1900" spans="1:3">
      <c r="A1900">
        <v>216241</v>
      </c>
      <c r="B1900" t="s">
        <v>2627</v>
      </c>
      <c r="C1900">
        <v>678</v>
      </c>
    </row>
    <row r="1901" spans="1:3">
      <c r="A1901">
        <v>216115</v>
      </c>
      <c r="B1901" t="s">
        <v>2628</v>
      </c>
      <c r="C1901">
        <v>5</v>
      </c>
    </row>
    <row r="1902" spans="1:3">
      <c r="A1902">
        <v>216243</v>
      </c>
      <c r="B1902" t="s">
        <v>2629</v>
      </c>
      <c r="C1902">
        <v>4716</v>
      </c>
    </row>
    <row r="1903" spans="1:3">
      <c r="A1903">
        <v>216121</v>
      </c>
      <c r="B1903" t="s">
        <v>2630</v>
      </c>
      <c r="C1903">
        <v>0</v>
      </c>
    </row>
    <row r="1904" spans="1:3">
      <c r="A1904">
        <v>216123</v>
      </c>
      <c r="B1904" t="s">
        <v>2631</v>
      </c>
      <c r="C1904">
        <v>34</v>
      </c>
    </row>
    <row r="1905" spans="1:3">
      <c r="A1905">
        <v>216124</v>
      </c>
      <c r="B1905" t="s">
        <v>2632</v>
      </c>
      <c r="C1905">
        <v>5000</v>
      </c>
    </row>
    <row r="1906" spans="1:3">
      <c r="A1906">
        <v>216128</v>
      </c>
      <c r="B1906" t="s">
        <v>2633</v>
      </c>
      <c r="C1906">
        <v>1790</v>
      </c>
    </row>
    <row r="1907" spans="1:3">
      <c r="A1907">
        <v>216246</v>
      </c>
      <c r="B1907" t="s">
        <v>2634</v>
      </c>
      <c r="C1907">
        <v>229</v>
      </c>
    </row>
    <row r="1908" spans="1:3">
      <c r="A1908">
        <v>216150</v>
      </c>
      <c r="B1908" t="s">
        <v>2635</v>
      </c>
      <c r="C1908">
        <v>840</v>
      </c>
    </row>
    <row r="1909" spans="1:3">
      <c r="A1909">
        <v>216151</v>
      </c>
      <c r="B1909" t="s">
        <v>2636</v>
      </c>
      <c r="C1909">
        <v>938</v>
      </c>
    </row>
    <row r="1910" spans="1:3">
      <c r="A1910">
        <v>216262</v>
      </c>
      <c r="B1910" t="s">
        <v>2637</v>
      </c>
      <c r="C1910">
        <v>5000</v>
      </c>
    </row>
    <row r="1911" spans="1:3">
      <c r="A1911">
        <v>216132</v>
      </c>
      <c r="B1911" t="s">
        <v>2638</v>
      </c>
      <c r="C1911">
        <v>1861</v>
      </c>
    </row>
    <row r="1912" spans="1:3">
      <c r="A1912">
        <v>216133</v>
      </c>
      <c r="B1912" t="s">
        <v>2639</v>
      </c>
      <c r="C1912">
        <v>2940</v>
      </c>
    </row>
    <row r="1913" spans="1:3">
      <c r="A1913">
        <v>216250</v>
      </c>
      <c r="B1913" t="s">
        <v>2640</v>
      </c>
      <c r="C1913">
        <v>348</v>
      </c>
    </row>
    <row r="1914" spans="1:3">
      <c r="A1914">
        <v>216134</v>
      </c>
      <c r="B1914" t="s">
        <v>2641</v>
      </c>
      <c r="C1914">
        <v>1730</v>
      </c>
    </row>
    <row r="1915" spans="1:3">
      <c r="A1915">
        <v>216135</v>
      </c>
      <c r="B1915" t="s">
        <v>2642</v>
      </c>
      <c r="C1915">
        <v>6270</v>
      </c>
    </row>
    <row r="1916" spans="1:3">
      <c r="A1916">
        <v>216136</v>
      </c>
      <c r="B1916" t="s">
        <v>2643</v>
      </c>
      <c r="C1916">
        <v>270</v>
      </c>
    </row>
    <row r="1917" spans="1:3">
      <c r="A1917">
        <v>216137</v>
      </c>
      <c r="B1917" t="s">
        <v>2644</v>
      </c>
      <c r="C1917">
        <v>183</v>
      </c>
    </row>
    <row r="1918" spans="1:3">
      <c r="A1918">
        <v>216138</v>
      </c>
      <c r="B1918" t="s">
        <v>2645</v>
      </c>
      <c r="C1918">
        <v>1555</v>
      </c>
    </row>
    <row r="1919" spans="1:3">
      <c r="A1919">
        <v>216251</v>
      </c>
      <c r="B1919" t="s">
        <v>2646</v>
      </c>
      <c r="C1919">
        <v>27</v>
      </c>
    </row>
    <row r="1920" spans="1:3">
      <c r="A1920">
        <v>216140</v>
      </c>
      <c r="B1920" t="s">
        <v>2647</v>
      </c>
      <c r="C1920">
        <v>2013</v>
      </c>
    </row>
    <row r="1921" spans="1:3">
      <c r="A1921">
        <v>216141</v>
      </c>
      <c r="B1921" t="s">
        <v>2648</v>
      </c>
      <c r="C1921">
        <v>306</v>
      </c>
    </row>
    <row r="1922" spans="1:3">
      <c r="A1922">
        <v>216142</v>
      </c>
      <c r="B1922" t="s">
        <v>2649</v>
      </c>
      <c r="C1922">
        <v>2638</v>
      </c>
    </row>
    <row r="1923" spans="1:3">
      <c r="A1923">
        <v>216255</v>
      </c>
      <c r="B1923" t="s">
        <v>2650</v>
      </c>
      <c r="C1923">
        <v>3855</v>
      </c>
    </row>
    <row r="1924" spans="1:3">
      <c r="A1924">
        <v>216325</v>
      </c>
      <c r="B1924" t="s">
        <v>2651</v>
      </c>
      <c r="C1924">
        <v>153</v>
      </c>
    </row>
    <row r="1925" spans="1:3">
      <c r="A1925">
        <v>216270</v>
      </c>
      <c r="B1925" t="s">
        <v>2652</v>
      </c>
      <c r="C1925">
        <v>1162</v>
      </c>
    </row>
    <row r="1926" spans="1:3">
      <c r="A1926">
        <v>216327</v>
      </c>
      <c r="B1926" t="s">
        <v>2653</v>
      </c>
      <c r="C1926">
        <v>10000</v>
      </c>
    </row>
    <row r="1927" spans="1:3">
      <c r="A1927">
        <v>216328</v>
      </c>
      <c r="B1927" t="s">
        <v>2654</v>
      </c>
      <c r="C1927">
        <v>10315</v>
      </c>
    </row>
    <row r="1928" spans="1:3">
      <c r="A1928">
        <v>216274</v>
      </c>
      <c r="B1928" t="s">
        <v>2655</v>
      </c>
      <c r="C1928">
        <v>5000</v>
      </c>
    </row>
    <row r="1929" spans="1:3">
      <c r="A1929">
        <v>216275</v>
      </c>
      <c r="B1929" t="s">
        <v>2656</v>
      </c>
      <c r="C1929">
        <v>154</v>
      </c>
    </row>
    <row r="1930" spans="1:3">
      <c r="A1930">
        <v>216333</v>
      </c>
      <c r="B1930" t="s">
        <v>2657</v>
      </c>
      <c r="C1930">
        <v>1834</v>
      </c>
    </row>
    <row r="1931" spans="1:3">
      <c r="A1931">
        <v>216304</v>
      </c>
      <c r="B1931" t="s">
        <v>2658</v>
      </c>
      <c r="C1931">
        <v>5000</v>
      </c>
    </row>
    <row r="1932" spans="1:3">
      <c r="A1932">
        <v>216305</v>
      </c>
      <c r="B1932" t="s">
        <v>2659</v>
      </c>
      <c r="C1932">
        <v>2034</v>
      </c>
    </row>
    <row r="1933" spans="1:3">
      <c r="A1933">
        <v>216309</v>
      </c>
      <c r="B1933" t="s">
        <v>2660</v>
      </c>
      <c r="C1933">
        <v>5000</v>
      </c>
    </row>
    <row r="1934" spans="1:3">
      <c r="A1934">
        <v>216310</v>
      </c>
      <c r="B1934" t="s">
        <v>2661</v>
      </c>
      <c r="C1934">
        <v>9248</v>
      </c>
    </row>
    <row r="1935" spans="1:3">
      <c r="A1935">
        <v>216315</v>
      </c>
      <c r="B1935" t="s">
        <v>2662</v>
      </c>
      <c r="C1935">
        <v>2407</v>
      </c>
    </row>
    <row r="1936" spans="1:3">
      <c r="A1936">
        <v>216317</v>
      </c>
      <c r="B1936" t="s">
        <v>2663</v>
      </c>
      <c r="C1936">
        <v>2907</v>
      </c>
    </row>
    <row r="1937" spans="1:3">
      <c r="A1937">
        <v>216318</v>
      </c>
      <c r="B1937" t="s">
        <v>2664</v>
      </c>
      <c r="C1937">
        <v>2893</v>
      </c>
    </row>
    <row r="1938" spans="1:3">
      <c r="A1938">
        <v>216322</v>
      </c>
      <c r="B1938" t="s">
        <v>2665</v>
      </c>
      <c r="C1938">
        <v>1</v>
      </c>
    </row>
    <row r="1939" spans="1:3">
      <c r="A1939">
        <v>216129</v>
      </c>
      <c r="B1939" t="s">
        <v>2666</v>
      </c>
      <c r="C1939">
        <v>1209</v>
      </c>
    </row>
    <row r="1940" spans="1:3">
      <c r="A1940">
        <v>216468</v>
      </c>
      <c r="B1940" t="s">
        <v>2667</v>
      </c>
      <c r="C1940">
        <v>605</v>
      </c>
    </row>
    <row r="1941" spans="1:3">
      <c r="A1941">
        <v>216469</v>
      </c>
      <c r="B1941" t="s">
        <v>2668</v>
      </c>
      <c r="C1941">
        <v>2160</v>
      </c>
    </row>
    <row r="1942" spans="1:3">
      <c r="A1942">
        <v>216470</v>
      </c>
      <c r="B1942" t="s">
        <v>2669</v>
      </c>
      <c r="C1942">
        <v>999</v>
      </c>
    </row>
    <row r="1943" spans="1:3">
      <c r="A1943">
        <v>216476</v>
      </c>
      <c r="B1943" t="s">
        <v>2670</v>
      </c>
      <c r="C1943">
        <v>3</v>
      </c>
    </row>
    <row r="1944" spans="1:3">
      <c r="A1944">
        <v>216490</v>
      </c>
      <c r="B1944" t="s">
        <v>2671</v>
      </c>
      <c r="C1944">
        <v>408</v>
      </c>
    </row>
    <row r="1945" spans="1:3">
      <c r="A1945">
        <v>216503</v>
      </c>
      <c r="B1945" t="s">
        <v>2672</v>
      </c>
      <c r="C1945">
        <v>6</v>
      </c>
    </row>
    <row r="1946" spans="1:3">
      <c r="A1946">
        <v>216420</v>
      </c>
      <c r="B1946" t="s">
        <v>2673</v>
      </c>
      <c r="C1946">
        <v>4132</v>
      </c>
    </row>
    <row r="1947" spans="1:3">
      <c r="A1947">
        <v>216421</v>
      </c>
      <c r="B1947" t="s">
        <v>2674</v>
      </c>
      <c r="C1947">
        <v>9813</v>
      </c>
    </row>
    <row r="1948" spans="1:3">
      <c r="A1948">
        <v>216422</v>
      </c>
      <c r="B1948" t="s">
        <v>2675</v>
      </c>
      <c r="C1948">
        <v>13712</v>
      </c>
    </row>
    <row r="1949" spans="1:3">
      <c r="A1949">
        <v>216424</v>
      </c>
      <c r="B1949" t="s">
        <v>2676</v>
      </c>
      <c r="C1949">
        <v>1432</v>
      </c>
    </row>
    <row r="1950" spans="1:3">
      <c r="A1950">
        <v>216425</v>
      </c>
      <c r="B1950" t="s">
        <v>2677</v>
      </c>
      <c r="C1950">
        <v>338</v>
      </c>
    </row>
    <row r="1951" spans="1:3">
      <c r="A1951">
        <v>216427</v>
      </c>
      <c r="B1951" t="s">
        <v>2678</v>
      </c>
      <c r="C1951">
        <v>3</v>
      </c>
    </row>
    <row r="1952" spans="1:3">
      <c r="A1952">
        <v>216429</v>
      </c>
      <c r="B1952" t="s">
        <v>2679</v>
      </c>
      <c r="C1952">
        <v>15</v>
      </c>
    </row>
    <row r="1953" spans="1:3">
      <c r="A1953">
        <v>216430</v>
      </c>
      <c r="B1953" t="s">
        <v>2680</v>
      </c>
      <c r="C1953">
        <v>5652</v>
      </c>
    </row>
    <row r="1954" spans="1:3">
      <c r="A1954">
        <v>216431</v>
      </c>
      <c r="B1954" t="s">
        <v>2681</v>
      </c>
      <c r="C1954">
        <v>22</v>
      </c>
    </row>
    <row r="1955" spans="1:3">
      <c r="A1955">
        <v>216432</v>
      </c>
      <c r="B1955" t="s">
        <v>2682</v>
      </c>
      <c r="C1955">
        <v>34</v>
      </c>
    </row>
    <row r="1956" spans="1:3">
      <c r="A1956">
        <v>216434</v>
      </c>
      <c r="B1956" t="s">
        <v>2683</v>
      </c>
      <c r="C1956">
        <v>18</v>
      </c>
    </row>
    <row r="1957" spans="1:3">
      <c r="A1957">
        <v>216437</v>
      </c>
      <c r="B1957" t="s">
        <v>2684</v>
      </c>
      <c r="C1957">
        <v>1554</v>
      </c>
    </row>
    <row r="1958" spans="1:3">
      <c r="A1958">
        <v>216439</v>
      </c>
      <c r="B1958" t="s">
        <v>2685</v>
      </c>
      <c r="C1958">
        <v>1365</v>
      </c>
    </row>
    <row r="1959" spans="1:3">
      <c r="A1959">
        <v>216440</v>
      </c>
      <c r="B1959" t="s">
        <v>2686</v>
      </c>
      <c r="C1959">
        <v>1287</v>
      </c>
    </row>
    <row r="1960" spans="1:3">
      <c r="A1960">
        <v>216510</v>
      </c>
      <c r="B1960" t="s">
        <v>2687</v>
      </c>
      <c r="C1960">
        <v>190</v>
      </c>
    </row>
    <row r="1961" spans="1:3">
      <c r="A1961">
        <v>216553</v>
      </c>
      <c r="B1961" t="s">
        <v>2688</v>
      </c>
      <c r="C1961">
        <v>6595</v>
      </c>
    </row>
    <row r="1962" spans="1:3">
      <c r="A1962">
        <v>216511</v>
      </c>
      <c r="B1962" t="s">
        <v>2689</v>
      </c>
      <c r="C1962">
        <v>624</v>
      </c>
    </row>
    <row r="1963" spans="1:3">
      <c r="A1963">
        <v>216550</v>
      </c>
      <c r="B1963" t="s">
        <v>2690</v>
      </c>
      <c r="C1963">
        <v>1122</v>
      </c>
    </row>
    <row r="1964" spans="1:3">
      <c r="A1964">
        <v>216549</v>
      </c>
      <c r="B1964" t="s">
        <v>2691</v>
      </c>
      <c r="C1964">
        <v>5000</v>
      </c>
    </row>
    <row r="1965" spans="1:3">
      <c r="A1965">
        <v>216514</v>
      </c>
      <c r="B1965" t="s">
        <v>2692</v>
      </c>
      <c r="C1965">
        <v>456</v>
      </c>
    </row>
    <row r="1966" spans="1:3">
      <c r="A1966">
        <v>216547</v>
      </c>
      <c r="B1966" t="s">
        <v>2693</v>
      </c>
      <c r="C1966">
        <v>239</v>
      </c>
    </row>
    <row r="1967" spans="1:3">
      <c r="A1967">
        <v>216515</v>
      </c>
      <c r="B1967" t="s">
        <v>2694</v>
      </c>
      <c r="C1967">
        <v>49</v>
      </c>
    </row>
    <row r="1968" spans="1:3">
      <c r="A1968">
        <v>216545</v>
      </c>
      <c r="B1968" t="s">
        <v>2695</v>
      </c>
      <c r="C1968">
        <v>4698</v>
      </c>
    </row>
    <row r="1969" spans="1:3">
      <c r="A1969">
        <v>216544</v>
      </c>
      <c r="B1969" t="s">
        <v>2696</v>
      </c>
      <c r="C1969">
        <v>390</v>
      </c>
    </row>
    <row r="1970" spans="1:3">
      <c r="A1970">
        <v>216543</v>
      </c>
      <c r="B1970" t="s">
        <v>2697</v>
      </c>
      <c r="C1970">
        <v>2619</v>
      </c>
    </row>
    <row r="1971" spans="1:3">
      <c r="A1971">
        <v>216542</v>
      </c>
      <c r="B1971" t="s">
        <v>2698</v>
      </c>
      <c r="C1971">
        <v>153</v>
      </c>
    </row>
    <row r="1972" spans="1:3">
      <c r="A1972">
        <v>216540</v>
      </c>
      <c r="B1972" t="s">
        <v>2699</v>
      </c>
      <c r="C1972">
        <v>253</v>
      </c>
    </row>
    <row r="1973" spans="1:3">
      <c r="A1973">
        <v>216539</v>
      </c>
      <c r="B1973" t="s">
        <v>2700</v>
      </c>
      <c r="C1973">
        <v>5015</v>
      </c>
    </row>
    <row r="1974" spans="1:3">
      <c r="A1974">
        <v>216538</v>
      </c>
      <c r="B1974" t="s">
        <v>2701</v>
      </c>
      <c r="C1974">
        <v>2269</v>
      </c>
    </row>
    <row r="1975" spans="1:3">
      <c r="A1975">
        <v>216537</v>
      </c>
      <c r="B1975" t="s">
        <v>2702</v>
      </c>
      <c r="C1975">
        <v>25</v>
      </c>
    </row>
    <row r="1976" spans="1:3">
      <c r="A1976">
        <v>216525</v>
      </c>
      <c r="B1976" t="s">
        <v>2703</v>
      </c>
      <c r="C1976">
        <v>2043</v>
      </c>
    </row>
    <row r="1977" spans="1:3">
      <c r="A1977">
        <v>216526</v>
      </c>
      <c r="B1977" t="s">
        <v>2704</v>
      </c>
      <c r="C1977">
        <v>1</v>
      </c>
    </row>
    <row r="1978" spans="1:3">
      <c r="A1978">
        <v>216531</v>
      </c>
      <c r="B1978" t="s">
        <v>2705</v>
      </c>
      <c r="C1978">
        <v>0</v>
      </c>
    </row>
    <row r="1979" spans="1:3">
      <c r="A1979">
        <v>215614</v>
      </c>
      <c r="B1979" t="s">
        <v>2706</v>
      </c>
      <c r="C1979">
        <v>10</v>
      </c>
    </row>
    <row r="1980" spans="1:3">
      <c r="A1980">
        <v>214485</v>
      </c>
      <c r="B1980" t="s">
        <v>567</v>
      </c>
      <c r="C1980">
        <v>250</v>
      </c>
    </row>
    <row r="1981" spans="1:3">
      <c r="A1981">
        <v>216556</v>
      </c>
      <c r="B1981" t="s">
        <v>2707</v>
      </c>
      <c r="C1981">
        <v>61</v>
      </c>
    </row>
    <row r="1982" spans="1:3">
      <c r="A1982">
        <v>216557</v>
      </c>
      <c r="B1982" t="s">
        <v>2708</v>
      </c>
      <c r="C1982">
        <v>188</v>
      </c>
    </row>
    <row r="1983" spans="1:3">
      <c r="A1983">
        <v>216558</v>
      </c>
      <c r="B1983" t="s">
        <v>2709</v>
      </c>
      <c r="C1983">
        <v>1382</v>
      </c>
    </row>
    <row r="1984" spans="1:3">
      <c r="A1984">
        <v>216559</v>
      </c>
      <c r="B1984" t="s">
        <v>2710</v>
      </c>
      <c r="C1984">
        <v>546</v>
      </c>
    </row>
    <row r="1985" spans="1:3">
      <c r="A1985">
        <v>216596</v>
      </c>
      <c r="B1985" t="s">
        <v>2711</v>
      </c>
      <c r="C1985">
        <v>448</v>
      </c>
    </row>
    <row r="1986" spans="1:3">
      <c r="A1986">
        <v>216600</v>
      </c>
      <c r="B1986" t="s">
        <v>2712</v>
      </c>
      <c r="C1986">
        <v>244</v>
      </c>
    </row>
    <row r="1987" spans="1:3">
      <c r="A1987">
        <v>216601</v>
      </c>
      <c r="B1987" t="s">
        <v>2713</v>
      </c>
      <c r="C1987">
        <v>2948</v>
      </c>
    </row>
    <row r="1988" spans="1:3">
      <c r="A1988">
        <v>216603</v>
      </c>
      <c r="B1988" t="s">
        <v>2714</v>
      </c>
      <c r="C1988">
        <v>237</v>
      </c>
    </row>
    <row r="1989" spans="1:3">
      <c r="A1989">
        <v>215984</v>
      </c>
      <c r="B1989" t="s">
        <v>2715</v>
      </c>
      <c r="C1989">
        <v>269</v>
      </c>
    </row>
    <row r="1990" spans="1:3">
      <c r="A1990">
        <v>215623</v>
      </c>
      <c r="B1990" t="s">
        <v>2716</v>
      </c>
      <c r="C1990">
        <v>1</v>
      </c>
    </row>
    <row r="1991" spans="1:3">
      <c r="A1991">
        <v>216652</v>
      </c>
      <c r="B1991" t="s">
        <v>2717</v>
      </c>
      <c r="C1991">
        <v>10000</v>
      </c>
    </row>
    <row r="1992" spans="1:3">
      <c r="A1992">
        <v>216442</v>
      </c>
      <c r="B1992" t="s">
        <v>2718</v>
      </c>
      <c r="C1992">
        <v>126</v>
      </c>
    </row>
    <row r="1993" spans="1:3">
      <c r="A1993">
        <v>216447</v>
      </c>
      <c r="B1993" t="s">
        <v>2719</v>
      </c>
      <c r="C1993">
        <v>615</v>
      </c>
    </row>
    <row r="1994" spans="1:3">
      <c r="A1994">
        <v>216448</v>
      </c>
      <c r="B1994" t="s">
        <v>2720</v>
      </c>
      <c r="C1994">
        <v>4569</v>
      </c>
    </row>
    <row r="1995" spans="1:3">
      <c r="A1995">
        <v>216450</v>
      </c>
      <c r="B1995" t="s">
        <v>2721</v>
      </c>
      <c r="C1995">
        <v>1719</v>
      </c>
    </row>
    <row r="1996" spans="1:3">
      <c r="A1996">
        <v>216451</v>
      </c>
      <c r="B1996" t="s">
        <v>2722</v>
      </c>
      <c r="C1996">
        <v>2347</v>
      </c>
    </row>
    <row r="1997" spans="1:3">
      <c r="A1997">
        <v>216454</v>
      </c>
      <c r="B1997" t="s">
        <v>2723</v>
      </c>
      <c r="C1997">
        <v>920</v>
      </c>
    </row>
    <row r="1998" spans="1:3">
      <c r="A1998">
        <v>216455</v>
      </c>
      <c r="B1998" t="s">
        <v>2724</v>
      </c>
      <c r="C1998">
        <v>29</v>
      </c>
    </row>
    <row r="1999" spans="1:3">
      <c r="A1999">
        <v>216461</v>
      </c>
      <c r="B1999" t="s">
        <v>2725</v>
      </c>
      <c r="C1999">
        <v>7</v>
      </c>
    </row>
    <row r="2000" spans="1:3">
      <c r="A2000">
        <v>216290</v>
      </c>
      <c r="B2000" t="s">
        <v>2726</v>
      </c>
      <c r="C2000">
        <v>3556</v>
      </c>
    </row>
    <row r="2001" spans="1:3">
      <c r="A2001">
        <v>216291</v>
      </c>
      <c r="B2001" t="s">
        <v>2727</v>
      </c>
      <c r="C2001">
        <v>4758</v>
      </c>
    </row>
    <row r="2002" spans="1:3">
      <c r="A2002">
        <v>216292</v>
      </c>
      <c r="B2002" t="s">
        <v>2728</v>
      </c>
      <c r="C2002">
        <v>5000</v>
      </c>
    </row>
    <row r="2003" spans="1:3">
      <c r="A2003">
        <v>216297</v>
      </c>
      <c r="B2003" t="s">
        <v>2729</v>
      </c>
      <c r="C2003">
        <v>5000</v>
      </c>
    </row>
    <row r="2004" spans="1:3">
      <c r="A2004">
        <v>216642</v>
      </c>
      <c r="B2004" t="s">
        <v>2730</v>
      </c>
      <c r="C2004">
        <v>3482</v>
      </c>
    </row>
    <row r="2005" spans="1:3">
      <c r="A2005">
        <v>216643</v>
      </c>
      <c r="B2005" t="s">
        <v>2731</v>
      </c>
      <c r="C2005">
        <v>2</v>
      </c>
    </row>
    <row r="2006" spans="1:3">
      <c r="A2006">
        <v>216650</v>
      </c>
      <c r="B2006" t="s">
        <v>2732</v>
      </c>
      <c r="C2006">
        <v>626</v>
      </c>
    </row>
    <row r="2007" spans="1:3">
      <c r="A2007">
        <v>216653</v>
      </c>
      <c r="B2007" t="s">
        <v>2733</v>
      </c>
      <c r="C2007">
        <v>263</v>
      </c>
    </row>
    <row r="2008" spans="1:3">
      <c r="A2008">
        <v>216654</v>
      </c>
      <c r="B2008" t="s">
        <v>2734</v>
      </c>
      <c r="C2008">
        <v>1281</v>
      </c>
    </row>
    <row r="2009" spans="1:3">
      <c r="A2009">
        <v>216657</v>
      </c>
      <c r="B2009" t="s">
        <v>2735</v>
      </c>
      <c r="C2009">
        <v>286</v>
      </c>
    </row>
    <row r="2010" spans="1:3">
      <c r="A2010">
        <v>216660</v>
      </c>
      <c r="B2010" t="s">
        <v>2736</v>
      </c>
      <c r="C2010">
        <v>14391</v>
      </c>
    </row>
    <row r="2011" spans="1:3">
      <c r="A2011">
        <v>216662</v>
      </c>
      <c r="B2011" t="s">
        <v>2737</v>
      </c>
      <c r="C2011">
        <v>15000</v>
      </c>
    </row>
    <row r="2012" spans="1:3">
      <c r="A2012">
        <v>216293</v>
      </c>
      <c r="B2012" t="s">
        <v>2738</v>
      </c>
      <c r="C2012">
        <v>5000</v>
      </c>
    </row>
    <row r="2013" spans="1:3">
      <c r="A2013">
        <v>216279</v>
      </c>
      <c r="B2013" t="s">
        <v>2739</v>
      </c>
      <c r="C2013">
        <v>5000</v>
      </c>
    </row>
    <row r="2014" spans="1:3">
      <c r="A2014">
        <v>216281</v>
      </c>
      <c r="B2014" t="s">
        <v>2740</v>
      </c>
      <c r="C2014">
        <v>29</v>
      </c>
    </row>
    <row r="2015" spans="1:3">
      <c r="A2015">
        <v>216282</v>
      </c>
      <c r="B2015" t="s">
        <v>2741</v>
      </c>
      <c r="C2015">
        <v>394</v>
      </c>
    </row>
    <row r="2016" spans="1:3">
      <c r="A2016">
        <v>216284</v>
      </c>
      <c r="B2016" t="s">
        <v>2742</v>
      </c>
      <c r="C2016">
        <v>1</v>
      </c>
    </row>
    <row r="2017" spans="1:3">
      <c r="A2017">
        <v>215626</v>
      </c>
      <c r="B2017" t="s">
        <v>2743</v>
      </c>
      <c r="C2017">
        <v>6</v>
      </c>
    </row>
    <row r="2018" spans="1:3">
      <c r="A2018">
        <v>215632</v>
      </c>
      <c r="B2018" t="s">
        <v>2744</v>
      </c>
      <c r="C2018">
        <v>35</v>
      </c>
    </row>
    <row r="2019" spans="1:3">
      <c r="A2019">
        <v>215633</v>
      </c>
      <c r="B2019" t="s">
        <v>2745</v>
      </c>
      <c r="C2019">
        <v>54</v>
      </c>
    </row>
    <row r="2020" spans="1:3">
      <c r="A2020">
        <v>215635</v>
      </c>
      <c r="B2020" t="s">
        <v>2746</v>
      </c>
      <c r="C2020">
        <v>6</v>
      </c>
    </row>
    <row r="2021" spans="1:3">
      <c r="A2021">
        <v>216173</v>
      </c>
      <c r="B2021" t="s">
        <v>2747</v>
      </c>
      <c r="C2021">
        <v>13</v>
      </c>
    </row>
    <row r="2022" spans="1:3">
      <c r="A2022">
        <v>216466</v>
      </c>
      <c r="B2022" t="s">
        <v>2748</v>
      </c>
      <c r="C2022">
        <v>1200</v>
      </c>
    </row>
    <row r="2023" spans="1:3">
      <c r="A2023">
        <v>216467</v>
      </c>
      <c r="B2023" t="s">
        <v>2749</v>
      </c>
      <c r="C2023">
        <v>1033</v>
      </c>
    </row>
    <row r="2024" spans="1:3">
      <c r="A2024">
        <v>216844</v>
      </c>
      <c r="B2024" t="s">
        <v>2750</v>
      </c>
      <c r="C2024">
        <v>100</v>
      </c>
    </row>
    <row r="2025" spans="1:3">
      <c r="A2025">
        <v>215553</v>
      </c>
      <c r="B2025" t="s">
        <v>2751</v>
      </c>
      <c r="C2025">
        <v>73</v>
      </c>
    </row>
    <row r="2026" spans="1:3">
      <c r="A2026">
        <v>215650</v>
      </c>
      <c r="B2026" t="s">
        <v>2752</v>
      </c>
      <c r="C2026">
        <v>214</v>
      </c>
    </row>
    <row r="2027" spans="1:3">
      <c r="A2027">
        <v>215651</v>
      </c>
      <c r="B2027" t="s">
        <v>2753</v>
      </c>
      <c r="C2027">
        <v>122</v>
      </c>
    </row>
    <row r="2028" spans="1:3">
      <c r="A2028">
        <v>217009</v>
      </c>
      <c r="B2028" t="s">
        <v>2754</v>
      </c>
      <c r="C2028">
        <v>23</v>
      </c>
    </row>
    <row r="2029" spans="1:3">
      <c r="A2029">
        <v>217011</v>
      </c>
      <c r="B2029" t="s">
        <v>2755</v>
      </c>
      <c r="C2029">
        <v>71</v>
      </c>
    </row>
    <row r="2030" spans="1:3">
      <c r="A2030">
        <v>217013</v>
      </c>
      <c r="B2030" t="s">
        <v>2756</v>
      </c>
      <c r="C2030">
        <v>14</v>
      </c>
    </row>
    <row r="2031" spans="1:3">
      <c r="A2031">
        <v>217014</v>
      </c>
      <c r="B2031" t="s">
        <v>2757</v>
      </c>
      <c r="C2031">
        <v>17</v>
      </c>
    </row>
    <row r="2032" spans="1:3">
      <c r="A2032">
        <v>217015</v>
      </c>
      <c r="B2032" t="s">
        <v>2758</v>
      </c>
      <c r="C2032">
        <v>16</v>
      </c>
    </row>
    <row r="2033" spans="1:3">
      <c r="A2033">
        <v>217016</v>
      </c>
      <c r="B2033" t="s">
        <v>2759</v>
      </c>
      <c r="C2033">
        <v>6</v>
      </c>
    </row>
    <row r="2034" spans="1:3">
      <c r="A2034">
        <v>217017</v>
      </c>
      <c r="B2034" t="s">
        <v>2760</v>
      </c>
      <c r="C2034">
        <v>29</v>
      </c>
    </row>
    <row r="2035" spans="1:3">
      <c r="A2035">
        <v>217018</v>
      </c>
      <c r="B2035" t="s">
        <v>2761</v>
      </c>
      <c r="C2035">
        <v>46</v>
      </c>
    </row>
    <row r="2036" spans="1:3">
      <c r="A2036">
        <v>217019</v>
      </c>
      <c r="B2036" t="s">
        <v>2762</v>
      </c>
      <c r="C2036">
        <v>40</v>
      </c>
    </row>
    <row r="2037" spans="1:3">
      <c r="A2037">
        <v>216893</v>
      </c>
      <c r="B2037" t="s">
        <v>2763</v>
      </c>
      <c r="C2037">
        <v>22</v>
      </c>
    </row>
    <row r="2038" spans="1:3">
      <c r="A2038">
        <v>216895</v>
      </c>
      <c r="B2038" t="s">
        <v>2764</v>
      </c>
      <c r="C2038">
        <v>21</v>
      </c>
    </row>
    <row r="2039" spans="1:3">
      <c r="A2039">
        <v>217023</v>
      </c>
      <c r="B2039" t="s">
        <v>2765</v>
      </c>
      <c r="C2039">
        <v>18</v>
      </c>
    </row>
    <row r="2040" spans="1:3">
      <c r="A2040">
        <v>217024</v>
      </c>
      <c r="B2040" t="s">
        <v>2766</v>
      </c>
      <c r="C2040">
        <v>21</v>
      </c>
    </row>
    <row r="2041" spans="1:3">
      <c r="A2041">
        <v>217050</v>
      </c>
      <c r="B2041" t="s">
        <v>2767</v>
      </c>
      <c r="C2041">
        <v>31</v>
      </c>
    </row>
    <row r="2042" spans="1:3">
      <c r="A2042">
        <v>217057</v>
      </c>
      <c r="B2042" t="s">
        <v>2768</v>
      </c>
      <c r="C2042">
        <v>86</v>
      </c>
    </row>
    <row r="2043" spans="1:3">
      <c r="A2043">
        <v>217103</v>
      </c>
      <c r="B2043" t="s">
        <v>2769</v>
      </c>
      <c r="C2043">
        <v>28</v>
      </c>
    </row>
    <row r="2044" spans="1:3">
      <c r="A2044">
        <v>216773</v>
      </c>
      <c r="B2044" t="s">
        <v>2770</v>
      </c>
      <c r="C2044">
        <v>19</v>
      </c>
    </row>
    <row r="2045" spans="1:3">
      <c r="A2045">
        <v>213931</v>
      </c>
      <c r="B2045" t="s">
        <v>2771</v>
      </c>
      <c r="C2045">
        <v>527</v>
      </c>
    </row>
    <row r="2046" spans="1:3">
      <c r="A2046">
        <v>216774</v>
      </c>
      <c r="B2046" t="s">
        <v>2772</v>
      </c>
      <c r="C2046">
        <v>11</v>
      </c>
    </row>
    <row r="2047" spans="1:3">
      <c r="A2047">
        <v>217108</v>
      </c>
      <c r="B2047" t="s">
        <v>2773</v>
      </c>
      <c r="C2047">
        <v>28</v>
      </c>
    </row>
    <row r="2048" spans="1:3">
      <c r="A2048">
        <v>217109</v>
      </c>
      <c r="B2048" t="s">
        <v>2774</v>
      </c>
      <c r="C2048">
        <v>20</v>
      </c>
    </row>
    <row r="2049" spans="1:3">
      <c r="A2049">
        <v>217111</v>
      </c>
      <c r="B2049" t="s">
        <v>2775</v>
      </c>
      <c r="C2049">
        <v>24</v>
      </c>
    </row>
    <row r="2050" spans="1:3">
      <c r="A2050">
        <v>217112</v>
      </c>
      <c r="B2050" t="s">
        <v>2776</v>
      </c>
      <c r="C2050">
        <v>33</v>
      </c>
    </row>
    <row r="2051" spans="1:3">
      <c r="A2051">
        <v>217113</v>
      </c>
      <c r="B2051" t="s">
        <v>2777</v>
      </c>
      <c r="C2051">
        <v>48</v>
      </c>
    </row>
    <row r="2052" spans="1:3">
      <c r="A2052">
        <v>217114</v>
      </c>
      <c r="B2052" t="s">
        <v>2778</v>
      </c>
      <c r="C2052">
        <v>14</v>
      </c>
    </row>
    <row r="2053" spans="1:3">
      <c r="A2053">
        <v>216779</v>
      </c>
      <c r="B2053" t="s">
        <v>2779</v>
      </c>
      <c r="C2053">
        <v>10</v>
      </c>
    </row>
    <row r="2054" spans="1:3">
      <c r="A2054">
        <v>217115</v>
      </c>
      <c r="B2054" t="s">
        <v>2780</v>
      </c>
      <c r="C2054">
        <v>50</v>
      </c>
    </row>
    <row r="2055" spans="1:3">
      <c r="A2055">
        <v>216780</v>
      </c>
      <c r="B2055" t="s">
        <v>2781</v>
      </c>
      <c r="C2055">
        <v>19</v>
      </c>
    </row>
    <row r="2056" spans="1:3">
      <c r="A2056">
        <v>216781</v>
      </c>
      <c r="B2056" t="s">
        <v>2782</v>
      </c>
      <c r="C2056">
        <v>16</v>
      </c>
    </row>
    <row r="2057" spans="1:3">
      <c r="A2057">
        <v>216782</v>
      </c>
      <c r="B2057" t="s">
        <v>2783</v>
      </c>
      <c r="C2057">
        <v>18</v>
      </c>
    </row>
    <row r="2058" spans="1:3">
      <c r="A2058">
        <v>217078</v>
      </c>
      <c r="B2058" t="s">
        <v>2784</v>
      </c>
      <c r="C2058">
        <v>630</v>
      </c>
    </row>
    <row r="2059" spans="1:3">
      <c r="A2059">
        <v>216783</v>
      </c>
      <c r="B2059" t="s">
        <v>2785</v>
      </c>
      <c r="C2059">
        <v>18</v>
      </c>
    </row>
    <row r="2060" spans="1:3">
      <c r="A2060">
        <v>216784</v>
      </c>
      <c r="B2060" t="s">
        <v>2786</v>
      </c>
      <c r="C2060">
        <v>18</v>
      </c>
    </row>
    <row r="2061" spans="1:3">
      <c r="A2061">
        <v>217079</v>
      </c>
      <c r="B2061" t="s">
        <v>2787</v>
      </c>
      <c r="C2061">
        <v>449</v>
      </c>
    </row>
    <row r="2062" spans="1:3">
      <c r="A2062">
        <v>216785</v>
      </c>
      <c r="B2062" t="s">
        <v>2788</v>
      </c>
      <c r="C2062">
        <v>18</v>
      </c>
    </row>
    <row r="2063" spans="1:3">
      <c r="A2063">
        <v>217080</v>
      </c>
      <c r="B2063" t="s">
        <v>2789</v>
      </c>
      <c r="C2063">
        <v>427</v>
      </c>
    </row>
    <row r="2064" spans="1:3">
      <c r="A2064">
        <v>216786</v>
      </c>
      <c r="B2064" t="s">
        <v>2790</v>
      </c>
      <c r="C2064">
        <v>18</v>
      </c>
    </row>
    <row r="2065" spans="1:3">
      <c r="A2065">
        <v>216787</v>
      </c>
      <c r="B2065" t="s">
        <v>2791</v>
      </c>
      <c r="C2065">
        <v>13</v>
      </c>
    </row>
    <row r="2066" spans="1:3">
      <c r="A2066">
        <v>217081</v>
      </c>
      <c r="B2066" t="s">
        <v>2792</v>
      </c>
      <c r="C2066">
        <v>107</v>
      </c>
    </row>
    <row r="2067" spans="1:3">
      <c r="A2067">
        <v>217082</v>
      </c>
      <c r="B2067" t="s">
        <v>2793</v>
      </c>
      <c r="C2067">
        <v>70</v>
      </c>
    </row>
    <row r="2068" spans="1:3">
      <c r="A2068">
        <v>217083</v>
      </c>
      <c r="B2068" t="s">
        <v>2794</v>
      </c>
      <c r="C2068">
        <v>108</v>
      </c>
    </row>
    <row r="2069" spans="1:3">
      <c r="A2069">
        <v>217084</v>
      </c>
      <c r="B2069" t="s">
        <v>2795</v>
      </c>
      <c r="C2069">
        <v>97</v>
      </c>
    </row>
    <row r="2070" spans="1:3">
      <c r="A2070">
        <v>217085</v>
      </c>
      <c r="B2070" t="s">
        <v>2796</v>
      </c>
      <c r="C2070">
        <v>70</v>
      </c>
    </row>
    <row r="2071" spans="1:3">
      <c r="A2071">
        <v>217086</v>
      </c>
      <c r="B2071" t="s">
        <v>2797</v>
      </c>
      <c r="C2071">
        <v>40</v>
      </c>
    </row>
    <row r="2072" spans="1:3">
      <c r="A2072">
        <v>217087</v>
      </c>
      <c r="B2072" t="s">
        <v>2798</v>
      </c>
      <c r="C2072">
        <v>34</v>
      </c>
    </row>
    <row r="2073" spans="1:3">
      <c r="A2073">
        <v>217088</v>
      </c>
      <c r="B2073" t="s">
        <v>2799</v>
      </c>
      <c r="C2073">
        <v>61</v>
      </c>
    </row>
    <row r="2074" spans="1:3">
      <c r="A2074">
        <v>217089</v>
      </c>
      <c r="B2074" t="s">
        <v>2800</v>
      </c>
      <c r="C2074">
        <v>25</v>
      </c>
    </row>
    <row r="2075" spans="1:3">
      <c r="A2075">
        <v>217090</v>
      </c>
      <c r="B2075" t="s">
        <v>2801</v>
      </c>
      <c r="C2075">
        <v>62</v>
      </c>
    </row>
    <row r="2076" spans="1:3">
      <c r="A2076">
        <v>217144</v>
      </c>
      <c r="B2076" t="s">
        <v>2802</v>
      </c>
      <c r="C2076">
        <v>492</v>
      </c>
    </row>
    <row r="2077" spans="1:3">
      <c r="A2077">
        <v>217145</v>
      </c>
      <c r="B2077" t="s">
        <v>2803</v>
      </c>
      <c r="C2077">
        <v>424</v>
      </c>
    </row>
    <row r="2078" spans="1:3">
      <c r="A2078">
        <v>217146</v>
      </c>
      <c r="B2078" t="s">
        <v>2804</v>
      </c>
      <c r="C2078">
        <v>508</v>
      </c>
    </row>
    <row r="2079" spans="1:3">
      <c r="A2079">
        <v>217147</v>
      </c>
      <c r="B2079" t="s">
        <v>2805</v>
      </c>
      <c r="C2079">
        <v>273</v>
      </c>
    </row>
    <row r="2080" spans="1:3">
      <c r="A2080">
        <v>217149</v>
      </c>
      <c r="B2080" t="s">
        <v>2806</v>
      </c>
      <c r="C2080">
        <v>417</v>
      </c>
    </row>
    <row r="2081" spans="1:3">
      <c r="A2081">
        <v>217122</v>
      </c>
      <c r="B2081" t="s">
        <v>2807</v>
      </c>
      <c r="C2081">
        <v>34</v>
      </c>
    </row>
    <row r="2082" spans="1:3">
      <c r="A2082">
        <v>217123</v>
      </c>
      <c r="B2082" t="s">
        <v>2808</v>
      </c>
      <c r="C2082">
        <v>18</v>
      </c>
    </row>
    <row r="2083" spans="1:3">
      <c r="A2083">
        <v>217124</v>
      </c>
      <c r="B2083" t="s">
        <v>2809</v>
      </c>
      <c r="C2083">
        <v>47</v>
      </c>
    </row>
    <row r="2084" spans="1:3">
      <c r="A2084">
        <v>217125</v>
      </c>
      <c r="B2084" t="s">
        <v>2810</v>
      </c>
      <c r="C2084">
        <v>35</v>
      </c>
    </row>
    <row r="2085" spans="1:3">
      <c r="A2085">
        <v>217126</v>
      </c>
      <c r="B2085" t="s">
        <v>2811</v>
      </c>
      <c r="C2085">
        <v>47</v>
      </c>
    </row>
    <row r="2086" spans="1:3">
      <c r="A2086">
        <v>217127</v>
      </c>
      <c r="B2086" t="s">
        <v>2812</v>
      </c>
      <c r="C2086">
        <v>54</v>
      </c>
    </row>
    <row r="2087" spans="1:3">
      <c r="A2087">
        <v>217128</v>
      </c>
      <c r="B2087" t="s">
        <v>2813</v>
      </c>
      <c r="C2087">
        <v>86</v>
      </c>
    </row>
    <row r="2088" spans="1:3">
      <c r="A2088">
        <v>217129</v>
      </c>
      <c r="B2088" t="s">
        <v>2814</v>
      </c>
      <c r="C2088">
        <v>57</v>
      </c>
    </row>
    <row r="2089" spans="1:3">
      <c r="A2089">
        <v>217230</v>
      </c>
      <c r="B2089" t="s">
        <v>2815</v>
      </c>
      <c r="C2089">
        <v>85</v>
      </c>
    </row>
    <row r="2090" spans="1:3">
      <c r="A2090">
        <v>217231</v>
      </c>
      <c r="B2090" t="s">
        <v>2816</v>
      </c>
      <c r="C2090">
        <v>15</v>
      </c>
    </row>
    <row r="2091" spans="1:3">
      <c r="A2091">
        <v>214516</v>
      </c>
      <c r="B2091" t="s">
        <v>2817</v>
      </c>
      <c r="C2091">
        <v>0</v>
      </c>
    </row>
    <row r="2092" spans="1:3">
      <c r="A2092">
        <v>217292</v>
      </c>
      <c r="B2092" t="s">
        <v>2818</v>
      </c>
      <c r="C2092">
        <v>14</v>
      </c>
    </row>
    <row r="2093" spans="1:3">
      <c r="A2093">
        <v>217293</v>
      </c>
      <c r="B2093" t="s">
        <v>2819</v>
      </c>
      <c r="C2093">
        <v>24</v>
      </c>
    </row>
    <row r="2094" spans="1:3">
      <c r="A2094">
        <v>217294</v>
      </c>
      <c r="B2094" t="s">
        <v>2820</v>
      </c>
      <c r="C2094">
        <v>23</v>
      </c>
    </row>
    <row r="2095" spans="1:3">
      <c r="A2095">
        <v>217041</v>
      </c>
      <c r="B2095" t="s">
        <v>2821</v>
      </c>
      <c r="C2095">
        <v>50</v>
      </c>
    </row>
    <row r="2096" spans="1:3">
      <c r="A2096">
        <v>217042</v>
      </c>
      <c r="B2096" t="s">
        <v>2822</v>
      </c>
      <c r="C2096">
        <v>50</v>
      </c>
    </row>
    <row r="2097" spans="1:3">
      <c r="A2097">
        <v>217301</v>
      </c>
      <c r="B2097" t="s">
        <v>2823</v>
      </c>
      <c r="C2097">
        <v>20</v>
      </c>
    </row>
    <row r="2098" spans="1:3">
      <c r="A2098">
        <v>217302</v>
      </c>
      <c r="B2098" t="s">
        <v>2824</v>
      </c>
      <c r="C2098">
        <v>29</v>
      </c>
    </row>
    <row r="2099" spans="1:3">
      <c r="A2099">
        <v>217303</v>
      </c>
      <c r="B2099" t="s">
        <v>2825</v>
      </c>
      <c r="C2099">
        <v>29</v>
      </c>
    </row>
    <row r="2100" spans="1:3">
      <c r="A2100">
        <v>217304</v>
      </c>
      <c r="B2100" t="s">
        <v>2826</v>
      </c>
      <c r="C2100">
        <v>25</v>
      </c>
    </row>
    <row r="2101" spans="1:3">
      <c r="A2101">
        <v>217305</v>
      </c>
      <c r="B2101" t="s">
        <v>2827</v>
      </c>
      <c r="C2101">
        <v>34</v>
      </c>
    </row>
    <row r="2102" spans="1:3">
      <c r="A2102">
        <v>217307</v>
      </c>
      <c r="B2102" t="s">
        <v>2828</v>
      </c>
      <c r="C2102">
        <v>20</v>
      </c>
    </row>
    <row r="2103" spans="1:3">
      <c r="A2103">
        <v>217308</v>
      </c>
      <c r="B2103" t="s">
        <v>2829</v>
      </c>
      <c r="C2103">
        <v>60</v>
      </c>
    </row>
    <row r="2104" spans="1:3">
      <c r="A2104">
        <v>217309</v>
      </c>
      <c r="B2104" t="s">
        <v>2830</v>
      </c>
      <c r="C2104">
        <v>98</v>
      </c>
    </row>
    <row r="2105" spans="1:3">
      <c r="A2105">
        <v>217310</v>
      </c>
      <c r="B2105" t="s">
        <v>2831</v>
      </c>
      <c r="C2105">
        <v>20</v>
      </c>
    </row>
    <row r="2106" spans="1:3">
      <c r="A2106">
        <v>217311</v>
      </c>
      <c r="B2106" t="s">
        <v>2832</v>
      </c>
      <c r="C2106">
        <v>30</v>
      </c>
    </row>
    <row r="2107" spans="1:3">
      <c r="A2107">
        <v>217312</v>
      </c>
      <c r="B2107" t="s">
        <v>2833</v>
      </c>
      <c r="C2107">
        <v>56</v>
      </c>
    </row>
    <row r="2108" spans="1:3">
      <c r="A2108">
        <v>217314</v>
      </c>
      <c r="B2108" t="s">
        <v>2834</v>
      </c>
      <c r="C2108">
        <v>44</v>
      </c>
    </row>
    <row r="2109" spans="1:3">
      <c r="A2109">
        <v>217315</v>
      </c>
      <c r="B2109" t="s">
        <v>2835</v>
      </c>
      <c r="C2109">
        <v>65</v>
      </c>
    </row>
    <row r="2110" spans="1:3">
      <c r="A2110">
        <v>217316</v>
      </c>
      <c r="B2110" t="s">
        <v>2836</v>
      </c>
      <c r="C2110">
        <v>51</v>
      </c>
    </row>
    <row r="2111" spans="1:3">
      <c r="A2111">
        <v>217514</v>
      </c>
      <c r="B2111" t="s">
        <v>2837</v>
      </c>
      <c r="C2111">
        <v>17</v>
      </c>
    </row>
    <row r="2112" spans="1:3">
      <c r="A2112">
        <v>217516</v>
      </c>
      <c r="B2112" t="s">
        <v>2838</v>
      </c>
      <c r="C2112">
        <v>18</v>
      </c>
    </row>
    <row r="2113" spans="1:3">
      <c r="A2113">
        <v>217349</v>
      </c>
      <c r="B2113" t="s">
        <v>2839</v>
      </c>
      <c r="C2113">
        <v>29</v>
      </c>
    </row>
    <row r="2114" spans="1:3">
      <c r="A2114">
        <v>217370</v>
      </c>
      <c r="B2114" t="s">
        <v>2840</v>
      </c>
      <c r="C2114">
        <v>18</v>
      </c>
    </row>
    <row r="2115" spans="1:3">
      <c r="A2115">
        <v>217371</v>
      </c>
      <c r="B2115" t="s">
        <v>2841</v>
      </c>
      <c r="C2115">
        <v>23</v>
      </c>
    </row>
    <row r="2116" spans="1:3">
      <c r="A2116">
        <v>217372</v>
      </c>
      <c r="B2116" t="s">
        <v>2842</v>
      </c>
      <c r="C2116">
        <v>35</v>
      </c>
    </row>
    <row r="2117" spans="1:3">
      <c r="A2117">
        <v>217373</v>
      </c>
      <c r="B2117" t="s">
        <v>2843</v>
      </c>
      <c r="C2117">
        <v>52</v>
      </c>
    </row>
    <row r="2118" spans="1:3">
      <c r="A2118">
        <v>217375</v>
      </c>
      <c r="B2118" t="s">
        <v>2844</v>
      </c>
      <c r="C2118">
        <v>35</v>
      </c>
    </row>
    <row r="2119" spans="1:3">
      <c r="A2119">
        <v>217376</v>
      </c>
      <c r="B2119" t="s">
        <v>2845</v>
      </c>
      <c r="C2119">
        <v>35</v>
      </c>
    </row>
    <row r="2120" spans="1:3">
      <c r="A2120">
        <v>217378</v>
      </c>
      <c r="B2120" t="s">
        <v>2846</v>
      </c>
      <c r="C2120">
        <v>25</v>
      </c>
    </row>
    <row r="2121" spans="1:3">
      <c r="A2121">
        <v>217162</v>
      </c>
      <c r="B2121" t="s">
        <v>2847</v>
      </c>
      <c r="C2121">
        <v>10</v>
      </c>
    </row>
    <row r="2122" spans="1:3">
      <c r="A2122">
        <v>217163</v>
      </c>
      <c r="B2122" t="s">
        <v>2848</v>
      </c>
      <c r="C2122">
        <v>16</v>
      </c>
    </row>
    <row r="2123" spans="1:3">
      <c r="A2123">
        <v>217164</v>
      </c>
      <c r="B2123" t="s">
        <v>2849</v>
      </c>
      <c r="C2123">
        <v>5</v>
      </c>
    </row>
    <row r="2124" spans="1:3">
      <c r="A2124">
        <v>217165</v>
      </c>
      <c r="B2124" t="s">
        <v>2850</v>
      </c>
      <c r="C2124">
        <v>13</v>
      </c>
    </row>
    <row r="2125" spans="1:3">
      <c r="A2125">
        <v>217166</v>
      </c>
      <c r="B2125" t="s">
        <v>2851</v>
      </c>
      <c r="C2125">
        <v>15</v>
      </c>
    </row>
    <row r="2126" spans="1:3">
      <c r="A2126">
        <v>217168</v>
      </c>
      <c r="B2126" t="s">
        <v>2852</v>
      </c>
      <c r="C2126">
        <v>53</v>
      </c>
    </row>
    <row r="2127" spans="1:3">
      <c r="A2127">
        <v>216815</v>
      </c>
      <c r="B2127" t="s">
        <v>2853</v>
      </c>
      <c r="C2127">
        <v>31</v>
      </c>
    </row>
    <row r="2128" spans="1:3">
      <c r="A2128">
        <v>216816</v>
      </c>
      <c r="B2128" t="s">
        <v>2854</v>
      </c>
      <c r="C2128">
        <v>13</v>
      </c>
    </row>
    <row r="2129" spans="1:3">
      <c r="A2129">
        <v>216817</v>
      </c>
      <c r="B2129" t="s">
        <v>2855</v>
      </c>
      <c r="C2129">
        <v>10</v>
      </c>
    </row>
    <row r="2130" spans="1:3">
      <c r="A2130">
        <v>216818</v>
      </c>
      <c r="B2130" t="s">
        <v>2856</v>
      </c>
      <c r="C2130">
        <v>12</v>
      </c>
    </row>
    <row r="2131" spans="1:3">
      <c r="A2131">
        <v>216819</v>
      </c>
      <c r="B2131" t="s">
        <v>2857</v>
      </c>
      <c r="C2131">
        <v>26</v>
      </c>
    </row>
    <row r="2132" spans="1:3">
      <c r="A2132">
        <v>216842</v>
      </c>
      <c r="B2132" t="s">
        <v>2858</v>
      </c>
      <c r="C2132">
        <v>25</v>
      </c>
    </row>
    <row r="2133" spans="1:3">
      <c r="A2133">
        <v>215396</v>
      </c>
      <c r="B2133" t="s">
        <v>2859</v>
      </c>
      <c r="C2133">
        <v>4</v>
      </c>
    </row>
    <row r="2134" spans="1:3">
      <c r="A2134">
        <v>215397</v>
      </c>
      <c r="B2134" t="s">
        <v>2860</v>
      </c>
      <c r="C2134">
        <v>3</v>
      </c>
    </row>
    <row r="2135" spans="1:3">
      <c r="A2135">
        <v>217600</v>
      </c>
      <c r="B2135" t="s">
        <v>2861</v>
      </c>
      <c r="C2135">
        <v>0</v>
      </c>
    </row>
    <row r="2136" spans="1:3">
      <c r="A2136">
        <v>217604</v>
      </c>
      <c r="B2136" t="s">
        <v>2862</v>
      </c>
      <c r="C2136">
        <v>0</v>
      </c>
    </row>
    <row r="2137" spans="1:3">
      <c r="A2137">
        <v>217605</v>
      </c>
      <c r="B2137" t="s">
        <v>2863</v>
      </c>
      <c r="C2137">
        <v>0</v>
      </c>
    </row>
    <row r="2138" spans="1:3">
      <c r="A2138">
        <v>217758</v>
      </c>
      <c r="B2138" t="s">
        <v>2864</v>
      </c>
      <c r="C2138">
        <v>18</v>
      </c>
    </row>
    <row r="2139" spans="1:3">
      <c r="A2139">
        <v>217803</v>
      </c>
      <c r="B2139" t="s">
        <v>2865</v>
      </c>
      <c r="C2139">
        <v>107</v>
      </c>
    </row>
    <row r="2140" spans="1:3">
      <c r="A2140">
        <v>217804</v>
      </c>
      <c r="B2140" t="s">
        <v>700</v>
      </c>
      <c r="C2140">
        <v>10</v>
      </c>
    </row>
    <row r="2141" spans="1:3">
      <c r="A2141">
        <v>217806</v>
      </c>
      <c r="B2141" t="s">
        <v>2866</v>
      </c>
      <c r="C2141">
        <v>13</v>
      </c>
    </row>
    <row r="2142" spans="1:3">
      <c r="A2142">
        <v>217813</v>
      </c>
      <c r="B2142" t="s">
        <v>2867</v>
      </c>
      <c r="C2142">
        <v>6</v>
      </c>
    </row>
    <row r="2143" spans="1:3">
      <c r="A2143">
        <v>217812</v>
      </c>
      <c r="B2143" t="s">
        <v>2868</v>
      </c>
      <c r="C2143">
        <v>6</v>
      </c>
    </row>
    <row r="2144" spans="1:3">
      <c r="A2144">
        <v>217814</v>
      </c>
      <c r="B2144" t="s">
        <v>2869</v>
      </c>
      <c r="C2144">
        <v>6</v>
      </c>
    </row>
    <row r="2145" spans="1:3">
      <c r="A2145">
        <v>217442</v>
      </c>
      <c r="B2145" t="s">
        <v>2870</v>
      </c>
      <c r="C2145">
        <v>314</v>
      </c>
    </row>
    <row r="2146" spans="1:3">
      <c r="A2146">
        <v>217444</v>
      </c>
      <c r="B2146" t="s">
        <v>2871</v>
      </c>
      <c r="C2146">
        <v>125</v>
      </c>
    </row>
    <row r="2147" spans="1:3">
      <c r="A2147">
        <v>217464</v>
      </c>
      <c r="B2147" t="s">
        <v>2872</v>
      </c>
      <c r="C2147">
        <v>41</v>
      </c>
    </row>
    <row r="2148" spans="1:3">
      <c r="A2148">
        <v>217467</v>
      </c>
      <c r="B2148" t="s">
        <v>2873</v>
      </c>
      <c r="C2148">
        <v>65</v>
      </c>
    </row>
    <row r="2149" spans="1:3">
      <c r="A2149">
        <v>217710</v>
      </c>
      <c r="B2149" t="s">
        <v>2874</v>
      </c>
      <c r="C2149">
        <v>0</v>
      </c>
    </row>
    <row r="2150" spans="1:3">
      <c r="A2150">
        <v>217715</v>
      </c>
      <c r="B2150" t="s">
        <v>2875</v>
      </c>
      <c r="C2150">
        <v>11048</v>
      </c>
    </row>
    <row r="2151" spans="1:3">
      <c r="A2151">
        <v>217716</v>
      </c>
      <c r="B2151" t="s">
        <v>2876</v>
      </c>
      <c r="C2151">
        <v>4230</v>
      </c>
    </row>
    <row r="2152" spans="1:3">
      <c r="A2152">
        <v>217748</v>
      </c>
      <c r="B2152" t="s">
        <v>2877</v>
      </c>
      <c r="C2152">
        <v>134</v>
      </c>
    </row>
    <row r="2153" spans="1:3">
      <c r="A2153">
        <v>217722</v>
      </c>
      <c r="B2153" t="s">
        <v>2878</v>
      </c>
      <c r="C2153">
        <v>450</v>
      </c>
    </row>
    <row r="2154" spans="1:3">
      <c r="A2154">
        <v>217729</v>
      </c>
      <c r="B2154" t="s">
        <v>2721</v>
      </c>
      <c r="C2154">
        <v>1718</v>
      </c>
    </row>
    <row r="2155" spans="1:3">
      <c r="A2155">
        <v>217730</v>
      </c>
      <c r="B2155" t="s">
        <v>2879</v>
      </c>
      <c r="C2155">
        <v>61</v>
      </c>
    </row>
    <row r="2156" spans="1:3">
      <c r="A2156">
        <v>217731</v>
      </c>
      <c r="B2156" t="s">
        <v>2880</v>
      </c>
      <c r="C2156">
        <v>250</v>
      </c>
    </row>
    <row r="2157" spans="1:3">
      <c r="A2157">
        <v>217733</v>
      </c>
      <c r="B2157" t="s">
        <v>2881</v>
      </c>
      <c r="C2157">
        <v>3</v>
      </c>
    </row>
    <row r="2158" spans="1:3">
      <c r="A2158">
        <v>217741</v>
      </c>
      <c r="B2158" t="s">
        <v>2882</v>
      </c>
      <c r="C2158">
        <v>2029</v>
      </c>
    </row>
    <row r="2159" spans="1:3">
      <c r="A2159">
        <v>216604</v>
      </c>
      <c r="B2159" t="s">
        <v>2883</v>
      </c>
      <c r="C2159">
        <v>95</v>
      </c>
    </row>
    <row r="2160" spans="1:3">
      <c r="A2160">
        <v>217854</v>
      </c>
      <c r="B2160" t="s">
        <v>221</v>
      </c>
      <c r="C2160">
        <v>115</v>
      </c>
    </row>
    <row r="2161" spans="1:3">
      <c r="A2161">
        <v>217855</v>
      </c>
      <c r="B2161" t="s">
        <v>2884</v>
      </c>
      <c r="C2161">
        <v>129</v>
      </c>
    </row>
    <row r="2162" spans="1:3">
      <c r="A2162">
        <v>217856</v>
      </c>
      <c r="B2162" t="s">
        <v>214</v>
      </c>
      <c r="C2162">
        <v>293</v>
      </c>
    </row>
    <row r="2163" spans="1:3">
      <c r="A2163">
        <v>217857</v>
      </c>
      <c r="B2163" t="s">
        <v>2885</v>
      </c>
      <c r="C2163">
        <v>248</v>
      </c>
    </row>
    <row r="2164" spans="1:3">
      <c r="A2164">
        <v>217858</v>
      </c>
      <c r="B2164" t="s">
        <v>2886</v>
      </c>
      <c r="C2164">
        <v>154</v>
      </c>
    </row>
    <row r="2165" spans="1:3">
      <c r="A2165">
        <v>217859</v>
      </c>
      <c r="B2165" t="s">
        <v>2887</v>
      </c>
      <c r="C2165">
        <v>286</v>
      </c>
    </row>
    <row r="2166" spans="1:3">
      <c r="A2166">
        <v>217960</v>
      </c>
      <c r="B2166" t="s">
        <v>2888</v>
      </c>
      <c r="C2166">
        <v>180</v>
      </c>
    </row>
    <row r="2167" spans="1:3">
      <c r="A2167">
        <v>217134</v>
      </c>
      <c r="B2167" t="s">
        <v>2889</v>
      </c>
      <c r="C2167">
        <v>78</v>
      </c>
    </row>
    <row r="2168" spans="1:3">
      <c r="A2168">
        <v>217982</v>
      </c>
      <c r="B2168" t="s">
        <v>2890</v>
      </c>
      <c r="C2168">
        <v>0</v>
      </c>
    </row>
    <row r="2169" spans="1:3">
      <c r="A2169">
        <v>217136</v>
      </c>
      <c r="B2169" t="s">
        <v>2891</v>
      </c>
      <c r="C2169">
        <v>168</v>
      </c>
    </row>
    <row r="2170" spans="1:3">
      <c r="A2170">
        <v>217137</v>
      </c>
      <c r="B2170" t="s">
        <v>2892</v>
      </c>
      <c r="C2170">
        <v>55</v>
      </c>
    </row>
    <row r="2171" spans="1:3">
      <c r="A2171">
        <v>218104</v>
      </c>
      <c r="B2171" t="s">
        <v>2893</v>
      </c>
      <c r="C2171">
        <v>15</v>
      </c>
    </row>
    <row r="2172" spans="1:3">
      <c r="A2172">
        <v>218105</v>
      </c>
      <c r="B2172" t="s">
        <v>2894</v>
      </c>
      <c r="C2172">
        <v>21</v>
      </c>
    </row>
    <row r="2173" spans="1:3">
      <c r="A2173">
        <v>218106</v>
      </c>
      <c r="B2173" t="s">
        <v>2895</v>
      </c>
      <c r="C2173">
        <v>33</v>
      </c>
    </row>
    <row r="2174" spans="1:3">
      <c r="A2174">
        <v>218108</v>
      </c>
      <c r="B2174" t="s">
        <v>2896</v>
      </c>
      <c r="C2174">
        <v>15</v>
      </c>
    </row>
    <row r="2175" spans="1:3">
      <c r="A2175">
        <v>218109</v>
      </c>
      <c r="B2175" t="s">
        <v>2897</v>
      </c>
      <c r="C2175">
        <v>38</v>
      </c>
    </row>
    <row r="2176" spans="1:3">
      <c r="A2176">
        <v>218110</v>
      </c>
      <c r="B2176" t="s">
        <v>2898</v>
      </c>
      <c r="C2176">
        <v>43</v>
      </c>
    </row>
    <row r="2177" spans="1:3">
      <c r="A2177">
        <v>218112</v>
      </c>
      <c r="B2177" t="s">
        <v>2899</v>
      </c>
      <c r="C2177">
        <v>10</v>
      </c>
    </row>
    <row r="2178" spans="1:3">
      <c r="A2178">
        <v>218115</v>
      </c>
      <c r="B2178" t="s">
        <v>2900</v>
      </c>
      <c r="C2178">
        <v>21</v>
      </c>
    </row>
    <row r="2179" spans="1:3">
      <c r="A2179">
        <v>218117</v>
      </c>
      <c r="B2179" t="s">
        <v>2901</v>
      </c>
      <c r="C2179">
        <v>24</v>
      </c>
    </row>
    <row r="2180" spans="1:3">
      <c r="A2180">
        <v>218118</v>
      </c>
      <c r="B2180" t="s">
        <v>2902</v>
      </c>
      <c r="C2180">
        <v>38</v>
      </c>
    </row>
    <row r="2181" spans="1:3">
      <c r="A2181">
        <v>218120</v>
      </c>
      <c r="B2181" t="s">
        <v>2903</v>
      </c>
      <c r="C2181">
        <v>30</v>
      </c>
    </row>
    <row r="2182" spans="1:3">
      <c r="A2182">
        <v>218124</v>
      </c>
      <c r="B2182" t="s">
        <v>2904</v>
      </c>
      <c r="C2182">
        <v>10</v>
      </c>
    </row>
    <row r="2183" spans="1:3">
      <c r="A2183">
        <v>218125</v>
      </c>
      <c r="B2183" t="s">
        <v>2905</v>
      </c>
      <c r="C2183">
        <v>20</v>
      </c>
    </row>
    <row r="2184" spans="1:3">
      <c r="A2184">
        <v>218127</v>
      </c>
      <c r="B2184" t="s">
        <v>2906</v>
      </c>
      <c r="C2184">
        <v>28</v>
      </c>
    </row>
    <row r="2185" spans="1:3">
      <c r="A2185">
        <v>218133</v>
      </c>
      <c r="B2185" t="s">
        <v>2907</v>
      </c>
      <c r="C2185">
        <v>15</v>
      </c>
    </row>
    <row r="2186" spans="1:3">
      <c r="A2186">
        <v>218135</v>
      </c>
      <c r="B2186" t="s">
        <v>2908</v>
      </c>
      <c r="C2186">
        <v>17</v>
      </c>
    </row>
    <row r="2187" spans="1:3">
      <c r="A2187">
        <v>218136</v>
      </c>
      <c r="B2187" t="s">
        <v>2909</v>
      </c>
      <c r="C2187">
        <v>57</v>
      </c>
    </row>
    <row r="2188" spans="1:3">
      <c r="A2188">
        <v>218137</v>
      </c>
      <c r="B2188" t="s">
        <v>2910</v>
      </c>
      <c r="C2188">
        <v>24</v>
      </c>
    </row>
    <row r="2189" spans="1:3">
      <c r="A2189">
        <v>218139</v>
      </c>
      <c r="B2189" t="s">
        <v>2911</v>
      </c>
      <c r="C2189">
        <v>25</v>
      </c>
    </row>
    <row r="2190" spans="1:3">
      <c r="A2190">
        <v>218140</v>
      </c>
      <c r="B2190" t="s">
        <v>2912</v>
      </c>
      <c r="C2190">
        <v>15</v>
      </c>
    </row>
    <row r="2191" spans="1:3">
      <c r="A2191">
        <v>218141</v>
      </c>
      <c r="B2191" t="s">
        <v>2913</v>
      </c>
      <c r="C2191">
        <v>15</v>
      </c>
    </row>
    <row r="2192" spans="1:3">
      <c r="A2192">
        <v>218156</v>
      </c>
      <c r="B2192" t="s">
        <v>2914</v>
      </c>
      <c r="C2192">
        <v>24</v>
      </c>
    </row>
    <row r="2193" spans="1:3">
      <c r="A2193">
        <v>218157</v>
      </c>
      <c r="B2193" t="s">
        <v>2915</v>
      </c>
      <c r="C2193">
        <v>14</v>
      </c>
    </row>
    <row r="2194" spans="1:3">
      <c r="A2194">
        <v>218158</v>
      </c>
      <c r="B2194" t="s">
        <v>2916</v>
      </c>
      <c r="C2194">
        <v>19</v>
      </c>
    </row>
    <row r="2195" spans="1:3">
      <c r="A2195">
        <v>218159</v>
      </c>
      <c r="B2195" t="s">
        <v>2917</v>
      </c>
      <c r="C2195">
        <v>18</v>
      </c>
    </row>
    <row r="2196" spans="1:3">
      <c r="A2196">
        <v>218160</v>
      </c>
      <c r="B2196" t="s">
        <v>2918</v>
      </c>
      <c r="C2196">
        <v>21</v>
      </c>
    </row>
    <row r="2197" spans="1:3">
      <c r="A2197">
        <v>218162</v>
      </c>
      <c r="B2197" t="s">
        <v>2919</v>
      </c>
      <c r="C2197">
        <v>18</v>
      </c>
    </row>
    <row r="2198" spans="1:3">
      <c r="A2198">
        <v>218163</v>
      </c>
      <c r="B2198" t="s">
        <v>2920</v>
      </c>
      <c r="C2198">
        <v>7</v>
      </c>
    </row>
    <row r="2199" spans="1:3">
      <c r="A2199">
        <v>218264</v>
      </c>
      <c r="B2199" t="s">
        <v>2921</v>
      </c>
      <c r="C2199">
        <v>37</v>
      </c>
    </row>
    <row r="2200" spans="1:3">
      <c r="A2200">
        <v>218265</v>
      </c>
      <c r="B2200" t="s">
        <v>2922</v>
      </c>
      <c r="C2200">
        <v>40</v>
      </c>
    </row>
    <row r="2201" spans="1:3">
      <c r="A2201">
        <v>218266</v>
      </c>
      <c r="B2201" t="s">
        <v>2923</v>
      </c>
      <c r="C2201">
        <v>20</v>
      </c>
    </row>
    <row r="2202" spans="1:3">
      <c r="A2202">
        <v>218269</v>
      </c>
      <c r="B2202" t="s">
        <v>2924</v>
      </c>
      <c r="C2202">
        <v>17</v>
      </c>
    </row>
    <row r="2203" spans="1:3">
      <c r="A2203">
        <v>218270</v>
      </c>
      <c r="B2203" t="s">
        <v>2925</v>
      </c>
      <c r="C2203">
        <v>14</v>
      </c>
    </row>
    <row r="2204" spans="1:3">
      <c r="A2204">
        <v>218318</v>
      </c>
      <c r="B2204" t="s">
        <v>2926</v>
      </c>
      <c r="C2204">
        <v>30</v>
      </c>
    </row>
    <row r="2205" spans="1:3">
      <c r="A2205">
        <v>218319</v>
      </c>
      <c r="B2205" t="s">
        <v>2927</v>
      </c>
      <c r="C2205">
        <v>10</v>
      </c>
    </row>
    <row r="2206" spans="1:3">
      <c r="A2206">
        <v>218320</v>
      </c>
      <c r="B2206" t="s">
        <v>2928</v>
      </c>
      <c r="C2206">
        <v>39</v>
      </c>
    </row>
    <row r="2207" spans="1:3">
      <c r="A2207">
        <v>218321</v>
      </c>
      <c r="B2207" t="s">
        <v>2929</v>
      </c>
      <c r="C2207">
        <v>20</v>
      </c>
    </row>
    <row r="2208" spans="1:3">
      <c r="A2208">
        <v>218322</v>
      </c>
      <c r="B2208" t="s">
        <v>2930</v>
      </c>
      <c r="C2208">
        <v>10</v>
      </c>
    </row>
    <row r="2209" spans="1:3">
      <c r="A2209">
        <v>218328</v>
      </c>
      <c r="B2209" t="s">
        <v>2931</v>
      </c>
      <c r="C2209">
        <v>10</v>
      </c>
    </row>
    <row r="2210" spans="1:3">
      <c r="A2210">
        <v>218329</v>
      </c>
      <c r="B2210" t="s">
        <v>2932</v>
      </c>
      <c r="C2210">
        <v>19</v>
      </c>
    </row>
    <row r="2211" spans="1:3">
      <c r="A2211">
        <v>218331</v>
      </c>
      <c r="B2211" t="s">
        <v>2933</v>
      </c>
      <c r="C2211">
        <v>19</v>
      </c>
    </row>
    <row r="2212" spans="1:3">
      <c r="A2212">
        <v>218334</v>
      </c>
      <c r="B2212" t="s">
        <v>2934</v>
      </c>
      <c r="C2212">
        <v>18</v>
      </c>
    </row>
    <row r="2213" spans="1:3">
      <c r="A2213">
        <v>218431</v>
      </c>
      <c r="B2213" t="s">
        <v>2935</v>
      </c>
      <c r="C2213">
        <v>37</v>
      </c>
    </row>
    <row r="2214" spans="1:3">
      <c r="A2214">
        <v>218434</v>
      </c>
      <c r="B2214" t="s">
        <v>2936</v>
      </c>
      <c r="C2214">
        <v>16</v>
      </c>
    </row>
    <row r="2215" spans="1:3">
      <c r="A2215">
        <v>218442</v>
      </c>
      <c r="B2215" t="s">
        <v>2937</v>
      </c>
      <c r="C2215">
        <v>0</v>
      </c>
    </row>
    <row r="2216" spans="1:3">
      <c r="A2216">
        <v>218443</v>
      </c>
      <c r="B2216" t="s">
        <v>2938</v>
      </c>
      <c r="C2216">
        <v>48</v>
      </c>
    </row>
    <row r="2217" spans="1:3">
      <c r="A2217">
        <v>218445</v>
      </c>
      <c r="B2217" t="s">
        <v>2939</v>
      </c>
      <c r="C2217">
        <v>26</v>
      </c>
    </row>
    <row r="2218" spans="1:3">
      <c r="A2218">
        <v>218446</v>
      </c>
      <c r="B2218" t="s">
        <v>2940</v>
      </c>
      <c r="C2218">
        <v>30</v>
      </c>
    </row>
    <row r="2219" spans="1:3">
      <c r="A2219">
        <v>218582</v>
      </c>
      <c r="B2219" t="s">
        <v>2941</v>
      </c>
      <c r="C2219">
        <v>41</v>
      </c>
    </row>
    <row r="2220" spans="1:3">
      <c r="A2220">
        <v>218583</v>
      </c>
      <c r="B2220" t="s">
        <v>586</v>
      </c>
      <c r="C2220">
        <v>38</v>
      </c>
    </row>
    <row r="2221" spans="1:3">
      <c r="A2221">
        <v>218586</v>
      </c>
      <c r="B2221" t="s">
        <v>2942</v>
      </c>
      <c r="C2221">
        <v>38</v>
      </c>
    </row>
    <row r="2222" spans="1:3">
      <c r="A2222">
        <v>218591</v>
      </c>
      <c r="B2222" t="s">
        <v>2943</v>
      </c>
      <c r="C2222">
        <v>37</v>
      </c>
    </row>
    <row r="2223" spans="1:3">
      <c r="A2223">
        <v>218592</v>
      </c>
      <c r="B2223" t="s">
        <v>585</v>
      </c>
      <c r="C2223">
        <v>33</v>
      </c>
    </row>
    <row r="2224" spans="1:3">
      <c r="A2224">
        <v>218545</v>
      </c>
      <c r="B2224" t="s">
        <v>2944</v>
      </c>
      <c r="C2224">
        <v>16</v>
      </c>
    </row>
    <row r="2225" spans="1:3">
      <c r="A2225">
        <v>218547</v>
      </c>
      <c r="B2225" t="s">
        <v>2945</v>
      </c>
      <c r="C2225">
        <v>17</v>
      </c>
    </row>
    <row r="2226" spans="1:3">
      <c r="A2226">
        <v>218548</v>
      </c>
      <c r="B2226" t="s">
        <v>2946</v>
      </c>
      <c r="C2226">
        <v>18</v>
      </c>
    </row>
    <row r="2227" spans="1:3">
      <c r="A2227">
        <v>218655</v>
      </c>
      <c r="B2227" t="s">
        <v>2947</v>
      </c>
      <c r="C2227">
        <v>16</v>
      </c>
    </row>
    <row r="2228" spans="1:3">
      <c r="A2228">
        <v>218549</v>
      </c>
      <c r="B2228" t="s">
        <v>2948</v>
      </c>
      <c r="C2228">
        <v>19</v>
      </c>
    </row>
    <row r="2229" spans="1:3">
      <c r="A2229">
        <v>218600</v>
      </c>
      <c r="B2229" t="s">
        <v>2949</v>
      </c>
      <c r="C2229">
        <v>14</v>
      </c>
    </row>
    <row r="2230" spans="1:3">
      <c r="A2230">
        <v>218602</v>
      </c>
      <c r="B2230" t="s">
        <v>2950</v>
      </c>
      <c r="C2230">
        <v>20</v>
      </c>
    </row>
    <row r="2231" spans="1:3">
      <c r="A2231">
        <v>218603</v>
      </c>
      <c r="B2231" t="s">
        <v>2951</v>
      </c>
      <c r="C2231">
        <v>19</v>
      </c>
    </row>
    <row r="2232" spans="1:3">
      <c r="A2232">
        <v>218615</v>
      </c>
      <c r="B2232" t="s">
        <v>2952</v>
      </c>
      <c r="C2232">
        <v>39</v>
      </c>
    </row>
    <row r="2233" spans="1:3">
      <c r="A2233">
        <v>218616</v>
      </c>
      <c r="B2233" t="s">
        <v>2953</v>
      </c>
      <c r="C2233">
        <v>29</v>
      </c>
    </row>
    <row r="2234" spans="1:3">
      <c r="A2234">
        <v>218617</v>
      </c>
      <c r="B2234" t="s">
        <v>2954</v>
      </c>
      <c r="C2234">
        <v>18</v>
      </c>
    </row>
    <row r="2235" spans="1:3">
      <c r="A2235">
        <v>218618</v>
      </c>
      <c r="B2235" t="s">
        <v>2955</v>
      </c>
      <c r="C2235">
        <v>41</v>
      </c>
    </row>
    <row r="2236" spans="1:3">
      <c r="A2236">
        <v>218619</v>
      </c>
      <c r="B2236" t="s">
        <v>2956</v>
      </c>
      <c r="C2236">
        <v>2</v>
      </c>
    </row>
    <row r="2237" spans="1:3">
      <c r="A2237">
        <v>218620</v>
      </c>
      <c r="B2237" t="s">
        <v>2957</v>
      </c>
      <c r="C2237">
        <v>10</v>
      </c>
    </row>
    <row r="2238" spans="1:3">
      <c r="A2238">
        <v>218623</v>
      </c>
      <c r="B2238" t="s">
        <v>2958</v>
      </c>
      <c r="C2238">
        <v>10</v>
      </c>
    </row>
    <row r="2239" spans="1:3">
      <c r="A2239">
        <v>218604</v>
      </c>
      <c r="B2239" t="s">
        <v>2959</v>
      </c>
      <c r="C2239">
        <v>18</v>
      </c>
    </row>
    <row r="2240" spans="1:3">
      <c r="A2240">
        <v>218605</v>
      </c>
      <c r="B2240" t="s">
        <v>2960</v>
      </c>
      <c r="C2240">
        <v>18</v>
      </c>
    </row>
    <row r="2241" spans="1:3">
      <c r="A2241">
        <v>218606</v>
      </c>
      <c r="B2241" t="s">
        <v>2961</v>
      </c>
      <c r="C2241">
        <v>40</v>
      </c>
    </row>
    <row r="2242" spans="1:3">
      <c r="A2242">
        <v>218607</v>
      </c>
      <c r="B2242" t="s">
        <v>2962</v>
      </c>
      <c r="C2242">
        <v>0</v>
      </c>
    </row>
    <row r="2243" spans="1:3">
      <c r="A2243">
        <v>218608</v>
      </c>
      <c r="B2243" t="s">
        <v>2963</v>
      </c>
      <c r="C2243">
        <v>5</v>
      </c>
    </row>
    <row r="2244" spans="1:3">
      <c r="A2244">
        <v>218610</v>
      </c>
      <c r="B2244" t="s">
        <v>2964</v>
      </c>
      <c r="C2244">
        <v>9</v>
      </c>
    </row>
    <row r="2245" spans="1:3">
      <c r="A2245">
        <v>218611</v>
      </c>
      <c r="B2245" t="s">
        <v>2965</v>
      </c>
      <c r="C2245">
        <v>5</v>
      </c>
    </row>
    <row r="2246" spans="1:3">
      <c r="A2246">
        <v>218657</v>
      </c>
      <c r="B2246" t="s">
        <v>2966</v>
      </c>
      <c r="C2246">
        <v>12</v>
      </c>
    </row>
    <row r="2247" spans="1:3">
      <c r="A2247">
        <v>218679</v>
      </c>
      <c r="B2247" t="s">
        <v>2967</v>
      </c>
      <c r="C2247">
        <v>49</v>
      </c>
    </row>
    <row r="2248" spans="1:3">
      <c r="A2248">
        <v>218681</v>
      </c>
      <c r="B2248" t="s">
        <v>2968</v>
      </c>
      <c r="C2248">
        <v>48</v>
      </c>
    </row>
    <row r="2249" spans="1:3">
      <c r="A2249">
        <v>218683</v>
      </c>
      <c r="B2249" t="s">
        <v>2969</v>
      </c>
      <c r="C2249">
        <v>49</v>
      </c>
    </row>
    <row r="2250" spans="1:3">
      <c r="A2250">
        <v>218686</v>
      </c>
      <c r="B2250" t="s">
        <v>2970</v>
      </c>
      <c r="C2250">
        <v>33</v>
      </c>
    </row>
    <row r="2251" spans="1:3">
      <c r="A2251">
        <v>218688</v>
      </c>
      <c r="B2251" t="s">
        <v>2971</v>
      </c>
      <c r="C2251">
        <v>48</v>
      </c>
    </row>
    <row r="2252" spans="1:3">
      <c r="A2252">
        <v>218689</v>
      </c>
      <c r="B2252" t="s">
        <v>2972</v>
      </c>
      <c r="C2252">
        <v>79</v>
      </c>
    </row>
    <row r="2253" spans="1:3">
      <c r="A2253">
        <v>218694</v>
      </c>
      <c r="B2253" t="s">
        <v>2973</v>
      </c>
      <c r="C2253">
        <v>19</v>
      </c>
    </row>
    <row r="2254" spans="1:3">
      <c r="A2254">
        <v>218700</v>
      </c>
      <c r="B2254" t="s">
        <v>2974</v>
      </c>
      <c r="C2254">
        <v>45</v>
      </c>
    </row>
    <row r="2255" spans="1:3">
      <c r="A2255">
        <v>218701</v>
      </c>
      <c r="B2255" t="s">
        <v>2975</v>
      </c>
      <c r="C2255">
        <v>31</v>
      </c>
    </row>
    <row r="2256" spans="1:3">
      <c r="A2256">
        <v>218702</v>
      </c>
      <c r="B2256" t="s">
        <v>2976</v>
      </c>
      <c r="C2256">
        <v>34</v>
      </c>
    </row>
    <row r="2257" spans="1:3">
      <c r="A2257">
        <v>218704</v>
      </c>
      <c r="B2257" t="s">
        <v>2977</v>
      </c>
      <c r="C2257">
        <v>47</v>
      </c>
    </row>
    <row r="2258" spans="1:3">
      <c r="A2258">
        <v>218705</v>
      </c>
      <c r="B2258" t="s">
        <v>2978</v>
      </c>
      <c r="C2258">
        <v>17</v>
      </c>
    </row>
    <row r="2259" spans="1:3">
      <c r="A2259">
        <v>218706</v>
      </c>
      <c r="B2259" t="s">
        <v>2979</v>
      </c>
      <c r="C2259">
        <v>49</v>
      </c>
    </row>
    <row r="2260" spans="1:3">
      <c r="A2260">
        <v>218707</v>
      </c>
      <c r="B2260" t="s">
        <v>2980</v>
      </c>
      <c r="C2260">
        <v>49</v>
      </c>
    </row>
    <row r="2261" spans="1:3">
      <c r="A2261">
        <v>218711</v>
      </c>
      <c r="B2261" t="s">
        <v>2981</v>
      </c>
      <c r="C2261">
        <v>7</v>
      </c>
    </row>
    <row r="2262" spans="1:3">
      <c r="A2262">
        <v>218720</v>
      </c>
      <c r="B2262" t="s">
        <v>2982</v>
      </c>
      <c r="C2262">
        <v>95</v>
      </c>
    </row>
    <row r="2263" spans="1:3">
      <c r="A2263">
        <v>218728</v>
      </c>
      <c r="B2263" t="s">
        <v>2983</v>
      </c>
      <c r="C2263">
        <v>23</v>
      </c>
    </row>
    <row r="2264" spans="1:3">
      <c r="A2264">
        <v>218731</v>
      </c>
      <c r="B2264" t="s">
        <v>2984</v>
      </c>
      <c r="C2264">
        <v>92</v>
      </c>
    </row>
    <row r="2265" spans="1:3">
      <c r="A2265">
        <v>216992</v>
      </c>
      <c r="B2265" t="s">
        <v>1935</v>
      </c>
      <c r="C2265">
        <v>49</v>
      </c>
    </row>
    <row r="2266" spans="1:3">
      <c r="A2266">
        <v>218214</v>
      </c>
      <c r="B2266" t="s">
        <v>2985</v>
      </c>
      <c r="C2266">
        <v>77</v>
      </c>
    </row>
    <row r="2267" spans="1:3">
      <c r="A2267">
        <v>218216</v>
      </c>
      <c r="B2267" t="s">
        <v>51</v>
      </c>
      <c r="C2267">
        <v>170</v>
      </c>
    </row>
    <row r="2268" spans="1:3">
      <c r="A2268">
        <v>218217</v>
      </c>
      <c r="B2268" t="s">
        <v>2986</v>
      </c>
      <c r="C2268">
        <v>68</v>
      </c>
    </row>
    <row r="2269" spans="1:3">
      <c r="A2269">
        <v>218219</v>
      </c>
      <c r="B2269" t="s">
        <v>2987</v>
      </c>
      <c r="C2269">
        <v>57</v>
      </c>
    </row>
    <row r="2270" spans="1:3">
      <c r="A2270">
        <v>218222</v>
      </c>
      <c r="B2270" t="s">
        <v>2988</v>
      </c>
      <c r="C2270">
        <v>193</v>
      </c>
    </row>
    <row r="2271" spans="1:3">
      <c r="A2271">
        <v>218223</v>
      </c>
      <c r="B2271" t="s">
        <v>2989</v>
      </c>
      <c r="C2271">
        <v>63</v>
      </c>
    </row>
    <row r="2272" spans="1:3">
      <c r="A2272">
        <v>218224</v>
      </c>
      <c r="B2272" t="s">
        <v>2990</v>
      </c>
      <c r="C2272">
        <v>13</v>
      </c>
    </row>
    <row r="2273" spans="1:3">
      <c r="A2273">
        <v>218225</v>
      </c>
      <c r="B2273" t="s">
        <v>2991</v>
      </c>
      <c r="C2273">
        <v>56</v>
      </c>
    </row>
    <row r="2274" spans="1:3">
      <c r="A2274">
        <v>218226</v>
      </c>
      <c r="B2274" t="s">
        <v>2992</v>
      </c>
      <c r="C2274">
        <v>14</v>
      </c>
    </row>
    <row r="2275" spans="1:3">
      <c r="A2275">
        <v>218228</v>
      </c>
      <c r="B2275" t="s">
        <v>2993</v>
      </c>
      <c r="C2275">
        <v>44</v>
      </c>
    </row>
    <row r="2276" spans="1:3">
      <c r="A2276">
        <v>218230</v>
      </c>
      <c r="B2276" t="s">
        <v>2994</v>
      </c>
      <c r="C2276">
        <v>51</v>
      </c>
    </row>
    <row r="2277" spans="1:3">
      <c r="A2277">
        <v>218231</v>
      </c>
      <c r="B2277" t="s">
        <v>2995</v>
      </c>
      <c r="C2277">
        <v>12</v>
      </c>
    </row>
    <row r="2278" spans="1:3">
      <c r="A2278">
        <v>218233</v>
      </c>
      <c r="B2278" t="s">
        <v>2996</v>
      </c>
      <c r="C2278">
        <v>7</v>
      </c>
    </row>
    <row r="2279" spans="1:3">
      <c r="A2279">
        <v>218235</v>
      </c>
      <c r="B2279" t="s">
        <v>2997</v>
      </c>
      <c r="C2279">
        <v>23</v>
      </c>
    </row>
    <row r="2280" spans="1:3">
      <c r="A2280">
        <v>218236</v>
      </c>
      <c r="B2280" t="s">
        <v>2998</v>
      </c>
      <c r="C2280">
        <v>50</v>
      </c>
    </row>
    <row r="2281" spans="1:3">
      <c r="A2281">
        <v>218237</v>
      </c>
      <c r="B2281" t="s">
        <v>2999</v>
      </c>
      <c r="C2281">
        <v>48</v>
      </c>
    </row>
    <row r="2282" spans="1:3">
      <c r="A2282">
        <v>218239</v>
      </c>
      <c r="B2282" t="s">
        <v>3000</v>
      </c>
      <c r="C2282">
        <v>37</v>
      </c>
    </row>
    <row r="2283" spans="1:3">
      <c r="A2283">
        <v>218240</v>
      </c>
      <c r="B2283" t="s">
        <v>3001</v>
      </c>
      <c r="C2283">
        <v>49</v>
      </c>
    </row>
    <row r="2284" spans="1:3">
      <c r="A2284">
        <v>218241</v>
      </c>
      <c r="B2284" t="s">
        <v>3002</v>
      </c>
      <c r="C2284">
        <v>44</v>
      </c>
    </row>
    <row r="2285" spans="1:3">
      <c r="A2285">
        <v>218242</v>
      </c>
      <c r="B2285" t="s">
        <v>3003</v>
      </c>
      <c r="C2285">
        <v>88</v>
      </c>
    </row>
    <row r="2286" spans="1:3">
      <c r="A2286">
        <v>218246</v>
      </c>
      <c r="B2286" t="s">
        <v>3004</v>
      </c>
      <c r="C2286">
        <v>26</v>
      </c>
    </row>
    <row r="2287" spans="1:3">
      <c r="A2287">
        <v>218248</v>
      </c>
      <c r="B2287" t="s">
        <v>3005</v>
      </c>
      <c r="C2287">
        <v>47</v>
      </c>
    </row>
    <row r="2288" spans="1:3">
      <c r="A2288">
        <v>218249</v>
      </c>
      <c r="B2288" t="s">
        <v>3006</v>
      </c>
      <c r="C2288">
        <v>22</v>
      </c>
    </row>
    <row r="2289" spans="1:3">
      <c r="A2289">
        <v>218757</v>
      </c>
      <c r="B2289" t="s">
        <v>3007</v>
      </c>
      <c r="C2289">
        <v>20</v>
      </c>
    </row>
    <row r="2290" spans="1:3">
      <c r="A2290">
        <v>218758</v>
      </c>
      <c r="B2290" t="s">
        <v>417</v>
      </c>
      <c r="C2290">
        <v>20</v>
      </c>
    </row>
    <row r="2291" spans="1:3">
      <c r="A2291">
        <v>218764</v>
      </c>
      <c r="B2291" t="s">
        <v>414</v>
      </c>
      <c r="C2291">
        <v>9</v>
      </c>
    </row>
    <row r="2292" spans="1:3">
      <c r="A2292">
        <v>218779</v>
      </c>
      <c r="B2292" t="s">
        <v>3008</v>
      </c>
      <c r="C2292">
        <v>37</v>
      </c>
    </row>
    <row r="2293" spans="1:3">
      <c r="A2293">
        <v>218780</v>
      </c>
      <c r="B2293" t="s">
        <v>3009</v>
      </c>
      <c r="C2293">
        <v>36</v>
      </c>
    </row>
    <row r="2294" spans="1:3">
      <c r="A2294">
        <v>218782</v>
      </c>
      <c r="B2294" t="s">
        <v>3010</v>
      </c>
      <c r="C2294">
        <v>16</v>
      </c>
    </row>
    <row r="2295" spans="1:3">
      <c r="A2295">
        <v>218828</v>
      </c>
      <c r="B2295" t="s">
        <v>3011</v>
      </c>
      <c r="C2295">
        <v>24</v>
      </c>
    </row>
    <row r="2296" spans="1:3">
      <c r="A2296">
        <v>218875</v>
      </c>
      <c r="B2296" t="s">
        <v>3012</v>
      </c>
      <c r="C2296">
        <v>5000</v>
      </c>
    </row>
    <row r="2297" spans="1:3">
      <c r="A2297">
        <v>218879</v>
      </c>
      <c r="B2297" t="s">
        <v>3013</v>
      </c>
      <c r="C2297">
        <v>5000</v>
      </c>
    </row>
    <row r="2298" spans="1:3">
      <c r="A2298">
        <v>218880</v>
      </c>
      <c r="B2298" t="s">
        <v>3014</v>
      </c>
      <c r="C2298">
        <v>7892</v>
      </c>
    </row>
    <row r="2299" spans="1:3">
      <c r="A2299">
        <v>218881</v>
      </c>
      <c r="B2299" t="s">
        <v>3015</v>
      </c>
      <c r="C2299">
        <v>23</v>
      </c>
    </row>
    <row r="2300" spans="1:3">
      <c r="A2300">
        <v>218883</v>
      </c>
      <c r="B2300" t="s">
        <v>3016</v>
      </c>
      <c r="C2300">
        <v>156</v>
      </c>
    </row>
    <row r="2301" spans="1:3">
      <c r="A2301">
        <v>219101</v>
      </c>
      <c r="B2301" t="s">
        <v>3017</v>
      </c>
      <c r="C2301">
        <v>17658</v>
      </c>
    </row>
    <row r="2302" spans="1:3">
      <c r="A2302">
        <v>218886</v>
      </c>
      <c r="B2302" t="s">
        <v>3018</v>
      </c>
      <c r="C2302">
        <v>3148</v>
      </c>
    </row>
    <row r="2303" spans="1:3">
      <c r="A2303">
        <v>219102</v>
      </c>
      <c r="B2303" t="s">
        <v>3019</v>
      </c>
      <c r="C2303">
        <v>6594</v>
      </c>
    </row>
    <row r="2304" spans="1:3">
      <c r="A2304">
        <v>218888</v>
      </c>
      <c r="B2304" t="s">
        <v>3020</v>
      </c>
      <c r="C2304">
        <v>1537</v>
      </c>
    </row>
    <row r="2305" spans="1:3">
      <c r="A2305">
        <v>218889</v>
      </c>
      <c r="B2305" t="s">
        <v>3021</v>
      </c>
      <c r="C2305">
        <v>4650</v>
      </c>
    </row>
    <row r="2306" spans="1:3">
      <c r="A2306">
        <v>218892</v>
      </c>
      <c r="B2306" t="s">
        <v>3022</v>
      </c>
      <c r="C2306">
        <v>19</v>
      </c>
    </row>
    <row r="2307" spans="1:3">
      <c r="A2307">
        <v>218894</v>
      </c>
      <c r="B2307" t="s">
        <v>3023</v>
      </c>
      <c r="C2307">
        <v>47</v>
      </c>
    </row>
    <row r="2308" spans="1:3">
      <c r="A2308">
        <v>219125</v>
      </c>
      <c r="B2308" t="s">
        <v>3024</v>
      </c>
      <c r="C2308">
        <v>14</v>
      </c>
    </row>
    <row r="2309" spans="1:3">
      <c r="A2309">
        <v>219127</v>
      </c>
      <c r="B2309" t="s">
        <v>3025</v>
      </c>
      <c r="C2309">
        <v>23</v>
      </c>
    </row>
    <row r="2310" spans="1:3">
      <c r="A2310">
        <v>219128</v>
      </c>
      <c r="B2310" t="s">
        <v>3026</v>
      </c>
      <c r="C2310">
        <v>14</v>
      </c>
    </row>
    <row r="2311" spans="1:3">
      <c r="A2311">
        <v>217769</v>
      </c>
      <c r="B2311" t="s">
        <v>3027</v>
      </c>
      <c r="C2311">
        <v>184</v>
      </c>
    </row>
    <row r="2312" spans="1:3">
      <c r="A2312">
        <v>218898</v>
      </c>
      <c r="B2312" t="s">
        <v>3028</v>
      </c>
      <c r="C2312">
        <v>3</v>
      </c>
    </row>
    <row r="2313" spans="1:3">
      <c r="A2313">
        <v>218900</v>
      </c>
      <c r="B2313" t="s">
        <v>3029</v>
      </c>
      <c r="C2313">
        <v>3559</v>
      </c>
    </row>
    <row r="2314" spans="1:3">
      <c r="A2314">
        <v>218901</v>
      </c>
      <c r="B2314" t="s">
        <v>3030</v>
      </c>
      <c r="C2314">
        <v>1100</v>
      </c>
    </row>
    <row r="2315" spans="1:3">
      <c r="A2315">
        <v>218902</v>
      </c>
      <c r="B2315" t="s">
        <v>3031</v>
      </c>
      <c r="C2315">
        <v>2547</v>
      </c>
    </row>
    <row r="2316" spans="1:3">
      <c r="A2316">
        <v>218904</v>
      </c>
      <c r="B2316" t="s">
        <v>3032</v>
      </c>
      <c r="C2316">
        <v>503</v>
      </c>
    </row>
    <row r="2317" spans="1:3">
      <c r="A2317">
        <v>218905</v>
      </c>
      <c r="B2317" t="s">
        <v>3033</v>
      </c>
      <c r="C2317">
        <v>110</v>
      </c>
    </row>
    <row r="2318" spans="1:3">
      <c r="A2318">
        <v>218908</v>
      </c>
      <c r="B2318" t="s">
        <v>3034</v>
      </c>
      <c r="C2318">
        <v>62</v>
      </c>
    </row>
    <row r="2319" spans="1:3">
      <c r="A2319">
        <v>218909</v>
      </c>
      <c r="B2319" t="s">
        <v>3035</v>
      </c>
      <c r="C2319">
        <v>40</v>
      </c>
    </row>
    <row r="2320" spans="1:3">
      <c r="A2320">
        <v>218910</v>
      </c>
      <c r="B2320" t="s">
        <v>3036</v>
      </c>
      <c r="C2320">
        <v>216</v>
      </c>
    </row>
    <row r="2321" spans="1:3">
      <c r="A2321">
        <v>218928</v>
      </c>
      <c r="B2321" t="s">
        <v>3037</v>
      </c>
      <c r="C2321">
        <v>1003</v>
      </c>
    </row>
    <row r="2322" spans="1:3">
      <c r="A2322">
        <v>218935</v>
      </c>
      <c r="B2322" t="s">
        <v>3038</v>
      </c>
      <c r="C2322">
        <v>1243</v>
      </c>
    </row>
    <row r="2323" spans="1:3">
      <c r="A2323">
        <v>218936</v>
      </c>
      <c r="B2323" t="s">
        <v>3039</v>
      </c>
      <c r="C2323">
        <v>1069</v>
      </c>
    </row>
    <row r="2324" spans="1:3">
      <c r="A2324">
        <v>218939</v>
      </c>
      <c r="B2324" t="s">
        <v>3040</v>
      </c>
      <c r="C2324">
        <v>1353</v>
      </c>
    </row>
    <row r="2325" spans="1:3">
      <c r="A2325">
        <v>218953</v>
      </c>
      <c r="B2325" t="s">
        <v>3041</v>
      </c>
      <c r="C2325">
        <v>28</v>
      </c>
    </row>
    <row r="2326" spans="1:3">
      <c r="A2326">
        <v>218954</v>
      </c>
      <c r="B2326" t="s">
        <v>3042</v>
      </c>
      <c r="C2326">
        <v>1065</v>
      </c>
    </row>
    <row r="2327" spans="1:3">
      <c r="A2327">
        <v>218955</v>
      </c>
      <c r="B2327" t="s">
        <v>3043</v>
      </c>
      <c r="C2327">
        <v>365</v>
      </c>
    </row>
    <row r="2328" spans="1:3">
      <c r="A2328">
        <v>218956</v>
      </c>
      <c r="B2328" t="s">
        <v>3044</v>
      </c>
      <c r="C2328">
        <v>4897</v>
      </c>
    </row>
    <row r="2329" spans="1:3">
      <c r="A2329">
        <v>218959</v>
      </c>
      <c r="B2329" t="s">
        <v>3045</v>
      </c>
      <c r="C2329">
        <v>2556</v>
      </c>
    </row>
    <row r="2330" spans="1:3">
      <c r="A2330">
        <v>218961</v>
      </c>
      <c r="B2330" t="s">
        <v>3046</v>
      </c>
      <c r="C2330">
        <v>863</v>
      </c>
    </row>
    <row r="2331" spans="1:3">
      <c r="A2331">
        <v>218962</v>
      </c>
      <c r="B2331" t="s">
        <v>3047</v>
      </c>
      <c r="C2331">
        <v>757</v>
      </c>
    </row>
    <row r="2332" spans="1:3">
      <c r="A2332">
        <v>218964</v>
      </c>
      <c r="B2332" t="s">
        <v>3048</v>
      </c>
      <c r="C2332">
        <v>74</v>
      </c>
    </row>
    <row r="2333" spans="1:3">
      <c r="A2333">
        <v>219031</v>
      </c>
      <c r="B2333" t="s">
        <v>3049</v>
      </c>
      <c r="C2333">
        <v>153</v>
      </c>
    </row>
    <row r="2334" spans="1:3">
      <c r="A2334">
        <v>219072</v>
      </c>
      <c r="B2334" t="s">
        <v>3050</v>
      </c>
      <c r="C2334">
        <v>803</v>
      </c>
    </row>
    <row r="2335" spans="1:3">
      <c r="A2335">
        <v>219073</v>
      </c>
      <c r="B2335" t="s">
        <v>3051</v>
      </c>
      <c r="C2335">
        <v>18</v>
      </c>
    </row>
    <row r="2336" spans="1:3">
      <c r="A2336">
        <v>219074</v>
      </c>
      <c r="B2336" t="s">
        <v>3052</v>
      </c>
      <c r="C2336">
        <v>722</v>
      </c>
    </row>
    <row r="2337" spans="1:3">
      <c r="A2337">
        <v>219075</v>
      </c>
      <c r="B2337" t="s">
        <v>3053</v>
      </c>
      <c r="C2337">
        <v>4249</v>
      </c>
    </row>
    <row r="2338" spans="1:3">
      <c r="A2338">
        <v>219076</v>
      </c>
      <c r="B2338" t="s">
        <v>3054</v>
      </c>
      <c r="C2338">
        <v>1738</v>
      </c>
    </row>
    <row r="2339" spans="1:3">
      <c r="A2339">
        <v>219078</v>
      </c>
      <c r="B2339" t="s">
        <v>3055</v>
      </c>
      <c r="C2339">
        <v>531</v>
      </c>
    </row>
    <row r="2340" spans="1:3">
      <c r="A2340">
        <v>219080</v>
      </c>
      <c r="B2340" t="s">
        <v>3056</v>
      </c>
      <c r="C2340">
        <v>7867</v>
      </c>
    </row>
    <row r="2341" spans="1:3">
      <c r="A2341">
        <v>219081</v>
      </c>
      <c r="B2341" t="s">
        <v>3057</v>
      </c>
      <c r="C2341">
        <v>12760</v>
      </c>
    </row>
    <row r="2342" spans="1:3">
      <c r="A2342">
        <v>219082</v>
      </c>
      <c r="B2342" t="s">
        <v>3058</v>
      </c>
      <c r="C2342">
        <v>6128</v>
      </c>
    </row>
    <row r="2343" spans="1:3">
      <c r="A2343">
        <v>219083</v>
      </c>
      <c r="B2343" t="s">
        <v>3059</v>
      </c>
      <c r="C2343">
        <v>699</v>
      </c>
    </row>
    <row r="2344" spans="1:3">
      <c r="A2344">
        <v>219085</v>
      </c>
      <c r="B2344" t="s">
        <v>3060</v>
      </c>
      <c r="C2344">
        <v>343</v>
      </c>
    </row>
    <row r="2345" spans="1:3">
      <c r="A2345">
        <v>219091</v>
      </c>
      <c r="B2345" t="s">
        <v>3061</v>
      </c>
      <c r="C2345">
        <v>333</v>
      </c>
    </row>
    <row r="2346" spans="1:3">
      <c r="A2346">
        <v>219094</v>
      </c>
      <c r="B2346" t="s">
        <v>3062</v>
      </c>
      <c r="C2346">
        <v>302</v>
      </c>
    </row>
    <row r="2347" spans="1:3">
      <c r="A2347">
        <v>219103</v>
      </c>
      <c r="B2347" t="s">
        <v>3063</v>
      </c>
      <c r="C2347">
        <v>249</v>
      </c>
    </row>
    <row r="2348" spans="1:3">
      <c r="A2348">
        <v>218940</v>
      </c>
      <c r="B2348" t="s">
        <v>3064</v>
      </c>
      <c r="C2348">
        <v>25</v>
      </c>
    </row>
    <row r="2349" spans="1:3">
      <c r="A2349">
        <v>218941</v>
      </c>
      <c r="B2349" t="s">
        <v>3065</v>
      </c>
      <c r="C2349">
        <v>342</v>
      </c>
    </row>
    <row r="2350" spans="1:3">
      <c r="A2350">
        <v>215640</v>
      </c>
      <c r="B2350" t="s">
        <v>3066</v>
      </c>
      <c r="C2350">
        <v>0</v>
      </c>
    </row>
    <row r="2351" spans="1:3">
      <c r="A2351">
        <v>215642</v>
      </c>
      <c r="B2351" t="s">
        <v>3067</v>
      </c>
      <c r="C2351">
        <v>8</v>
      </c>
    </row>
    <row r="2352" spans="1:3">
      <c r="A2352">
        <v>215643</v>
      </c>
      <c r="B2352" t="s">
        <v>3068</v>
      </c>
      <c r="C2352">
        <v>0</v>
      </c>
    </row>
    <row r="2353" spans="1:3">
      <c r="A2353">
        <v>215645</v>
      </c>
      <c r="B2353" t="s">
        <v>3069</v>
      </c>
      <c r="C2353">
        <v>41</v>
      </c>
    </row>
    <row r="2354" spans="1:3">
      <c r="A2354">
        <v>216953</v>
      </c>
      <c r="B2354" t="s">
        <v>3070</v>
      </c>
      <c r="C2354">
        <v>224</v>
      </c>
    </row>
    <row r="2355" spans="1:3">
      <c r="A2355">
        <v>216956</v>
      </c>
      <c r="B2355" t="s">
        <v>3071</v>
      </c>
      <c r="C2355">
        <v>137</v>
      </c>
    </row>
    <row r="2356" spans="1:3">
      <c r="A2356">
        <v>218001</v>
      </c>
      <c r="B2356" t="s">
        <v>3072</v>
      </c>
      <c r="C2356">
        <v>50</v>
      </c>
    </row>
    <row r="2357" spans="1:3">
      <c r="A2357">
        <v>219179</v>
      </c>
      <c r="B2357" t="s">
        <v>3073</v>
      </c>
      <c r="C2357">
        <v>14</v>
      </c>
    </row>
    <row r="2358" spans="1:3">
      <c r="A2358">
        <v>219180</v>
      </c>
      <c r="B2358" t="s">
        <v>3074</v>
      </c>
      <c r="C2358">
        <v>11</v>
      </c>
    </row>
    <row r="2359" spans="1:3">
      <c r="A2359">
        <v>219181</v>
      </c>
      <c r="B2359" t="s">
        <v>3075</v>
      </c>
      <c r="C2359">
        <v>12</v>
      </c>
    </row>
    <row r="2360" spans="1:3">
      <c r="A2360">
        <v>219182</v>
      </c>
      <c r="B2360" t="s">
        <v>3076</v>
      </c>
      <c r="C2360">
        <v>10</v>
      </c>
    </row>
    <row r="2361" spans="1:3">
      <c r="A2361">
        <v>219183</v>
      </c>
      <c r="B2361" t="s">
        <v>3077</v>
      </c>
      <c r="C2361">
        <v>22</v>
      </c>
    </row>
    <row r="2362" spans="1:3">
      <c r="A2362">
        <v>219184</v>
      </c>
      <c r="B2362" t="s">
        <v>3078</v>
      </c>
      <c r="C2362">
        <v>29</v>
      </c>
    </row>
    <row r="2363" spans="1:3">
      <c r="A2363">
        <v>219185</v>
      </c>
      <c r="B2363" t="s">
        <v>3079</v>
      </c>
      <c r="C2363">
        <v>24</v>
      </c>
    </row>
    <row r="2364" spans="1:3">
      <c r="A2364">
        <v>219187</v>
      </c>
      <c r="B2364" t="s">
        <v>3080</v>
      </c>
      <c r="C2364">
        <v>27</v>
      </c>
    </row>
    <row r="2365" spans="1:3">
      <c r="A2365">
        <v>219188</v>
      </c>
      <c r="B2365" t="s">
        <v>3081</v>
      </c>
      <c r="C2365">
        <v>12</v>
      </c>
    </row>
    <row r="2366" spans="1:3">
      <c r="A2366">
        <v>219189</v>
      </c>
      <c r="B2366" t="s">
        <v>3082</v>
      </c>
      <c r="C2366">
        <v>33</v>
      </c>
    </row>
    <row r="2367" spans="1:3">
      <c r="A2367">
        <v>219190</v>
      </c>
      <c r="B2367" t="s">
        <v>3083</v>
      </c>
      <c r="C2367">
        <v>32</v>
      </c>
    </row>
    <row r="2368" spans="1:3">
      <c r="A2368">
        <v>219191</v>
      </c>
      <c r="B2368" t="s">
        <v>3084</v>
      </c>
      <c r="C2368">
        <v>31</v>
      </c>
    </row>
    <row r="2369" spans="1:3">
      <c r="A2369">
        <v>219192</v>
      </c>
      <c r="B2369" t="s">
        <v>3085</v>
      </c>
      <c r="C2369">
        <v>42</v>
      </c>
    </row>
    <row r="2370" spans="1:3">
      <c r="A2370">
        <v>219193</v>
      </c>
      <c r="B2370" t="s">
        <v>3086</v>
      </c>
      <c r="C2370">
        <v>19</v>
      </c>
    </row>
    <row r="2371" spans="1:3">
      <c r="A2371">
        <v>219194</v>
      </c>
      <c r="B2371" t="s">
        <v>3087</v>
      </c>
      <c r="C2371">
        <v>76</v>
      </c>
    </row>
    <row r="2372" spans="1:3">
      <c r="A2372">
        <v>219195</v>
      </c>
      <c r="B2372" t="s">
        <v>3088</v>
      </c>
      <c r="C2372">
        <v>31</v>
      </c>
    </row>
    <row r="2373" spans="1:3">
      <c r="A2373">
        <v>219196</v>
      </c>
      <c r="B2373" t="s">
        <v>3089</v>
      </c>
      <c r="C2373">
        <v>17</v>
      </c>
    </row>
    <row r="2374" spans="1:3">
      <c r="A2374">
        <v>219197</v>
      </c>
      <c r="B2374" t="s">
        <v>3090</v>
      </c>
      <c r="C2374">
        <v>25</v>
      </c>
    </row>
    <row r="2375" spans="1:3">
      <c r="A2375">
        <v>219198</v>
      </c>
      <c r="B2375" t="s">
        <v>3091</v>
      </c>
      <c r="C2375">
        <v>18</v>
      </c>
    </row>
    <row r="2376" spans="1:3">
      <c r="A2376">
        <v>219202</v>
      </c>
      <c r="B2376" t="s">
        <v>3092</v>
      </c>
      <c r="C2376">
        <v>18</v>
      </c>
    </row>
    <row r="2377" spans="1:3">
      <c r="A2377">
        <v>219203</v>
      </c>
      <c r="B2377" t="s">
        <v>3093</v>
      </c>
      <c r="C2377">
        <v>13</v>
      </c>
    </row>
    <row r="2378" spans="1:3">
      <c r="A2378">
        <v>219205</v>
      </c>
      <c r="B2378" t="s">
        <v>3094</v>
      </c>
      <c r="C2378">
        <v>21</v>
      </c>
    </row>
    <row r="2379" spans="1:3">
      <c r="A2379">
        <v>219207</v>
      </c>
      <c r="B2379" t="s">
        <v>3095</v>
      </c>
      <c r="C2379">
        <v>9</v>
      </c>
    </row>
    <row r="2380" spans="1:3">
      <c r="A2380">
        <v>219208</v>
      </c>
      <c r="B2380" t="s">
        <v>3096</v>
      </c>
      <c r="C2380">
        <v>11</v>
      </c>
    </row>
    <row r="2381" spans="1:3">
      <c r="A2381">
        <v>219209</v>
      </c>
      <c r="B2381" t="s">
        <v>3097</v>
      </c>
      <c r="C2381">
        <v>14</v>
      </c>
    </row>
    <row r="2382" spans="1:3">
      <c r="A2382">
        <v>219210</v>
      </c>
      <c r="B2382" t="s">
        <v>3098</v>
      </c>
      <c r="C2382">
        <v>16</v>
      </c>
    </row>
    <row r="2383" spans="1:3">
      <c r="A2383">
        <v>215683</v>
      </c>
      <c r="B2383" t="s">
        <v>3099</v>
      </c>
      <c r="C2383">
        <v>305</v>
      </c>
    </row>
    <row r="2384" spans="1:3">
      <c r="A2384">
        <v>217670</v>
      </c>
      <c r="B2384" t="s">
        <v>3100</v>
      </c>
      <c r="C2384">
        <v>34</v>
      </c>
    </row>
    <row r="2385" spans="1:3">
      <c r="A2385">
        <v>219351</v>
      </c>
      <c r="B2385" t="s">
        <v>3101</v>
      </c>
      <c r="C2385">
        <v>100</v>
      </c>
    </row>
    <row r="2386" spans="1:3">
      <c r="A2386">
        <v>219354</v>
      </c>
      <c r="B2386" t="s">
        <v>3102</v>
      </c>
      <c r="C2386">
        <v>119</v>
      </c>
    </row>
    <row r="2387" spans="1:3">
      <c r="A2387">
        <v>219585</v>
      </c>
      <c r="B2387" t="s">
        <v>3103</v>
      </c>
      <c r="C2387">
        <v>23</v>
      </c>
    </row>
    <row r="2388" spans="1:3">
      <c r="A2388">
        <v>219551</v>
      </c>
      <c r="B2388" t="s">
        <v>3104</v>
      </c>
      <c r="C2388">
        <v>33</v>
      </c>
    </row>
    <row r="2389" spans="1:3">
      <c r="A2389">
        <v>219579</v>
      </c>
      <c r="B2389" t="s">
        <v>3105</v>
      </c>
      <c r="C2389">
        <v>5</v>
      </c>
    </row>
    <row r="2390" spans="1:3">
      <c r="A2390">
        <v>219381</v>
      </c>
      <c r="B2390" t="s">
        <v>3106</v>
      </c>
      <c r="C2390">
        <v>32</v>
      </c>
    </row>
    <row r="2391" spans="1:3">
      <c r="A2391">
        <v>219383</v>
      </c>
      <c r="B2391" t="s">
        <v>3107</v>
      </c>
      <c r="C2391">
        <v>23</v>
      </c>
    </row>
    <row r="2392" spans="1:3">
      <c r="A2392">
        <v>219386</v>
      </c>
      <c r="B2392" t="s">
        <v>3108</v>
      </c>
      <c r="C2392">
        <v>13</v>
      </c>
    </row>
    <row r="2393" spans="1:3">
      <c r="A2393">
        <v>219387</v>
      </c>
      <c r="B2393" t="s">
        <v>3109</v>
      </c>
      <c r="C2393">
        <v>15</v>
      </c>
    </row>
    <row r="2394" spans="1:3">
      <c r="A2394">
        <v>219388</v>
      </c>
      <c r="B2394" t="s">
        <v>3110</v>
      </c>
      <c r="C2394">
        <v>11</v>
      </c>
    </row>
    <row r="2395" spans="1:3">
      <c r="A2395">
        <v>219550</v>
      </c>
      <c r="B2395" t="s">
        <v>3111</v>
      </c>
      <c r="C2395">
        <v>5</v>
      </c>
    </row>
    <row r="2396" spans="1:3">
      <c r="A2396">
        <v>219552</v>
      </c>
      <c r="B2396" t="s">
        <v>3112</v>
      </c>
      <c r="C2396">
        <v>4</v>
      </c>
    </row>
    <row r="2397" spans="1:3">
      <c r="A2397">
        <v>219554</v>
      </c>
      <c r="B2397" t="s">
        <v>3113</v>
      </c>
      <c r="C2397">
        <v>5</v>
      </c>
    </row>
    <row r="2398" spans="1:3">
      <c r="A2398">
        <v>219555</v>
      </c>
      <c r="B2398" t="s">
        <v>3114</v>
      </c>
      <c r="C2398">
        <v>53</v>
      </c>
    </row>
    <row r="2399" spans="1:3">
      <c r="A2399">
        <v>219557</v>
      </c>
      <c r="B2399" t="s">
        <v>3115</v>
      </c>
      <c r="C2399">
        <v>5</v>
      </c>
    </row>
    <row r="2400" spans="1:3">
      <c r="A2400">
        <v>219562</v>
      </c>
      <c r="B2400" t="s">
        <v>3116</v>
      </c>
      <c r="C2400">
        <v>5</v>
      </c>
    </row>
    <row r="2401" spans="1:3">
      <c r="A2401">
        <v>219563</v>
      </c>
      <c r="B2401" t="s">
        <v>3117</v>
      </c>
      <c r="C2401">
        <v>5</v>
      </c>
    </row>
    <row r="2402" spans="1:3">
      <c r="A2402">
        <v>219565</v>
      </c>
      <c r="B2402" t="s">
        <v>3118</v>
      </c>
      <c r="C2402">
        <v>5</v>
      </c>
    </row>
    <row r="2403" spans="1:3">
      <c r="A2403">
        <v>219566</v>
      </c>
      <c r="B2403" t="s">
        <v>3119</v>
      </c>
      <c r="C2403">
        <v>5</v>
      </c>
    </row>
    <row r="2404" spans="1:3">
      <c r="A2404">
        <v>219567</v>
      </c>
      <c r="B2404" t="s">
        <v>3120</v>
      </c>
      <c r="C2404">
        <v>5</v>
      </c>
    </row>
    <row r="2405" spans="1:3">
      <c r="A2405">
        <v>219576</v>
      </c>
      <c r="B2405" t="s">
        <v>3121</v>
      </c>
      <c r="C2405">
        <v>6</v>
      </c>
    </row>
    <row r="2406" spans="1:3">
      <c r="A2406">
        <v>219577</v>
      </c>
      <c r="B2406" t="s">
        <v>3122</v>
      </c>
      <c r="C2406">
        <v>12</v>
      </c>
    </row>
    <row r="2407" spans="1:3">
      <c r="A2407">
        <v>219435</v>
      </c>
      <c r="B2407" t="s">
        <v>3123</v>
      </c>
      <c r="C2407">
        <v>8</v>
      </c>
    </row>
    <row r="2408" spans="1:3">
      <c r="A2408">
        <v>219380</v>
      </c>
      <c r="B2408" t="s">
        <v>3124</v>
      </c>
      <c r="C2408">
        <v>40</v>
      </c>
    </row>
    <row r="2409" spans="1:3">
      <c r="A2409">
        <v>219436</v>
      </c>
      <c r="B2409" t="s">
        <v>3125</v>
      </c>
      <c r="C2409">
        <v>18</v>
      </c>
    </row>
    <row r="2410" spans="1:3">
      <c r="A2410">
        <v>219437</v>
      </c>
      <c r="B2410" t="s">
        <v>3126</v>
      </c>
      <c r="C2410">
        <v>12</v>
      </c>
    </row>
    <row r="2411" spans="1:3">
      <c r="A2411">
        <v>219438</v>
      </c>
      <c r="B2411" t="s">
        <v>3127</v>
      </c>
      <c r="C2411">
        <v>30</v>
      </c>
    </row>
    <row r="2412" spans="1:3">
      <c r="A2412">
        <v>219439</v>
      </c>
      <c r="B2412" t="s">
        <v>3128</v>
      </c>
      <c r="C2412">
        <v>20</v>
      </c>
    </row>
    <row r="2413" spans="1:3">
      <c r="A2413">
        <v>219450</v>
      </c>
      <c r="B2413" t="s">
        <v>3129</v>
      </c>
      <c r="C2413">
        <v>21</v>
      </c>
    </row>
    <row r="2414" spans="1:3">
      <c r="A2414">
        <v>219451</v>
      </c>
      <c r="B2414" t="s">
        <v>3130</v>
      </c>
      <c r="C2414">
        <v>23</v>
      </c>
    </row>
    <row r="2415" spans="1:3">
      <c r="A2415">
        <v>219452</v>
      </c>
      <c r="B2415" t="s">
        <v>3131</v>
      </c>
      <c r="C2415">
        <v>33</v>
      </c>
    </row>
    <row r="2416" spans="1:3">
      <c r="A2416">
        <v>219453</v>
      </c>
      <c r="B2416" t="s">
        <v>3132</v>
      </c>
      <c r="C2416">
        <v>14</v>
      </c>
    </row>
    <row r="2417" spans="1:3">
      <c r="A2417">
        <v>219455</v>
      </c>
      <c r="B2417" t="s">
        <v>3133</v>
      </c>
      <c r="C2417">
        <v>9</v>
      </c>
    </row>
    <row r="2418" spans="1:3">
      <c r="A2418">
        <v>219456</v>
      </c>
      <c r="B2418" t="s">
        <v>3134</v>
      </c>
      <c r="C2418">
        <v>22</v>
      </c>
    </row>
    <row r="2419" spans="1:3">
      <c r="A2419">
        <v>219458</v>
      </c>
      <c r="B2419" t="s">
        <v>3135</v>
      </c>
      <c r="C2419">
        <v>25</v>
      </c>
    </row>
    <row r="2420" spans="1:3">
      <c r="A2420">
        <v>219459</v>
      </c>
      <c r="B2420" t="s">
        <v>3136</v>
      </c>
      <c r="C2420">
        <v>25</v>
      </c>
    </row>
    <row r="2421" spans="1:3">
      <c r="A2421">
        <v>219460</v>
      </c>
      <c r="B2421" t="s">
        <v>3137</v>
      </c>
      <c r="C2421">
        <v>13</v>
      </c>
    </row>
    <row r="2422" spans="1:3">
      <c r="A2422">
        <v>219461</v>
      </c>
      <c r="B2422" t="s">
        <v>3138</v>
      </c>
      <c r="C2422">
        <v>11</v>
      </c>
    </row>
    <row r="2423" spans="1:3">
      <c r="A2423">
        <v>219462</v>
      </c>
      <c r="B2423" t="s">
        <v>3139</v>
      </c>
      <c r="C2423">
        <v>17</v>
      </c>
    </row>
    <row r="2424" spans="1:3">
      <c r="A2424">
        <v>219549</v>
      </c>
      <c r="B2424" t="s">
        <v>3140</v>
      </c>
      <c r="C2424">
        <v>19</v>
      </c>
    </row>
    <row r="2425" spans="1:3">
      <c r="A2425">
        <v>219464</v>
      </c>
      <c r="B2425" t="s">
        <v>3141</v>
      </c>
      <c r="C2425">
        <v>13</v>
      </c>
    </row>
    <row r="2426" spans="1:3">
      <c r="A2426">
        <v>219465</v>
      </c>
      <c r="B2426" t="s">
        <v>3142</v>
      </c>
      <c r="C2426">
        <v>16</v>
      </c>
    </row>
    <row r="2427" spans="1:3">
      <c r="A2427">
        <v>219620</v>
      </c>
      <c r="B2427" t="s">
        <v>3143</v>
      </c>
      <c r="C2427">
        <v>20</v>
      </c>
    </row>
    <row r="2428" spans="1:3">
      <c r="A2428">
        <v>219466</v>
      </c>
      <c r="B2428" t="s">
        <v>3144</v>
      </c>
      <c r="C2428">
        <v>12</v>
      </c>
    </row>
    <row r="2429" spans="1:3">
      <c r="A2429">
        <v>219468</v>
      </c>
      <c r="B2429" t="s">
        <v>3145</v>
      </c>
      <c r="C2429">
        <v>13</v>
      </c>
    </row>
    <row r="2430" spans="1:3">
      <c r="A2430">
        <v>219621</v>
      </c>
      <c r="B2430" t="s">
        <v>3146</v>
      </c>
      <c r="C2430">
        <v>15</v>
      </c>
    </row>
    <row r="2431" spans="1:3">
      <c r="A2431">
        <v>219622</v>
      </c>
      <c r="B2431" t="s">
        <v>3147</v>
      </c>
      <c r="C2431">
        <v>11</v>
      </c>
    </row>
    <row r="2432" spans="1:3">
      <c r="A2432">
        <v>219623</v>
      </c>
      <c r="B2432" t="s">
        <v>3148</v>
      </c>
      <c r="C2432">
        <v>15</v>
      </c>
    </row>
    <row r="2433" spans="1:3">
      <c r="A2433">
        <v>219625</v>
      </c>
      <c r="B2433" t="s">
        <v>3149</v>
      </c>
      <c r="C2433">
        <v>23</v>
      </c>
    </row>
    <row r="2434" spans="1:3">
      <c r="A2434">
        <v>219733</v>
      </c>
      <c r="B2434" t="s">
        <v>3150</v>
      </c>
      <c r="C2434">
        <v>15</v>
      </c>
    </row>
    <row r="2435" spans="1:3">
      <c r="A2435">
        <v>219734</v>
      </c>
      <c r="B2435" t="s">
        <v>3151</v>
      </c>
      <c r="C2435">
        <v>40</v>
      </c>
    </row>
    <row r="2436" spans="1:3">
      <c r="A2436">
        <v>219735</v>
      </c>
      <c r="B2436" t="s">
        <v>3152</v>
      </c>
      <c r="C2436">
        <v>101</v>
      </c>
    </row>
    <row r="2437" spans="1:3">
      <c r="A2437">
        <v>219737</v>
      </c>
      <c r="B2437" t="s">
        <v>3153</v>
      </c>
      <c r="C2437">
        <v>46</v>
      </c>
    </row>
    <row r="2438" spans="1:3">
      <c r="A2438">
        <v>219738</v>
      </c>
      <c r="B2438" t="s">
        <v>3154</v>
      </c>
      <c r="C2438">
        <v>15</v>
      </c>
    </row>
    <row r="2439" spans="1:3">
      <c r="A2439">
        <v>219588</v>
      </c>
      <c r="B2439" t="s">
        <v>3155</v>
      </c>
      <c r="C2439">
        <v>16</v>
      </c>
    </row>
    <row r="2440" spans="1:3">
      <c r="A2440">
        <v>219743</v>
      </c>
      <c r="B2440" t="s">
        <v>3156</v>
      </c>
      <c r="C2440">
        <v>9</v>
      </c>
    </row>
    <row r="2441" spans="1:3">
      <c r="A2441">
        <v>219744</v>
      </c>
      <c r="B2441" t="s">
        <v>3157</v>
      </c>
      <c r="C2441">
        <v>4</v>
      </c>
    </row>
    <row r="2442" spans="1:3">
      <c r="A2442">
        <v>219745</v>
      </c>
      <c r="B2442" t="s">
        <v>3158</v>
      </c>
      <c r="C2442">
        <v>6</v>
      </c>
    </row>
    <row r="2443" spans="1:3">
      <c r="A2443">
        <v>219578</v>
      </c>
      <c r="B2443" t="s">
        <v>3159</v>
      </c>
      <c r="C2443">
        <v>8</v>
      </c>
    </row>
    <row r="2444" spans="1:3">
      <c r="A2444">
        <v>219706</v>
      </c>
      <c r="B2444" t="s">
        <v>3160</v>
      </c>
      <c r="C2444">
        <v>16</v>
      </c>
    </row>
    <row r="2445" spans="1:3">
      <c r="A2445">
        <v>219708</v>
      </c>
      <c r="B2445" t="s">
        <v>3161</v>
      </c>
      <c r="C2445">
        <v>34</v>
      </c>
    </row>
    <row r="2446" spans="1:3">
      <c r="A2446">
        <v>219709</v>
      </c>
      <c r="B2446" t="s">
        <v>3162</v>
      </c>
      <c r="C2446">
        <v>9</v>
      </c>
    </row>
    <row r="2447" spans="1:3">
      <c r="A2447">
        <v>219829</v>
      </c>
      <c r="B2447" t="s">
        <v>3163</v>
      </c>
      <c r="C2447">
        <v>10</v>
      </c>
    </row>
    <row r="2448" spans="1:3">
      <c r="A2448">
        <v>219880</v>
      </c>
      <c r="B2448" t="s">
        <v>3164</v>
      </c>
      <c r="C2448">
        <v>10</v>
      </c>
    </row>
    <row r="2449" spans="1:3">
      <c r="A2449">
        <v>219881</v>
      </c>
      <c r="B2449" t="s">
        <v>3165</v>
      </c>
      <c r="C2449">
        <v>10</v>
      </c>
    </row>
    <row r="2450" spans="1:3">
      <c r="A2450">
        <v>219882</v>
      </c>
      <c r="B2450" t="s">
        <v>3166</v>
      </c>
      <c r="C2450">
        <v>10</v>
      </c>
    </row>
    <row r="2451" spans="1:3">
      <c r="A2451">
        <v>219883</v>
      </c>
      <c r="B2451" t="s">
        <v>3167</v>
      </c>
      <c r="C2451">
        <v>19</v>
      </c>
    </row>
    <row r="2452" spans="1:3">
      <c r="A2452">
        <v>219867</v>
      </c>
      <c r="B2452" t="s">
        <v>3168</v>
      </c>
      <c r="C2452">
        <v>5</v>
      </c>
    </row>
    <row r="2453" spans="1:3">
      <c r="A2453">
        <v>219869</v>
      </c>
      <c r="B2453" t="s">
        <v>3169</v>
      </c>
      <c r="C2453">
        <v>6</v>
      </c>
    </row>
    <row r="2454" spans="1:3">
      <c r="A2454">
        <v>219872</v>
      </c>
      <c r="B2454" t="s">
        <v>3170</v>
      </c>
      <c r="C2454">
        <v>2</v>
      </c>
    </row>
    <row r="2455" spans="1:3">
      <c r="A2455">
        <v>219873</v>
      </c>
      <c r="B2455" t="s">
        <v>3171</v>
      </c>
      <c r="C2455">
        <v>9</v>
      </c>
    </row>
    <row r="2456" spans="1:3">
      <c r="A2456">
        <v>219874</v>
      </c>
      <c r="B2456" t="s">
        <v>3172</v>
      </c>
      <c r="C2456">
        <v>4</v>
      </c>
    </row>
    <row r="2457" spans="1:3">
      <c r="A2457">
        <v>219792</v>
      </c>
      <c r="B2457" t="s">
        <v>3173</v>
      </c>
      <c r="C2457">
        <v>20</v>
      </c>
    </row>
    <row r="2458" spans="1:3">
      <c r="A2458">
        <v>219793</v>
      </c>
      <c r="B2458" t="s">
        <v>3174</v>
      </c>
      <c r="C2458">
        <v>15</v>
      </c>
    </row>
    <row r="2459" spans="1:3">
      <c r="A2459">
        <v>219794</v>
      </c>
      <c r="B2459" t="s">
        <v>3175</v>
      </c>
      <c r="C2459">
        <v>24</v>
      </c>
    </row>
    <row r="2460" spans="1:3">
      <c r="A2460">
        <v>219797</v>
      </c>
      <c r="B2460" t="s">
        <v>3176</v>
      </c>
      <c r="C2460">
        <v>37</v>
      </c>
    </row>
    <row r="2461" spans="1:3">
      <c r="A2461">
        <v>219799</v>
      </c>
      <c r="B2461" t="s">
        <v>3177</v>
      </c>
      <c r="C2461">
        <v>22</v>
      </c>
    </row>
    <row r="2462" spans="1:3">
      <c r="A2462">
        <v>219804</v>
      </c>
      <c r="B2462" t="s">
        <v>3178</v>
      </c>
      <c r="C2462">
        <v>47</v>
      </c>
    </row>
    <row r="2463" spans="1:3">
      <c r="A2463">
        <v>219966</v>
      </c>
      <c r="B2463" t="s">
        <v>3179</v>
      </c>
      <c r="C2463">
        <v>39</v>
      </c>
    </row>
    <row r="2464" spans="1:3">
      <c r="A2464">
        <v>220041</v>
      </c>
      <c r="B2464" t="s">
        <v>3180</v>
      </c>
      <c r="C2464">
        <v>1</v>
      </c>
    </row>
    <row r="2465" spans="1:3">
      <c r="A2465">
        <v>220042</v>
      </c>
      <c r="B2465" t="s">
        <v>3181</v>
      </c>
      <c r="C2465">
        <v>15</v>
      </c>
    </row>
    <row r="2466" spans="1:3">
      <c r="A2466">
        <v>220043</v>
      </c>
      <c r="B2466" t="s">
        <v>3182</v>
      </c>
      <c r="C2466">
        <v>25</v>
      </c>
    </row>
    <row r="2467" spans="1:3">
      <c r="A2467">
        <v>220044</v>
      </c>
      <c r="B2467" t="s">
        <v>3183</v>
      </c>
      <c r="C2467">
        <v>25</v>
      </c>
    </row>
    <row r="2468" spans="1:3">
      <c r="A2468">
        <v>220045</v>
      </c>
      <c r="B2468" t="s">
        <v>3184</v>
      </c>
      <c r="C2468">
        <v>22</v>
      </c>
    </row>
    <row r="2469" spans="1:3">
      <c r="A2469">
        <v>220046</v>
      </c>
      <c r="B2469" t="s">
        <v>3185</v>
      </c>
      <c r="C2469">
        <v>35</v>
      </c>
    </row>
    <row r="2470" spans="1:3">
      <c r="A2470">
        <v>220021</v>
      </c>
      <c r="B2470" t="s">
        <v>3186</v>
      </c>
      <c r="C2470">
        <v>11</v>
      </c>
    </row>
    <row r="2471" spans="1:3">
      <c r="A2471">
        <v>220023</v>
      </c>
      <c r="B2471" t="s">
        <v>3187</v>
      </c>
      <c r="C2471">
        <v>63</v>
      </c>
    </row>
    <row r="2472" spans="1:3">
      <c r="A2472">
        <v>220029</v>
      </c>
      <c r="B2472" t="s">
        <v>3188</v>
      </c>
      <c r="C2472">
        <v>12</v>
      </c>
    </row>
    <row r="2473" spans="1:3">
      <c r="A2473">
        <v>220007</v>
      </c>
      <c r="B2473" t="s">
        <v>3189</v>
      </c>
      <c r="C2473">
        <v>15</v>
      </c>
    </row>
    <row r="2474" spans="1:3">
      <c r="A2474">
        <v>220014</v>
      </c>
      <c r="B2474" t="s">
        <v>3190</v>
      </c>
      <c r="C2474">
        <v>46</v>
      </c>
    </row>
    <row r="2475" spans="1:3">
      <c r="A2475">
        <v>220015</v>
      </c>
      <c r="B2475" t="s">
        <v>3191</v>
      </c>
      <c r="C2475">
        <v>44</v>
      </c>
    </row>
    <row r="2476" spans="1:3">
      <c r="A2476">
        <v>220016</v>
      </c>
      <c r="B2476" t="s">
        <v>3192</v>
      </c>
      <c r="C2476">
        <v>41</v>
      </c>
    </row>
    <row r="2477" spans="1:3">
      <c r="A2477">
        <v>220017</v>
      </c>
      <c r="B2477" t="s">
        <v>3193</v>
      </c>
      <c r="C2477">
        <v>22</v>
      </c>
    </row>
    <row r="2478" spans="1:3">
      <c r="A2478">
        <v>220018</v>
      </c>
      <c r="B2478" t="s">
        <v>3194</v>
      </c>
      <c r="C2478">
        <v>29</v>
      </c>
    </row>
    <row r="2479" spans="1:3">
      <c r="A2479">
        <v>220019</v>
      </c>
      <c r="B2479" t="s">
        <v>3195</v>
      </c>
      <c r="C2479">
        <v>26</v>
      </c>
    </row>
    <row r="2480" spans="1:3">
      <c r="A2480">
        <v>219839</v>
      </c>
      <c r="B2480" t="s">
        <v>3196</v>
      </c>
      <c r="C2480">
        <v>1</v>
      </c>
    </row>
    <row r="2481" spans="1:3">
      <c r="A2481">
        <v>217669</v>
      </c>
      <c r="B2481" t="s">
        <v>3197</v>
      </c>
      <c r="C2481">
        <v>459</v>
      </c>
    </row>
    <row r="2482" spans="1:3">
      <c r="A2482">
        <v>220052</v>
      </c>
      <c r="B2482" t="s">
        <v>3198</v>
      </c>
      <c r="C2482">
        <v>46</v>
      </c>
    </row>
    <row r="2483" spans="1:3">
      <c r="A2483">
        <v>220054</v>
      </c>
      <c r="B2483" t="s">
        <v>1934</v>
      </c>
      <c r="C2483">
        <v>1</v>
      </c>
    </row>
    <row r="2484" spans="1:3">
      <c r="A2484">
        <v>220055</v>
      </c>
      <c r="B2484" t="s">
        <v>3199</v>
      </c>
      <c r="C2484">
        <v>1</v>
      </c>
    </row>
    <row r="2485" spans="1:3">
      <c r="A2485">
        <v>220056</v>
      </c>
      <c r="B2485" t="s">
        <v>3200</v>
      </c>
      <c r="C2485">
        <v>12</v>
      </c>
    </row>
    <row r="2486" spans="1:3">
      <c r="A2486">
        <v>220057</v>
      </c>
      <c r="B2486" t="s">
        <v>3201</v>
      </c>
      <c r="C2486">
        <v>9</v>
      </c>
    </row>
    <row r="2487" spans="1:3">
      <c r="A2487">
        <v>220059</v>
      </c>
      <c r="B2487" t="s">
        <v>3202</v>
      </c>
      <c r="C2487">
        <v>19</v>
      </c>
    </row>
    <row r="2488" spans="1:3">
      <c r="A2488">
        <v>220060</v>
      </c>
      <c r="B2488" t="s">
        <v>3203</v>
      </c>
      <c r="C2488">
        <v>5</v>
      </c>
    </row>
    <row r="2489" spans="1:3">
      <c r="A2489">
        <v>220061</v>
      </c>
      <c r="B2489" t="s">
        <v>3204</v>
      </c>
      <c r="C2489">
        <v>1</v>
      </c>
    </row>
    <row r="2490" spans="1:3">
      <c r="A2490">
        <v>220062</v>
      </c>
      <c r="B2490" t="s">
        <v>3205</v>
      </c>
      <c r="C2490">
        <v>7</v>
      </c>
    </row>
    <row r="2491" spans="1:3">
      <c r="A2491">
        <v>220063</v>
      </c>
      <c r="B2491" t="s">
        <v>3206</v>
      </c>
      <c r="C2491">
        <v>6</v>
      </c>
    </row>
    <row r="2492" spans="1:3">
      <c r="A2492">
        <v>220064</v>
      </c>
      <c r="B2492" t="s">
        <v>3207</v>
      </c>
      <c r="C2492">
        <v>12</v>
      </c>
    </row>
    <row r="2493" spans="1:3">
      <c r="A2493">
        <v>220065</v>
      </c>
      <c r="B2493" t="s">
        <v>3208</v>
      </c>
      <c r="C2493">
        <v>15</v>
      </c>
    </row>
    <row r="2494" spans="1:3">
      <c r="A2494">
        <v>220067</v>
      </c>
      <c r="B2494" t="s">
        <v>3209</v>
      </c>
      <c r="C2494">
        <v>12</v>
      </c>
    </row>
    <row r="2495" spans="1:3">
      <c r="A2495">
        <v>220068</v>
      </c>
      <c r="B2495" t="s">
        <v>3210</v>
      </c>
      <c r="C2495">
        <v>42</v>
      </c>
    </row>
    <row r="2496" spans="1:3">
      <c r="A2496">
        <v>220069</v>
      </c>
      <c r="B2496" t="s">
        <v>3211</v>
      </c>
      <c r="C2496">
        <v>16</v>
      </c>
    </row>
    <row r="2497" spans="1:3">
      <c r="A2497">
        <v>220070</v>
      </c>
      <c r="B2497" t="s">
        <v>3212</v>
      </c>
      <c r="C2497">
        <v>9</v>
      </c>
    </row>
    <row r="2498" spans="1:3">
      <c r="A2498">
        <v>220071</v>
      </c>
      <c r="B2498" t="s">
        <v>3213</v>
      </c>
      <c r="C2498">
        <v>5</v>
      </c>
    </row>
    <row r="2499" spans="1:3">
      <c r="A2499">
        <v>220072</v>
      </c>
      <c r="B2499" t="s">
        <v>3214</v>
      </c>
      <c r="C2499">
        <v>12</v>
      </c>
    </row>
    <row r="2500" spans="1:3">
      <c r="A2500">
        <v>220076</v>
      </c>
      <c r="B2500" t="s">
        <v>3215</v>
      </c>
      <c r="C2500">
        <v>14</v>
      </c>
    </row>
    <row r="2501" spans="1:3">
      <c r="A2501">
        <v>220274</v>
      </c>
      <c r="B2501" t="s">
        <v>3216</v>
      </c>
      <c r="C2501">
        <v>21</v>
      </c>
    </row>
    <row r="2502" spans="1:3">
      <c r="A2502">
        <v>220277</v>
      </c>
      <c r="B2502" t="s">
        <v>3217</v>
      </c>
      <c r="C2502">
        <v>0</v>
      </c>
    </row>
    <row r="2503" spans="1:3">
      <c r="A2503">
        <v>220278</v>
      </c>
      <c r="B2503" t="s">
        <v>3218</v>
      </c>
      <c r="C2503">
        <v>9</v>
      </c>
    </row>
    <row r="2504" spans="1:3">
      <c r="A2504">
        <v>220081</v>
      </c>
      <c r="B2504" t="s">
        <v>3219</v>
      </c>
      <c r="C2504">
        <v>1</v>
      </c>
    </row>
    <row r="2505" spans="1:3">
      <c r="A2505">
        <v>220083</v>
      </c>
      <c r="B2505" t="s">
        <v>3220</v>
      </c>
      <c r="C2505">
        <v>9</v>
      </c>
    </row>
    <row r="2506" spans="1:3">
      <c r="A2506">
        <v>220084</v>
      </c>
      <c r="B2506" t="s">
        <v>3221</v>
      </c>
      <c r="C2506">
        <v>2</v>
      </c>
    </row>
    <row r="2507" spans="1:3">
      <c r="A2507">
        <v>220085</v>
      </c>
      <c r="B2507" t="s">
        <v>3222</v>
      </c>
      <c r="C2507">
        <v>7</v>
      </c>
    </row>
    <row r="2508" spans="1:3">
      <c r="A2508">
        <v>220091</v>
      </c>
      <c r="B2508" t="s">
        <v>3223</v>
      </c>
      <c r="C2508">
        <v>4</v>
      </c>
    </row>
    <row r="2509" spans="1:3">
      <c r="A2509">
        <v>220094</v>
      </c>
      <c r="B2509" t="s">
        <v>3224</v>
      </c>
      <c r="C2509">
        <v>4</v>
      </c>
    </row>
    <row r="2510" spans="1:3">
      <c r="A2510">
        <v>220098</v>
      </c>
      <c r="B2510" t="s">
        <v>3225</v>
      </c>
      <c r="C2510">
        <v>7</v>
      </c>
    </row>
    <row r="2511" spans="1:3">
      <c r="A2511">
        <v>220100</v>
      </c>
      <c r="B2511" t="s">
        <v>3226</v>
      </c>
      <c r="C2511">
        <v>4</v>
      </c>
    </row>
    <row r="2512" spans="1:3">
      <c r="A2512">
        <v>220103</v>
      </c>
      <c r="B2512" t="s">
        <v>3227</v>
      </c>
      <c r="C2512">
        <v>6</v>
      </c>
    </row>
    <row r="2513" spans="1:3">
      <c r="A2513">
        <v>220104</v>
      </c>
      <c r="B2513" t="s">
        <v>3228</v>
      </c>
      <c r="C2513">
        <v>3</v>
      </c>
    </row>
    <row r="2514" spans="1:3">
      <c r="A2514">
        <v>220108</v>
      </c>
      <c r="B2514" t="s">
        <v>3229</v>
      </c>
      <c r="C2514">
        <v>11</v>
      </c>
    </row>
    <row r="2515" spans="1:3">
      <c r="A2515">
        <v>213888</v>
      </c>
      <c r="B2515" t="s">
        <v>3230</v>
      </c>
      <c r="C2515">
        <v>4</v>
      </c>
    </row>
    <row r="2516" spans="1:3">
      <c r="A2516">
        <v>220350</v>
      </c>
      <c r="B2516" t="s">
        <v>3231</v>
      </c>
      <c r="C2516">
        <v>8</v>
      </c>
    </row>
    <row r="2517" spans="1:3">
      <c r="A2517">
        <v>220351</v>
      </c>
      <c r="B2517" t="s">
        <v>3232</v>
      </c>
      <c r="C2517">
        <v>10</v>
      </c>
    </row>
    <row r="2518" spans="1:3">
      <c r="A2518">
        <v>220352</v>
      </c>
      <c r="B2518" t="s">
        <v>3233</v>
      </c>
      <c r="C2518">
        <v>19</v>
      </c>
    </row>
    <row r="2519" spans="1:3">
      <c r="A2519">
        <v>220353</v>
      </c>
      <c r="B2519" t="s">
        <v>3234</v>
      </c>
      <c r="C2519">
        <v>25</v>
      </c>
    </row>
    <row r="2520" spans="1:3">
      <c r="A2520">
        <v>220115</v>
      </c>
      <c r="B2520" t="s">
        <v>3235</v>
      </c>
      <c r="C2520">
        <v>1</v>
      </c>
    </row>
    <row r="2521" spans="1:3">
      <c r="A2521">
        <v>220273</v>
      </c>
      <c r="B2521" t="s">
        <v>3236</v>
      </c>
      <c r="C2521">
        <v>16</v>
      </c>
    </row>
    <row r="2522" spans="1:3">
      <c r="A2522">
        <v>220272</v>
      </c>
      <c r="B2522" t="s">
        <v>3237</v>
      </c>
      <c r="C2522">
        <v>11</v>
      </c>
    </row>
    <row r="2523" spans="1:3">
      <c r="A2523">
        <v>220343</v>
      </c>
      <c r="B2523" t="s">
        <v>3238</v>
      </c>
      <c r="C2523">
        <v>3</v>
      </c>
    </row>
    <row r="2524" spans="1:3">
      <c r="A2524">
        <v>220347</v>
      </c>
      <c r="B2524" t="s">
        <v>3239</v>
      </c>
      <c r="C2524">
        <v>2</v>
      </c>
    </row>
    <row r="2525" spans="1:3">
      <c r="A2525">
        <v>220271</v>
      </c>
      <c r="B2525" t="s">
        <v>3240</v>
      </c>
      <c r="C2525">
        <v>6</v>
      </c>
    </row>
    <row r="2526" spans="1:3">
      <c r="A2526">
        <v>220270</v>
      </c>
      <c r="B2526" t="s">
        <v>3241</v>
      </c>
      <c r="C2526">
        <v>7</v>
      </c>
    </row>
    <row r="2527" spans="1:3">
      <c r="A2527">
        <v>220269</v>
      </c>
      <c r="B2527" t="s">
        <v>3242</v>
      </c>
      <c r="C2527">
        <v>5</v>
      </c>
    </row>
    <row r="2528" spans="1:3">
      <c r="A2528">
        <v>220268</v>
      </c>
      <c r="B2528" t="s">
        <v>3243</v>
      </c>
      <c r="C2528">
        <v>4</v>
      </c>
    </row>
    <row r="2529" spans="1:3">
      <c r="A2529">
        <v>220267</v>
      </c>
      <c r="B2529" t="s">
        <v>3244</v>
      </c>
      <c r="C2529">
        <v>12</v>
      </c>
    </row>
    <row r="2530" spans="1:3">
      <c r="A2530">
        <v>220265</v>
      </c>
      <c r="B2530" t="s">
        <v>3245</v>
      </c>
      <c r="C2530">
        <v>6</v>
      </c>
    </row>
    <row r="2531" spans="1:3">
      <c r="A2531">
        <v>220264</v>
      </c>
      <c r="B2531" t="s">
        <v>3246</v>
      </c>
      <c r="C2531">
        <v>4</v>
      </c>
    </row>
    <row r="2532" spans="1:3">
      <c r="A2532">
        <v>220263</v>
      </c>
      <c r="B2532" t="s">
        <v>3247</v>
      </c>
      <c r="C2532">
        <v>1</v>
      </c>
    </row>
    <row r="2533" spans="1:3">
      <c r="A2533">
        <v>220262</v>
      </c>
      <c r="B2533" t="s">
        <v>3248</v>
      </c>
      <c r="C2533">
        <v>2</v>
      </c>
    </row>
    <row r="2534" spans="1:3">
      <c r="A2534">
        <v>220261</v>
      </c>
      <c r="B2534" t="s">
        <v>3249</v>
      </c>
      <c r="C2534">
        <v>5</v>
      </c>
    </row>
    <row r="2535" spans="1:3">
      <c r="A2535">
        <v>220259</v>
      </c>
      <c r="B2535" t="s">
        <v>3250</v>
      </c>
      <c r="C2535">
        <v>3</v>
      </c>
    </row>
    <row r="2536" spans="1:3">
      <c r="A2536">
        <v>220258</v>
      </c>
      <c r="B2536" t="s">
        <v>77</v>
      </c>
      <c r="C2536">
        <v>102</v>
      </c>
    </row>
    <row r="2537" spans="1:3">
      <c r="A2537">
        <v>220257</v>
      </c>
      <c r="B2537" t="s">
        <v>76</v>
      </c>
      <c r="C2537">
        <v>96</v>
      </c>
    </row>
    <row r="2538" spans="1:3">
      <c r="A2538">
        <v>220256</v>
      </c>
      <c r="B2538" t="s">
        <v>3251</v>
      </c>
      <c r="C2538">
        <v>3</v>
      </c>
    </row>
    <row r="2539" spans="1:3">
      <c r="A2539">
        <v>220254</v>
      </c>
      <c r="B2539" t="s">
        <v>3252</v>
      </c>
      <c r="C2539">
        <v>2</v>
      </c>
    </row>
    <row r="2540" spans="1:3">
      <c r="A2540">
        <v>220249</v>
      </c>
      <c r="B2540" t="s">
        <v>3253</v>
      </c>
      <c r="C2540">
        <v>6</v>
      </c>
    </row>
    <row r="2541" spans="1:3">
      <c r="A2541">
        <v>220244</v>
      </c>
      <c r="B2541" t="s">
        <v>3254</v>
      </c>
      <c r="C2541">
        <v>6</v>
      </c>
    </row>
    <row r="2542" spans="1:3">
      <c r="A2542">
        <v>220243</v>
      </c>
      <c r="B2542" t="s">
        <v>3255</v>
      </c>
      <c r="C2542">
        <v>12</v>
      </c>
    </row>
    <row r="2543" spans="1:3">
      <c r="A2543">
        <v>220242</v>
      </c>
      <c r="B2543" t="s">
        <v>3256</v>
      </c>
      <c r="C2543">
        <v>14</v>
      </c>
    </row>
    <row r="2544" spans="1:3">
      <c r="A2544">
        <v>220241</v>
      </c>
      <c r="B2544" t="s">
        <v>3257</v>
      </c>
      <c r="C2544">
        <v>11</v>
      </c>
    </row>
    <row r="2545" spans="1:3">
      <c r="A2545">
        <v>220240</v>
      </c>
      <c r="B2545" t="s">
        <v>3258</v>
      </c>
      <c r="C2545">
        <v>3</v>
      </c>
    </row>
    <row r="2546" spans="1:3">
      <c r="A2546">
        <v>220238</v>
      </c>
      <c r="B2546" t="s">
        <v>3259</v>
      </c>
      <c r="C2546">
        <v>1</v>
      </c>
    </row>
    <row r="2547" spans="1:3">
      <c r="A2547">
        <v>220233</v>
      </c>
      <c r="B2547" t="s">
        <v>3260</v>
      </c>
      <c r="C2547">
        <v>3</v>
      </c>
    </row>
    <row r="2548" spans="1:3">
      <c r="A2548">
        <v>220232</v>
      </c>
      <c r="B2548" t="s">
        <v>3261</v>
      </c>
      <c r="C2548">
        <v>9</v>
      </c>
    </row>
    <row r="2549" spans="1:3">
      <c r="A2549">
        <v>220229</v>
      </c>
      <c r="B2549" t="s">
        <v>3262</v>
      </c>
      <c r="C2549">
        <v>2</v>
      </c>
    </row>
    <row r="2550" spans="1:3">
      <c r="A2550">
        <v>220227</v>
      </c>
      <c r="B2550" t="s">
        <v>3263</v>
      </c>
      <c r="C2550">
        <v>1</v>
      </c>
    </row>
    <row r="2551" spans="1:3">
      <c r="A2551">
        <v>220226</v>
      </c>
      <c r="B2551" t="s">
        <v>3264</v>
      </c>
      <c r="C2551">
        <v>3</v>
      </c>
    </row>
    <row r="2552" spans="1:3">
      <c r="A2552">
        <v>220222</v>
      </c>
      <c r="B2552" t="s">
        <v>3265</v>
      </c>
      <c r="C2552">
        <v>0</v>
      </c>
    </row>
    <row r="2553" spans="1:3">
      <c r="A2553">
        <v>220219</v>
      </c>
      <c r="B2553" t="s">
        <v>3266</v>
      </c>
      <c r="C2553">
        <v>14</v>
      </c>
    </row>
    <row r="2554" spans="1:3">
      <c r="A2554">
        <v>220218</v>
      </c>
      <c r="B2554" t="s">
        <v>3267</v>
      </c>
      <c r="C2554">
        <v>13</v>
      </c>
    </row>
    <row r="2555" spans="1:3">
      <c r="A2555">
        <v>220217</v>
      </c>
      <c r="B2555" t="s">
        <v>3268</v>
      </c>
      <c r="C2555">
        <v>8</v>
      </c>
    </row>
    <row r="2556" spans="1:3">
      <c r="A2556">
        <v>220215</v>
      </c>
      <c r="B2556" t="s">
        <v>3269</v>
      </c>
      <c r="C2556">
        <v>7</v>
      </c>
    </row>
    <row r="2557" spans="1:3">
      <c r="A2557">
        <v>220214</v>
      </c>
      <c r="B2557" t="s">
        <v>3270</v>
      </c>
      <c r="C2557">
        <v>7</v>
      </c>
    </row>
    <row r="2558" spans="1:3">
      <c r="A2558">
        <v>220213</v>
      </c>
      <c r="B2558" t="s">
        <v>3271</v>
      </c>
      <c r="C2558">
        <v>19</v>
      </c>
    </row>
    <row r="2559" spans="1:3">
      <c r="A2559">
        <v>220212</v>
      </c>
      <c r="B2559" t="s">
        <v>3272</v>
      </c>
      <c r="C2559">
        <v>1</v>
      </c>
    </row>
    <row r="2560" spans="1:3">
      <c r="A2560">
        <v>220211</v>
      </c>
      <c r="B2560" t="s">
        <v>3273</v>
      </c>
      <c r="C2560">
        <v>9</v>
      </c>
    </row>
    <row r="2561" spans="1:3">
      <c r="A2561">
        <v>220210</v>
      </c>
      <c r="B2561" t="s">
        <v>3274</v>
      </c>
      <c r="C2561">
        <v>9</v>
      </c>
    </row>
    <row r="2562" spans="1:3">
      <c r="A2562">
        <v>220209</v>
      </c>
      <c r="B2562" t="s">
        <v>3275</v>
      </c>
      <c r="C2562">
        <v>49</v>
      </c>
    </row>
    <row r="2563" spans="1:3">
      <c r="A2563">
        <v>220208</v>
      </c>
      <c r="B2563" t="s">
        <v>3276</v>
      </c>
      <c r="C2563">
        <v>12</v>
      </c>
    </row>
    <row r="2564" spans="1:3">
      <c r="A2564">
        <v>220207</v>
      </c>
      <c r="B2564" t="s">
        <v>3277</v>
      </c>
      <c r="C2564">
        <v>8</v>
      </c>
    </row>
    <row r="2565" spans="1:3">
      <c r="A2565">
        <v>220205</v>
      </c>
      <c r="B2565" t="s">
        <v>3278</v>
      </c>
      <c r="C2565">
        <v>7</v>
      </c>
    </row>
    <row r="2566" spans="1:3">
      <c r="A2566">
        <v>220204</v>
      </c>
      <c r="B2566" t="s">
        <v>3279</v>
      </c>
      <c r="C2566">
        <v>9</v>
      </c>
    </row>
    <row r="2567" spans="1:3">
      <c r="A2567">
        <v>220203</v>
      </c>
      <c r="B2567" t="s">
        <v>3280</v>
      </c>
      <c r="C2567">
        <v>7</v>
      </c>
    </row>
    <row r="2568" spans="1:3">
      <c r="A2568">
        <v>220195</v>
      </c>
      <c r="B2568" t="s">
        <v>3281</v>
      </c>
      <c r="C2568">
        <v>11</v>
      </c>
    </row>
    <row r="2569" spans="1:3">
      <c r="A2569">
        <v>220194</v>
      </c>
      <c r="B2569" t="s">
        <v>3282</v>
      </c>
      <c r="C2569">
        <v>5</v>
      </c>
    </row>
    <row r="2570" spans="1:3">
      <c r="A2570">
        <v>220193</v>
      </c>
      <c r="B2570" t="s">
        <v>3283</v>
      </c>
      <c r="C2570">
        <v>12</v>
      </c>
    </row>
    <row r="2571" spans="1:3">
      <c r="A2571">
        <v>220189</v>
      </c>
      <c r="B2571" t="s">
        <v>2983</v>
      </c>
      <c r="C2571">
        <v>4</v>
      </c>
    </row>
    <row r="2572" spans="1:3">
      <c r="A2572">
        <v>220188</v>
      </c>
      <c r="B2572" t="s">
        <v>3284</v>
      </c>
      <c r="C2572">
        <v>0</v>
      </c>
    </row>
    <row r="2573" spans="1:3">
      <c r="A2573">
        <v>220187</v>
      </c>
      <c r="B2573" t="s">
        <v>3285</v>
      </c>
      <c r="C2573">
        <v>0</v>
      </c>
    </row>
    <row r="2574" spans="1:3">
      <c r="A2574">
        <v>220185</v>
      </c>
      <c r="B2574" t="s">
        <v>3286</v>
      </c>
      <c r="C2574">
        <v>14</v>
      </c>
    </row>
    <row r="2575" spans="1:3">
      <c r="A2575">
        <v>220184</v>
      </c>
      <c r="B2575" t="s">
        <v>3287</v>
      </c>
      <c r="C2575">
        <v>18</v>
      </c>
    </row>
    <row r="2576" spans="1:3">
      <c r="A2576">
        <v>220180</v>
      </c>
      <c r="B2576" t="s">
        <v>3288</v>
      </c>
      <c r="C2576">
        <v>5</v>
      </c>
    </row>
    <row r="2577" spans="1:3">
      <c r="A2577">
        <v>220179</v>
      </c>
      <c r="B2577" t="s">
        <v>3289</v>
      </c>
      <c r="C2577">
        <v>7</v>
      </c>
    </row>
    <row r="2578" spans="1:3">
      <c r="A2578">
        <v>220178</v>
      </c>
      <c r="B2578" t="s">
        <v>3290</v>
      </c>
      <c r="C2578">
        <v>7</v>
      </c>
    </row>
    <row r="2579" spans="1:3">
      <c r="A2579">
        <v>220176</v>
      </c>
      <c r="B2579" t="s">
        <v>3291</v>
      </c>
      <c r="C2579">
        <v>12</v>
      </c>
    </row>
    <row r="2580" spans="1:3">
      <c r="A2580">
        <v>220173</v>
      </c>
      <c r="B2580" t="s">
        <v>3292</v>
      </c>
      <c r="C2580">
        <v>9</v>
      </c>
    </row>
    <row r="2581" spans="1:3">
      <c r="A2581">
        <v>220172</v>
      </c>
      <c r="B2581" t="s">
        <v>3293</v>
      </c>
      <c r="C2581">
        <v>9</v>
      </c>
    </row>
    <row r="2582" spans="1:3">
      <c r="A2582">
        <v>220168</v>
      </c>
      <c r="B2582" t="s">
        <v>3294</v>
      </c>
      <c r="C2582">
        <v>14</v>
      </c>
    </row>
    <row r="2583" spans="1:3">
      <c r="A2583">
        <v>220161</v>
      </c>
      <c r="B2583" t="s">
        <v>3295</v>
      </c>
      <c r="C2583">
        <v>1</v>
      </c>
    </row>
    <row r="2584" spans="1:3">
      <c r="A2584">
        <v>220153</v>
      </c>
      <c r="B2584" t="s">
        <v>3296</v>
      </c>
      <c r="C2584">
        <v>3</v>
      </c>
    </row>
    <row r="2585" spans="1:3">
      <c r="A2585">
        <v>220152</v>
      </c>
      <c r="B2585" t="s">
        <v>3297</v>
      </c>
      <c r="C2585">
        <v>12</v>
      </c>
    </row>
    <row r="2586" spans="1:3">
      <c r="A2586">
        <v>220151</v>
      </c>
      <c r="B2586" t="s">
        <v>3298</v>
      </c>
      <c r="C2586">
        <v>3</v>
      </c>
    </row>
    <row r="2587" spans="1:3">
      <c r="A2587">
        <v>220150</v>
      </c>
      <c r="B2587" t="s">
        <v>3299</v>
      </c>
      <c r="C2587">
        <v>12</v>
      </c>
    </row>
    <row r="2588" spans="1:3">
      <c r="A2588">
        <v>220149</v>
      </c>
      <c r="B2588" t="s">
        <v>3300</v>
      </c>
      <c r="C2588">
        <v>16</v>
      </c>
    </row>
    <row r="2589" spans="1:3">
      <c r="A2589">
        <v>220148</v>
      </c>
      <c r="B2589" t="s">
        <v>3301</v>
      </c>
      <c r="C2589">
        <v>5</v>
      </c>
    </row>
    <row r="2590" spans="1:3">
      <c r="A2590">
        <v>220147</v>
      </c>
      <c r="B2590" t="s">
        <v>3302</v>
      </c>
      <c r="C2590">
        <v>2</v>
      </c>
    </row>
    <row r="2591" spans="1:3">
      <c r="A2591">
        <v>220146</v>
      </c>
      <c r="B2591" t="s">
        <v>3303</v>
      </c>
      <c r="C2591">
        <v>2</v>
      </c>
    </row>
    <row r="2592" spans="1:3">
      <c r="A2592">
        <v>220145</v>
      </c>
      <c r="B2592" t="s">
        <v>3304</v>
      </c>
      <c r="C2592">
        <v>6</v>
      </c>
    </row>
    <row r="2593" spans="1:3">
      <c r="A2593">
        <v>220144</v>
      </c>
      <c r="B2593" t="s">
        <v>3305</v>
      </c>
      <c r="C2593">
        <v>11</v>
      </c>
    </row>
    <row r="2594" spans="1:3">
      <c r="A2594">
        <v>220141</v>
      </c>
      <c r="B2594" t="s">
        <v>3306</v>
      </c>
      <c r="C2594">
        <v>5</v>
      </c>
    </row>
    <row r="2595" spans="1:3">
      <c r="A2595">
        <v>220140</v>
      </c>
      <c r="B2595" t="s">
        <v>3307</v>
      </c>
      <c r="C2595">
        <v>6</v>
      </c>
    </row>
    <row r="2596" spans="1:3">
      <c r="A2596">
        <v>220139</v>
      </c>
      <c r="B2596" t="s">
        <v>3308</v>
      </c>
      <c r="C2596">
        <v>9</v>
      </c>
    </row>
    <row r="2597" spans="1:3">
      <c r="A2597">
        <v>220138</v>
      </c>
      <c r="B2597" t="s">
        <v>3309</v>
      </c>
      <c r="C2597">
        <v>0</v>
      </c>
    </row>
    <row r="2598" spans="1:3">
      <c r="A2598">
        <v>220137</v>
      </c>
      <c r="B2598" t="s">
        <v>74</v>
      </c>
      <c r="C2598">
        <v>30</v>
      </c>
    </row>
    <row r="2599" spans="1:3">
      <c r="A2599">
        <v>220136</v>
      </c>
      <c r="B2599" t="s">
        <v>3310</v>
      </c>
      <c r="C2599">
        <v>2</v>
      </c>
    </row>
    <row r="2600" spans="1:3">
      <c r="A2600">
        <v>220133</v>
      </c>
      <c r="B2600" t="s">
        <v>3311</v>
      </c>
      <c r="C2600">
        <v>6</v>
      </c>
    </row>
    <row r="2601" spans="1:3">
      <c r="A2601">
        <v>220132</v>
      </c>
      <c r="B2601" t="s">
        <v>3312</v>
      </c>
      <c r="C2601">
        <v>14</v>
      </c>
    </row>
    <row r="2602" spans="1:3">
      <c r="A2602">
        <v>220131</v>
      </c>
      <c r="B2602" t="s">
        <v>3313</v>
      </c>
      <c r="C2602">
        <v>13</v>
      </c>
    </row>
    <row r="2603" spans="1:3">
      <c r="A2603">
        <v>220130</v>
      </c>
      <c r="B2603" t="s">
        <v>3314</v>
      </c>
      <c r="C2603">
        <v>8</v>
      </c>
    </row>
    <row r="2604" spans="1:3">
      <c r="A2604">
        <v>220129</v>
      </c>
      <c r="B2604" t="s">
        <v>3315</v>
      </c>
      <c r="C2604">
        <v>4</v>
      </c>
    </row>
    <row r="2605" spans="1:3">
      <c r="A2605">
        <v>220127</v>
      </c>
      <c r="B2605" t="s">
        <v>3316</v>
      </c>
      <c r="C2605">
        <v>3</v>
      </c>
    </row>
    <row r="2606" spans="1:3">
      <c r="A2606">
        <v>220126</v>
      </c>
      <c r="B2606" t="s">
        <v>3317</v>
      </c>
      <c r="C2606">
        <v>7</v>
      </c>
    </row>
    <row r="2607" spans="1:3">
      <c r="A2607">
        <v>220119</v>
      </c>
      <c r="B2607" t="s">
        <v>3318</v>
      </c>
      <c r="C2607">
        <v>14</v>
      </c>
    </row>
    <row r="2608" spans="1:3">
      <c r="A2608">
        <v>220117</v>
      </c>
      <c r="B2608" t="s">
        <v>3319</v>
      </c>
      <c r="C2608">
        <v>14</v>
      </c>
    </row>
    <row r="2609" spans="1:3">
      <c r="A2609">
        <v>220337</v>
      </c>
      <c r="B2609" t="s">
        <v>3320</v>
      </c>
      <c r="C2609">
        <v>5</v>
      </c>
    </row>
    <row r="2610" spans="1:3">
      <c r="A2610">
        <v>220425</v>
      </c>
      <c r="B2610" t="s">
        <v>3321</v>
      </c>
      <c r="C2610">
        <v>153</v>
      </c>
    </row>
    <row r="2611" spans="1:3">
      <c r="A2611">
        <v>220426</v>
      </c>
      <c r="B2611" t="s">
        <v>3322</v>
      </c>
      <c r="C2611">
        <v>14</v>
      </c>
    </row>
    <row r="2612" spans="1:3">
      <c r="A2612">
        <v>213938</v>
      </c>
      <c r="B2612" t="s">
        <v>3323</v>
      </c>
      <c r="C2612">
        <v>36</v>
      </c>
    </row>
    <row r="2613" spans="1:3">
      <c r="A2613">
        <v>213939</v>
      </c>
      <c r="B2613" t="s">
        <v>3324</v>
      </c>
      <c r="C2613">
        <v>24</v>
      </c>
    </row>
    <row r="2614" spans="1:3">
      <c r="A2614">
        <v>216969</v>
      </c>
      <c r="B2614" t="s">
        <v>3325</v>
      </c>
      <c r="C2614">
        <v>134</v>
      </c>
    </row>
    <row r="2615" spans="1:3">
      <c r="A2615">
        <v>216977</v>
      </c>
      <c r="B2615" t="s">
        <v>3326</v>
      </c>
      <c r="C2615">
        <v>100</v>
      </c>
    </row>
    <row r="2616" spans="1:3">
      <c r="A2616">
        <v>217708</v>
      </c>
      <c r="B2616" t="s">
        <v>3327</v>
      </c>
      <c r="C2616">
        <v>100</v>
      </c>
    </row>
    <row r="2617" spans="1:3">
      <c r="A2617">
        <v>220821</v>
      </c>
      <c r="B2617" t="s">
        <v>3328</v>
      </c>
      <c r="C2617">
        <v>10</v>
      </c>
    </row>
    <row r="2618" spans="1:3">
      <c r="A2618">
        <v>220731</v>
      </c>
      <c r="B2618" t="s">
        <v>3329</v>
      </c>
      <c r="C2618">
        <v>0</v>
      </c>
    </row>
    <row r="2619" spans="1:3">
      <c r="A2619">
        <v>220732</v>
      </c>
      <c r="B2619" t="s">
        <v>3330</v>
      </c>
      <c r="C2619">
        <v>20</v>
      </c>
    </row>
    <row r="2620" spans="1:3">
      <c r="A2620">
        <v>220733</v>
      </c>
      <c r="B2620" t="s">
        <v>3331</v>
      </c>
      <c r="C2620">
        <v>61</v>
      </c>
    </row>
    <row r="2621" spans="1:3">
      <c r="A2621">
        <v>220735</v>
      </c>
      <c r="B2621" t="s">
        <v>3332</v>
      </c>
      <c r="C2621">
        <v>51</v>
      </c>
    </row>
    <row r="2622" spans="1:3">
      <c r="A2622">
        <v>220736</v>
      </c>
      <c r="B2622" t="s">
        <v>3333</v>
      </c>
      <c r="C2622">
        <v>26</v>
      </c>
    </row>
    <row r="2623" spans="1:3">
      <c r="A2623">
        <v>220775</v>
      </c>
      <c r="B2623" t="s">
        <v>3334</v>
      </c>
      <c r="C2623">
        <v>12</v>
      </c>
    </row>
    <row r="2624" spans="1:3">
      <c r="A2624">
        <v>220778</v>
      </c>
      <c r="B2624" t="s">
        <v>3335</v>
      </c>
      <c r="C2624">
        <v>19</v>
      </c>
    </row>
    <row r="2625" spans="1:3">
      <c r="A2625">
        <v>220779</v>
      </c>
      <c r="B2625" t="s">
        <v>3336</v>
      </c>
      <c r="C2625">
        <v>1</v>
      </c>
    </row>
    <row r="2626" spans="1:3">
      <c r="A2626">
        <v>220790</v>
      </c>
      <c r="B2626" t="s">
        <v>3337</v>
      </c>
      <c r="C2626">
        <v>16</v>
      </c>
    </row>
    <row r="2627" spans="1:3">
      <c r="A2627">
        <v>220791</v>
      </c>
      <c r="B2627" t="s">
        <v>3338</v>
      </c>
      <c r="C2627">
        <v>9</v>
      </c>
    </row>
    <row r="2628" spans="1:3">
      <c r="A2628">
        <v>220745</v>
      </c>
      <c r="B2628" t="s">
        <v>3339</v>
      </c>
      <c r="C2628">
        <v>32</v>
      </c>
    </row>
    <row r="2629" spans="1:3">
      <c r="A2629">
        <v>220797</v>
      </c>
      <c r="B2629" t="s">
        <v>3340</v>
      </c>
      <c r="C2629">
        <v>6</v>
      </c>
    </row>
    <row r="2630" spans="1:3">
      <c r="A2630">
        <v>220798</v>
      </c>
      <c r="B2630" t="s">
        <v>3341</v>
      </c>
      <c r="C2630">
        <v>14</v>
      </c>
    </row>
    <row r="2631" spans="1:3">
      <c r="A2631">
        <v>220428</v>
      </c>
      <c r="B2631" t="s">
        <v>3342</v>
      </c>
      <c r="C2631">
        <v>48</v>
      </c>
    </row>
    <row r="2632" spans="1:3">
      <c r="A2632">
        <v>220429</v>
      </c>
      <c r="B2632" t="s">
        <v>3343</v>
      </c>
      <c r="C2632">
        <v>126</v>
      </c>
    </row>
    <row r="2633" spans="1:3">
      <c r="A2633">
        <v>220450</v>
      </c>
      <c r="B2633" t="s">
        <v>3344</v>
      </c>
      <c r="C2633">
        <v>242</v>
      </c>
    </row>
    <row r="2634" spans="1:3">
      <c r="A2634">
        <v>220451</v>
      </c>
      <c r="B2634" t="s">
        <v>3345</v>
      </c>
      <c r="C2634">
        <v>192</v>
      </c>
    </row>
    <row r="2635" spans="1:3">
      <c r="A2635">
        <v>220452</v>
      </c>
      <c r="B2635" t="s">
        <v>3346</v>
      </c>
      <c r="C2635">
        <v>1361</v>
      </c>
    </row>
    <row r="2636" spans="1:3">
      <c r="A2636">
        <v>220453</v>
      </c>
      <c r="B2636" t="s">
        <v>3347</v>
      </c>
      <c r="C2636">
        <v>2443</v>
      </c>
    </row>
    <row r="2637" spans="1:3">
      <c r="A2637">
        <v>220455</v>
      </c>
      <c r="B2637" t="s">
        <v>3348</v>
      </c>
      <c r="C2637">
        <v>9</v>
      </c>
    </row>
    <row r="2638" spans="1:3">
      <c r="A2638">
        <v>220456</v>
      </c>
      <c r="B2638" t="s">
        <v>3349</v>
      </c>
      <c r="C2638">
        <v>2</v>
      </c>
    </row>
    <row r="2639" spans="1:3">
      <c r="A2639">
        <v>220458</v>
      </c>
      <c r="B2639" t="s">
        <v>3350</v>
      </c>
      <c r="C2639">
        <v>9571</v>
      </c>
    </row>
    <row r="2640" spans="1:3">
      <c r="A2640">
        <v>220466</v>
      </c>
      <c r="B2640" t="s">
        <v>3351</v>
      </c>
      <c r="C2640">
        <v>2349</v>
      </c>
    </row>
    <row r="2641" spans="1:3">
      <c r="A2641">
        <v>220486</v>
      </c>
      <c r="B2641" t="s">
        <v>3352</v>
      </c>
      <c r="C2641">
        <v>918</v>
      </c>
    </row>
    <row r="2642" spans="1:3">
      <c r="A2642">
        <v>220487</v>
      </c>
      <c r="B2642" t="s">
        <v>3353</v>
      </c>
      <c r="C2642">
        <v>538</v>
      </c>
    </row>
    <row r="2643" spans="1:3">
      <c r="A2643">
        <v>220489</v>
      </c>
      <c r="B2643" t="s">
        <v>3354</v>
      </c>
      <c r="C2643">
        <v>609</v>
      </c>
    </row>
    <row r="2644" spans="1:3">
      <c r="A2644">
        <v>220491</v>
      </c>
      <c r="B2644" t="s">
        <v>3355</v>
      </c>
      <c r="C2644">
        <v>2</v>
      </c>
    </row>
    <row r="2645" spans="1:3">
      <c r="A2645">
        <v>220492</v>
      </c>
      <c r="B2645" t="s">
        <v>3356</v>
      </c>
      <c r="C2645">
        <v>3766</v>
      </c>
    </row>
    <row r="2646" spans="1:3">
      <c r="A2646">
        <v>220494</v>
      </c>
      <c r="B2646" t="s">
        <v>3357</v>
      </c>
      <c r="C2646">
        <v>6781</v>
      </c>
    </row>
    <row r="2647" spans="1:3">
      <c r="A2647">
        <v>220495</v>
      </c>
      <c r="B2647" t="s">
        <v>3358</v>
      </c>
      <c r="C2647">
        <v>1968</v>
      </c>
    </row>
    <row r="2648" spans="1:3">
      <c r="A2648">
        <v>220497</v>
      </c>
      <c r="B2648" t="s">
        <v>3359</v>
      </c>
      <c r="C2648">
        <v>370</v>
      </c>
    </row>
    <row r="2649" spans="1:3">
      <c r="A2649">
        <v>220499</v>
      </c>
      <c r="B2649" t="s">
        <v>3360</v>
      </c>
      <c r="C2649">
        <v>225</v>
      </c>
    </row>
    <row r="2650" spans="1:3">
      <c r="A2650">
        <v>220503</v>
      </c>
      <c r="B2650" t="s">
        <v>3361</v>
      </c>
      <c r="C2650">
        <v>2339</v>
      </c>
    </row>
    <row r="2651" spans="1:3">
      <c r="A2651">
        <v>220504</v>
      </c>
      <c r="B2651" t="s">
        <v>3362</v>
      </c>
      <c r="C2651">
        <v>6740</v>
      </c>
    </row>
    <row r="2652" spans="1:3">
      <c r="A2652">
        <v>220505</v>
      </c>
      <c r="B2652" t="s">
        <v>3363</v>
      </c>
      <c r="C2652">
        <v>1285</v>
      </c>
    </row>
    <row r="2653" spans="1:3">
      <c r="A2653">
        <v>220507</v>
      </c>
      <c r="B2653" t="s">
        <v>3364</v>
      </c>
      <c r="C2653">
        <v>1044</v>
      </c>
    </row>
    <row r="2654" spans="1:3">
      <c r="A2654">
        <v>220508</v>
      </c>
      <c r="B2654" t="s">
        <v>3365</v>
      </c>
      <c r="C2654">
        <v>353</v>
      </c>
    </row>
    <row r="2655" spans="1:3">
      <c r="A2655">
        <v>220511</v>
      </c>
      <c r="B2655" t="s">
        <v>3366</v>
      </c>
      <c r="C2655">
        <v>1299</v>
      </c>
    </row>
    <row r="2656" spans="1:3">
      <c r="A2656">
        <v>220512</v>
      </c>
      <c r="B2656" t="s">
        <v>3367</v>
      </c>
      <c r="C2656">
        <v>610</v>
      </c>
    </row>
    <row r="2657" spans="1:3">
      <c r="A2657">
        <v>220514</v>
      </c>
      <c r="B2657" t="s">
        <v>3368</v>
      </c>
      <c r="C2657">
        <v>1215</v>
      </c>
    </row>
    <row r="2658" spans="1:3">
      <c r="A2658">
        <v>220516</v>
      </c>
      <c r="B2658" t="s">
        <v>3369</v>
      </c>
      <c r="C2658">
        <v>2520</v>
      </c>
    </row>
    <row r="2659" spans="1:3">
      <c r="A2659">
        <v>220519</v>
      </c>
      <c r="B2659" t="s">
        <v>3370</v>
      </c>
      <c r="C2659">
        <v>1375</v>
      </c>
    </row>
    <row r="2660" spans="1:3">
      <c r="A2660">
        <v>220520</v>
      </c>
      <c r="B2660" t="s">
        <v>3371</v>
      </c>
      <c r="C2660">
        <v>2481</v>
      </c>
    </row>
    <row r="2661" spans="1:3">
      <c r="A2661">
        <v>220522</v>
      </c>
      <c r="B2661" t="s">
        <v>3372</v>
      </c>
      <c r="C2661">
        <v>1079</v>
      </c>
    </row>
    <row r="2662" spans="1:3">
      <c r="A2662">
        <v>220523</v>
      </c>
      <c r="B2662" t="s">
        <v>3373</v>
      </c>
      <c r="C2662">
        <v>870</v>
      </c>
    </row>
    <row r="2663" spans="1:3">
      <c r="A2663">
        <v>220525</v>
      </c>
      <c r="B2663" t="s">
        <v>3374</v>
      </c>
      <c r="C2663">
        <v>276</v>
      </c>
    </row>
    <row r="2664" spans="1:3">
      <c r="A2664">
        <v>220527</v>
      </c>
      <c r="B2664" t="s">
        <v>3375</v>
      </c>
      <c r="C2664">
        <v>3582</v>
      </c>
    </row>
    <row r="2665" spans="1:3">
      <c r="A2665">
        <v>220528</v>
      </c>
      <c r="B2665" t="s">
        <v>3376</v>
      </c>
      <c r="C2665">
        <v>6275</v>
      </c>
    </row>
    <row r="2666" spans="1:3">
      <c r="A2666">
        <v>220531</v>
      </c>
      <c r="B2666" t="s">
        <v>3377</v>
      </c>
      <c r="C2666">
        <v>5000</v>
      </c>
    </row>
    <row r="2667" spans="1:3">
      <c r="A2667">
        <v>220534</v>
      </c>
      <c r="B2667" t="s">
        <v>3378</v>
      </c>
      <c r="C2667">
        <v>10924</v>
      </c>
    </row>
    <row r="2668" spans="1:3">
      <c r="A2668">
        <v>220536</v>
      </c>
      <c r="B2668" t="s">
        <v>3379</v>
      </c>
      <c r="C2668">
        <v>927</v>
      </c>
    </row>
    <row r="2669" spans="1:3">
      <c r="A2669">
        <v>220539</v>
      </c>
      <c r="B2669" t="s">
        <v>3380</v>
      </c>
      <c r="C2669">
        <v>5000</v>
      </c>
    </row>
    <row r="2670" spans="1:3">
      <c r="A2670">
        <v>220541</v>
      </c>
      <c r="B2670" t="s">
        <v>3381</v>
      </c>
      <c r="C2670">
        <v>5000</v>
      </c>
    </row>
    <row r="2671" spans="1:3">
      <c r="A2671">
        <v>220543</v>
      </c>
      <c r="B2671" t="s">
        <v>3382</v>
      </c>
      <c r="C2671">
        <v>11479</v>
      </c>
    </row>
    <row r="2672" spans="1:3">
      <c r="A2672">
        <v>220544</v>
      </c>
      <c r="B2672" t="s">
        <v>3383</v>
      </c>
      <c r="C2672">
        <v>9049</v>
      </c>
    </row>
    <row r="2673" spans="1:3">
      <c r="A2673">
        <v>220550</v>
      </c>
      <c r="B2673" t="s">
        <v>3384</v>
      </c>
      <c r="C2673">
        <v>107</v>
      </c>
    </row>
    <row r="2674" spans="1:3">
      <c r="A2674">
        <v>220552</v>
      </c>
      <c r="B2674" t="s">
        <v>3385</v>
      </c>
      <c r="C2674">
        <v>1440</v>
      </c>
    </row>
    <row r="2675" spans="1:3">
      <c r="A2675">
        <v>220553</v>
      </c>
      <c r="B2675" t="s">
        <v>3386</v>
      </c>
      <c r="C2675">
        <v>2400</v>
      </c>
    </row>
    <row r="2676" spans="1:3">
      <c r="A2676">
        <v>220556</v>
      </c>
      <c r="B2676" t="s">
        <v>3387</v>
      </c>
      <c r="C2676">
        <v>265</v>
      </c>
    </row>
    <row r="2677" spans="1:3">
      <c r="A2677">
        <v>220558</v>
      </c>
      <c r="B2677" t="s">
        <v>3388</v>
      </c>
      <c r="C2677">
        <v>1</v>
      </c>
    </row>
    <row r="2678" spans="1:3">
      <c r="A2678">
        <v>220561</v>
      </c>
      <c r="B2678" t="s">
        <v>3389</v>
      </c>
      <c r="C2678">
        <v>1347</v>
      </c>
    </row>
    <row r="2679" spans="1:3">
      <c r="A2679">
        <v>220593</v>
      </c>
      <c r="B2679" t="s">
        <v>3390</v>
      </c>
      <c r="C2679">
        <v>9008</v>
      </c>
    </row>
    <row r="2680" spans="1:3">
      <c r="A2680">
        <v>220594</v>
      </c>
      <c r="B2680" t="s">
        <v>3391</v>
      </c>
      <c r="C2680">
        <v>48</v>
      </c>
    </row>
    <row r="2681" spans="1:3">
      <c r="A2681">
        <v>220595</v>
      </c>
      <c r="B2681" t="s">
        <v>3392</v>
      </c>
      <c r="C2681">
        <v>9774</v>
      </c>
    </row>
    <row r="2682" spans="1:3">
      <c r="A2682">
        <v>220851</v>
      </c>
      <c r="B2682" t="s">
        <v>3393</v>
      </c>
      <c r="C2682">
        <v>30</v>
      </c>
    </row>
    <row r="2683" spans="1:3">
      <c r="A2683">
        <v>219493</v>
      </c>
      <c r="B2683" t="s">
        <v>3394</v>
      </c>
      <c r="C2683">
        <v>7</v>
      </c>
    </row>
    <row r="2684" spans="1:3">
      <c r="A2684">
        <v>219494</v>
      </c>
      <c r="B2684" t="s">
        <v>3395</v>
      </c>
      <c r="C2684">
        <v>8</v>
      </c>
    </row>
    <row r="2685" spans="1:3">
      <c r="A2685">
        <v>219495</v>
      </c>
      <c r="B2685" t="s">
        <v>3396</v>
      </c>
      <c r="C2685">
        <v>11</v>
      </c>
    </row>
    <row r="2686" spans="1:3">
      <c r="A2686">
        <v>219496</v>
      </c>
      <c r="B2686" t="s">
        <v>3397</v>
      </c>
      <c r="C2686">
        <v>14</v>
      </c>
    </row>
    <row r="2687" spans="1:3">
      <c r="A2687">
        <v>219497</v>
      </c>
      <c r="B2687" t="s">
        <v>3398</v>
      </c>
      <c r="C2687">
        <v>12</v>
      </c>
    </row>
    <row r="2688" spans="1:3">
      <c r="A2688">
        <v>219498</v>
      </c>
      <c r="B2688" t="s">
        <v>3399</v>
      </c>
      <c r="C2688">
        <v>2</v>
      </c>
    </row>
    <row r="2689" spans="1:3">
      <c r="A2689">
        <v>219499</v>
      </c>
      <c r="B2689" t="s">
        <v>3400</v>
      </c>
      <c r="C2689">
        <v>13</v>
      </c>
    </row>
    <row r="2690" spans="1:3">
      <c r="A2690">
        <v>219500</v>
      </c>
      <c r="B2690" t="s">
        <v>3401</v>
      </c>
      <c r="C2690">
        <v>6</v>
      </c>
    </row>
    <row r="2691" spans="1:3">
      <c r="A2691">
        <v>219501</v>
      </c>
      <c r="B2691" t="s">
        <v>3402</v>
      </c>
      <c r="C2691">
        <v>15</v>
      </c>
    </row>
    <row r="2692" spans="1:3">
      <c r="A2692">
        <v>219502</v>
      </c>
      <c r="B2692" t="s">
        <v>3403</v>
      </c>
      <c r="C2692">
        <v>14</v>
      </c>
    </row>
    <row r="2693" spans="1:3">
      <c r="A2693">
        <v>219504</v>
      </c>
      <c r="B2693" t="s">
        <v>3404</v>
      </c>
      <c r="C2693">
        <v>9</v>
      </c>
    </row>
    <row r="2694" spans="1:3">
      <c r="A2694">
        <v>219505</v>
      </c>
      <c r="B2694" t="s">
        <v>3405</v>
      </c>
      <c r="C2694">
        <v>11</v>
      </c>
    </row>
    <row r="2695" spans="1:3">
      <c r="A2695">
        <v>219506</v>
      </c>
      <c r="B2695" t="s">
        <v>3406</v>
      </c>
      <c r="C2695">
        <v>13</v>
      </c>
    </row>
    <row r="2696" spans="1:3">
      <c r="A2696">
        <v>219507</v>
      </c>
      <c r="B2696" t="s">
        <v>3407</v>
      </c>
      <c r="C2696">
        <v>6</v>
      </c>
    </row>
    <row r="2697" spans="1:3">
      <c r="A2697">
        <v>219508</v>
      </c>
      <c r="B2697" t="s">
        <v>3408</v>
      </c>
      <c r="C2697">
        <v>12</v>
      </c>
    </row>
    <row r="2698" spans="1:3">
      <c r="A2698">
        <v>219509</v>
      </c>
      <c r="B2698" t="s">
        <v>3409</v>
      </c>
      <c r="C2698">
        <v>15</v>
      </c>
    </row>
    <row r="2699" spans="1:3">
      <c r="A2699">
        <v>219510</v>
      </c>
      <c r="B2699" t="s">
        <v>3410</v>
      </c>
      <c r="C2699">
        <v>5</v>
      </c>
    </row>
    <row r="2700" spans="1:3">
      <c r="A2700">
        <v>219511</v>
      </c>
      <c r="B2700" t="s">
        <v>3411</v>
      </c>
      <c r="C2700">
        <v>15</v>
      </c>
    </row>
    <row r="2701" spans="1:3">
      <c r="A2701">
        <v>219512</v>
      </c>
      <c r="B2701" t="s">
        <v>3412</v>
      </c>
      <c r="C2701">
        <v>18</v>
      </c>
    </row>
    <row r="2702" spans="1:3">
      <c r="A2702">
        <v>217852</v>
      </c>
      <c r="B2702" t="s">
        <v>3413</v>
      </c>
      <c r="C2702">
        <v>55</v>
      </c>
    </row>
    <row r="2703" spans="1:3">
      <c r="A2703">
        <v>220876</v>
      </c>
      <c r="B2703" t="s">
        <v>3414</v>
      </c>
      <c r="C2703">
        <v>24</v>
      </c>
    </row>
    <row r="2704" spans="1:3">
      <c r="A2704">
        <v>220877</v>
      </c>
      <c r="B2704" t="s">
        <v>3415</v>
      </c>
      <c r="C2704">
        <v>30</v>
      </c>
    </row>
    <row r="2705" spans="1:3">
      <c r="A2705">
        <v>220878</v>
      </c>
      <c r="B2705" t="s">
        <v>3416</v>
      </c>
      <c r="C2705">
        <v>54</v>
      </c>
    </row>
    <row r="2706" spans="1:3">
      <c r="A2706">
        <v>220879</v>
      </c>
      <c r="B2706" t="s">
        <v>3417</v>
      </c>
      <c r="C2706">
        <v>60</v>
      </c>
    </row>
    <row r="2707" spans="1:3">
      <c r="A2707">
        <v>220883</v>
      </c>
      <c r="B2707" t="s">
        <v>3418</v>
      </c>
      <c r="C2707">
        <v>31</v>
      </c>
    </row>
    <row r="2708" spans="1:3">
      <c r="A2708">
        <v>220885</v>
      </c>
      <c r="B2708" t="s">
        <v>3419</v>
      </c>
      <c r="C2708">
        <v>9</v>
      </c>
    </row>
    <row r="2709" spans="1:3">
      <c r="A2709">
        <v>220889</v>
      </c>
      <c r="B2709" t="s">
        <v>3420</v>
      </c>
      <c r="C2709">
        <v>9</v>
      </c>
    </row>
    <row r="2710" spans="1:3">
      <c r="A2710">
        <v>220890</v>
      </c>
      <c r="B2710" t="s">
        <v>3421</v>
      </c>
      <c r="C2710">
        <v>4</v>
      </c>
    </row>
    <row r="2711" spans="1:3">
      <c r="A2711">
        <v>220891</v>
      </c>
      <c r="B2711" t="s">
        <v>3422</v>
      </c>
      <c r="C2711">
        <v>5</v>
      </c>
    </row>
    <row r="2712" spans="1:3">
      <c r="A2712">
        <v>220893</v>
      </c>
      <c r="B2712" t="s">
        <v>3423</v>
      </c>
      <c r="C2712">
        <v>5</v>
      </c>
    </row>
    <row r="2713" spans="1:3">
      <c r="A2713">
        <v>220894</v>
      </c>
      <c r="B2713" t="s">
        <v>3424</v>
      </c>
      <c r="C2713">
        <v>8</v>
      </c>
    </row>
    <row r="2714" spans="1:3">
      <c r="A2714">
        <v>220895</v>
      </c>
      <c r="B2714" t="s">
        <v>3425</v>
      </c>
      <c r="C2714">
        <v>22</v>
      </c>
    </row>
    <row r="2715" spans="1:3">
      <c r="A2715">
        <v>220896</v>
      </c>
      <c r="B2715" t="s">
        <v>3426</v>
      </c>
      <c r="C2715">
        <v>48</v>
      </c>
    </row>
    <row r="2716" spans="1:3">
      <c r="A2716">
        <v>220897</v>
      </c>
      <c r="B2716" t="s">
        <v>3427</v>
      </c>
      <c r="C2716">
        <v>17</v>
      </c>
    </row>
    <row r="2717" spans="1:3">
      <c r="A2717">
        <v>221213</v>
      </c>
      <c r="B2717" t="s">
        <v>3428</v>
      </c>
      <c r="C2717">
        <v>7</v>
      </c>
    </row>
    <row r="2718" spans="1:3">
      <c r="A2718">
        <v>220951</v>
      </c>
      <c r="B2718" t="s">
        <v>3429</v>
      </c>
      <c r="C2718">
        <v>3303</v>
      </c>
    </row>
    <row r="2719" spans="1:3">
      <c r="A2719">
        <v>221215</v>
      </c>
      <c r="B2719" t="s">
        <v>3430</v>
      </c>
      <c r="C2719">
        <v>22</v>
      </c>
    </row>
    <row r="2720" spans="1:3">
      <c r="A2720">
        <v>221216</v>
      </c>
      <c r="B2720" t="s">
        <v>3431</v>
      </c>
      <c r="C2720">
        <v>29</v>
      </c>
    </row>
    <row r="2721" spans="1:3">
      <c r="A2721">
        <v>221217</v>
      </c>
      <c r="B2721" t="s">
        <v>3432</v>
      </c>
      <c r="C2721">
        <v>7</v>
      </c>
    </row>
    <row r="2722" spans="1:3">
      <c r="A2722">
        <v>221218</v>
      </c>
      <c r="B2722" t="s">
        <v>3433</v>
      </c>
      <c r="C2722">
        <v>16</v>
      </c>
    </row>
    <row r="2723" spans="1:3">
      <c r="A2723">
        <v>221219</v>
      </c>
      <c r="B2723" t="s">
        <v>3434</v>
      </c>
      <c r="C2723">
        <v>13</v>
      </c>
    </row>
    <row r="2724" spans="1:3">
      <c r="A2724">
        <v>221220</v>
      </c>
      <c r="B2724" t="s">
        <v>3435</v>
      </c>
      <c r="C2724">
        <v>3</v>
      </c>
    </row>
    <row r="2725" spans="1:3">
      <c r="A2725">
        <v>221221</v>
      </c>
      <c r="B2725" t="s">
        <v>3436</v>
      </c>
      <c r="C2725">
        <v>2</v>
      </c>
    </row>
    <row r="2726" spans="1:3">
      <c r="A2726">
        <v>221222</v>
      </c>
      <c r="B2726" t="s">
        <v>3437</v>
      </c>
      <c r="C2726">
        <v>7</v>
      </c>
    </row>
    <row r="2727" spans="1:3">
      <c r="A2727">
        <v>221224</v>
      </c>
      <c r="B2727" t="s">
        <v>3438</v>
      </c>
      <c r="C2727">
        <v>9</v>
      </c>
    </row>
    <row r="2728" spans="1:3">
      <c r="A2728">
        <v>221225</v>
      </c>
      <c r="B2728" t="s">
        <v>3439</v>
      </c>
      <c r="C2728">
        <v>12</v>
      </c>
    </row>
    <row r="2729" spans="1:3">
      <c r="A2729">
        <v>220953</v>
      </c>
      <c r="B2729" t="s">
        <v>3440</v>
      </c>
      <c r="C2729">
        <v>419</v>
      </c>
    </row>
    <row r="2730" spans="1:3">
      <c r="A2730">
        <v>220956</v>
      </c>
      <c r="B2730" t="s">
        <v>3441</v>
      </c>
      <c r="C2730">
        <v>35000</v>
      </c>
    </row>
    <row r="2731" spans="1:3">
      <c r="A2731">
        <v>220957</v>
      </c>
      <c r="B2731" t="s">
        <v>3442</v>
      </c>
      <c r="C2731">
        <v>20000</v>
      </c>
    </row>
    <row r="2732" spans="1:3">
      <c r="A2732">
        <v>220958</v>
      </c>
      <c r="B2732" t="s">
        <v>3443</v>
      </c>
      <c r="C2732">
        <v>3111</v>
      </c>
    </row>
    <row r="2733" spans="1:3">
      <c r="A2733">
        <v>220960</v>
      </c>
      <c r="B2733" t="s">
        <v>3444</v>
      </c>
      <c r="C2733">
        <v>5000</v>
      </c>
    </row>
    <row r="2734" spans="1:3">
      <c r="A2734">
        <v>220961</v>
      </c>
      <c r="B2734" t="s">
        <v>3445</v>
      </c>
      <c r="C2734">
        <v>4916</v>
      </c>
    </row>
    <row r="2735" spans="1:3">
      <c r="A2735">
        <v>220963</v>
      </c>
      <c r="B2735" t="s">
        <v>3446</v>
      </c>
      <c r="C2735">
        <v>6632</v>
      </c>
    </row>
    <row r="2736" spans="1:3">
      <c r="A2736">
        <v>220964</v>
      </c>
      <c r="B2736" t="s">
        <v>3447</v>
      </c>
      <c r="C2736">
        <v>5000</v>
      </c>
    </row>
    <row r="2737" spans="1:3">
      <c r="A2737">
        <v>220965</v>
      </c>
      <c r="B2737" t="s">
        <v>3448</v>
      </c>
      <c r="C2737">
        <v>2519</v>
      </c>
    </row>
    <row r="2738" spans="1:3">
      <c r="A2738">
        <v>220967</v>
      </c>
      <c r="B2738" t="s">
        <v>3449</v>
      </c>
      <c r="C2738">
        <v>5</v>
      </c>
    </row>
    <row r="2739" spans="1:3">
      <c r="A2739">
        <v>220968</v>
      </c>
      <c r="B2739" t="s">
        <v>3450</v>
      </c>
      <c r="C2739">
        <v>3375</v>
      </c>
    </row>
    <row r="2740" spans="1:3">
      <c r="A2740">
        <v>220973</v>
      </c>
      <c r="B2740" t="s">
        <v>3451</v>
      </c>
      <c r="C2740">
        <v>14168</v>
      </c>
    </row>
    <row r="2741" spans="1:3">
      <c r="A2741">
        <v>220974</v>
      </c>
      <c r="B2741" t="s">
        <v>3452</v>
      </c>
      <c r="C2741">
        <v>3838</v>
      </c>
    </row>
    <row r="2742" spans="1:3">
      <c r="A2742">
        <v>220975</v>
      </c>
      <c r="B2742" t="s">
        <v>3453</v>
      </c>
      <c r="C2742">
        <v>5000</v>
      </c>
    </row>
    <row r="2743" spans="1:3">
      <c r="A2743">
        <v>220976</v>
      </c>
      <c r="B2743" t="s">
        <v>3454</v>
      </c>
      <c r="C2743">
        <v>5103</v>
      </c>
    </row>
    <row r="2744" spans="1:3">
      <c r="A2744">
        <v>220977</v>
      </c>
      <c r="B2744" t="s">
        <v>3455</v>
      </c>
      <c r="C2744">
        <v>374</v>
      </c>
    </row>
    <row r="2745" spans="1:3">
      <c r="A2745">
        <v>220979</v>
      </c>
      <c r="B2745" t="s">
        <v>3456</v>
      </c>
      <c r="C2745">
        <v>0</v>
      </c>
    </row>
    <row r="2746" spans="1:3">
      <c r="A2746">
        <v>220980</v>
      </c>
      <c r="B2746" t="s">
        <v>3457</v>
      </c>
      <c r="C2746">
        <v>4321</v>
      </c>
    </row>
    <row r="2747" spans="1:3">
      <c r="A2747">
        <v>220981</v>
      </c>
      <c r="B2747" t="s">
        <v>3458</v>
      </c>
      <c r="C2747">
        <v>5000</v>
      </c>
    </row>
    <row r="2748" spans="1:3">
      <c r="A2748">
        <v>220982</v>
      </c>
      <c r="B2748" t="s">
        <v>3459</v>
      </c>
      <c r="C2748">
        <v>5000</v>
      </c>
    </row>
    <row r="2749" spans="1:3">
      <c r="A2749">
        <v>220983</v>
      </c>
      <c r="B2749" t="s">
        <v>3460</v>
      </c>
      <c r="C2749">
        <v>5000</v>
      </c>
    </row>
    <row r="2750" spans="1:3">
      <c r="A2750">
        <v>220984</v>
      </c>
      <c r="B2750" t="s">
        <v>3461</v>
      </c>
      <c r="C2750">
        <v>347</v>
      </c>
    </row>
    <row r="2751" spans="1:3">
      <c r="A2751">
        <v>220986</v>
      </c>
      <c r="B2751" t="s">
        <v>3462</v>
      </c>
      <c r="C2751">
        <v>12517</v>
      </c>
    </row>
    <row r="2752" spans="1:3">
      <c r="A2752">
        <v>220987</v>
      </c>
      <c r="B2752" t="s">
        <v>3463</v>
      </c>
      <c r="C2752">
        <v>5000</v>
      </c>
    </row>
    <row r="2753" spans="1:3">
      <c r="A2753">
        <v>220988</v>
      </c>
      <c r="B2753" t="s">
        <v>3464</v>
      </c>
      <c r="C2753">
        <v>1034</v>
      </c>
    </row>
    <row r="2754" spans="1:3">
      <c r="A2754">
        <v>220991</v>
      </c>
      <c r="B2754" t="s">
        <v>3465</v>
      </c>
      <c r="C2754">
        <v>20000</v>
      </c>
    </row>
    <row r="2755" spans="1:3">
      <c r="A2755">
        <v>220993</v>
      </c>
      <c r="B2755" t="s">
        <v>3466</v>
      </c>
      <c r="C2755">
        <v>225</v>
      </c>
    </row>
    <row r="2756" spans="1:3">
      <c r="A2756">
        <v>220994</v>
      </c>
      <c r="B2756" t="s">
        <v>3467</v>
      </c>
      <c r="C2756">
        <v>362</v>
      </c>
    </row>
    <row r="2757" spans="1:3">
      <c r="A2757">
        <v>220996</v>
      </c>
      <c r="B2757" t="s">
        <v>3468</v>
      </c>
      <c r="C2757">
        <v>1815</v>
      </c>
    </row>
    <row r="2758" spans="1:3">
      <c r="A2758">
        <v>221000</v>
      </c>
      <c r="B2758" t="s">
        <v>3469</v>
      </c>
      <c r="C2758">
        <v>984</v>
      </c>
    </row>
    <row r="2759" spans="1:3">
      <c r="A2759">
        <v>221046</v>
      </c>
      <c r="B2759" t="s">
        <v>3470</v>
      </c>
      <c r="C2759">
        <v>2931</v>
      </c>
    </row>
    <row r="2760" spans="1:3">
      <c r="A2760">
        <v>221047</v>
      </c>
      <c r="B2760" t="s">
        <v>3471</v>
      </c>
      <c r="C2760">
        <v>3373</v>
      </c>
    </row>
    <row r="2761" spans="1:3">
      <c r="A2761">
        <v>221008</v>
      </c>
      <c r="B2761" t="s">
        <v>3472</v>
      </c>
      <c r="C2761">
        <v>4176</v>
      </c>
    </row>
    <row r="2762" spans="1:3">
      <c r="A2762">
        <v>221009</v>
      </c>
      <c r="B2762" t="s">
        <v>3473</v>
      </c>
      <c r="C2762">
        <v>1237</v>
      </c>
    </row>
    <row r="2763" spans="1:3">
      <c r="A2763">
        <v>221010</v>
      </c>
      <c r="B2763" t="s">
        <v>3474</v>
      </c>
      <c r="C2763">
        <v>148</v>
      </c>
    </row>
    <row r="2764" spans="1:3">
      <c r="A2764">
        <v>221016</v>
      </c>
      <c r="B2764" t="s">
        <v>3475</v>
      </c>
      <c r="C2764">
        <v>5000</v>
      </c>
    </row>
    <row r="2765" spans="1:3">
      <c r="A2765">
        <v>221017</v>
      </c>
      <c r="B2765" t="s">
        <v>3476</v>
      </c>
      <c r="C2765">
        <v>5000</v>
      </c>
    </row>
    <row r="2766" spans="1:3">
      <c r="A2766">
        <v>221019</v>
      </c>
      <c r="B2766" t="s">
        <v>3477</v>
      </c>
      <c r="C2766">
        <v>127</v>
      </c>
    </row>
    <row r="2767" spans="1:3">
      <c r="A2767">
        <v>221022</v>
      </c>
      <c r="B2767" t="s">
        <v>3478</v>
      </c>
      <c r="C2767">
        <v>5000</v>
      </c>
    </row>
    <row r="2768" spans="1:3">
      <c r="A2768">
        <v>221025</v>
      </c>
      <c r="B2768" t="s">
        <v>3479</v>
      </c>
      <c r="C2768">
        <v>188</v>
      </c>
    </row>
    <row r="2769" spans="1:3">
      <c r="A2769">
        <v>221037</v>
      </c>
      <c r="B2769" t="s">
        <v>3480</v>
      </c>
      <c r="C2769">
        <v>5000</v>
      </c>
    </row>
    <row r="2770" spans="1:3">
      <c r="A2770">
        <v>221136</v>
      </c>
      <c r="B2770" t="s">
        <v>3481</v>
      </c>
      <c r="C2770">
        <v>120</v>
      </c>
    </row>
    <row r="2771" spans="1:3">
      <c r="A2771">
        <v>221138</v>
      </c>
      <c r="B2771" t="s">
        <v>3482</v>
      </c>
      <c r="C2771">
        <v>13</v>
      </c>
    </row>
    <row r="2772" spans="1:3">
      <c r="A2772">
        <v>221144</v>
      </c>
      <c r="B2772" t="s">
        <v>3483</v>
      </c>
      <c r="C2772">
        <v>9</v>
      </c>
    </row>
    <row r="2773" spans="1:3">
      <c r="A2773">
        <v>221145</v>
      </c>
      <c r="B2773" t="s">
        <v>3484</v>
      </c>
      <c r="C2773">
        <v>15</v>
      </c>
    </row>
    <row r="2774" spans="1:3">
      <c r="A2774">
        <v>221152</v>
      </c>
      <c r="B2774" t="s">
        <v>3485</v>
      </c>
      <c r="C2774">
        <v>63</v>
      </c>
    </row>
    <row r="2775" spans="1:3">
      <c r="A2775">
        <v>221157</v>
      </c>
      <c r="B2775" t="s">
        <v>3486</v>
      </c>
      <c r="C2775">
        <v>29</v>
      </c>
    </row>
    <row r="2776" spans="1:3">
      <c r="A2776">
        <v>221160</v>
      </c>
      <c r="B2776" t="s">
        <v>3487</v>
      </c>
      <c r="C2776">
        <v>9</v>
      </c>
    </row>
    <row r="2777" spans="1:3">
      <c r="A2777">
        <v>221164</v>
      </c>
      <c r="B2777" t="s">
        <v>3488</v>
      </c>
      <c r="C2777">
        <v>14</v>
      </c>
    </row>
    <row r="2778" spans="1:3">
      <c r="A2778">
        <v>220908</v>
      </c>
      <c r="B2778" t="s">
        <v>3489</v>
      </c>
      <c r="C2778">
        <v>43</v>
      </c>
    </row>
    <row r="2779" spans="1:3">
      <c r="A2779">
        <v>220909</v>
      </c>
      <c r="B2779" t="s">
        <v>3490</v>
      </c>
      <c r="C2779">
        <v>12</v>
      </c>
    </row>
    <row r="2780" spans="1:3">
      <c r="A2780">
        <v>221060</v>
      </c>
      <c r="B2780" t="s">
        <v>3491</v>
      </c>
      <c r="C2780">
        <v>42</v>
      </c>
    </row>
    <row r="2781" spans="1:3">
      <c r="A2781">
        <v>221168</v>
      </c>
      <c r="B2781" t="s">
        <v>3492</v>
      </c>
      <c r="C2781">
        <v>27</v>
      </c>
    </row>
    <row r="2782" spans="1:3">
      <c r="A2782">
        <v>221264</v>
      </c>
      <c r="B2782" t="s">
        <v>3493</v>
      </c>
      <c r="C2782">
        <v>52</v>
      </c>
    </row>
    <row r="2783" spans="1:3">
      <c r="A2783">
        <v>221265</v>
      </c>
      <c r="B2783" t="s">
        <v>3494</v>
      </c>
      <c r="C2783">
        <v>136</v>
      </c>
    </row>
    <row r="2784" spans="1:3">
      <c r="A2784">
        <v>217774</v>
      </c>
      <c r="B2784" t="s">
        <v>3495</v>
      </c>
      <c r="C2784">
        <v>8</v>
      </c>
    </row>
    <row r="2785" spans="1:3">
      <c r="A2785">
        <v>217775</v>
      </c>
      <c r="B2785" t="s">
        <v>3496</v>
      </c>
      <c r="C2785">
        <v>9</v>
      </c>
    </row>
    <row r="2786" spans="1:3">
      <c r="A2786">
        <v>221101</v>
      </c>
      <c r="B2786" t="s">
        <v>3497</v>
      </c>
      <c r="C2786">
        <v>27</v>
      </c>
    </row>
    <row r="2787" spans="1:3">
      <c r="A2787">
        <v>221103</v>
      </c>
      <c r="B2787" t="s">
        <v>3498</v>
      </c>
      <c r="C2787">
        <v>2</v>
      </c>
    </row>
    <row r="2788" spans="1:3">
      <c r="A2788">
        <v>221104</v>
      </c>
      <c r="B2788" t="s">
        <v>3499</v>
      </c>
      <c r="C2788">
        <v>5</v>
      </c>
    </row>
    <row r="2789" spans="1:3">
      <c r="A2789">
        <v>221105</v>
      </c>
      <c r="B2789" t="s">
        <v>3500</v>
      </c>
      <c r="C2789">
        <v>10</v>
      </c>
    </row>
    <row r="2790" spans="1:3">
      <c r="A2790">
        <v>221106</v>
      </c>
      <c r="B2790" t="s">
        <v>3501</v>
      </c>
      <c r="C2790">
        <v>28</v>
      </c>
    </row>
    <row r="2791" spans="1:3">
      <c r="A2791">
        <v>221258</v>
      </c>
      <c r="B2791" t="s">
        <v>3502</v>
      </c>
      <c r="C2791">
        <v>23</v>
      </c>
    </row>
    <row r="2792" spans="1:3">
      <c r="A2792">
        <v>218847</v>
      </c>
      <c r="B2792" t="s">
        <v>3503</v>
      </c>
      <c r="C2792">
        <v>72</v>
      </c>
    </row>
    <row r="2793" spans="1:3">
      <c r="A2793">
        <v>218848</v>
      </c>
      <c r="B2793" t="s">
        <v>3504</v>
      </c>
      <c r="C2793">
        <v>79</v>
      </c>
    </row>
    <row r="2794" spans="1:3">
      <c r="A2794">
        <v>219335</v>
      </c>
      <c r="B2794" t="s">
        <v>3505</v>
      </c>
      <c r="C2794">
        <v>70</v>
      </c>
    </row>
    <row r="2795" spans="1:3">
      <c r="A2795">
        <v>221303</v>
      </c>
      <c r="B2795" t="s">
        <v>3506</v>
      </c>
      <c r="C2795">
        <v>17</v>
      </c>
    </row>
    <row r="2796" spans="1:3">
      <c r="A2796">
        <v>221304</v>
      </c>
      <c r="B2796" t="s">
        <v>3507</v>
      </c>
      <c r="C2796">
        <v>34</v>
      </c>
    </row>
    <row r="2797" spans="1:3">
      <c r="A2797">
        <v>221305</v>
      </c>
      <c r="B2797" t="s">
        <v>3508</v>
      </c>
      <c r="C2797">
        <v>93</v>
      </c>
    </row>
    <row r="2798" spans="1:3">
      <c r="A2798">
        <v>221306</v>
      </c>
      <c r="B2798" t="s">
        <v>3509</v>
      </c>
      <c r="C2798">
        <v>38</v>
      </c>
    </row>
    <row r="2799" spans="1:3">
      <c r="A2799">
        <v>221307</v>
      </c>
      <c r="B2799" t="s">
        <v>3510</v>
      </c>
      <c r="C2799">
        <v>65</v>
      </c>
    </row>
    <row r="2800" spans="1:3">
      <c r="A2800">
        <v>221308</v>
      </c>
      <c r="B2800" t="s">
        <v>3511</v>
      </c>
      <c r="C2800">
        <v>37</v>
      </c>
    </row>
    <row r="2801" spans="1:3">
      <c r="A2801">
        <v>221324</v>
      </c>
      <c r="B2801" t="s">
        <v>3512</v>
      </c>
      <c r="C2801">
        <v>61</v>
      </c>
    </row>
    <row r="2802" spans="1:3">
      <c r="A2802">
        <v>221325</v>
      </c>
      <c r="B2802" t="s">
        <v>3513</v>
      </c>
      <c r="C2802">
        <v>14</v>
      </c>
    </row>
    <row r="2803" spans="1:3">
      <c r="A2803">
        <v>221326</v>
      </c>
      <c r="B2803" t="s">
        <v>3514</v>
      </c>
      <c r="C2803">
        <v>59</v>
      </c>
    </row>
    <row r="2804" spans="1:3">
      <c r="A2804">
        <v>221327</v>
      </c>
      <c r="B2804" t="s">
        <v>3515</v>
      </c>
      <c r="C2804">
        <v>26</v>
      </c>
    </row>
    <row r="2805" spans="1:3">
      <c r="A2805">
        <v>221328</v>
      </c>
      <c r="B2805" t="s">
        <v>3516</v>
      </c>
      <c r="C2805">
        <v>52</v>
      </c>
    </row>
    <row r="2806" spans="1:3">
      <c r="A2806">
        <v>221333</v>
      </c>
      <c r="B2806" t="s">
        <v>3517</v>
      </c>
      <c r="C2806">
        <v>22</v>
      </c>
    </row>
    <row r="2807" spans="1:3">
      <c r="A2807">
        <v>221334</v>
      </c>
      <c r="B2807" t="s">
        <v>3518</v>
      </c>
      <c r="C2807">
        <v>18</v>
      </c>
    </row>
    <row r="2808" spans="1:3">
      <c r="A2808">
        <v>221335</v>
      </c>
      <c r="B2808" t="s">
        <v>3519</v>
      </c>
      <c r="C2808">
        <v>8</v>
      </c>
    </row>
    <row r="2809" spans="1:3">
      <c r="A2809">
        <v>221336</v>
      </c>
      <c r="B2809" t="s">
        <v>3520</v>
      </c>
      <c r="C2809">
        <v>40</v>
      </c>
    </row>
    <row r="2810" spans="1:3">
      <c r="A2810">
        <v>221347</v>
      </c>
      <c r="B2810" t="s">
        <v>3521</v>
      </c>
      <c r="C2810">
        <v>0</v>
      </c>
    </row>
    <row r="2811" spans="1:3">
      <c r="A2811">
        <v>221391</v>
      </c>
      <c r="B2811" t="s">
        <v>3522</v>
      </c>
      <c r="C2811">
        <v>15</v>
      </c>
    </row>
    <row r="2812" spans="1:3">
      <c r="A2812">
        <v>221397</v>
      </c>
      <c r="B2812" t="s">
        <v>3523</v>
      </c>
      <c r="C2812">
        <v>51</v>
      </c>
    </row>
    <row r="2813" spans="1:3">
      <c r="A2813">
        <v>221399</v>
      </c>
      <c r="B2813" t="s">
        <v>3524</v>
      </c>
      <c r="C2813">
        <v>19</v>
      </c>
    </row>
    <row r="2814" spans="1:3">
      <c r="A2814">
        <v>221350</v>
      </c>
      <c r="B2814" t="s">
        <v>3525</v>
      </c>
      <c r="C2814">
        <v>8</v>
      </c>
    </row>
    <row r="2815" spans="1:3">
      <c r="A2815">
        <v>221357</v>
      </c>
      <c r="B2815" t="s">
        <v>3526</v>
      </c>
      <c r="C2815">
        <v>48</v>
      </c>
    </row>
    <row r="2816" spans="1:3">
      <c r="A2816">
        <v>221358</v>
      </c>
      <c r="B2816" t="s">
        <v>3527</v>
      </c>
      <c r="C2816">
        <v>60</v>
      </c>
    </row>
    <row r="2817" spans="1:3">
      <c r="A2817">
        <v>221360</v>
      </c>
      <c r="B2817" t="s">
        <v>3528</v>
      </c>
      <c r="C2817">
        <v>24</v>
      </c>
    </row>
    <row r="2818" spans="1:3">
      <c r="A2818">
        <v>221389</v>
      </c>
      <c r="B2818" t="s">
        <v>3529</v>
      </c>
      <c r="C2818">
        <v>29</v>
      </c>
    </row>
    <row r="2819" spans="1:3">
      <c r="A2819">
        <v>221400</v>
      </c>
      <c r="B2819" t="s">
        <v>3530</v>
      </c>
      <c r="C2819">
        <v>19</v>
      </c>
    </row>
    <row r="2820" spans="1:3">
      <c r="A2820">
        <v>221457</v>
      </c>
      <c r="B2820" t="s">
        <v>3531</v>
      </c>
      <c r="C2820">
        <v>0</v>
      </c>
    </row>
    <row r="2821" spans="1:3">
      <c r="A2821">
        <v>216986</v>
      </c>
      <c r="B2821" t="s">
        <v>3532</v>
      </c>
      <c r="C2821">
        <v>39</v>
      </c>
    </row>
    <row r="2822" spans="1:3">
      <c r="A2822">
        <v>221495</v>
      </c>
      <c r="B2822" t="s">
        <v>3533</v>
      </c>
      <c r="C2822">
        <v>29</v>
      </c>
    </row>
    <row r="2823" spans="1:3">
      <c r="A2823">
        <v>221496</v>
      </c>
      <c r="B2823" t="s">
        <v>3534</v>
      </c>
      <c r="C2823">
        <v>18</v>
      </c>
    </row>
    <row r="2824" spans="1:3">
      <c r="A2824">
        <v>221497</v>
      </c>
      <c r="B2824" t="s">
        <v>3535</v>
      </c>
      <c r="C2824">
        <v>27</v>
      </c>
    </row>
    <row r="2825" spans="1:3">
      <c r="A2825">
        <v>221498</v>
      </c>
      <c r="B2825" t="s">
        <v>3536</v>
      </c>
      <c r="C2825">
        <v>35</v>
      </c>
    </row>
    <row r="2826" spans="1:3">
      <c r="A2826">
        <v>221508</v>
      </c>
      <c r="B2826" t="s">
        <v>3537</v>
      </c>
      <c r="C2826">
        <v>15</v>
      </c>
    </row>
    <row r="2827" spans="1:3">
      <c r="A2827">
        <v>221364</v>
      </c>
      <c r="B2827" t="s">
        <v>3538</v>
      </c>
      <c r="C2827">
        <v>0</v>
      </c>
    </row>
    <row r="2828" spans="1:3">
      <c r="A2828">
        <v>221365</v>
      </c>
      <c r="B2828" t="s">
        <v>3539</v>
      </c>
      <c r="C2828">
        <v>0</v>
      </c>
    </row>
    <row r="2829" spans="1:3">
      <c r="A2829">
        <v>221368</v>
      </c>
      <c r="B2829" t="s">
        <v>3540</v>
      </c>
      <c r="C2829">
        <v>0</v>
      </c>
    </row>
    <row r="2830" spans="1:3">
      <c r="A2830">
        <v>221369</v>
      </c>
      <c r="B2830" t="s">
        <v>3541</v>
      </c>
      <c r="C2830">
        <v>0</v>
      </c>
    </row>
    <row r="2831" spans="1:3">
      <c r="A2831">
        <v>221488</v>
      </c>
      <c r="B2831" t="s">
        <v>3542</v>
      </c>
      <c r="C2831">
        <v>34</v>
      </c>
    </row>
    <row r="2832" spans="1:3">
      <c r="A2832">
        <v>221489</v>
      </c>
      <c r="B2832" t="s">
        <v>3543</v>
      </c>
      <c r="C2832">
        <v>30</v>
      </c>
    </row>
    <row r="2833" spans="1:3">
      <c r="A2833">
        <v>221522</v>
      </c>
      <c r="B2833" t="s">
        <v>3544</v>
      </c>
      <c r="C2833">
        <v>55</v>
      </c>
    </row>
    <row r="2834" spans="1:3">
      <c r="A2834">
        <v>221559</v>
      </c>
      <c r="B2834" t="s">
        <v>3545</v>
      </c>
      <c r="C2834">
        <v>88</v>
      </c>
    </row>
    <row r="2835" spans="1:3">
      <c r="A2835">
        <v>219068</v>
      </c>
      <c r="B2835" t="s">
        <v>3546</v>
      </c>
      <c r="C2835">
        <v>0</v>
      </c>
    </row>
    <row r="2836" spans="1:3">
      <c r="A2836">
        <v>219876</v>
      </c>
      <c r="B2836" t="s">
        <v>3547</v>
      </c>
      <c r="C2836">
        <v>66</v>
      </c>
    </row>
    <row r="2837" spans="1:3">
      <c r="A2837">
        <v>221526</v>
      </c>
      <c r="B2837" t="s">
        <v>3548</v>
      </c>
      <c r="C2837">
        <v>23</v>
      </c>
    </row>
    <row r="2838" spans="1:3">
      <c r="A2838">
        <v>221575</v>
      </c>
      <c r="B2838" t="s">
        <v>3549</v>
      </c>
      <c r="C2838">
        <v>9</v>
      </c>
    </row>
    <row r="2839" spans="1:3">
      <c r="A2839">
        <v>221577</v>
      </c>
      <c r="B2839" t="s">
        <v>3550</v>
      </c>
      <c r="C2839">
        <v>8</v>
      </c>
    </row>
    <row r="2840" spans="1:3">
      <c r="A2840">
        <v>221578</v>
      </c>
      <c r="B2840" t="s">
        <v>3551</v>
      </c>
      <c r="C2840">
        <v>7</v>
      </c>
    </row>
    <row r="2841" spans="1:3">
      <c r="A2841">
        <v>221579</v>
      </c>
      <c r="B2841" t="s">
        <v>3552</v>
      </c>
      <c r="C2841">
        <v>13</v>
      </c>
    </row>
    <row r="2842" spans="1:3">
      <c r="A2842">
        <v>221580</v>
      </c>
      <c r="B2842" t="s">
        <v>3553</v>
      </c>
      <c r="C2842">
        <v>6</v>
      </c>
    </row>
    <row r="2843" spans="1:3">
      <c r="A2843">
        <v>221581</v>
      </c>
      <c r="B2843" t="s">
        <v>3554</v>
      </c>
      <c r="C2843">
        <v>10</v>
      </c>
    </row>
    <row r="2844" spans="1:3">
      <c r="A2844">
        <v>221582</v>
      </c>
      <c r="B2844" t="s">
        <v>3555</v>
      </c>
      <c r="C2844">
        <v>8</v>
      </c>
    </row>
    <row r="2845" spans="1:3">
      <c r="A2845">
        <v>221618</v>
      </c>
      <c r="B2845" t="s">
        <v>3556</v>
      </c>
      <c r="C2845">
        <v>17</v>
      </c>
    </row>
    <row r="2846" spans="1:3">
      <c r="A2846">
        <v>221619</v>
      </c>
      <c r="B2846" t="s">
        <v>3557</v>
      </c>
      <c r="C2846">
        <v>19</v>
      </c>
    </row>
    <row r="2847" spans="1:3">
      <c r="A2847">
        <v>221650</v>
      </c>
      <c r="B2847" t="s">
        <v>3558</v>
      </c>
      <c r="C2847">
        <v>21</v>
      </c>
    </row>
    <row r="2848" spans="1:3">
      <c r="A2848">
        <v>221651</v>
      </c>
      <c r="B2848" t="s">
        <v>3559</v>
      </c>
      <c r="C2848">
        <v>15</v>
      </c>
    </row>
    <row r="2849" spans="1:3">
      <c r="A2849">
        <v>221652</v>
      </c>
      <c r="B2849" t="s">
        <v>3560</v>
      </c>
      <c r="C2849">
        <v>12</v>
      </c>
    </row>
    <row r="2850" spans="1:3">
      <c r="A2850">
        <v>221653</v>
      </c>
      <c r="B2850" t="s">
        <v>3561</v>
      </c>
      <c r="C2850">
        <v>18</v>
      </c>
    </row>
    <row r="2851" spans="1:3">
      <c r="A2851">
        <v>221655</v>
      </c>
      <c r="B2851" t="s">
        <v>3562</v>
      </c>
      <c r="C2851">
        <v>15</v>
      </c>
    </row>
    <row r="2852" spans="1:3">
      <c r="A2852">
        <v>221656</v>
      </c>
      <c r="B2852" t="s">
        <v>718</v>
      </c>
      <c r="C2852">
        <v>18</v>
      </c>
    </row>
    <row r="2853" spans="1:3">
      <c r="A2853">
        <v>221662</v>
      </c>
      <c r="B2853" t="s">
        <v>3563</v>
      </c>
      <c r="C2853">
        <v>15</v>
      </c>
    </row>
    <row r="2854" spans="1:3">
      <c r="A2854">
        <v>221663</v>
      </c>
      <c r="B2854" t="s">
        <v>3564</v>
      </c>
      <c r="C2854">
        <v>42</v>
      </c>
    </row>
    <row r="2855" spans="1:3">
      <c r="A2855">
        <v>221665</v>
      </c>
      <c r="B2855" t="s">
        <v>3565</v>
      </c>
      <c r="C2855">
        <v>16</v>
      </c>
    </row>
    <row r="2856" spans="1:3">
      <c r="A2856">
        <v>221666</v>
      </c>
      <c r="B2856" t="s">
        <v>3566</v>
      </c>
      <c r="C2856">
        <v>39</v>
      </c>
    </row>
    <row r="2857" spans="1:3">
      <c r="A2857">
        <v>221131</v>
      </c>
      <c r="B2857" t="s">
        <v>3567</v>
      </c>
      <c r="C2857">
        <v>0</v>
      </c>
    </row>
    <row r="2858" spans="1:3">
      <c r="A2858">
        <v>221647</v>
      </c>
      <c r="B2858" t="s">
        <v>3568</v>
      </c>
      <c r="C2858">
        <v>4</v>
      </c>
    </row>
    <row r="2859" spans="1:3">
      <c r="A2859">
        <v>221649</v>
      </c>
      <c r="B2859" t="s">
        <v>3569</v>
      </c>
      <c r="C2859">
        <v>8</v>
      </c>
    </row>
    <row r="2860" spans="1:3">
      <c r="A2860">
        <v>221671</v>
      </c>
      <c r="B2860" t="s">
        <v>3570</v>
      </c>
      <c r="C2860">
        <v>43</v>
      </c>
    </row>
    <row r="2861" spans="1:3">
      <c r="A2861">
        <v>221674</v>
      </c>
      <c r="B2861" t="s">
        <v>3571</v>
      </c>
      <c r="C2861">
        <v>1</v>
      </c>
    </row>
    <row r="2862" spans="1:3">
      <c r="A2862">
        <v>221675</v>
      </c>
      <c r="B2862" t="s">
        <v>3572</v>
      </c>
      <c r="C2862">
        <v>1</v>
      </c>
    </row>
    <row r="2863" spans="1:3">
      <c r="A2863">
        <v>221680</v>
      </c>
      <c r="B2863" t="s">
        <v>3573</v>
      </c>
      <c r="C2863">
        <v>10</v>
      </c>
    </row>
    <row r="2864" spans="1:3">
      <c r="A2864">
        <v>221681</v>
      </c>
      <c r="B2864" t="s">
        <v>3574</v>
      </c>
      <c r="C2864">
        <v>6</v>
      </c>
    </row>
    <row r="2865" spans="1:3">
      <c r="A2865">
        <v>221682</v>
      </c>
      <c r="B2865" t="s">
        <v>3575</v>
      </c>
      <c r="C2865">
        <v>3</v>
      </c>
    </row>
    <row r="2866" spans="1:3">
      <c r="A2866">
        <v>221687</v>
      </c>
      <c r="B2866" t="s">
        <v>3576</v>
      </c>
      <c r="C2866">
        <v>5</v>
      </c>
    </row>
    <row r="2867" spans="1:3">
      <c r="A2867">
        <v>221688</v>
      </c>
      <c r="B2867" t="s">
        <v>3577</v>
      </c>
      <c r="C2867">
        <v>17</v>
      </c>
    </row>
    <row r="2868" spans="1:3">
      <c r="A2868">
        <v>221690</v>
      </c>
      <c r="B2868" t="s">
        <v>3578</v>
      </c>
      <c r="C2868">
        <v>15</v>
      </c>
    </row>
    <row r="2869" spans="1:3">
      <c r="A2869">
        <v>221692</v>
      </c>
      <c r="B2869" t="s">
        <v>3579</v>
      </c>
      <c r="C2869">
        <v>5</v>
      </c>
    </row>
    <row r="2870" spans="1:3">
      <c r="A2870">
        <v>221694</v>
      </c>
      <c r="B2870" t="s">
        <v>3580</v>
      </c>
      <c r="C2870">
        <v>7</v>
      </c>
    </row>
    <row r="2871" spans="1:3">
      <c r="A2871">
        <v>221700</v>
      </c>
      <c r="B2871" t="s">
        <v>3581</v>
      </c>
      <c r="C2871">
        <v>5</v>
      </c>
    </row>
    <row r="2872" spans="1:3">
      <c r="A2872">
        <v>221702</v>
      </c>
      <c r="B2872" t="s">
        <v>3582</v>
      </c>
      <c r="C2872">
        <v>14</v>
      </c>
    </row>
    <row r="2873" spans="1:3">
      <c r="A2873">
        <v>221705</v>
      </c>
      <c r="B2873" t="s">
        <v>3583</v>
      </c>
      <c r="C2873">
        <v>6</v>
      </c>
    </row>
    <row r="2874" spans="1:3">
      <c r="A2874">
        <v>221706</v>
      </c>
      <c r="B2874" t="s">
        <v>3584</v>
      </c>
      <c r="C2874">
        <v>11</v>
      </c>
    </row>
    <row r="2875" spans="1:3">
      <c r="A2875">
        <v>221707</v>
      </c>
      <c r="B2875" t="s">
        <v>3585</v>
      </c>
      <c r="C2875">
        <v>40</v>
      </c>
    </row>
    <row r="2876" spans="1:3">
      <c r="A2876">
        <v>221710</v>
      </c>
      <c r="B2876" t="s">
        <v>3586</v>
      </c>
      <c r="C2876">
        <v>8</v>
      </c>
    </row>
    <row r="2877" spans="1:3">
      <c r="A2877">
        <v>221711</v>
      </c>
      <c r="B2877" t="s">
        <v>3587</v>
      </c>
      <c r="C2877">
        <v>3</v>
      </c>
    </row>
    <row r="2878" spans="1:3">
      <c r="A2878">
        <v>221714</v>
      </c>
      <c r="B2878" t="s">
        <v>3588</v>
      </c>
      <c r="C2878">
        <v>0</v>
      </c>
    </row>
    <row r="2879" spans="1:3">
      <c r="A2879">
        <v>221718</v>
      </c>
      <c r="B2879" t="s">
        <v>3589</v>
      </c>
      <c r="C2879">
        <v>0</v>
      </c>
    </row>
    <row r="2880" spans="1:3">
      <c r="A2880">
        <v>221720</v>
      </c>
      <c r="B2880" t="s">
        <v>3590</v>
      </c>
      <c r="C2880">
        <v>48</v>
      </c>
    </row>
    <row r="2881" spans="1:3">
      <c r="A2881">
        <v>221721</v>
      </c>
      <c r="B2881" t="s">
        <v>3591</v>
      </c>
      <c r="C2881">
        <v>0</v>
      </c>
    </row>
    <row r="2882" spans="1:3">
      <c r="A2882">
        <v>221731</v>
      </c>
      <c r="B2882" t="s">
        <v>3592</v>
      </c>
      <c r="C2882">
        <v>14</v>
      </c>
    </row>
    <row r="2883" spans="1:3">
      <c r="A2883">
        <v>221809</v>
      </c>
      <c r="B2883" t="s">
        <v>3593</v>
      </c>
      <c r="C2883">
        <v>55</v>
      </c>
    </row>
    <row r="2884" spans="1:3">
      <c r="A2884">
        <v>222050</v>
      </c>
      <c r="B2884" t="s">
        <v>3594</v>
      </c>
      <c r="C2884">
        <v>19</v>
      </c>
    </row>
    <row r="2885" spans="1:3">
      <c r="A2885">
        <v>222051</v>
      </c>
      <c r="B2885" t="s">
        <v>3595</v>
      </c>
      <c r="C2885">
        <v>28</v>
      </c>
    </row>
    <row r="2886" spans="1:3">
      <c r="A2886">
        <v>222052</v>
      </c>
      <c r="B2886" t="s">
        <v>3596</v>
      </c>
      <c r="C2886">
        <v>23</v>
      </c>
    </row>
    <row r="2887" spans="1:3">
      <c r="A2887">
        <v>222053</v>
      </c>
      <c r="B2887" t="s">
        <v>3597</v>
      </c>
      <c r="C2887">
        <v>19</v>
      </c>
    </row>
    <row r="2888" spans="1:3">
      <c r="A2888">
        <v>222054</v>
      </c>
      <c r="B2888" t="s">
        <v>3598</v>
      </c>
      <c r="C2888">
        <v>27</v>
      </c>
    </row>
    <row r="2889" spans="1:3">
      <c r="A2889">
        <v>216186</v>
      </c>
      <c r="B2889" t="s">
        <v>3599</v>
      </c>
      <c r="C2889">
        <v>139</v>
      </c>
    </row>
    <row r="2890" spans="1:3">
      <c r="A2890">
        <v>221608</v>
      </c>
      <c r="B2890" t="s">
        <v>3600</v>
      </c>
      <c r="C2890">
        <v>50</v>
      </c>
    </row>
    <row r="2891" spans="1:3">
      <c r="A2891">
        <v>221609</v>
      </c>
      <c r="B2891" t="s">
        <v>3601</v>
      </c>
      <c r="C2891">
        <v>50</v>
      </c>
    </row>
    <row r="2892" spans="1:3">
      <c r="A2892">
        <v>221620</v>
      </c>
      <c r="B2892" t="s">
        <v>3602</v>
      </c>
      <c r="C2892">
        <v>49</v>
      </c>
    </row>
    <row r="2893" spans="1:3">
      <c r="A2893">
        <v>221622</v>
      </c>
      <c r="B2893" t="s">
        <v>3603</v>
      </c>
      <c r="C2893">
        <v>50</v>
      </c>
    </row>
    <row r="2894" spans="1:3">
      <c r="A2894">
        <v>221625</v>
      </c>
      <c r="B2894" t="s">
        <v>3604</v>
      </c>
      <c r="C2894">
        <v>49</v>
      </c>
    </row>
    <row r="2895" spans="1:3">
      <c r="A2895">
        <v>221627</v>
      </c>
      <c r="B2895" t="s">
        <v>3605</v>
      </c>
      <c r="C2895">
        <v>50</v>
      </c>
    </row>
    <row r="2896" spans="1:3">
      <c r="A2896">
        <v>213362</v>
      </c>
      <c r="B2896" t="s">
        <v>3606</v>
      </c>
      <c r="C2896">
        <v>39</v>
      </c>
    </row>
    <row r="2897" spans="1:3">
      <c r="A2897">
        <v>222039</v>
      </c>
      <c r="B2897" t="s">
        <v>3607</v>
      </c>
      <c r="C2897">
        <v>5000</v>
      </c>
    </row>
    <row r="2898" spans="1:3">
      <c r="A2898">
        <v>222041</v>
      </c>
      <c r="B2898" t="s">
        <v>3608</v>
      </c>
      <c r="C2898">
        <v>2804</v>
      </c>
    </row>
    <row r="2899" spans="1:3">
      <c r="A2899">
        <v>222042</v>
      </c>
      <c r="B2899" t="s">
        <v>3609</v>
      </c>
      <c r="C2899">
        <v>1</v>
      </c>
    </row>
    <row r="2900" spans="1:3">
      <c r="A2900">
        <v>221693</v>
      </c>
      <c r="B2900" t="s">
        <v>3610</v>
      </c>
      <c r="C2900">
        <v>10</v>
      </c>
    </row>
    <row r="2901" spans="1:3">
      <c r="A2901">
        <v>222060</v>
      </c>
      <c r="B2901" t="s">
        <v>3611</v>
      </c>
      <c r="C2901">
        <v>6</v>
      </c>
    </row>
    <row r="2902" spans="1:3">
      <c r="A2902">
        <v>222062</v>
      </c>
      <c r="B2902" t="s">
        <v>3612</v>
      </c>
      <c r="C2902">
        <v>17</v>
      </c>
    </row>
    <row r="2903" spans="1:3">
      <c r="A2903">
        <v>222063</v>
      </c>
      <c r="B2903" t="s">
        <v>3613</v>
      </c>
      <c r="C2903">
        <v>9</v>
      </c>
    </row>
    <row r="2904" spans="1:3">
      <c r="A2904">
        <v>222064</v>
      </c>
      <c r="B2904" t="s">
        <v>3614</v>
      </c>
      <c r="C2904">
        <v>15</v>
      </c>
    </row>
    <row r="2905" spans="1:3">
      <c r="A2905">
        <v>222065</v>
      </c>
      <c r="B2905" t="s">
        <v>3615</v>
      </c>
      <c r="C2905">
        <v>35</v>
      </c>
    </row>
    <row r="2906" spans="1:3">
      <c r="A2906">
        <v>222073</v>
      </c>
      <c r="B2906" t="s">
        <v>712</v>
      </c>
      <c r="C2906">
        <v>8</v>
      </c>
    </row>
    <row r="2907" spans="1:3">
      <c r="A2907">
        <v>222074</v>
      </c>
      <c r="B2907" t="s">
        <v>3616</v>
      </c>
      <c r="C2907">
        <v>13</v>
      </c>
    </row>
    <row r="2908" spans="1:3">
      <c r="A2908">
        <v>222076</v>
      </c>
      <c r="B2908" t="s">
        <v>3617</v>
      </c>
      <c r="C2908">
        <v>18</v>
      </c>
    </row>
    <row r="2909" spans="1:3">
      <c r="A2909">
        <v>222078</v>
      </c>
      <c r="B2909" t="s">
        <v>3618</v>
      </c>
      <c r="C2909">
        <v>17</v>
      </c>
    </row>
    <row r="2910" spans="1:3">
      <c r="A2910">
        <v>222085</v>
      </c>
      <c r="B2910" t="s">
        <v>3619</v>
      </c>
      <c r="C2910">
        <v>42</v>
      </c>
    </row>
    <row r="2911" spans="1:3">
      <c r="A2911">
        <v>222088</v>
      </c>
      <c r="B2911" t="s">
        <v>3620</v>
      </c>
      <c r="C2911">
        <v>10</v>
      </c>
    </row>
    <row r="2912" spans="1:3">
      <c r="A2912">
        <v>222090</v>
      </c>
      <c r="B2912" t="s">
        <v>3621</v>
      </c>
      <c r="C2912">
        <v>15</v>
      </c>
    </row>
    <row r="2913" spans="1:3">
      <c r="A2913">
        <v>222092</v>
      </c>
      <c r="B2913" t="s">
        <v>3622</v>
      </c>
      <c r="C2913">
        <v>18</v>
      </c>
    </row>
    <row r="2914" spans="1:3">
      <c r="A2914">
        <v>222093</v>
      </c>
      <c r="B2914" t="s">
        <v>3623</v>
      </c>
      <c r="C2914">
        <v>19</v>
      </c>
    </row>
    <row r="2915" spans="1:3">
      <c r="A2915">
        <v>222094</v>
      </c>
      <c r="B2915" t="s">
        <v>3624</v>
      </c>
      <c r="C2915">
        <v>20</v>
      </c>
    </row>
    <row r="2916" spans="1:3">
      <c r="A2916">
        <v>222095</v>
      </c>
      <c r="B2916" t="s">
        <v>3625</v>
      </c>
      <c r="C2916">
        <v>18</v>
      </c>
    </row>
    <row r="2917" spans="1:3">
      <c r="A2917">
        <v>222096</v>
      </c>
      <c r="B2917" t="s">
        <v>3626</v>
      </c>
      <c r="C2917">
        <v>16</v>
      </c>
    </row>
    <row r="2918" spans="1:3">
      <c r="A2918">
        <v>222097</v>
      </c>
      <c r="B2918" t="s">
        <v>3627</v>
      </c>
      <c r="C2918">
        <v>18</v>
      </c>
    </row>
    <row r="2919" spans="1:3">
      <c r="A2919">
        <v>222098</v>
      </c>
      <c r="B2919" t="s">
        <v>3628</v>
      </c>
      <c r="C2919">
        <v>17</v>
      </c>
    </row>
    <row r="2920" spans="1:3">
      <c r="A2920">
        <v>222099</v>
      </c>
      <c r="B2920" t="s">
        <v>3629</v>
      </c>
      <c r="C2920">
        <v>20</v>
      </c>
    </row>
    <row r="2921" spans="1:3">
      <c r="A2921">
        <v>222100</v>
      </c>
      <c r="B2921" t="s">
        <v>3630</v>
      </c>
      <c r="C2921">
        <v>19</v>
      </c>
    </row>
    <row r="2922" spans="1:3">
      <c r="A2922">
        <v>222101</v>
      </c>
      <c r="B2922" t="s">
        <v>3631</v>
      </c>
      <c r="C2922">
        <v>19</v>
      </c>
    </row>
    <row r="2923" spans="1:3">
      <c r="A2923">
        <v>222102</v>
      </c>
      <c r="B2923" t="s">
        <v>3632</v>
      </c>
      <c r="C2923">
        <v>19</v>
      </c>
    </row>
    <row r="2924" spans="1:3">
      <c r="A2924">
        <v>222103</v>
      </c>
      <c r="B2924" t="s">
        <v>3633</v>
      </c>
      <c r="C2924">
        <v>20</v>
      </c>
    </row>
    <row r="2925" spans="1:3">
      <c r="A2925">
        <v>222104</v>
      </c>
      <c r="B2925" t="s">
        <v>3634</v>
      </c>
      <c r="C2925">
        <v>20</v>
      </c>
    </row>
    <row r="2926" spans="1:3">
      <c r="A2926">
        <v>222105</v>
      </c>
      <c r="B2926" t="s">
        <v>3635</v>
      </c>
      <c r="C2926">
        <v>16</v>
      </c>
    </row>
    <row r="2927" spans="1:3">
      <c r="A2927">
        <v>222106</v>
      </c>
      <c r="B2927" t="s">
        <v>3636</v>
      </c>
      <c r="C2927">
        <v>19</v>
      </c>
    </row>
    <row r="2928" spans="1:3">
      <c r="A2928">
        <v>222107</v>
      </c>
      <c r="B2928" t="s">
        <v>3637</v>
      </c>
      <c r="C2928">
        <v>19</v>
      </c>
    </row>
    <row r="2929" spans="1:3">
      <c r="A2929">
        <v>221054</v>
      </c>
      <c r="B2929" t="s">
        <v>3638</v>
      </c>
      <c r="C2929">
        <v>6</v>
      </c>
    </row>
    <row r="2930" spans="1:3">
      <c r="A2930">
        <v>221055</v>
      </c>
      <c r="B2930" t="s">
        <v>3639</v>
      </c>
      <c r="C2930">
        <v>10</v>
      </c>
    </row>
    <row r="2931" spans="1:3">
      <c r="A2931">
        <v>221057</v>
      </c>
      <c r="B2931" t="s">
        <v>3640</v>
      </c>
      <c r="C2931">
        <v>8</v>
      </c>
    </row>
    <row r="2932" spans="1:3">
      <c r="A2932">
        <v>221058</v>
      </c>
      <c r="B2932" t="s">
        <v>3641</v>
      </c>
      <c r="C2932">
        <v>7</v>
      </c>
    </row>
    <row r="2933" spans="1:3">
      <c r="A2933">
        <v>221071</v>
      </c>
      <c r="B2933" t="s">
        <v>3642</v>
      </c>
      <c r="C2933">
        <v>25</v>
      </c>
    </row>
    <row r="2934" spans="1:3">
      <c r="A2934">
        <v>221073</v>
      </c>
      <c r="B2934" t="s">
        <v>3643</v>
      </c>
      <c r="C2934">
        <v>34</v>
      </c>
    </row>
    <row r="2935" spans="1:3">
      <c r="A2935">
        <v>221074</v>
      </c>
      <c r="B2935" t="s">
        <v>3644</v>
      </c>
      <c r="C2935">
        <v>15</v>
      </c>
    </row>
    <row r="2936" spans="1:3">
      <c r="A2936">
        <v>221079</v>
      </c>
      <c r="B2936" t="s">
        <v>3645</v>
      </c>
      <c r="C2936">
        <v>8</v>
      </c>
    </row>
    <row r="2937" spans="1:3">
      <c r="A2937">
        <v>222166</v>
      </c>
      <c r="B2937" t="s">
        <v>3646</v>
      </c>
      <c r="C2937">
        <v>226</v>
      </c>
    </row>
    <row r="2938" spans="1:3">
      <c r="A2938">
        <v>222167</v>
      </c>
      <c r="B2938" t="s">
        <v>3647</v>
      </c>
      <c r="C2938">
        <v>208</v>
      </c>
    </row>
    <row r="2939" spans="1:3">
      <c r="A2939">
        <v>222168</v>
      </c>
      <c r="B2939" t="s">
        <v>3648</v>
      </c>
      <c r="C2939">
        <v>77</v>
      </c>
    </row>
    <row r="2940" spans="1:3">
      <c r="A2940">
        <v>222169</v>
      </c>
      <c r="B2940" t="s">
        <v>3649</v>
      </c>
      <c r="C2940">
        <v>28</v>
      </c>
    </row>
    <row r="2941" spans="1:3">
      <c r="A2941">
        <v>222170</v>
      </c>
      <c r="B2941" t="s">
        <v>3650</v>
      </c>
      <c r="C2941">
        <v>47</v>
      </c>
    </row>
    <row r="2942" spans="1:3">
      <c r="A2942">
        <v>222171</v>
      </c>
      <c r="B2942" t="s">
        <v>3651</v>
      </c>
      <c r="C2942">
        <v>26</v>
      </c>
    </row>
    <row r="2943" spans="1:3">
      <c r="A2943">
        <v>222172</v>
      </c>
      <c r="B2943" t="s">
        <v>3652</v>
      </c>
      <c r="C2943">
        <v>14</v>
      </c>
    </row>
    <row r="2944" spans="1:3">
      <c r="A2944">
        <v>222173</v>
      </c>
      <c r="B2944" t="s">
        <v>3653</v>
      </c>
      <c r="C2944">
        <v>54</v>
      </c>
    </row>
    <row r="2945" spans="1:3">
      <c r="A2945">
        <v>222174</v>
      </c>
      <c r="B2945" t="s">
        <v>3654</v>
      </c>
      <c r="C2945">
        <v>61</v>
      </c>
    </row>
    <row r="2946" spans="1:3">
      <c r="A2946">
        <v>222175</v>
      </c>
      <c r="B2946" t="s">
        <v>3655</v>
      </c>
      <c r="C2946">
        <v>86</v>
      </c>
    </row>
    <row r="2947" spans="1:3">
      <c r="A2947">
        <v>222246</v>
      </c>
      <c r="B2947" t="s">
        <v>3656</v>
      </c>
      <c r="C2947">
        <v>41</v>
      </c>
    </row>
    <row r="2948" spans="1:3">
      <c r="A2948">
        <v>222226</v>
      </c>
      <c r="B2948" t="s">
        <v>3657</v>
      </c>
      <c r="C2948">
        <v>29</v>
      </c>
    </row>
    <row r="2949" spans="1:3">
      <c r="A2949">
        <v>222228</v>
      </c>
      <c r="B2949" t="s">
        <v>3658</v>
      </c>
      <c r="C2949">
        <v>11</v>
      </c>
    </row>
    <row r="2950" spans="1:3">
      <c r="A2950">
        <v>222229</v>
      </c>
      <c r="B2950" t="s">
        <v>3659</v>
      </c>
      <c r="C2950">
        <v>26</v>
      </c>
    </row>
    <row r="2951" spans="1:3">
      <c r="A2951">
        <v>222260</v>
      </c>
      <c r="B2951" t="s">
        <v>3660</v>
      </c>
      <c r="C2951">
        <v>49</v>
      </c>
    </row>
    <row r="2952" spans="1:3">
      <c r="A2952">
        <v>222262</v>
      </c>
      <c r="B2952" t="s">
        <v>3661</v>
      </c>
      <c r="C2952">
        <v>26</v>
      </c>
    </row>
    <row r="2953" spans="1:3">
      <c r="A2953">
        <v>222263</v>
      </c>
      <c r="B2953" t="s">
        <v>3662</v>
      </c>
      <c r="C2953">
        <v>29</v>
      </c>
    </row>
    <row r="2954" spans="1:3">
      <c r="A2954">
        <v>222264</v>
      </c>
      <c r="B2954" t="s">
        <v>3663</v>
      </c>
      <c r="C2954">
        <v>29</v>
      </c>
    </row>
    <row r="2955" spans="1:3">
      <c r="A2955">
        <v>222265</v>
      </c>
      <c r="B2955" t="s">
        <v>3664</v>
      </c>
      <c r="C2955">
        <v>29</v>
      </c>
    </row>
    <row r="2956" spans="1:3">
      <c r="A2956">
        <v>222309</v>
      </c>
      <c r="B2956" t="s">
        <v>3665</v>
      </c>
      <c r="C2956">
        <v>58</v>
      </c>
    </row>
    <row r="2957" spans="1:3">
      <c r="A2957">
        <v>222310</v>
      </c>
      <c r="B2957" t="s">
        <v>3666</v>
      </c>
      <c r="C2957">
        <v>60</v>
      </c>
    </row>
    <row r="2958" spans="1:3">
      <c r="A2958">
        <v>222316</v>
      </c>
      <c r="B2958" t="s">
        <v>3667</v>
      </c>
      <c r="C2958">
        <v>40</v>
      </c>
    </row>
    <row r="2959" spans="1:3">
      <c r="A2959">
        <v>222311</v>
      </c>
      <c r="B2959" t="s">
        <v>3668</v>
      </c>
      <c r="C2959">
        <v>60</v>
      </c>
    </row>
    <row r="2960" spans="1:3">
      <c r="A2960">
        <v>222067</v>
      </c>
      <c r="B2960" t="s">
        <v>3669</v>
      </c>
      <c r="C2960">
        <v>35</v>
      </c>
    </row>
    <row r="2961" spans="1:3">
      <c r="A2961">
        <v>222068</v>
      </c>
      <c r="B2961" t="s">
        <v>3670</v>
      </c>
      <c r="C2961">
        <v>22</v>
      </c>
    </row>
    <row r="2962" spans="1:3">
      <c r="A2962">
        <v>222357</v>
      </c>
      <c r="B2962" t="s">
        <v>3671</v>
      </c>
      <c r="C2962">
        <v>12</v>
      </c>
    </row>
    <row r="2963" spans="1:3">
      <c r="A2963">
        <v>222358</v>
      </c>
      <c r="B2963" t="s">
        <v>3672</v>
      </c>
      <c r="C2963">
        <v>19</v>
      </c>
    </row>
    <row r="2964" spans="1:3">
      <c r="A2964">
        <v>222359</v>
      </c>
      <c r="B2964" t="s">
        <v>3673</v>
      </c>
      <c r="C2964">
        <v>13</v>
      </c>
    </row>
    <row r="2965" spans="1:3">
      <c r="A2965">
        <v>222390</v>
      </c>
      <c r="B2965" t="s">
        <v>3674</v>
      </c>
      <c r="C2965">
        <v>19</v>
      </c>
    </row>
    <row r="2966" spans="1:3">
      <c r="A2966">
        <v>222391</v>
      </c>
      <c r="B2966" t="s">
        <v>3675</v>
      </c>
      <c r="C2966">
        <v>17</v>
      </c>
    </row>
    <row r="2967" spans="1:3">
      <c r="A2967">
        <v>222393</v>
      </c>
      <c r="B2967" t="s">
        <v>3676</v>
      </c>
      <c r="C2967">
        <v>7</v>
      </c>
    </row>
    <row r="2968" spans="1:3">
      <c r="A2968">
        <v>222394</v>
      </c>
      <c r="B2968" t="s">
        <v>3677</v>
      </c>
      <c r="C2968">
        <v>17</v>
      </c>
    </row>
    <row r="2969" spans="1:3">
      <c r="A2969">
        <v>222395</v>
      </c>
      <c r="B2969" t="s">
        <v>3678</v>
      </c>
      <c r="C2969">
        <v>20</v>
      </c>
    </row>
    <row r="2970" spans="1:3">
      <c r="A2970">
        <v>222408</v>
      </c>
      <c r="B2970" t="s">
        <v>3679</v>
      </c>
      <c r="C2970">
        <v>16</v>
      </c>
    </row>
    <row r="2971" spans="1:3">
      <c r="A2971">
        <v>222409</v>
      </c>
      <c r="B2971" t="s">
        <v>3680</v>
      </c>
      <c r="C2971">
        <v>50</v>
      </c>
    </row>
    <row r="2972" spans="1:3">
      <c r="A2972">
        <v>222410</v>
      </c>
      <c r="B2972" t="s">
        <v>3681</v>
      </c>
      <c r="C2972">
        <v>14</v>
      </c>
    </row>
    <row r="2973" spans="1:3">
      <c r="A2973">
        <v>222411</v>
      </c>
      <c r="B2973" t="s">
        <v>3682</v>
      </c>
      <c r="C2973">
        <v>8</v>
      </c>
    </row>
    <row r="2974" spans="1:3">
      <c r="A2974">
        <v>222412</v>
      </c>
      <c r="B2974" t="s">
        <v>3683</v>
      </c>
      <c r="C2974">
        <v>13</v>
      </c>
    </row>
    <row r="2975" spans="1:3">
      <c r="A2975">
        <v>222413</v>
      </c>
      <c r="B2975" t="s">
        <v>3684</v>
      </c>
      <c r="C2975">
        <v>5</v>
      </c>
    </row>
    <row r="2976" spans="1:3">
      <c r="A2976">
        <v>222414</v>
      </c>
      <c r="B2976" t="s">
        <v>3685</v>
      </c>
      <c r="C2976">
        <v>19</v>
      </c>
    </row>
    <row r="2977" spans="1:3">
      <c r="A2977">
        <v>222418</v>
      </c>
      <c r="B2977" t="s">
        <v>3686</v>
      </c>
      <c r="C2977">
        <v>9</v>
      </c>
    </row>
    <row r="2978" spans="1:3">
      <c r="A2978">
        <v>220907</v>
      </c>
      <c r="B2978" t="s">
        <v>3687</v>
      </c>
      <c r="C2978">
        <v>149</v>
      </c>
    </row>
    <row r="2979" spans="1:3">
      <c r="A2979">
        <v>222416</v>
      </c>
      <c r="B2979" t="s">
        <v>3688</v>
      </c>
      <c r="C2979">
        <v>30</v>
      </c>
    </row>
    <row r="2980" spans="1:3">
      <c r="A2980">
        <v>222417</v>
      </c>
      <c r="B2980" t="s">
        <v>3689</v>
      </c>
      <c r="C2980">
        <v>67</v>
      </c>
    </row>
    <row r="2981" spans="1:3">
      <c r="A2981">
        <v>222490</v>
      </c>
      <c r="B2981" t="s">
        <v>3690</v>
      </c>
      <c r="C2981">
        <v>35</v>
      </c>
    </row>
    <row r="2982" spans="1:3">
      <c r="A2982">
        <v>222491</v>
      </c>
      <c r="B2982" t="s">
        <v>3691</v>
      </c>
      <c r="C2982">
        <v>42</v>
      </c>
    </row>
    <row r="2983" spans="1:3">
      <c r="A2983">
        <v>222492</v>
      </c>
      <c r="B2983" t="s">
        <v>3692</v>
      </c>
      <c r="C2983">
        <v>81</v>
      </c>
    </row>
    <row r="2984" spans="1:3">
      <c r="A2984">
        <v>222493</v>
      </c>
      <c r="B2984" t="s">
        <v>3693</v>
      </c>
      <c r="C2984">
        <v>46</v>
      </c>
    </row>
    <row r="2985" spans="1:3">
      <c r="A2985">
        <v>222500</v>
      </c>
      <c r="B2985" t="s">
        <v>3694</v>
      </c>
      <c r="C2985">
        <v>19</v>
      </c>
    </row>
    <row r="2986" spans="1:3">
      <c r="A2986">
        <v>222501</v>
      </c>
      <c r="B2986" t="s">
        <v>3695</v>
      </c>
      <c r="C2986">
        <v>20</v>
      </c>
    </row>
    <row r="2987" spans="1:3">
      <c r="A2987">
        <v>222502</v>
      </c>
      <c r="B2987" t="s">
        <v>3696</v>
      </c>
      <c r="C2987">
        <v>26</v>
      </c>
    </row>
    <row r="2988" spans="1:3">
      <c r="A2988">
        <v>222503</v>
      </c>
      <c r="B2988" t="s">
        <v>3697</v>
      </c>
      <c r="C2988">
        <v>40</v>
      </c>
    </row>
    <row r="2989" spans="1:3">
      <c r="A2989">
        <v>222504</v>
      </c>
      <c r="B2989" t="s">
        <v>3698</v>
      </c>
      <c r="C2989">
        <v>33</v>
      </c>
    </row>
    <row r="2990" spans="1:3">
      <c r="A2990">
        <v>222505</v>
      </c>
      <c r="B2990" t="s">
        <v>3699</v>
      </c>
      <c r="C2990">
        <v>38</v>
      </c>
    </row>
    <row r="2991" spans="1:3">
      <c r="A2991">
        <v>222483</v>
      </c>
      <c r="B2991" t="s">
        <v>3700</v>
      </c>
      <c r="C2991">
        <v>78</v>
      </c>
    </row>
    <row r="2992" spans="1:3">
      <c r="A2992">
        <v>222485</v>
      </c>
      <c r="B2992" t="s">
        <v>3701</v>
      </c>
      <c r="C2992">
        <v>16</v>
      </c>
    </row>
    <row r="2993" spans="1:3">
      <c r="A2993">
        <v>222486</v>
      </c>
      <c r="B2993" t="s">
        <v>3702</v>
      </c>
      <c r="C2993">
        <v>19</v>
      </c>
    </row>
    <row r="2994" spans="1:3">
      <c r="A2994">
        <v>221240</v>
      </c>
      <c r="B2994" t="s">
        <v>3703</v>
      </c>
      <c r="C2994">
        <v>86</v>
      </c>
    </row>
    <row r="2995" spans="1:3">
      <c r="A2995">
        <v>222257</v>
      </c>
      <c r="B2995" t="s">
        <v>3704</v>
      </c>
      <c r="C2995">
        <v>86</v>
      </c>
    </row>
    <row r="2996" spans="1:3">
      <c r="A2996">
        <v>220903</v>
      </c>
      <c r="B2996" t="s">
        <v>3705</v>
      </c>
      <c r="C2996">
        <v>21</v>
      </c>
    </row>
    <row r="2997" spans="1:3">
      <c r="A2997">
        <v>220904</v>
      </c>
      <c r="B2997" t="s">
        <v>3706</v>
      </c>
      <c r="C2997">
        <v>40</v>
      </c>
    </row>
    <row r="2998" spans="1:3">
      <c r="A2998">
        <v>220905</v>
      </c>
      <c r="B2998" t="s">
        <v>3707</v>
      </c>
      <c r="C2998">
        <v>16</v>
      </c>
    </row>
    <row r="2999" spans="1:3">
      <c r="A2999">
        <v>222271</v>
      </c>
      <c r="B2999" t="s">
        <v>3708</v>
      </c>
      <c r="C2999">
        <v>0</v>
      </c>
    </row>
    <row r="3000" spans="1:3">
      <c r="A3000">
        <v>222272</v>
      </c>
      <c r="B3000" t="s">
        <v>3709</v>
      </c>
      <c r="C3000">
        <v>0</v>
      </c>
    </row>
    <row r="3001" spans="1:3">
      <c r="A3001">
        <v>222274</v>
      </c>
      <c r="B3001" t="s">
        <v>3710</v>
      </c>
      <c r="C3001">
        <v>27</v>
      </c>
    </row>
    <row r="3002" spans="1:3">
      <c r="A3002">
        <v>222275</v>
      </c>
      <c r="B3002" t="s">
        <v>3711</v>
      </c>
      <c r="C3002">
        <v>17</v>
      </c>
    </row>
    <row r="3003" spans="1:3">
      <c r="A3003">
        <v>222276</v>
      </c>
      <c r="B3003" t="s">
        <v>3712</v>
      </c>
      <c r="C3003">
        <v>0</v>
      </c>
    </row>
    <row r="3004" spans="1:3">
      <c r="A3004">
        <v>222280</v>
      </c>
      <c r="B3004" t="s">
        <v>3713</v>
      </c>
      <c r="C3004">
        <v>26</v>
      </c>
    </row>
    <row r="3005" spans="1:3">
      <c r="A3005">
        <v>222554</v>
      </c>
      <c r="B3005" t="s">
        <v>3714</v>
      </c>
      <c r="C3005">
        <v>13</v>
      </c>
    </row>
    <row r="3006" spans="1:3">
      <c r="A3006">
        <v>222556</v>
      </c>
      <c r="B3006" t="s">
        <v>3715</v>
      </c>
      <c r="C3006">
        <v>28</v>
      </c>
    </row>
    <row r="3007" spans="1:3">
      <c r="A3007">
        <v>222557</v>
      </c>
      <c r="B3007" t="s">
        <v>3716</v>
      </c>
      <c r="C3007">
        <v>22</v>
      </c>
    </row>
    <row r="3008" spans="1:3">
      <c r="A3008">
        <v>222558</v>
      </c>
      <c r="B3008" t="s">
        <v>3717</v>
      </c>
      <c r="C3008">
        <v>19</v>
      </c>
    </row>
    <row r="3009" spans="1:3">
      <c r="A3009">
        <v>222561</v>
      </c>
      <c r="B3009" t="s">
        <v>3718</v>
      </c>
      <c r="C3009">
        <v>16</v>
      </c>
    </row>
    <row r="3010" spans="1:3">
      <c r="A3010">
        <v>222562</v>
      </c>
      <c r="B3010" t="s">
        <v>3719</v>
      </c>
      <c r="C3010">
        <v>24</v>
      </c>
    </row>
    <row r="3011" spans="1:3">
      <c r="A3011">
        <v>222563</v>
      </c>
      <c r="B3011" t="s">
        <v>3720</v>
      </c>
      <c r="C3011">
        <v>24</v>
      </c>
    </row>
    <row r="3012" spans="1:3">
      <c r="A3012">
        <v>222580</v>
      </c>
      <c r="B3012" t="s">
        <v>3721</v>
      </c>
      <c r="C3012">
        <v>112</v>
      </c>
    </row>
    <row r="3013" spans="1:3">
      <c r="A3013">
        <v>222581</v>
      </c>
      <c r="B3013" t="s">
        <v>3722</v>
      </c>
      <c r="C3013">
        <v>147</v>
      </c>
    </row>
    <row r="3014" spans="1:3">
      <c r="A3014">
        <v>222583</v>
      </c>
      <c r="B3014" t="s">
        <v>3723</v>
      </c>
      <c r="C3014">
        <v>130</v>
      </c>
    </row>
    <row r="3015" spans="1:3">
      <c r="A3015">
        <v>222584</v>
      </c>
      <c r="B3015" t="s">
        <v>3724</v>
      </c>
      <c r="C3015">
        <v>131</v>
      </c>
    </row>
    <row r="3016" spans="1:3">
      <c r="A3016">
        <v>222438</v>
      </c>
      <c r="B3016" t="s">
        <v>3725</v>
      </c>
      <c r="C3016">
        <v>30</v>
      </c>
    </row>
    <row r="3017" spans="1:3">
      <c r="A3017">
        <v>222439</v>
      </c>
      <c r="B3017" t="s">
        <v>3726</v>
      </c>
      <c r="C3017">
        <v>36</v>
      </c>
    </row>
    <row r="3018" spans="1:3">
      <c r="A3018">
        <v>222470</v>
      </c>
      <c r="B3018" t="s">
        <v>3727</v>
      </c>
      <c r="C3018">
        <v>20</v>
      </c>
    </row>
    <row r="3019" spans="1:3">
      <c r="A3019">
        <v>222471</v>
      </c>
      <c r="B3019" t="s">
        <v>3728</v>
      </c>
      <c r="C3019">
        <v>4</v>
      </c>
    </row>
    <row r="3020" spans="1:3">
      <c r="A3020">
        <v>222472</v>
      </c>
      <c r="B3020" t="s">
        <v>3729</v>
      </c>
      <c r="C3020">
        <v>26</v>
      </c>
    </row>
    <row r="3021" spans="1:3">
      <c r="A3021">
        <v>222475</v>
      </c>
      <c r="B3021" t="s">
        <v>3730</v>
      </c>
      <c r="C3021">
        <v>29</v>
      </c>
    </row>
    <row r="3022" spans="1:3">
      <c r="A3022">
        <v>222476</v>
      </c>
      <c r="B3022" t="s">
        <v>3731</v>
      </c>
      <c r="C3022">
        <v>57</v>
      </c>
    </row>
    <row r="3023" spans="1:3">
      <c r="A3023">
        <v>222480</v>
      </c>
      <c r="B3023" t="s">
        <v>3732</v>
      </c>
      <c r="C3023">
        <v>99</v>
      </c>
    </row>
    <row r="3024" spans="1:3">
      <c r="A3024">
        <v>222477</v>
      </c>
      <c r="B3024" t="s">
        <v>3733</v>
      </c>
      <c r="C3024">
        <v>16</v>
      </c>
    </row>
    <row r="3025" spans="1:3">
      <c r="A3025">
        <v>222481</v>
      </c>
      <c r="B3025" t="s">
        <v>3734</v>
      </c>
      <c r="C3025">
        <v>46</v>
      </c>
    </row>
    <row r="3026" spans="1:3">
      <c r="A3026">
        <v>222585</v>
      </c>
      <c r="B3026" t="s">
        <v>3735</v>
      </c>
      <c r="C3026">
        <v>102</v>
      </c>
    </row>
    <row r="3027" spans="1:3">
      <c r="A3027">
        <v>222609</v>
      </c>
      <c r="B3027" t="s">
        <v>3736</v>
      </c>
      <c r="C3027">
        <v>80</v>
      </c>
    </row>
    <row r="3028" spans="1:3">
      <c r="A3028">
        <v>222622</v>
      </c>
      <c r="B3028" t="s">
        <v>3737</v>
      </c>
      <c r="C3028">
        <v>35</v>
      </c>
    </row>
    <row r="3029" spans="1:3">
      <c r="A3029">
        <v>222626</v>
      </c>
      <c r="B3029" t="s">
        <v>3738</v>
      </c>
      <c r="C3029">
        <v>2</v>
      </c>
    </row>
    <row r="3030" spans="1:3">
      <c r="A3030">
        <v>222627</v>
      </c>
      <c r="B3030" t="s">
        <v>3739</v>
      </c>
      <c r="C3030">
        <v>7</v>
      </c>
    </row>
    <row r="3031" spans="1:3">
      <c r="A3031">
        <v>222628</v>
      </c>
      <c r="B3031" t="s">
        <v>3740</v>
      </c>
      <c r="C3031">
        <v>56</v>
      </c>
    </row>
    <row r="3032" spans="1:3">
      <c r="A3032">
        <v>222630</v>
      </c>
      <c r="B3032" t="s">
        <v>3741</v>
      </c>
      <c r="C3032">
        <v>94</v>
      </c>
    </row>
    <row r="3033" spans="1:3">
      <c r="A3033">
        <v>222631</v>
      </c>
      <c r="B3033" t="s">
        <v>3742</v>
      </c>
      <c r="C3033">
        <v>32</v>
      </c>
    </row>
    <row r="3034" spans="1:3">
      <c r="A3034">
        <v>222632</v>
      </c>
      <c r="B3034" t="s">
        <v>3743</v>
      </c>
      <c r="C3034">
        <v>2</v>
      </c>
    </row>
    <row r="3035" spans="1:3">
      <c r="A3035">
        <v>222633</v>
      </c>
      <c r="B3035" t="s">
        <v>3744</v>
      </c>
      <c r="C3035">
        <v>64</v>
      </c>
    </row>
    <row r="3036" spans="1:3">
      <c r="A3036">
        <v>217169</v>
      </c>
      <c r="B3036" t="s">
        <v>3745</v>
      </c>
      <c r="C3036">
        <v>19</v>
      </c>
    </row>
    <row r="3037" spans="1:3">
      <c r="A3037">
        <v>217175</v>
      </c>
      <c r="B3037" t="s">
        <v>3746</v>
      </c>
      <c r="C3037">
        <v>44</v>
      </c>
    </row>
    <row r="3038" spans="1:3">
      <c r="A3038">
        <v>222642</v>
      </c>
      <c r="B3038" t="s">
        <v>3747</v>
      </c>
      <c r="C3038">
        <v>40</v>
      </c>
    </row>
    <row r="3039" spans="1:3">
      <c r="A3039">
        <v>222643</v>
      </c>
      <c r="B3039" t="s">
        <v>3748</v>
      </c>
      <c r="C3039">
        <v>79</v>
      </c>
    </row>
    <row r="3040" spans="1:3">
      <c r="A3040">
        <v>222646</v>
      </c>
      <c r="B3040" t="s">
        <v>3749</v>
      </c>
      <c r="C3040">
        <v>39</v>
      </c>
    </row>
    <row r="3041" spans="1:3">
      <c r="A3041">
        <v>222647</v>
      </c>
      <c r="B3041" t="s">
        <v>3750</v>
      </c>
      <c r="C3041">
        <v>57</v>
      </c>
    </row>
    <row r="3042" spans="1:3">
      <c r="A3042">
        <v>222648</v>
      </c>
      <c r="B3042" t="s">
        <v>3751</v>
      </c>
      <c r="C3042">
        <v>57</v>
      </c>
    </row>
    <row r="3043" spans="1:3">
      <c r="A3043">
        <v>222649</v>
      </c>
      <c r="B3043" t="s">
        <v>3752</v>
      </c>
      <c r="C3043">
        <v>55</v>
      </c>
    </row>
    <row r="3044" spans="1:3">
      <c r="A3044">
        <v>222650</v>
      </c>
      <c r="B3044" t="s">
        <v>3753</v>
      </c>
      <c r="C3044">
        <v>54</v>
      </c>
    </row>
    <row r="3045" spans="1:3">
      <c r="A3045">
        <v>222651</v>
      </c>
      <c r="B3045" t="s">
        <v>3754</v>
      </c>
      <c r="C3045">
        <v>52</v>
      </c>
    </row>
    <row r="3046" spans="1:3">
      <c r="A3046">
        <v>222652</v>
      </c>
      <c r="B3046" t="s">
        <v>3755</v>
      </c>
      <c r="C3046">
        <v>57</v>
      </c>
    </row>
    <row r="3047" spans="1:3">
      <c r="A3047">
        <v>222653</v>
      </c>
      <c r="B3047" t="s">
        <v>3756</v>
      </c>
      <c r="C3047">
        <v>45</v>
      </c>
    </row>
    <row r="3048" spans="1:3">
      <c r="A3048">
        <v>222654</v>
      </c>
      <c r="B3048" t="s">
        <v>3757</v>
      </c>
      <c r="C3048">
        <v>54</v>
      </c>
    </row>
    <row r="3049" spans="1:3">
      <c r="A3049">
        <v>222655</v>
      </c>
      <c r="B3049" t="s">
        <v>3758</v>
      </c>
      <c r="C3049">
        <v>54</v>
      </c>
    </row>
    <row r="3050" spans="1:3">
      <c r="A3050">
        <v>216985</v>
      </c>
      <c r="B3050" t="s">
        <v>3759</v>
      </c>
      <c r="C3050">
        <v>40</v>
      </c>
    </row>
    <row r="3051" spans="1:3">
      <c r="A3051">
        <v>222564</v>
      </c>
      <c r="B3051" t="s">
        <v>3760</v>
      </c>
      <c r="C3051">
        <v>16</v>
      </c>
    </row>
    <row r="3052" spans="1:3">
      <c r="A3052">
        <v>222565</v>
      </c>
      <c r="B3052" t="s">
        <v>3761</v>
      </c>
      <c r="C3052">
        <v>37</v>
      </c>
    </row>
    <row r="3053" spans="1:3">
      <c r="A3053">
        <v>222137</v>
      </c>
      <c r="B3053" t="s">
        <v>3762</v>
      </c>
      <c r="C3053">
        <v>121</v>
      </c>
    </row>
    <row r="3054" spans="1:3">
      <c r="A3054">
        <v>222136</v>
      </c>
      <c r="B3054" t="s">
        <v>3763</v>
      </c>
      <c r="C3054">
        <v>0</v>
      </c>
    </row>
    <row r="3055" spans="1:3">
      <c r="A3055">
        <v>222710</v>
      </c>
      <c r="B3055" t="s">
        <v>3764</v>
      </c>
      <c r="C3055">
        <v>17</v>
      </c>
    </row>
    <row r="3056" spans="1:3">
      <c r="A3056">
        <v>222713</v>
      </c>
      <c r="B3056" t="s">
        <v>3765</v>
      </c>
      <c r="C3056">
        <v>33</v>
      </c>
    </row>
    <row r="3057" spans="1:3">
      <c r="A3057">
        <v>222714</v>
      </c>
      <c r="B3057" t="s">
        <v>3766</v>
      </c>
      <c r="C3057">
        <v>27</v>
      </c>
    </row>
    <row r="3058" spans="1:3">
      <c r="A3058">
        <v>222715</v>
      </c>
      <c r="B3058" t="s">
        <v>3767</v>
      </c>
      <c r="C3058">
        <v>38</v>
      </c>
    </row>
    <row r="3059" spans="1:3">
      <c r="A3059">
        <v>222716</v>
      </c>
      <c r="B3059" t="s">
        <v>3768</v>
      </c>
      <c r="C3059">
        <v>19</v>
      </c>
    </row>
    <row r="3060" spans="1:3">
      <c r="A3060">
        <v>218853</v>
      </c>
      <c r="B3060" t="s">
        <v>3769</v>
      </c>
      <c r="C3060">
        <v>634</v>
      </c>
    </row>
    <row r="3061" spans="1:3">
      <c r="A3061">
        <v>222736</v>
      </c>
      <c r="B3061" t="s">
        <v>3770</v>
      </c>
      <c r="C3061">
        <v>20</v>
      </c>
    </row>
    <row r="3062" spans="1:3">
      <c r="A3062">
        <v>222737</v>
      </c>
      <c r="B3062" t="s">
        <v>3771</v>
      </c>
      <c r="C3062">
        <v>54</v>
      </c>
    </row>
    <row r="3063" spans="1:3">
      <c r="A3063">
        <v>222738</v>
      </c>
      <c r="B3063" t="s">
        <v>3772</v>
      </c>
      <c r="C3063">
        <v>18</v>
      </c>
    </row>
    <row r="3064" spans="1:3">
      <c r="A3064">
        <v>222739</v>
      </c>
      <c r="B3064" t="s">
        <v>3773</v>
      </c>
      <c r="C3064">
        <v>10</v>
      </c>
    </row>
    <row r="3065" spans="1:3">
      <c r="A3065">
        <v>222750</v>
      </c>
      <c r="B3065" t="s">
        <v>3774</v>
      </c>
      <c r="C3065">
        <v>41</v>
      </c>
    </row>
    <row r="3066" spans="1:3">
      <c r="A3066">
        <v>222751</v>
      </c>
      <c r="B3066" t="s">
        <v>3775</v>
      </c>
      <c r="C3066">
        <v>9</v>
      </c>
    </row>
    <row r="3067" spans="1:3">
      <c r="A3067">
        <v>222752</v>
      </c>
      <c r="B3067" t="s">
        <v>3776</v>
      </c>
      <c r="C3067">
        <v>24</v>
      </c>
    </row>
    <row r="3068" spans="1:3">
      <c r="A3068">
        <v>222753</v>
      </c>
      <c r="B3068" t="s">
        <v>3777</v>
      </c>
      <c r="C3068">
        <v>73</v>
      </c>
    </row>
    <row r="3069" spans="1:3">
      <c r="A3069">
        <v>222754</v>
      </c>
      <c r="B3069" t="s">
        <v>3778</v>
      </c>
      <c r="C3069">
        <v>11</v>
      </c>
    </row>
    <row r="3070" spans="1:3">
      <c r="A3070">
        <v>222756</v>
      </c>
      <c r="B3070" t="s">
        <v>3779</v>
      </c>
      <c r="C3070">
        <v>25</v>
      </c>
    </row>
    <row r="3071" spans="1:3">
      <c r="A3071">
        <v>222757</v>
      </c>
      <c r="B3071" t="s">
        <v>3780</v>
      </c>
      <c r="C3071">
        <v>13</v>
      </c>
    </row>
    <row r="3072" spans="1:3">
      <c r="A3072">
        <v>220402</v>
      </c>
      <c r="B3072" t="s">
        <v>3781</v>
      </c>
      <c r="C3072">
        <v>270</v>
      </c>
    </row>
    <row r="3073" spans="1:3">
      <c r="A3073">
        <v>222759</v>
      </c>
      <c r="B3073" t="s">
        <v>3782</v>
      </c>
      <c r="C3073">
        <v>13</v>
      </c>
    </row>
    <row r="3074" spans="1:3">
      <c r="A3074">
        <v>222765</v>
      </c>
      <c r="B3074" t="s">
        <v>3783</v>
      </c>
      <c r="C3074">
        <v>19</v>
      </c>
    </row>
    <row r="3075" spans="1:3">
      <c r="A3075">
        <v>222766</v>
      </c>
      <c r="B3075" t="s">
        <v>3784</v>
      </c>
      <c r="C3075">
        <v>47</v>
      </c>
    </row>
    <row r="3076" spans="1:3">
      <c r="A3076">
        <v>222768</v>
      </c>
      <c r="B3076" t="s">
        <v>3785</v>
      </c>
      <c r="C3076">
        <v>14</v>
      </c>
    </row>
    <row r="3077" spans="1:3">
      <c r="A3077">
        <v>222780</v>
      </c>
      <c r="B3077" t="s">
        <v>3786</v>
      </c>
      <c r="C3077">
        <v>32</v>
      </c>
    </row>
    <row r="3078" spans="1:3">
      <c r="A3078">
        <v>222782</v>
      </c>
      <c r="B3078" t="s">
        <v>3787</v>
      </c>
      <c r="C3078">
        <v>67</v>
      </c>
    </row>
    <row r="3079" spans="1:3">
      <c r="A3079">
        <v>222784</v>
      </c>
      <c r="B3079" t="s">
        <v>3788</v>
      </c>
      <c r="C3079">
        <v>23</v>
      </c>
    </row>
    <row r="3080" spans="1:3">
      <c r="A3080">
        <v>222785</v>
      </c>
      <c r="B3080" t="s">
        <v>3789</v>
      </c>
      <c r="C3080">
        <v>120</v>
      </c>
    </row>
    <row r="3081" spans="1:3">
      <c r="A3081">
        <v>214245</v>
      </c>
      <c r="B3081" t="s">
        <v>3790</v>
      </c>
      <c r="C3081">
        <v>41</v>
      </c>
    </row>
    <row r="3082" spans="1:3">
      <c r="A3082">
        <v>222941</v>
      </c>
      <c r="B3082" t="s">
        <v>3791</v>
      </c>
      <c r="C3082">
        <v>80</v>
      </c>
    </row>
    <row r="3083" spans="1:3">
      <c r="A3083">
        <v>222944</v>
      </c>
      <c r="B3083" t="s">
        <v>3792</v>
      </c>
      <c r="C3083">
        <v>170</v>
      </c>
    </row>
    <row r="3084" spans="1:3">
      <c r="A3084">
        <v>222965</v>
      </c>
      <c r="B3084" t="s">
        <v>3793</v>
      </c>
      <c r="C3084">
        <v>43</v>
      </c>
    </row>
    <row r="3085" spans="1:3">
      <c r="A3085">
        <v>222942</v>
      </c>
      <c r="B3085" t="s">
        <v>3794</v>
      </c>
      <c r="C3085">
        <v>31</v>
      </c>
    </row>
    <row r="3086" spans="1:3">
      <c r="A3086">
        <v>222943</v>
      </c>
      <c r="B3086" t="s">
        <v>3795</v>
      </c>
      <c r="C3086">
        <v>38</v>
      </c>
    </row>
    <row r="3087" spans="1:3">
      <c r="A3087">
        <v>222818</v>
      </c>
      <c r="B3087" t="s">
        <v>3796</v>
      </c>
      <c r="C3087">
        <v>17</v>
      </c>
    </row>
    <row r="3088" spans="1:3">
      <c r="A3088">
        <v>222819</v>
      </c>
      <c r="B3088" t="s">
        <v>3797</v>
      </c>
      <c r="C3088">
        <v>24</v>
      </c>
    </row>
    <row r="3089" spans="1:3">
      <c r="A3089">
        <v>222850</v>
      </c>
      <c r="B3089" t="s">
        <v>3798</v>
      </c>
      <c r="C3089">
        <v>16</v>
      </c>
    </row>
    <row r="3090" spans="1:3">
      <c r="A3090">
        <v>222851</v>
      </c>
      <c r="B3090" t="s">
        <v>3799</v>
      </c>
      <c r="C3090">
        <v>15</v>
      </c>
    </row>
    <row r="3091" spans="1:3">
      <c r="A3091">
        <v>222852</v>
      </c>
      <c r="B3091" t="s">
        <v>3800</v>
      </c>
      <c r="C3091">
        <v>8</v>
      </c>
    </row>
    <row r="3092" spans="1:3">
      <c r="A3092">
        <v>222853</v>
      </c>
      <c r="B3092" t="s">
        <v>3801</v>
      </c>
      <c r="C3092">
        <v>9</v>
      </c>
    </row>
    <row r="3093" spans="1:3">
      <c r="A3093">
        <v>222854</v>
      </c>
      <c r="B3093" t="s">
        <v>3802</v>
      </c>
      <c r="C3093">
        <v>9</v>
      </c>
    </row>
    <row r="3094" spans="1:3">
      <c r="A3094">
        <v>222855</v>
      </c>
      <c r="B3094" t="s">
        <v>3803</v>
      </c>
      <c r="C3094">
        <v>10</v>
      </c>
    </row>
    <row r="3095" spans="1:3">
      <c r="A3095">
        <v>222856</v>
      </c>
      <c r="B3095" t="s">
        <v>3804</v>
      </c>
      <c r="C3095">
        <v>9</v>
      </c>
    </row>
    <row r="3096" spans="1:3">
      <c r="A3096">
        <v>222857</v>
      </c>
      <c r="B3096" t="s">
        <v>3805</v>
      </c>
      <c r="C3096">
        <v>10</v>
      </c>
    </row>
    <row r="3097" spans="1:3">
      <c r="A3097">
        <v>222858</v>
      </c>
      <c r="B3097" t="s">
        <v>3806</v>
      </c>
      <c r="C3097">
        <v>10</v>
      </c>
    </row>
    <row r="3098" spans="1:3">
      <c r="A3098">
        <v>222859</v>
      </c>
      <c r="B3098" t="s">
        <v>3807</v>
      </c>
      <c r="C3098">
        <v>31</v>
      </c>
    </row>
    <row r="3099" spans="1:3">
      <c r="A3099">
        <v>222860</v>
      </c>
      <c r="B3099" t="s">
        <v>3808</v>
      </c>
      <c r="C3099">
        <v>36</v>
      </c>
    </row>
    <row r="3100" spans="1:3">
      <c r="A3100">
        <v>222861</v>
      </c>
      <c r="B3100" t="s">
        <v>3809</v>
      </c>
      <c r="C3100">
        <v>38</v>
      </c>
    </row>
    <row r="3101" spans="1:3">
      <c r="A3101">
        <v>222952</v>
      </c>
      <c r="B3101" t="s">
        <v>3810</v>
      </c>
      <c r="C3101">
        <v>32</v>
      </c>
    </row>
    <row r="3102" spans="1:3">
      <c r="A3102">
        <v>223009</v>
      </c>
      <c r="B3102" t="s">
        <v>3811</v>
      </c>
      <c r="C3102">
        <v>84</v>
      </c>
    </row>
    <row r="3103" spans="1:3">
      <c r="A3103">
        <v>223010</v>
      </c>
      <c r="B3103" t="s">
        <v>3812</v>
      </c>
      <c r="C3103">
        <v>64</v>
      </c>
    </row>
    <row r="3104" spans="1:3">
      <c r="A3104">
        <v>222921</v>
      </c>
      <c r="B3104" t="s">
        <v>3813</v>
      </c>
      <c r="C3104">
        <v>2</v>
      </c>
    </row>
    <row r="3105" spans="1:3">
      <c r="A3105">
        <v>222927</v>
      </c>
      <c r="B3105" t="s">
        <v>3814</v>
      </c>
      <c r="C3105">
        <v>16</v>
      </c>
    </row>
    <row r="3106" spans="1:3">
      <c r="A3106">
        <v>222928</v>
      </c>
      <c r="B3106" t="s">
        <v>3815</v>
      </c>
      <c r="C3106">
        <v>1</v>
      </c>
    </row>
    <row r="3107" spans="1:3">
      <c r="A3107">
        <v>222929</v>
      </c>
      <c r="B3107" t="s">
        <v>3816</v>
      </c>
      <c r="C3107">
        <v>5</v>
      </c>
    </row>
    <row r="3108" spans="1:3">
      <c r="A3108">
        <v>223019</v>
      </c>
      <c r="B3108" t="s">
        <v>3817</v>
      </c>
      <c r="C3108">
        <v>16</v>
      </c>
    </row>
    <row r="3109" spans="1:3">
      <c r="A3109">
        <v>223040</v>
      </c>
      <c r="B3109" t="s">
        <v>3818</v>
      </c>
      <c r="C3109">
        <v>33</v>
      </c>
    </row>
    <row r="3110" spans="1:3">
      <c r="A3110">
        <v>223028</v>
      </c>
      <c r="B3110" t="s">
        <v>3819</v>
      </c>
      <c r="C3110">
        <v>60</v>
      </c>
    </row>
    <row r="3111" spans="1:3">
      <c r="A3111">
        <v>218177</v>
      </c>
      <c r="B3111" t="s">
        <v>3820</v>
      </c>
      <c r="C3111">
        <v>191</v>
      </c>
    </row>
    <row r="3112" spans="1:3">
      <c r="A3112">
        <v>218822</v>
      </c>
      <c r="B3112" t="s">
        <v>3821</v>
      </c>
      <c r="C3112">
        <v>109</v>
      </c>
    </row>
    <row r="3113" spans="1:3">
      <c r="A3113">
        <v>222184</v>
      </c>
      <c r="B3113" t="s">
        <v>3822</v>
      </c>
      <c r="C3113">
        <v>0</v>
      </c>
    </row>
    <row r="3114" spans="1:3">
      <c r="A3114">
        <v>223185</v>
      </c>
      <c r="B3114" t="s">
        <v>3823</v>
      </c>
      <c r="C3114">
        <v>17</v>
      </c>
    </row>
    <row r="3115" spans="1:3">
      <c r="A3115">
        <v>223191</v>
      </c>
      <c r="B3115" t="s">
        <v>3824</v>
      </c>
      <c r="C3115">
        <v>0</v>
      </c>
    </row>
    <row r="3116" spans="1:3">
      <c r="A3116">
        <v>223193</v>
      </c>
      <c r="B3116" t="s">
        <v>3825</v>
      </c>
      <c r="C3116">
        <v>57</v>
      </c>
    </row>
    <row r="3117" spans="1:3">
      <c r="A3117">
        <v>222940</v>
      </c>
      <c r="B3117" t="s">
        <v>3826</v>
      </c>
      <c r="C3117">
        <v>967</v>
      </c>
    </row>
    <row r="3118" spans="1:3">
      <c r="A3118">
        <v>218045</v>
      </c>
      <c r="B3118" t="s">
        <v>3827</v>
      </c>
      <c r="C3118">
        <v>0</v>
      </c>
    </row>
    <row r="3119" spans="1:3">
      <c r="A3119">
        <v>223329</v>
      </c>
      <c r="B3119" t="s">
        <v>3828</v>
      </c>
      <c r="C3119">
        <v>10</v>
      </c>
    </row>
    <row r="3120" spans="1:3">
      <c r="A3120">
        <v>223330</v>
      </c>
      <c r="B3120" t="s">
        <v>3829</v>
      </c>
      <c r="C3120">
        <v>25</v>
      </c>
    </row>
    <row r="3121" spans="1:3">
      <c r="A3121">
        <v>214052</v>
      </c>
      <c r="B3121" t="s">
        <v>3830</v>
      </c>
      <c r="C3121">
        <v>24</v>
      </c>
    </row>
    <row r="3122" spans="1:3">
      <c r="A3122">
        <v>222435</v>
      </c>
      <c r="B3122" t="s">
        <v>3831</v>
      </c>
      <c r="C3122">
        <v>124</v>
      </c>
    </row>
    <row r="3123" spans="1:3">
      <c r="A3123">
        <v>222434</v>
      </c>
      <c r="B3123" t="s">
        <v>738</v>
      </c>
      <c r="C3123">
        <v>158</v>
      </c>
    </row>
    <row r="3124" spans="1:3">
      <c r="A3124">
        <v>223355</v>
      </c>
      <c r="B3124" t="s">
        <v>3832</v>
      </c>
      <c r="C3124">
        <v>9</v>
      </c>
    </row>
    <row r="3125" spans="1:3">
      <c r="A3125">
        <v>223357</v>
      </c>
      <c r="B3125" t="s">
        <v>3833</v>
      </c>
      <c r="C3125">
        <v>3</v>
      </c>
    </row>
    <row r="3126" spans="1:3">
      <c r="A3126">
        <v>223361</v>
      </c>
      <c r="B3126" t="s">
        <v>3834</v>
      </c>
      <c r="C3126">
        <v>4</v>
      </c>
    </row>
    <row r="3127" spans="1:3">
      <c r="A3127">
        <v>223389</v>
      </c>
      <c r="B3127" t="s">
        <v>3835</v>
      </c>
      <c r="C3127">
        <v>40</v>
      </c>
    </row>
    <row r="3128" spans="1:3">
      <c r="A3128">
        <v>223388</v>
      </c>
      <c r="B3128" t="s">
        <v>3836</v>
      </c>
      <c r="C3128">
        <v>15</v>
      </c>
    </row>
    <row r="3129" spans="1:3">
      <c r="A3129">
        <v>223390</v>
      </c>
      <c r="B3129" t="s">
        <v>3837</v>
      </c>
      <c r="C3129">
        <v>37</v>
      </c>
    </row>
    <row r="3130" spans="1:3">
      <c r="A3130">
        <v>223392</v>
      </c>
      <c r="B3130" t="s">
        <v>3838</v>
      </c>
      <c r="C3130">
        <v>23</v>
      </c>
    </row>
    <row r="3131" spans="1:3">
      <c r="A3131">
        <v>223393</v>
      </c>
      <c r="B3131" t="s">
        <v>3839</v>
      </c>
      <c r="C3131">
        <v>58</v>
      </c>
    </row>
    <row r="3132" spans="1:3">
      <c r="A3132">
        <v>223394</v>
      </c>
      <c r="B3132" t="s">
        <v>3840</v>
      </c>
      <c r="C3132">
        <v>14</v>
      </c>
    </row>
    <row r="3133" spans="1:3">
      <c r="A3133">
        <v>223395</v>
      </c>
      <c r="B3133" t="s">
        <v>3841</v>
      </c>
      <c r="C3133">
        <v>38</v>
      </c>
    </row>
    <row r="3134" spans="1:3">
      <c r="A3134">
        <v>223396</v>
      </c>
      <c r="B3134" t="s">
        <v>3842</v>
      </c>
      <c r="C3134">
        <v>23</v>
      </c>
    </row>
    <row r="3135" spans="1:3">
      <c r="A3135">
        <v>223401</v>
      </c>
      <c r="B3135" t="s">
        <v>3843</v>
      </c>
      <c r="C3135">
        <v>29</v>
      </c>
    </row>
    <row r="3136" spans="1:3">
      <c r="A3136">
        <v>223510</v>
      </c>
      <c r="B3136" t="s">
        <v>3844</v>
      </c>
      <c r="C3136">
        <v>30</v>
      </c>
    </row>
    <row r="3137" spans="1:3">
      <c r="A3137">
        <v>223523</v>
      </c>
      <c r="B3137" t="s">
        <v>3845</v>
      </c>
      <c r="C3137">
        <v>4</v>
      </c>
    </row>
    <row r="3138" spans="1:3">
      <c r="A3138">
        <v>223524</v>
      </c>
      <c r="B3138" t="s">
        <v>3846</v>
      </c>
      <c r="C3138">
        <v>18</v>
      </c>
    </row>
    <row r="3139" spans="1:3">
      <c r="A3139">
        <v>223526</v>
      </c>
      <c r="B3139" t="s">
        <v>3847</v>
      </c>
      <c r="C3139">
        <v>2</v>
      </c>
    </row>
    <row r="3140" spans="1:3">
      <c r="A3140">
        <v>223527</v>
      </c>
      <c r="B3140" t="s">
        <v>3848</v>
      </c>
      <c r="C3140">
        <v>5</v>
      </c>
    </row>
    <row r="3141" spans="1:3">
      <c r="A3141">
        <v>223528</v>
      </c>
      <c r="B3141" t="s">
        <v>3849</v>
      </c>
      <c r="C3141">
        <v>6</v>
      </c>
    </row>
    <row r="3142" spans="1:3">
      <c r="A3142">
        <v>223529</v>
      </c>
      <c r="B3142" t="s">
        <v>3850</v>
      </c>
      <c r="C3142">
        <v>4</v>
      </c>
    </row>
    <row r="3143" spans="1:3">
      <c r="A3143">
        <v>223525</v>
      </c>
      <c r="B3143" t="s">
        <v>3851</v>
      </c>
      <c r="C3143">
        <v>28</v>
      </c>
    </row>
    <row r="3144" spans="1:3">
      <c r="A3144">
        <v>223541</v>
      </c>
      <c r="B3144" t="s">
        <v>3852</v>
      </c>
      <c r="C3144">
        <v>16</v>
      </c>
    </row>
    <row r="3145" spans="1:3">
      <c r="A3145">
        <v>223504</v>
      </c>
      <c r="B3145" t="s">
        <v>3853</v>
      </c>
      <c r="C3145">
        <v>9</v>
      </c>
    </row>
    <row r="3146" spans="1:3">
      <c r="A3146">
        <v>223505</v>
      </c>
      <c r="B3146" t="s">
        <v>3854</v>
      </c>
      <c r="C3146">
        <v>5</v>
      </c>
    </row>
    <row r="3147" spans="1:3">
      <c r="A3147">
        <v>223506</v>
      </c>
      <c r="B3147" t="s">
        <v>3855</v>
      </c>
      <c r="C3147">
        <v>5</v>
      </c>
    </row>
    <row r="3148" spans="1:3">
      <c r="A3148">
        <v>223507</v>
      </c>
      <c r="B3148" t="s">
        <v>3856</v>
      </c>
      <c r="C3148">
        <v>12</v>
      </c>
    </row>
    <row r="3149" spans="1:3">
      <c r="A3149">
        <v>218627</v>
      </c>
      <c r="B3149" t="s">
        <v>3857</v>
      </c>
      <c r="C3149">
        <v>30</v>
      </c>
    </row>
    <row r="3150" spans="1:3">
      <c r="A3150">
        <v>218628</v>
      </c>
      <c r="B3150" t="s">
        <v>3858</v>
      </c>
      <c r="C3150">
        <v>19</v>
      </c>
    </row>
    <row r="3151" spans="1:3">
      <c r="A3151">
        <v>218629</v>
      </c>
      <c r="B3151" t="s">
        <v>400</v>
      </c>
      <c r="C3151">
        <v>60</v>
      </c>
    </row>
    <row r="3152" spans="1:3">
      <c r="A3152">
        <v>218630</v>
      </c>
      <c r="B3152" t="s">
        <v>3859</v>
      </c>
      <c r="C3152">
        <v>32</v>
      </c>
    </row>
    <row r="3153" spans="1:3">
      <c r="A3153">
        <v>218631</v>
      </c>
      <c r="B3153" t="s">
        <v>3860</v>
      </c>
      <c r="C3153">
        <v>30</v>
      </c>
    </row>
    <row r="3154" spans="1:3">
      <c r="A3154">
        <v>218632</v>
      </c>
      <c r="B3154" t="s">
        <v>3861</v>
      </c>
      <c r="C3154">
        <v>42</v>
      </c>
    </row>
    <row r="3155" spans="1:3">
      <c r="A3155">
        <v>218633</v>
      </c>
      <c r="B3155" t="s">
        <v>3862</v>
      </c>
      <c r="C3155">
        <v>18</v>
      </c>
    </row>
    <row r="3156" spans="1:3">
      <c r="A3156">
        <v>218634</v>
      </c>
      <c r="B3156" t="s">
        <v>3863</v>
      </c>
      <c r="C3156">
        <v>22</v>
      </c>
    </row>
    <row r="3157" spans="1:3">
      <c r="A3157">
        <v>218636</v>
      </c>
      <c r="B3157" t="s">
        <v>3864</v>
      </c>
      <c r="C3157">
        <v>32</v>
      </c>
    </row>
    <row r="3158" spans="1:3">
      <c r="A3158">
        <v>218637</v>
      </c>
      <c r="B3158" t="s">
        <v>3865</v>
      </c>
      <c r="C3158">
        <v>37</v>
      </c>
    </row>
    <row r="3159" spans="1:3">
      <c r="A3159">
        <v>218638</v>
      </c>
      <c r="B3159" t="s">
        <v>3866</v>
      </c>
      <c r="C3159">
        <v>33</v>
      </c>
    </row>
    <row r="3160" spans="1:3">
      <c r="A3160">
        <v>218639</v>
      </c>
      <c r="B3160" t="s">
        <v>3867</v>
      </c>
      <c r="C3160">
        <v>26</v>
      </c>
    </row>
    <row r="3161" spans="1:3">
      <c r="A3161">
        <v>218640</v>
      </c>
      <c r="B3161" t="s">
        <v>3868</v>
      </c>
      <c r="C3161">
        <v>34</v>
      </c>
    </row>
    <row r="3162" spans="1:3">
      <c r="A3162">
        <v>218641</v>
      </c>
      <c r="B3162" t="s">
        <v>401</v>
      </c>
      <c r="C3162">
        <v>30</v>
      </c>
    </row>
    <row r="3163" spans="1:3">
      <c r="A3163">
        <v>218642</v>
      </c>
      <c r="B3163" t="s">
        <v>3869</v>
      </c>
      <c r="C3163">
        <v>34</v>
      </c>
    </row>
    <row r="3164" spans="1:3">
      <c r="A3164">
        <v>218643</v>
      </c>
      <c r="B3164" t="s">
        <v>3870</v>
      </c>
      <c r="C3164">
        <v>33</v>
      </c>
    </row>
    <row r="3165" spans="1:3">
      <c r="A3165">
        <v>218647</v>
      </c>
      <c r="B3165" t="s">
        <v>402</v>
      </c>
      <c r="C3165">
        <v>30</v>
      </c>
    </row>
    <row r="3166" spans="1:3">
      <c r="A3166">
        <v>223534</v>
      </c>
      <c r="B3166" t="s">
        <v>3871</v>
      </c>
      <c r="C3166">
        <v>20</v>
      </c>
    </row>
    <row r="3167" spans="1:3">
      <c r="A3167">
        <v>221330</v>
      </c>
      <c r="B3167" t="s">
        <v>3872</v>
      </c>
      <c r="C3167">
        <v>1</v>
      </c>
    </row>
    <row r="3168" spans="1:3">
      <c r="A3168">
        <v>223638</v>
      </c>
      <c r="B3168" t="s">
        <v>3873</v>
      </c>
      <c r="C3168">
        <v>18</v>
      </c>
    </row>
    <row r="3169" spans="1:3">
      <c r="A3169">
        <v>223639</v>
      </c>
      <c r="B3169" t="s">
        <v>3874</v>
      </c>
      <c r="C3169">
        <v>26</v>
      </c>
    </row>
    <row r="3170" spans="1:3">
      <c r="A3170">
        <v>223643</v>
      </c>
      <c r="B3170" t="s">
        <v>3875</v>
      </c>
      <c r="C3170">
        <v>19</v>
      </c>
    </row>
    <row r="3171" spans="1:3">
      <c r="A3171">
        <v>223644</v>
      </c>
      <c r="B3171" t="s">
        <v>3876</v>
      </c>
      <c r="C3171">
        <v>19</v>
      </c>
    </row>
    <row r="3172" spans="1:3">
      <c r="A3172">
        <v>223645</v>
      </c>
      <c r="B3172" t="s">
        <v>3877</v>
      </c>
      <c r="C3172">
        <v>26</v>
      </c>
    </row>
    <row r="3173" spans="1:3">
      <c r="A3173">
        <v>223808</v>
      </c>
      <c r="B3173" t="s">
        <v>3878</v>
      </c>
      <c r="C3173">
        <v>79</v>
      </c>
    </row>
    <row r="3174" spans="1:3">
      <c r="A3174">
        <v>223740</v>
      </c>
      <c r="B3174" t="s">
        <v>3879</v>
      </c>
      <c r="C3174">
        <v>661</v>
      </c>
    </row>
    <row r="3175" spans="1:3">
      <c r="A3175">
        <v>223741</v>
      </c>
      <c r="B3175" t="s">
        <v>3880</v>
      </c>
      <c r="C3175">
        <v>670</v>
      </c>
    </row>
    <row r="3176" spans="1:3">
      <c r="A3176">
        <v>223742</v>
      </c>
      <c r="B3176" t="s">
        <v>3881</v>
      </c>
      <c r="C3176">
        <v>824</v>
      </c>
    </row>
    <row r="3177" spans="1:3">
      <c r="A3177">
        <v>223743</v>
      </c>
      <c r="B3177" t="s">
        <v>3882</v>
      </c>
      <c r="C3177">
        <v>982</v>
      </c>
    </row>
    <row r="3178" spans="1:3">
      <c r="A3178">
        <v>223809</v>
      </c>
      <c r="B3178" t="s">
        <v>3883</v>
      </c>
      <c r="C3178">
        <v>1073</v>
      </c>
    </row>
    <row r="3179" spans="1:3">
      <c r="A3179">
        <v>223746</v>
      </c>
      <c r="B3179" t="s">
        <v>3884</v>
      </c>
      <c r="C3179">
        <v>368</v>
      </c>
    </row>
    <row r="3180" spans="1:3">
      <c r="A3180">
        <v>223749</v>
      </c>
      <c r="B3180" t="s">
        <v>3885</v>
      </c>
      <c r="C3180">
        <v>227</v>
      </c>
    </row>
    <row r="3181" spans="1:3">
      <c r="A3181">
        <v>223752</v>
      </c>
      <c r="B3181" t="s">
        <v>3886</v>
      </c>
      <c r="C3181">
        <v>1981</v>
      </c>
    </row>
    <row r="3182" spans="1:3">
      <c r="A3182">
        <v>223756</v>
      </c>
      <c r="B3182" t="s">
        <v>3887</v>
      </c>
      <c r="C3182">
        <v>2400</v>
      </c>
    </row>
    <row r="3183" spans="1:3">
      <c r="A3183">
        <v>223757</v>
      </c>
      <c r="B3183" t="s">
        <v>3888</v>
      </c>
      <c r="C3183">
        <v>1474</v>
      </c>
    </row>
    <row r="3184" spans="1:3">
      <c r="A3184">
        <v>223759</v>
      </c>
      <c r="B3184" t="s">
        <v>3889</v>
      </c>
      <c r="C3184">
        <v>69</v>
      </c>
    </row>
    <row r="3185" spans="1:3">
      <c r="A3185">
        <v>223761</v>
      </c>
      <c r="B3185" t="s">
        <v>3890</v>
      </c>
      <c r="C3185">
        <v>286</v>
      </c>
    </row>
    <row r="3186" spans="1:3">
      <c r="A3186">
        <v>223764</v>
      </c>
      <c r="B3186" t="s">
        <v>3891</v>
      </c>
      <c r="C3186">
        <v>1139</v>
      </c>
    </row>
    <row r="3187" spans="1:3">
      <c r="A3187">
        <v>223765</v>
      </c>
      <c r="B3187" t="s">
        <v>3892</v>
      </c>
      <c r="C3187">
        <v>2131</v>
      </c>
    </row>
    <row r="3188" spans="1:3">
      <c r="A3188">
        <v>223766</v>
      </c>
      <c r="B3188" t="s">
        <v>3893</v>
      </c>
      <c r="C3188">
        <v>64</v>
      </c>
    </row>
    <row r="3189" spans="1:3">
      <c r="A3189">
        <v>223768</v>
      </c>
      <c r="B3189" t="s">
        <v>3894</v>
      </c>
      <c r="C3189">
        <v>228</v>
      </c>
    </row>
    <row r="3190" spans="1:3">
      <c r="A3190">
        <v>223771</v>
      </c>
      <c r="B3190" t="s">
        <v>3895</v>
      </c>
      <c r="C3190">
        <v>398</v>
      </c>
    </row>
    <row r="3191" spans="1:3">
      <c r="A3191">
        <v>223774</v>
      </c>
      <c r="B3191" t="s">
        <v>3896</v>
      </c>
      <c r="C3191">
        <v>3488</v>
      </c>
    </row>
    <row r="3192" spans="1:3">
      <c r="A3192">
        <v>223779</v>
      </c>
      <c r="B3192" t="s">
        <v>3897</v>
      </c>
      <c r="C3192">
        <v>3182</v>
      </c>
    </row>
    <row r="3193" spans="1:3">
      <c r="A3193">
        <v>223780</v>
      </c>
      <c r="B3193" t="s">
        <v>3898</v>
      </c>
      <c r="C3193">
        <v>2979</v>
      </c>
    </row>
    <row r="3194" spans="1:3">
      <c r="A3194">
        <v>223785</v>
      </c>
      <c r="B3194" t="s">
        <v>3899</v>
      </c>
      <c r="C3194">
        <v>5000</v>
      </c>
    </row>
    <row r="3195" spans="1:3">
      <c r="A3195">
        <v>223786</v>
      </c>
      <c r="B3195" t="s">
        <v>3900</v>
      </c>
      <c r="C3195">
        <v>490</v>
      </c>
    </row>
    <row r="3196" spans="1:3">
      <c r="A3196">
        <v>223787</v>
      </c>
      <c r="B3196" t="s">
        <v>3901</v>
      </c>
      <c r="C3196">
        <v>5000</v>
      </c>
    </row>
    <row r="3197" spans="1:3">
      <c r="A3197">
        <v>223789</v>
      </c>
      <c r="B3197" t="s">
        <v>3902</v>
      </c>
      <c r="C3197">
        <v>0</v>
      </c>
    </row>
    <row r="3198" spans="1:3">
      <c r="A3198">
        <v>223790</v>
      </c>
      <c r="B3198" t="s">
        <v>3903</v>
      </c>
      <c r="C3198">
        <v>109</v>
      </c>
    </row>
    <row r="3199" spans="1:3">
      <c r="A3199">
        <v>223792</v>
      </c>
      <c r="B3199" t="s">
        <v>3904</v>
      </c>
      <c r="C3199">
        <v>707</v>
      </c>
    </row>
    <row r="3200" spans="1:3">
      <c r="A3200">
        <v>223794</v>
      </c>
      <c r="B3200" t="s">
        <v>3905</v>
      </c>
      <c r="C3200">
        <v>5000</v>
      </c>
    </row>
    <row r="3201" spans="1:3">
      <c r="A3201">
        <v>223802</v>
      </c>
      <c r="B3201" t="s">
        <v>3906</v>
      </c>
      <c r="C3201">
        <v>5000</v>
      </c>
    </row>
    <row r="3202" spans="1:3">
      <c r="A3202">
        <v>223804</v>
      </c>
      <c r="B3202" t="s">
        <v>3907</v>
      </c>
      <c r="C3202">
        <v>5000</v>
      </c>
    </row>
    <row r="3203" spans="1:3">
      <c r="A3203">
        <v>223806</v>
      </c>
      <c r="B3203" t="s">
        <v>3908</v>
      </c>
      <c r="C3203">
        <v>1</v>
      </c>
    </row>
    <row r="3204" spans="1:3">
      <c r="A3204">
        <v>223698</v>
      </c>
      <c r="B3204" t="s">
        <v>3909</v>
      </c>
      <c r="C3204">
        <v>136</v>
      </c>
    </row>
    <row r="3205" spans="1:3">
      <c r="A3205">
        <v>223699</v>
      </c>
      <c r="B3205" t="s">
        <v>3910</v>
      </c>
      <c r="C3205">
        <v>141</v>
      </c>
    </row>
    <row r="3206" spans="1:3">
      <c r="A3206">
        <v>223710</v>
      </c>
      <c r="B3206" t="s">
        <v>3911</v>
      </c>
      <c r="C3206">
        <v>124</v>
      </c>
    </row>
    <row r="3207" spans="1:3">
      <c r="A3207">
        <v>223711</v>
      </c>
      <c r="B3207" t="s">
        <v>3912</v>
      </c>
      <c r="C3207">
        <v>196</v>
      </c>
    </row>
    <row r="3208" spans="1:3">
      <c r="A3208">
        <v>223712</v>
      </c>
      <c r="B3208" t="s">
        <v>3913</v>
      </c>
      <c r="C3208">
        <v>112</v>
      </c>
    </row>
    <row r="3209" spans="1:3">
      <c r="A3209">
        <v>223713</v>
      </c>
      <c r="B3209" t="s">
        <v>236</v>
      </c>
      <c r="C3209">
        <v>144</v>
      </c>
    </row>
    <row r="3210" spans="1:3">
      <c r="A3210">
        <v>223714</v>
      </c>
      <c r="B3210" t="s">
        <v>3914</v>
      </c>
      <c r="C3210">
        <v>103</v>
      </c>
    </row>
    <row r="3211" spans="1:3">
      <c r="A3211">
        <v>223715</v>
      </c>
      <c r="B3211" t="s">
        <v>3915</v>
      </c>
      <c r="C3211">
        <v>148</v>
      </c>
    </row>
    <row r="3212" spans="1:3">
      <c r="A3212">
        <v>222976</v>
      </c>
      <c r="B3212" t="s">
        <v>3916</v>
      </c>
      <c r="C3212">
        <v>7</v>
      </c>
    </row>
    <row r="3213" spans="1:3">
      <c r="A3213">
        <v>222985</v>
      </c>
      <c r="B3213" t="s">
        <v>3917</v>
      </c>
      <c r="C3213">
        <v>3</v>
      </c>
    </row>
    <row r="3214" spans="1:3">
      <c r="A3214">
        <v>222987</v>
      </c>
      <c r="B3214" t="s">
        <v>3918</v>
      </c>
      <c r="C3214">
        <v>37</v>
      </c>
    </row>
    <row r="3215" spans="1:3">
      <c r="A3215">
        <v>222990</v>
      </c>
      <c r="B3215" t="s">
        <v>3919</v>
      </c>
      <c r="C3215">
        <v>4</v>
      </c>
    </row>
    <row r="3216" spans="1:3">
      <c r="A3216">
        <v>223798</v>
      </c>
      <c r="B3216" t="s">
        <v>3920</v>
      </c>
      <c r="C3216">
        <v>2745</v>
      </c>
    </row>
    <row r="3217" spans="1:3">
      <c r="A3217">
        <v>222792</v>
      </c>
      <c r="B3217" t="s">
        <v>3921</v>
      </c>
      <c r="C3217">
        <v>36</v>
      </c>
    </row>
    <row r="3218" spans="1:3">
      <c r="A3218">
        <v>223429</v>
      </c>
      <c r="B3218" t="s">
        <v>3922</v>
      </c>
      <c r="C3218">
        <v>35</v>
      </c>
    </row>
    <row r="3219" spans="1:3">
      <c r="A3219">
        <v>222993</v>
      </c>
      <c r="B3219" t="s">
        <v>3923</v>
      </c>
      <c r="C3219">
        <v>2</v>
      </c>
    </row>
    <row r="3220" spans="1:3">
      <c r="A3220">
        <v>222995</v>
      </c>
      <c r="B3220" t="s">
        <v>3924</v>
      </c>
      <c r="C3220">
        <v>9</v>
      </c>
    </row>
    <row r="3221" spans="1:3">
      <c r="A3221">
        <v>222996</v>
      </c>
      <c r="B3221" t="s">
        <v>3925</v>
      </c>
      <c r="C3221">
        <v>10</v>
      </c>
    </row>
    <row r="3222" spans="1:3">
      <c r="A3222">
        <v>223002</v>
      </c>
      <c r="B3222" t="s">
        <v>3926</v>
      </c>
      <c r="C3222">
        <v>13</v>
      </c>
    </row>
    <row r="3223" spans="1:3">
      <c r="A3223">
        <v>223007</v>
      </c>
      <c r="B3223" t="s">
        <v>3927</v>
      </c>
      <c r="C3223">
        <v>6</v>
      </c>
    </row>
    <row r="3224" spans="1:3">
      <c r="A3224">
        <v>223422</v>
      </c>
      <c r="B3224" t="s">
        <v>299</v>
      </c>
      <c r="C3224">
        <v>299</v>
      </c>
    </row>
    <row r="3225" spans="1:3">
      <c r="A3225">
        <v>223864</v>
      </c>
      <c r="B3225" t="s">
        <v>3928</v>
      </c>
      <c r="C3225">
        <v>15</v>
      </c>
    </row>
    <row r="3226" spans="1:3">
      <c r="A3226">
        <v>223865</v>
      </c>
      <c r="B3226" t="s">
        <v>3929</v>
      </c>
      <c r="C3226">
        <v>17</v>
      </c>
    </row>
    <row r="3227" spans="1:3">
      <c r="A3227">
        <v>223866</v>
      </c>
      <c r="B3227" t="s">
        <v>3930</v>
      </c>
      <c r="C3227">
        <v>9</v>
      </c>
    </row>
    <row r="3228" spans="1:3">
      <c r="A3228">
        <v>223867</v>
      </c>
      <c r="B3228" t="s">
        <v>3931</v>
      </c>
      <c r="C3228">
        <v>18</v>
      </c>
    </row>
    <row r="3229" spans="1:3">
      <c r="A3229">
        <v>223868</v>
      </c>
      <c r="B3229" t="s">
        <v>3932</v>
      </c>
      <c r="C3229">
        <v>10</v>
      </c>
    </row>
    <row r="3230" spans="1:3">
      <c r="A3230">
        <v>223869</v>
      </c>
      <c r="B3230" t="s">
        <v>3933</v>
      </c>
      <c r="C3230">
        <v>11</v>
      </c>
    </row>
    <row r="3231" spans="1:3">
      <c r="A3231">
        <v>223887</v>
      </c>
      <c r="B3231" t="s">
        <v>3934</v>
      </c>
      <c r="C3231">
        <v>13</v>
      </c>
    </row>
    <row r="3232" spans="1:3">
      <c r="A3232">
        <v>223890</v>
      </c>
      <c r="B3232" t="s">
        <v>3935</v>
      </c>
      <c r="C3232">
        <v>6</v>
      </c>
    </row>
    <row r="3233" spans="1:3">
      <c r="A3233">
        <v>223892</v>
      </c>
      <c r="B3233" t="s">
        <v>3936</v>
      </c>
      <c r="C3233">
        <v>7</v>
      </c>
    </row>
    <row r="3234" spans="1:3">
      <c r="A3234">
        <v>223895</v>
      </c>
      <c r="B3234" t="s">
        <v>3937</v>
      </c>
      <c r="C3234">
        <v>6</v>
      </c>
    </row>
    <row r="3235" spans="1:3">
      <c r="A3235">
        <v>223897</v>
      </c>
      <c r="B3235" t="s">
        <v>3938</v>
      </c>
      <c r="C3235">
        <v>6</v>
      </c>
    </row>
    <row r="3236" spans="1:3">
      <c r="A3236">
        <v>223898</v>
      </c>
      <c r="B3236" t="s">
        <v>3939</v>
      </c>
      <c r="C3236">
        <v>5</v>
      </c>
    </row>
    <row r="3237" spans="1:3">
      <c r="A3237">
        <v>223899</v>
      </c>
      <c r="B3237" t="s">
        <v>3940</v>
      </c>
      <c r="C3237">
        <v>10</v>
      </c>
    </row>
    <row r="3238" spans="1:3">
      <c r="A3238">
        <v>223900</v>
      </c>
      <c r="B3238" t="s">
        <v>3941</v>
      </c>
      <c r="C3238">
        <v>10</v>
      </c>
    </row>
    <row r="3239" spans="1:3">
      <c r="A3239">
        <v>223901</v>
      </c>
      <c r="B3239" t="s">
        <v>3942</v>
      </c>
      <c r="C3239">
        <v>10</v>
      </c>
    </row>
    <row r="3240" spans="1:3">
      <c r="A3240">
        <v>223945</v>
      </c>
      <c r="B3240" t="s">
        <v>3943</v>
      </c>
      <c r="C3240">
        <v>11</v>
      </c>
    </row>
    <row r="3241" spans="1:3">
      <c r="A3241">
        <v>223902</v>
      </c>
      <c r="B3241" t="s">
        <v>3944</v>
      </c>
      <c r="C3241">
        <v>5</v>
      </c>
    </row>
    <row r="3242" spans="1:3">
      <c r="A3242">
        <v>223903</v>
      </c>
      <c r="B3242" t="s">
        <v>3945</v>
      </c>
      <c r="C3242">
        <v>4</v>
      </c>
    </row>
    <row r="3243" spans="1:3">
      <c r="A3243">
        <v>223946</v>
      </c>
      <c r="B3243" t="s">
        <v>3946</v>
      </c>
      <c r="C3243">
        <v>18</v>
      </c>
    </row>
    <row r="3244" spans="1:3">
      <c r="A3244">
        <v>223904</v>
      </c>
      <c r="B3244" t="s">
        <v>3947</v>
      </c>
      <c r="C3244">
        <v>20</v>
      </c>
    </row>
    <row r="3245" spans="1:3">
      <c r="A3245">
        <v>223947</v>
      </c>
      <c r="B3245" t="s">
        <v>3948</v>
      </c>
      <c r="C3245">
        <v>16</v>
      </c>
    </row>
    <row r="3246" spans="1:3">
      <c r="A3246">
        <v>223853</v>
      </c>
      <c r="B3246" t="s">
        <v>3949</v>
      </c>
      <c r="C3246">
        <v>31</v>
      </c>
    </row>
    <row r="3247" spans="1:3">
      <c r="A3247">
        <v>223948</v>
      </c>
      <c r="B3247" t="s">
        <v>3950</v>
      </c>
      <c r="C3247">
        <v>18</v>
      </c>
    </row>
    <row r="3248" spans="1:3">
      <c r="A3248">
        <v>223949</v>
      </c>
      <c r="B3248" t="s">
        <v>3951</v>
      </c>
      <c r="C3248">
        <v>19</v>
      </c>
    </row>
    <row r="3249" spans="1:3">
      <c r="A3249">
        <v>223950</v>
      </c>
      <c r="B3249" t="s">
        <v>3952</v>
      </c>
      <c r="C3249">
        <v>7</v>
      </c>
    </row>
    <row r="3250" spans="1:3">
      <c r="A3250">
        <v>223951</v>
      </c>
      <c r="B3250" t="s">
        <v>3953</v>
      </c>
      <c r="C3250">
        <v>19</v>
      </c>
    </row>
    <row r="3251" spans="1:3">
      <c r="A3251">
        <v>223955</v>
      </c>
      <c r="B3251" t="s">
        <v>3954</v>
      </c>
      <c r="C3251">
        <v>29</v>
      </c>
    </row>
    <row r="3252" spans="1:3">
      <c r="A3252">
        <v>223209</v>
      </c>
      <c r="B3252" t="s">
        <v>3955</v>
      </c>
      <c r="C3252">
        <v>46</v>
      </c>
    </row>
    <row r="3253" spans="1:3">
      <c r="A3253">
        <v>223220</v>
      </c>
      <c r="B3253" t="s">
        <v>3956</v>
      </c>
      <c r="C3253">
        <v>5</v>
      </c>
    </row>
    <row r="3254" spans="1:3">
      <c r="A3254">
        <v>224001</v>
      </c>
      <c r="B3254" t="s">
        <v>3957</v>
      </c>
      <c r="C3254">
        <v>56</v>
      </c>
    </row>
    <row r="3255" spans="1:3">
      <c r="A3255">
        <v>224002</v>
      </c>
      <c r="B3255" t="s">
        <v>3958</v>
      </c>
      <c r="C3255">
        <v>37</v>
      </c>
    </row>
    <row r="3256" spans="1:3">
      <c r="A3256">
        <v>224003</v>
      </c>
      <c r="B3256" t="s">
        <v>3959</v>
      </c>
      <c r="C3256">
        <v>35</v>
      </c>
    </row>
    <row r="3257" spans="1:3">
      <c r="A3257">
        <v>224004</v>
      </c>
      <c r="B3257" t="s">
        <v>3960</v>
      </c>
      <c r="C3257">
        <v>26</v>
      </c>
    </row>
    <row r="3258" spans="1:3">
      <c r="A3258">
        <v>212312</v>
      </c>
      <c r="B3258" t="s">
        <v>3961</v>
      </c>
      <c r="C3258">
        <v>0</v>
      </c>
    </row>
    <row r="3259" spans="1:3">
      <c r="A3259">
        <v>224009</v>
      </c>
      <c r="B3259" t="s">
        <v>3962</v>
      </c>
      <c r="C3259">
        <v>59</v>
      </c>
    </row>
    <row r="3260" spans="1:3">
      <c r="A3260">
        <v>222994</v>
      </c>
      <c r="B3260" t="s">
        <v>3963</v>
      </c>
      <c r="C3260">
        <v>1</v>
      </c>
    </row>
    <row r="3261" spans="1:3">
      <c r="A3261">
        <v>222998</v>
      </c>
      <c r="B3261" t="s">
        <v>3964</v>
      </c>
      <c r="C3261">
        <v>3</v>
      </c>
    </row>
    <row r="3262" spans="1:3">
      <c r="A3262">
        <v>223003</v>
      </c>
      <c r="B3262" t="s">
        <v>3965</v>
      </c>
      <c r="C3262">
        <v>8</v>
      </c>
    </row>
    <row r="3263" spans="1:3">
      <c r="A3263">
        <v>223005</v>
      </c>
      <c r="B3263" t="s">
        <v>3966</v>
      </c>
      <c r="C3263">
        <v>10</v>
      </c>
    </row>
    <row r="3264" spans="1:3">
      <c r="A3264">
        <v>223535</v>
      </c>
      <c r="B3264" t="s">
        <v>3967</v>
      </c>
      <c r="C3264">
        <v>20</v>
      </c>
    </row>
    <row r="3265" spans="1:3">
      <c r="A3265">
        <v>223536</v>
      </c>
      <c r="B3265" t="s">
        <v>3968</v>
      </c>
      <c r="C3265">
        <v>10</v>
      </c>
    </row>
    <row r="3266" spans="1:3">
      <c r="A3266">
        <v>223537</v>
      </c>
      <c r="B3266" t="s">
        <v>3969</v>
      </c>
      <c r="C3266">
        <v>10</v>
      </c>
    </row>
    <row r="3267" spans="1:3">
      <c r="A3267">
        <v>223538</v>
      </c>
      <c r="B3267" t="s">
        <v>3970</v>
      </c>
      <c r="C3267">
        <v>10</v>
      </c>
    </row>
    <row r="3268" spans="1:3">
      <c r="A3268">
        <v>223539</v>
      </c>
      <c r="B3268" t="s">
        <v>3971</v>
      </c>
      <c r="C3268">
        <v>10</v>
      </c>
    </row>
    <row r="3269" spans="1:3">
      <c r="A3269">
        <v>223550</v>
      </c>
      <c r="B3269" t="s">
        <v>3971</v>
      </c>
      <c r="C3269">
        <v>10</v>
      </c>
    </row>
    <row r="3270" spans="1:3">
      <c r="A3270">
        <v>223551</v>
      </c>
      <c r="B3270" t="s">
        <v>3972</v>
      </c>
      <c r="C3270">
        <v>9</v>
      </c>
    </row>
    <row r="3271" spans="1:3">
      <c r="A3271">
        <v>223552</v>
      </c>
      <c r="B3271" t="s">
        <v>3973</v>
      </c>
      <c r="C3271">
        <v>10</v>
      </c>
    </row>
    <row r="3272" spans="1:3">
      <c r="A3272">
        <v>223553</v>
      </c>
      <c r="B3272" t="s">
        <v>3974</v>
      </c>
      <c r="C3272">
        <v>10</v>
      </c>
    </row>
    <row r="3273" spans="1:3">
      <c r="A3273">
        <v>223554</v>
      </c>
      <c r="B3273" t="s">
        <v>3975</v>
      </c>
      <c r="C3273">
        <v>4</v>
      </c>
    </row>
    <row r="3274" spans="1:3">
      <c r="A3274">
        <v>223555</v>
      </c>
      <c r="B3274" t="s">
        <v>3976</v>
      </c>
      <c r="C3274">
        <v>5</v>
      </c>
    </row>
    <row r="3275" spans="1:3">
      <c r="A3275">
        <v>223556</v>
      </c>
      <c r="B3275" t="s">
        <v>3977</v>
      </c>
      <c r="C3275">
        <v>5</v>
      </c>
    </row>
    <row r="3276" spans="1:3">
      <c r="A3276">
        <v>223557</v>
      </c>
      <c r="B3276" t="s">
        <v>3978</v>
      </c>
      <c r="C3276">
        <v>5</v>
      </c>
    </row>
    <row r="3277" spans="1:3">
      <c r="A3277">
        <v>223558</v>
      </c>
      <c r="B3277" t="s">
        <v>3979</v>
      </c>
      <c r="C3277">
        <v>5</v>
      </c>
    </row>
    <row r="3278" spans="1:3">
      <c r="A3278">
        <v>223559</v>
      </c>
      <c r="B3278" t="s">
        <v>3980</v>
      </c>
      <c r="C3278">
        <v>5</v>
      </c>
    </row>
    <row r="3279" spans="1:3">
      <c r="A3279">
        <v>223560</v>
      </c>
      <c r="B3279" t="s">
        <v>3981</v>
      </c>
      <c r="C3279">
        <v>18</v>
      </c>
    </row>
    <row r="3280" spans="1:3">
      <c r="A3280">
        <v>223561</v>
      </c>
      <c r="B3280" t="s">
        <v>3982</v>
      </c>
      <c r="C3280">
        <v>17</v>
      </c>
    </row>
    <row r="3281" spans="1:3">
      <c r="A3281">
        <v>223562</v>
      </c>
      <c r="B3281" t="s">
        <v>3983</v>
      </c>
      <c r="C3281">
        <v>20</v>
      </c>
    </row>
    <row r="3282" spans="1:3">
      <c r="A3282">
        <v>223563</v>
      </c>
      <c r="B3282" t="s">
        <v>3984</v>
      </c>
      <c r="C3282">
        <v>20</v>
      </c>
    </row>
    <row r="3283" spans="1:3">
      <c r="A3283">
        <v>223564</v>
      </c>
      <c r="B3283" t="s">
        <v>3985</v>
      </c>
      <c r="C3283">
        <v>20</v>
      </c>
    </row>
    <row r="3284" spans="1:3">
      <c r="A3284">
        <v>223565</v>
      </c>
      <c r="B3284" t="s">
        <v>3986</v>
      </c>
      <c r="C3284">
        <v>15</v>
      </c>
    </row>
    <row r="3285" spans="1:3">
      <c r="A3285">
        <v>223566</v>
      </c>
      <c r="B3285" t="s">
        <v>3987</v>
      </c>
      <c r="C3285">
        <v>15</v>
      </c>
    </row>
    <row r="3286" spans="1:3">
      <c r="A3286">
        <v>223068</v>
      </c>
      <c r="B3286" t="s">
        <v>3988</v>
      </c>
      <c r="C3286">
        <v>2</v>
      </c>
    </row>
    <row r="3287" spans="1:3">
      <c r="A3287">
        <v>224011</v>
      </c>
      <c r="B3287" t="s">
        <v>3989</v>
      </c>
      <c r="C3287">
        <v>14</v>
      </c>
    </row>
    <row r="3288" spans="1:3">
      <c r="A3288">
        <v>224010</v>
      </c>
      <c r="B3288" t="s">
        <v>3990</v>
      </c>
      <c r="C3288">
        <v>14</v>
      </c>
    </row>
    <row r="3289" spans="1:3">
      <c r="A3289">
        <v>221052</v>
      </c>
      <c r="B3289" t="s">
        <v>3991</v>
      </c>
      <c r="C3289">
        <v>112</v>
      </c>
    </row>
    <row r="3290" spans="1:3">
      <c r="A3290">
        <v>221053</v>
      </c>
      <c r="B3290" t="s">
        <v>3992</v>
      </c>
      <c r="C3290">
        <v>12</v>
      </c>
    </row>
    <row r="3291" spans="1:3">
      <c r="A3291">
        <v>223273</v>
      </c>
      <c r="B3291" t="s">
        <v>3993</v>
      </c>
      <c r="C3291">
        <v>32</v>
      </c>
    </row>
    <row r="3292" spans="1:3">
      <c r="A3292">
        <v>223272</v>
      </c>
      <c r="B3292" t="s">
        <v>3994</v>
      </c>
      <c r="C3292">
        <v>0</v>
      </c>
    </row>
    <row r="3293" spans="1:3">
      <c r="A3293">
        <v>222069</v>
      </c>
      <c r="B3293" t="s">
        <v>3995</v>
      </c>
      <c r="C3293">
        <v>0</v>
      </c>
    </row>
    <row r="3294" spans="1:3">
      <c r="A3294">
        <v>224137</v>
      </c>
      <c r="B3294" t="s">
        <v>3996</v>
      </c>
      <c r="C3294">
        <v>26</v>
      </c>
    </row>
    <row r="3295" spans="1:3">
      <c r="A3295">
        <v>224138</v>
      </c>
      <c r="B3295" t="s">
        <v>3997</v>
      </c>
      <c r="C3295">
        <v>30</v>
      </c>
    </row>
    <row r="3296" spans="1:3">
      <c r="A3296">
        <v>224139</v>
      </c>
      <c r="B3296" t="s">
        <v>3998</v>
      </c>
      <c r="C3296">
        <v>30</v>
      </c>
    </row>
    <row r="3297" spans="1:3">
      <c r="A3297">
        <v>224142</v>
      </c>
      <c r="B3297" t="s">
        <v>3999</v>
      </c>
      <c r="C3297">
        <v>18</v>
      </c>
    </row>
    <row r="3298" spans="1:3">
      <c r="A3298">
        <v>224143</v>
      </c>
      <c r="B3298" t="s">
        <v>4000</v>
      </c>
      <c r="C3298">
        <v>19</v>
      </c>
    </row>
    <row r="3299" spans="1:3">
      <c r="A3299">
        <v>224144</v>
      </c>
      <c r="B3299" t="s">
        <v>4001</v>
      </c>
      <c r="C3299">
        <v>19</v>
      </c>
    </row>
    <row r="3300" spans="1:3">
      <c r="A3300">
        <v>224146</v>
      </c>
      <c r="B3300" t="s">
        <v>4002</v>
      </c>
      <c r="C3300">
        <v>20</v>
      </c>
    </row>
    <row r="3301" spans="1:3">
      <c r="A3301">
        <v>224147</v>
      </c>
      <c r="B3301" t="s">
        <v>4003</v>
      </c>
      <c r="C3301">
        <v>20</v>
      </c>
    </row>
    <row r="3302" spans="1:3">
      <c r="A3302">
        <v>224149</v>
      </c>
      <c r="B3302" t="s">
        <v>4004</v>
      </c>
      <c r="C3302">
        <v>20</v>
      </c>
    </row>
    <row r="3303" spans="1:3">
      <c r="A3303">
        <v>224150</v>
      </c>
      <c r="B3303" t="s">
        <v>4005</v>
      </c>
      <c r="C3303">
        <v>18</v>
      </c>
    </row>
    <row r="3304" spans="1:3">
      <c r="A3304">
        <v>224151</v>
      </c>
      <c r="B3304" t="s">
        <v>4006</v>
      </c>
      <c r="C3304">
        <v>20</v>
      </c>
    </row>
    <row r="3305" spans="1:3">
      <c r="A3305">
        <v>224152</v>
      </c>
      <c r="B3305" t="s">
        <v>4007</v>
      </c>
      <c r="C3305">
        <v>18</v>
      </c>
    </row>
    <row r="3306" spans="1:3">
      <c r="A3306">
        <v>224145</v>
      </c>
      <c r="B3306" t="s">
        <v>4008</v>
      </c>
      <c r="C3306">
        <v>19</v>
      </c>
    </row>
    <row r="3307" spans="1:3">
      <c r="A3307">
        <v>224148</v>
      </c>
      <c r="B3307" t="s">
        <v>4009</v>
      </c>
      <c r="C3307">
        <v>19</v>
      </c>
    </row>
    <row r="3308" spans="1:3">
      <c r="A3308">
        <v>223271</v>
      </c>
      <c r="B3308" t="s">
        <v>4010</v>
      </c>
      <c r="C3308">
        <v>248</v>
      </c>
    </row>
    <row r="3309" spans="1:3">
      <c r="A3309">
        <v>224197</v>
      </c>
      <c r="B3309" t="s">
        <v>4011</v>
      </c>
      <c r="C3309">
        <v>53</v>
      </c>
    </row>
    <row r="3310" spans="1:3">
      <c r="A3310">
        <v>224199</v>
      </c>
      <c r="B3310" t="s">
        <v>4012</v>
      </c>
      <c r="C3310">
        <v>50</v>
      </c>
    </row>
    <row r="3311" spans="1:3">
      <c r="A3311">
        <v>224202</v>
      </c>
      <c r="B3311" t="s">
        <v>4013</v>
      </c>
      <c r="C3311">
        <v>18</v>
      </c>
    </row>
    <row r="3312" spans="1:3">
      <c r="A3312">
        <v>224204</v>
      </c>
      <c r="B3312" t="s">
        <v>4014</v>
      </c>
      <c r="C3312">
        <v>33</v>
      </c>
    </row>
    <row r="3313" spans="1:3">
      <c r="A3313">
        <v>224228</v>
      </c>
      <c r="B3313" t="s">
        <v>4015</v>
      </c>
      <c r="C3313">
        <v>20</v>
      </c>
    </row>
    <row r="3314" spans="1:3">
      <c r="A3314">
        <v>224229</v>
      </c>
      <c r="B3314" t="s">
        <v>4016</v>
      </c>
      <c r="C3314">
        <v>18</v>
      </c>
    </row>
    <row r="3315" spans="1:3">
      <c r="A3315">
        <v>224288</v>
      </c>
      <c r="B3315" t="s">
        <v>4017</v>
      </c>
      <c r="C3315">
        <v>48</v>
      </c>
    </row>
    <row r="3316" spans="1:3">
      <c r="A3316">
        <v>224263</v>
      </c>
      <c r="B3316" t="s">
        <v>4018</v>
      </c>
      <c r="C3316">
        <v>18</v>
      </c>
    </row>
    <row r="3317" spans="1:3">
      <c r="A3317">
        <v>224264</v>
      </c>
      <c r="B3317" t="s">
        <v>4019</v>
      </c>
      <c r="C3317">
        <v>67</v>
      </c>
    </row>
    <row r="3318" spans="1:3">
      <c r="A3318">
        <v>224205</v>
      </c>
      <c r="B3318" t="s">
        <v>4020</v>
      </c>
      <c r="C3318">
        <v>27</v>
      </c>
    </row>
    <row r="3319" spans="1:3">
      <c r="A3319">
        <v>224206</v>
      </c>
      <c r="B3319" t="s">
        <v>4021</v>
      </c>
      <c r="C3319">
        <v>40</v>
      </c>
    </row>
    <row r="3320" spans="1:3">
      <c r="A3320">
        <v>224268</v>
      </c>
      <c r="B3320" t="s">
        <v>4022</v>
      </c>
      <c r="C3320">
        <v>44</v>
      </c>
    </row>
    <row r="3321" spans="1:3">
      <c r="A3321">
        <v>224286</v>
      </c>
      <c r="B3321" t="s">
        <v>4023</v>
      </c>
      <c r="C3321">
        <v>31</v>
      </c>
    </row>
    <row r="3322" spans="1:3">
      <c r="A3322">
        <v>224269</v>
      </c>
      <c r="B3322" t="s">
        <v>4024</v>
      </c>
      <c r="C3322">
        <v>29</v>
      </c>
    </row>
    <row r="3323" spans="1:3">
      <c r="A3323">
        <v>224270</v>
      </c>
      <c r="B3323" t="s">
        <v>4025</v>
      </c>
      <c r="C3323">
        <v>36</v>
      </c>
    </row>
    <row r="3324" spans="1:3">
      <c r="A3324">
        <v>224271</v>
      </c>
      <c r="B3324" t="s">
        <v>4026</v>
      </c>
      <c r="C3324">
        <v>86</v>
      </c>
    </row>
    <row r="3325" spans="1:3">
      <c r="A3325">
        <v>224272</v>
      </c>
      <c r="B3325" t="s">
        <v>4027</v>
      </c>
      <c r="C3325">
        <v>54</v>
      </c>
    </row>
    <row r="3326" spans="1:3">
      <c r="A3326">
        <v>224273</v>
      </c>
      <c r="B3326" t="s">
        <v>4028</v>
      </c>
      <c r="C3326">
        <v>31</v>
      </c>
    </row>
    <row r="3327" spans="1:3">
      <c r="A3327">
        <v>224274</v>
      </c>
      <c r="B3327" t="s">
        <v>4029</v>
      </c>
      <c r="C3327">
        <v>48</v>
      </c>
    </row>
    <row r="3328" spans="1:3">
      <c r="A3328">
        <v>222601</v>
      </c>
      <c r="B3328" t="s">
        <v>4030</v>
      </c>
      <c r="C3328">
        <v>0</v>
      </c>
    </row>
    <row r="3329" spans="1:3">
      <c r="A3329">
        <v>224275</v>
      </c>
      <c r="B3329" t="s">
        <v>4031</v>
      </c>
      <c r="C3329">
        <v>64</v>
      </c>
    </row>
    <row r="3330" spans="1:3">
      <c r="A3330">
        <v>224277</v>
      </c>
      <c r="B3330" t="s">
        <v>4032</v>
      </c>
      <c r="C3330">
        <v>36</v>
      </c>
    </row>
    <row r="3331" spans="1:3">
      <c r="A3331">
        <v>224278</v>
      </c>
      <c r="B3331" t="s">
        <v>4033</v>
      </c>
      <c r="C3331">
        <v>63</v>
      </c>
    </row>
    <row r="3332" spans="1:3">
      <c r="A3332">
        <v>224279</v>
      </c>
      <c r="B3332" t="s">
        <v>4034</v>
      </c>
      <c r="C3332">
        <v>88</v>
      </c>
    </row>
    <row r="3333" spans="1:3">
      <c r="A3333">
        <v>224281</v>
      </c>
      <c r="B3333" t="s">
        <v>4035</v>
      </c>
      <c r="C3333">
        <v>51</v>
      </c>
    </row>
    <row r="3334" spans="1:3">
      <c r="A3334">
        <v>224284</v>
      </c>
      <c r="B3334" t="s">
        <v>4036</v>
      </c>
      <c r="C3334">
        <v>23</v>
      </c>
    </row>
    <row r="3335" spans="1:3">
      <c r="A3335">
        <v>224285</v>
      </c>
      <c r="B3335" t="s">
        <v>4037</v>
      </c>
      <c r="C3335">
        <v>23</v>
      </c>
    </row>
    <row r="3336" spans="1:3">
      <c r="A3336">
        <v>224287</v>
      </c>
      <c r="B3336" t="s">
        <v>4038</v>
      </c>
      <c r="C3336">
        <v>35</v>
      </c>
    </row>
    <row r="3337" spans="1:3">
      <c r="A3337">
        <v>224310</v>
      </c>
      <c r="B3337" t="s">
        <v>4039</v>
      </c>
      <c r="C3337">
        <v>9</v>
      </c>
    </row>
    <row r="3338" spans="1:3">
      <c r="A3338">
        <v>224311</v>
      </c>
      <c r="B3338" t="s">
        <v>4040</v>
      </c>
      <c r="C3338">
        <v>10</v>
      </c>
    </row>
    <row r="3339" spans="1:3">
      <c r="A3339">
        <v>224313</v>
      </c>
      <c r="B3339" t="s">
        <v>4041</v>
      </c>
      <c r="C3339">
        <v>10</v>
      </c>
    </row>
    <row r="3340" spans="1:3">
      <c r="A3340">
        <v>224314</v>
      </c>
      <c r="B3340" t="s">
        <v>4042</v>
      </c>
      <c r="C3340">
        <v>7</v>
      </c>
    </row>
    <row r="3341" spans="1:3">
      <c r="A3341">
        <v>224344</v>
      </c>
      <c r="B3341" t="s">
        <v>4043</v>
      </c>
      <c r="C3341">
        <v>9</v>
      </c>
    </row>
    <row r="3342" spans="1:3">
      <c r="A3342">
        <v>224307</v>
      </c>
      <c r="B3342" t="s">
        <v>4044</v>
      </c>
      <c r="C3342">
        <v>27</v>
      </c>
    </row>
    <row r="3343" spans="1:3">
      <c r="A3343">
        <v>224308</v>
      </c>
      <c r="B3343" t="s">
        <v>4045</v>
      </c>
      <c r="C3343">
        <v>34</v>
      </c>
    </row>
    <row r="3344" spans="1:3">
      <c r="A3344">
        <v>224309</v>
      </c>
      <c r="B3344" t="s">
        <v>4046</v>
      </c>
      <c r="C3344">
        <v>4</v>
      </c>
    </row>
    <row r="3345" spans="1:3">
      <c r="A3345">
        <v>224331</v>
      </c>
      <c r="B3345" t="s">
        <v>4047</v>
      </c>
      <c r="C3345">
        <v>10</v>
      </c>
    </row>
    <row r="3346" spans="1:3">
      <c r="A3346">
        <v>224332</v>
      </c>
      <c r="B3346" t="s">
        <v>4048</v>
      </c>
      <c r="C3346">
        <v>6</v>
      </c>
    </row>
    <row r="3347" spans="1:3">
      <c r="A3347">
        <v>224333</v>
      </c>
      <c r="B3347" t="s">
        <v>175</v>
      </c>
      <c r="C3347">
        <v>83</v>
      </c>
    </row>
    <row r="3348" spans="1:3">
      <c r="A3348">
        <v>224346</v>
      </c>
      <c r="B3348" t="s">
        <v>4049</v>
      </c>
      <c r="C3348">
        <v>7</v>
      </c>
    </row>
    <row r="3349" spans="1:3">
      <c r="A3349">
        <v>224347</v>
      </c>
      <c r="B3349" t="s">
        <v>4050</v>
      </c>
      <c r="C3349">
        <v>10</v>
      </c>
    </row>
    <row r="3350" spans="1:3">
      <c r="A3350">
        <v>224389</v>
      </c>
      <c r="B3350" t="s">
        <v>4051</v>
      </c>
      <c r="C3350">
        <v>48</v>
      </c>
    </row>
    <row r="3351" spans="1:3">
      <c r="A3351">
        <v>224400</v>
      </c>
      <c r="B3351" t="s">
        <v>4052</v>
      </c>
      <c r="C3351">
        <v>61</v>
      </c>
    </row>
    <row r="3352" spans="1:3">
      <c r="A3352">
        <v>224401</v>
      </c>
      <c r="B3352" t="s">
        <v>4053</v>
      </c>
      <c r="C3352">
        <v>103</v>
      </c>
    </row>
    <row r="3353" spans="1:3">
      <c r="A3353">
        <v>223654</v>
      </c>
      <c r="B3353" t="s">
        <v>4054</v>
      </c>
      <c r="C3353">
        <v>119</v>
      </c>
    </row>
    <row r="3354" spans="1:3">
      <c r="A3354">
        <v>222705</v>
      </c>
      <c r="B3354" t="s">
        <v>4055</v>
      </c>
      <c r="C3354">
        <v>0</v>
      </c>
    </row>
    <row r="3355" spans="1:3">
      <c r="A3355">
        <v>224396</v>
      </c>
      <c r="B3355" t="s">
        <v>242</v>
      </c>
      <c r="C3355">
        <v>25</v>
      </c>
    </row>
    <row r="3356" spans="1:3">
      <c r="A3356">
        <v>224397</v>
      </c>
      <c r="B3356" t="s">
        <v>4056</v>
      </c>
      <c r="C3356">
        <v>50</v>
      </c>
    </row>
    <row r="3357" spans="1:3">
      <c r="A3357">
        <v>224399</v>
      </c>
      <c r="B3357" t="s">
        <v>4057</v>
      </c>
      <c r="C3357">
        <v>138</v>
      </c>
    </row>
    <row r="3358" spans="1:3">
      <c r="A3358">
        <v>224316</v>
      </c>
      <c r="B3358" t="s">
        <v>4058</v>
      </c>
      <c r="C3358">
        <v>17</v>
      </c>
    </row>
    <row r="3359" spans="1:3">
      <c r="A3359">
        <v>224317</v>
      </c>
      <c r="B3359" t="s">
        <v>4059</v>
      </c>
      <c r="C3359">
        <v>5</v>
      </c>
    </row>
    <row r="3360" spans="1:3">
      <c r="A3360">
        <v>224318</v>
      </c>
      <c r="B3360" t="s">
        <v>4060</v>
      </c>
      <c r="C3360">
        <v>7</v>
      </c>
    </row>
    <row r="3361" spans="1:3">
      <c r="A3361">
        <v>224471</v>
      </c>
      <c r="B3361" t="s">
        <v>4061</v>
      </c>
      <c r="C3361">
        <v>20</v>
      </c>
    </row>
    <row r="3362" spans="1:3">
      <c r="A3362">
        <v>224472</v>
      </c>
      <c r="B3362" t="s">
        <v>4062</v>
      </c>
      <c r="C3362">
        <v>19</v>
      </c>
    </row>
    <row r="3363" spans="1:3">
      <c r="A3363">
        <v>224475</v>
      </c>
      <c r="B3363" t="s">
        <v>4063</v>
      </c>
      <c r="C3363">
        <v>3</v>
      </c>
    </row>
    <row r="3364" spans="1:3">
      <c r="A3364">
        <v>224405</v>
      </c>
      <c r="B3364" t="s">
        <v>4064</v>
      </c>
      <c r="C3364">
        <v>1652</v>
      </c>
    </row>
    <row r="3365" spans="1:3">
      <c r="A3365">
        <v>224406</v>
      </c>
      <c r="B3365" t="s">
        <v>4065</v>
      </c>
      <c r="C3365">
        <v>829</v>
      </c>
    </row>
    <row r="3366" spans="1:3">
      <c r="A3366">
        <v>224407</v>
      </c>
      <c r="B3366" t="s">
        <v>4066</v>
      </c>
      <c r="C3366">
        <v>1364</v>
      </c>
    </row>
    <row r="3367" spans="1:3">
      <c r="A3367">
        <v>224409</v>
      </c>
      <c r="B3367" t="s">
        <v>4067</v>
      </c>
      <c r="C3367">
        <v>4266</v>
      </c>
    </row>
    <row r="3368" spans="1:3">
      <c r="A3368">
        <v>224450</v>
      </c>
      <c r="B3368" t="s">
        <v>4068</v>
      </c>
      <c r="C3368">
        <v>10000</v>
      </c>
    </row>
    <row r="3369" spans="1:3">
      <c r="A3369">
        <v>224453</v>
      </c>
      <c r="B3369" t="s">
        <v>4069</v>
      </c>
      <c r="C3369">
        <v>3916</v>
      </c>
    </row>
    <row r="3370" spans="1:3">
      <c r="A3370">
        <v>224454</v>
      </c>
      <c r="B3370" t="s">
        <v>4070</v>
      </c>
      <c r="C3370">
        <v>4779</v>
      </c>
    </row>
    <row r="3371" spans="1:3">
      <c r="A3371">
        <v>224455</v>
      </c>
      <c r="B3371" t="s">
        <v>4071</v>
      </c>
      <c r="C3371">
        <v>3008</v>
      </c>
    </row>
    <row r="3372" spans="1:3">
      <c r="A3372">
        <v>224457</v>
      </c>
      <c r="B3372" t="s">
        <v>4072</v>
      </c>
      <c r="C3372">
        <v>5000</v>
      </c>
    </row>
    <row r="3373" spans="1:3">
      <c r="A3373">
        <v>224458</v>
      </c>
      <c r="B3373" t="s">
        <v>4073</v>
      </c>
      <c r="C3373">
        <v>3965</v>
      </c>
    </row>
    <row r="3374" spans="1:3">
      <c r="A3374">
        <v>224459</v>
      </c>
      <c r="B3374" t="s">
        <v>4074</v>
      </c>
      <c r="C3374">
        <v>629</v>
      </c>
    </row>
    <row r="3375" spans="1:3">
      <c r="A3375">
        <v>224460</v>
      </c>
      <c r="B3375" t="s">
        <v>4075</v>
      </c>
      <c r="C3375">
        <v>4848</v>
      </c>
    </row>
    <row r="3376" spans="1:3">
      <c r="A3376">
        <v>224461</v>
      </c>
      <c r="B3376" t="s">
        <v>4076</v>
      </c>
      <c r="C3376">
        <v>3488</v>
      </c>
    </row>
    <row r="3377" spans="1:3">
      <c r="A3377">
        <v>224464</v>
      </c>
      <c r="B3377" t="s">
        <v>4077</v>
      </c>
      <c r="C3377">
        <v>5000</v>
      </c>
    </row>
    <row r="3378" spans="1:3">
      <c r="A3378">
        <v>224465</v>
      </c>
      <c r="B3378" t="s">
        <v>4078</v>
      </c>
      <c r="C3378">
        <v>5000</v>
      </c>
    </row>
    <row r="3379" spans="1:3">
      <c r="A3379">
        <v>224466</v>
      </c>
      <c r="B3379" t="s">
        <v>4079</v>
      </c>
      <c r="C3379">
        <v>4432</v>
      </c>
    </row>
    <row r="3380" spans="1:3">
      <c r="A3380">
        <v>224467</v>
      </c>
      <c r="B3380" t="s">
        <v>4080</v>
      </c>
      <c r="C3380">
        <v>936</v>
      </c>
    </row>
    <row r="3381" spans="1:3">
      <c r="A3381">
        <v>224448</v>
      </c>
      <c r="B3381" t="s">
        <v>4081</v>
      </c>
      <c r="C3381">
        <v>5</v>
      </c>
    </row>
    <row r="3382" spans="1:3">
      <c r="A3382">
        <v>224449</v>
      </c>
      <c r="B3382" t="s">
        <v>4082</v>
      </c>
      <c r="C3382">
        <v>1</v>
      </c>
    </row>
    <row r="3383" spans="1:3">
      <c r="A3383">
        <v>224480</v>
      </c>
      <c r="B3383" t="s">
        <v>4083</v>
      </c>
      <c r="C3383">
        <v>5</v>
      </c>
    </row>
    <row r="3384" spans="1:3">
      <c r="A3384">
        <v>224483</v>
      </c>
      <c r="B3384" t="s">
        <v>4084</v>
      </c>
      <c r="C3384">
        <v>2</v>
      </c>
    </row>
    <row r="3385" spans="1:3">
      <c r="A3385">
        <v>224484</v>
      </c>
      <c r="B3385" t="s">
        <v>4085</v>
      </c>
      <c r="C3385">
        <v>1</v>
      </c>
    </row>
    <row r="3386" spans="1:3">
      <c r="A3386">
        <v>224485</v>
      </c>
      <c r="B3386" t="s">
        <v>4086</v>
      </c>
      <c r="C3386">
        <v>15</v>
      </c>
    </row>
    <row r="3387" spans="1:3">
      <c r="A3387">
        <v>224486</v>
      </c>
      <c r="B3387" t="s">
        <v>4087</v>
      </c>
      <c r="C3387">
        <v>12</v>
      </c>
    </row>
    <row r="3388" spans="1:3">
      <c r="A3388">
        <v>224488</v>
      </c>
      <c r="B3388" t="s">
        <v>4088</v>
      </c>
      <c r="C3388">
        <v>4</v>
      </c>
    </row>
    <row r="3389" spans="1:3">
      <c r="A3389">
        <v>224539</v>
      </c>
      <c r="B3389" t="s">
        <v>4089</v>
      </c>
      <c r="C3389">
        <v>19</v>
      </c>
    </row>
    <row r="3390" spans="1:3">
      <c r="A3390">
        <v>224540</v>
      </c>
      <c r="B3390" t="s">
        <v>4090</v>
      </c>
      <c r="C3390">
        <v>18</v>
      </c>
    </row>
    <row r="3391" spans="1:3">
      <c r="A3391">
        <v>224541</v>
      </c>
      <c r="B3391" t="s">
        <v>4091</v>
      </c>
      <c r="C3391">
        <v>20</v>
      </c>
    </row>
    <row r="3392" spans="1:3">
      <c r="A3392">
        <v>224543</v>
      </c>
      <c r="B3392" t="s">
        <v>4092</v>
      </c>
      <c r="C3392">
        <v>17</v>
      </c>
    </row>
    <row r="3393" spans="1:3">
      <c r="A3393">
        <v>224544</v>
      </c>
      <c r="B3393" t="s">
        <v>4093</v>
      </c>
      <c r="C3393">
        <v>18</v>
      </c>
    </row>
    <row r="3394" spans="1:3">
      <c r="A3394">
        <v>224545</v>
      </c>
      <c r="B3394" t="s">
        <v>4094</v>
      </c>
      <c r="C3394">
        <v>18</v>
      </c>
    </row>
    <row r="3395" spans="1:3">
      <c r="A3395">
        <v>224546</v>
      </c>
      <c r="B3395" t="s">
        <v>4095</v>
      </c>
      <c r="C3395">
        <v>16</v>
      </c>
    </row>
    <row r="3396" spans="1:3">
      <c r="A3396">
        <v>224181</v>
      </c>
      <c r="B3396" t="s">
        <v>4096</v>
      </c>
      <c r="C3396">
        <v>39</v>
      </c>
    </row>
    <row r="3397" spans="1:3">
      <c r="A3397">
        <v>224184</v>
      </c>
      <c r="B3397" t="s">
        <v>4097</v>
      </c>
      <c r="C3397">
        <v>41</v>
      </c>
    </row>
    <row r="3398" spans="1:3">
      <c r="A3398">
        <v>224185</v>
      </c>
      <c r="B3398" t="s">
        <v>4098</v>
      </c>
      <c r="C3398">
        <v>15</v>
      </c>
    </row>
    <row r="3399" spans="1:3">
      <c r="A3399">
        <v>224186</v>
      </c>
      <c r="B3399" t="s">
        <v>4099</v>
      </c>
      <c r="C3399">
        <v>7</v>
      </c>
    </row>
    <row r="3400" spans="1:3">
      <c r="A3400">
        <v>224493</v>
      </c>
      <c r="B3400" t="s">
        <v>4100</v>
      </c>
      <c r="C3400">
        <v>21</v>
      </c>
    </row>
    <row r="3401" spans="1:3">
      <c r="A3401">
        <v>224494</v>
      </c>
      <c r="B3401" t="s">
        <v>4101</v>
      </c>
      <c r="C3401">
        <v>31</v>
      </c>
    </row>
    <row r="3402" spans="1:3">
      <c r="A3402">
        <v>224531</v>
      </c>
      <c r="B3402" t="s">
        <v>4102</v>
      </c>
      <c r="C3402">
        <v>49</v>
      </c>
    </row>
    <row r="3403" spans="1:3">
      <c r="A3403">
        <v>224532</v>
      </c>
      <c r="B3403" t="s">
        <v>4103</v>
      </c>
      <c r="C3403">
        <v>67</v>
      </c>
    </row>
    <row r="3404" spans="1:3">
      <c r="A3404">
        <v>224533</v>
      </c>
      <c r="B3404" t="s">
        <v>4104</v>
      </c>
      <c r="C3404">
        <v>82</v>
      </c>
    </row>
    <row r="3405" spans="1:3">
      <c r="A3405">
        <v>224527</v>
      </c>
      <c r="B3405" t="s">
        <v>4105</v>
      </c>
      <c r="C3405">
        <v>47</v>
      </c>
    </row>
    <row r="3406" spans="1:3">
      <c r="A3406">
        <v>224529</v>
      </c>
      <c r="B3406" t="s">
        <v>4106</v>
      </c>
      <c r="C3406">
        <v>27</v>
      </c>
    </row>
    <row r="3407" spans="1:3">
      <c r="A3407">
        <v>224530</v>
      </c>
      <c r="B3407" t="s">
        <v>4107</v>
      </c>
      <c r="C3407">
        <v>74</v>
      </c>
    </row>
    <row r="3408" spans="1:3">
      <c r="A3408">
        <v>224534</v>
      </c>
      <c r="B3408" t="s">
        <v>4108</v>
      </c>
      <c r="C3408">
        <v>35</v>
      </c>
    </row>
    <row r="3409" spans="1:3">
      <c r="A3409">
        <v>224106</v>
      </c>
      <c r="B3409" t="s">
        <v>4109</v>
      </c>
      <c r="C3409">
        <v>648</v>
      </c>
    </row>
    <row r="3410" spans="1:3">
      <c r="A3410">
        <v>224701</v>
      </c>
      <c r="B3410" t="s">
        <v>4110</v>
      </c>
      <c r="C3410">
        <v>23</v>
      </c>
    </row>
    <row r="3411" spans="1:3">
      <c r="A3411">
        <v>224702</v>
      </c>
      <c r="B3411" t="s">
        <v>4111</v>
      </c>
      <c r="C3411">
        <v>20</v>
      </c>
    </row>
    <row r="3412" spans="1:3">
      <c r="A3412">
        <v>224703</v>
      </c>
      <c r="B3412" t="s">
        <v>4112</v>
      </c>
      <c r="C3412">
        <v>16</v>
      </c>
    </row>
    <row r="3413" spans="1:3">
      <c r="A3413">
        <v>224704</v>
      </c>
      <c r="B3413" t="s">
        <v>4113</v>
      </c>
      <c r="C3413">
        <v>18</v>
      </c>
    </row>
    <row r="3414" spans="1:3">
      <c r="A3414">
        <v>224705</v>
      </c>
      <c r="B3414" t="s">
        <v>4114</v>
      </c>
      <c r="C3414">
        <v>11</v>
      </c>
    </row>
    <row r="3415" spans="1:3">
      <c r="A3415">
        <v>224706</v>
      </c>
      <c r="B3415" t="s">
        <v>4115</v>
      </c>
      <c r="C3415">
        <v>17</v>
      </c>
    </row>
    <row r="3416" spans="1:3">
      <c r="A3416">
        <v>224707</v>
      </c>
      <c r="B3416" t="s">
        <v>4116</v>
      </c>
      <c r="C3416">
        <v>19</v>
      </c>
    </row>
    <row r="3417" spans="1:3">
      <c r="A3417">
        <v>224708</v>
      </c>
      <c r="B3417" t="s">
        <v>4117</v>
      </c>
      <c r="C3417">
        <v>15</v>
      </c>
    </row>
    <row r="3418" spans="1:3">
      <c r="A3418">
        <v>224709</v>
      </c>
      <c r="B3418" t="s">
        <v>4118</v>
      </c>
      <c r="C3418">
        <v>16</v>
      </c>
    </row>
    <row r="3419" spans="1:3">
      <c r="A3419">
        <v>224710</v>
      </c>
      <c r="B3419" t="s">
        <v>4119</v>
      </c>
      <c r="C3419">
        <v>12</v>
      </c>
    </row>
    <row r="3420" spans="1:3">
      <c r="A3420">
        <v>224711</v>
      </c>
      <c r="B3420" t="s">
        <v>4120</v>
      </c>
      <c r="C3420">
        <v>17</v>
      </c>
    </row>
    <row r="3421" spans="1:3">
      <c r="A3421">
        <v>224712</v>
      </c>
      <c r="B3421" t="s">
        <v>4121</v>
      </c>
      <c r="C3421">
        <v>15</v>
      </c>
    </row>
    <row r="3422" spans="1:3">
      <c r="A3422">
        <v>224713</v>
      </c>
      <c r="B3422" t="s">
        <v>4122</v>
      </c>
      <c r="C3422">
        <v>17</v>
      </c>
    </row>
    <row r="3423" spans="1:3">
      <c r="A3423">
        <v>224714</v>
      </c>
      <c r="B3423" t="s">
        <v>4123</v>
      </c>
      <c r="C3423">
        <v>10</v>
      </c>
    </row>
    <row r="3424" spans="1:3">
      <c r="A3424">
        <v>224715</v>
      </c>
      <c r="B3424" t="s">
        <v>4124</v>
      </c>
      <c r="C3424">
        <v>18</v>
      </c>
    </row>
    <row r="3425" spans="1:3">
      <c r="A3425">
        <v>224716</v>
      </c>
      <c r="B3425" t="s">
        <v>4125</v>
      </c>
      <c r="C3425">
        <v>38</v>
      </c>
    </row>
    <row r="3426" spans="1:3">
      <c r="A3426">
        <v>224717</v>
      </c>
      <c r="B3426" t="s">
        <v>4126</v>
      </c>
      <c r="C3426">
        <v>20</v>
      </c>
    </row>
    <row r="3427" spans="1:3">
      <c r="A3427">
        <v>224718</v>
      </c>
      <c r="B3427" t="s">
        <v>4127</v>
      </c>
      <c r="C3427">
        <v>8</v>
      </c>
    </row>
    <row r="3428" spans="1:3">
      <c r="A3428">
        <v>224719</v>
      </c>
      <c r="B3428" t="s">
        <v>4128</v>
      </c>
      <c r="C3428">
        <v>6</v>
      </c>
    </row>
    <row r="3429" spans="1:3">
      <c r="A3429">
        <v>224720</v>
      </c>
      <c r="B3429" t="s">
        <v>4129</v>
      </c>
      <c r="C3429">
        <v>29</v>
      </c>
    </row>
    <row r="3430" spans="1:3">
      <c r="A3430">
        <v>224820</v>
      </c>
      <c r="B3430" t="s">
        <v>4130</v>
      </c>
      <c r="C3430">
        <v>22</v>
      </c>
    </row>
    <row r="3431" spans="1:3">
      <c r="A3431">
        <v>224848</v>
      </c>
      <c r="B3431" t="s">
        <v>4131</v>
      </c>
      <c r="C3431">
        <v>8</v>
      </c>
    </row>
    <row r="3432" spans="1:3">
      <c r="A3432">
        <v>224849</v>
      </c>
      <c r="B3432" t="s">
        <v>4132</v>
      </c>
      <c r="C3432">
        <v>5</v>
      </c>
    </row>
    <row r="3433" spans="1:3">
      <c r="A3433">
        <v>224850</v>
      </c>
      <c r="B3433" t="s">
        <v>4133</v>
      </c>
      <c r="C3433">
        <v>10</v>
      </c>
    </row>
    <row r="3434" spans="1:3">
      <c r="A3434">
        <v>224861</v>
      </c>
      <c r="B3434" t="s">
        <v>4134</v>
      </c>
      <c r="C3434">
        <v>18</v>
      </c>
    </row>
    <row r="3435" spans="1:3">
      <c r="A3435">
        <v>224862</v>
      </c>
      <c r="B3435" t="s">
        <v>4135</v>
      </c>
      <c r="C3435">
        <v>111</v>
      </c>
    </row>
    <row r="3436" spans="1:3">
      <c r="A3436">
        <v>224863</v>
      </c>
      <c r="B3436" t="s">
        <v>4136</v>
      </c>
      <c r="C3436">
        <v>35</v>
      </c>
    </row>
    <row r="3437" spans="1:3">
      <c r="A3437">
        <v>224864</v>
      </c>
      <c r="B3437" t="s">
        <v>4137</v>
      </c>
      <c r="C3437">
        <v>25</v>
      </c>
    </row>
    <row r="3438" spans="1:3">
      <c r="A3438">
        <v>224865</v>
      </c>
      <c r="B3438" t="s">
        <v>4138</v>
      </c>
      <c r="C3438">
        <v>26</v>
      </c>
    </row>
    <row r="3439" spans="1:3">
      <c r="A3439">
        <v>224866</v>
      </c>
      <c r="B3439" t="s">
        <v>4139</v>
      </c>
      <c r="C3439">
        <v>38</v>
      </c>
    </row>
    <row r="3440" spans="1:3">
      <c r="A3440">
        <v>224867</v>
      </c>
      <c r="B3440" t="s">
        <v>4140</v>
      </c>
      <c r="C3440">
        <v>33</v>
      </c>
    </row>
    <row r="3441" spans="1:3">
      <c r="A3441">
        <v>224869</v>
      </c>
      <c r="B3441" t="s">
        <v>4141</v>
      </c>
      <c r="C3441">
        <v>46</v>
      </c>
    </row>
    <row r="3442" spans="1:3">
      <c r="A3442">
        <v>224818</v>
      </c>
      <c r="B3442" t="s">
        <v>4142</v>
      </c>
      <c r="C3442">
        <v>18</v>
      </c>
    </row>
    <row r="3443" spans="1:3">
      <c r="A3443">
        <v>224105</v>
      </c>
      <c r="B3443" t="s">
        <v>4143</v>
      </c>
      <c r="C3443">
        <v>74</v>
      </c>
    </row>
    <row r="3444" spans="1:3">
      <c r="A3444">
        <v>224802</v>
      </c>
      <c r="B3444" t="s">
        <v>4144</v>
      </c>
      <c r="C3444">
        <v>27</v>
      </c>
    </row>
    <row r="3445" spans="1:3">
      <c r="A3445">
        <v>222788</v>
      </c>
      <c r="B3445" t="s">
        <v>4145</v>
      </c>
      <c r="C3445">
        <v>11</v>
      </c>
    </row>
    <row r="3446" spans="1:3">
      <c r="A3446">
        <v>224669</v>
      </c>
      <c r="B3446" t="s">
        <v>4146</v>
      </c>
      <c r="C3446">
        <v>24</v>
      </c>
    </row>
    <row r="3447" spans="1:3">
      <c r="A3447">
        <v>224680</v>
      </c>
      <c r="B3447" t="s">
        <v>4147</v>
      </c>
      <c r="C3447">
        <v>61</v>
      </c>
    </row>
    <row r="3448" spans="1:3">
      <c r="A3448">
        <v>224674</v>
      </c>
      <c r="B3448" t="s">
        <v>4148</v>
      </c>
      <c r="C3448">
        <v>10</v>
      </c>
    </row>
    <row r="3449" spans="1:3">
      <c r="A3449">
        <v>224675</v>
      </c>
      <c r="B3449" t="s">
        <v>4149</v>
      </c>
      <c r="C3449">
        <v>11</v>
      </c>
    </row>
    <row r="3450" spans="1:3">
      <c r="A3450">
        <v>224677</v>
      </c>
      <c r="B3450" t="s">
        <v>4150</v>
      </c>
      <c r="C3450">
        <v>12</v>
      </c>
    </row>
    <row r="3451" spans="1:3">
      <c r="A3451">
        <v>224678</v>
      </c>
      <c r="B3451" t="s">
        <v>4151</v>
      </c>
      <c r="C3451">
        <v>176</v>
      </c>
    </row>
    <row r="3452" spans="1:3">
      <c r="A3452">
        <v>224948</v>
      </c>
      <c r="B3452" t="s">
        <v>4152</v>
      </c>
      <c r="C3452">
        <v>9</v>
      </c>
    </row>
    <row r="3453" spans="1:3">
      <c r="A3453">
        <v>224949</v>
      </c>
      <c r="B3453" t="s">
        <v>4153</v>
      </c>
      <c r="C3453">
        <v>4</v>
      </c>
    </row>
    <row r="3454" spans="1:3">
      <c r="A3454">
        <v>224950</v>
      </c>
      <c r="B3454" t="s">
        <v>4154</v>
      </c>
      <c r="C3454">
        <v>11</v>
      </c>
    </row>
    <row r="3455" spans="1:3">
      <c r="A3455">
        <v>224974</v>
      </c>
      <c r="B3455" t="s">
        <v>4155</v>
      </c>
      <c r="C3455">
        <v>34</v>
      </c>
    </row>
    <row r="3456" spans="1:3">
      <c r="A3456">
        <v>224975</v>
      </c>
      <c r="B3456" t="s">
        <v>4156</v>
      </c>
      <c r="C3456">
        <v>268</v>
      </c>
    </row>
    <row r="3457" spans="1:3">
      <c r="A3457">
        <v>224976</v>
      </c>
      <c r="B3457" t="s">
        <v>4157</v>
      </c>
      <c r="C3457">
        <v>106</v>
      </c>
    </row>
    <row r="3458" spans="1:3">
      <c r="A3458">
        <v>224977</v>
      </c>
      <c r="B3458" t="s">
        <v>4158</v>
      </c>
      <c r="C3458">
        <v>84</v>
      </c>
    </row>
    <row r="3459" spans="1:3">
      <c r="A3459">
        <v>224936</v>
      </c>
      <c r="B3459" t="s">
        <v>4159</v>
      </c>
      <c r="C3459">
        <v>17</v>
      </c>
    </row>
    <row r="3460" spans="1:3">
      <c r="A3460">
        <v>224938</v>
      </c>
      <c r="B3460" t="s">
        <v>4160</v>
      </c>
      <c r="C3460">
        <v>31</v>
      </c>
    </row>
    <row r="3461" spans="1:3">
      <c r="A3461">
        <v>224340</v>
      </c>
      <c r="B3461" t="s">
        <v>4161</v>
      </c>
      <c r="C3461">
        <v>123</v>
      </c>
    </row>
    <row r="3462" spans="1:3">
      <c r="A3462">
        <v>224341</v>
      </c>
      <c r="B3462" t="s">
        <v>4162</v>
      </c>
      <c r="C3462">
        <v>71</v>
      </c>
    </row>
    <row r="3463" spans="1:3">
      <c r="A3463">
        <v>224673</v>
      </c>
      <c r="B3463" t="s">
        <v>4163</v>
      </c>
      <c r="C3463">
        <v>6</v>
      </c>
    </row>
    <row r="3464" spans="1:3">
      <c r="A3464">
        <v>224824</v>
      </c>
      <c r="B3464" t="s">
        <v>4164</v>
      </c>
      <c r="C3464">
        <v>20</v>
      </c>
    </row>
    <row r="3465" spans="1:3">
      <c r="A3465">
        <v>224825</v>
      </c>
      <c r="B3465" t="s">
        <v>4165</v>
      </c>
      <c r="C3465">
        <v>25</v>
      </c>
    </row>
    <row r="3466" spans="1:3">
      <c r="A3466">
        <v>224827</v>
      </c>
      <c r="B3466" t="s">
        <v>4166</v>
      </c>
      <c r="C3466">
        <v>208</v>
      </c>
    </row>
    <row r="3467" spans="1:3">
      <c r="A3467">
        <v>224828</v>
      </c>
      <c r="B3467" t="s">
        <v>4167</v>
      </c>
      <c r="C3467">
        <v>20</v>
      </c>
    </row>
    <row r="3468" spans="1:3">
      <c r="A3468">
        <v>224829</v>
      </c>
      <c r="B3468" t="s">
        <v>4168</v>
      </c>
      <c r="C3468">
        <v>20</v>
      </c>
    </row>
    <row r="3469" spans="1:3">
      <c r="A3469">
        <v>224830</v>
      </c>
      <c r="B3469" t="s">
        <v>4169</v>
      </c>
      <c r="C3469">
        <v>19</v>
      </c>
    </row>
    <row r="3470" spans="1:3">
      <c r="A3470">
        <v>224832</v>
      </c>
      <c r="B3470" t="s">
        <v>4170</v>
      </c>
      <c r="C3470">
        <v>20</v>
      </c>
    </row>
    <row r="3471" spans="1:3">
      <c r="A3471">
        <v>224833</v>
      </c>
      <c r="B3471" t="s">
        <v>4171</v>
      </c>
      <c r="C3471">
        <v>20</v>
      </c>
    </row>
    <row r="3472" spans="1:3">
      <c r="A3472">
        <v>224834</v>
      </c>
      <c r="B3472" t="s">
        <v>4172</v>
      </c>
      <c r="C3472">
        <v>16</v>
      </c>
    </row>
    <row r="3473" spans="1:3">
      <c r="A3473">
        <v>224835</v>
      </c>
      <c r="B3473" t="s">
        <v>4173</v>
      </c>
      <c r="C3473">
        <v>20</v>
      </c>
    </row>
    <row r="3474" spans="1:3">
      <c r="A3474">
        <v>224837</v>
      </c>
      <c r="B3474" t="s">
        <v>4174</v>
      </c>
      <c r="C3474">
        <v>20</v>
      </c>
    </row>
    <row r="3475" spans="1:3">
      <c r="A3475">
        <v>224838</v>
      </c>
      <c r="B3475" t="s">
        <v>4175</v>
      </c>
      <c r="C3475">
        <v>15</v>
      </c>
    </row>
    <row r="3476" spans="1:3">
      <c r="A3476">
        <v>224839</v>
      </c>
      <c r="B3476" t="s">
        <v>4176</v>
      </c>
      <c r="C3476">
        <v>19</v>
      </c>
    </row>
    <row r="3477" spans="1:3">
      <c r="A3477">
        <v>224840</v>
      </c>
      <c r="B3477" t="s">
        <v>4177</v>
      </c>
      <c r="C3477">
        <v>18</v>
      </c>
    </row>
    <row r="3478" spans="1:3">
      <c r="A3478">
        <v>224841</v>
      </c>
      <c r="B3478" t="s">
        <v>4178</v>
      </c>
      <c r="C3478">
        <v>20</v>
      </c>
    </row>
    <row r="3479" spans="1:3">
      <c r="A3479">
        <v>224981</v>
      </c>
      <c r="B3479" t="s">
        <v>4179</v>
      </c>
      <c r="C3479">
        <v>119</v>
      </c>
    </row>
    <row r="3480" spans="1:3">
      <c r="A3480">
        <v>224089</v>
      </c>
      <c r="B3480" t="s">
        <v>4180</v>
      </c>
      <c r="C3480">
        <v>283</v>
      </c>
    </row>
    <row r="3481" spans="1:3">
      <c r="A3481">
        <v>223091</v>
      </c>
      <c r="B3481" t="s">
        <v>4181</v>
      </c>
      <c r="C3481">
        <v>0</v>
      </c>
    </row>
    <row r="3482" spans="1:3">
      <c r="A3482">
        <v>225032</v>
      </c>
      <c r="B3482" t="s">
        <v>4182</v>
      </c>
      <c r="C3482">
        <v>17</v>
      </c>
    </row>
    <row r="3483" spans="1:3">
      <c r="A3483">
        <v>225033</v>
      </c>
      <c r="B3483" t="s">
        <v>4183</v>
      </c>
      <c r="C3483">
        <v>10</v>
      </c>
    </row>
    <row r="3484" spans="1:3">
      <c r="A3484">
        <v>225034</v>
      </c>
      <c r="B3484" t="s">
        <v>4184</v>
      </c>
      <c r="C3484">
        <v>10</v>
      </c>
    </row>
    <row r="3485" spans="1:3">
      <c r="A3485">
        <v>225035</v>
      </c>
      <c r="B3485" t="s">
        <v>4185</v>
      </c>
      <c r="C3485">
        <v>15</v>
      </c>
    </row>
    <row r="3486" spans="1:3">
      <c r="A3486">
        <v>225036</v>
      </c>
      <c r="B3486" t="s">
        <v>4186</v>
      </c>
      <c r="C3486">
        <v>23</v>
      </c>
    </row>
    <row r="3487" spans="1:3">
      <c r="A3487">
        <v>225113</v>
      </c>
      <c r="B3487" t="s">
        <v>4187</v>
      </c>
      <c r="C3487">
        <v>48499</v>
      </c>
    </row>
    <row r="3488" spans="1:3">
      <c r="A3488">
        <v>224791</v>
      </c>
      <c r="B3488" t="s">
        <v>4188</v>
      </c>
      <c r="C3488">
        <v>1</v>
      </c>
    </row>
    <row r="3489" spans="1:3">
      <c r="A3489">
        <v>224858</v>
      </c>
      <c r="B3489" t="s">
        <v>4189</v>
      </c>
      <c r="C3489">
        <v>154</v>
      </c>
    </row>
    <row r="3490" spans="1:3">
      <c r="A3490">
        <v>223966</v>
      </c>
      <c r="B3490" t="s">
        <v>4190</v>
      </c>
      <c r="C3490">
        <v>101</v>
      </c>
    </row>
    <row r="3491" spans="1:3">
      <c r="A3491">
        <v>224922</v>
      </c>
      <c r="B3491" t="s">
        <v>4191</v>
      </c>
      <c r="C3491">
        <v>0</v>
      </c>
    </row>
    <row r="3492" spans="1:3">
      <c r="A3492">
        <v>225176</v>
      </c>
      <c r="B3492" t="s">
        <v>4192</v>
      </c>
      <c r="C3492">
        <v>44</v>
      </c>
    </row>
    <row r="3493" spans="1:3">
      <c r="A3493">
        <v>225177</v>
      </c>
      <c r="B3493" t="s">
        <v>4193</v>
      </c>
      <c r="C3493">
        <v>68</v>
      </c>
    </row>
    <row r="3494" spans="1:3">
      <c r="A3494">
        <v>225178</v>
      </c>
      <c r="B3494" t="s">
        <v>4194</v>
      </c>
      <c r="C3494">
        <v>68</v>
      </c>
    </row>
    <row r="3495" spans="1:3">
      <c r="A3495">
        <v>225282</v>
      </c>
      <c r="B3495" t="s">
        <v>4195</v>
      </c>
      <c r="C3495">
        <v>18</v>
      </c>
    </row>
    <row r="3496" spans="1:3">
      <c r="A3496">
        <v>225284</v>
      </c>
      <c r="B3496" t="s">
        <v>4196</v>
      </c>
      <c r="C3496">
        <v>22</v>
      </c>
    </row>
    <row r="3497" spans="1:3">
      <c r="A3497">
        <v>225285</v>
      </c>
      <c r="B3497" t="s">
        <v>4197</v>
      </c>
      <c r="C3497">
        <v>19</v>
      </c>
    </row>
    <row r="3498" spans="1:3">
      <c r="A3498">
        <v>225283</v>
      </c>
      <c r="B3498" t="s">
        <v>4198</v>
      </c>
      <c r="C3498">
        <v>25</v>
      </c>
    </row>
    <row r="3499" spans="1:3">
      <c r="A3499">
        <v>225299</v>
      </c>
      <c r="B3499" t="s">
        <v>4199</v>
      </c>
      <c r="C3499">
        <v>21</v>
      </c>
    </row>
    <row r="3500" spans="1:3">
      <c r="A3500">
        <v>225300</v>
      </c>
      <c r="B3500" t="s">
        <v>4200</v>
      </c>
      <c r="C3500">
        <v>16</v>
      </c>
    </row>
    <row r="3501" spans="1:3">
      <c r="A3501">
        <v>225331</v>
      </c>
      <c r="B3501" t="s">
        <v>4201</v>
      </c>
      <c r="C3501">
        <v>98</v>
      </c>
    </row>
    <row r="3502" spans="1:3">
      <c r="A3502">
        <v>225332</v>
      </c>
      <c r="B3502" t="s">
        <v>4202</v>
      </c>
      <c r="C3502">
        <v>83</v>
      </c>
    </row>
    <row r="3503" spans="1:3">
      <c r="A3503">
        <v>225333</v>
      </c>
      <c r="B3503" t="s">
        <v>4203</v>
      </c>
      <c r="C3503">
        <v>43</v>
      </c>
    </row>
    <row r="3504" spans="1:3">
      <c r="A3504">
        <v>225224</v>
      </c>
      <c r="B3504" t="s">
        <v>4204</v>
      </c>
      <c r="C3504">
        <v>0</v>
      </c>
    </row>
    <row r="3505" spans="1:3">
      <c r="A3505">
        <v>224992</v>
      </c>
      <c r="B3505" t="s">
        <v>4205</v>
      </c>
      <c r="C3505">
        <v>0</v>
      </c>
    </row>
    <row r="3506" spans="1:3">
      <c r="A3506">
        <v>224993</v>
      </c>
      <c r="B3506" t="s">
        <v>4206</v>
      </c>
      <c r="C3506">
        <v>50</v>
      </c>
    </row>
    <row r="3507" spans="1:3">
      <c r="A3507">
        <v>224994</v>
      </c>
      <c r="B3507" t="s">
        <v>4207</v>
      </c>
      <c r="C3507">
        <v>49</v>
      </c>
    </row>
    <row r="3508" spans="1:3">
      <c r="A3508">
        <v>225005</v>
      </c>
      <c r="B3508" t="s">
        <v>4208</v>
      </c>
      <c r="C3508">
        <v>0</v>
      </c>
    </row>
    <row r="3509" spans="1:3">
      <c r="A3509">
        <v>225007</v>
      </c>
      <c r="B3509" t="s">
        <v>4209</v>
      </c>
      <c r="C3509">
        <v>26</v>
      </c>
    </row>
    <row r="3510" spans="1:3">
      <c r="A3510">
        <v>225008</v>
      </c>
      <c r="B3510" t="s">
        <v>4210</v>
      </c>
      <c r="C3510">
        <v>28</v>
      </c>
    </row>
    <row r="3511" spans="1:3">
      <c r="A3511">
        <v>225287</v>
      </c>
      <c r="B3511" t="s">
        <v>4211</v>
      </c>
      <c r="C3511">
        <v>24</v>
      </c>
    </row>
    <row r="3512" spans="1:3">
      <c r="A3512">
        <v>225360</v>
      </c>
      <c r="B3512" t="s">
        <v>4212</v>
      </c>
      <c r="C3512">
        <v>43</v>
      </c>
    </row>
    <row r="3513" spans="1:3">
      <c r="A3513">
        <v>225361</v>
      </c>
      <c r="B3513" t="s">
        <v>4213</v>
      </c>
      <c r="C3513">
        <v>48</v>
      </c>
    </row>
    <row r="3514" spans="1:3">
      <c r="A3514">
        <v>225362</v>
      </c>
      <c r="B3514" t="s">
        <v>4214</v>
      </c>
      <c r="C3514">
        <v>22</v>
      </c>
    </row>
    <row r="3515" spans="1:3">
      <c r="A3515">
        <v>225363</v>
      </c>
      <c r="B3515" t="s">
        <v>4215</v>
      </c>
      <c r="C3515">
        <v>12</v>
      </c>
    </row>
    <row r="3516" spans="1:3">
      <c r="A3516">
        <v>225364</v>
      </c>
      <c r="B3516" t="s">
        <v>4216</v>
      </c>
      <c r="C3516">
        <v>85</v>
      </c>
    </row>
    <row r="3517" spans="1:3">
      <c r="A3517">
        <v>225365</v>
      </c>
      <c r="B3517" t="s">
        <v>4217</v>
      </c>
      <c r="C3517">
        <v>46</v>
      </c>
    </row>
    <row r="3518" spans="1:3">
      <c r="A3518">
        <v>225366</v>
      </c>
      <c r="B3518" t="s">
        <v>4218</v>
      </c>
      <c r="C3518">
        <v>40</v>
      </c>
    </row>
    <row r="3519" spans="1:3">
      <c r="A3519">
        <v>225152</v>
      </c>
      <c r="B3519" t="s">
        <v>4219</v>
      </c>
      <c r="C3519">
        <v>19</v>
      </c>
    </row>
    <row r="3520" spans="1:3">
      <c r="A3520">
        <v>225153</v>
      </c>
      <c r="B3520" t="s">
        <v>4220</v>
      </c>
      <c r="C3520">
        <v>20</v>
      </c>
    </row>
    <row r="3521" spans="1:3">
      <c r="A3521">
        <v>225155</v>
      </c>
      <c r="B3521" t="s">
        <v>4221</v>
      </c>
      <c r="C3521">
        <v>29</v>
      </c>
    </row>
    <row r="3522" spans="1:3">
      <c r="A3522">
        <v>225156</v>
      </c>
      <c r="B3522" t="s">
        <v>4222</v>
      </c>
      <c r="C3522">
        <v>25</v>
      </c>
    </row>
    <row r="3523" spans="1:3">
      <c r="A3523">
        <v>225172</v>
      </c>
      <c r="B3523" t="s">
        <v>4223</v>
      </c>
      <c r="C3523">
        <v>35</v>
      </c>
    </row>
    <row r="3524" spans="1:3">
      <c r="A3524">
        <v>225173</v>
      </c>
      <c r="B3524" t="s">
        <v>4224</v>
      </c>
      <c r="C3524">
        <v>40</v>
      </c>
    </row>
    <row r="3525" spans="1:3">
      <c r="A3525">
        <v>225611</v>
      </c>
      <c r="B3525" t="s">
        <v>4225</v>
      </c>
      <c r="C3525">
        <v>14</v>
      </c>
    </row>
    <row r="3526" spans="1:3">
      <c r="A3526">
        <v>225612</v>
      </c>
      <c r="B3526" t="s">
        <v>4226</v>
      </c>
      <c r="C3526">
        <v>4</v>
      </c>
    </row>
    <row r="3527" spans="1:3">
      <c r="A3527">
        <v>225518</v>
      </c>
      <c r="B3527" t="s">
        <v>4227</v>
      </c>
      <c r="C3527">
        <v>1611</v>
      </c>
    </row>
    <row r="3528" spans="1:3">
      <c r="A3528">
        <v>225530</v>
      </c>
      <c r="B3528" t="s">
        <v>4228</v>
      </c>
      <c r="C3528">
        <v>95</v>
      </c>
    </row>
    <row r="3529" spans="1:3">
      <c r="A3529">
        <v>225531</v>
      </c>
      <c r="B3529" t="s">
        <v>4229</v>
      </c>
      <c r="C3529">
        <v>10</v>
      </c>
    </row>
    <row r="3530" spans="1:3">
      <c r="A3530">
        <v>225532</v>
      </c>
      <c r="B3530" t="s">
        <v>4230</v>
      </c>
      <c r="C3530">
        <v>426</v>
      </c>
    </row>
    <row r="3531" spans="1:3">
      <c r="A3531">
        <v>225533</v>
      </c>
      <c r="B3531" t="s">
        <v>4231</v>
      </c>
      <c r="C3531">
        <v>45</v>
      </c>
    </row>
    <row r="3532" spans="1:3">
      <c r="A3532">
        <v>225536</v>
      </c>
      <c r="B3532" t="s">
        <v>4232</v>
      </c>
      <c r="C3532">
        <v>1959</v>
      </c>
    </row>
    <row r="3533" spans="1:3">
      <c r="A3533">
        <v>225646</v>
      </c>
      <c r="B3533" t="s">
        <v>4233</v>
      </c>
      <c r="C3533">
        <v>1922</v>
      </c>
    </row>
    <row r="3534" spans="1:3">
      <c r="A3534">
        <v>225495</v>
      </c>
      <c r="B3534" t="s">
        <v>4234</v>
      </c>
      <c r="C3534">
        <v>28</v>
      </c>
    </row>
    <row r="3535" spans="1:3">
      <c r="A3535">
        <v>225496</v>
      </c>
      <c r="B3535" t="s">
        <v>4235</v>
      </c>
      <c r="C3535">
        <v>44</v>
      </c>
    </row>
    <row r="3536" spans="1:3">
      <c r="A3536">
        <v>225666</v>
      </c>
      <c r="B3536" t="s">
        <v>4236</v>
      </c>
      <c r="C3536">
        <v>87</v>
      </c>
    </row>
    <row r="3537" spans="1:3">
      <c r="A3537">
        <v>225667</v>
      </c>
      <c r="B3537" t="s">
        <v>4237</v>
      </c>
      <c r="C3537">
        <v>56</v>
      </c>
    </row>
    <row r="3538" spans="1:3">
      <c r="A3538">
        <v>225555</v>
      </c>
      <c r="B3538" t="s">
        <v>4238</v>
      </c>
      <c r="C3538">
        <v>5000</v>
      </c>
    </row>
    <row r="3539" spans="1:3">
      <c r="A3539">
        <v>225690</v>
      </c>
      <c r="B3539" t="s">
        <v>4239</v>
      </c>
      <c r="C3539">
        <v>17</v>
      </c>
    </row>
    <row r="3540" spans="1:3">
      <c r="A3540">
        <v>225649</v>
      </c>
      <c r="B3540" t="s">
        <v>4240</v>
      </c>
      <c r="C3540">
        <v>51351</v>
      </c>
    </row>
    <row r="3541" spans="1:3">
      <c r="A3541">
        <v>225370</v>
      </c>
      <c r="B3541" t="s">
        <v>4241</v>
      </c>
      <c r="C3541">
        <v>48498</v>
      </c>
    </row>
    <row r="3542" spans="1:3">
      <c r="A3542">
        <v>225563</v>
      </c>
      <c r="B3542" t="s">
        <v>4242</v>
      </c>
      <c r="C3542">
        <v>792</v>
      </c>
    </row>
    <row r="3543" spans="1:3">
      <c r="A3543">
        <v>225567</v>
      </c>
      <c r="B3543" t="s">
        <v>4243</v>
      </c>
      <c r="C3543">
        <v>4333</v>
      </c>
    </row>
    <row r="3544" spans="1:3">
      <c r="A3544">
        <v>225573</v>
      </c>
      <c r="B3544" t="s">
        <v>4244</v>
      </c>
      <c r="C3544">
        <v>394</v>
      </c>
    </row>
    <row r="3545" spans="1:3">
      <c r="A3545">
        <v>225577</v>
      </c>
      <c r="B3545" t="s">
        <v>4245</v>
      </c>
      <c r="C3545">
        <v>3087</v>
      </c>
    </row>
    <row r="3546" spans="1:3">
      <c r="A3546">
        <v>224522</v>
      </c>
      <c r="B3546" t="s">
        <v>4246</v>
      </c>
      <c r="C3546">
        <v>58</v>
      </c>
    </row>
    <row r="3547" spans="1:3">
      <c r="A3547">
        <v>224523</v>
      </c>
      <c r="B3547" t="s">
        <v>4247</v>
      </c>
      <c r="C3547">
        <v>31</v>
      </c>
    </row>
    <row r="3548" spans="1:3">
      <c r="A3548">
        <v>225377</v>
      </c>
      <c r="B3548" t="s">
        <v>4248</v>
      </c>
      <c r="C3548">
        <v>48479</v>
      </c>
    </row>
    <row r="3549" spans="1:3">
      <c r="A3549">
        <v>225409</v>
      </c>
      <c r="B3549" t="s">
        <v>4249</v>
      </c>
      <c r="C3549">
        <v>48489</v>
      </c>
    </row>
    <row r="3550" spans="1:3">
      <c r="A3550">
        <v>225434</v>
      </c>
      <c r="B3550" t="s">
        <v>4250</v>
      </c>
      <c r="C3550">
        <v>48492</v>
      </c>
    </row>
    <row r="3551" spans="1:3">
      <c r="A3551">
        <v>225582</v>
      </c>
      <c r="B3551" t="s">
        <v>4251</v>
      </c>
      <c r="C3551">
        <v>8331</v>
      </c>
    </row>
    <row r="3552" spans="1:3">
      <c r="A3552">
        <v>225382</v>
      </c>
      <c r="B3552" t="s">
        <v>4252</v>
      </c>
      <c r="C3552">
        <v>48492</v>
      </c>
    </row>
    <row r="3553" spans="1:3">
      <c r="A3553">
        <v>225594</v>
      </c>
      <c r="B3553" t="s">
        <v>4253</v>
      </c>
      <c r="C3553">
        <v>5167</v>
      </c>
    </row>
    <row r="3554" spans="1:3">
      <c r="A3554">
        <v>225598</v>
      </c>
      <c r="B3554" t="s">
        <v>4254</v>
      </c>
      <c r="C3554">
        <v>655</v>
      </c>
    </row>
    <row r="3555" spans="1:3">
      <c r="A3555">
        <v>225632</v>
      </c>
      <c r="B3555" t="s">
        <v>4255</v>
      </c>
      <c r="C3555">
        <v>581</v>
      </c>
    </row>
    <row r="3556" spans="1:3">
      <c r="A3556">
        <v>225633</v>
      </c>
      <c r="B3556" t="s">
        <v>4256</v>
      </c>
      <c r="C3556">
        <v>96</v>
      </c>
    </row>
    <row r="3557" spans="1:3">
      <c r="A3557">
        <v>225383</v>
      </c>
      <c r="B3557" t="s">
        <v>4257</v>
      </c>
      <c r="C3557">
        <v>48495</v>
      </c>
    </row>
    <row r="3558" spans="1:3">
      <c r="A3558">
        <v>225384</v>
      </c>
      <c r="B3558" t="s">
        <v>4258</v>
      </c>
      <c r="C3558">
        <v>48468</v>
      </c>
    </row>
    <row r="3559" spans="1:3">
      <c r="A3559">
        <v>225446</v>
      </c>
      <c r="B3559" t="s">
        <v>4259</v>
      </c>
      <c r="C3559">
        <v>48496</v>
      </c>
    </row>
    <row r="3560" spans="1:3">
      <c r="A3560">
        <v>225462</v>
      </c>
      <c r="B3560" t="s">
        <v>4260</v>
      </c>
      <c r="C3560">
        <v>48494</v>
      </c>
    </row>
    <row r="3561" spans="1:3">
      <c r="A3561">
        <v>225373</v>
      </c>
      <c r="B3561" t="s">
        <v>4261</v>
      </c>
      <c r="C3561">
        <v>48499</v>
      </c>
    </row>
    <row r="3562" spans="1:3">
      <c r="A3562">
        <v>225376</v>
      </c>
      <c r="B3562" t="s">
        <v>4262</v>
      </c>
      <c r="C3562">
        <v>48487</v>
      </c>
    </row>
    <row r="3563" spans="1:3">
      <c r="A3563">
        <v>225379</v>
      </c>
      <c r="B3563" t="s">
        <v>4263</v>
      </c>
      <c r="C3563">
        <v>48496</v>
      </c>
    </row>
    <row r="3564" spans="1:3">
      <c r="A3564">
        <v>225391</v>
      </c>
      <c r="B3564" t="s">
        <v>4264</v>
      </c>
      <c r="C3564">
        <v>48496</v>
      </c>
    </row>
    <row r="3565" spans="1:3">
      <c r="A3565">
        <v>225392</v>
      </c>
      <c r="B3565" t="s">
        <v>4265</v>
      </c>
      <c r="C3565">
        <v>48497</v>
      </c>
    </row>
    <row r="3566" spans="1:3">
      <c r="A3566">
        <v>225372</v>
      </c>
      <c r="B3566" t="s">
        <v>4266</v>
      </c>
      <c r="C3566">
        <v>48496</v>
      </c>
    </row>
    <row r="3567" spans="1:3">
      <c r="A3567">
        <v>225417</v>
      </c>
      <c r="B3567" t="s">
        <v>4267</v>
      </c>
      <c r="C3567">
        <v>48483</v>
      </c>
    </row>
    <row r="3568" spans="1:3">
      <c r="A3568">
        <v>225419</v>
      </c>
      <c r="B3568" t="s">
        <v>4268</v>
      </c>
      <c r="C3568">
        <v>48496</v>
      </c>
    </row>
    <row r="3569" spans="1:3">
      <c r="A3569">
        <v>225430</v>
      </c>
      <c r="B3569" t="s">
        <v>4269</v>
      </c>
      <c r="C3569">
        <v>48495</v>
      </c>
    </row>
    <row r="3570" spans="1:3">
      <c r="A3570">
        <v>225441</v>
      </c>
      <c r="B3570" t="s">
        <v>4270</v>
      </c>
      <c r="C3570">
        <v>48498</v>
      </c>
    </row>
    <row r="3571" spans="1:3">
      <c r="A3571">
        <v>225457</v>
      </c>
      <c r="B3571" t="s">
        <v>4271</v>
      </c>
      <c r="C3571">
        <v>48494</v>
      </c>
    </row>
    <row r="3572" spans="1:3">
      <c r="A3572">
        <v>225465</v>
      </c>
      <c r="B3572" t="s">
        <v>4272</v>
      </c>
      <c r="C3572">
        <v>48495</v>
      </c>
    </row>
    <row r="3573" spans="1:3">
      <c r="A3573">
        <v>225460</v>
      </c>
      <c r="B3573" t="s">
        <v>4273</v>
      </c>
      <c r="C3573">
        <v>48499</v>
      </c>
    </row>
    <row r="3574" spans="1:3">
      <c r="A3574">
        <v>225386</v>
      </c>
      <c r="B3574" t="s">
        <v>4274</v>
      </c>
      <c r="C3574">
        <v>48486</v>
      </c>
    </row>
    <row r="3575" spans="1:3">
      <c r="A3575">
        <v>225388</v>
      </c>
      <c r="B3575" t="s">
        <v>4275</v>
      </c>
      <c r="C3575">
        <v>48493</v>
      </c>
    </row>
    <row r="3576" spans="1:3">
      <c r="A3576">
        <v>225393</v>
      </c>
      <c r="B3576" t="s">
        <v>4276</v>
      </c>
      <c r="C3576">
        <v>48380</v>
      </c>
    </row>
    <row r="3577" spans="1:3">
      <c r="A3577">
        <v>225395</v>
      </c>
      <c r="B3577" t="s">
        <v>4277</v>
      </c>
      <c r="C3577">
        <v>48479</v>
      </c>
    </row>
    <row r="3578" spans="1:3">
      <c r="A3578">
        <v>225403</v>
      </c>
      <c r="B3578" t="s">
        <v>4278</v>
      </c>
      <c r="C3578">
        <v>48490</v>
      </c>
    </row>
    <row r="3579" spans="1:3">
      <c r="A3579">
        <v>225411</v>
      </c>
      <c r="B3579" t="s">
        <v>4279</v>
      </c>
      <c r="C3579">
        <v>48499</v>
      </c>
    </row>
    <row r="3580" spans="1:3">
      <c r="A3580">
        <v>225412</v>
      </c>
      <c r="B3580" t="s">
        <v>4280</v>
      </c>
      <c r="C3580">
        <v>48497</v>
      </c>
    </row>
    <row r="3581" spans="1:3">
      <c r="A3581">
        <v>225450</v>
      </c>
      <c r="B3581" t="s">
        <v>4281</v>
      </c>
      <c r="C3581">
        <v>48498</v>
      </c>
    </row>
    <row r="3582" spans="1:3">
      <c r="A3582">
        <v>225456</v>
      </c>
      <c r="B3582" t="s">
        <v>4282</v>
      </c>
      <c r="C3582">
        <v>48497</v>
      </c>
    </row>
    <row r="3583" spans="1:3">
      <c r="A3583">
        <v>225381</v>
      </c>
      <c r="B3583" t="s">
        <v>4283</v>
      </c>
      <c r="C3583">
        <v>48484</v>
      </c>
    </row>
    <row r="3584" spans="1:3">
      <c r="A3584">
        <v>225751</v>
      </c>
      <c r="B3584" t="s">
        <v>4284</v>
      </c>
      <c r="C3584">
        <v>48488</v>
      </c>
    </row>
    <row r="3585" spans="1:3">
      <c r="A3585">
        <v>225752</v>
      </c>
      <c r="B3585" t="s">
        <v>4285</v>
      </c>
      <c r="C3585">
        <v>48492</v>
      </c>
    </row>
    <row r="3586" spans="1:3">
      <c r="A3586">
        <v>225686</v>
      </c>
      <c r="B3586" t="s">
        <v>4286</v>
      </c>
      <c r="C3586">
        <v>20</v>
      </c>
    </row>
    <row r="3587" spans="1:3">
      <c r="A3587">
        <v>225963</v>
      </c>
      <c r="B3587" t="s">
        <v>4287</v>
      </c>
      <c r="C3587">
        <v>48335</v>
      </c>
    </row>
    <row r="3588" spans="1:3">
      <c r="A3588">
        <v>225955</v>
      </c>
      <c r="B3588" t="s">
        <v>4288</v>
      </c>
      <c r="C3588">
        <v>48498</v>
      </c>
    </row>
    <row r="3589" spans="1:3">
      <c r="A3589">
        <v>225931</v>
      </c>
      <c r="B3589" t="s">
        <v>4289</v>
      </c>
      <c r="C3589">
        <v>48499</v>
      </c>
    </row>
    <row r="3590" spans="1:3">
      <c r="A3590">
        <v>225921</v>
      </c>
      <c r="B3590" t="s">
        <v>4290</v>
      </c>
      <c r="C3590">
        <v>48479</v>
      </c>
    </row>
    <row r="3591" spans="1:3">
      <c r="A3591">
        <v>225857</v>
      </c>
      <c r="B3591" t="s">
        <v>4291</v>
      </c>
      <c r="C3591">
        <v>48499</v>
      </c>
    </row>
    <row r="3592" spans="1:3">
      <c r="A3592">
        <v>225855</v>
      </c>
      <c r="B3592" t="s">
        <v>4292</v>
      </c>
      <c r="C3592">
        <v>48490</v>
      </c>
    </row>
    <row r="3593" spans="1:3">
      <c r="A3593">
        <v>226007</v>
      </c>
      <c r="B3593" t="s">
        <v>4293</v>
      </c>
      <c r="C3593">
        <v>18</v>
      </c>
    </row>
    <row r="3594" spans="1:3">
      <c r="A3594">
        <v>225818</v>
      </c>
      <c r="B3594" t="s">
        <v>4294</v>
      </c>
      <c r="C3594">
        <v>48484</v>
      </c>
    </row>
    <row r="3595" spans="1:3">
      <c r="A3595">
        <v>226008</v>
      </c>
      <c r="B3595" t="s">
        <v>4295</v>
      </c>
      <c r="C3595">
        <v>14</v>
      </c>
    </row>
    <row r="3596" spans="1:3">
      <c r="A3596">
        <v>226009</v>
      </c>
      <c r="B3596" t="s">
        <v>4296</v>
      </c>
      <c r="C3596">
        <v>16</v>
      </c>
    </row>
    <row r="3597" spans="1:3">
      <c r="A3597">
        <v>225759</v>
      </c>
      <c r="B3597" t="s">
        <v>4297</v>
      </c>
      <c r="C3597">
        <v>48496</v>
      </c>
    </row>
    <row r="3598" spans="1:3">
      <c r="A3598">
        <v>225712</v>
      </c>
      <c r="B3598" t="s">
        <v>4298</v>
      </c>
      <c r="C3598">
        <v>48496</v>
      </c>
    </row>
    <row r="3599" spans="1:3">
      <c r="A3599">
        <v>225713</v>
      </c>
      <c r="B3599" t="s">
        <v>4299</v>
      </c>
      <c r="C3599">
        <v>48489</v>
      </c>
    </row>
    <row r="3600" spans="1:3">
      <c r="A3600">
        <v>225807</v>
      </c>
      <c r="B3600" t="s">
        <v>4300</v>
      </c>
      <c r="C3600">
        <v>48480</v>
      </c>
    </row>
    <row r="3601" spans="1:3">
      <c r="A3601">
        <v>225866</v>
      </c>
      <c r="B3601" t="s">
        <v>4301</v>
      </c>
      <c r="C3601">
        <v>48492</v>
      </c>
    </row>
    <row r="3602" spans="1:3">
      <c r="A3602">
        <v>225877</v>
      </c>
      <c r="B3602" t="s">
        <v>4302</v>
      </c>
      <c r="C3602">
        <v>48495</v>
      </c>
    </row>
    <row r="3603" spans="1:3">
      <c r="A3603">
        <v>225886</v>
      </c>
      <c r="B3603" t="s">
        <v>4303</v>
      </c>
      <c r="C3603">
        <v>48498</v>
      </c>
    </row>
    <row r="3604" spans="1:3">
      <c r="A3604">
        <v>225728</v>
      </c>
      <c r="B3604" t="s">
        <v>4304</v>
      </c>
      <c r="C3604">
        <v>48496</v>
      </c>
    </row>
    <row r="3605" spans="1:3">
      <c r="A3605">
        <v>225917</v>
      </c>
      <c r="B3605" t="s">
        <v>4305</v>
      </c>
      <c r="C3605">
        <v>48499</v>
      </c>
    </row>
    <row r="3606" spans="1:3">
      <c r="A3606">
        <v>225746</v>
      </c>
      <c r="B3606" t="s">
        <v>4306</v>
      </c>
      <c r="C3606">
        <v>48478</v>
      </c>
    </row>
    <row r="3607" spans="1:3">
      <c r="A3607">
        <v>225922</v>
      </c>
      <c r="B3607" t="s">
        <v>4307</v>
      </c>
      <c r="C3607">
        <v>48497</v>
      </c>
    </row>
    <row r="3608" spans="1:3">
      <c r="A3608">
        <v>225945</v>
      </c>
      <c r="B3608" t="s">
        <v>4308</v>
      </c>
      <c r="C3608">
        <v>48482</v>
      </c>
    </row>
    <row r="3609" spans="1:3">
      <c r="A3609">
        <v>225768</v>
      </c>
      <c r="B3609" t="s">
        <v>4309</v>
      </c>
      <c r="C3609">
        <v>48495</v>
      </c>
    </row>
    <row r="3610" spans="1:3">
      <c r="A3610">
        <v>225954</v>
      </c>
      <c r="B3610" t="s">
        <v>4310</v>
      </c>
      <c r="C3610">
        <v>48486</v>
      </c>
    </row>
    <row r="3611" spans="1:3">
      <c r="A3611">
        <v>225976</v>
      </c>
      <c r="B3611" t="s">
        <v>4311</v>
      </c>
      <c r="C3611">
        <v>48482</v>
      </c>
    </row>
    <row r="3612" spans="1:3">
      <c r="A3612">
        <v>225985</v>
      </c>
      <c r="B3612" t="s">
        <v>4312</v>
      </c>
      <c r="C3612">
        <v>48500</v>
      </c>
    </row>
    <row r="3613" spans="1:3">
      <c r="A3613">
        <v>225989</v>
      </c>
      <c r="B3613" t="s">
        <v>4313</v>
      </c>
      <c r="C3613">
        <v>48498</v>
      </c>
    </row>
    <row r="3614" spans="1:3">
      <c r="A3614">
        <v>225828</v>
      </c>
      <c r="B3614" t="s">
        <v>4314</v>
      </c>
      <c r="C3614">
        <v>48498</v>
      </c>
    </row>
    <row r="3615" spans="1:3">
      <c r="A3615">
        <v>225862</v>
      </c>
      <c r="B3615" t="s">
        <v>4315</v>
      </c>
      <c r="C3615">
        <v>48497</v>
      </c>
    </row>
    <row r="3616" spans="1:3">
      <c r="A3616">
        <v>225890</v>
      </c>
      <c r="B3616" t="s">
        <v>4316</v>
      </c>
      <c r="C3616">
        <v>48496</v>
      </c>
    </row>
    <row r="3617" spans="1:3">
      <c r="A3617">
        <v>225968</v>
      </c>
      <c r="B3617" t="s">
        <v>4317</v>
      </c>
      <c r="C3617">
        <v>48492</v>
      </c>
    </row>
    <row r="3618" spans="1:3">
      <c r="A3618">
        <v>225723</v>
      </c>
      <c r="B3618" t="s">
        <v>4318</v>
      </c>
      <c r="C3618">
        <v>48476</v>
      </c>
    </row>
    <row r="3619" spans="1:3">
      <c r="A3619">
        <v>225718</v>
      </c>
      <c r="B3619" t="s">
        <v>4319</v>
      </c>
      <c r="C3619">
        <v>48499</v>
      </c>
    </row>
    <row r="3620" spans="1:3">
      <c r="A3620">
        <v>225730</v>
      </c>
      <c r="B3620" t="s">
        <v>4320</v>
      </c>
      <c r="C3620">
        <v>48487</v>
      </c>
    </row>
    <row r="3621" spans="1:3">
      <c r="A3621">
        <v>225720</v>
      </c>
      <c r="B3621" t="s">
        <v>4321</v>
      </c>
      <c r="C3621">
        <v>48499</v>
      </c>
    </row>
    <row r="3622" spans="1:3">
      <c r="A3622">
        <v>225732</v>
      </c>
      <c r="B3622" t="s">
        <v>4322</v>
      </c>
      <c r="C3622">
        <v>48496</v>
      </c>
    </row>
    <row r="3623" spans="1:3">
      <c r="A3623">
        <v>225764</v>
      </c>
      <c r="B3623" t="s">
        <v>4323</v>
      </c>
      <c r="C3623">
        <v>48499</v>
      </c>
    </row>
    <row r="3624" spans="1:3">
      <c r="A3624">
        <v>225765</v>
      </c>
      <c r="B3624" t="s">
        <v>4324</v>
      </c>
      <c r="C3624">
        <v>48496</v>
      </c>
    </row>
    <row r="3625" spans="1:3">
      <c r="A3625">
        <v>225785</v>
      </c>
      <c r="B3625" t="s">
        <v>4325</v>
      </c>
      <c r="C3625">
        <v>48499</v>
      </c>
    </row>
    <row r="3626" spans="1:3">
      <c r="A3626">
        <v>225725</v>
      </c>
      <c r="B3626" t="s">
        <v>4326</v>
      </c>
      <c r="C3626">
        <v>48499</v>
      </c>
    </row>
    <row r="3627" spans="1:3">
      <c r="A3627">
        <v>225749</v>
      </c>
      <c r="B3627" t="s">
        <v>4327</v>
      </c>
      <c r="C3627">
        <v>48496</v>
      </c>
    </row>
    <row r="3628" spans="1:3">
      <c r="A3628">
        <v>225726</v>
      </c>
      <c r="B3628" t="s">
        <v>4328</v>
      </c>
      <c r="C3628">
        <v>48497</v>
      </c>
    </row>
    <row r="3629" spans="1:3">
      <c r="A3629">
        <v>225727</v>
      </c>
      <c r="B3629" t="s">
        <v>4329</v>
      </c>
      <c r="C3629">
        <v>48500</v>
      </c>
    </row>
    <row r="3630" spans="1:3">
      <c r="A3630">
        <v>225750</v>
      </c>
      <c r="B3630" t="s">
        <v>4330</v>
      </c>
      <c r="C3630">
        <v>48491</v>
      </c>
    </row>
    <row r="3631" spans="1:3">
      <c r="A3631">
        <v>225756</v>
      </c>
      <c r="B3631" t="s">
        <v>4331</v>
      </c>
      <c r="C3631">
        <v>48491</v>
      </c>
    </row>
    <row r="3632" spans="1:3">
      <c r="A3632">
        <v>225778</v>
      </c>
      <c r="B3632" t="s">
        <v>4332</v>
      </c>
      <c r="C3632">
        <v>48499</v>
      </c>
    </row>
    <row r="3633" spans="1:3">
      <c r="A3633">
        <v>225782</v>
      </c>
      <c r="B3633" t="s">
        <v>4333</v>
      </c>
      <c r="C3633">
        <v>48499</v>
      </c>
    </row>
    <row r="3634" spans="1:3">
      <c r="A3634">
        <v>225822</v>
      </c>
      <c r="B3634" t="s">
        <v>4334</v>
      </c>
      <c r="C3634">
        <v>48500</v>
      </c>
    </row>
    <row r="3635" spans="1:3">
      <c r="A3635">
        <v>225847</v>
      </c>
      <c r="B3635" t="s">
        <v>4335</v>
      </c>
      <c r="C3635">
        <v>48500</v>
      </c>
    </row>
    <row r="3636" spans="1:3">
      <c r="A3636">
        <v>225849</v>
      </c>
      <c r="B3636" t="s">
        <v>4335</v>
      </c>
      <c r="C3636">
        <v>48495</v>
      </c>
    </row>
    <row r="3637" spans="1:3">
      <c r="A3637">
        <v>225851</v>
      </c>
      <c r="B3637" t="s">
        <v>4335</v>
      </c>
      <c r="C3637">
        <v>48500</v>
      </c>
    </row>
    <row r="3638" spans="1:3">
      <c r="A3638">
        <v>225865</v>
      </c>
      <c r="B3638" t="s">
        <v>4336</v>
      </c>
      <c r="C3638">
        <v>48495</v>
      </c>
    </row>
    <row r="3639" spans="1:3">
      <c r="A3639">
        <v>225889</v>
      </c>
      <c r="B3639" t="s">
        <v>4337</v>
      </c>
      <c r="C3639">
        <v>48497</v>
      </c>
    </row>
    <row r="3640" spans="1:3">
      <c r="A3640">
        <v>225892</v>
      </c>
      <c r="B3640" t="s">
        <v>4338</v>
      </c>
      <c r="C3640">
        <v>48499</v>
      </c>
    </row>
    <row r="3641" spans="1:3">
      <c r="A3641">
        <v>225894</v>
      </c>
      <c r="B3641" t="s">
        <v>4339</v>
      </c>
      <c r="C3641">
        <v>48500</v>
      </c>
    </row>
    <row r="3642" spans="1:3">
      <c r="A3642">
        <v>225895</v>
      </c>
      <c r="B3642" t="s">
        <v>4340</v>
      </c>
      <c r="C3642">
        <v>48500</v>
      </c>
    </row>
    <row r="3643" spans="1:3">
      <c r="A3643">
        <v>225780</v>
      </c>
      <c r="B3643" t="s">
        <v>4341</v>
      </c>
      <c r="C3643">
        <v>48455</v>
      </c>
    </row>
    <row r="3644" spans="1:3">
      <c r="A3644">
        <v>225923</v>
      </c>
      <c r="B3644" t="s">
        <v>4342</v>
      </c>
      <c r="C3644">
        <v>48497</v>
      </c>
    </row>
    <row r="3645" spans="1:3">
      <c r="A3645">
        <v>225781</v>
      </c>
      <c r="B3645" t="s">
        <v>4343</v>
      </c>
      <c r="C3645">
        <v>48456</v>
      </c>
    </row>
    <row r="3646" spans="1:3">
      <c r="A3646">
        <v>225957</v>
      </c>
      <c r="B3646" t="s">
        <v>4344</v>
      </c>
      <c r="C3646">
        <v>48498</v>
      </c>
    </row>
    <row r="3647" spans="1:3">
      <c r="A3647">
        <v>225786</v>
      </c>
      <c r="B3647" t="s">
        <v>4345</v>
      </c>
      <c r="C3647">
        <v>48496</v>
      </c>
    </row>
    <row r="3648" spans="1:3">
      <c r="A3648">
        <v>225959</v>
      </c>
      <c r="B3648" t="s">
        <v>4346</v>
      </c>
      <c r="C3648">
        <v>48498</v>
      </c>
    </row>
    <row r="3649" spans="1:3">
      <c r="A3649">
        <v>225974</v>
      </c>
      <c r="B3649" t="s">
        <v>4347</v>
      </c>
      <c r="C3649">
        <v>48496</v>
      </c>
    </row>
    <row r="3650" spans="1:3">
      <c r="A3650">
        <v>226006</v>
      </c>
      <c r="B3650" t="s">
        <v>4348</v>
      </c>
      <c r="C3650">
        <v>48499</v>
      </c>
    </row>
    <row r="3651" spans="1:3">
      <c r="A3651">
        <v>225790</v>
      </c>
      <c r="B3651" t="s">
        <v>4349</v>
      </c>
      <c r="C3651">
        <v>48499</v>
      </c>
    </row>
    <row r="3652" spans="1:3">
      <c r="A3652">
        <v>225810</v>
      </c>
      <c r="B3652" t="s">
        <v>4350</v>
      </c>
      <c r="C3652">
        <v>48496</v>
      </c>
    </row>
    <row r="3653" spans="1:3">
      <c r="A3653">
        <v>225791</v>
      </c>
      <c r="B3653" t="s">
        <v>4351</v>
      </c>
      <c r="C3653">
        <v>48498</v>
      </c>
    </row>
    <row r="3654" spans="1:3">
      <c r="A3654">
        <v>225714</v>
      </c>
      <c r="B3654" t="s">
        <v>4352</v>
      </c>
      <c r="C3654">
        <v>48497</v>
      </c>
    </row>
    <row r="3655" spans="1:3">
      <c r="A3655">
        <v>225860</v>
      </c>
      <c r="B3655" t="s">
        <v>4353</v>
      </c>
      <c r="C3655">
        <v>48499</v>
      </c>
    </row>
    <row r="3656" spans="1:3">
      <c r="A3656">
        <v>225733</v>
      </c>
      <c r="B3656" t="s">
        <v>4354</v>
      </c>
      <c r="C3656">
        <v>48499</v>
      </c>
    </row>
    <row r="3657" spans="1:3">
      <c r="A3657">
        <v>225840</v>
      </c>
      <c r="B3657" t="s">
        <v>4355</v>
      </c>
      <c r="C3657">
        <v>48485</v>
      </c>
    </row>
    <row r="3658" spans="1:3">
      <c r="A3658">
        <v>225863</v>
      </c>
      <c r="B3658" t="s">
        <v>4356</v>
      </c>
      <c r="C3658">
        <v>48498</v>
      </c>
    </row>
    <row r="3659" spans="1:3">
      <c r="A3659">
        <v>225846</v>
      </c>
      <c r="B3659" t="s">
        <v>4357</v>
      </c>
      <c r="C3659">
        <v>48489</v>
      </c>
    </row>
    <row r="3660" spans="1:3">
      <c r="A3660">
        <v>225747</v>
      </c>
      <c r="B3660" t="s">
        <v>4358</v>
      </c>
      <c r="C3660">
        <v>48494</v>
      </c>
    </row>
    <row r="3661" spans="1:3">
      <c r="A3661">
        <v>225748</v>
      </c>
      <c r="B3661" t="s">
        <v>4359</v>
      </c>
      <c r="C3661">
        <v>48481</v>
      </c>
    </row>
    <row r="3662" spans="1:3">
      <c r="A3662">
        <v>225798</v>
      </c>
      <c r="B3662" t="s">
        <v>4360</v>
      </c>
      <c r="C3662">
        <v>48491</v>
      </c>
    </row>
    <row r="3663" spans="1:3">
      <c r="A3663">
        <v>225799</v>
      </c>
      <c r="B3663" t="s">
        <v>4361</v>
      </c>
      <c r="C3663">
        <v>48499</v>
      </c>
    </row>
    <row r="3664" spans="1:3">
      <c r="A3664">
        <v>225964</v>
      </c>
      <c r="B3664" t="s">
        <v>4362</v>
      </c>
      <c r="C3664">
        <v>48495</v>
      </c>
    </row>
    <row r="3665" spans="1:3">
      <c r="A3665">
        <v>225819</v>
      </c>
      <c r="B3665" t="s">
        <v>4363</v>
      </c>
      <c r="C3665">
        <v>48491</v>
      </c>
    </row>
    <row r="3666" spans="1:3">
      <c r="A3666">
        <v>225951</v>
      </c>
      <c r="B3666" t="s">
        <v>4364</v>
      </c>
      <c r="C3666">
        <v>48497</v>
      </c>
    </row>
    <row r="3667" spans="1:3">
      <c r="A3667">
        <v>225952</v>
      </c>
      <c r="B3667" t="s">
        <v>4365</v>
      </c>
      <c r="C3667">
        <v>48462</v>
      </c>
    </row>
    <row r="3668" spans="1:3">
      <c r="A3668">
        <v>225953</v>
      </c>
      <c r="B3668" t="s">
        <v>4366</v>
      </c>
      <c r="C3668">
        <v>48499</v>
      </c>
    </row>
    <row r="3669" spans="1:3">
      <c r="A3669">
        <v>225900</v>
      </c>
      <c r="B3669" t="s">
        <v>4367</v>
      </c>
      <c r="C3669">
        <v>48490</v>
      </c>
    </row>
    <row r="3670" spans="1:3">
      <c r="A3670">
        <v>225901</v>
      </c>
      <c r="B3670" t="s">
        <v>4368</v>
      </c>
      <c r="C3670">
        <v>48454</v>
      </c>
    </row>
    <row r="3671" spans="1:3">
      <c r="A3671">
        <v>225909</v>
      </c>
      <c r="B3671" t="s">
        <v>4369</v>
      </c>
      <c r="C3671">
        <v>48498</v>
      </c>
    </row>
    <row r="3672" spans="1:3">
      <c r="A3672">
        <v>225933</v>
      </c>
      <c r="B3672" t="s">
        <v>4370</v>
      </c>
      <c r="C3672">
        <v>48497</v>
      </c>
    </row>
    <row r="3673" spans="1:3">
      <c r="A3673">
        <v>225977</v>
      </c>
      <c r="B3673" t="s">
        <v>4371</v>
      </c>
      <c r="C3673">
        <v>48494</v>
      </c>
    </row>
    <row r="3674" spans="1:3">
      <c r="A3674">
        <v>225978</v>
      </c>
      <c r="B3674" t="s">
        <v>4372</v>
      </c>
      <c r="C3674">
        <v>48494</v>
      </c>
    </row>
    <row r="3675" spans="1:3">
      <c r="A3675">
        <v>225668</v>
      </c>
      <c r="B3675" t="s">
        <v>4373</v>
      </c>
      <c r="C3675">
        <v>59</v>
      </c>
    </row>
    <row r="3676" spans="1:3">
      <c r="A3676">
        <v>225815</v>
      </c>
      <c r="B3676" t="s">
        <v>4374</v>
      </c>
      <c r="C3676">
        <v>48463</v>
      </c>
    </row>
    <row r="3677" spans="1:3">
      <c r="A3677">
        <v>225816</v>
      </c>
      <c r="B3677" t="s">
        <v>4375</v>
      </c>
      <c r="C3677">
        <v>48498</v>
      </c>
    </row>
    <row r="3678" spans="1:3">
      <c r="A3678">
        <v>225838</v>
      </c>
      <c r="B3678" t="s">
        <v>4376</v>
      </c>
      <c r="C3678">
        <v>48460</v>
      </c>
    </row>
    <row r="3679" spans="1:3">
      <c r="A3679">
        <v>225843</v>
      </c>
      <c r="B3679" t="s">
        <v>4377</v>
      </c>
      <c r="C3679">
        <v>48491</v>
      </c>
    </row>
    <row r="3680" spans="1:3">
      <c r="A3680">
        <v>225811</v>
      </c>
      <c r="B3680" t="s">
        <v>4378</v>
      </c>
      <c r="C3680">
        <v>48495</v>
      </c>
    </row>
    <row r="3681" spans="1:3">
      <c r="A3681">
        <v>225878</v>
      </c>
      <c r="B3681" t="s">
        <v>4379</v>
      </c>
      <c r="C3681">
        <v>48493</v>
      </c>
    </row>
    <row r="3682" spans="1:3">
      <c r="A3682">
        <v>225918</v>
      </c>
      <c r="B3682" t="s">
        <v>4380</v>
      </c>
      <c r="C3682">
        <v>48472</v>
      </c>
    </row>
    <row r="3683" spans="1:3">
      <c r="A3683">
        <v>225947</v>
      </c>
      <c r="B3683" t="s">
        <v>4381</v>
      </c>
      <c r="C3683">
        <v>48499</v>
      </c>
    </row>
    <row r="3684" spans="1:3">
      <c r="A3684">
        <v>225961</v>
      </c>
      <c r="B3684" t="s">
        <v>4382</v>
      </c>
      <c r="C3684">
        <v>48447</v>
      </c>
    </row>
    <row r="3685" spans="1:3">
      <c r="A3685">
        <v>225981</v>
      </c>
      <c r="B3685" t="s">
        <v>4383</v>
      </c>
      <c r="C3685">
        <v>48488</v>
      </c>
    </row>
    <row r="3686" spans="1:3">
      <c r="A3686">
        <v>225982</v>
      </c>
      <c r="B3686" t="s">
        <v>4384</v>
      </c>
      <c r="C3686">
        <v>48413</v>
      </c>
    </row>
    <row r="3687" spans="1:3">
      <c r="A3687">
        <v>225990</v>
      </c>
      <c r="B3687" t="s">
        <v>4385</v>
      </c>
      <c r="C3687">
        <v>48421</v>
      </c>
    </row>
    <row r="3688" spans="1:3">
      <c r="A3688">
        <v>225984</v>
      </c>
      <c r="B3688" t="s">
        <v>4386</v>
      </c>
      <c r="C3688">
        <v>48493</v>
      </c>
    </row>
    <row r="3689" spans="1:3">
      <c r="A3689">
        <v>225995</v>
      </c>
      <c r="B3689" t="s">
        <v>4387</v>
      </c>
      <c r="C3689">
        <v>48494</v>
      </c>
    </row>
    <row r="3690" spans="1:3">
      <c r="A3690">
        <v>225813</v>
      </c>
      <c r="B3690" t="s">
        <v>4388</v>
      </c>
      <c r="C3690">
        <v>48489</v>
      </c>
    </row>
    <row r="3691" spans="1:3">
      <c r="A3691">
        <v>225670</v>
      </c>
      <c r="B3691" t="s">
        <v>4389</v>
      </c>
      <c r="C3691">
        <v>18</v>
      </c>
    </row>
    <row r="3692" spans="1:3">
      <c r="A3692">
        <v>225671</v>
      </c>
      <c r="B3692" t="s">
        <v>4390</v>
      </c>
      <c r="C3692">
        <v>65</v>
      </c>
    </row>
    <row r="3693" spans="1:3">
      <c r="A3693">
        <v>225672</v>
      </c>
      <c r="B3693" t="s">
        <v>4391</v>
      </c>
      <c r="C3693">
        <v>45</v>
      </c>
    </row>
    <row r="3694" spans="1:3">
      <c r="A3694">
        <v>225673</v>
      </c>
      <c r="B3694" t="s">
        <v>4392</v>
      </c>
      <c r="C3694">
        <v>46</v>
      </c>
    </row>
    <row r="3695" spans="1:3">
      <c r="A3695">
        <v>225700</v>
      </c>
      <c r="B3695" t="s">
        <v>4393</v>
      </c>
      <c r="C3695">
        <v>44</v>
      </c>
    </row>
    <row r="3696" spans="1:3">
      <c r="A3696">
        <v>225687</v>
      </c>
      <c r="B3696" t="s">
        <v>4394</v>
      </c>
      <c r="C3696">
        <v>18</v>
      </c>
    </row>
    <row r="3697" spans="1:3">
      <c r="A3697">
        <v>225689</v>
      </c>
      <c r="B3697" t="s">
        <v>4395</v>
      </c>
      <c r="C3697">
        <v>41</v>
      </c>
    </row>
    <row r="3698" spans="1:3">
      <c r="A3698">
        <v>225688</v>
      </c>
      <c r="B3698" t="s">
        <v>4396</v>
      </c>
      <c r="C3698">
        <v>31</v>
      </c>
    </row>
    <row r="3699" spans="1:3">
      <c r="A3699">
        <v>225691</v>
      </c>
      <c r="B3699" t="s">
        <v>4397</v>
      </c>
      <c r="C3699">
        <v>118</v>
      </c>
    </row>
    <row r="3700" spans="1:3">
      <c r="A3700">
        <v>225692</v>
      </c>
      <c r="B3700" t="s">
        <v>4398</v>
      </c>
      <c r="C3700">
        <v>103</v>
      </c>
    </row>
    <row r="3701" spans="1:3">
      <c r="A3701">
        <v>225693</v>
      </c>
      <c r="B3701" t="s">
        <v>4399</v>
      </c>
      <c r="C3701">
        <v>78</v>
      </c>
    </row>
    <row r="3702" spans="1:3">
      <c r="A3702">
        <v>225694</v>
      </c>
      <c r="B3702" t="s">
        <v>4400</v>
      </c>
      <c r="C3702">
        <v>113</v>
      </c>
    </row>
    <row r="3703" spans="1:3">
      <c r="A3703">
        <v>216987</v>
      </c>
      <c r="B3703" t="s">
        <v>4401</v>
      </c>
      <c r="C3703">
        <v>96</v>
      </c>
    </row>
    <row r="3704" spans="1:3">
      <c r="A3704">
        <v>225783</v>
      </c>
      <c r="B3704" t="s">
        <v>4402</v>
      </c>
      <c r="C3704">
        <v>48499</v>
      </c>
    </row>
    <row r="3705" spans="1:3">
      <c r="A3705">
        <v>226058</v>
      </c>
      <c r="B3705" t="s">
        <v>4403</v>
      </c>
      <c r="C3705">
        <v>14</v>
      </c>
    </row>
    <row r="3706" spans="1:3">
      <c r="A3706">
        <v>224689</v>
      </c>
      <c r="B3706" t="s">
        <v>4404</v>
      </c>
      <c r="C3706">
        <v>7</v>
      </c>
    </row>
    <row r="3707" spans="1:3">
      <c r="A3707">
        <v>226080</v>
      </c>
      <c r="B3707" t="s">
        <v>4405</v>
      </c>
      <c r="C3707">
        <v>7</v>
      </c>
    </row>
    <row r="3708" spans="1:3">
      <c r="A3708">
        <v>226081</v>
      </c>
      <c r="B3708" t="s">
        <v>4406</v>
      </c>
      <c r="C3708">
        <v>12</v>
      </c>
    </row>
    <row r="3709" spans="1:3">
      <c r="A3709">
        <v>226577</v>
      </c>
      <c r="B3709" t="s">
        <v>4407</v>
      </c>
      <c r="C3709">
        <v>67</v>
      </c>
    </row>
    <row r="3710" spans="1:3">
      <c r="A3710">
        <v>226578</v>
      </c>
      <c r="B3710" t="s">
        <v>4408</v>
      </c>
      <c r="C3710">
        <v>18</v>
      </c>
    </row>
    <row r="3711" spans="1:3">
      <c r="A3711">
        <v>226505</v>
      </c>
      <c r="B3711" t="s">
        <v>4409</v>
      </c>
      <c r="C3711">
        <v>48495</v>
      </c>
    </row>
    <row r="3712" spans="1:3">
      <c r="A3712">
        <v>226207</v>
      </c>
      <c r="B3712" t="s">
        <v>4410</v>
      </c>
      <c r="C3712">
        <v>48467</v>
      </c>
    </row>
    <row r="3713" spans="1:3">
      <c r="A3713">
        <v>226212</v>
      </c>
      <c r="B3713" t="s">
        <v>4411</v>
      </c>
      <c r="C3713">
        <v>48483</v>
      </c>
    </row>
    <row r="3714" spans="1:3">
      <c r="A3714">
        <v>226256</v>
      </c>
      <c r="B3714" t="s">
        <v>4412</v>
      </c>
      <c r="C3714">
        <v>48447</v>
      </c>
    </row>
    <row r="3715" spans="1:3">
      <c r="A3715">
        <v>226301</v>
      </c>
      <c r="B3715" t="s">
        <v>4413</v>
      </c>
      <c r="C3715">
        <v>48498</v>
      </c>
    </row>
    <row r="3716" spans="1:3">
      <c r="A3716">
        <v>226116</v>
      </c>
      <c r="B3716" t="s">
        <v>4414</v>
      </c>
      <c r="C3716">
        <v>48488</v>
      </c>
    </row>
    <row r="3717" spans="1:3">
      <c r="A3717">
        <v>226186</v>
      </c>
      <c r="B3717" t="s">
        <v>4415</v>
      </c>
      <c r="C3717">
        <v>48491</v>
      </c>
    </row>
    <row r="3718" spans="1:3">
      <c r="A3718">
        <v>226192</v>
      </c>
      <c r="B3718" t="s">
        <v>4416</v>
      </c>
      <c r="C3718">
        <v>48494</v>
      </c>
    </row>
    <row r="3719" spans="1:3">
      <c r="A3719">
        <v>226199</v>
      </c>
      <c r="B3719" t="s">
        <v>4417</v>
      </c>
      <c r="C3719">
        <v>48487</v>
      </c>
    </row>
    <row r="3720" spans="1:3">
      <c r="A3720">
        <v>226201</v>
      </c>
      <c r="B3720" t="s">
        <v>4418</v>
      </c>
      <c r="C3720">
        <v>48489</v>
      </c>
    </row>
    <row r="3721" spans="1:3">
      <c r="A3721">
        <v>226208</v>
      </c>
      <c r="B3721" t="s">
        <v>4419</v>
      </c>
      <c r="C3721">
        <v>48398</v>
      </c>
    </row>
    <row r="3722" spans="1:3">
      <c r="A3722">
        <v>226210</v>
      </c>
      <c r="B3722" t="s">
        <v>4420</v>
      </c>
      <c r="C3722">
        <v>48499</v>
      </c>
    </row>
    <row r="3723" spans="1:3">
      <c r="A3723">
        <v>226221</v>
      </c>
      <c r="B3723" t="s">
        <v>4421</v>
      </c>
      <c r="C3723">
        <v>48485</v>
      </c>
    </row>
    <row r="3724" spans="1:3">
      <c r="A3724">
        <v>226225</v>
      </c>
      <c r="B3724" t="s">
        <v>4422</v>
      </c>
      <c r="C3724">
        <v>48494</v>
      </c>
    </row>
    <row r="3725" spans="1:3">
      <c r="A3725">
        <v>226234</v>
      </c>
      <c r="B3725" t="s">
        <v>4423</v>
      </c>
      <c r="C3725">
        <v>48487</v>
      </c>
    </row>
    <row r="3726" spans="1:3">
      <c r="A3726">
        <v>226235</v>
      </c>
      <c r="B3726" t="s">
        <v>4424</v>
      </c>
      <c r="C3726">
        <v>48473</v>
      </c>
    </row>
    <row r="3727" spans="1:3">
      <c r="A3727">
        <v>226236</v>
      </c>
      <c r="B3727" t="s">
        <v>4425</v>
      </c>
      <c r="C3727">
        <v>48486</v>
      </c>
    </row>
    <row r="3728" spans="1:3">
      <c r="A3728">
        <v>226237</v>
      </c>
      <c r="B3728" t="s">
        <v>4426</v>
      </c>
      <c r="C3728">
        <v>48496</v>
      </c>
    </row>
    <row r="3729" spans="1:3">
      <c r="A3729">
        <v>226238</v>
      </c>
      <c r="B3729" t="s">
        <v>4427</v>
      </c>
      <c r="C3729">
        <v>48497</v>
      </c>
    </row>
    <row r="3730" spans="1:3">
      <c r="A3730">
        <v>226239</v>
      </c>
      <c r="B3730" t="s">
        <v>4428</v>
      </c>
      <c r="C3730">
        <v>48495</v>
      </c>
    </row>
    <row r="3731" spans="1:3">
      <c r="A3731">
        <v>226241</v>
      </c>
      <c r="B3731" t="s">
        <v>4429</v>
      </c>
      <c r="C3731">
        <v>48496</v>
      </c>
    </row>
    <row r="3732" spans="1:3">
      <c r="A3732">
        <v>226242</v>
      </c>
      <c r="B3732" t="s">
        <v>4430</v>
      </c>
      <c r="C3732">
        <v>48499</v>
      </c>
    </row>
    <row r="3733" spans="1:3">
      <c r="A3733">
        <v>226247</v>
      </c>
      <c r="B3733" t="s">
        <v>4431</v>
      </c>
      <c r="C3733">
        <v>48497</v>
      </c>
    </row>
    <row r="3734" spans="1:3">
      <c r="A3734">
        <v>226249</v>
      </c>
      <c r="B3734" t="s">
        <v>4432</v>
      </c>
      <c r="C3734">
        <v>48488</v>
      </c>
    </row>
    <row r="3735" spans="1:3">
      <c r="A3735">
        <v>226250</v>
      </c>
      <c r="B3735" t="s">
        <v>4433</v>
      </c>
      <c r="C3735">
        <v>48489</v>
      </c>
    </row>
    <row r="3736" spans="1:3">
      <c r="A3736">
        <v>226251</v>
      </c>
      <c r="B3736" t="s">
        <v>4434</v>
      </c>
      <c r="C3736">
        <v>48497</v>
      </c>
    </row>
    <row r="3737" spans="1:3">
      <c r="A3737">
        <v>226252</v>
      </c>
      <c r="B3737" t="s">
        <v>4435</v>
      </c>
      <c r="C3737">
        <v>48499</v>
      </c>
    </row>
    <row r="3738" spans="1:3">
      <c r="A3738">
        <v>226254</v>
      </c>
      <c r="B3738" t="s">
        <v>4436</v>
      </c>
      <c r="C3738">
        <v>48498</v>
      </c>
    </row>
    <row r="3739" spans="1:3">
      <c r="A3739">
        <v>226260</v>
      </c>
      <c r="B3739" t="s">
        <v>4437</v>
      </c>
      <c r="C3739">
        <v>48500</v>
      </c>
    </row>
    <row r="3740" spans="1:3">
      <c r="A3740">
        <v>226274</v>
      </c>
      <c r="B3740" t="s">
        <v>4438</v>
      </c>
      <c r="C3740">
        <v>48484</v>
      </c>
    </row>
    <row r="3741" spans="1:3">
      <c r="A3741">
        <v>226282</v>
      </c>
      <c r="B3741" t="s">
        <v>4439</v>
      </c>
      <c r="C3741">
        <v>48498</v>
      </c>
    </row>
    <row r="3742" spans="1:3">
      <c r="A3742">
        <v>226286</v>
      </c>
      <c r="B3742" t="s">
        <v>4440</v>
      </c>
      <c r="C3742">
        <v>48444</v>
      </c>
    </row>
    <row r="3743" spans="1:3">
      <c r="A3743">
        <v>226290</v>
      </c>
      <c r="B3743" t="s">
        <v>4441</v>
      </c>
      <c r="C3743">
        <v>48494</v>
      </c>
    </row>
    <row r="3744" spans="1:3">
      <c r="A3744">
        <v>226291</v>
      </c>
      <c r="B3744" t="s">
        <v>4442</v>
      </c>
      <c r="C3744">
        <v>48497</v>
      </c>
    </row>
    <row r="3745" spans="1:3">
      <c r="A3745">
        <v>226295</v>
      </c>
      <c r="B3745" t="s">
        <v>4443</v>
      </c>
      <c r="C3745">
        <v>48499</v>
      </c>
    </row>
    <row r="3746" spans="1:3">
      <c r="A3746">
        <v>226296</v>
      </c>
      <c r="B3746" t="s">
        <v>4444</v>
      </c>
      <c r="C3746">
        <v>48489</v>
      </c>
    </row>
    <row r="3747" spans="1:3">
      <c r="A3747">
        <v>226297</v>
      </c>
      <c r="B3747" t="s">
        <v>4445</v>
      </c>
      <c r="C3747">
        <v>48494</v>
      </c>
    </row>
    <row r="3748" spans="1:3">
      <c r="A3748">
        <v>226298</v>
      </c>
      <c r="B3748" t="s">
        <v>4446</v>
      </c>
      <c r="C3748">
        <v>48495</v>
      </c>
    </row>
    <row r="3749" spans="1:3">
      <c r="A3749">
        <v>226302</v>
      </c>
      <c r="B3749" t="s">
        <v>4447</v>
      </c>
      <c r="C3749">
        <v>48498</v>
      </c>
    </row>
    <row r="3750" spans="1:3">
      <c r="A3750">
        <v>226303</v>
      </c>
      <c r="B3750" t="s">
        <v>4448</v>
      </c>
      <c r="C3750">
        <v>48401</v>
      </c>
    </row>
    <row r="3751" spans="1:3">
      <c r="A3751">
        <v>226305</v>
      </c>
      <c r="B3751" t="s">
        <v>4449</v>
      </c>
      <c r="C3751">
        <v>48497</v>
      </c>
    </row>
    <row r="3752" spans="1:3">
      <c r="A3752">
        <v>226311</v>
      </c>
      <c r="B3752" t="s">
        <v>4450</v>
      </c>
      <c r="C3752">
        <v>48471</v>
      </c>
    </row>
    <row r="3753" spans="1:3">
      <c r="A3753">
        <v>226316</v>
      </c>
      <c r="B3753" t="s">
        <v>4451</v>
      </c>
      <c r="C3753">
        <v>48492</v>
      </c>
    </row>
    <row r="3754" spans="1:3">
      <c r="A3754">
        <v>226621</v>
      </c>
      <c r="B3754" t="s">
        <v>4452</v>
      </c>
      <c r="C3754">
        <v>48500</v>
      </c>
    </row>
    <row r="3755" spans="1:3">
      <c r="A3755">
        <v>226630</v>
      </c>
      <c r="B3755" t="s">
        <v>4453</v>
      </c>
      <c r="C3755">
        <v>48495</v>
      </c>
    </row>
    <row r="3756" spans="1:3">
      <c r="A3756">
        <v>226646</v>
      </c>
      <c r="B3756" t="s">
        <v>4454</v>
      </c>
      <c r="C3756">
        <v>48492</v>
      </c>
    </row>
    <row r="3757" spans="1:3">
      <c r="A3757">
        <v>226657</v>
      </c>
      <c r="B3757" t="s">
        <v>4455</v>
      </c>
      <c r="C3757">
        <v>48483</v>
      </c>
    </row>
    <row r="3758" spans="1:3">
      <c r="A3758">
        <v>226673</v>
      </c>
      <c r="B3758" t="s">
        <v>4456</v>
      </c>
      <c r="C3758">
        <v>48498</v>
      </c>
    </row>
    <row r="3759" spans="1:3">
      <c r="A3759">
        <v>226684</v>
      </c>
      <c r="B3759" t="s">
        <v>4457</v>
      </c>
      <c r="C3759">
        <v>48499</v>
      </c>
    </row>
    <row r="3760" spans="1:3">
      <c r="A3760">
        <v>226686</v>
      </c>
      <c r="B3760" t="s">
        <v>4458</v>
      </c>
      <c r="C3760">
        <v>48486</v>
      </c>
    </row>
    <row r="3761" spans="1:3">
      <c r="A3761">
        <v>226701</v>
      </c>
      <c r="B3761" t="s">
        <v>4459</v>
      </c>
      <c r="C3761">
        <v>48500</v>
      </c>
    </row>
    <row r="3762" spans="1:3">
      <c r="A3762">
        <v>226727</v>
      </c>
      <c r="B3762" t="s">
        <v>4460</v>
      </c>
      <c r="C3762">
        <v>48500</v>
      </c>
    </row>
    <row r="3763" spans="1:3">
      <c r="A3763">
        <v>226788</v>
      </c>
      <c r="B3763" t="s">
        <v>4461</v>
      </c>
      <c r="C3763">
        <v>48492</v>
      </c>
    </row>
    <row r="3764" spans="1:3">
      <c r="A3764">
        <v>226790</v>
      </c>
      <c r="B3764" t="s">
        <v>4462</v>
      </c>
      <c r="C3764">
        <v>48497</v>
      </c>
    </row>
    <row r="3765" spans="1:3">
      <c r="A3765">
        <v>226791</v>
      </c>
      <c r="B3765" t="s">
        <v>4463</v>
      </c>
      <c r="C3765">
        <v>48492</v>
      </c>
    </row>
    <row r="3766" spans="1:3">
      <c r="A3766">
        <v>226792</v>
      </c>
      <c r="B3766" t="s">
        <v>4464</v>
      </c>
      <c r="C3766">
        <v>48489</v>
      </c>
    </row>
    <row r="3767" spans="1:3">
      <c r="A3767">
        <v>226793</v>
      </c>
      <c r="B3767" t="s">
        <v>4465</v>
      </c>
      <c r="C3767">
        <v>48486</v>
      </c>
    </row>
    <row r="3768" spans="1:3">
      <c r="A3768">
        <v>226836</v>
      </c>
      <c r="B3768" t="s">
        <v>4466</v>
      </c>
      <c r="C3768">
        <v>48496</v>
      </c>
    </row>
    <row r="3769" spans="1:3">
      <c r="A3769">
        <v>226844</v>
      </c>
      <c r="B3769" t="s">
        <v>4467</v>
      </c>
      <c r="C3769">
        <v>48470</v>
      </c>
    </row>
    <row r="3770" spans="1:3">
      <c r="A3770">
        <v>226856</v>
      </c>
      <c r="B3770" t="s">
        <v>4468</v>
      </c>
      <c r="C3770">
        <v>48458</v>
      </c>
    </row>
    <row r="3771" spans="1:3">
      <c r="A3771">
        <v>226859</v>
      </c>
      <c r="B3771" t="s">
        <v>4469</v>
      </c>
      <c r="C3771">
        <v>48497</v>
      </c>
    </row>
    <row r="3772" spans="1:3">
      <c r="A3772">
        <v>226860</v>
      </c>
      <c r="B3772" t="s">
        <v>4470</v>
      </c>
      <c r="C3772">
        <v>48495</v>
      </c>
    </row>
    <row r="3773" spans="1:3">
      <c r="A3773">
        <v>226861</v>
      </c>
      <c r="B3773" t="s">
        <v>4471</v>
      </c>
      <c r="C3773">
        <v>48499</v>
      </c>
    </row>
    <row r="3774" spans="1:3">
      <c r="A3774">
        <v>226865</v>
      </c>
      <c r="B3774" t="s">
        <v>4472</v>
      </c>
      <c r="C3774">
        <v>48442</v>
      </c>
    </row>
    <row r="3775" spans="1:3">
      <c r="A3775">
        <v>227013</v>
      </c>
      <c r="B3775" t="s">
        <v>4473</v>
      </c>
      <c r="C3775">
        <v>36</v>
      </c>
    </row>
    <row r="3776" spans="1:3">
      <c r="A3776">
        <v>226748</v>
      </c>
      <c r="B3776" t="s">
        <v>4474</v>
      </c>
      <c r="C3776">
        <v>48495</v>
      </c>
    </row>
    <row r="3777" spans="1:3">
      <c r="A3777">
        <v>226759</v>
      </c>
      <c r="B3777" t="s">
        <v>4475</v>
      </c>
      <c r="C3777">
        <v>48457</v>
      </c>
    </row>
    <row r="3778" spans="1:3">
      <c r="A3778">
        <v>226806</v>
      </c>
      <c r="B3778" t="s">
        <v>4476</v>
      </c>
      <c r="C3778">
        <v>48474</v>
      </c>
    </row>
    <row r="3779" spans="1:3">
      <c r="A3779">
        <v>226910</v>
      </c>
      <c r="B3779" t="s">
        <v>4477</v>
      </c>
      <c r="C3779">
        <v>48453</v>
      </c>
    </row>
    <row r="3780" spans="1:3">
      <c r="A3780">
        <v>226986</v>
      </c>
      <c r="B3780" t="s">
        <v>4478</v>
      </c>
      <c r="C3780">
        <v>37</v>
      </c>
    </row>
    <row r="3781" spans="1:3">
      <c r="A3781">
        <v>226987</v>
      </c>
      <c r="B3781" t="s">
        <v>4479</v>
      </c>
      <c r="C3781">
        <v>35</v>
      </c>
    </row>
    <row r="3782" spans="1:3">
      <c r="A3782">
        <v>226990</v>
      </c>
      <c r="B3782" t="s">
        <v>4480</v>
      </c>
      <c r="C3782">
        <v>92</v>
      </c>
    </row>
    <row r="3783" spans="1:3">
      <c r="A3783">
        <v>226993</v>
      </c>
      <c r="B3783" t="s">
        <v>4481</v>
      </c>
      <c r="C3783">
        <v>14</v>
      </c>
    </row>
    <row r="3784" spans="1:3">
      <c r="A3784">
        <v>226994</v>
      </c>
      <c r="B3784" t="s">
        <v>4482</v>
      </c>
      <c r="C3784">
        <v>91</v>
      </c>
    </row>
    <row r="3785" spans="1:3">
      <c r="A3785">
        <v>226996</v>
      </c>
      <c r="B3785" t="s">
        <v>4483</v>
      </c>
      <c r="C3785">
        <v>26</v>
      </c>
    </row>
    <row r="3786" spans="1:3">
      <c r="A3786">
        <v>226997</v>
      </c>
      <c r="B3786" t="s">
        <v>4484</v>
      </c>
      <c r="C3786">
        <v>56</v>
      </c>
    </row>
    <row r="3787" spans="1:3">
      <c r="A3787">
        <v>226998</v>
      </c>
      <c r="B3787" t="s">
        <v>4485</v>
      </c>
      <c r="C3787">
        <v>20</v>
      </c>
    </row>
    <row r="3788" spans="1:3">
      <c r="A3788">
        <v>226999</v>
      </c>
      <c r="B3788" t="s">
        <v>4486</v>
      </c>
      <c r="C3788">
        <v>19</v>
      </c>
    </row>
    <row r="3789" spans="1:3">
      <c r="A3789">
        <v>227000</v>
      </c>
      <c r="B3789" t="s">
        <v>4487</v>
      </c>
      <c r="C3789">
        <v>61</v>
      </c>
    </row>
    <row r="3790" spans="1:3">
      <c r="A3790">
        <v>227002</v>
      </c>
      <c r="B3790" t="s">
        <v>4488</v>
      </c>
      <c r="C3790">
        <v>107</v>
      </c>
    </row>
    <row r="3791" spans="1:3">
      <c r="A3791">
        <v>227003</v>
      </c>
      <c r="B3791" t="s">
        <v>4489</v>
      </c>
      <c r="C3791">
        <v>20</v>
      </c>
    </row>
    <row r="3792" spans="1:3">
      <c r="A3792">
        <v>227004</v>
      </c>
      <c r="B3792" t="s">
        <v>4490</v>
      </c>
      <c r="C3792">
        <v>53</v>
      </c>
    </row>
    <row r="3793" spans="1:3">
      <c r="A3793">
        <v>226992</v>
      </c>
      <c r="B3793" t="s">
        <v>4491</v>
      </c>
      <c r="C3793">
        <v>127</v>
      </c>
    </row>
    <row r="3794" spans="1:3">
      <c r="A3794">
        <v>227005</v>
      </c>
      <c r="B3794" t="s">
        <v>4492</v>
      </c>
      <c r="C3794">
        <v>74</v>
      </c>
    </row>
    <row r="3795" spans="1:3">
      <c r="A3795">
        <v>227006</v>
      </c>
      <c r="B3795" t="s">
        <v>4493</v>
      </c>
      <c r="C3795">
        <v>2</v>
      </c>
    </row>
    <row r="3796" spans="1:3">
      <c r="A3796">
        <v>227007</v>
      </c>
      <c r="B3796" t="s">
        <v>4494</v>
      </c>
      <c r="C3796">
        <v>3</v>
      </c>
    </row>
    <row r="3797" spans="1:3">
      <c r="A3797">
        <v>227008</v>
      </c>
      <c r="B3797" t="s">
        <v>4495</v>
      </c>
      <c r="C3797">
        <v>3</v>
      </c>
    </row>
    <row r="3798" spans="1:3">
      <c r="A3798">
        <v>227009</v>
      </c>
      <c r="B3798" t="s">
        <v>4496</v>
      </c>
      <c r="C3798">
        <v>0</v>
      </c>
    </row>
    <row r="3799" spans="1:3">
      <c r="A3799">
        <v>226652</v>
      </c>
      <c r="B3799" t="s">
        <v>4497</v>
      </c>
      <c r="C3799">
        <v>48493</v>
      </c>
    </row>
    <row r="3800" spans="1:3">
      <c r="A3800">
        <v>226661</v>
      </c>
      <c r="B3800" t="s">
        <v>4498</v>
      </c>
      <c r="C3800">
        <v>48496</v>
      </c>
    </row>
    <row r="3801" spans="1:3">
      <c r="A3801">
        <v>226697</v>
      </c>
      <c r="B3801" t="s">
        <v>4499</v>
      </c>
      <c r="C3801">
        <v>48487</v>
      </c>
    </row>
    <row r="3802" spans="1:3">
      <c r="A3802">
        <v>226731</v>
      </c>
      <c r="B3802" t="s">
        <v>4500</v>
      </c>
      <c r="C3802">
        <v>48490</v>
      </c>
    </row>
    <row r="3803" spans="1:3">
      <c r="A3803">
        <v>226737</v>
      </c>
      <c r="B3803" t="s">
        <v>4501</v>
      </c>
      <c r="C3803">
        <v>48486</v>
      </c>
    </row>
    <row r="3804" spans="1:3">
      <c r="A3804">
        <v>226827</v>
      </c>
      <c r="B3804" t="s">
        <v>4502</v>
      </c>
      <c r="C3804">
        <v>48467</v>
      </c>
    </row>
    <row r="3805" spans="1:3">
      <c r="A3805">
        <v>226833</v>
      </c>
      <c r="B3805" t="s">
        <v>4503</v>
      </c>
      <c r="C3805">
        <v>48483</v>
      </c>
    </row>
    <row r="3806" spans="1:3">
      <c r="A3806">
        <v>226875</v>
      </c>
      <c r="B3806" t="s">
        <v>4504</v>
      </c>
      <c r="C3806">
        <v>48499</v>
      </c>
    </row>
    <row r="3807" spans="1:3">
      <c r="A3807">
        <v>226905</v>
      </c>
      <c r="B3807" t="s">
        <v>4505</v>
      </c>
      <c r="C3807">
        <v>48468</v>
      </c>
    </row>
    <row r="3808" spans="1:3">
      <c r="A3808">
        <v>226350</v>
      </c>
      <c r="B3808" t="s">
        <v>4506</v>
      </c>
      <c r="C3808">
        <v>48499</v>
      </c>
    </row>
    <row r="3809" spans="1:3">
      <c r="A3809">
        <v>226355</v>
      </c>
      <c r="B3809" t="s">
        <v>4507</v>
      </c>
      <c r="C3809">
        <v>48498</v>
      </c>
    </row>
    <row r="3810" spans="1:3">
      <c r="A3810">
        <v>226356</v>
      </c>
      <c r="B3810" t="s">
        <v>4508</v>
      </c>
      <c r="C3810">
        <v>48481</v>
      </c>
    </row>
    <row r="3811" spans="1:3">
      <c r="A3811">
        <v>226361</v>
      </c>
      <c r="B3811" t="s">
        <v>4509</v>
      </c>
      <c r="C3811">
        <v>48498</v>
      </c>
    </row>
    <row r="3812" spans="1:3">
      <c r="A3812">
        <v>226386</v>
      </c>
      <c r="B3812" t="s">
        <v>4510</v>
      </c>
      <c r="C3812">
        <v>48498</v>
      </c>
    </row>
    <row r="3813" spans="1:3">
      <c r="A3813">
        <v>226393</v>
      </c>
      <c r="B3813" t="s">
        <v>4511</v>
      </c>
      <c r="C3813">
        <v>48496</v>
      </c>
    </row>
    <row r="3814" spans="1:3">
      <c r="A3814">
        <v>226394</v>
      </c>
      <c r="B3814" t="s">
        <v>4512</v>
      </c>
      <c r="C3814">
        <v>48495</v>
      </c>
    </row>
    <row r="3815" spans="1:3">
      <c r="A3815">
        <v>226605</v>
      </c>
      <c r="B3815" t="s">
        <v>4513</v>
      </c>
      <c r="C3815">
        <v>48498</v>
      </c>
    </row>
    <row r="3816" spans="1:3">
      <c r="A3816">
        <v>226631</v>
      </c>
      <c r="B3816" t="s">
        <v>4514</v>
      </c>
      <c r="C3816">
        <v>48491</v>
      </c>
    </row>
    <row r="3817" spans="1:3">
      <c r="A3817">
        <v>226834</v>
      </c>
      <c r="B3817" t="s">
        <v>4515</v>
      </c>
      <c r="C3817">
        <v>48494</v>
      </c>
    </row>
    <row r="3818" spans="1:3">
      <c r="A3818">
        <v>226900</v>
      </c>
      <c r="B3818" t="s">
        <v>4516</v>
      </c>
      <c r="C3818">
        <v>48485</v>
      </c>
    </row>
    <row r="3819" spans="1:3">
      <c r="A3819">
        <v>223647</v>
      </c>
      <c r="B3819" t="s">
        <v>4517</v>
      </c>
      <c r="C3819">
        <v>69</v>
      </c>
    </row>
    <row r="3820" spans="1:3">
      <c r="A3820">
        <v>226609</v>
      </c>
      <c r="B3820" t="s">
        <v>4518</v>
      </c>
      <c r="C3820">
        <v>48488</v>
      </c>
    </row>
    <row r="3821" spans="1:3">
      <c r="A3821">
        <v>226633</v>
      </c>
      <c r="B3821" t="s">
        <v>4519</v>
      </c>
      <c r="C3821">
        <v>48492</v>
      </c>
    </row>
    <row r="3822" spans="1:3">
      <c r="A3822">
        <v>226639</v>
      </c>
      <c r="B3822" t="s">
        <v>4520</v>
      </c>
      <c r="C3822">
        <v>48495</v>
      </c>
    </row>
    <row r="3823" spans="1:3">
      <c r="A3823">
        <v>226733</v>
      </c>
      <c r="B3823" t="s">
        <v>4521</v>
      </c>
      <c r="C3823">
        <v>48500</v>
      </c>
    </row>
    <row r="3824" spans="1:3">
      <c r="A3824">
        <v>226734</v>
      </c>
      <c r="B3824" t="s">
        <v>4522</v>
      </c>
      <c r="C3824">
        <v>48495</v>
      </c>
    </row>
    <row r="3825" spans="1:3">
      <c r="A3825">
        <v>226754</v>
      </c>
      <c r="B3825" t="s">
        <v>4523</v>
      </c>
      <c r="C3825">
        <v>48490</v>
      </c>
    </row>
    <row r="3826" spans="1:3">
      <c r="A3826">
        <v>226774</v>
      </c>
      <c r="B3826" t="s">
        <v>4524</v>
      </c>
      <c r="C3826">
        <v>48500</v>
      </c>
    </row>
    <row r="3827" spans="1:3">
      <c r="A3827">
        <v>226786</v>
      </c>
      <c r="B3827" t="s">
        <v>4525</v>
      </c>
      <c r="C3827">
        <v>48487</v>
      </c>
    </row>
    <row r="3828" spans="1:3">
      <c r="A3828">
        <v>226814</v>
      </c>
      <c r="B3828" t="s">
        <v>4526</v>
      </c>
      <c r="C3828">
        <v>48495</v>
      </c>
    </row>
    <row r="3829" spans="1:3">
      <c r="A3829">
        <v>226831</v>
      </c>
      <c r="B3829" t="s">
        <v>4527</v>
      </c>
      <c r="C3829">
        <v>48499</v>
      </c>
    </row>
    <row r="3830" spans="1:3">
      <c r="A3830">
        <v>226842</v>
      </c>
      <c r="B3830" t="s">
        <v>4528</v>
      </c>
      <c r="C3830">
        <v>48496</v>
      </c>
    </row>
    <row r="3831" spans="1:3">
      <c r="A3831">
        <v>226845</v>
      </c>
      <c r="B3831" t="s">
        <v>4529</v>
      </c>
      <c r="C3831">
        <v>48444</v>
      </c>
    </row>
    <row r="3832" spans="1:3">
      <c r="A3832">
        <v>226846</v>
      </c>
      <c r="B3832" t="s">
        <v>4530</v>
      </c>
      <c r="C3832">
        <v>48484</v>
      </c>
    </row>
    <row r="3833" spans="1:3">
      <c r="A3833">
        <v>226873</v>
      </c>
      <c r="B3833" t="s">
        <v>4531</v>
      </c>
      <c r="C3833">
        <v>48492</v>
      </c>
    </row>
    <row r="3834" spans="1:3">
      <c r="A3834">
        <v>227244</v>
      </c>
      <c r="B3834" t="s">
        <v>4532</v>
      </c>
      <c r="C3834">
        <v>48479</v>
      </c>
    </row>
    <row r="3835" spans="1:3">
      <c r="A3835">
        <v>227258</v>
      </c>
      <c r="B3835" t="s">
        <v>4533</v>
      </c>
      <c r="C3835">
        <v>48492</v>
      </c>
    </row>
    <row r="3836" spans="1:3">
      <c r="A3836">
        <v>227259</v>
      </c>
      <c r="B3836" t="s">
        <v>4534</v>
      </c>
      <c r="C3836">
        <v>48485</v>
      </c>
    </row>
    <row r="3837" spans="1:3">
      <c r="A3837">
        <v>227279</v>
      </c>
      <c r="B3837" t="s">
        <v>4535</v>
      </c>
      <c r="C3837">
        <v>48494</v>
      </c>
    </row>
    <row r="3838" spans="1:3">
      <c r="A3838">
        <v>227359</v>
      </c>
      <c r="B3838" t="s">
        <v>4536</v>
      </c>
      <c r="C3838">
        <v>48490</v>
      </c>
    </row>
    <row r="3839" spans="1:3">
      <c r="A3839">
        <v>227413</v>
      </c>
      <c r="B3839" t="s">
        <v>4537</v>
      </c>
      <c r="C3839">
        <v>48493</v>
      </c>
    </row>
    <row r="3840" spans="1:3">
      <c r="A3840">
        <v>226677</v>
      </c>
      <c r="B3840" t="s">
        <v>4538</v>
      </c>
      <c r="C3840">
        <v>48494</v>
      </c>
    </row>
    <row r="3841" spans="1:3">
      <c r="A3841">
        <v>227099</v>
      </c>
      <c r="B3841" t="s">
        <v>4539</v>
      </c>
      <c r="C3841">
        <v>48483</v>
      </c>
    </row>
    <row r="3842" spans="1:3">
      <c r="A3842">
        <v>227089</v>
      </c>
      <c r="B3842" t="s">
        <v>4540</v>
      </c>
      <c r="C3842">
        <v>48494</v>
      </c>
    </row>
    <row r="3843" spans="1:3">
      <c r="A3843">
        <v>227114</v>
      </c>
      <c r="B3843" t="s">
        <v>4541</v>
      </c>
      <c r="C3843">
        <v>48499</v>
      </c>
    </row>
    <row r="3844" spans="1:3">
      <c r="A3844">
        <v>227106</v>
      </c>
      <c r="B3844" t="s">
        <v>4542</v>
      </c>
      <c r="C3844">
        <v>48497</v>
      </c>
    </row>
    <row r="3845" spans="1:3">
      <c r="A3845">
        <v>227232</v>
      </c>
      <c r="B3845" t="s">
        <v>4543</v>
      </c>
      <c r="C3845">
        <v>48482</v>
      </c>
    </row>
    <row r="3846" spans="1:3">
      <c r="A3846">
        <v>227121</v>
      </c>
      <c r="B3846" t="s">
        <v>4544</v>
      </c>
      <c r="C3846">
        <v>48498</v>
      </c>
    </row>
    <row r="3847" spans="1:3">
      <c r="A3847">
        <v>227122</v>
      </c>
      <c r="B3847" t="s">
        <v>4545</v>
      </c>
      <c r="C3847">
        <v>48500</v>
      </c>
    </row>
    <row r="3848" spans="1:3">
      <c r="A3848">
        <v>227132</v>
      </c>
      <c r="B3848" t="s">
        <v>4546</v>
      </c>
      <c r="C3848">
        <v>48499</v>
      </c>
    </row>
    <row r="3849" spans="1:3">
      <c r="A3849">
        <v>227153</v>
      </c>
      <c r="B3849" t="s">
        <v>4547</v>
      </c>
      <c r="C3849">
        <v>48498</v>
      </c>
    </row>
    <row r="3850" spans="1:3">
      <c r="A3850">
        <v>227149</v>
      </c>
      <c r="B3850" t="s">
        <v>4548</v>
      </c>
      <c r="C3850">
        <v>48486</v>
      </c>
    </row>
    <row r="3851" spans="1:3">
      <c r="A3851">
        <v>227150</v>
      </c>
      <c r="B3851" t="s">
        <v>4549</v>
      </c>
      <c r="C3851">
        <v>48494</v>
      </c>
    </row>
    <row r="3852" spans="1:3">
      <c r="A3852">
        <v>227173</v>
      </c>
      <c r="B3852" t="s">
        <v>4550</v>
      </c>
      <c r="C3852">
        <v>48481</v>
      </c>
    </row>
    <row r="3853" spans="1:3">
      <c r="A3853">
        <v>227151</v>
      </c>
      <c r="B3853" t="s">
        <v>4551</v>
      </c>
      <c r="C3853">
        <v>48432</v>
      </c>
    </row>
    <row r="3854" spans="1:3">
      <c r="A3854">
        <v>227198</v>
      </c>
      <c r="B3854" t="s">
        <v>4552</v>
      </c>
      <c r="C3854">
        <v>48496</v>
      </c>
    </row>
    <row r="3855" spans="1:3">
      <c r="A3855">
        <v>227209</v>
      </c>
      <c r="B3855" t="s">
        <v>4553</v>
      </c>
      <c r="C3855">
        <v>48500</v>
      </c>
    </row>
    <row r="3856" spans="1:3">
      <c r="A3856">
        <v>227235</v>
      </c>
      <c r="B3856" t="s">
        <v>4554</v>
      </c>
      <c r="C3856">
        <v>48499</v>
      </c>
    </row>
    <row r="3857" spans="1:3">
      <c r="A3857">
        <v>227236</v>
      </c>
      <c r="B3857" t="s">
        <v>4555</v>
      </c>
      <c r="C3857">
        <v>48479</v>
      </c>
    </row>
    <row r="3858" spans="1:3">
      <c r="A3858">
        <v>227243</v>
      </c>
      <c r="B3858" t="s">
        <v>4556</v>
      </c>
      <c r="C3858">
        <v>48452</v>
      </c>
    </row>
    <row r="3859" spans="1:3">
      <c r="A3859">
        <v>227076</v>
      </c>
      <c r="B3859" t="s">
        <v>4557</v>
      </c>
      <c r="C3859">
        <v>48499</v>
      </c>
    </row>
    <row r="3860" spans="1:3">
      <c r="A3860">
        <v>227286</v>
      </c>
      <c r="B3860" t="s">
        <v>4558</v>
      </c>
      <c r="C3860">
        <v>48477</v>
      </c>
    </row>
    <row r="3861" spans="1:3">
      <c r="A3861">
        <v>227300</v>
      </c>
      <c r="B3861" t="s">
        <v>4559</v>
      </c>
      <c r="C3861">
        <v>48499</v>
      </c>
    </row>
    <row r="3862" spans="1:3">
      <c r="A3862">
        <v>227309</v>
      </c>
      <c r="B3862" t="s">
        <v>4560</v>
      </c>
      <c r="C3862">
        <v>48496</v>
      </c>
    </row>
    <row r="3863" spans="1:3">
      <c r="A3863">
        <v>227318</v>
      </c>
      <c r="B3863" t="s">
        <v>4561</v>
      </c>
      <c r="C3863">
        <v>48497</v>
      </c>
    </row>
    <row r="3864" spans="1:3">
      <c r="A3864">
        <v>227215</v>
      </c>
      <c r="B3864" t="s">
        <v>4562</v>
      </c>
      <c r="C3864">
        <v>48492</v>
      </c>
    </row>
    <row r="3865" spans="1:3">
      <c r="A3865">
        <v>227356</v>
      </c>
      <c r="B3865" t="s">
        <v>4563</v>
      </c>
      <c r="C3865">
        <v>48478</v>
      </c>
    </row>
    <row r="3866" spans="1:3">
      <c r="A3866">
        <v>227263</v>
      </c>
      <c r="B3866" t="s">
        <v>4564</v>
      </c>
      <c r="C3866">
        <v>48495</v>
      </c>
    </row>
    <row r="3867" spans="1:3">
      <c r="A3867">
        <v>227265</v>
      </c>
      <c r="B3867" t="s">
        <v>4565</v>
      </c>
      <c r="C3867">
        <v>48466</v>
      </c>
    </row>
    <row r="3868" spans="1:3">
      <c r="A3868">
        <v>227078</v>
      </c>
      <c r="B3868" t="s">
        <v>4566</v>
      </c>
      <c r="C3868">
        <v>48500</v>
      </c>
    </row>
    <row r="3869" spans="1:3">
      <c r="A3869">
        <v>227280</v>
      </c>
      <c r="B3869" t="s">
        <v>4567</v>
      </c>
      <c r="C3869">
        <v>48500</v>
      </c>
    </row>
    <row r="3870" spans="1:3">
      <c r="A3870">
        <v>227361</v>
      </c>
      <c r="B3870" t="s">
        <v>4568</v>
      </c>
      <c r="C3870">
        <v>48499</v>
      </c>
    </row>
    <row r="3871" spans="1:3">
      <c r="A3871">
        <v>227390</v>
      </c>
      <c r="B3871" t="s">
        <v>4569</v>
      </c>
      <c r="C3871">
        <v>48497</v>
      </c>
    </row>
    <row r="3872" spans="1:3">
      <c r="A3872">
        <v>227418</v>
      </c>
      <c r="B3872" t="s">
        <v>4570</v>
      </c>
      <c r="C3872">
        <v>48500</v>
      </c>
    </row>
    <row r="3873" spans="1:3">
      <c r="A3873">
        <v>227425</v>
      </c>
      <c r="B3873" t="s">
        <v>4571</v>
      </c>
      <c r="C3873">
        <v>48484</v>
      </c>
    </row>
    <row r="3874" spans="1:3">
      <c r="A3874">
        <v>227426</v>
      </c>
      <c r="B3874" t="s">
        <v>4572</v>
      </c>
      <c r="C3874">
        <v>48497</v>
      </c>
    </row>
    <row r="3875" spans="1:3">
      <c r="A3875">
        <v>227432</v>
      </c>
      <c r="B3875" t="s">
        <v>4573</v>
      </c>
      <c r="C3875">
        <v>48496</v>
      </c>
    </row>
    <row r="3876" spans="1:3">
      <c r="A3876">
        <v>227135</v>
      </c>
      <c r="B3876" t="s">
        <v>4574</v>
      </c>
      <c r="C3876">
        <v>48488</v>
      </c>
    </row>
    <row r="3877" spans="1:3">
      <c r="A3877">
        <v>227138</v>
      </c>
      <c r="B3877" t="s">
        <v>4575</v>
      </c>
      <c r="C3877">
        <v>48492</v>
      </c>
    </row>
    <row r="3878" spans="1:3">
      <c r="A3878">
        <v>227310</v>
      </c>
      <c r="B3878" t="s">
        <v>4576</v>
      </c>
      <c r="C3878">
        <v>48498</v>
      </c>
    </row>
    <row r="3879" spans="1:3">
      <c r="A3879">
        <v>227457</v>
      </c>
      <c r="B3879" t="s">
        <v>4577</v>
      </c>
      <c r="C3879">
        <v>48500</v>
      </c>
    </row>
    <row r="3880" spans="1:3">
      <c r="A3880">
        <v>227458</v>
      </c>
      <c r="B3880" t="s">
        <v>4578</v>
      </c>
      <c r="C3880">
        <v>48500</v>
      </c>
    </row>
    <row r="3881" spans="1:3">
      <c r="A3881">
        <v>227211</v>
      </c>
      <c r="B3881" t="s">
        <v>4579</v>
      </c>
      <c r="C3881">
        <v>48481</v>
      </c>
    </row>
    <row r="3882" spans="1:3">
      <c r="A3882">
        <v>227212</v>
      </c>
      <c r="B3882" t="s">
        <v>4580</v>
      </c>
      <c r="C3882">
        <v>48499</v>
      </c>
    </row>
    <row r="3883" spans="1:3">
      <c r="A3883">
        <v>227230</v>
      </c>
      <c r="B3883" t="s">
        <v>4581</v>
      </c>
      <c r="C3883">
        <v>48492</v>
      </c>
    </row>
    <row r="3884" spans="1:3">
      <c r="A3884">
        <v>227313</v>
      </c>
      <c r="B3884" t="s">
        <v>4582</v>
      </c>
      <c r="C3884">
        <v>48496</v>
      </c>
    </row>
    <row r="3885" spans="1:3">
      <c r="A3885">
        <v>227241</v>
      </c>
      <c r="B3885" t="s">
        <v>4583</v>
      </c>
      <c r="C3885">
        <v>48498</v>
      </c>
    </row>
    <row r="3886" spans="1:3">
      <c r="A3886">
        <v>227250</v>
      </c>
      <c r="B3886" t="s">
        <v>4584</v>
      </c>
      <c r="C3886">
        <v>48498</v>
      </c>
    </row>
    <row r="3887" spans="1:3">
      <c r="A3887">
        <v>227320</v>
      </c>
      <c r="B3887" t="s">
        <v>4585</v>
      </c>
      <c r="C3887">
        <v>48498</v>
      </c>
    </row>
    <row r="3888" spans="1:3">
      <c r="A3888">
        <v>227251</v>
      </c>
      <c r="B3888" t="s">
        <v>4586</v>
      </c>
      <c r="C3888">
        <v>48495</v>
      </c>
    </row>
    <row r="3889" spans="1:3">
      <c r="A3889">
        <v>227349</v>
      </c>
      <c r="B3889" t="s">
        <v>4587</v>
      </c>
      <c r="C3889">
        <v>48492</v>
      </c>
    </row>
    <row r="3890" spans="1:3">
      <c r="A3890">
        <v>227350</v>
      </c>
      <c r="B3890" t="s">
        <v>4588</v>
      </c>
      <c r="C3890">
        <v>48459</v>
      </c>
    </row>
    <row r="3891" spans="1:3">
      <c r="A3891">
        <v>227366</v>
      </c>
      <c r="B3891" t="s">
        <v>4589</v>
      </c>
      <c r="C3891">
        <v>48472</v>
      </c>
    </row>
    <row r="3892" spans="1:3">
      <c r="A3892">
        <v>227368</v>
      </c>
      <c r="B3892" t="s">
        <v>4590</v>
      </c>
      <c r="C3892">
        <v>48470</v>
      </c>
    </row>
    <row r="3893" spans="1:3">
      <c r="A3893">
        <v>227272</v>
      </c>
      <c r="B3893" t="s">
        <v>4591</v>
      </c>
      <c r="C3893">
        <v>48448</v>
      </c>
    </row>
    <row r="3894" spans="1:3">
      <c r="A3894">
        <v>227274</v>
      </c>
      <c r="B3894" t="s">
        <v>4592</v>
      </c>
      <c r="C3894">
        <v>48478</v>
      </c>
    </row>
    <row r="3895" spans="1:3">
      <c r="A3895">
        <v>227369</v>
      </c>
      <c r="B3895" t="s">
        <v>4593</v>
      </c>
      <c r="C3895">
        <v>48500</v>
      </c>
    </row>
    <row r="3896" spans="1:3">
      <c r="A3896">
        <v>227282</v>
      </c>
      <c r="B3896" t="s">
        <v>4594</v>
      </c>
      <c r="C3896">
        <v>48489</v>
      </c>
    </row>
    <row r="3897" spans="1:3">
      <c r="A3897">
        <v>227455</v>
      </c>
      <c r="B3897" t="s">
        <v>4595</v>
      </c>
      <c r="C3897">
        <v>48500</v>
      </c>
    </row>
    <row r="3898" spans="1:3">
      <c r="A3898">
        <v>227351</v>
      </c>
      <c r="B3898" t="s">
        <v>4596</v>
      </c>
      <c r="C3898">
        <v>48493</v>
      </c>
    </row>
    <row r="3899" spans="1:3">
      <c r="A3899">
        <v>227467</v>
      </c>
      <c r="B3899" t="s">
        <v>4597</v>
      </c>
      <c r="C3899">
        <v>48490</v>
      </c>
    </row>
    <row r="3900" spans="1:3">
      <c r="A3900">
        <v>227473</v>
      </c>
      <c r="B3900" t="s">
        <v>4598</v>
      </c>
      <c r="C3900">
        <v>48450</v>
      </c>
    </row>
    <row r="3901" spans="1:3">
      <c r="A3901">
        <v>227386</v>
      </c>
      <c r="B3901" t="s">
        <v>4599</v>
      </c>
      <c r="C3901">
        <v>48497</v>
      </c>
    </row>
    <row r="3902" spans="1:3">
      <c r="A3902">
        <v>227475</v>
      </c>
      <c r="B3902" t="s">
        <v>4600</v>
      </c>
      <c r="C3902">
        <v>48495</v>
      </c>
    </row>
    <row r="3903" spans="1:3">
      <c r="A3903">
        <v>227357</v>
      </c>
      <c r="B3903" t="s">
        <v>4601</v>
      </c>
      <c r="C3903">
        <v>48496</v>
      </c>
    </row>
    <row r="3904" spans="1:3">
      <c r="A3904">
        <v>227392</v>
      </c>
      <c r="B3904" t="s">
        <v>4602</v>
      </c>
      <c r="C3904">
        <v>48461</v>
      </c>
    </row>
    <row r="3905" spans="1:3">
      <c r="A3905">
        <v>227420</v>
      </c>
      <c r="B3905" t="s">
        <v>4603</v>
      </c>
      <c r="C3905">
        <v>48488</v>
      </c>
    </row>
    <row r="3906" spans="1:3">
      <c r="A3906">
        <v>227471</v>
      </c>
      <c r="B3906" t="s">
        <v>4604</v>
      </c>
      <c r="C3906">
        <v>48492</v>
      </c>
    </row>
    <row r="3907" spans="1:3">
      <c r="A3907">
        <v>227036</v>
      </c>
      <c r="B3907" t="s">
        <v>4605</v>
      </c>
      <c r="C3907">
        <v>0</v>
      </c>
    </row>
    <row r="3908" spans="1:3">
      <c r="A3908">
        <v>227516</v>
      </c>
      <c r="B3908" t="s">
        <v>4606</v>
      </c>
      <c r="C3908">
        <v>43</v>
      </c>
    </row>
    <row r="3909" spans="1:3">
      <c r="A3909">
        <v>227517</v>
      </c>
      <c r="B3909" t="s">
        <v>4607</v>
      </c>
      <c r="C3909">
        <v>35</v>
      </c>
    </row>
    <row r="3910" spans="1:3">
      <c r="A3910">
        <v>227531</v>
      </c>
      <c r="B3910" t="s">
        <v>4608</v>
      </c>
      <c r="C3910">
        <v>86</v>
      </c>
    </row>
    <row r="3911" spans="1:3">
      <c r="A3911">
        <v>227532</v>
      </c>
      <c r="B3911" t="s">
        <v>4609</v>
      </c>
      <c r="C3911">
        <v>28</v>
      </c>
    </row>
    <row r="3912" spans="1:3">
      <c r="A3912">
        <v>227068</v>
      </c>
      <c r="B3912" t="s">
        <v>4610</v>
      </c>
      <c r="C3912">
        <v>19</v>
      </c>
    </row>
    <row r="3913" spans="1:3">
      <c r="A3913">
        <v>227069</v>
      </c>
      <c r="B3913" t="s">
        <v>4611</v>
      </c>
      <c r="C3913">
        <v>19</v>
      </c>
    </row>
    <row r="3914" spans="1:3">
      <c r="A3914">
        <v>227070</v>
      </c>
      <c r="B3914" t="s">
        <v>4612</v>
      </c>
      <c r="C3914">
        <v>30</v>
      </c>
    </row>
    <row r="3915" spans="1:3">
      <c r="A3915">
        <v>227071</v>
      </c>
      <c r="B3915" t="s">
        <v>4613</v>
      </c>
      <c r="C3915">
        <v>19</v>
      </c>
    </row>
    <row r="3916" spans="1:3">
      <c r="A3916">
        <v>227072</v>
      </c>
      <c r="B3916" t="s">
        <v>4614</v>
      </c>
      <c r="C3916">
        <v>16</v>
      </c>
    </row>
    <row r="3917" spans="1:3">
      <c r="A3917">
        <v>227073</v>
      </c>
      <c r="B3917" t="s">
        <v>4615</v>
      </c>
      <c r="C3917">
        <v>19</v>
      </c>
    </row>
    <row r="3918" spans="1:3">
      <c r="A3918">
        <v>224366</v>
      </c>
      <c r="B3918" t="s">
        <v>4616</v>
      </c>
      <c r="C3918">
        <v>321</v>
      </c>
    </row>
    <row r="3919" spans="1:3">
      <c r="A3919">
        <v>227559</v>
      </c>
      <c r="B3919" t="s">
        <v>4617</v>
      </c>
      <c r="C3919">
        <v>0</v>
      </c>
    </row>
    <row r="3920" spans="1:3">
      <c r="A3920">
        <v>227560</v>
      </c>
      <c r="B3920" t="s">
        <v>4618</v>
      </c>
      <c r="C3920">
        <v>0</v>
      </c>
    </row>
    <row r="3921" spans="1:3">
      <c r="A3921">
        <v>227564</v>
      </c>
      <c r="B3921" t="s">
        <v>4619</v>
      </c>
      <c r="C3921">
        <v>1</v>
      </c>
    </row>
    <row r="3922" spans="1:3">
      <c r="A3922">
        <v>227565</v>
      </c>
      <c r="B3922" t="s">
        <v>4620</v>
      </c>
      <c r="C3922">
        <v>0</v>
      </c>
    </row>
    <row r="3923" spans="1:3">
      <c r="A3923">
        <v>223648</v>
      </c>
      <c r="B3923" t="s">
        <v>284</v>
      </c>
      <c r="C3923">
        <v>160</v>
      </c>
    </row>
    <row r="3924" spans="1:3">
      <c r="A3924">
        <v>227014</v>
      </c>
      <c r="B3924" t="s">
        <v>4621</v>
      </c>
      <c r="C3924">
        <v>502</v>
      </c>
    </row>
    <row r="3925" spans="1:3">
      <c r="A3925">
        <v>224790</v>
      </c>
      <c r="B3925" t="s">
        <v>4622</v>
      </c>
      <c r="C3925">
        <v>596</v>
      </c>
    </row>
    <row r="3926" spans="1:3">
      <c r="A3926">
        <v>227567</v>
      </c>
      <c r="B3926" t="s">
        <v>4623</v>
      </c>
      <c r="C3926">
        <v>9</v>
      </c>
    </row>
    <row r="3927" spans="1:3">
      <c r="A3927">
        <v>227568</v>
      </c>
      <c r="B3927" t="s">
        <v>4624</v>
      </c>
      <c r="C3927">
        <v>10</v>
      </c>
    </row>
    <row r="3928" spans="1:3">
      <c r="A3928">
        <v>227569</v>
      </c>
      <c r="B3928" t="s">
        <v>4625</v>
      </c>
      <c r="C3928">
        <v>8</v>
      </c>
    </row>
    <row r="3929" spans="1:3">
      <c r="A3929">
        <v>227020</v>
      </c>
      <c r="B3929" t="s">
        <v>4626</v>
      </c>
      <c r="C3929">
        <v>145</v>
      </c>
    </row>
    <row r="3930" spans="1:3">
      <c r="A3930">
        <v>227015</v>
      </c>
      <c r="B3930" t="s">
        <v>4627</v>
      </c>
      <c r="C3930">
        <v>144</v>
      </c>
    </row>
    <row r="3931" spans="1:3">
      <c r="A3931">
        <v>227016</v>
      </c>
      <c r="B3931" t="s">
        <v>4628</v>
      </c>
      <c r="C3931">
        <v>112</v>
      </c>
    </row>
    <row r="3932" spans="1:3">
      <c r="A3932">
        <v>227017</v>
      </c>
      <c r="B3932" t="s">
        <v>4629</v>
      </c>
      <c r="C3932">
        <v>123</v>
      </c>
    </row>
    <row r="3933" spans="1:3">
      <c r="A3933">
        <v>227018</v>
      </c>
      <c r="B3933" t="s">
        <v>4630</v>
      </c>
      <c r="C3933">
        <v>123</v>
      </c>
    </row>
    <row r="3934" spans="1:3">
      <c r="A3934">
        <v>227019</v>
      </c>
      <c r="B3934" t="s">
        <v>4631</v>
      </c>
      <c r="C3934">
        <v>110</v>
      </c>
    </row>
    <row r="3935" spans="1:3">
      <c r="A3935">
        <v>227026</v>
      </c>
      <c r="B3935" t="s">
        <v>4632</v>
      </c>
      <c r="C3935">
        <v>141</v>
      </c>
    </row>
    <row r="3936" spans="1:3">
      <c r="A3936">
        <v>226063</v>
      </c>
      <c r="B3936" t="s">
        <v>4633</v>
      </c>
      <c r="C3936">
        <v>89</v>
      </c>
    </row>
    <row r="3937" spans="1:3">
      <c r="A3937">
        <v>227030</v>
      </c>
      <c r="B3937" t="s">
        <v>4634</v>
      </c>
      <c r="C3937">
        <v>145</v>
      </c>
    </row>
    <row r="3938" spans="1:3">
      <c r="A3938">
        <v>227032</v>
      </c>
      <c r="B3938" t="s">
        <v>4635</v>
      </c>
      <c r="C3938">
        <v>26</v>
      </c>
    </row>
    <row r="3939" spans="1:3">
      <c r="A3939">
        <v>227033</v>
      </c>
      <c r="B3939" t="s">
        <v>4636</v>
      </c>
      <c r="C3939">
        <v>29</v>
      </c>
    </row>
    <row r="3940" spans="1:3">
      <c r="A3940">
        <v>226924</v>
      </c>
      <c r="B3940" t="s">
        <v>4637</v>
      </c>
      <c r="C3940">
        <v>18</v>
      </c>
    </row>
    <row r="3941" spans="1:3">
      <c r="A3941">
        <v>226925</v>
      </c>
      <c r="B3941" t="s">
        <v>4638</v>
      </c>
      <c r="C3941">
        <v>20</v>
      </c>
    </row>
    <row r="3942" spans="1:3">
      <c r="A3942">
        <v>226926</v>
      </c>
      <c r="B3942" t="s">
        <v>4639</v>
      </c>
      <c r="C3942">
        <v>19</v>
      </c>
    </row>
    <row r="3943" spans="1:3">
      <c r="A3943">
        <v>226928</v>
      </c>
      <c r="B3943" t="s">
        <v>4640</v>
      </c>
      <c r="C3943">
        <v>18</v>
      </c>
    </row>
    <row r="3944" spans="1:3">
      <c r="A3944">
        <v>226929</v>
      </c>
      <c r="B3944" t="s">
        <v>4641</v>
      </c>
      <c r="C3944">
        <v>17</v>
      </c>
    </row>
    <row r="3945" spans="1:3">
      <c r="A3945">
        <v>226930</v>
      </c>
      <c r="B3945" t="s">
        <v>4642</v>
      </c>
      <c r="C3945">
        <v>14</v>
      </c>
    </row>
    <row r="3946" spans="1:3">
      <c r="A3946">
        <v>226931</v>
      </c>
      <c r="B3946" t="s">
        <v>4643</v>
      </c>
      <c r="C3946">
        <v>16</v>
      </c>
    </row>
    <row r="3947" spans="1:3">
      <c r="A3947">
        <v>227744</v>
      </c>
      <c r="B3947" t="s">
        <v>4644</v>
      </c>
      <c r="C3947">
        <v>17</v>
      </c>
    </row>
    <row r="3948" spans="1:3">
      <c r="A3948">
        <v>227745</v>
      </c>
      <c r="B3948" t="s">
        <v>4645</v>
      </c>
      <c r="C3948">
        <v>30</v>
      </c>
    </row>
    <row r="3949" spans="1:3">
      <c r="A3949">
        <v>227746</v>
      </c>
      <c r="B3949" t="s">
        <v>4646</v>
      </c>
      <c r="C3949">
        <v>28</v>
      </c>
    </row>
    <row r="3950" spans="1:3">
      <c r="A3950">
        <v>227747</v>
      </c>
      <c r="B3950" t="s">
        <v>4647</v>
      </c>
      <c r="C3950">
        <v>23</v>
      </c>
    </row>
    <row r="3951" spans="1:3">
      <c r="A3951">
        <v>227748</v>
      </c>
      <c r="B3951" t="s">
        <v>4648</v>
      </c>
      <c r="C3951">
        <v>25</v>
      </c>
    </row>
    <row r="3952" spans="1:3">
      <c r="A3952">
        <v>227749</v>
      </c>
      <c r="B3952" t="s">
        <v>4649</v>
      </c>
      <c r="C3952">
        <v>34</v>
      </c>
    </row>
    <row r="3953" spans="1:3">
      <c r="A3953">
        <v>226932</v>
      </c>
      <c r="B3953" t="s">
        <v>4650</v>
      </c>
      <c r="C3953">
        <v>52</v>
      </c>
    </row>
    <row r="3954" spans="1:3">
      <c r="A3954">
        <v>225182</v>
      </c>
      <c r="B3954" t="s">
        <v>4651</v>
      </c>
      <c r="C3954">
        <v>0</v>
      </c>
    </row>
    <row r="3955" spans="1:3">
      <c r="A3955">
        <v>226535</v>
      </c>
      <c r="B3955" t="s">
        <v>4652</v>
      </c>
      <c r="C3955">
        <v>262</v>
      </c>
    </row>
    <row r="3956" spans="1:3">
      <c r="A3956">
        <v>224799</v>
      </c>
      <c r="B3956" t="s">
        <v>4653</v>
      </c>
      <c r="C3956">
        <v>134</v>
      </c>
    </row>
    <row r="3957" spans="1:3">
      <c r="A3957">
        <v>227646</v>
      </c>
      <c r="B3957" t="s">
        <v>4654</v>
      </c>
      <c r="C3957">
        <v>38</v>
      </c>
    </row>
    <row r="3958" spans="1:3">
      <c r="A3958">
        <v>227647</v>
      </c>
      <c r="B3958" t="s">
        <v>4655</v>
      </c>
      <c r="C3958">
        <v>28</v>
      </c>
    </row>
    <row r="3959" spans="1:3">
      <c r="A3959">
        <v>227648</v>
      </c>
      <c r="B3959" t="s">
        <v>4656</v>
      </c>
      <c r="C3959">
        <v>19</v>
      </c>
    </row>
    <row r="3960" spans="1:3">
      <c r="A3960">
        <v>227650</v>
      </c>
      <c r="B3960" t="s">
        <v>4657</v>
      </c>
      <c r="C3960">
        <v>13</v>
      </c>
    </row>
    <row r="3961" spans="1:3">
      <c r="A3961">
        <v>227651</v>
      </c>
      <c r="B3961" t="s">
        <v>4658</v>
      </c>
      <c r="C3961">
        <v>15</v>
      </c>
    </row>
    <row r="3962" spans="1:3">
      <c r="A3962">
        <v>227652</v>
      </c>
      <c r="B3962" t="s">
        <v>4659</v>
      </c>
      <c r="C3962">
        <v>39</v>
      </c>
    </row>
    <row r="3963" spans="1:3">
      <c r="A3963">
        <v>227653</v>
      </c>
      <c r="B3963" t="s">
        <v>4660</v>
      </c>
      <c r="C3963">
        <v>11</v>
      </c>
    </row>
    <row r="3964" spans="1:3">
      <c r="A3964">
        <v>227654</v>
      </c>
      <c r="B3964" t="s">
        <v>4661</v>
      </c>
      <c r="C3964">
        <v>14</v>
      </c>
    </row>
    <row r="3965" spans="1:3">
      <c r="A3965">
        <v>224856</v>
      </c>
      <c r="B3965" t="s">
        <v>4662</v>
      </c>
      <c r="C3965">
        <v>525</v>
      </c>
    </row>
    <row r="3966" spans="1:3">
      <c r="A3966">
        <v>227824</v>
      </c>
      <c r="B3966" t="s">
        <v>4663</v>
      </c>
      <c r="C3966">
        <v>16</v>
      </c>
    </row>
    <row r="3967" spans="1:3">
      <c r="A3967">
        <v>227825</v>
      </c>
      <c r="B3967" t="s">
        <v>4664</v>
      </c>
      <c r="C3967">
        <v>20</v>
      </c>
    </row>
    <row r="3968" spans="1:3">
      <c r="A3968">
        <v>227826</v>
      </c>
      <c r="B3968" t="s">
        <v>4665</v>
      </c>
      <c r="C3968">
        <v>18</v>
      </c>
    </row>
    <row r="3969" spans="1:3">
      <c r="A3969">
        <v>227827</v>
      </c>
      <c r="B3969" t="s">
        <v>4666</v>
      </c>
      <c r="C3969">
        <v>21</v>
      </c>
    </row>
    <row r="3970" spans="1:3">
      <c r="A3970">
        <v>227828</v>
      </c>
      <c r="B3970" t="s">
        <v>4667</v>
      </c>
      <c r="C3970">
        <v>14</v>
      </c>
    </row>
    <row r="3971" spans="1:3">
      <c r="A3971">
        <v>227829</v>
      </c>
      <c r="B3971" t="s">
        <v>4668</v>
      </c>
      <c r="C3971">
        <v>45</v>
      </c>
    </row>
    <row r="3972" spans="1:3">
      <c r="A3972">
        <v>227880</v>
      </c>
      <c r="B3972" t="s">
        <v>4669</v>
      </c>
      <c r="C3972">
        <v>20</v>
      </c>
    </row>
    <row r="3973" spans="1:3">
      <c r="A3973">
        <v>227881</v>
      </c>
      <c r="B3973" t="s">
        <v>4670</v>
      </c>
      <c r="C3973">
        <v>20</v>
      </c>
    </row>
    <row r="3974" spans="1:3">
      <c r="A3974">
        <v>227882</v>
      </c>
      <c r="B3974" t="s">
        <v>4671</v>
      </c>
      <c r="C3974">
        <v>17</v>
      </c>
    </row>
    <row r="3975" spans="1:3">
      <c r="A3975">
        <v>227883</v>
      </c>
      <c r="B3975" t="s">
        <v>4672</v>
      </c>
      <c r="C3975">
        <v>28</v>
      </c>
    </row>
    <row r="3976" spans="1:3">
      <c r="A3976">
        <v>227885</v>
      </c>
      <c r="B3976" t="s">
        <v>4673</v>
      </c>
      <c r="C3976">
        <v>30</v>
      </c>
    </row>
    <row r="3977" spans="1:3">
      <c r="A3977">
        <v>227886</v>
      </c>
      <c r="B3977" t="s">
        <v>4674</v>
      </c>
      <c r="C3977">
        <v>47</v>
      </c>
    </row>
    <row r="3978" spans="1:3">
      <c r="A3978">
        <v>227887</v>
      </c>
      <c r="B3978" t="s">
        <v>4675</v>
      </c>
      <c r="C3978">
        <v>42</v>
      </c>
    </row>
    <row r="3979" spans="1:3">
      <c r="A3979">
        <v>227888</v>
      </c>
      <c r="B3979" t="s">
        <v>4676</v>
      </c>
      <c r="C3979">
        <v>19</v>
      </c>
    </row>
    <row r="3980" spans="1:3">
      <c r="A3980">
        <v>227891</v>
      </c>
      <c r="B3980" t="s">
        <v>4677</v>
      </c>
      <c r="C3980">
        <v>17</v>
      </c>
    </row>
    <row r="3981" spans="1:3">
      <c r="A3981">
        <v>227892</v>
      </c>
      <c r="B3981" t="s">
        <v>4678</v>
      </c>
      <c r="C3981">
        <v>20</v>
      </c>
    </row>
    <row r="3982" spans="1:3">
      <c r="A3982">
        <v>227770</v>
      </c>
      <c r="B3982" t="s">
        <v>4679</v>
      </c>
      <c r="C3982">
        <v>22</v>
      </c>
    </row>
    <row r="3983" spans="1:3">
      <c r="A3983">
        <v>227771</v>
      </c>
      <c r="B3983" t="s">
        <v>4680</v>
      </c>
      <c r="C3983">
        <v>16</v>
      </c>
    </row>
    <row r="3984" spans="1:3">
      <c r="A3984">
        <v>227761</v>
      </c>
      <c r="B3984" t="s">
        <v>4681</v>
      </c>
      <c r="C3984">
        <v>59</v>
      </c>
    </row>
    <row r="3985" spans="1:3">
      <c r="A3985">
        <v>227762</v>
      </c>
      <c r="B3985" t="s">
        <v>4682</v>
      </c>
      <c r="C3985">
        <v>60</v>
      </c>
    </row>
    <row r="3986" spans="1:3">
      <c r="A3986">
        <v>227763</v>
      </c>
      <c r="B3986" t="s">
        <v>4683</v>
      </c>
      <c r="C3986">
        <v>61</v>
      </c>
    </row>
    <row r="3987" spans="1:3">
      <c r="A3987">
        <v>227764</v>
      </c>
      <c r="B3987" t="s">
        <v>4684</v>
      </c>
      <c r="C3987">
        <v>560</v>
      </c>
    </row>
    <row r="3988" spans="1:3">
      <c r="A3988">
        <v>227875</v>
      </c>
      <c r="B3988" t="s">
        <v>4685</v>
      </c>
      <c r="C3988">
        <v>20</v>
      </c>
    </row>
    <row r="3989" spans="1:3">
      <c r="A3989">
        <v>227876</v>
      </c>
      <c r="B3989" t="s">
        <v>4686</v>
      </c>
      <c r="C3989">
        <v>18</v>
      </c>
    </row>
    <row r="3990" spans="1:3">
      <c r="A3990">
        <v>227877</v>
      </c>
      <c r="B3990" t="s">
        <v>4687</v>
      </c>
      <c r="C3990">
        <v>15</v>
      </c>
    </row>
    <row r="3991" spans="1:3">
      <c r="A3991">
        <v>224819</v>
      </c>
      <c r="B3991" t="s">
        <v>4688</v>
      </c>
      <c r="C3991">
        <v>101</v>
      </c>
    </row>
    <row r="3992" spans="1:3">
      <c r="A3992">
        <v>227961</v>
      </c>
      <c r="B3992" t="s">
        <v>4689</v>
      </c>
      <c r="C3992">
        <v>26</v>
      </c>
    </row>
    <row r="3993" spans="1:3">
      <c r="A3993">
        <v>227919</v>
      </c>
      <c r="B3993" t="s">
        <v>4690</v>
      </c>
      <c r="C3993">
        <v>39</v>
      </c>
    </row>
    <row r="3994" spans="1:3">
      <c r="A3994">
        <v>227940</v>
      </c>
      <c r="B3994" t="s">
        <v>4691</v>
      </c>
      <c r="C3994">
        <v>96</v>
      </c>
    </row>
    <row r="3995" spans="1:3">
      <c r="A3995">
        <v>225641</v>
      </c>
      <c r="B3995" t="s">
        <v>4692</v>
      </c>
      <c r="C3995">
        <v>0</v>
      </c>
    </row>
    <row r="3996" spans="1:3">
      <c r="A3996">
        <v>227941</v>
      </c>
      <c r="B3996" t="s">
        <v>4693</v>
      </c>
      <c r="C3996">
        <v>29</v>
      </c>
    </row>
    <row r="3997" spans="1:3">
      <c r="A3997">
        <v>227942</v>
      </c>
      <c r="B3997" t="s">
        <v>4694</v>
      </c>
      <c r="C3997">
        <v>72</v>
      </c>
    </row>
    <row r="3998" spans="1:3">
      <c r="A3998">
        <v>227963</v>
      </c>
      <c r="B3998" t="s">
        <v>4695</v>
      </c>
      <c r="C3998">
        <v>28</v>
      </c>
    </row>
    <row r="3999" spans="1:3">
      <c r="A3999">
        <v>227964</v>
      </c>
      <c r="B3999" t="s">
        <v>4696</v>
      </c>
      <c r="C3999">
        <v>46</v>
      </c>
    </row>
    <row r="4000" spans="1:3">
      <c r="A4000">
        <v>227965</v>
      </c>
      <c r="B4000" t="s">
        <v>4697</v>
      </c>
      <c r="C4000">
        <v>45</v>
      </c>
    </row>
    <row r="4001" spans="1:3">
      <c r="A4001">
        <v>227966</v>
      </c>
      <c r="B4001" t="s">
        <v>4698</v>
      </c>
      <c r="C4001">
        <v>20</v>
      </c>
    </row>
    <row r="4002" spans="1:3">
      <c r="A4002">
        <v>227967</v>
      </c>
      <c r="B4002" t="s">
        <v>4699</v>
      </c>
      <c r="C4002">
        <v>27</v>
      </c>
    </row>
    <row r="4003" spans="1:3">
      <c r="A4003">
        <v>225057</v>
      </c>
      <c r="B4003" t="s">
        <v>4700</v>
      </c>
      <c r="C4003">
        <v>0</v>
      </c>
    </row>
    <row r="4004" spans="1:3">
      <c r="A4004">
        <v>225056</v>
      </c>
      <c r="B4004" t="s">
        <v>4701</v>
      </c>
      <c r="C4004">
        <v>0</v>
      </c>
    </row>
    <row r="4005" spans="1:3">
      <c r="A4005">
        <v>227977</v>
      </c>
      <c r="B4005" t="s">
        <v>4702</v>
      </c>
      <c r="C4005">
        <v>109</v>
      </c>
    </row>
    <row r="4006" spans="1:3">
      <c r="A4006">
        <v>227978</v>
      </c>
      <c r="B4006" t="s">
        <v>4703</v>
      </c>
      <c r="C4006">
        <v>66</v>
      </c>
    </row>
    <row r="4007" spans="1:3">
      <c r="A4007">
        <v>227979</v>
      </c>
      <c r="B4007" t="s">
        <v>4704</v>
      </c>
      <c r="C4007">
        <v>160</v>
      </c>
    </row>
    <row r="4008" spans="1:3">
      <c r="A4008">
        <v>227980</v>
      </c>
      <c r="B4008" t="s">
        <v>4705</v>
      </c>
      <c r="C4008">
        <v>78</v>
      </c>
    </row>
    <row r="4009" spans="1:3">
      <c r="A4009">
        <v>227981</v>
      </c>
      <c r="B4009" t="s">
        <v>4706</v>
      </c>
      <c r="C4009">
        <v>41</v>
      </c>
    </row>
    <row r="4010" spans="1:3">
      <c r="A4010">
        <v>227943</v>
      </c>
      <c r="B4010" t="s">
        <v>4707</v>
      </c>
      <c r="C4010">
        <v>19</v>
      </c>
    </row>
    <row r="4011" spans="1:3">
      <c r="A4011">
        <v>227944</v>
      </c>
      <c r="B4011" t="s">
        <v>4708</v>
      </c>
      <c r="C4011">
        <v>16</v>
      </c>
    </row>
    <row r="4012" spans="1:3">
      <c r="A4012">
        <v>227945</v>
      </c>
      <c r="B4012" t="s">
        <v>4709</v>
      </c>
      <c r="C4012">
        <v>18</v>
      </c>
    </row>
    <row r="4013" spans="1:3">
      <c r="A4013">
        <v>227946</v>
      </c>
      <c r="B4013" t="s">
        <v>4710</v>
      </c>
      <c r="C4013">
        <v>17</v>
      </c>
    </row>
    <row r="4014" spans="1:3">
      <c r="A4014">
        <v>228097</v>
      </c>
      <c r="B4014" t="s">
        <v>4711</v>
      </c>
      <c r="C4014">
        <v>26</v>
      </c>
    </row>
    <row r="4015" spans="1:3">
      <c r="A4015">
        <v>228098</v>
      </c>
      <c r="B4015" t="s">
        <v>4712</v>
      </c>
      <c r="C4015">
        <v>10</v>
      </c>
    </row>
    <row r="4016" spans="1:3">
      <c r="A4016">
        <v>228113</v>
      </c>
      <c r="B4016" t="s">
        <v>4713</v>
      </c>
      <c r="C4016">
        <v>12</v>
      </c>
    </row>
    <row r="4017" spans="1:3">
      <c r="A4017">
        <v>227992</v>
      </c>
      <c r="B4017" t="s">
        <v>4714</v>
      </c>
      <c r="C4017">
        <v>23</v>
      </c>
    </row>
    <row r="4018" spans="1:3">
      <c r="A4018">
        <v>227996</v>
      </c>
      <c r="B4018" t="s">
        <v>4715</v>
      </c>
      <c r="C4018">
        <v>58</v>
      </c>
    </row>
    <row r="4019" spans="1:3">
      <c r="A4019">
        <v>228115</v>
      </c>
      <c r="B4019" t="s">
        <v>4716</v>
      </c>
      <c r="C4019">
        <v>9</v>
      </c>
    </row>
    <row r="4020" spans="1:3">
      <c r="A4020">
        <v>225180</v>
      </c>
      <c r="B4020" t="s">
        <v>4717</v>
      </c>
      <c r="C4020">
        <v>79</v>
      </c>
    </row>
    <row r="4021" spans="1:3">
      <c r="A4021">
        <v>225281</v>
      </c>
      <c r="B4021" t="s">
        <v>4718</v>
      </c>
      <c r="C4021">
        <v>263</v>
      </c>
    </row>
    <row r="4022" spans="1:3">
      <c r="A4022">
        <v>228171</v>
      </c>
      <c r="B4022" t="s">
        <v>4719</v>
      </c>
      <c r="C4022">
        <v>61</v>
      </c>
    </row>
    <row r="4023" spans="1:3">
      <c r="A4023">
        <v>228172</v>
      </c>
      <c r="B4023" t="s">
        <v>4720</v>
      </c>
      <c r="C4023">
        <v>217</v>
      </c>
    </row>
    <row r="4024" spans="1:3">
      <c r="A4024">
        <v>228174</v>
      </c>
      <c r="B4024" t="s">
        <v>4721</v>
      </c>
      <c r="C4024">
        <v>50</v>
      </c>
    </row>
    <row r="4025" spans="1:3">
      <c r="A4025">
        <v>228175</v>
      </c>
      <c r="B4025" t="s">
        <v>4722</v>
      </c>
      <c r="C4025">
        <v>78</v>
      </c>
    </row>
    <row r="4026" spans="1:3">
      <c r="A4026">
        <v>228176</v>
      </c>
      <c r="B4026" t="s">
        <v>4723</v>
      </c>
      <c r="C4026">
        <v>35</v>
      </c>
    </row>
    <row r="4027" spans="1:3">
      <c r="A4027">
        <v>228177</v>
      </c>
      <c r="B4027" t="s">
        <v>4724</v>
      </c>
      <c r="C4027">
        <v>104</v>
      </c>
    </row>
    <row r="4028" spans="1:3">
      <c r="A4028">
        <v>228178</v>
      </c>
      <c r="B4028" t="s">
        <v>4725</v>
      </c>
      <c r="C4028">
        <v>279</v>
      </c>
    </row>
    <row r="4029" spans="1:3">
      <c r="A4029">
        <v>228165</v>
      </c>
      <c r="B4029" t="s">
        <v>4726</v>
      </c>
      <c r="C4029">
        <v>33</v>
      </c>
    </row>
    <row r="4030" spans="1:3">
      <c r="A4030">
        <v>228166</v>
      </c>
      <c r="B4030" t="s">
        <v>4727</v>
      </c>
      <c r="C4030">
        <v>32</v>
      </c>
    </row>
    <row r="4031" spans="1:3">
      <c r="A4031">
        <v>228167</v>
      </c>
      <c r="B4031" t="s">
        <v>4728</v>
      </c>
      <c r="C4031">
        <v>124</v>
      </c>
    </row>
    <row r="4032" spans="1:3">
      <c r="A4032">
        <v>228168</v>
      </c>
      <c r="B4032" t="s">
        <v>4729</v>
      </c>
      <c r="C4032">
        <v>71</v>
      </c>
    </row>
    <row r="4033" spans="1:3">
      <c r="A4033">
        <v>228169</v>
      </c>
      <c r="B4033" t="s">
        <v>4730</v>
      </c>
      <c r="C4033">
        <v>54</v>
      </c>
    </row>
    <row r="4034" spans="1:3">
      <c r="A4034">
        <v>228180</v>
      </c>
      <c r="B4034" t="s">
        <v>4731</v>
      </c>
      <c r="C4034">
        <v>15</v>
      </c>
    </row>
    <row r="4035" spans="1:3">
      <c r="A4035">
        <v>228181</v>
      </c>
      <c r="B4035" t="s">
        <v>4732</v>
      </c>
      <c r="C4035">
        <v>31</v>
      </c>
    </row>
    <row r="4036" spans="1:3">
      <c r="A4036">
        <v>228182</v>
      </c>
      <c r="B4036" t="s">
        <v>4733</v>
      </c>
      <c r="C4036">
        <v>30</v>
      </c>
    </row>
    <row r="4037" spans="1:3">
      <c r="A4037">
        <v>228149</v>
      </c>
      <c r="B4037" t="s">
        <v>4734</v>
      </c>
      <c r="C4037">
        <v>182</v>
      </c>
    </row>
    <row r="4038" spans="1:3">
      <c r="A4038">
        <v>224978</v>
      </c>
      <c r="B4038" t="s">
        <v>4735</v>
      </c>
      <c r="C4038">
        <v>23</v>
      </c>
    </row>
    <row r="4039" spans="1:3">
      <c r="A4039">
        <v>227844</v>
      </c>
      <c r="B4039" t="s">
        <v>4736</v>
      </c>
      <c r="C4039">
        <v>1581</v>
      </c>
    </row>
    <row r="4040" spans="1:3">
      <c r="A4040">
        <v>228135</v>
      </c>
      <c r="B4040" t="s">
        <v>4737</v>
      </c>
      <c r="C4040">
        <v>20</v>
      </c>
    </row>
    <row r="4041" spans="1:3">
      <c r="A4041">
        <v>228136</v>
      </c>
      <c r="B4041" t="s">
        <v>4738</v>
      </c>
      <c r="C4041">
        <v>17</v>
      </c>
    </row>
    <row r="4042" spans="1:3">
      <c r="A4042">
        <v>228137</v>
      </c>
      <c r="B4042" t="s">
        <v>4739</v>
      </c>
      <c r="C4042">
        <v>20</v>
      </c>
    </row>
    <row r="4043" spans="1:3">
      <c r="A4043">
        <v>228139</v>
      </c>
      <c r="B4043" t="s">
        <v>4740</v>
      </c>
      <c r="C4043">
        <v>20</v>
      </c>
    </row>
    <row r="4044" spans="1:3">
      <c r="A4044">
        <v>228141</v>
      </c>
      <c r="B4044" t="s">
        <v>4741</v>
      </c>
      <c r="C4044">
        <v>19</v>
      </c>
    </row>
    <row r="4045" spans="1:3">
      <c r="A4045">
        <v>225053</v>
      </c>
      <c r="B4045" t="s">
        <v>4742</v>
      </c>
      <c r="C4045">
        <v>291</v>
      </c>
    </row>
    <row r="4046" spans="1:3">
      <c r="A4046">
        <v>225190</v>
      </c>
      <c r="B4046" t="s">
        <v>4743</v>
      </c>
      <c r="C4046">
        <v>0</v>
      </c>
    </row>
    <row r="4047" spans="1:3">
      <c r="A4047">
        <v>226565</v>
      </c>
      <c r="B4047" t="s">
        <v>4744</v>
      </c>
      <c r="C4047">
        <v>-60</v>
      </c>
    </row>
    <row r="4048" spans="1:3">
      <c r="A4048">
        <v>228302</v>
      </c>
      <c r="B4048" t="s">
        <v>4745</v>
      </c>
      <c r="C4048">
        <v>147</v>
      </c>
    </row>
    <row r="4049" spans="1:3">
      <c r="A4049">
        <v>225469</v>
      </c>
      <c r="B4049" t="s">
        <v>4746</v>
      </c>
      <c r="C4049">
        <v>32</v>
      </c>
    </row>
    <row r="4050" spans="1:3">
      <c r="A4050">
        <v>223376</v>
      </c>
      <c r="B4050" t="s">
        <v>4747</v>
      </c>
      <c r="C4050">
        <v>123</v>
      </c>
    </row>
    <row r="4051" spans="1:3">
      <c r="A4051">
        <v>226028</v>
      </c>
      <c r="B4051" t="s">
        <v>4748</v>
      </c>
      <c r="C4051">
        <v>186</v>
      </c>
    </row>
    <row r="4052" spans="1:3">
      <c r="A4052">
        <v>226029</v>
      </c>
      <c r="B4052" t="s">
        <v>4749</v>
      </c>
      <c r="C4052">
        <v>106</v>
      </c>
    </row>
    <row r="4053" spans="1:3">
      <c r="A4053">
        <v>228353</v>
      </c>
      <c r="B4053" t="s">
        <v>4750</v>
      </c>
      <c r="C4053">
        <v>25</v>
      </c>
    </row>
    <row r="4054" spans="1:3">
      <c r="A4054">
        <v>228354</v>
      </c>
      <c r="B4054" t="s">
        <v>4751</v>
      </c>
      <c r="C4054">
        <v>29</v>
      </c>
    </row>
    <row r="4055" spans="1:3">
      <c r="A4055">
        <v>228355</v>
      </c>
      <c r="B4055" t="s">
        <v>240</v>
      </c>
      <c r="C4055">
        <v>232</v>
      </c>
    </row>
    <row r="4056" spans="1:3">
      <c r="A4056">
        <v>228356</v>
      </c>
      <c r="B4056" t="s">
        <v>4752</v>
      </c>
      <c r="C4056">
        <v>36</v>
      </c>
    </row>
    <row r="4057" spans="1:3">
      <c r="A4057">
        <v>228357</v>
      </c>
      <c r="B4057" t="s">
        <v>241</v>
      </c>
      <c r="C4057">
        <v>37</v>
      </c>
    </row>
    <row r="4058" spans="1:3">
      <c r="A4058">
        <v>228307</v>
      </c>
      <c r="B4058" t="s">
        <v>4753</v>
      </c>
      <c r="C4058">
        <v>0</v>
      </c>
    </row>
    <row r="4059" spans="1:3">
      <c r="A4059">
        <v>228308</v>
      </c>
      <c r="B4059" t="s">
        <v>4754</v>
      </c>
      <c r="C4059">
        <v>0</v>
      </c>
    </row>
    <row r="4060" spans="1:3">
      <c r="A4060">
        <v>228374</v>
      </c>
      <c r="B4060" t="s">
        <v>4755</v>
      </c>
      <c r="C4060">
        <v>39</v>
      </c>
    </row>
    <row r="4061" spans="1:3">
      <c r="A4061">
        <v>228375</v>
      </c>
      <c r="B4061" t="s">
        <v>4756</v>
      </c>
      <c r="C4061">
        <v>19</v>
      </c>
    </row>
    <row r="4062" spans="1:3">
      <c r="A4062">
        <v>228376</v>
      </c>
      <c r="B4062" t="s">
        <v>4757</v>
      </c>
      <c r="C4062">
        <v>18</v>
      </c>
    </row>
    <row r="4063" spans="1:3">
      <c r="A4063">
        <v>225321</v>
      </c>
      <c r="B4063" t="s">
        <v>4758</v>
      </c>
      <c r="C4063">
        <v>69</v>
      </c>
    </row>
    <row r="4064" spans="1:3">
      <c r="A4064">
        <v>228413</v>
      </c>
      <c r="B4064" t="s">
        <v>4759</v>
      </c>
      <c r="C4064">
        <v>39</v>
      </c>
    </row>
    <row r="4065" spans="1:3">
      <c r="A4065">
        <v>228345</v>
      </c>
      <c r="B4065" t="s">
        <v>4760</v>
      </c>
      <c r="C4065">
        <v>29</v>
      </c>
    </row>
    <row r="4066" spans="1:3">
      <c r="A4066">
        <v>228346</v>
      </c>
      <c r="B4066" t="s">
        <v>4761</v>
      </c>
      <c r="C4066">
        <v>5</v>
      </c>
    </row>
    <row r="4067" spans="1:3">
      <c r="A4067">
        <v>228347</v>
      </c>
      <c r="B4067" t="s">
        <v>4762</v>
      </c>
      <c r="C4067">
        <v>15</v>
      </c>
    </row>
    <row r="4068" spans="1:3">
      <c r="A4068">
        <v>228348</v>
      </c>
      <c r="B4068" t="s">
        <v>4763</v>
      </c>
      <c r="C4068">
        <v>4</v>
      </c>
    </row>
    <row r="4069" spans="1:3">
      <c r="A4069">
        <v>228415</v>
      </c>
      <c r="B4069" t="s">
        <v>4764</v>
      </c>
      <c r="C4069">
        <v>20</v>
      </c>
    </row>
    <row r="4070" spans="1:3">
      <c r="A4070">
        <v>228416</v>
      </c>
      <c r="B4070" t="s">
        <v>4765</v>
      </c>
      <c r="C4070">
        <v>64</v>
      </c>
    </row>
    <row r="4071" spans="1:3">
      <c r="A4071">
        <v>228417</v>
      </c>
      <c r="B4071" t="s">
        <v>4766</v>
      </c>
      <c r="C4071">
        <v>20</v>
      </c>
    </row>
    <row r="4072" spans="1:3">
      <c r="A4072">
        <v>228418</v>
      </c>
      <c r="B4072" t="s">
        <v>4767</v>
      </c>
      <c r="C4072">
        <v>57</v>
      </c>
    </row>
    <row r="4073" spans="1:3">
      <c r="A4073">
        <v>228433</v>
      </c>
      <c r="B4073" t="s">
        <v>4768</v>
      </c>
      <c r="C4073">
        <v>57</v>
      </c>
    </row>
    <row r="4074" spans="1:3">
      <c r="A4074">
        <v>222879</v>
      </c>
      <c r="B4074" t="s">
        <v>4769</v>
      </c>
      <c r="C4074">
        <v>1</v>
      </c>
    </row>
    <row r="4075" spans="1:3">
      <c r="A4075">
        <v>228320</v>
      </c>
      <c r="B4075" t="s">
        <v>4770</v>
      </c>
      <c r="C4075">
        <v>767</v>
      </c>
    </row>
    <row r="4076" spans="1:3">
      <c r="A4076">
        <v>223993</v>
      </c>
      <c r="B4076" t="s">
        <v>4771</v>
      </c>
      <c r="C4076">
        <v>0</v>
      </c>
    </row>
    <row r="4077" spans="1:3">
      <c r="A4077">
        <v>228322</v>
      </c>
      <c r="B4077" t="s">
        <v>4772</v>
      </c>
      <c r="C4077">
        <v>58</v>
      </c>
    </row>
    <row r="4078" spans="1:3">
      <c r="A4078">
        <v>228323</v>
      </c>
      <c r="B4078" t="s">
        <v>4773</v>
      </c>
      <c r="C4078">
        <v>65</v>
      </c>
    </row>
    <row r="4079" spans="1:3">
      <c r="A4079">
        <v>228362</v>
      </c>
      <c r="B4079" t="s">
        <v>4774</v>
      </c>
      <c r="C4079">
        <v>65</v>
      </c>
    </row>
    <row r="4080" spans="1:3">
      <c r="A4080">
        <v>228363</v>
      </c>
      <c r="B4080" t="s">
        <v>4775</v>
      </c>
      <c r="C4080">
        <v>43</v>
      </c>
    </row>
    <row r="4081" spans="1:3">
      <c r="A4081">
        <v>228365</v>
      </c>
      <c r="B4081" t="s">
        <v>4776</v>
      </c>
      <c r="C4081">
        <v>34</v>
      </c>
    </row>
    <row r="4082" spans="1:3">
      <c r="A4082">
        <v>228366</v>
      </c>
      <c r="B4082" t="s">
        <v>4777</v>
      </c>
      <c r="C4082">
        <v>2</v>
      </c>
    </row>
    <row r="4083" spans="1:3">
      <c r="A4083">
        <v>228368</v>
      </c>
      <c r="B4083" t="s">
        <v>4778</v>
      </c>
      <c r="C4083">
        <v>3</v>
      </c>
    </row>
    <row r="4084" spans="1:3">
      <c r="A4084">
        <v>228456</v>
      </c>
      <c r="B4084" t="s">
        <v>4779</v>
      </c>
      <c r="C4084">
        <v>20</v>
      </c>
    </row>
    <row r="4085" spans="1:3">
      <c r="A4085">
        <v>228462</v>
      </c>
      <c r="B4085" t="s">
        <v>4780</v>
      </c>
      <c r="C4085">
        <v>255</v>
      </c>
    </row>
    <row r="4086" spans="1:3">
      <c r="A4086">
        <v>228457</v>
      </c>
      <c r="B4086" t="s">
        <v>4781</v>
      </c>
      <c r="C4086">
        <v>21</v>
      </c>
    </row>
    <row r="4087" spans="1:3">
      <c r="A4087">
        <v>228463</v>
      </c>
      <c r="B4087" t="s">
        <v>4782</v>
      </c>
      <c r="C4087">
        <v>159</v>
      </c>
    </row>
    <row r="4088" spans="1:3">
      <c r="A4088">
        <v>228464</v>
      </c>
      <c r="B4088" t="s">
        <v>4783</v>
      </c>
      <c r="C4088">
        <v>160</v>
      </c>
    </row>
    <row r="4089" spans="1:3">
      <c r="A4089">
        <v>228465</v>
      </c>
      <c r="B4089" t="s">
        <v>4784</v>
      </c>
      <c r="C4089">
        <v>131</v>
      </c>
    </row>
    <row r="4090" spans="1:3">
      <c r="A4090">
        <v>228466</v>
      </c>
      <c r="B4090" t="s">
        <v>4785</v>
      </c>
      <c r="C4090">
        <v>33</v>
      </c>
    </row>
    <row r="4091" spans="1:3">
      <c r="A4091">
        <v>228593</v>
      </c>
      <c r="B4091" t="s">
        <v>4786</v>
      </c>
      <c r="C4091">
        <v>16</v>
      </c>
    </row>
    <row r="4092" spans="1:3">
      <c r="A4092">
        <v>228597</v>
      </c>
      <c r="B4092" t="s">
        <v>4787</v>
      </c>
      <c r="C4092">
        <v>38</v>
      </c>
    </row>
    <row r="4093" spans="1:3">
      <c r="A4093">
        <v>225097</v>
      </c>
      <c r="B4093" t="s">
        <v>301</v>
      </c>
      <c r="C4093">
        <v>104</v>
      </c>
    </row>
    <row r="4094" spans="1:3">
      <c r="A4094">
        <v>228499</v>
      </c>
      <c r="B4094" t="s">
        <v>4788</v>
      </c>
      <c r="C4094">
        <v>98</v>
      </c>
    </row>
    <row r="4095" spans="1:3">
      <c r="A4095">
        <v>228500</v>
      </c>
      <c r="B4095" t="s">
        <v>4789</v>
      </c>
      <c r="C4095">
        <v>31</v>
      </c>
    </row>
    <row r="4096" spans="1:3">
      <c r="A4096">
        <v>228501</v>
      </c>
      <c r="B4096" t="s">
        <v>4790</v>
      </c>
      <c r="C4096">
        <v>32</v>
      </c>
    </row>
    <row r="4097" spans="1:3">
      <c r="A4097">
        <v>228502</v>
      </c>
      <c r="B4097" t="s">
        <v>4791</v>
      </c>
      <c r="C4097">
        <v>18</v>
      </c>
    </row>
    <row r="4098" spans="1:3">
      <c r="A4098">
        <v>228503</v>
      </c>
      <c r="B4098" t="s">
        <v>4792</v>
      </c>
      <c r="C4098">
        <v>34</v>
      </c>
    </row>
    <row r="4099" spans="1:3">
      <c r="A4099">
        <v>228504</v>
      </c>
      <c r="B4099" t="s">
        <v>4793</v>
      </c>
      <c r="C4099">
        <v>4</v>
      </c>
    </row>
    <row r="4100" spans="1:3">
      <c r="A4100">
        <v>228505</v>
      </c>
      <c r="B4100" t="s">
        <v>4794</v>
      </c>
      <c r="C4100">
        <v>18</v>
      </c>
    </row>
    <row r="4101" spans="1:3">
      <c r="A4101">
        <v>228506</v>
      </c>
      <c r="B4101" t="s">
        <v>4795</v>
      </c>
      <c r="C4101">
        <v>10</v>
      </c>
    </row>
    <row r="4102" spans="1:3">
      <c r="A4102">
        <v>228507</v>
      </c>
      <c r="B4102" t="s">
        <v>4796</v>
      </c>
      <c r="C4102">
        <v>25</v>
      </c>
    </row>
    <row r="4103" spans="1:3">
      <c r="A4103">
        <v>228508</v>
      </c>
      <c r="B4103" t="s">
        <v>4797</v>
      </c>
      <c r="C4103">
        <v>30</v>
      </c>
    </row>
    <row r="4104" spans="1:3">
      <c r="A4104">
        <v>228509</v>
      </c>
      <c r="B4104" t="s">
        <v>4798</v>
      </c>
      <c r="C4104">
        <v>26</v>
      </c>
    </row>
    <row r="4105" spans="1:3">
      <c r="A4105">
        <v>228435</v>
      </c>
      <c r="B4105" t="s">
        <v>4799</v>
      </c>
      <c r="C4105">
        <v>224</v>
      </c>
    </row>
    <row r="4106" spans="1:3">
      <c r="A4106">
        <v>228520</v>
      </c>
      <c r="B4106" t="s">
        <v>4800</v>
      </c>
      <c r="C4106">
        <v>190</v>
      </c>
    </row>
    <row r="4107" spans="1:3">
      <c r="A4107">
        <v>228521</v>
      </c>
      <c r="B4107" t="s">
        <v>4801</v>
      </c>
      <c r="C4107">
        <v>102</v>
      </c>
    </row>
    <row r="4108" spans="1:3">
      <c r="A4108">
        <v>227924</v>
      </c>
      <c r="B4108" t="s">
        <v>4802</v>
      </c>
      <c r="C4108">
        <v>131</v>
      </c>
    </row>
    <row r="4109" spans="1:3">
      <c r="A4109">
        <v>224652</v>
      </c>
      <c r="B4109" t="s">
        <v>4803</v>
      </c>
      <c r="C4109">
        <v>0</v>
      </c>
    </row>
    <row r="4110" spans="1:3">
      <c r="A4110">
        <v>227776</v>
      </c>
      <c r="B4110" t="s">
        <v>4804</v>
      </c>
      <c r="C4110">
        <v>1</v>
      </c>
    </row>
    <row r="4111" spans="1:3">
      <c r="A4111">
        <v>228584</v>
      </c>
      <c r="B4111" t="s">
        <v>4805</v>
      </c>
      <c r="C4111">
        <v>34</v>
      </c>
    </row>
    <row r="4112" spans="1:3">
      <c r="A4112">
        <v>228591</v>
      </c>
      <c r="B4112" t="s">
        <v>4806</v>
      </c>
      <c r="C4112">
        <v>28</v>
      </c>
    </row>
    <row r="4113" spans="1:3">
      <c r="A4113">
        <v>228608</v>
      </c>
      <c r="B4113" t="s">
        <v>4807</v>
      </c>
      <c r="C4113">
        <v>1022</v>
      </c>
    </row>
    <row r="4114" spans="1:3">
      <c r="A4114">
        <v>228609</v>
      </c>
      <c r="B4114" t="s">
        <v>4808</v>
      </c>
      <c r="C4114">
        <v>1845</v>
      </c>
    </row>
    <row r="4115" spans="1:3">
      <c r="A4115">
        <v>228699</v>
      </c>
      <c r="B4115" t="s">
        <v>4809</v>
      </c>
      <c r="C4115">
        <v>6807</v>
      </c>
    </row>
    <row r="4116" spans="1:3">
      <c r="A4116">
        <v>225338</v>
      </c>
      <c r="B4116" t="s">
        <v>4810</v>
      </c>
      <c r="C4116">
        <v>73</v>
      </c>
    </row>
    <row r="4117" spans="1:3">
      <c r="A4117">
        <v>228800</v>
      </c>
      <c r="B4117" t="s">
        <v>4811</v>
      </c>
      <c r="C4117">
        <v>142</v>
      </c>
    </row>
    <row r="4118" spans="1:3">
      <c r="A4118">
        <v>228801</v>
      </c>
      <c r="B4118" t="s">
        <v>4812</v>
      </c>
      <c r="C4118">
        <v>376</v>
      </c>
    </row>
    <row r="4119" spans="1:3">
      <c r="A4119">
        <v>228714</v>
      </c>
      <c r="B4119" t="s">
        <v>4813</v>
      </c>
      <c r="C4119">
        <v>400</v>
      </c>
    </row>
    <row r="4120" spans="1:3">
      <c r="A4120">
        <v>228715</v>
      </c>
      <c r="B4120" t="s">
        <v>4814</v>
      </c>
      <c r="C4120">
        <v>69</v>
      </c>
    </row>
    <row r="4121" spans="1:3">
      <c r="A4121">
        <v>228716</v>
      </c>
      <c r="B4121" t="s">
        <v>4815</v>
      </c>
      <c r="C4121">
        <v>31</v>
      </c>
    </row>
    <row r="4122" spans="1:3">
      <c r="A4122">
        <v>228717</v>
      </c>
      <c r="B4122" t="s">
        <v>4816</v>
      </c>
      <c r="C4122">
        <v>38</v>
      </c>
    </row>
    <row r="4123" spans="1:3">
      <c r="A4123">
        <v>228718</v>
      </c>
      <c r="B4123" t="s">
        <v>4817</v>
      </c>
      <c r="C4123">
        <v>89</v>
      </c>
    </row>
    <row r="4124" spans="1:3">
      <c r="A4124">
        <v>228542</v>
      </c>
      <c r="B4124" t="s">
        <v>4818</v>
      </c>
      <c r="C4124">
        <v>5</v>
      </c>
    </row>
    <row r="4125" spans="1:3">
      <c r="A4125">
        <v>228544</v>
      </c>
      <c r="B4125" t="s">
        <v>4819</v>
      </c>
      <c r="C4125">
        <v>64</v>
      </c>
    </row>
    <row r="4126" spans="1:3">
      <c r="A4126">
        <v>228545</v>
      </c>
      <c r="B4126" t="s">
        <v>4820</v>
      </c>
      <c r="C4126">
        <v>0</v>
      </c>
    </row>
    <row r="4127" spans="1:3">
      <c r="A4127">
        <v>228550</v>
      </c>
      <c r="B4127" t="s">
        <v>4821</v>
      </c>
      <c r="C4127">
        <v>0</v>
      </c>
    </row>
    <row r="4128" spans="1:3">
      <c r="A4128">
        <v>228551</v>
      </c>
      <c r="B4128" t="s">
        <v>4822</v>
      </c>
      <c r="C4128">
        <v>0</v>
      </c>
    </row>
    <row r="4129" spans="1:3">
      <c r="A4129">
        <v>228553</v>
      </c>
      <c r="B4129" t="s">
        <v>4823</v>
      </c>
      <c r="C4129">
        <v>60</v>
      </c>
    </row>
    <row r="4130" spans="1:3">
      <c r="A4130">
        <v>228554</v>
      </c>
      <c r="B4130" t="s">
        <v>4824</v>
      </c>
      <c r="C4130">
        <v>32</v>
      </c>
    </row>
    <row r="4131" spans="1:3">
      <c r="A4131">
        <v>228555</v>
      </c>
      <c r="B4131" t="s">
        <v>4825</v>
      </c>
      <c r="C4131">
        <v>68</v>
      </c>
    </row>
    <row r="4132" spans="1:3">
      <c r="A4132">
        <v>228557</v>
      </c>
      <c r="B4132" t="s">
        <v>4826</v>
      </c>
      <c r="C4132">
        <v>57</v>
      </c>
    </row>
    <row r="4133" spans="1:3">
      <c r="A4133">
        <v>228558</v>
      </c>
      <c r="B4133" t="s">
        <v>4827</v>
      </c>
      <c r="C4133">
        <v>24</v>
      </c>
    </row>
    <row r="4134" spans="1:3">
      <c r="A4134">
        <v>228513</v>
      </c>
      <c r="B4134" t="s">
        <v>4828</v>
      </c>
      <c r="C4134">
        <v>0</v>
      </c>
    </row>
    <row r="4135" spans="1:3">
      <c r="A4135">
        <v>227772</v>
      </c>
      <c r="B4135" t="s">
        <v>4829</v>
      </c>
      <c r="C4135">
        <v>124</v>
      </c>
    </row>
    <row r="4136" spans="1:3">
      <c r="A4136">
        <v>222511</v>
      </c>
      <c r="B4136" t="s">
        <v>4830</v>
      </c>
      <c r="C4136">
        <v>690</v>
      </c>
    </row>
    <row r="4137" spans="1:3">
      <c r="A4137">
        <v>225286</v>
      </c>
      <c r="B4137" t="s">
        <v>4831</v>
      </c>
      <c r="C4137">
        <v>28</v>
      </c>
    </row>
    <row r="4138" spans="1:3">
      <c r="A4138">
        <v>228567</v>
      </c>
      <c r="B4138" t="s">
        <v>4832</v>
      </c>
      <c r="C4138">
        <v>102</v>
      </c>
    </row>
    <row r="4139" spans="1:3">
      <c r="A4139">
        <v>228566</v>
      </c>
      <c r="B4139" t="s">
        <v>4833</v>
      </c>
      <c r="C4139">
        <v>60</v>
      </c>
    </row>
    <row r="4140" spans="1:3">
      <c r="A4140">
        <v>228568</v>
      </c>
      <c r="B4140" t="s">
        <v>4834</v>
      </c>
      <c r="C4140">
        <v>148</v>
      </c>
    </row>
    <row r="4141" spans="1:3">
      <c r="A4141">
        <v>225319</v>
      </c>
      <c r="B4141" t="s">
        <v>4835</v>
      </c>
      <c r="C4141">
        <v>194</v>
      </c>
    </row>
    <row r="4142" spans="1:3">
      <c r="A4142">
        <v>225320</v>
      </c>
      <c r="B4142" t="s">
        <v>4836</v>
      </c>
      <c r="C4142">
        <v>574</v>
      </c>
    </row>
    <row r="4143" spans="1:3">
      <c r="A4143">
        <v>228528</v>
      </c>
      <c r="B4143" t="s">
        <v>4837</v>
      </c>
      <c r="C4143">
        <v>0</v>
      </c>
    </row>
    <row r="4144" spans="1:3">
      <c r="A4144">
        <v>228532</v>
      </c>
      <c r="B4144" t="s">
        <v>4838</v>
      </c>
      <c r="C4144">
        <v>0</v>
      </c>
    </row>
    <row r="4145" spans="1:3">
      <c r="A4145">
        <v>228255</v>
      </c>
      <c r="B4145" t="s">
        <v>4839</v>
      </c>
      <c r="C4145">
        <v>88</v>
      </c>
    </row>
    <row r="4146" spans="1:3">
      <c r="A4146">
        <v>225679</v>
      </c>
      <c r="B4146" t="s">
        <v>4840</v>
      </c>
      <c r="C4146">
        <v>0</v>
      </c>
    </row>
    <row r="4147" spans="1:3">
      <c r="A4147">
        <v>228313</v>
      </c>
      <c r="B4147" t="s">
        <v>4841</v>
      </c>
      <c r="C4147">
        <v>0</v>
      </c>
    </row>
    <row r="4148" spans="1:3">
      <c r="A4148">
        <v>228021</v>
      </c>
      <c r="B4148" t="s">
        <v>4842</v>
      </c>
      <c r="C4148">
        <v>545</v>
      </c>
    </row>
    <row r="4149" spans="1:3">
      <c r="A4149">
        <v>223678</v>
      </c>
      <c r="B4149" t="s">
        <v>4843</v>
      </c>
      <c r="C4149">
        <v>0</v>
      </c>
    </row>
    <row r="4150" spans="1:3">
      <c r="A4150">
        <v>222862</v>
      </c>
      <c r="B4150" t="s">
        <v>4844</v>
      </c>
      <c r="C4150">
        <v>179</v>
      </c>
    </row>
    <row r="4151" spans="1:3">
      <c r="A4151">
        <v>228229</v>
      </c>
      <c r="B4151" t="s">
        <v>4845</v>
      </c>
      <c r="C4151">
        <v>23</v>
      </c>
    </row>
    <row r="4152" spans="1:3">
      <c r="A4152">
        <v>228240</v>
      </c>
      <c r="B4152" t="s">
        <v>4846</v>
      </c>
      <c r="C4152">
        <v>7</v>
      </c>
    </row>
    <row r="4153" spans="1:3">
      <c r="A4153">
        <v>224342</v>
      </c>
      <c r="B4153" t="s">
        <v>4847</v>
      </c>
      <c r="C4153">
        <v>134</v>
      </c>
    </row>
    <row r="4154" spans="1:3">
      <c r="A4154">
        <v>227773</v>
      </c>
      <c r="B4154" t="s">
        <v>4848</v>
      </c>
      <c r="C4154">
        <v>0</v>
      </c>
    </row>
    <row r="4155" spans="1:3">
      <c r="A4155">
        <v>227952</v>
      </c>
      <c r="B4155" t="s">
        <v>4849</v>
      </c>
      <c r="C4155">
        <v>861</v>
      </c>
    </row>
    <row r="4156" spans="1:3">
      <c r="A4156">
        <v>228525</v>
      </c>
      <c r="B4156" t="s">
        <v>4850</v>
      </c>
      <c r="C4156">
        <v>0</v>
      </c>
    </row>
    <row r="4157" spans="1:3">
      <c r="A4157">
        <v>228842</v>
      </c>
      <c r="B4157" t="s">
        <v>4851</v>
      </c>
      <c r="C4157">
        <v>13</v>
      </c>
    </row>
    <row r="4158" spans="1:3">
      <c r="A4158">
        <v>228843</v>
      </c>
      <c r="B4158" t="s">
        <v>4852</v>
      </c>
      <c r="C4158">
        <v>12</v>
      </c>
    </row>
    <row r="4159" spans="1:3">
      <c r="A4159">
        <v>228844</v>
      </c>
      <c r="B4159" t="s">
        <v>4853</v>
      </c>
      <c r="C4159">
        <v>12</v>
      </c>
    </row>
    <row r="4160" spans="1:3">
      <c r="A4160">
        <v>228871</v>
      </c>
      <c r="B4160" t="s">
        <v>4854</v>
      </c>
      <c r="C4160">
        <v>4</v>
      </c>
    </row>
    <row r="4161" spans="1:3">
      <c r="A4161">
        <v>228872</v>
      </c>
      <c r="B4161" t="s">
        <v>4855</v>
      </c>
      <c r="C4161">
        <v>6</v>
      </c>
    </row>
    <row r="4162" spans="1:3">
      <c r="A4162">
        <v>228873</v>
      </c>
      <c r="B4162" t="s">
        <v>4856</v>
      </c>
      <c r="C4162">
        <v>5</v>
      </c>
    </row>
    <row r="4163" spans="1:3">
      <c r="A4163">
        <v>228874</v>
      </c>
      <c r="B4163" t="s">
        <v>4857</v>
      </c>
      <c r="C4163">
        <v>9</v>
      </c>
    </row>
    <row r="4164" spans="1:3">
      <c r="A4164">
        <v>228336</v>
      </c>
      <c r="B4164" t="s">
        <v>4858</v>
      </c>
      <c r="C4164">
        <v>54</v>
      </c>
    </row>
    <row r="4165" spans="1:3">
      <c r="A4165">
        <v>228949</v>
      </c>
      <c r="B4165" t="s">
        <v>4859</v>
      </c>
      <c r="C4165">
        <v>5</v>
      </c>
    </row>
    <row r="4166" spans="1:3">
      <c r="A4166">
        <v>228976</v>
      </c>
      <c r="B4166" t="s">
        <v>4860</v>
      </c>
      <c r="C4166">
        <v>141</v>
      </c>
    </row>
    <row r="4167" spans="1:3">
      <c r="A4167">
        <v>228978</v>
      </c>
      <c r="B4167" t="s">
        <v>4861</v>
      </c>
      <c r="C4167">
        <v>20</v>
      </c>
    </row>
    <row r="4168" spans="1:3">
      <c r="A4168">
        <v>228979</v>
      </c>
      <c r="B4168" t="s">
        <v>4862</v>
      </c>
      <c r="C4168">
        <v>18</v>
      </c>
    </row>
    <row r="4169" spans="1:3">
      <c r="A4169">
        <v>228980</v>
      </c>
      <c r="B4169" t="s">
        <v>4863</v>
      </c>
      <c r="C4169">
        <v>28</v>
      </c>
    </row>
    <row r="4170" spans="1:3">
      <c r="A4170">
        <v>228981</v>
      </c>
      <c r="B4170" t="s">
        <v>4864</v>
      </c>
      <c r="C4170">
        <v>28</v>
      </c>
    </row>
    <row r="4171" spans="1:3">
      <c r="A4171">
        <v>228982</v>
      </c>
      <c r="B4171" t="s">
        <v>4865</v>
      </c>
      <c r="C4171">
        <v>54</v>
      </c>
    </row>
    <row r="4172" spans="1:3">
      <c r="A4172">
        <v>229000</v>
      </c>
      <c r="B4172" t="s">
        <v>4866</v>
      </c>
      <c r="C4172">
        <v>20</v>
      </c>
    </row>
    <row r="4173" spans="1:3">
      <c r="A4173">
        <v>228405</v>
      </c>
      <c r="B4173" t="s">
        <v>4867</v>
      </c>
      <c r="C4173">
        <v>19</v>
      </c>
    </row>
    <row r="4174" spans="1:3">
      <c r="A4174">
        <v>228406</v>
      </c>
      <c r="B4174" t="s">
        <v>4868</v>
      </c>
      <c r="C4174">
        <v>16</v>
      </c>
    </row>
    <row r="4175" spans="1:3">
      <c r="A4175">
        <v>228407</v>
      </c>
      <c r="B4175" t="s">
        <v>4869</v>
      </c>
      <c r="C4175">
        <v>18</v>
      </c>
    </row>
    <row r="4176" spans="1:3">
      <c r="A4176">
        <v>228408</v>
      </c>
      <c r="B4176" t="s">
        <v>4870</v>
      </c>
      <c r="C4176">
        <v>19</v>
      </c>
    </row>
    <row r="4177" spans="1:3">
      <c r="A4177">
        <v>228410</v>
      </c>
      <c r="B4177" t="s">
        <v>4871</v>
      </c>
      <c r="C4177">
        <v>16</v>
      </c>
    </row>
    <row r="4178" spans="1:3">
      <c r="A4178">
        <v>228393</v>
      </c>
      <c r="B4178" t="s">
        <v>4872</v>
      </c>
      <c r="C4178">
        <v>19</v>
      </c>
    </row>
    <row r="4179" spans="1:3">
      <c r="A4179">
        <v>228394</v>
      </c>
      <c r="B4179" t="s">
        <v>4873</v>
      </c>
      <c r="C4179">
        <v>18</v>
      </c>
    </row>
    <row r="4180" spans="1:3">
      <c r="A4180">
        <v>228395</v>
      </c>
      <c r="B4180" t="s">
        <v>4874</v>
      </c>
      <c r="C4180">
        <v>15</v>
      </c>
    </row>
    <row r="4181" spans="1:3">
      <c r="A4181">
        <v>228396</v>
      </c>
      <c r="B4181" t="s">
        <v>4875</v>
      </c>
      <c r="C4181">
        <v>20</v>
      </c>
    </row>
    <row r="4182" spans="1:3">
      <c r="A4182">
        <v>228397</v>
      </c>
      <c r="B4182" t="s">
        <v>4876</v>
      </c>
      <c r="C4182">
        <v>20</v>
      </c>
    </row>
    <row r="4183" spans="1:3">
      <c r="A4183">
        <v>228398</v>
      </c>
      <c r="B4183" t="s">
        <v>4877</v>
      </c>
      <c r="C4183">
        <v>36</v>
      </c>
    </row>
    <row r="4184" spans="1:3">
      <c r="A4184">
        <v>228399</v>
      </c>
      <c r="B4184" t="s">
        <v>4878</v>
      </c>
      <c r="C4184">
        <v>16</v>
      </c>
    </row>
    <row r="4185" spans="1:3">
      <c r="A4185">
        <v>228400</v>
      </c>
      <c r="B4185" t="s">
        <v>4879</v>
      </c>
      <c r="C4185">
        <v>29</v>
      </c>
    </row>
    <row r="4186" spans="1:3">
      <c r="A4186">
        <v>228960</v>
      </c>
      <c r="B4186" t="s">
        <v>4880</v>
      </c>
      <c r="C4186">
        <v>22</v>
      </c>
    </row>
    <row r="4187" spans="1:3">
      <c r="A4187">
        <v>228961</v>
      </c>
      <c r="B4187" t="s">
        <v>4881</v>
      </c>
      <c r="C4187">
        <v>29</v>
      </c>
    </row>
    <row r="4188" spans="1:3">
      <c r="A4188">
        <v>228962</v>
      </c>
      <c r="B4188" t="s">
        <v>4882</v>
      </c>
      <c r="C4188">
        <v>54</v>
      </c>
    </row>
    <row r="4189" spans="1:3">
      <c r="A4189">
        <v>228963</v>
      </c>
      <c r="B4189" t="s">
        <v>4883</v>
      </c>
      <c r="C4189">
        <v>51</v>
      </c>
    </row>
    <row r="4190" spans="1:3">
      <c r="A4190">
        <v>228964</v>
      </c>
      <c r="B4190" t="s">
        <v>4884</v>
      </c>
      <c r="C4190">
        <v>40</v>
      </c>
    </row>
    <row r="4191" spans="1:3">
      <c r="A4191">
        <v>228965</v>
      </c>
      <c r="B4191" t="s">
        <v>4885</v>
      </c>
      <c r="C4191">
        <v>33</v>
      </c>
    </row>
    <row r="4192" spans="1:3">
      <c r="A4192">
        <v>228966</v>
      </c>
      <c r="B4192" t="s">
        <v>4886</v>
      </c>
      <c r="C4192">
        <v>37</v>
      </c>
    </row>
    <row r="4193" spans="1:3">
      <c r="A4193">
        <v>228967</v>
      </c>
      <c r="B4193" t="s">
        <v>4887</v>
      </c>
      <c r="C4193">
        <v>72</v>
      </c>
    </row>
    <row r="4194" spans="1:3">
      <c r="A4194">
        <v>228968</v>
      </c>
      <c r="B4194" t="s">
        <v>4888</v>
      </c>
      <c r="C4194">
        <v>18</v>
      </c>
    </row>
    <row r="4195" spans="1:3">
      <c r="A4195">
        <v>228969</v>
      </c>
      <c r="B4195" t="s">
        <v>4889</v>
      </c>
      <c r="C4195">
        <v>10</v>
      </c>
    </row>
    <row r="4196" spans="1:3">
      <c r="A4196">
        <v>228970</v>
      </c>
      <c r="B4196" t="s">
        <v>4890</v>
      </c>
      <c r="C4196">
        <v>62</v>
      </c>
    </row>
    <row r="4197" spans="1:3">
      <c r="A4197">
        <v>228971</v>
      </c>
      <c r="B4197" t="s">
        <v>4891</v>
      </c>
      <c r="C4197">
        <v>13</v>
      </c>
    </row>
    <row r="4198" spans="1:3">
      <c r="A4198">
        <v>228972</v>
      </c>
      <c r="B4198" t="s">
        <v>4892</v>
      </c>
      <c r="C4198">
        <v>16</v>
      </c>
    </row>
    <row r="4199" spans="1:3">
      <c r="A4199">
        <v>228973</v>
      </c>
      <c r="B4199" t="s">
        <v>4893</v>
      </c>
      <c r="C4199">
        <v>8</v>
      </c>
    </row>
    <row r="4200" spans="1:3">
      <c r="A4200">
        <v>228974</v>
      </c>
      <c r="B4200" t="s">
        <v>4894</v>
      </c>
      <c r="C4200">
        <v>11</v>
      </c>
    </row>
    <row r="4201" spans="1:3">
      <c r="A4201">
        <v>228101</v>
      </c>
      <c r="B4201" t="s">
        <v>4895</v>
      </c>
      <c r="C4201">
        <v>93</v>
      </c>
    </row>
    <row r="4202" spans="1:3">
      <c r="A4202">
        <v>229057</v>
      </c>
      <c r="B4202" t="s">
        <v>4896</v>
      </c>
      <c r="C4202">
        <v>43</v>
      </c>
    </row>
    <row r="4203" spans="1:3">
      <c r="A4203">
        <v>229012</v>
      </c>
      <c r="B4203" t="s">
        <v>4897</v>
      </c>
      <c r="C4203">
        <v>31</v>
      </c>
    </row>
    <row r="4204" spans="1:3">
      <c r="A4204">
        <v>229013</v>
      </c>
      <c r="B4204" t="s">
        <v>4898</v>
      </c>
      <c r="C4204">
        <v>8</v>
      </c>
    </row>
    <row r="4205" spans="1:3">
      <c r="A4205">
        <v>229015</v>
      </c>
      <c r="B4205" t="s">
        <v>4899</v>
      </c>
      <c r="C4205">
        <v>16</v>
      </c>
    </row>
    <row r="4206" spans="1:3">
      <c r="A4206">
        <v>229017</v>
      </c>
      <c r="B4206" t="s">
        <v>4900</v>
      </c>
      <c r="C4206">
        <v>8</v>
      </c>
    </row>
    <row r="4207" spans="1:3">
      <c r="A4207">
        <v>229030</v>
      </c>
      <c r="B4207" t="s">
        <v>4901</v>
      </c>
      <c r="C4207">
        <v>17</v>
      </c>
    </row>
    <row r="4208" spans="1:3">
      <c r="A4208">
        <v>229034</v>
      </c>
      <c r="B4208" t="s">
        <v>4902</v>
      </c>
      <c r="C4208">
        <v>20</v>
      </c>
    </row>
    <row r="4209" spans="1:3">
      <c r="A4209">
        <v>229035</v>
      </c>
      <c r="B4209" t="s">
        <v>4903</v>
      </c>
      <c r="C4209">
        <v>13</v>
      </c>
    </row>
    <row r="4210" spans="1:3">
      <c r="A4210">
        <v>229036</v>
      </c>
      <c r="B4210" t="s">
        <v>4904</v>
      </c>
      <c r="C4210">
        <v>10</v>
      </c>
    </row>
    <row r="4211" spans="1:3">
      <c r="A4211">
        <v>229037</v>
      </c>
      <c r="B4211" t="s">
        <v>4905</v>
      </c>
      <c r="C4211">
        <v>6</v>
      </c>
    </row>
    <row r="4212" spans="1:3">
      <c r="A4212">
        <v>229038</v>
      </c>
      <c r="B4212" t="s">
        <v>4906</v>
      </c>
      <c r="C4212">
        <v>17</v>
      </c>
    </row>
    <row r="4213" spans="1:3">
      <c r="A4213">
        <v>229039</v>
      </c>
      <c r="B4213" t="s">
        <v>4907</v>
      </c>
      <c r="C4213">
        <v>19</v>
      </c>
    </row>
    <row r="4214" spans="1:3">
      <c r="A4214">
        <v>229075</v>
      </c>
      <c r="B4214" t="s">
        <v>4908</v>
      </c>
      <c r="C4214">
        <v>25</v>
      </c>
    </row>
    <row r="4215" spans="1:3">
      <c r="A4215">
        <v>229076</v>
      </c>
      <c r="B4215" t="s">
        <v>4909</v>
      </c>
      <c r="C4215">
        <v>35</v>
      </c>
    </row>
    <row r="4216" spans="1:3">
      <c r="A4216">
        <v>229077</v>
      </c>
      <c r="B4216" t="s">
        <v>4910</v>
      </c>
      <c r="C4216">
        <v>12</v>
      </c>
    </row>
    <row r="4217" spans="1:3">
      <c r="A4217">
        <v>229081</v>
      </c>
      <c r="B4217" t="s">
        <v>4911</v>
      </c>
      <c r="C4217">
        <v>15</v>
      </c>
    </row>
    <row r="4218" spans="1:3">
      <c r="A4218">
        <v>223484</v>
      </c>
      <c r="B4218" t="s">
        <v>4912</v>
      </c>
      <c r="C4218">
        <v>16</v>
      </c>
    </row>
    <row r="4219" spans="1:3">
      <c r="A4219">
        <v>229083</v>
      </c>
      <c r="B4219" t="s">
        <v>4913</v>
      </c>
      <c r="C4219">
        <v>108</v>
      </c>
    </row>
    <row r="4220" spans="1:3">
      <c r="A4220">
        <v>229040</v>
      </c>
      <c r="B4220" t="s">
        <v>4914</v>
      </c>
      <c r="C4220">
        <v>29</v>
      </c>
    </row>
    <row r="4221" spans="1:3">
      <c r="A4221">
        <v>229041</v>
      </c>
      <c r="B4221" t="s">
        <v>4915</v>
      </c>
      <c r="C4221">
        <v>14</v>
      </c>
    </row>
    <row r="4222" spans="1:3">
      <c r="A4222">
        <v>229042</v>
      </c>
      <c r="B4222" t="s">
        <v>4916</v>
      </c>
      <c r="C4222">
        <v>55</v>
      </c>
    </row>
    <row r="4223" spans="1:3">
      <c r="A4223">
        <v>229043</v>
      </c>
      <c r="B4223" t="s">
        <v>4917</v>
      </c>
      <c r="C4223">
        <v>31</v>
      </c>
    </row>
    <row r="4224" spans="1:3">
      <c r="A4224">
        <v>229350</v>
      </c>
      <c r="B4224" t="s">
        <v>4918</v>
      </c>
      <c r="C4224">
        <v>88</v>
      </c>
    </row>
    <row r="4225" spans="1:3">
      <c r="A4225">
        <v>228951</v>
      </c>
      <c r="B4225" t="s">
        <v>4919</v>
      </c>
      <c r="C4225">
        <v>184</v>
      </c>
    </row>
    <row r="4226" spans="1:3">
      <c r="A4226">
        <v>228952</v>
      </c>
      <c r="B4226" t="s">
        <v>4920</v>
      </c>
      <c r="C4226">
        <v>138</v>
      </c>
    </row>
    <row r="4227" spans="1:3">
      <c r="A4227">
        <v>228953</v>
      </c>
      <c r="B4227" t="s">
        <v>136</v>
      </c>
      <c r="C4227">
        <v>57</v>
      </c>
    </row>
    <row r="4228" spans="1:3">
      <c r="A4228">
        <v>228954</v>
      </c>
      <c r="B4228" t="s">
        <v>4921</v>
      </c>
      <c r="C4228">
        <v>35</v>
      </c>
    </row>
    <row r="4229" spans="1:3">
      <c r="A4229">
        <v>228955</v>
      </c>
      <c r="B4229" t="s">
        <v>4922</v>
      </c>
      <c r="C4229">
        <v>28</v>
      </c>
    </row>
    <row r="4230" spans="1:3">
      <c r="A4230">
        <v>228956</v>
      </c>
      <c r="B4230" t="s">
        <v>172</v>
      </c>
      <c r="C4230">
        <v>99</v>
      </c>
    </row>
    <row r="4231" spans="1:3">
      <c r="A4231">
        <v>228957</v>
      </c>
      <c r="B4231" t="s">
        <v>4923</v>
      </c>
      <c r="C4231">
        <v>9</v>
      </c>
    </row>
    <row r="4232" spans="1:3">
      <c r="A4232">
        <v>228958</v>
      </c>
      <c r="B4232" t="s">
        <v>4924</v>
      </c>
      <c r="C4232">
        <v>28</v>
      </c>
    </row>
    <row r="4233" spans="1:3">
      <c r="A4233">
        <v>228959</v>
      </c>
      <c r="B4233" t="s">
        <v>4925</v>
      </c>
      <c r="C4233">
        <v>71</v>
      </c>
    </row>
    <row r="4234" spans="1:3">
      <c r="A4234">
        <v>229392</v>
      </c>
      <c r="B4234" t="s">
        <v>4926</v>
      </c>
      <c r="C4234">
        <v>102</v>
      </c>
    </row>
    <row r="4235" spans="1:3">
      <c r="A4235">
        <v>229393</v>
      </c>
      <c r="B4235" t="s">
        <v>4927</v>
      </c>
      <c r="C4235">
        <v>33</v>
      </c>
    </row>
    <row r="4236" spans="1:3">
      <c r="A4236">
        <v>229394</v>
      </c>
      <c r="B4236" t="s">
        <v>4928</v>
      </c>
      <c r="C4236">
        <v>75</v>
      </c>
    </row>
    <row r="4237" spans="1:3">
      <c r="A4237">
        <v>229395</v>
      </c>
      <c r="B4237" t="s">
        <v>4929</v>
      </c>
      <c r="C4237">
        <v>30</v>
      </c>
    </row>
    <row r="4238" spans="1:3">
      <c r="A4238">
        <v>229396</v>
      </c>
      <c r="B4238" t="s">
        <v>4930</v>
      </c>
      <c r="C4238">
        <v>38</v>
      </c>
    </row>
    <row r="4239" spans="1:3">
      <c r="A4239">
        <v>228199</v>
      </c>
      <c r="B4239" t="s">
        <v>4931</v>
      </c>
      <c r="C4239">
        <v>185</v>
      </c>
    </row>
    <row r="4240" spans="1:3">
      <c r="A4240">
        <v>225116</v>
      </c>
      <c r="B4240" t="s">
        <v>4932</v>
      </c>
      <c r="C4240">
        <v>50</v>
      </c>
    </row>
    <row r="4241" spans="1:3">
      <c r="A4241">
        <v>229353</v>
      </c>
      <c r="B4241" t="s">
        <v>4933</v>
      </c>
      <c r="C4241">
        <v>50</v>
      </c>
    </row>
    <row r="4242" spans="1:3">
      <c r="A4242">
        <v>229354</v>
      </c>
      <c r="B4242" t="s">
        <v>4934</v>
      </c>
      <c r="C4242">
        <v>73</v>
      </c>
    </row>
    <row r="4243" spans="1:3">
      <c r="A4243">
        <v>229356</v>
      </c>
      <c r="B4243" t="s">
        <v>4935</v>
      </c>
      <c r="C4243">
        <v>89</v>
      </c>
    </row>
    <row r="4244" spans="1:3">
      <c r="A4244">
        <v>229357</v>
      </c>
      <c r="B4244" t="s">
        <v>4936</v>
      </c>
      <c r="C4244">
        <v>89</v>
      </c>
    </row>
    <row r="4245" spans="1:3">
      <c r="A4245">
        <v>229358</v>
      </c>
      <c r="B4245" t="s">
        <v>4937</v>
      </c>
      <c r="C4245">
        <v>42</v>
      </c>
    </row>
    <row r="4246" spans="1:3">
      <c r="A4246">
        <v>229484</v>
      </c>
      <c r="B4246" t="s">
        <v>4938</v>
      </c>
      <c r="C4246">
        <v>17</v>
      </c>
    </row>
    <row r="4247" spans="1:3">
      <c r="A4247">
        <v>229362</v>
      </c>
      <c r="B4247" t="s">
        <v>4939</v>
      </c>
      <c r="C4247">
        <v>39</v>
      </c>
    </row>
    <row r="4248" spans="1:3">
      <c r="A4248">
        <v>228179</v>
      </c>
      <c r="B4248" t="s">
        <v>4940</v>
      </c>
      <c r="C4248">
        <v>2</v>
      </c>
    </row>
    <row r="4249" spans="1:3">
      <c r="A4249">
        <v>223918</v>
      </c>
      <c r="B4249" t="s">
        <v>4941</v>
      </c>
      <c r="C4249">
        <v>0</v>
      </c>
    </row>
    <row r="4250" spans="1:3">
      <c r="A4250">
        <v>229366</v>
      </c>
      <c r="B4250" t="s">
        <v>4942</v>
      </c>
      <c r="C4250">
        <v>47</v>
      </c>
    </row>
    <row r="4251" spans="1:3">
      <c r="A4251">
        <v>229421</v>
      </c>
      <c r="B4251" t="s">
        <v>4943</v>
      </c>
      <c r="C4251">
        <v>16</v>
      </c>
    </row>
    <row r="4252" spans="1:3">
      <c r="A4252">
        <v>229422</v>
      </c>
      <c r="B4252" t="s">
        <v>4944</v>
      </c>
      <c r="C4252">
        <v>32</v>
      </c>
    </row>
    <row r="4253" spans="1:3">
      <c r="A4253">
        <v>229423</v>
      </c>
      <c r="B4253" t="s">
        <v>4945</v>
      </c>
      <c r="C4253">
        <v>27</v>
      </c>
    </row>
    <row r="4254" spans="1:3">
      <c r="A4254">
        <v>229424</v>
      </c>
      <c r="B4254" t="s">
        <v>4946</v>
      </c>
      <c r="C4254">
        <v>29</v>
      </c>
    </row>
    <row r="4255" spans="1:3">
      <c r="A4255">
        <v>229425</v>
      </c>
      <c r="B4255" t="s">
        <v>4947</v>
      </c>
      <c r="C4255">
        <v>43</v>
      </c>
    </row>
    <row r="4256" spans="1:3">
      <c r="A4256">
        <v>229426</v>
      </c>
      <c r="B4256" t="s">
        <v>4948</v>
      </c>
      <c r="C4256">
        <v>32</v>
      </c>
    </row>
    <row r="4257" spans="1:3">
      <c r="A4257">
        <v>229427</v>
      </c>
      <c r="B4257" t="s">
        <v>4949</v>
      </c>
      <c r="C4257">
        <v>119</v>
      </c>
    </row>
    <row r="4258" spans="1:3">
      <c r="A4258">
        <v>228046</v>
      </c>
      <c r="B4258" t="s">
        <v>4950</v>
      </c>
      <c r="C4258">
        <v>200</v>
      </c>
    </row>
    <row r="4259" spans="1:3">
      <c r="A4259">
        <v>229052</v>
      </c>
      <c r="B4259" t="s">
        <v>4951</v>
      </c>
      <c r="C4259">
        <v>18</v>
      </c>
    </row>
    <row r="4260" spans="1:3">
      <c r="A4260">
        <v>229053</v>
      </c>
      <c r="B4260" t="s">
        <v>4952</v>
      </c>
      <c r="C4260">
        <v>33</v>
      </c>
    </row>
    <row r="4261" spans="1:3">
      <c r="A4261">
        <v>229054</v>
      </c>
      <c r="B4261" t="s">
        <v>4953</v>
      </c>
      <c r="C4261">
        <v>14</v>
      </c>
    </row>
    <row r="4262" spans="1:3">
      <c r="A4262">
        <v>229055</v>
      </c>
      <c r="B4262" t="s">
        <v>4954</v>
      </c>
      <c r="C4262">
        <v>28</v>
      </c>
    </row>
    <row r="4263" spans="1:3">
      <c r="A4263">
        <v>229046</v>
      </c>
      <c r="B4263" t="s">
        <v>4955</v>
      </c>
      <c r="C4263">
        <v>25</v>
      </c>
    </row>
    <row r="4264" spans="1:3">
      <c r="A4264">
        <v>228611</v>
      </c>
      <c r="B4264" t="s">
        <v>4956</v>
      </c>
      <c r="C4264">
        <v>8</v>
      </c>
    </row>
    <row r="4265" spans="1:3">
      <c r="A4265">
        <v>228610</v>
      </c>
      <c r="B4265" t="s">
        <v>4957</v>
      </c>
      <c r="C4265">
        <v>12</v>
      </c>
    </row>
    <row r="4266" spans="1:3">
      <c r="A4266">
        <v>228599</v>
      </c>
      <c r="B4266" t="s">
        <v>4958</v>
      </c>
      <c r="C4266">
        <v>11</v>
      </c>
    </row>
    <row r="4267" spans="1:3">
      <c r="A4267">
        <v>229051</v>
      </c>
      <c r="B4267" t="s">
        <v>4959</v>
      </c>
      <c r="C4267">
        <v>87</v>
      </c>
    </row>
    <row r="4268" spans="1:3">
      <c r="A4268">
        <v>229513</v>
      </c>
      <c r="B4268" t="s">
        <v>4960</v>
      </c>
      <c r="C4268">
        <v>191</v>
      </c>
    </row>
    <row r="4269" spans="1:3">
      <c r="A4269">
        <v>229514</v>
      </c>
      <c r="B4269" t="s">
        <v>4961</v>
      </c>
      <c r="C4269">
        <v>551</v>
      </c>
    </row>
    <row r="4270" spans="1:3">
      <c r="A4270">
        <v>228948</v>
      </c>
      <c r="B4270" t="s">
        <v>4962</v>
      </c>
      <c r="C4270">
        <v>50</v>
      </c>
    </row>
    <row r="4271" spans="1:3">
      <c r="A4271">
        <v>229507</v>
      </c>
      <c r="B4271" t="s">
        <v>4963</v>
      </c>
      <c r="C4271">
        <v>83</v>
      </c>
    </row>
    <row r="4272" spans="1:3">
      <c r="A4272">
        <v>229508</v>
      </c>
      <c r="B4272" t="s">
        <v>4964</v>
      </c>
      <c r="C4272">
        <v>210</v>
      </c>
    </row>
    <row r="4273" spans="1:3">
      <c r="A4273">
        <v>229509</v>
      </c>
      <c r="B4273" t="s">
        <v>4965</v>
      </c>
      <c r="C4273">
        <v>82</v>
      </c>
    </row>
    <row r="4274" spans="1:3">
      <c r="A4274">
        <v>229414</v>
      </c>
      <c r="B4274" t="s">
        <v>4966</v>
      </c>
      <c r="C4274">
        <v>23</v>
      </c>
    </row>
    <row r="4275" spans="1:3">
      <c r="A4275">
        <v>229415</v>
      </c>
      <c r="B4275" t="s">
        <v>4967</v>
      </c>
      <c r="C4275">
        <v>13</v>
      </c>
    </row>
    <row r="4276" spans="1:3">
      <c r="A4276">
        <v>229416</v>
      </c>
      <c r="B4276" t="s">
        <v>4968</v>
      </c>
      <c r="C4276">
        <v>37</v>
      </c>
    </row>
    <row r="4277" spans="1:3">
      <c r="A4277">
        <v>229417</v>
      </c>
      <c r="B4277" t="s">
        <v>4969</v>
      </c>
      <c r="C4277">
        <v>39</v>
      </c>
    </row>
    <row r="4278" spans="1:3">
      <c r="A4278">
        <v>229418</v>
      </c>
      <c r="B4278" t="s">
        <v>4970</v>
      </c>
      <c r="C4278">
        <v>39</v>
      </c>
    </row>
    <row r="4279" spans="1:3">
      <c r="A4279">
        <v>229515</v>
      </c>
      <c r="B4279" t="s">
        <v>4971</v>
      </c>
      <c r="C4279">
        <v>39</v>
      </c>
    </row>
    <row r="4280" spans="1:3">
      <c r="A4280">
        <v>229516</v>
      </c>
      <c r="B4280" t="s">
        <v>4972</v>
      </c>
      <c r="C4280">
        <v>63</v>
      </c>
    </row>
    <row r="4281" spans="1:3">
      <c r="A4281">
        <v>229517</v>
      </c>
      <c r="B4281" t="s">
        <v>4973</v>
      </c>
      <c r="C4281">
        <v>57</v>
      </c>
    </row>
    <row r="4282" spans="1:3">
      <c r="A4282">
        <v>229518</v>
      </c>
      <c r="B4282" t="s">
        <v>4974</v>
      </c>
      <c r="C4282">
        <v>53</v>
      </c>
    </row>
    <row r="4283" spans="1:3">
      <c r="A4283">
        <v>229519</v>
      </c>
      <c r="B4283" t="s">
        <v>4975</v>
      </c>
      <c r="C4283">
        <v>46</v>
      </c>
    </row>
    <row r="4284" spans="1:3">
      <c r="A4284">
        <v>229554</v>
      </c>
      <c r="B4284" t="s">
        <v>4976</v>
      </c>
      <c r="C4284">
        <v>33</v>
      </c>
    </row>
    <row r="4285" spans="1:3">
      <c r="A4285">
        <v>229486</v>
      </c>
      <c r="B4285" t="s">
        <v>4977</v>
      </c>
      <c r="C4285">
        <v>286</v>
      </c>
    </row>
    <row r="4286" spans="1:3">
      <c r="A4286">
        <v>229487</v>
      </c>
      <c r="B4286" t="s">
        <v>4978</v>
      </c>
      <c r="C4286">
        <v>108</v>
      </c>
    </row>
    <row r="4287" spans="1:3">
      <c r="A4287">
        <v>229490</v>
      </c>
      <c r="B4287" t="s">
        <v>4979</v>
      </c>
      <c r="C4287">
        <v>97</v>
      </c>
    </row>
    <row r="4288" spans="1:3">
      <c r="A4288">
        <v>229491</v>
      </c>
      <c r="B4288" t="s">
        <v>4980</v>
      </c>
      <c r="C4288">
        <v>94</v>
      </c>
    </row>
    <row r="4289" spans="1:3">
      <c r="A4289">
        <v>229492</v>
      </c>
      <c r="B4289" t="s">
        <v>4981</v>
      </c>
      <c r="C4289">
        <v>41</v>
      </c>
    </row>
    <row r="4290" spans="1:3">
      <c r="A4290">
        <v>229493</v>
      </c>
      <c r="B4290" t="s">
        <v>4982</v>
      </c>
      <c r="C4290">
        <v>95</v>
      </c>
    </row>
    <row r="4291" spans="1:3">
      <c r="A4291">
        <v>229495</v>
      </c>
      <c r="B4291" t="s">
        <v>4983</v>
      </c>
      <c r="C4291">
        <v>90</v>
      </c>
    </row>
    <row r="4292" spans="1:3">
      <c r="A4292">
        <v>229496</v>
      </c>
      <c r="B4292" t="s">
        <v>4984</v>
      </c>
      <c r="C4292">
        <v>164</v>
      </c>
    </row>
    <row r="4293" spans="1:3">
      <c r="A4293">
        <v>229497</v>
      </c>
      <c r="B4293" t="s">
        <v>4985</v>
      </c>
      <c r="C4293">
        <v>94</v>
      </c>
    </row>
    <row r="4294" spans="1:3">
      <c r="A4294">
        <v>229501</v>
      </c>
      <c r="B4294" t="s">
        <v>4986</v>
      </c>
      <c r="C4294">
        <v>95</v>
      </c>
    </row>
    <row r="4295" spans="1:3">
      <c r="A4295">
        <v>229500</v>
      </c>
      <c r="B4295" t="s">
        <v>4987</v>
      </c>
      <c r="C4295">
        <v>94</v>
      </c>
    </row>
    <row r="4296" spans="1:3">
      <c r="A4296">
        <v>229450</v>
      </c>
      <c r="B4296" t="s">
        <v>4988</v>
      </c>
      <c r="C4296">
        <v>224</v>
      </c>
    </row>
    <row r="4297" spans="1:3">
      <c r="A4297">
        <v>229446</v>
      </c>
      <c r="B4297" t="s">
        <v>4989</v>
      </c>
      <c r="C4297">
        <v>11</v>
      </c>
    </row>
    <row r="4298" spans="1:3">
      <c r="A4298">
        <v>229447</v>
      </c>
      <c r="B4298" t="s">
        <v>4990</v>
      </c>
      <c r="C4298">
        <v>75</v>
      </c>
    </row>
    <row r="4299" spans="1:3">
      <c r="A4299">
        <v>228349</v>
      </c>
      <c r="B4299" t="s">
        <v>722</v>
      </c>
      <c r="C4299">
        <v>15</v>
      </c>
    </row>
    <row r="4300" spans="1:3">
      <c r="A4300">
        <v>228360</v>
      </c>
      <c r="B4300" t="s">
        <v>4991</v>
      </c>
      <c r="C4300">
        <v>26</v>
      </c>
    </row>
    <row r="4301" spans="1:3">
      <c r="A4301">
        <v>228253</v>
      </c>
      <c r="B4301" t="s">
        <v>4992</v>
      </c>
      <c r="C4301">
        <v>272</v>
      </c>
    </row>
    <row r="4302" spans="1:3">
      <c r="A4302">
        <v>229555</v>
      </c>
      <c r="B4302" t="s">
        <v>4993</v>
      </c>
      <c r="C4302">
        <v>53</v>
      </c>
    </row>
    <row r="4303" spans="1:3">
      <c r="A4303">
        <v>229556</v>
      </c>
      <c r="B4303" t="s">
        <v>4994</v>
      </c>
      <c r="C4303">
        <v>97</v>
      </c>
    </row>
    <row r="4304" spans="1:3">
      <c r="A4304">
        <v>226089</v>
      </c>
      <c r="B4304" t="s">
        <v>4995</v>
      </c>
      <c r="C4304">
        <v>0</v>
      </c>
    </row>
    <row r="4305" spans="1:3">
      <c r="A4305">
        <v>229457</v>
      </c>
      <c r="B4305" t="s">
        <v>4996</v>
      </c>
      <c r="C4305">
        <v>72</v>
      </c>
    </row>
    <row r="4306" spans="1:3">
      <c r="A4306">
        <v>229458</v>
      </c>
      <c r="B4306" t="s">
        <v>4997</v>
      </c>
      <c r="C4306">
        <v>41</v>
      </c>
    </row>
    <row r="4307" spans="1:3">
      <c r="A4307">
        <v>229471</v>
      </c>
      <c r="B4307" t="s">
        <v>4998</v>
      </c>
      <c r="C4307">
        <v>48</v>
      </c>
    </row>
    <row r="4308" spans="1:3">
      <c r="A4308">
        <v>229472</v>
      </c>
      <c r="B4308" t="s">
        <v>4999</v>
      </c>
      <c r="C4308">
        <v>89</v>
      </c>
    </row>
    <row r="4309" spans="1:3">
      <c r="A4309">
        <v>229473</v>
      </c>
      <c r="B4309" t="s">
        <v>5000</v>
      </c>
      <c r="C4309">
        <v>60</v>
      </c>
    </row>
    <row r="4310" spans="1:3">
      <c r="A4310">
        <v>229474</v>
      </c>
      <c r="B4310" t="s">
        <v>5001</v>
      </c>
      <c r="C4310">
        <v>47</v>
      </c>
    </row>
    <row r="4311" spans="1:3">
      <c r="A4311">
        <v>229872</v>
      </c>
      <c r="B4311" t="s">
        <v>5002</v>
      </c>
      <c r="C4311">
        <v>7</v>
      </c>
    </row>
    <row r="4312" spans="1:3">
      <c r="A4312">
        <v>229873</v>
      </c>
      <c r="B4312" t="s">
        <v>5003</v>
      </c>
      <c r="C4312">
        <v>17</v>
      </c>
    </row>
    <row r="4313" spans="1:3">
      <c r="A4313">
        <v>229874</v>
      </c>
      <c r="B4313" t="s">
        <v>5004</v>
      </c>
      <c r="C4313">
        <v>23</v>
      </c>
    </row>
    <row r="4314" spans="1:3">
      <c r="A4314">
        <v>229875</v>
      </c>
      <c r="B4314" t="s">
        <v>5005</v>
      </c>
      <c r="C4314">
        <v>42</v>
      </c>
    </row>
    <row r="4315" spans="1:3">
      <c r="A4315">
        <v>229876</v>
      </c>
      <c r="B4315" t="s">
        <v>5006</v>
      </c>
      <c r="C4315">
        <v>5</v>
      </c>
    </row>
    <row r="4316" spans="1:3">
      <c r="A4316">
        <v>229877</v>
      </c>
      <c r="B4316" t="s">
        <v>5007</v>
      </c>
      <c r="C4316">
        <v>31</v>
      </c>
    </row>
    <row r="4317" spans="1:3">
      <c r="A4317">
        <v>229878</v>
      </c>
      <c r="B4317" t="s">
        <v>5008</v>
      </c>
      <c r="C4317">
        <v>25</v>
      </c>
    </row>
    <row r="4318" spans="1:3">
      <c r="A4318">
        <v>223679</v>
      </c>
      <c r="B4318" t="s">
        <v>5009</v>
      </c>
      <c r="C4318">
        <v>0</v>
      </c>
    </row>
    <row r="4319" spans="1:3">
      <c r="A4319">
        <v>229575</v>
      </c>
      <c r="B4319" t="s">
        <v>5010</v>
      </c>
      <c r="C4319">
        <v>414</v>
      </c>
    </row>
    <row r="4320" spans="1:3">
      <c r="A4320">
        <v>228613</v>
      </c>
      <c r="B4320" t="s">
        <v>5011</v>
      </c>
      <c r="C4320">
        <v>27</v>
      </c>
    </row>
    <row r="4321" spans="1:3">
      <c r="A4321">
        <v>228615</v>
      </c>
      <c r="B4321" t="s">
        <v>5012</v>
      </c>
      <c r="C4321">
        <v>6</v>
      </c>
    </row>
    <row r="4322" spans="1:3">
      <c r="A4322">
        <v>228622</v>
      </c>
      <c r="B4322" t="s">
        <v>5013</v>
      </c>
      <c r="C4322">
        <v>2</v>
      </c>
    </row>
    <row r="4323" spans="1:3">
      <c r="A4323">
        <v>228626</v>
      </c>
      <c r="B4323" t="s">
        <v>5014</v>
      </c>
      <c r="C4323">
        <v>1</v>
      </c>
    </row>
    <row r="4324" spans="1:3">
      <c r="A4324">
        <v>228630</v>
      </c>
      <c r="B4324" t="s">
        <v>5015</v>
      </c>
      <c r="C4324">
        <v>2</v>
      </c>
    </row>
    <row r="4325" spans="1:3">
      <c r="A4325">
        <v>228634</v>
      </c>
      <c r="B4325" t="s">
        <v>5016</v>
      </c>
      <c r="C4325">
        <v>5</v>
      </c>
    </row>
    <row r="4326" spans="1:3">
      <c r="A4326">
        <v>225118</v>
      </c>
      <c r="B4326" t="s">
        <v>5017</v>
      </c>
      <c r="C4326">
        <v>191</v>
      </c>
    </row>
    <row r="4327" spans="1:3">
      <c r="A4327">
        <v>228571</v>
      </c>
      <c r="B4327" t="s">
        <v>5018</v>
      </c>
      <c r="C4327">
        <v>23</v>
      </c>
    </row>
    <row r="4328" spans="1:3">
      <c r="A4328">
        <v>227896</v>
      </c>
      <c r="B4328" t="s">
        <v>5019</v>
      </c>
      <c r="C4328">
        <v>18</v>
      </c>
    </row>
    <row r="4329" spans="1:3">
      <c r="A4329">
        <v>227955</v>
      </c>
      <c r="B4329" t="s">
        <v>5020</v>
      </c>
      <c r="C4329">
        <v>76</v>
      </c>
    </row>
    <row r="4330" spans="1:3">
      <c r="A4330">
        <v>228656</v>
      </c>
      <c r="B4330" t="s">
        <v>5021</v>
      </c>
      <c r="C4330">
        <v>0</v>
      </c>
    </row>
    <row r="4331" spans="1:3">
      <c r="A4331">
        <v>229576</v>
      </c>
      <c r="B4331" t="s">
        <v>5022</v>
      </c>
      <c r="C4331">
        <v>905</v>
      </c>
    </row>
    <row r="4332" spans="1:3">
      <c r="A4332">
        <v>229577</v>
      </c>
      <c r="B4332" t="s">
        <v>5023</v>
      </c>
      <c r="C4332">
        <v>26130</v>
      </c>
    </row>
    <row r="4333" spans="1:3">
      <c r="A4333">
        <v>229579</v>
      </c>
      <c r="B4333" t="s">
        <v>5024</v>
      </c>
      <c r="C4333">
        <v>45</v>
      </c>
    </row>
    <row r="4334" spans="1:3">
      <c r="A4334">
        <v>229580</v>
      </c>
      <c r="B4334" t="s">
        <v>5025</v>
      </c>
      <c r="C4334">
        <v>992</v>
      </c>
    </row>
    <row r="4335" spans="1:3">
      <c r="A4335">
        <v>229587</v>
      </c>
      <c r="B4335" t="s">
        <v>5026</v>
      </c>
      <c r="C4335">
        <v>3348</v>
      </c>
    </row>
    <row r="4336" spans="1:3">
      <c r="A4336">
        <v>229588</v>
      </c>
      <c r="B4336" t="s">
        <v>5027</v>
      </c>
      <c r="C4336">
        <v>1959</v>
      </c>
    </row>
    <row r="4337" spans="1:3">
      <c r="A4337">
        <v>229589</v>
      </c>
      <c r="B4337" t="s">
        <v>5028</v>
      </c>
      <c r="C4337">
        <v>2928</v>
      </c>
    </row>
    <row r="4338" spans="1:3">
      <c r="A4338">
        <v>229591</v>
      </c>
      <c r="B4338" t="s">
        <v>5029</v>
      </c>
      <c r="C4338">
        <v>5000</v>
      </c>
    </row>
    <row r="4339" spans="1:3">
      <c r="A4339">
        <v>229600</v>
      </c>
      <c r="B4339" t="s">
        <v>5030</v>
      </c>
      <c r="C4339">
        <v>4245</v>
      </c>
    </row>
    <row r="4340" spans="1:3">
      <c r="A4340">
        <v>229610</v>
      </c>
      <c r="B4340" t="s">
        <v>5031</v>
      </c>
      <c r="C4340">
        <v>48</v>
      </c>
    </row>
    <row r="4341" spans="1:3">
      <c r="A4341">
        <v>229616</v>
      </c>
      <c r="B4341" t="s">
        <v>5032</v>
      </c>
      <c r="C4341">
        <v>2623</v>
      </c>
    </row>
    <row r="4342" spans="1:3">
      <c r="A4342">
        <v>229621</v>
      </c>
      <c r="B4342" t="s">
        <v>5033</v>
      </c>
      <c r="C4342">
        <v>593</v>
      </c>
    </row>
    <row r="4343" spans="1:3">
      <c r="A4343">
        <v>229630</v>
      </c>
      <c r="B4343" t="s">
        <v>5034</v>
      </c>
      <c r="C4343">
        <v>563</v>
      </c>
    </row>
    <row r="4344" spans="1:3">
      <c r="A4344">
        <v>229635</v>
      </c>
      <c r="B4344" t="s">
        <v>5035</v>
      </c>
      <c r="C4344">
        <v>2645</v>
      </c>
    </row>
    <row r="4345" spans="1:3">
      <c r="A4345">
        <v>229638</v>
      </c>
      <c r="B4345" t="s">
        <v>5036</v>
      </c>
      <c r="C4345">
        <v>81</v>
      </c>
    </row>
    <row r="4346" spans="1:3">
      <c r="A4346">
        <v>229759</v>
      </c>
      <c r="B4346" t="s">
        <v>5037</v>
      </c>
      <c r="C4346">
        <v>54584</v>
      </c>
    </row>
    <row r="4347" spans="1:3">
      <c r="A4347">
        <v>229760</v>
      </c>
      <c r="B4347" t="s">
        <v>5038</v>
      </c>
      <c r="C4347">
        <v>6788</v>
      </c>
    </row>
    <row r="4348" spans="1:3">
      <c r="A4348">
        <v>229765</v>
      </c>
      <c r="B4348" t="s">
        <v>5039</v>
      </c>
      <c r="C4348">
        <v>12794</v>
      </c>
    </row>
    <row r="4349" spans="1:3">
      <c r="A4349">
        <v>229766</v>
      </c>
      <c r="B4349" t="s">
        <v>5040</v>
      </c>
      <c r="C4349">
        <v>3211</v>
      </c>
    </row>
    <row r="4350" spans="1:3">
      <c r="A4350">
        <v>229806</v>
      </c>
      <c r="B4350" t="s">
        <v>5041</v>
      </c>
      <c r="C4350">
        <v>357</v>
      </c>
    </row>
    <row r="4351" spans="1:3">
      <c r="A4351">
        <v>229807</v>
      </c>
      <c r="B4351" t="s">
        <v>5042</v>
      </c>
      <c r="C4351">
        <v>926</v>
      </c>
    </row>
    <row r="4352" spans="1:3">
      <c r="A4352">
        <v>229815</v>
      </c>
      <c r="B4352" t="s">
        <v>5043</v>
      </c>
      <c r="C4352">
        <v>5000</v>
      </c>
    </row>
    <row r="4353" spans="1:3">
      <c r="A4353">
        <v>229816</v>
      </c>
      <c r="B4353" t="s">
        <v>5044</v>
      </c>
      <c r="C4353">
        <v>0</v>
      </c>
    </row>
    <row r="4354" spans="1:3">
      <c r="A4354">
        <v>229526</v>
      </c>
      <c r="B4354" t="s">
        <v>5045</v>
      </c>
      <c r="C4354">
        <v>10</v>
      </c>
    </row>
    <row r="4355" spans="1:3">
      <c r="A4355">
        <v>228047</v>
      </c>
      <c r="B4355" t="s">
        <v>5046</v>
      </c>
      <c r="C4355">
        <v>0</v>
      </c>
    </row>
    <row r="4356" spans="1:3">
      <c r="A4356">
        <v>228917</v>
      </c>
      <c r="B4356" t="s">
        <v>5047</v>
      </c>
      <c r="C4356">
        <v>0</v>
      </c>
    </row>
    <row r="4357" spans="1:3">
      <c r="A4357">
        <v>230337</v>
      </c>
      <c r="B4357" t="s">
        <v>5048</v>
      </c>
      <c r="C4357">
        <v>19</v>
      </c>
    </row>
    <row r="4358" spans="1:3">
      <c r="A4358">
        <v>230360</v>
      </c>
      <c r="B4358" t="s">
        <v>5049</v>
      </c>
      <c r="C4358">
        <v>40</v>
      </c>
    </row>
    <row r="4359" spans="1:3">
      <c r="A4359">
        <v>230339</v>
      </c>
      <c r="B4359" t="s">
        <v>5050</v>
      </c>
      <c r="C4359">
        <v>21</v>
      </c>
    </row>
    <row r="4360" spans="1:3">
      <c r="A4360">
        <v>229527</v>
      </c>
      <c r="B4360" t="s">
        <v>5051</v>
      </c>
      <c r="C4360">
        <v>17</v>
      </c>
    </row>
    <row r="4361" spans="1:3">
      <c r="A4361">
        <v>230346</v>
      </c>
      <c r="B4361" t="s">
        <v>5052</v>
      </c>
      <c r="C4361">
        <v>85</v>
      </c>
    </row>
    <row r="4362" spans="1:3">
      <c r="A4362">
        <v>230349</v>
      </c>
      <c r="B4362" t="s">
        <v>5053</v>
      </c>
      <c r="C4362">
        <v>87</v>
      </c>
    </row>
    <row r="4363" spans="1:3">
      <c r="A4363">
        <v>222786</v>
      </c>
      <c r="B4363" t="s">
        <v>5054</v>
      </c>
      <c r="C4363">
        <v>0</v>
      </c>
    </row>
    <row r="4364" spans="1:3">
      <c r="A4364">
        <v>229626</v>
      </c>
      <c r="B4364" t="s">
        <v>5055</v>
      </c>
      <c r="C4364">
        <v>1664</v>
      </c>
    </row>
    <row r="4365" spans="1:3">
      <c r="A4365">
        <v>229624</v>
      </c>
      <c r="B4365" t="s">
        <v>5056</v>
      </c>
      <c r="C4365">
        <v>1999</v>
      </c>
    </row>
    <row r="4366" spans="1:3">
      <c r="A4366">
        <v>229628</v>
      </c>
      <c r="B4366" t="s">
        <v>5057</v>
      </c>
      <c r="C4366">
        <v>4428</v>
      </c>
    </row>
    <row r="4367" spans="1:3">
      <c r="A4367">
        <v>229629</v>
      </c>
      <c r="B4367" t="s">
        <v>5058</v>
      </c>
      <c r="C4367">
        <v>753</v>
      </c>
    </row>
    <row r="4368" spans="1:3">
      <c r="A4368">
        <v>229631</v>
      </c>
      <c r="B4368" t="s">
        <v>5059</v>
      </c>
      <c r="C4368">
        <v>1903</v>
      </c>
    </row>
    <row r="4369" spans="1:3">
      <c r="A4369">
        <v>229632</v>
      </c>
      <c r="B4369" t="s">
        <v>5060</v>
      </c>
      <c r="C4369">
        <v>1018</v>
      </c>
    </row>
    <row r="4370" spans="1:3">
      <c r="A4370">
        <v>229633</v>
      </c>
      <c r="B4370" t="s">
        <v>5061</v>
      </c>
      <c r="C4370">
        <v>1030</v>
      </c>
    </row>
    <row r="4371" spans="1:3">
      <c r="A4371">
        <v>229634</v>
      </c>
      <c r="B4371" t="s">
        <v>5062</v>
      </c>
      <c r="C4371">
        <v>1875</v>
      </c>
    </row>
    <row r="4372" spans="1:3">
      <c r="A4372">
        <v>229637</v>
      </c>
      <c r="B4372" t="s">
        <v>5063</v>
      </c>
      <c r="C4372">
        <v>1781</v>
      </c>
    </row>
    <row r="4373" spans="1:3">
      <c r="A4373">
        <v>229639</v>
      </c>
      <c r="B4373" t="s">
        <v>5064</v>
      </c>
      <c r="C4373">
        <v>5000</v>
      </c>
    </row>
    <row r="4374" spans="1:3">
      <c r="A4374">
        <v>229640</v>
      </c>
      <c r="B4374" t="s">
        <v>5065</v>
      </c>
      <c r="C4374">
        <v>5532</v>
      </c>
    </row>
    <row r="4375" spans="1:3">
      <c r="A4375">
        <v>229641</v>
      </c>
      <c r="B4375" t="s">
        <v>5066</v>
      </c>
      <c r="C4375">
        <v>186</v>
      </c>
    </row>
    <row r="4376" spans="1:3">
      <c r="A4376">
        <v>229642</v>
      </c>
      <c r="B4376" t="s">
        <v>5067</v>
      </c>
      <c r="C4376">
        <v>639</v>
      </c>
    </row>
    <row r="4377" spans="1:3">
      <c r="A4377">
        <v>229644</v>
      </c>
      <c r="B4377" t="s">
        <v>5068</v>
      </c>
      <c r="C4377">
        <v>1171</v>
      </c>
    </row>
    <row r="4378" spans="1:3">
      <c r="A4378">
        <v>229652</v>
      </c>
      <c r="B4378" t="s">
        <v>5069</v>
      </c>
      <c r="C4378">
        <v>9888</v>
      </c>
    </row>
    <row r="4379" spans="1:3">
      <c r="A4379">
        <v>229654</v>
      </c>
      <c r="B4379" t="s">
        <v>5070</v>
      </c>
      <c r="C4379">
        <v>137</v>
      </c>
    </row>
    <row r="4380" spans="1:3">
      <c r="A4380">
        <v>229655</v>
      </c>
      <c r="B4380" t="s">
        <v>5071</v>
      </c>
      <c r="C4380">
        <v>3627</v>
      </c>
    </row>
    <row r="4381" spans="1:3">
      <c r="A4381">
        <v>229656</v>
      </c>
      <c r="B4381" t="s">
        <v>5072</v>
      </c>
      <c r="C4381">
        <v>829</v>
      </c>
    </row>
    <row r="4382" spans="1:3">
      <c r="A4382">
        <v>229658</v>
      </c>
      <c r="B4382" t="s">
        <v>5073</v>
      </c>
      <c r="C4382">
        <v>5000</v>
      </c>
    </row>
    <row r="4383" spans="1:3">
      <c r="A4383">
        <v>229659</v>
      </c>
      <c r="B4383" t="s">
        <v>5074</v>
      </c>
      <c r="C4383">
        <v>2223</v>
      </c>
    </row>
    <row r="4384" spans="1:3">
      <c r="A4384">
        <v>229660</v>
      </c>
      <c r="B4384" t="s">
        <v>5075</v>
      </c>
      <c r="C4384">
        <v>2899</v>
      </c>
    </row>
    <row r="4385" spans="1:3">
      <c r="A4385">
        <v>229662</v>
      </c>
      <c r="B4385" t="s">
        <v>5076</v>
      </c>
      <c r="C4385">
        <v>2289</v>
      </c>
    </row>
    <row r="4386" spans="1:3">
      <c r="A4386">
        <v>229665</v>
      </c>
      <c r="B4386" t="s">
        <v>5077</v>
      </c>
      <c r="C4386">
        <v>193</v>
      </c>
    </row>
    <row r="4387" spans="1:3">
      <c r="A4387">
        <v>229668</v>
      </c>
      <c r="B4387" t="s">
        <v>5078</v>
      </c>
      <c r="C4387">
        <v>2304</v>
      </c>
    </row>
    <row r="4388" spans="1:3">
      <c r="A4388">
        <v>229669</v>
      </c>
      <c r="B4388" t="s">
        <v>5079</v>
      </c>
      <c r="C4388">
        <v>11816</v>
      </c>
    </row>
    <row r="4389" spans="1:3">
      <c r="A4389">
        <v>229670</v>
      </c>
      <c r="B4389" t="s">
        <v>5080</v>
      </c>
      <c r="C4389">
        <v>1527</v>
      </c>
    </row>
    <row r="4390" spans="1:3">
      <c r="A4390">
        <v>229671</v>
      </c>
      <c r="B4390" t="s">
        <v>5081</v>
      </c>
      <c r="C4390">
        <v>5338</v>
      </c>
    </row>
    <row r="4391" spans="1:3">
      <c r="A4391">
        <v>229672</v>
      </c>
      <c r="B4391" t="s">
        <v>5082</v>
      </c>
      <c r="C4391">
        <v>1798</v>
      </c>
    </row>
    <row r="4392" spans="1:3">
      <c r="A4392">
        <v>229673</v>
      </c>
      <c r="B4392" t="s">
        <v>5083</v>
      </c>
      <c r="C4392">
        <v>7590</v>
      </c>
    </row>
    <row r="4393" spans="1:3">
      <c r="A4393">
        <v>229674</v>
      </c>
      <c r="B4393" t="s">
        <v>5084</v>
      </c>
      <c r="C4393">
        <v>20169</v>
      </c>
    </row>
    <row r="4394" spans="1:3">
      <c r="A4394">
        <v>229676</v>
      </c>
      <c r="B4394" t="s">
        <v>5085</v>
      </c>
      <c r="C4394">
        <v>3675</v>
      </c>
    </row>
    <row r="4395" spans="1:3">
      <c r="A4395">
        <v>229677</v>
      </c>
      <c r="B4395" t="s">
        <v>5086</v>
      </c>
      <c r="C4395">
        <v>5407</v>
      </c>
    </row>
    <row r="4396" spans="1:3">
      <c r="A4396">
        <v>229678</v>
      </c>
      <c r="B4396" t="s">
        <v>5087</v>
      </c>
      <c r="C4396">
        <v>8480</v>
      </c>
    </row>
    <row r="4397" spans="1:3">
      <c r="A4397">
        <v>229679</v>
      </c>
      <c r="B4397" t="s">
        <v>5088</v>
      </c>
      <c r="C4397">
        <v>32</v>
      </c>
    </row>
    <row r="4398" spans="1:3">
      <c r="A4398">
        <v>229377</v>
      </c>
      <c r="B4398" t="s">
        <v>5089</v>
      </c>
      <c r="C4398">
        <v>0</v>
      </c>
    </row>
    <row r="4399" spans="1:3">
      <c r="A4399">
        <v>230403</v>
      </c>
      <c r="B4399" t="s">
        <v>5090</v>
      </c>
      <c r="C4399">
        <v>92</v>
      </c>
    </row>
    <row r="4400" spans="1:3">
      <c r="A4400">
        <v>229842</v>
      </c>
      <c r="B4400" t="s">
        <v>5091</v>
      </c>
      <c r="C4400">
        <v>423</v>
      </c>
    </row>
    <row r="4401" spans="1:3">
      <c r="A4401">
        <v>230450</v>
      </c>
      <c r="B4401" t="s">
        <v>5092</v>
      </c>
      <c r="C4401">
        <v>97</v>
      </c>
    </row>
    <row r="4402" spans="1:3">
      <c r="A4402">
        <v>230452</v>
      </c>
      <c r="B4402" t="s">
        <v>5093</v>
      </c>
      <c r="C4402">
        <v>97</v>
      </c>
    </row>
    <row r="4403" spans="1:3">
      <c r="A4403">
        <v>230453</v>
      </c>
      <c r="B4403" t="s">
        <v>5094</v>
      </c>
      <c r="C4403">
        <v>95</v>
      </c>
    </row>
    <row r="4404" spans="1:3">
      <c r="A4404">
        <v>230454</v>
      </c>
      <c r="B4404" t="s">
        <v>5095</v>
      </c>
      <c r="C4404">
        <v>93</v>
      </c>
    </row>
    <row r="4405" spans="1:3">
      <c r="A4405">
        <v>230455</v>
      </c>
      <c r="B4405" t="s">
        <v>5096</v>
      </c>
      <c r="C4405">
        <v>73</v>
      </c>
    </row>
    <row r="4406" spans="1:3">
      <c r="A4406">
        <v>230456</v>
      </c>
      <c r="B4406" t="s">
        <v>5097</v>
      </c>
      <c r="C4406">
        <v>41</v>
      </c>
    </row>
    <row r="4407" spans="1:3">
      <c r="A4407">
        <v>230485</v>
      </c>
      <c r="B4407" t="s">
        <v>5098</v>
      </c>
      <c r="C4407">
        <v>94</v>
      </c>
    </row>
    <row r="4408" spans="1:3">
      <c r="A4408">
        <v>230486</v>
      </c>
      <c r="B4408" t="s">
        <v>5099</v>
      </c>
      <c r="C4408">
        <v>91</v>
      </c>
    </row>
    <row r="4409" spans="1:3">
      <c r="A4409">
        <v>215563</v>
      </c>
      <c r="B4409" t="s">
        <v>5100</v>
      </c>
      <c r="C4409">
        <v>349</v>
      </c>
    </row>
    <row r="4410" spans="1:3">
      <c r="A4410">
        <v>229841</v>
      </c>
      <c r="B4410" t="s">
        <v>5101</v>
      </c>
      <c r="C4410">
        <v>37</v>
      </c>
    </row>
    <row r="4411" spans="1:3">
      <c r="A4411">
        <v>230244</v>
      </c>
      <c r="B4411" t="s">
        <v>5102</v>
      </c>
      <c r="C4411">
        <v>58</v>
      </c>
    </row>
    <row r="4412" spans="1:3">
      <c r="A4412">
        <v>230507</v>
      </c>
      <c r="B4412" t="s">
        <v>5103</v>
      </c>
      <c r="C4412">
        <v>15</v>
      </c>
    </row>
    <row r="4413" spans="1:3">
      <c r="A4413">
        <v>230508</v>
      </c>
      <c r="B4413" t="s">
        <v>5104</v>
      </c>
      <c r="C4413">
        <v>16</v>
      </c>
    </row>
    <row r="4414" spans="1:3">
      <c r="A4414">
        <v>230509</v>
      </c>
      <c r="B4414" t="s">
        <v>5105</v>
      </c>
      <c r="C4414">
        <v>14</v>
      </c>
    </row>
    <row r="4415" spans="1:3">
      <c r="A4415">
        <v>230511</v>
      </c>
      <c r="B4415" t="s">
        <v>5106</v>
      </c>
      <c r="C4415">
        <v>23</v>
      </c>
    </row>
    <row r="4416" spans="1:3">
      <c r="A4416">
        <v>230513</v>
      </c>
      <c r="B4416" t="s">
        <v>5107</v>
      </c>
      <c r="C4416">
        <v>21</v>
      </c>
    </row>
    <row r="4417" spans="1:3">
      <c r="A4417">
        <v>230514</v>
      </c>
      <c r="B4417" t="s">
        <v>5108</v>
      </c>
      <c r="C4417">
        <v>20</v>
      </c>
    </row>
    <row r="4418" spans="1:3">
      <c r="A4418">
        <v>230517</v>
      </c>
      <c r="B4418" t="s">
        <v>5109</v>
      </c>
      <c r="C4418">
        <v>23</v>
      </c>
    </row>
    <row r="4419" spans="1:3">
      <c r="A4419">
        <v>230518</v>
      </c>
      <c r="B4419" t="s">
        <v>5110</v>
      </c>
      <c r="C4419">
        <v>20</v>
      </c>
    </row>
    <row r="4420" spans="1:3">
      <c r="A4420">
        <v>230519</v>
      </c>
      <c r="B4420" t="s">
        <v>5111</v>
      </c>
      <c r="C4420">
        <v>21</v>
      </c>
    </row>
    <row r="4421" spans="1:3">
      <c r="A4421">
        <v>230520</v>
      </c>
      <c r="B4421" t="s">
        <v>5112</v>
      </c>
      <c r="C4421">
        <v>19</v>
      </c>
    </row>
    <row r="4422" spans="1:3">
      <c r="A4422">
        <v>230521</v>
      </c>
      <c r="B4422" t="s">
        <v>5113</v>
      </c>
      <c r="C4422">
        <v>23</v>
      </c>
    </row>
    <row r="4423" spans="1:3">
      <c r="A4423">
        <v>229064</v>
      </c>
      <c r="B4423" t="s">
        <v>5114</v>
      </c>
      <c r="C4423">
        <v>21</v>
      </c>
    </row>
    <row r="4424" spans="1:3">
      <c r="A4424">
        <v>230457</v>
      </c>
      <c r="B4424" t="s">
        <v>5115</v>
      </c>
      <c r="C4424">
        <v>37</v>
      </c>
    </row>
    <row r="4425" spans="1:3">
      <c r="A4425">
        <v>230459</v>
      </c>
      <c r="B4425" t="s">
        <v>5116</v>
      </c>
      <c r="C4425">
        <v>44</v>
      </c>
    </row>
    <row r="4426" spans="1:3">
      <c r="A4426">
        <v>230460</v>
      </c>
      <c r="B4426" t="s">
        <v>5117</v>
      </c>
      <c r="C4426">
        <v>39</v>
      </c>
    </row>
    <row r="4427" spans="1:3">
      <c r="A4427">
        <v>230461</v>
      </c>
      <c r="B4427" t="s">
        <v>5118</v>
      </c>
      <c r="C4427">
        <v>40</v>
      </c>
    </row>
    <row r="4428" spans="1:3">
      <c r="A4428">
        <v>230462</v>
      </c>
      <c r="B4428" t="s">
        <v>5119</v>
      </c>
      <c r="C4428">
        <v>45</v>
      </c>
    </row>
    <row r="4429" spans="1:3">
      <c r="A4429">
        <v>230463</v>
      </c>
      <c r="B4429" t="s">
        <v>5120</v>
      </c>
      <c r="C4429">
        <v>44</v>
      </c>
    </row>
    <row r="4430" spans="1:3">
      <c r="A4430">
        <v>230464</v>
      </c>
      <c r="B4430" t="s">
        <v>5121</v>
      </c>
      <c r="C4430">
        <v>43</v>
      </c>
    </row>
    <row r="4431" spans="1:3">
      <c r="A4431">
        <v>230465</v>
      </c>
      <c r="B4431" t="s">
        <v>5122</v>
      </c>
      <c r="C4431">
        <v>43</v>
      </c>
    </row>
    <row r="4432" spans="1:3">
      <c r="A4432">
        <v>230466</v>
      </c>
      <c r="B4432" t="s">
        <v>5123</v>
      </c>
      <c r="C4432">
        <v>41</v>
      </c>
    </row>
    <row r="4433" spans="1:3">
      <c r="A4433">
        <v>230467</v>
      </c>
      <c r="B4433" t="s">
        <v>5124</v>
      </c>
      <c r="C4433">
        <v>46</v>
      </c>
    </row>
    <row r="4434" spans="1:3">
      <c r="A4434">
        <v>230468</v>
      </c>
      <c r="B4434" t="s">
        <v>5125</v>
      </c>
      <c r="C4434">
        <v>44</v>
      </c>
    </row>
    <row r="4435" spans="1:3">
      <c r="A4435">
        <v>230469</v>
      </c>
      <c r="B4435" t="s">
        <v>5126</v>
      </c>
      <c r="C4435">
        <v>26</v>
      </c>
    </row>
    <row r="4436" spans="1:3">
      <c r="A4436">
        <v>230492</v>
      </c>
      <c r="B4436" t="s">
        <v>5127</v>
      </c>
      <c r="C4436">
        <v>46</v>
      </c>
    </row>
    <row r="4437" spans="1:3">
      <c r="A4437">
        <v>230493</v>
      </c>
      <c r="B4437" t="s">
        <v>5128</v>
      </c>
      <c r="C4437">
        <v>40</v>
      </c>
    </row>
    <row r="4438" spans="1:3">
      <c r="A4438">
        <v>230491</v>
      </c>
      <c r="B4438" t="s">
        <v>5129</v>
      </c>
      <c r="C4438">
        <v>114</v>
      </c>
    </row>
    <row r="4439" spans="1:3">
      <c r="A4439">
        <v>230524</v>
      </c>
      <c r="B4439" t="s">
        <v>5130</v>
      </c>
      <c r="C4439">
        <v>27</v>
      </c>
    </row>
    <row r="4440" spans="1:3">
      <c r="A4440">
        <v>230525</v>
      </c>
      <c r="B4440" t="s">
        <v>5131</v>
      </c>
      <c r="C4440">
        <v>11</v>
      </c>
    </row>
    <row r="4441" spans="1:3">
      <c r="A4441">
        <v>230526</v>
      </c>
      <c r="B4441" t="s">
        <v>5132</v>
      </c>
      <c r="C4441">
        <v>43</v>
      </c>
    </row>
    <row r="4442" spans="1:3">
      <c r="A4442">
        <v>228147</v>
      </c>
      <c r="B4442" t="s">
        <v>5133</v>
      </c>
      <c r="C4442">
        <v>1</v>
      </c>
    </row>
    <row r="4443" spans="1:3">
      <c r="A4443">
        <v>230275</v>
      </c>
      <c r="B4443" t="s">
        <v>5134</v>
      </c>
      <c r="C4443">
        <v>78</v>
      </c>
    </row>
    <row r="4444" spans="1:3">
      <c r="A4444">
        <v>230272</v>
      </c>
      <c r="B4444" t="s">
        <v>5135</v>
      </c>
      <c r="C4444">
        <v>29</v>
      </c>
    </row>
    <row r="4445" spans="1:3">
      <c r="A4445">
        <v>230273</v>
      </c>
      <c r="B4445" t="s">
        <v>5136</v>
      </c>
      <c r="C4445">
        <v>26</v>
      </c>
    </row>
    <row r="4446" spans="1:3">
      <c r="A4446">
        <v>230274</v>
      </c>
      <c r="B4446" t="s">
        <v>174</v>
      </c>
      <c r="C4446">
        <v>27</v>
      </c>
    </row>
    <row r="4447" spans="1:3">
      <c r="A4447">
        <v>230276</v>
      </c>
      <c r="B4447" t="s">
        <v>182</v>
      </c>
      <c r="C4447">
        <v>117</v>
      </c>
    </row>
    <row r="4448" spans="1:3">
      <c r="A4448">
        <v>230283</v>
      </c>
      <c r="B4448" t="s">
        <v>5137</v>
      </c>
      <c r="C4448">
        <v>68</v>
      </c>
    </row>
    <row r="4449" spans="1:3">
      <c r="A4449">
        <v>230284</v>
      </c>
      <c r="B4449" t="s">
        <v>5138</v>
      </c>
      <c r="C4449">
        <v>129</v>
      </c>
    </row>
    <row r="4450" spans="1:3">
      <c r="A4450">
        <v>230285</v>
      </c>
      <c r="B4450" t="s">
        <v>5139</v>
      </c>
      <c r="C4450">
        <v>122</v>
      </c>
    </row>
    <row r="4451" spans="1:3">
      <c r="A4451">
        <v>229680</v>
      </c>
      <c r="B4451" t="s">
        <v>5140</v>
      </c>
      <c r="C4451">
        <v>57</v>
      </c>
    </row>
    <row r="4452" spans="1:3">
      <c r="A4452">
        <v>229682</v>
      </c>
      <c r="B4452" t="s">
        <v>5141</v>
      </c>
      <c r="C4452">
        <v>3228</v>
      </c>
    </row>
    <row r="4453" spans="1:3">
      <c r="A4453">
        <v>229684</v>
      </c>
      <c r="B4453" t="s">
        <v>5142</v>
      </c>
      <c r="C4453">
        <v>14005</v>
      </c>
    </row>
    <row r="4454" spans="1:3">
      <c r="A4454">
        <v>229685</v>
      </c>
      <c r="B4454" t="s">
        <v>5143</v>
      </c>
      <c r="C4454">
        <v>2741</v>
      </c>
    </row>
    <row r="4455" spans="1:3">
      <c r="A4455">
        <v>229686</v>
      </c>
      <c r="B4455" t="s">
        <v>5144</v>
      </c>
      <c r="C4455">
        <v>280</v>
      </c>
    </row>
    <row r="4456" spans="1:3">
      <c r="A4456">
        <v>229687</v>
      </c>
      <c r="B4456" t="s">
        <v>5145</v>
      </c>
      <c r="C4456">
        <v>1420</v>
      </c>
    </row>
    <row r="4457" spans="1:3">
      <c r="A4457">
        <v>229688</v>
      </c>
      <c r="B4457" t="s">
        <v>5146</v>
      </c>
      <c r="C4457">
        <v>7543</v>
      </c>
    </row>
    <row r="4458" spans="1:3">
      <c r="A4458">
        <v>229689</v>
      </c>
      <c r="B4458" t="s">
        <v>5147</v>
      </c>
      <c r="C4458">
        <v>688</v>
      </c>
    </row>
    <row r="4459" spans="1:3">
      <c r="A4459">
        <v>229691</v>
      </c>
      <c r="B4459" t="s">
        <v>5148</v>
      </c>
      <c r="C4459">
        <v>4406</v>
      </c>
    </row>
    <row r="4460" spans="1:3">
      <c r="A4460">
        <v>229693</v>
      </c>
      <c r="B4460" t="s">
        <v>5149</v>
      </c>
      <c r="C4460">
        <v>3437</v>
      </c>
    </row>
    <row r="4461" spans="1:3">
      <c r="A4461">
        <v>229694</v>
      </c>
      <c r="B4461" t="s">
        <v>5150</v>
      </c>
      <c r="C4461">
        <v>1546</v>
      </c>
    </row>
    <row r="4462" spans="1:3">
      <c r="A4462">
        <v>229695</v>
      </c>
      <c r="B4462" t="s">
        <v>5151</v>
      </c>
      <c r="C4462">
        <v>4524</v>
      </c>
    </row>
    <row r="4463" spans="1:3">
      <c r="A4463">
        <v>229696</v>
      </c>
      <c r="B4463" t="s">
        <v>5152</v>
      </c>
      <c r="C4463">
        <v>748</v>
      </c>
    </row>
    <row r="4464" spans="1:3">
      <c r="A4464">
        <v>229697</v>
      </c>
      <c r="B4464" t="s">
        <v>5153</v>
      </c>
      <c r="C4464">
        <v>4091</v>
      </c>
    </row>
    <row r="4465" spans="1:3">
      <c r="A4465">
        <v>229698</v>
      </c>
      <c r="B4465" t="s">
        <v>5154</v>
      </c>
      <c r="C4465">
        <v>3859</v>
      </c>
    </row>
    <row r="4466" spans="1:3">
      <c r="A4466">
        <v>229699</v>
      </c>
      <c r="B4466" t="s">
        <v>5155</v>
      </c>
      <c r="C4466">
        <v>3024</v>
      </c>
    </row>
    <row r="4467" spans="1:3">
      <c r="A4467">
        <v>229700</v>
      </c>
      <c r="B4467" t="s">
        <v>5156</v>
      </c>
      <c r="C4467">
        <v>5703</v>
      </c>
    </row>
    <row r="4468" spans="1:3">
      <c r="A4468">
        <v>229701</v>
      </c>
      <c r="B4468" t="s">
        <v>5157</v>
      </c>
      <c r="C4468">
        <v>6602</v>
      </c>
    </row>
    <row r="4469" spans="1:3">
      <c r="A4469">
        <v>229704</v>
      </c>
      <c r="B4469" t="s">
        <v>5158</v>
      </c>
      <c r="C4469">
        <v>5519</v>
      </c>
    </row>
    <row r="4470" spans="1:3">
      <c r="A4470">
        <v>229752</v>
      </c>
      <c r="B4470" t="s">
        <v>5159</v>
      </c>
      <c r="C4470">
        <v>19689</v>
      </c>
    </row>
    <row r="4471" spans="1:3">
      <c r="A4471">
        <v>229802</v>
      </c>
      <c r="B4471" t="s">
        <v>5160</v>
      </c>
      <c r="C4471">
        <v>1385</v>
      </c>
    </row>
    <row r="4472" spans="1:3">
      <c r="A4472">
        <v>229803</v>
      </c>
      <c r="B4472" t="s">
        <v>5161</v>
      </c>
      <c r="C4472">
        <v>15841</v>
      </c>
    </row>
    <row r="4473" spans="1:3">
      <c r="A4473">
        <v>229804</v>
      </c>
      <c r="B4473" t="s">
        <v>5162</v>
      </c>
      <c r="C4473">
        <v>7406</v>
      </c>
    </row>
    <row r="4474" spans="1:3">
      <c r="A4474">
        <v>229805</v>
      </c>
      <c r="B4474" t="s">
        <v>5163</v>
      </c>
      <c r="C4474">
        <v>3708</v>
      </c>
    </row>
    <row r="4475" spans="1:3">
      <c r="A4475">
        <v>229809</v>
      </c>
      <c r="B4475" t="s">
        <v>5164</v>
      </c>
      <c r="C4475">
        <v>9955</v>
      </c>
    </row>
    <row r="4476" spans="1:3">
      <c r="A4476">
        <v>229811</v>
      </c>
      <c r="B4476" t="s">
        <v>5165</v>
      </c>
      <c r="C4476">
        <v>3431</v>
      </c>
    </row>
    <row r="4477" spans="1:3">
      <c r="A4477">
        <v>229819</v>
      </c>
      <c r="B4477" t="s">
        <v>5166</v>
      </c>
      <c r="C4477">
        <v>28689</v>
      </c>
    </row>
    <row r="4478" spans="1:3">
      <c r="A4478">
        <v>229828</v>
      </c>
      <c r="B4478" t="s">
        <v>5167</v>
      </c>
      <c r="C4478">
        <v>4779</v>
      </c>
    </row>
    <row r="4479" spans="1:3">
      <c r="A4479">
        <v>229829</v>
      </c>
      <c r="B4479" t="s">
        <v>5168</v>
      </c>
      <c r="C4479">
        <v>1182</v>
      </c>
    </row>
    <row r="4480" spans="1:3">
      <c r="A4480">
        <v>229838</v>
      </c>
      <c r="B4480" t="s">
        <v>5169</v>
      </c>
      <c r="C4480">
        <v>13913</v>
      </c>
    </row>
    <row r="4481" spans="1:3">
      <c r="A4481">
        <v>229592</v>
      </c>
      <c r="B4481" t="s">
        <v>5170</v>
      </c>
      <c r="C4481">
        <v>14489</v>
      </c>
    </row>
    <row r="4482" spans="1:3">
      <c r="A4482">
        <v>229593</v>
      </c>
      <c r="B4482" t="s">
        <v>5171</v>
      </c>
      <c r="C4482">
        <v>7400</v>
      </c>
    </row>
    <row r="4483" spans="1:3">
      <c r="A4483">
        <v>229595</v>
      </c>
      <c r="B4483" t="s">
        <v>5172</v>
      </c>
      <c r="C4483">
        <v>3668</v>
      </c>
    </row>
    <row r="4484" spans="1:3">
      <c r="A4484">
        <v>229594</v>
      </c>
      <c r="B4484" t="s">
        <v>5173</v>
      </c>
      <c r="C4484">
        <v>2274</v>
      </c>
    </row>
    <row r="4485" spans="1:3">
      <c r="A4485">
        <v>229596</v>
      </c>
      <c r="B4485" t="s">
        <v>5174</v>
      </c>
      <c r="C4485">
        <v>609</v>
      </c>
    </row>
    <row r="4486" spans="1:3">
      <c r="A4486">
        <v>229603</v>
      </c>
      <c r="B4486" t="s">
        <v>5175</v>
      </c>
      <c r="C4486">
        <v>30</v>
      </c>
    </row>
    <row r="4487" spans="1:3">
      <c r="A4487">
        <v>229604</v>
      </c>
      <c r="B4487" t="s">
        <v>5176</v>
      </c>
      <c r="C4487">
        <v>6253</v>
      </c>
    </row>
    <row r="4488" spans="1:3">
      <c r="A4488">
        <v>229608</v>
      </c>
      <c r="B4488" t="s">
        <v>5177</v>
      </c>
      <c r="C4488">
        <v>561</v>
      </c>
    </row>
    <row r="4489" spans="1:3">
      <c r="A4489">
        <v>229401</v>
      </c>
      <c r="B4489" t="s">
        <v>5178</v>
      </c>
      <c r="C4489">
        <v>0</v>
      </c>
    </row>
    <row r="4490" spans="1:3">
      <c r="A4490">
        <v>228803</v>
      </c>
      <c r="B4490" t="s">
        <v>5179</v>
      </c>
      <c r="C4490">
        <v>89</v>
      </c>
    </row>
    <row r="4491" spans="1:3">
      <c r="A4491">
        <v>230584</v>
      </c>
      <c r="B4491" t="s">
        <v>5180</v>
      </c>
      <c r="C4491">
        <v>167</v>
      </c>
    </row>
    <row r="4492" spans="1:3">
      <c r="A4492">
        <v>230585</v>
      </c>
      <c r="B4492" t="s">
        <v>5181</v>
      </c>
      <c r="C4492">
        <v>197</v>
      </c>
    </row>
    <row r="4493" spans="1:3">
      <c r="A4493">
        <v>230537</v>
      </c>
      <c r="B4493" t="s">
        <v>5182</v>
      </c>
      <c r="C4493">
        <v>20</v>
      </c>
    </row>
    <row r="4494" spans="1:3">
      <c r="A4494">
        <v>228899</v>
      </c>
      <c r="B4494" t="s">
        <v>5183</v>
      </c>
      <c r="C4494">
        <v>6</v>
      </c>
    </row>
    <row r="4495" spans="1:3">
      <c r="A4495">
        <v>230540</v>
      </c>
      <c r="B4495" t="s">
        <v>5184</v>
      </c>
      <c r="C4495">
        <v>30</v>
      </c>
    </row>
    <row r="4496" spans="1:3">
      <c r="A4496">
        <v>230541</v>
      </c>
      <c r="B4496" t="s">
        <v>5185</v>
      </c>
      <c r="C4496">
        <v>29</v>
      </c>
    </row>
    <row r="4497" spans="1:3">
      <c r="A4497">
        <v>230542</v>
      </c>
      <c r="B4497" t="s">
        <v>5186</v>
      </c>
      <c r="C4497">
        <v>30</v>
      </c>
    </row>
    <row r="4498" spans="1:3">
      <c r="A4498">
        <v>230548</v>
      </c>
      <c r="B4498" t="s">
        <v>5187</v>
      </c>
      <c r="C4498">
        <v>176</v>
      </c>
    </row>
    <row r="4499" spans="1:3">
      <c r="A4499">
        <v>230549</v>
      </c>
      <c r="B4499" t="s">
        <v>5188</v>
      </c>
      <c r="C4499">
        <v>50</v>
      </c>
    </row>
    <row r="4500" spans="1:3">
      <c r="A4500">
        <v>230550</v>
      </c>
      <c r="B4500" t="s">
        <v>5189</v>
      </c>
      <c r="C4500">
        <v>50</v>
      </c>
    </row>
    <row r="4501" spans="1:3">
      <c r="A4501">
        <v>230553</v>
      </c>
      <c r="B4501" t="s">
        <v>5190</v>
      </c>
      <c r="C4501">
        <v>50</v>
      </c>
    </row>
    <row r="4502" spans="1:3">
      <c r="A4502">
        <v>230555</v>
      </c>
      <c r="B4502" t="s">
        <v>5191</v>
      </c>
      <c r="C4502">
        <v>48</v>
      </c>
    </row>
    <row r="4503" spans="1:3">
      <c r="A4503">
        <v>230606</v>
      </c>
      <c r="B4503" t="s">
        <v>5192</v>
      </c>
      <c r="C4503">
        <v>34</v>
      </c>
    </row>
    <row r="4504" spans="1:3">
      <c r="A4504">
        <v>230607</v>
      </c>
      <c r="B4504" t="s">
        <v>5193</v>
      </c>
      <c r="C4504">
        <v>36</v>
      </c>
    </row>
    <row r="4505" spans="1:3">
      <c r="A4505">
        <v>230608</v>
      </c>
      <c r="B4505" t="s">
        <v>5194</v>
      </c>
      <c r="C4505">
        <v>37</v>
      </c>
    </row>
    <row r="4506" spans="1:3">
      <c r="A4506">
        <v>230640</v>
      </c>
      <c r="B4506" t="s">
        <v>5195</v>
      </c>
      <c r="C4506">
        <v>23</v>
      </c>
    </row>
    <row r="4507" spans="1:3">
      <c r="A4507">
        <v>230605</v>
      </c>
      <c r="B4507" t="s">
        <v>5196</v>
      </c>
      <c r="C4507">
        <v>54</v>
      </c>
    </row>
    <row r="4508" spans="1:3">
      <c r="A4508">
        <v>229359</v>
      </c>
      <c r="B4508" t="s">
        <v>5197</v>
      </c>
      <c r="C4508">
        <v>128</v>
      </c>
    </row>
    <row r="4509" spans="1:3">
      <c r="A4509">
        <v>228795</v>
      </c>
      <c r="B4509" t="s">
        <v>5198</v>
      </c>
      <c r="C4509">
        <v>28</v>
      </c>
    </row>
    <row r="4510" spans="1:3">
      <c r="A4510">
        <v>228796</v>
      </c>
      <c r="B4510" t="s">
        <v>5199</v>
      </c>
      <c r="C4510">
        <v>26</v>
      </c>
    </row>
    <row r="4511" spans="1:3">
      <c r="A4511">
        <v>230294</v>
      </c>
      <c r="B4511" t="s">
        <v>5200</v>
      </c>
      <c r="C4511">
        <v>261</v>
      </c>
    </row>
    <row r="4512" spans="1:3">
      <c r="A4512">
        <v>230295</v>
      </c>
      <c r="B4512" t="s">
        <v>5201</v>
      </c>
      <c r="C4512">
        <v>190</v>
      </c>
    </row>
    <row r="4513" spans="1:3">
      <c r="A4513">
        <v>230297</v>
      </c>
      <c r="B4513" t="s">
        <v>5202</v>
      </c>
      <c r="C4513">
        <v>167</v>
      </c>
    </row>
    <row r="4514" spans="1:3">
      <c r="A4514">
        <v>230296</v>
      </c>
      <c r="B4514" t="s">
        <v>5203</v>
      </c>
      <c r="C4514">
        <v>259</v>
      </c>
    </row>
    <row r="4515" spans="1:3">
      <c r="A4515">
        <v>228103</v>
      </c>
      <c r="B4515" t="s">
        <v>5204</v>
      </c>
      <c r="C4515">
        <v>0</v>
      </c>
    </row>
    <row r="4516" spans="1:3">
      <c r="A4516">
        <v>230706</v>
      </c>
      <c r="B4516" t="s">
        <v>5205</v>
      </c>
      <c r="C4516">
        <v>17</v>
      </c>
    </row>
    <row r="4517" spans="1:3">
      <c r="A4517">
        <v>230707</v>
      </c>
      <c r="B4517" t="s">
        <v>5206</v>
      </c>
      <c r="C4517">
        <v>20</v>
      </c>
    </row>
    <row r="4518" spans="1:3">
      <c r="A4518">
        <v>230708</v>
      </c>
      <c r="B4518" t="s">
        <v>5207</v>
      </c>
      <c r="C4518">
        <v>20</v>
      </c>
    </row>
    <row r="4519" spans="1:3">
      <c r="A4519">
        <v>230709</v>
      </c>
      <c r="B4519" t="s">
        <v>5208</v>
      </c>
      <c r="C4519">
        <v>35</v>
      </c>
    </row>
    <row r="4520" spans="1:3">
      <c r="A4520">
        <v>230710</v>
      </c>
      <c r="B4520" t="s">
        <v>5209</v>
      </c>
      <c r="C4520">
        <v>17</v>
      </c>
    </row>
    <row r="4521" spans="1:3">
      <c r="A4521">
        <v>230711</v>
      </c>
      <c r="B4521" t="s">
        <v>5210</v>
      </c>
      <c r="C4521">
        <v>15</v>
      </c>
    </row>
    <row r="4522" spans="1:3">
      <c r="A4522">
        <v>230674</v>
      </c>
      <c r="B4522" t="s">
        <v>5211</v>
      </c>
      <c r="C4522">
        <v>11</v>
      </c>
    </row>
    <row r="4523" spans="1:3">
      <c r="A4523">
        <v>230675</v>
      </c>
      <c r="B4523" t="s">
        <v>5212</v>
      </c>
      <c r="C4523">
        <v>20</v>
      </c>
    </row>
    <row r="4524" spans="1:3">
      <c r="A4524">
        <v>230676</v>
      </c>
      <c r="B4524" t="s">
        <v>5213</v>
      </c>
      <c r="C4524">
        <v>5</v>
      </c>
    </row>
    <row r="4525" spans="1:3">
      <c r="A4525">
        <v>230678</v>
      </c>
      <c r="B4525" t="s">
        <v>5214</v>
      </c>
      <c r="C4525">
        <v>6</v>
      </c>
    </row>
    <row r="4526" spans="1:3">
      <c r="A4526">
        <v>230680</v>
      </c>
      <c r="B4526" t="s">
        <v>5215</v>
      </c>
      <c r="C4526">
        <v>70</v>
      </c>
    </row>
    <row r="4527" spans="1:3">
      <c r="A4527">
        <v>230681</v>
      </c>
      <c r="B4527" t="s">
        <v>5216</v>
      </c>
      <c r="C4527">
        <v>37</v>
      </c>
    </row>
    <row r="4528" spans="1:3">
      <c r="A4528">
        <v>230683</v>
      </c>
      <c r="B4528" t="s">
        <v>5217</v>
      </c>
      <c r="C4528">
        <v>65</v>
      </c>
    </row>
    <row r="4529" spans="1:3">
      <c r="A4529">
        <v>230684</v>
      </c>
      <c r="B4529" t="s">
        <v>5218</v>
      </c>
      <c r="C4529">
        <v>30</v>
      </c>
    </row>
    <row r="4530" spans="1:3">
      <c r="A4530">
        <v>230685</v>
      </c>
      <c r="B4530" t="s">
        <v>5219</v>
      </c>
      <c r="C4530">
        <v>23</v>
      </c>
    </row>
    <row r="4531" spans="1:3">
      <c r="A4531">
        <v>230686</v>
      </c>
      <c r="B4531" t="s">
        <v>5220</v>
      </c>
      <c r="C4531">
        <v>103</v>
      </c>
    </row>
    <row r="4532" spans="1:3">
      <c r="A4532">
        <v>230689</v>
      </c>
      <c r="B4532" t="s">
        <v>5221</v>
      </c>
      <c r="C4532">
        <v>3</v>
      </c>
    </row>
    <row r="4533" spans="1:3">
      <c r="A4533">
        <v>230690</v>
      </c>
      <c r="B4533" t="s">
        <v>5222</v>
      </c>
      <c r="C4533">
        <v>18</v>
      </c>
    </row>
    <row r="4534" spans="1:3">
      <c r="A4534">
        <v>230691</v>
      </c>
      <c r="B4534" t="s">
        <v>5223</v>
      </c>
      <c r="C4534">
        <v>27</v>
      </c>
    </row>
    <row r="4535" spans="1:3">
      <c r="A4535">
        <v>230692</v>
      </c>
      <c r="B4535" t="s">
        <v>5224</v>
      </c>
      <c r="C4535">
        <v>36</v>
      </c>
    </row>
    <row r="4536" spans="1:3">
      <c r="A4536">
        <v>230629</v>
      </c>
      <c r="B4536" t="s">
        <v>5225</v>
      </c>
      <c r="C4536">
        <v>16</v>
      </c>
    </row>
    <row r="4537" spans="1:3">
      <c r="A4537">
        <v>230631</v>
      </c>
      <c r="B4537" t="s">
        <v>5226</v>
      </c>
      <c r="C4537">
        <v>19</v>
      </c>
    </row>
    <row r="4538" spans="1:3">
      <c r="A4538">
        <v>230632</v>
      </c>
      <c r="B4538" t="s">
        <v>5227</v>
      </c>
      <c r="C4538">
        <v>20</v>
      </c>
    </row>
    <row r="4539" spans="1:3">
      <c r="A4539">
        <v>230633</v>
      </c>
      <c r="B4539" t="s">
        <v>5228</v>
      </c>
      <c r="C4539">
        <v>20</v>
      </c>
    </row>
    <row r="4540" spans="1:3">
      <c r="A4540">
        <v>230588</v>
      </c>
      <c r="B4540" t="s">
        <v>5229</v>
      </c>
      <c r="C4540">
        <v>16</v>
      </c>
    </row>
    <row r="4541" spans="1:3">
      <c r="A4541">
        <v>230589</v>
      </c>
      <c r="B4541" t="s">
        <v>5230</v>
      </c>
      <c r="C4541">
        <v>36</v>
      </c>
    </row>
    <row r="4542" spans="1:3">
      <c r="A4542">
        <v>230610</v>
      </c>
      <c r="B4542" t="s">
        <v>5231</v>
      </c>
      <c r="C4542">
        <v>59</v>
      </c>
    </row>
    <row r="4543" spans="1:3">
      <c r="A4543">
        <v>230611</v>
      </c>
      <c r="B4543" t="s">
        <v>5232</v>
      </c>
      <c r="C4543">
        <v>6</v>
      </c>
    </row>
    <row r="4544" spans="1:3">
      <c r="A4544">
        <v>230612</v>
      </c>
      <c r="B4544" t="s">
        <v>5233</v>
      </c>
      <c r="C4544">
        <v>19</v>
      </c>
    </row>
    <row r="4545" spans="1:3">
      <c r="A4545">
        <v>230614</v>
      </c>
      <c r="B4545" t="s">
        <v>5234</v>
      </c>
      <c r="C4545">
        <v>17</v>
      </c>
    </row>
    <row r="4546" spans="1:3">
      <c r="A4546">
        <v>230613</v>
      </c>
      <c r="B4546" t="s">
        <v>5235</v>
      </c>
      <c r="C4546">
        <v>20</v>
      </c>
    </row>
    <row r="4547" spans="1:3">
      <c r="A4547">
        <v>230615</v>
      </c>
      <c r="B4547" t="s">
        <v>5236</v>
      </c>
      <c r="C4547">
        <v>15</v>
      </c>
    </row>
    <row r="4548" spans="1:3">
      <c r="A4548">
        <v>230616</v>
      </c>
      <c r="B4548" t="s">
        <v>5237</v>
      </c>
      <c r="C4548">
        <v>19</v>
      </c>
    </row>
    <row r="4549" spans="1:3">
      <c r="A4549">
        <v>230617</v>
      </c>
      <c r="B4549" t="s">
        <v>5238</v>
      </c>
      <c r="C4549">
        <v>39</v>
      </c>
    </row>
    <row r="4550" spans="1:3">
      <c r="A4550">
        <v>230619</v>
      </c>
      <c r="B4550" t="s">
        <v>5239</v>
      </c>
      <c r="C4550">
        <v>19</v>
      </c>
    </row>
    <row r="4551" spans="1:3">
      <c r="A4551">
        <v>230618</v>
      </c>
      <c r="B4551" t="s">
        <v>5240</v>
      </c>
      <c r="C4551">
        <v>15</v>
      </c>
    </row>
    <row r="4552" spans="1:3">
      <c r="A4552">
        <v>230621</v>
      </c>
      <c r="B4552" t="s">
        <v>5241</v>
      </c>
      <c r="C4552">
        <v>19</v>
      </c>
    </row>
    <row r="4553" spans="1:3">
      <c r="A4553">
        <v>230620</v>
      </c>
      <c r="B4553" t="s">
        <v>5242</v>
      </c>
      <c r="C4553">
        <v>20</v>
      </c>
    </row>
    <row r="4554" spans="1:3">
      <c r="A4554">
        <v>230622</v>
      </c>
      <c r="B4554" t="s">
        <v>5243</v>
      </c>
      <c r="C4554">
        <v>16</v>
      </c>
    </row>
    <row r="4555" spans="1:3">
      <c r="A4555">
        <v>230623</v>
      </c>
      <c r="B4555" t="s">
        <v>5244</v>
      </c>
      <c r="C4555">
        <v>38</v>
      </c>
    </row>
    <row r="4556" spans="1:3">
      <c r="A4556">
        <v>230624</v>
      </c>
      <c r="B4556" t="s">
        <v>5245</v>
      </c>
      <c r="C4556">
        <v>29</v>
      </c>
    </row>
    <row r="4557" spans="1:3">
      <c r="A4557">
        <v>230625</v>
      </c>
      <c r="B4557" t="s">
        <v>5246</v>
      </c>
      <c r="C4557">
        <v>20</v>
      </c>
    </row>
    <row r="4558" spans="1:3">
      <c r="A4558">
        <v>230626</v>
      </c>
      <c r="B4558" t="s">
        <v>5247</v>
      </c>
      <c r="C4558">
        <v>20</v>
      </c>
    </row>
    <row r="4559" spans="1:3">
      <c r="A4559">
        <v>228039</v>
      </c>
      <c r="B4559" t="s">
        <v>5248</v>
      </c>
      <c r="C4559">
        <v>110</v>
      </c>
    </row>
    <row r="4560" spans="1:3">
      <c r="A4560">
        <v>229029</v>
      </c>
      <c r="B4560" t="s">
        <v>5249</v>
      </c>
      <c r="C4560">
        <v>0</v>
      </c>
    </row>
    <row r="4561" spans="1:3">
      <c r="A4561">
        <v>228999</v>
      </c>
      <c r="B4561" t="s">
        <v>5250</v>
      </c>
      <c r="C4561">
        <v>0</v>
      </c>
    </row>
    <row r="4562" spans="1:3">
      <c r="A4562">
        <v>230776</v>
      </c>
      <c r="B4562" t="s">
        <v>5251</v>
      </c>
      <c r="C4562">
        <v>0</v>
      </c>
    </row>
    <row r="4563" spans="1:3">
      <c r="A4563">
        <v>230357</v>
      </c>
      <c r="B4563" t="s">
        <v>5252</v>
      </c>
      <c r="C4563">
        <v>408</v>
      </c>
    </row>
    <row r="4564" spans="1:3">
      <c r="A4564">
        <v>224955</v>
      </c>
      <c r="B4564" t="s">
        <v>5253</v>
      </c>
      <c r="C4564">
        <v>508</v>
      </c>
    </row>
    <row r="4565" spans="1:3">
      <c r="A4565">
        <v>230818</v>
      </c>
      <c r="B4565" t="s">
        <v>5254</v>
      </c>
      <c r="C4565">
        <v>0</v>
      </c>
    </row>
    <row r="4566" spans="1:3">
      <c r="A4566">
        <v>229002</v>
      </c>
      <c r="B4566" t="s">
        <v>5255</v>
      </c>
      <c r="C4566">
        <v>0</v>
      </c>
    </row>
    <row r="4567" spans="1:3">
      <c r="A4567">
        <v>230798</v>
      </c>
      <c r="B4567" t="s">
        <v>5256</v>
      </c>
      <c r="C4567">
        <v>72</v>
      </c>
    </row>
    <row r="4568" spans="1:3">
      <c r="A4568">
        <v>230799</v>
      </c>
      <c r="B4568" t="s">
        <v>5257</v>
      </c>
      <c r="C4568">
        <v>42</v>
      </c>
    </row>
    <row r="4569" spans="1:3">
      <c r="A4569">
        <v>231649</v>
      </c>
      <c r="B4569" t="s">
        <v>5258</v>
      </c>
      <c r="C4569">
        <v>48498</v>
      </c>
    </row>
    <row r="4570" spans="1:3">
      <c r="A4570">
        <v>231300</v>
      </c>
      <c r="B4570" t="s">
        <v>5259</v>
      </c>
      <c r="C4570">
        <v>48499</v>
      </c>
    </row>
    <row r="4571" spans="1:3">
      <c r="A4571">
        <v>231647</v>
      </c>
      <c r="B4571" t="s">
        <v>5260</v>
      </c>
      <c r="C4571">
        <v>48496</v>
      </c>
    </row>
    <row r="4572" spans="1:3">
      <c r="A4572">
        <v>230942</v>
      </c>
      <c r="B4572" t="s">
        <v>5261</v>
      </c>
      <c r="C4572">
        <v>96495</v>
      </c>
    </row>
    <row r="4573" spans="1:3">
      <c r="A4573">
        <v>230943</v>
      </c>
      <c r="B4573" t="s">
        <v>5262</v>
      </c>
      <c r="C4573">
        <v>96491</v>
      </c>
    </row>
    <row r="4574" spans="1:3">
      <c r="A4574">
        <v>231648</v>
      </c>
      <c r="B4574" t="s">
        <v>5263</v>
      </c>
      <c r="C4574">
        <v>48499</v>
      </c>
    </row>
    <row r="4575" spans="1:3">
      <c r="A4575">
        <v>231212</v>
      </c>
      <c r="B4575" t="s">
        <v>5264</v>
      </c>
      <c r="C4575">
        <v>48498</v>
      </c>
    </row>
    <row r="4576" spans="1:3">
      <c r="A4576">
        <v>231217</v>
      </c>
      <c r="B4576" t="s">
        <v>5265</v>
      </c>
      <c r="C4576">
        <v>48476</v>
      </c>
    </row>
    <row r="4577" spans="1:3">
      <c r="A4577">
        <v>231295</v>
      </c>
      <c r="B4577" t="s">
        <v>5266</v>
      </c>
      <c r="C4577">
        <v>48499</v>
      </c>
    </row>
    <row r="4578" spans="1:3">
      <c r="A4578">
        <v>231360</v>
      </c>
      <c r="B4578" t="s">
        <v>5267</v>
      </c>
      <c r="C4578">
        <v>48496</v>
      </c>
    </row>
    <row r="4579" spans="1:3">
      <c r="A4579">
        <v>231605</v>
      </c>
      <c r="B4579" t="s">
        <v>5268</v>
      </c>
      <c r="C4579">
        <v>48477</v>
      </c>
    </row>
    <row r="4580" spans="1:3">
      <c r="A4580">
        <v>231700</v>
      </c>
      <c r="B4580" t="s">
        <v>5269</v>
      </c>
      <c r="C4580">
        <v>48499</v>
      </c>
    </row>
    <row r="4581" spans="1:3">
      <c r="A4581">
        <v>231666</v>
      </c>
      <c r="B4581" t="s">
        <v>5270</v>
      </c>
      <c r="C4581">
        <v>48498</v>
      </c>
    </row>
    <row r="4582" spans="1:3">
      <c r="A4582">
        <v>231668</v>
      </c>
      <c r="B4582" t="s">
        <v>5271</v>
      </c>
      <c r="C4582">
        <v>48493</v>
      </c>
    </row>
    <row r="4583" spans="1:3">
      <c r="A4583">
        <v>230890</v>
      </c>
      <c r="B4583" t="s">
        <v>5272</v>
      </c>
      <c r="C4583">
        <v>96499</v>
      </c>
    </row>
    <row r="4584" spans="1:3">
      <c r="A4584">
        <v>231568</v>
      </c>
      <c r="B4584" t="s">
        <v>5273</v>
      </c>
      <c r="C4584">
        <v>48488</v>
      </c>
    </row>
    <row r="4585" spans="1:3">
      <c r="A4585">
        <v>230949</v>
      </c>
      <c r="B4585" t="s">
        <v>5274</v>
      </c>
      <c r="C4585">
        <v>96493</v>
      </c>
    </row>
    <row r="4586" spans="1:3">
      <c r="A4586">
        <v>230819</v>
      </c>
      <c r="B4586" t="s">
        <v>5275</v>
      </c>
      <c r="C4586">
        <v>20</v>
      </c>
    </row>
    <row r="4587" spans="1:3">
      <c r="A4587">
        <v>230820</v>
      </c>
      <c r="B4587" t="s">
        <v>5276</v>
      </c>
      <c r="C4587">
        <v>9</v>
      </c>
    </row>
    <row r="4588" spans="1:3">
      <c r="A4588">
        <v>230821</v>
      </c>
      <c r="B4588" t="s">
        <v>5277</v>
      </c>
      <c r="C4588">
        <v>27</v>
      </c>
    </row>
    <row r="4589" spans="1:3">
      <c r="A4589">
        <v>230822</v>
      </c>
      <c r="B4589" t="s">
        <v>5278</v>
      </c>
      <c r="C4589">
        <v>2</v>
      </c>
    </row>
    <row r="4590" spans="1:3">
      <c r="A4590">
        <v>230929</v>
      </c>
      <c r="B4590" t="s">
        <v>5279</v>
      </c>
      <c r="C4590">
        <v>96497</v>
      </c>
    </row>
    <row r="4591" spans="1:3">
      <c r="A4591">
        <v>231268</v>
      </c>
      <c r="B4591" t="s">
        <v>5280</v>
      </c>
      <c r="C4591">
        <v>48484</v>
      </c>
    </row>
    <row r="4592" spans="1:3">
      <c r="A4592">
        <v>231384</v>
      </c>
      <c r="B4592" t="s">
        <v>5281</v>
      </c>
      <c r="C4592">
        <v>48488</v>
      </c>
    </row>
    <row r="4593" spans="1:3">
      <c r="A4593">
        <v>231554</v>
      </c>
      <c r="B4593" t="s">
        <v>5282</v>
      </c>
      <c r="C4593">
        <v>48497</v>
      </c>
    </row>
    <row r="4594" spans="1:3">
      <c r="A4594">
        <v>231392</v>
      </c>
      <c r="B4594" t="s">
        <v>5283</v>
      </c>
      <c r="C4594">
        <v>48495</v>
      </c>
    </row>
    <row r="4595" spans="1:3">
      <c r="A4595">
        <v>230934</v>
      </c>
      <c r="B4595" t="s">
        <v>5284</v>
      </c>
      <c r="C4595">
        <v>96485</v>
      </c>
    </row>
    <row r="4596" spans="1:3">
      <c r="A4596">
        <v>231248</v>
      </c>
      <c r="B4596" t="s">
        <v>5285</v>
      </c>
      <c r="C4596">
        <v>48491</v>
      </c>
    </row>
    <row r="4597" spans="1:3">
      <c r="A4597">
        <v>231390</v>
      </c>
      <c r="B4597" t="s">
        <v>5286</v>
      </c>
      <c r="C4597">
        <v>48495</v>
      </c>
    </row>
    <row r="4598" spans="1:3">
      <c r="A4598">
        <v>230748</v>
      </c>
      <c r="B4598" t="s">
        <v>5287</v>
      </c>
      <c r="C4598">
        <v>151</v>
      </c>
    </row>
    <row r="4599" spans="1:3">
      <c r="A4599">
        <v>230749</v>
      </c>
      <c r="B4599" t="s">
        <v>113</v>
      </c>
      <c r="C4599">
        <v>11</v>
      </c>
    </row>
    <row r="4600" spans="1:3">
      <c r="A4600">
        <v>230750</v>
      </c>
      <c r="B4600" t="s">
        <v>5288</v>
      </c>
      <c r="C4600">
        <v>13</v>
      </c>
    </row>
    <row r="4601" spans="1:3">
      <c r="A4601">
        <v>230751</v>
      </c>
      <c r="B4601" t="s">
        <v>5289</v>
      </c>
      <c r="C4601">
        <v>8</v>
      </c>
    </row>
    <row r="4602" spans="1:3">
      <c r="A4602">
        <v>230753</v>
      </c>
      <c r="B4602" t="s">
        <v>5290</v>
      </c>
      <c r="C4602">
        <v>2</v>
      </c>
    </row>
    <row r="4603" spans="1:3">
      <c r="A4603">
        <v>230756</v>
      </c>
      <c r="B4603" t="s">
        <v>5291</v>
      </c>
      <c r="C4603">
        <v>12</v>
      </c>
    </row>
    <row r="4604" spans="1:3">
      <c r="A4604">
        <v>230757</v>
      </c>
      <c r="B4604" t="s">
        <v>5292</v>
      </c>
      <c r="C4604">
        <v>4</v>
      </c>
    </row>
    <row r="4605" spans="1:3">
      <c r="A4605">
        <v>230810</v>
      </c>
      <c r="B4605" t="s">
        <v>5293</v>
      </c>
      <c r="C4605">
        <v>34</v>
      </c>
    </row>
    <row r="4606" spans="1:3">
      <c r="A4606">
        <v>230811</v>
      </c>
      <c r="B4606" t="s">
        <v>5294</v>
      </c>
      <c r="C4606">
        <v>47</v>
      </c>
    </row>
    <row r="4607" spans="1:3">
      <c r="A4607">
        <v>230813</v>
      </c>
      <c r="B4607" t="s">
        <v>5295</v>
      </c>
      <c r="C4607">
        <v>34</v>
      </c>
    </row>
    <row r="4608" spans="1:3">
      <c r="A4608">
        <v>230814</v>
      </c>
      <c r="B4608" t="s">
        <v>5296</v>
      </c>
      <c r="C4608">
        <v>32</v>
      </c>
    </row>
    <row r="4609" spans="1:3">
      <c r="A4609">
        <v>232152</v>
      </c>
      <c r="B4609" t="s">
        <v>5297</v>
      </c>
      <c r="C4609">
        <v>48498</v>
      </c>
    </row>
    <row r="4610" spans="1:3">
      <c r="A4610">
        <v>231937</v>
      </c>
      <c r="B4610" t="s">
        <v>5298</v>
      </c>
      <c r="C4610">
        <v>48500</v>
      </c>
    </row>
    <row r="4611" spans="1:3">
      <c r="A4611">
        <v>232109</v>
      </c>
      <c r="B4611" t="s">
        <v>5299</v>
      </c>
      <c r="C4611">
        <v>48497</v>
      </c>
    </row>
    <row r="4612" spans="1:3">
      <c r="A4612">
        <v>232078</v>
      </c>
      <c r="B4612" t="s">
        <v>5300</v>
      </c>
      <c r="C4612">
        <v>48488</v>
      </c>
    </row>
    <row r="4613" spans="1:3">
      <c r="A4613">
        <v>232067</v>
      </c>
      <c r="B4613" t="s">
        <v>5301</v>
      </c>
      <c r="C4613">
        <v>48500</v>
      </c>
    </row>
    <row r="4614" spans="1:3">
      <c r="A4614">
        <v>232175</v>
      </c>
      <c r="B4614" t="s">
        <v>5302</v>
      </c>
      <c r="C4614">
        <v>48492</v>
      </c>
    </row>
    <row r="4615" spans="1:3">
      <c r="A4615">
        <v>232095</v>
      </c>
      <c r="B4615" t="s">
        <v>5303</v>
      </c>
      <c r="C4615">
        <v>48493</v>
      </c>
    </row>
    <row r="4616" spans="1:3">
      <c r="A4616">
        <v>232165</v>
      </c>
      <c r="B4616" t="s">
        <v>5304</v>
      </c>
      <c r="C4616">
        <v>48471</v>
      </c>
    </row>
    <row r="4617" spans="1:3">
      <c r="A4617">
        <v>232074</v>
      </c>
      <c r="B4617" t="s">
        <v>5305</v>
      </c>
      <c r="C4617">
        <v>48499</v>
      </c>
    </row>
    <row r="4618" spans="1:3">
      <c r="A4618">
        <v>232181</v>
      </c>
      <c r="B4618" t="s">
        <v>5306</v>
      </c>
      <c r="C4618">
        <v>48492</v>
      </c>
    </row>
    <row r="4619" spans="1:3">
      <c r="A4619">
        <v>232182</v>
      </c>
      <c r="B4619" t="s">
        <v>5307</v>
      </c>
      <c r="C4619">
        <v>48493</v>
      </c>
    </row>
    <row r="4620" spans="1:3">
      <c r="A4620">
        <v>232114</v>
      </c>
      <c r="B4620" t="s">
        <v>5308</v>
      </c>
      <c r="C4620">
        <v>48493</v>
      </c>
    </row>
    <row r="4621" spans="1:3">
      <c r="A4621">
        <v>232016</v>
      </c>
      <c r="B4621" t="s">
        <v>5309</v>
      </c>
      <c r="C4621">
        <v>48498</v>
      </c>
    </row>
    <row r="4622" spans="1:3">
      <c r="A4622">
        <v>232139</v>
      </c>
      <c r="B4622" t="s">
        <v>5310</v>
      </c>
      <c r="C4622">
        <v>48493</v>
      </c>
    </row>
    <row r="4623" spans="1:3">
      <c r="A4623">
        <v>232156</v>
      </c>
      <c r="B4623" t="s">
        <v>5311</v>
      </c>
      <c r="C4623">
        <v>48447</v>
      </c>
    </row>
    <row r="4624" spans="1:3">
      <c r="A4624">
        <v>231949</v>
      </c>
      <c r="B4624" t="s">
        <v>5312</v>
      </c>
      <c r="C4624">
        <v>48480</v>
      </c>
    </row>
    <row r="4625" spans="1:3">
      <c r="A4625">
        <v>232157</v>
      </c>
      <c r="B4625" t="s">
        <v>5313</v>
      </c>
      <c r="C4625">
        <v>48499</v>
      </c>
    </row>
    <row r="4626" spans="1:3">
      <c r="A4626">
        <v>232159</v>
      </c>
      <c r="B4626" t="s">
        <v>5314</v>
      </c>
      <c r="C4626">
        <v>48500</v>
      </c>
    </row>
    <row r="4627" spans="1:3">
      <c r="A4627">
        <v>231909</v>
      </c>
      <c r="B4627" t="s">
        <v>5315</v>
      </c>
      <c r="C4627">
        <v>48486</v>
      </c>
    </row>
    <row r="4628" spans="1:3">
      <c r="A4628">
        <v>232123</v>
      </c>
      <c r="B4628" t="s">
        <v>5316</v>
      </c>
      <c r="C4628">
        <v>48500</v>
      </c>
    </row>
    <row r="4629" spans="1:3">
      <c r="A4629">
        <v>232173</v>
      </c>
      <c r="B4629" t="s">
        <v>5317</v>
      </c>
      <c r="C4629">
        <v>48500</v>
      </c>
    </row>
    <row r="4630" spans="1:3">
      <c r="A4630">
        <v>226016</v>
      </c>
      <c r="B4630" t="s">
        <v>5318</v>
      </c>
      <c r="C4630">
        <v>228</v>
      </c>
    </row>
    <row r="4631" spans="1:3">
      <c r="A4631">
        <v>232135</v>
      </c>
      <c r="B4631" t="s">
        <v>5319</v>
      </c>
      <c r="C4631">
        <v>48498</v>
      </c>
    </row>
    <row r="4632" spans="1:3">
      <c r="A4632">
        <v>232112</v>
      </c>
      <c r="B4632" t="s">
        <v>5320</v>
      </c>
      <c r="C4632">
        <v>48497</v>
      </c>
    </row>
    <row r="4633" spans="1:3">
      <c r="A4633">
        <v>232136</v>
      </c>
      <c r="B4633" t="s">
        <v>5321</v>
      </c>
      <c r="C4633">
        <v>48498</v>
      </c>
    </row>
    <row r="4634" spans="1:3">
      <c r="A4634">
        <v>232117</v>
      </c>
      <c r="B4634" t="s">
        <v>5322</v>
      </c>
      <c r="C4634">
        <v>48497</v>
      </c>
    </row>
    <row r="4635" spans="1:3">
      <c r="A4635">
        <v>231985</v>
      </c>
      <c r="B4635" t="s">
        <v>5323</v>
      </c>
      <c r="C4635">
        <v>48493</v>
      </c>
    </row>
    <row r="4636" spans="1:3">
      <c r="A4636">
        <v>232026</v>
      </c>
      <c r="B4636" t="s">
        <v>5324</v>
      </c>
      <c r="C4636">
        <v>48498</v>
      </c>
    </row>
    <row r="4637" spans="1:3">
      <c r="A4637">
        <v>231919</v>
      </c>
      <c r="B4637" t="s">
        <v>5325</v>
      </c>
      <c r="C4637">
        <v>48491</v>
      </c>
    </row>
    <row r="4638" spans="1:3">
      <c r="A4638">
        <v>231847</v>
      </c>
      <c r="B4638" t="s">
        <v>5326</v>
      </c>
      <c r="C4638">
        <v>22</v>
      </c>
    </row>
    <row r="4639" spans="1:3">
      <c r="A4639">
        <v>231849</v>
      </c>
      <c r="B4639" t="s">
        <v>5327</v>
      </c>
      <c r="C4639">
        <v>35</v>
      </c>
    </row>
    <row r="4640" spans="1:3">
      <c r="A4640">
        <v>231860</v>
      </c>
      <c r="B4640" t="s">
        <v>5328</v>
      </c>
      <c r="C4640">
        <v>66</v>
      </c>
    </row>
    <row r="4641" spans="1:3">
      <c r="A4641">
        <v>231861</v>
      </c>
      <c r="B4641" t="s">
        <v>5329</v>
      </c>
      <c r="C4641">
        <v>80</v>
      </c>
    </row>
    <row r="4642" spans="1:3">
      <c r="A4642">
        <v>230249</v>
      </c>
      <c r="B4642" t="s">
        <v>5330</v>
      </c>
      <c r="C4642">
        <v>119</v>
      </c>
    </row>
    <row r="4643" spans="1:3">
      <c r="A4643">
        <v>231848</v>
      </c>
      <c r="B4643" t="s">
        <v>5331</v>
      </c>
      <c r="C4643">
        <v>26</v>
      </c>
    </row>
    <row r="4644" spans="1:3">
      <c r="A4644">
        <v>232068</v>
      </c>
      <c r="B4644" t="s">
        <v>5332</v>
      </c>
      <c r="C4644">
        <v>48488</v>
      </c>
    </row>
    <row r="4645" spans="1:3">
      <c r="A4645">
        <v>232062</v>
      </c>
      <c r="B4645" t="s">
        <v>5333</v>
      </c>
      <c r="C4645">
        <v>48489</v>
      </c>
    </row>
    <row r="4646" spans="1:3">
      <c r="A4646">
        <v>231998</v>
      </c>
      <c r="B4646" t="s">
        <v>5334</v>
      </c>
      <c r="C4646">
        <v>48486</v>
      </c>
    </row>
    <row r="4647" spans="1:3">
      <c r="A4647">
        <v>231978</v>
      </c>
      <c r="B4647" t="s">
        <v>5335</v>
      </c>
      <c r="C4647">
        <v>48471</v>
      </c>
    </row>
    <row r="4648" spans="1:3">
      <c r="A4648">
        <v>231928</v>
      </c>
      <c r="B4648" t="s">
        <v>5336</v>
      </c>
      <c r="C4648">
        <v>48486</v>
      </c>
    </row>
    <row r="4649" spans="1:3">
      <c r="A4649">
        <v>230220</v>
      </c>
      <c r="B4649" t="s">
        <v>5337</v>
      </c>
      <c r="C4649">
        <v>0</v>
      </c>
    </row>
    <row r="4650" spans="1:3">
      <c r="A4650">
        <v>232053</v>
      </c>
      <c r="B4650" t="s">
        <v>5338</v>
      </c>
      <c r="C4650">
        <v>48496</v>
      </c>
    </row>
    <row r="4651" spans="1:3">
      <c r="A4651">
        <v>232021</v>
      </c>
      <c r="B4651" t="s">
        <v>5339</v>
      </c>
      <c r="C4651">
        <v>48483</v>
      </c>
    </row>
    <row r="4652" spans="1:3">
      <c r="A4652">
        <v>232004</v>
      </c>
      <c r="B4652" t="s">
        <v>5340</v>
      </c>
      <c r="C4652">
        <v>48498</v>
      </c>
    </row>
    <row r="4653" spans="1:3">
      <c r="A4653">
        <v>232132</v>
      </c>
      <c r="B4653" t="s">
        <v>5341</v>
      </c>
      <c r="C4653">
        <v>48500</v>
      </c>
    </row>
    <row r="4654" spans="1:3">
      <c r="A4654">
        <v>232133</v>
      </c>
      <c r="B4654" t="s">
        <v>5342</v>
      </c>
      <c r="C4654">
        <v>48497</v>
      </c>
    </row>
    <row r="4655" spans="1:3">
      <c r="A4655">
        <v>232110</v>
      </c>
      <c r="B4655" t="s">
        <v>5343</v>
      </c>
      <c r="C4655">
        <v>48495</v>
      </c>
    </row>
    <row r="4656" spans="1:3">
      <c r="A4656">
        <v>232134</v>
      </c>
      <c r="B4656" t="s">
        <v>5344</v>
      </c>
      <c r="C4656">
        <v>48500</v>
      </c>
    </row>
    <row r="4657" spans="1:3">
      <c r="A4657">
        <v>232080</v>
      </c>
      <c r="B4657" t="s">
        <v>5345</v>
      </c>
      <c r="C4657">
        <v>48495</v>
      </c>
    </row>
    <row r="4658" spans="1:3">
      <c r="A4658">
        <v>232060</v>
      </c>
      <c r="B4658" t="s">
        <v>5346</v>
      </c>
      <c r="C4658">
        <v>48499</v>
      </c>
    </row>
    <row r="4659" spans="1:3">
      <c r="A4659">
        <v>232025</v>
      </c>
      <c r="B4659" t="s">
        <v>5347</v>
      </c>
      <c r="C4659">
        <v>48471</v>
      </c>
    </row>
    <row r="4660" spans="1:3">
      <c r="A4660">
        <v>231956</v>
      </c>
      <c r="B4660" t="s">
        <v>5348</v>
      </c>
      <c r="C4660">
        <v>48492</v>
      </c>
    </row>
    <row r="4661" spans="1:3">
      <c r="A4661">
        <v>231943</v>
      </c>
      <c r="B4661" t="s">
        <v>5349</v>
      </c>
      <c r="C4661">
        <v>48495</v>
      </c>
    </row>
    <row r="4662" spans="1:3">
      <c r="A4662">
        <v>232024</v>
      </c>
      <c r="B4662" t="s">
        <v>5350</v>
      </c>
      <c r="C4662">
        <v>48469</v>
      </c>
    </row>
    <row r="4663" spans="1:3">
      <c r="A4663">
        <v>231982</v>
      </c>
      <c r="B4663" t="s">
        <v>5351</v>
      </c>
      <c r="C4663">
        <v>48448</v>
      </c>
    </row>
    <row r="4664" spans="1:3">
      <c r="A4664">
        <v>232075</v>
      </c>
      <c r="B4664" t="s">
        <v>5352</v>
      </c>
      <c r="C4664">
        <v>48431</v>
      </c>
    </row>
    <row r="4665" spans="1:3">
      <c r="A4665">
        <v>232012</v>
      </c>
      <c r="B4665" t="s">
        <v>5353</v>
      </c>
      <c r="C4665">
        <v>48495</v>
      </c>
    </row>
    <row r="4666" spans="1:3">
      <c r="A4666">
        <v>232120</v>
      </c>
      <c r="B4666" t="s">
        <v>5354</v>
      </c>
      <c r="C4666">
        <v>48499</v>
      </c>
    </row>
    <row r="4667" spans="1:3">
      <c r="A4667">
        <v>232124</v>
      </c>
      <c r="B4667" t="s">
        <v>5355</v>
      </c>
      <c r="C4667">
        <v>48494</v>
      </c>
    </row>
    <row r="4668" spans="1:3">
      <c r="A4668">
        <v>232178</v>
      </c>
      <c r="B4668" t="s">
        <v>5356</v>
      </c>
      <c r="C4668">
        <v>48496</v>
      </c>
    </row>
    <row r="4669" spans="1:3">
      <c r="A4669">
        <v>232129</v>
      </c>
      <c r="B4669" t="s">
        <v>5357</v>
      </c>
      <c r="C4669">
        <v>48490</v>
      </c>
    </row>
    <row r="4670" spans="1:3">
      <c r="A4670">
        <v>232142</v>
      </c>
      <c r="B4670" t="s">
        <v>5358</v>
      </c>
      <c r="C4670">
        <v>48499</v>
      </c>
    </row>
    <row r="4671" spans="1:3">
      <c r="A4671">
        <v>232130</v>
      </c>
      <c r="B4671" t="s">
        <v>5359</v>
      </c>
      <c r="C4671">
        <v>48494</v>
      </c>
    </row>
    <row r="4672" spans="1:3">
      <c r="A4672">
        <v>232064</v>
      </c>
      <c r="B4672" t="s">
        <v>5360</v>
      </c>
      <c r="C4672">
        <v>48486</v>
      </c>
    </row>
    <row r="4673" spans="1:3">
      <c r="A4673">
        <v>232128</v>
      </c>
      <c r="B4673" t="s">
        <v>5361</v>
      </c>
      <c r="C4673">
        <v>48472</v>
      </c>
    </row>
    <row r="4674" spans="1:3">
      <c r="A4674">
        <v>231915</v>
      </c>
      <c r="B4674" t="s">
        <v>5362</v>
      </c>
      <c r="C4674">
        <v>48479</v>
      </c>
    </row>
    <row r="4675" spans="1:3">
      <c r="A4675">
        <v>231916</v>
      </c>
      <c r="B4675" t="s">
        <v>5363</v>
      </c>
      <c r="C4675">
        <v>48454</v>
      </c>
    </row>
    <row r="4676" spans="1:3">
      <c r="A4676">
        <v>231920</v>
      </c>
      <c r="B4676" t="s">
        <v>5364</v>
      </c>
      <c r="C4676">
        <v>48491</v>
      </c>
    </row>
    <row r="4677" spans="1:3">
      <c r="A4677">
        <v>231923</v>
      </c>
      <c r="B4677" t="s">
        <v>5365</v>
      </c>
      <c r="C4677">
        <v>48484</v>
      </c>
    </row>
    <row r="4678" spans="1:3">
      <c r="A4678">
        <v>231925</v>
      </c>
      <c r="B4678" t="s">
        <v>5366</v>
      </c>
      <c r="C4678">
        <v>48379</v>
      </c>
    </row>
    <row r="4679" spans="1:3">
      <c r="A4679">
        <v>231936</v>
      </c>
      <c r="B4679" t="s">
        <v>5367</v>
      </c>
      <c r="C4679">
        <v>45008</v>
      </c>
    </row>
    <row r="4680" spans="1:3">
      <c r="A4680">
        <v>231941</v>
      </c>
      <c r="B4680" t="s">
        <v>5368</v>
      </c>
      <c r="C4680">
        <v>48494</v>
      </c>
    </row>
    <row r="4681" spans="1:3">
      <c r="A4681">
        <v>231962</v>
      </c>
      <c r="B4681" t="s">
        <v>5369</v>
      </c>
      <c r="C4681">
        <v>48459</v>
      </c>
    </row>
    <row r="4682" spans="1:3">
      <c r="A4682">
        <v>231967</v>
      </c>
      <c r="B4682" t="s">
        <v>5370</v>
      </c>
      <c r="C4682">
        <v>48477</v>
      </c>
    </row>
    <row r="4683" spans="1:3">
      <c r="A4683">
        <v>231968</v>
      </c>
      <c r="B4683" t="s">
        <v>5371</v>
      </c>
      <c r="C4683">
        <v>48488</v>
      </c>
    </row>
    <row r="4684" spans="1:3">
      <c r="A4684">
        <v>231977</v>
      </c>
      <c r="B4684" t="s">
        <v>5372</v>
      </c>
      <c r="C4684">
        <v>48465</v>
      </c>
    </row>
    <row r="4685" spans="1:3">
      <c r="A4685">
        <v>231981</v>
      </c>
      <c r="B4685" t="s">
        <v>5373</v>
      </c>
      <c r="C4685">
        <v>48117</v>
      </c>
    </row>
    <row r="4686" spans="1:3">
      <c r="A4686">
        <v>231996</v>
      </c>
      <c r="B4686" t="s">
        <v>5374</v>
      </c>
      <c r="C4686">
        <v>48486</v>
      </c>
    </row>
    <row r="4687" spans="1:3">
      <c r="A4687">
        <v>232005</v>
      </c>
      <c r="B4687" t="s">
        <v>5375</v>
      </c>
      <c r="C4687">
        <v>48498</v>
      </c>
    </row>
    <row r="4688" spans="1:3">
      <c r="A4688">
        <v>232013</v>
      </c>
      <c r="B4688" t="s">
        <v>5376</v>
      </c>
      <c r="C4688">
        <v>48494</v>
      </c>
    </row>
    <row r="4689" spans="1:3">
      <c r="A4689">
        <v>232019</v>
      </c>
      <c r="B4689" t="s">
        <v>5377</v>
      </c>
      <c r="C4689">
        <v>48493</v>
      </c>
    </row>
    <row r="4690" spans="1:3">
      <c r="A4690">
        <v>232020</v>
      </c>
      <c r="B4690" t="s">
        <v>5378</v>
      </c>
      <c r="C4690">
        <v>48365</v>
      </c>
    </row>
    <row r="4691" spans="1:3">
      <c r="A4691">
        <v>232030</v>
      </c>
      <c r="B4691" t="s">
        <v>5379</v>
      </c>
      <c r="C4691">
        <v>48497</v>
      </c>
    </row>
    <row r="4692" spans="1:3">
      <c r="A4692">
        <v>232031</v>
      </c>
      <c r="B4692" t="s">
        <v>5380</v>
      </c>
      <c r="C4692">
        <v>48485</v>
      </c>
    </row>
    <row r="4693" spans="1:3">
      <c r="A4693">
        <v>232039</v>
      </c>
      <c r="B4693" t="s">
        <v>5381</v>
      </c>
      <c r="C4693">
        <v>48478</v>
      </c>
    </row>
    <row r="4694" spans="1:3">
      <c r="A4694">
        <v>232052</v>
      </c>
      <c r="B4694" t="s">
        <v>5382</v>
      </c>
      <c r="C4694">
        <v>48498</v>
      </c>
    </row>
    <row r="4695" spans="1:3">
      <c r="A4695">
        <v>232126</v>
      </c>
      <c r="B4695" t="s">
        <v>5383</v>
      </c>
      <c r="C4695">
        <v>48471</v>
      </c>
    </row>
    <row r="4696" spans="1:3">
      <c r="A4696">
        <v>232046</v>
      </c>
      <c r="B4696" t="s">
        <v>5384</v>
      </c>
      <c r="C4696">
        <v>48497</v>
      </c>
    </row>
    <row r="4697" spans="1:3">
      <c r="A4697">
        <v>228994</v>
      </c>
      <c r="B4697" t="s">
        <v>5385</v>
      </c>
      <c r="C4697">
        <v>172</v>
      </c>
    </row>
    <row r="4698" spans="1:3">
      <c r="A4698">
        <v>232106</v>
      </c>
      <c r="B4698" t="s">
        <v>5386</v>
      </c>
      <c r="C4698">
        <v>48500</v>
      </c>
    </row>
    <row r="4699" spans="1:3">
      <c r="A4699">
        <v>231961</v>
      </c>
      <c r="B4699" t="s">
        <v>5387</v>
      </c>
      <c r="C4699">
        <v>48499</v>
      </c>
    </row>
    <row r="4700" spans="1:3">
      <c r="A4700">
        <v>232077</v>
      </c>
      <c r="B4700" t="s">
        <v>5388</v>
      </c>
      <c r="C4700">
        <v>48490</v>
      </c>
    </row>
    <row r="4701" spans="1:3">
      <c r="A4701">
        <v>232043</v>
      </c>
      <c r="B4701" t="s">
        <v>5389</v>
      </c>
      <c r="C4701">
        <v>48498</v>
      </c>
    </row>
    <row r="4702" spans="1:3">
      <c r="A4702">
        <v>231926</v>
      </c>
      <c r="B4702" t="s">
        <v>5390</v>
      </c>
      <c r="C4702">
        <v>48447</v>
      </c>
    </row>
    <row r="4703" spans="1:3">
      <c r="A4703">
        <v>231945</v>
      </c>
      <c r="B4703" t="s">
        <v>5391</v>
      </c>
      <c r="C4703">
        <v>48497</v>
      </c>
    </row>
    <row r="4704" spans="1:3">
      <c r="A4704">
        <v>231947</v>
      </c>
      <c r="B4704" t="s">
        <v>5392</v>
      </c>
      <c r="C4704">
        <v>48493</v>
      </c>
    </row>
    <row r="4705" spans="1:3">
      <c r="A4705">
        <v>231944</v>
      </c>
      <c r="B4705" t="s">
        <v>5393</v>
      </c>
      <c r="C4705">
        <v>48495</v>
      </c>
    </row>
    <row r="4706" spans="1:3">
      <c r="A4706">
        <v>231992</v>
      </c>
      <c r="B4706" t="s">
        <v>5394</v>
      </c>
      <c r="C4706">
        <v>48499</v>
      </c>
    </row>
    <row r="4707" spans="1:3">
      <c r="A4707">
        <v>232011</v>
      </c>
      <c r="B4707" t="s">
        <v>5395</v>
      </c>
      <c r="C4707">
        <v>48492</v>
      </c>
    </row>
    <row r="4708" spans="1:3">
      <c r="A4708">
        <v>231927</v>
      </c>
      <c r="B4708" t="s">
        <v>5396</v>
      </c>
      <c r="C4708">
        <v>48492</v>
      </c>
    </row>
    <row r="4709" spans="1:3">
      <c r="A4709">
        <v>231948</v>
      </c>
      <c r="B4709" t="s">
        <v>5397</v>
      </c>
      <c r="C4709">
        <v>48497</v>
      </c>
    </row>
    <row r="4710" spans="1:3">
      <c r="A4710">
        <v>231974</v>
      </c>
      <c r="B4710" t="s">
        <v>5398</v>
      </c>
      <c r="C4710">
        <v>48491</v>
      </c>
    </row>
    <row r="4711" spans="1:3">
      <c r="A4711">
        <v>232148</v>
      </c>
      <c r="B4711" t="s">
        <v>5399</v>
      </c>
      <c r="C4711">
        <v>48496</v>
      </c>
    </row>
    <row r="4712" spans="1:3">
      <c r="A4712">
        <v>232105</v>
      </c>
      <c r="B4712" t="s">
        <v>5400</v>
      </c>
      <c r="C4712">
        <v>48498</v>
      </c>
    </row>
    <row r="4713" spans="1:3">
      <c r="A4713">
        <v>232088</v>
      </c>
      <c r="B4713" t="s">
        <v>5401</v>
      </c>
      <c r="C4713">
        <v>48500</v>
      </c>
    </row>
    <row r="4714" spans="1:3">
      <c r="A4714">
        <v>232001</v>
      </c>
      <c r="B4714" t="s">
        <v>5402</v>
      </c>
      <c r="C4714">
        <v>48498</v>
      </c>
    </row>
    <row r="4715" spans="1:3">
      <c r="A4715">
        <v>232049</v>
      </c>
      <c r="B4715" t="s">
        <v>5403</v>
      </c>
      <c r="C4715">
        <v>48500</v>
      </c>
    </row>
    <row r="4716" spans="1:3">
      <c r="A4716">
        <v>231972</v>
      </c>
      <c r="B4716" t="s">
        <v>5404</v>
      </c>
      <c r="C4716">
        <v>48490</v>
      </c>
    </row>
    <row r="4717" spans="1:3">
      <c r="A4717">
        <v>232042</v>
      </c>
      <c r="B4717" t="s">
        <v>5405</v>
      </c>
      <c r="C4717">
        <v>48491</v>
      </c>
    </row>
    <row r="4718" spans="1:3">
      <c r="A4718">
        <v>232009</v>
      </c>
      <c r="B4718" t="s">
        <v>5406</v>
      </c>
      <c r="C4718">
        <v>48477</v>
      </c>
    </row>
    <row r="4719" spans="1:3">
      <c r="A4719">
        <v>232101</v>
      </c>
      <c r="B4719" t="s">
        <v>5407</v>
      </c>
      <c r="C4719">
        <v>48483</v>
      </c>
    </row>
    <row r="4720" spans="1:3">
      <c r="A4720">
        <v>232100</v>
      </c>
      <c r="B4720" t="s">
        <v>5408</v>
      </c>
      <c r="C4720">
        <v>48484</v>
      </c>
    </row>
    <row r="4721" spans="1:3">
      <c r="A4721">
        <v>232055</v>
      </c>
      <c r="B4721" t="s">
        <v>5409</v>
      </c>
      <c r="C4721">
        <v>48485</v>
      </c>
    </row>
    <row r="4722" spans="1:3">
      <c r="A4722">
        <v>231999</v>
      </c>
      <c r="B4722" t="s">
        <v>5410</v>
      </c>
      <c r="C4722">
        <v>48493</v>
      </c>
    </row>
    <row r="4723" spans="1:3">
      <c r="A4723">
        <v>232228</v>
      </c>
      <c r="B4723" t="s">
        <v>5411</v>
      </c>
      <c r="C4723">
        <v>120</v>
      </c>
    </row>
    <row r="4724" spans="1:3">
      <c r="A4724">
        <v>229065</v>
      </c>
      <c r="B4724" t="s">
        <v>5412</v>
      </c>
      <c r="C4724">
        <v>0</v>
      </c>
    </row>
    <row r="4725" spans="1:3">
      <c r="A4725">
        <v>232357</v>
      </c>
      <c r="B4725" t="s">
        <v>5413</v>
      </c>
      <c r="C4725">
        <v>182</v>
      </c>
    </row>
    <row r="4726" spans="1:3">
      <c r="A4726">
        <v>232358</v>
      </c>
      <c r="B4726" t="s">
        <v>5414</v>
      </c>
      <c r="C4726">
        <v>190</v>
      </c>
    </row>
    <row r="4727" spans="1:3">
      <c r="A4727">
        <v>232203</v>
      </c>
      <c r="B4727" t="s">
        <v>5415</v>
      </c>
      <c r="C4727">
        <v>36</v>
      </c>
    </row>
    <row r="4728" spans="1:3">
      <c r="A4728">
        <v>232204</v>
      </c>
      <c r="B4728" t="s">
        <v>5416</v>
      </c>
      <c r="C4728">
        <v>42</v>
      </c>
    </row>
    <row r="4729" spans="1:3">
      <c r="A4729">
        <v>230833</v>
      </c>
      <c r="B4729" t="s">
        <v>5417</v>
      </c>
      <c r="C4729">
        <v>256</v>
      </c>
    </row>
    <row r="4730" spans="1:3">
      <c r="A4730">
        <v>228837</v>
      </c>
      <c r="B4730" t="s">
        <v>5418</v>
      </c>
      <c r="C4730">
        <v>0</v>
      </c>
    </row>
    <row r="4731" spans="1:3">
      <c r="A4731">
        <v>232430</v>
      </c>
      <c r="B4731" t="s">
        <v>5419</v>
      </c>
      <c r="C4731">
        <v>9</v>
      </c>
    </row>
    <row r="4732" spans="1:3">
      <c r="A4732">
        <v>232431</v>
      </c>
      <c r="B4732" t="s">
        <v>5420</v>
      </c>
      <c r="C4732">
        <v>24</v>
      </c>
    </row>
    <row r="4733" spans="1:3">
      <c r="A4733">
        <v>232456</v>
      </c>
      <c r="B4733" t="s">
        <v>5421</v>
      </c>
      <c r="C4733">
        <v>49</v>
      </c>
    </row>
    <row r="4734" spans="1:3">
      <c r="A4734">
        <v>232457</v>
      </c>
      <c r="B4734" t="s">
        <v>5422</v>
      </c>
      <c r="C4734">
        <v>38</v>
      </c>
    </row>
    <row r="4735" spans="1:3">
      <c r="A4735">
        <v>228875</v>
      </c>
      <c r="B4735" t="s">
        <v>5423</v>
      </c>
      <c r="C4735">
        <v>184</v>
      </c>
    </row>
    <row r="4736" spans="1:3">
      <c r="A4736">
        <v>232371</v>
      </c>
      <c r="B4736" t="s">
        <v>5424</v>
      </c>
      <c r="C4736">
        <v>24</v>
      </c>
    </row>
    <row r="4737" spans="1:3">
      <c r="A4737">
        <v>232372</v>
      </c>
      <c r="B4737" t="s">
        <v>5425</v>
      </c>
      <c r="C4737">
        <v>35</v>
      </c>
    </row>
    <row r="4738" spans="1:3">
      <c r="A4738">
        <v>232373</v>
      </c>
      <c r="B4738" t="s">
        <v>5426</v>
      </c>
      <c r="C4738">
        <v>40</v>
      </c>
    </row>
    <row r="4739" spans="1:3">
      <c r="A4739">
        <v>232375</v>
      </c>
      <c r="B4739" t="s">
        <v>5427</v>
      </c>
      <c r="C4739">
        <v>40</v>
      </c>
    </row>
    <row r="4740" spans="1:3">
      <c r="A4740">
        <v>220401</v>
      </c>
      <c r="B4740" t="s">
        <v>5428</v>
      </c>
      <c r="C4740">
        <v>188</v>
      </c>
    </row>
    <row r="4741" spans="1:3">
      <c r="A4741">
        <v>228879</v>
      </c>
      <c r="B4741" t="s">
        <v>5429</v>
      </c>
      <c r="C4741">
        <v>0</v>
      </c>
    </row>
    <row r="4742" spans="1:3">
      <c r="A4742">
        <v>232489</v>
      </c>
      <c r="B4742" t="s">
        <v>5430</v>
      </c>
      <c r="C4742">
        <v>50</v>
      </c>
    </row>
    <row r="4743" spans="1:3">
      <c r="A4743">
        <v>232493</v>
      </c>
      <c r="B4743" t="s">
        <v>5431</v>
      </c>
      <c r="C4743">
        <v>13</v>
      </c>
    </row>
    <row r="4744" spans="1:3">
      <c r="A4744">
        <v>232496</v>
      </c>
      <c r="B4744" t="s">
        <v>5432</v>
      </c>
      <c r="C4744">
        <v>14</v>
      </c>
    </row>
    <row r="4745" spans="1:3">
      <c r="A4745">
        <v>232500</v>
      </c>
      <c r="B4745" t="s">
        <v>5433</v>
      </c>
      <c r="C4745">
        <v>41</v>
      </c>
    </row>
    <row r="4746" spans="1:3">
      <c r="A4746">
        <v>232364</v>
      </c>
      <c r="B4746" t="s">
        <v>5434</v>
      </c>
      <c r="C4746">
        <v>160</v>
      </c>
    </row>
    <row r="4747" spans="1:3">
      <c r="A4747">
        <v>232418</v>
      </c>
      <c r="B4747" t="s">
        <v>5435</v>
      </c>
      <c r="C4747">
        <v>56</v>
      </c>
    </row>
    <row r="4748" spans="1:3">
      <c r="A4748">
        <v>232419</v>
      </c>
      <c r="B4748" t="s">
        <v>5436</v>
      </c>
      <c r="C4748">
        <v>38</v>
      </c>
    </row>
    <row r="4749" spans="1:3">
      <c r="A4749">
        <v>232460</v>
      </c>
      <c r="B4749" t="s">
        <v>5437</v>
      </c>
      <c r="C4749">
        <v>37</v>
      </c>
    </row>
    <row r="4750" spans="1:3">
      <c r="A4750">
        <v>230771</v>
      </c>
      <c r="B4750" t="s">
        <v>5438</v>
      </c>
      <c r="C4750">
        <v>143</v>
      </c>
    </row>
    <row r="4751" spans="1:3">
      <c r="A4751">
        <v>229569</v>
      </c>
      <c r="B4751" t="s">
        <v>5439</v>
      </c>
      <c r="C4751">
        <v>0</v>
      </c>
    </row>
    <row r="4752" spans="1:3">
      <c r="A4752">
        <v>232276</v>
      </c>
      <c r="B4752" t="s">
        <v>5440</v>
      </c>
      <c r="C4752">
        <v>2</v>
      </c>
    </row>
    <row r="4753" spans="1:3">
      <c r="A4753">
        <v>232285</v>
      </c>
      <c r="B4753" t="s">
        <v>5441</v>
      </c>
      <c r="C4753">
        <v>43</v>
      </c>
    </row>
    <row r="4754" spans="1:3">
      <c r="A4754">
        <v>232288</v>
      </c>
      <c r="B4754" t="s">
        <v>5442</v>
      </c>
      <c r="C4754">
        <v>32</v>
      </c>
    </row>
    <row r="4755" spans="1:3">
      <c r="A4755">
        <v>232429</v>
      </c>
      <c r="B4755" t="s">
        <v>5443</v>
      </c>
      <c r="C4755">
        <v>33</v>
      </c>
    </row>
    <row r="4756" spans="1:3">
      <c r="A4756">
        <v>232229</v>
      </c>
      <c r="B4756" t="s">
        <v>5444</v>
      </c>
      <c r="C4756">
        <v>10</v>
      </c>
    </row>
    <row r="4757" spans="1:3">
      <c r="A4757">
        <v>232230</v>
      </c>
      <c r="B4757" t="s">
        <v>5445</v>
      </c>
      <c r="C4757">
        <v>6</v>
      </c>
    </row>
    <row r="4758" spans="1:3">
      <c r="A4758">
        <v>232231</v>
      </c>
      <c r="B4758" t="s">
        <v>5446</v>
      </c>
      <c r="C4758">
        <v>3</v>
      </c>
    </row>
    <row r="4759" spans="1:3">
      <c r="A4759">
        <v>232232</v>
      </c>
      <c r="B4759" t="s">
        <v>5447</v>
      </c>
      <c r="C4759">
        <v>12</v>
      </c>
    </row>
    <row r="4760" spans="1:3">
      <c r="A4760">
        <v>232233</v>
      </c>
      <c r="B4760" t="s">
        <v>5448</v>
      </c>
      <c r="C4760">
        <v>8</v>
      </c>
    </row>
    <row r="4761" spans="1:3">
      <c r="A4761">
        <v>232234</v>
      </c>
      <c r="B4761" t="s">
        <v>5449</v>
      </c>
      <c r="C4761">
        <v>4</v>
      </c>
    </row>
    <row r="4762" spans="1:3">
      <c r="A4762">
        <v>232236</v>
      </c>
      <c r="B4762" t="s">
        <v>5450</v>
      </c>
      <c r="C4762">
        <v>8</v>
      </c>
    </row>
    <row r="4763" spans="1:3">
      <c r="A4763">
        <v>232237</v>
      </c>
      <c r="B4763" t="s">
        <v>5451</v>
      </c>
      <c r="C4763">
        <v>17</v>
      </c>
    </row>
    <row r="4764" spans="1:3">
      <c r="A4764">
        <v>231882</v>
      </c>
      <c r="B4764" t="s">
        <v>5452</v>
      </c>
      <c r="C4764">
        <v>37</v>
      </c>
    </row>
    <row r="4765" spans="1:3">
      <c r="A4765">
        <v>231883</v>
      </c>
      <c r="B4765" t="s">
        <v>5453</v>
      </c>
      <c r="C4765">
        <v>15</v>
      </c>
    </row>
    <row r="4766" spans="1:3">
      <c r="A4766">
        <v>232405</v>
      </c>
      <c r="B4766" t="s">
        <v>5454</v>
      </c>
      <c r="C4766">
        <v>26</v>
      </c>
    </row>
    <row r="4767" spans="1:3">
      <c r="A4767">
        <v>232385</v>
      </c>
      <c r="B4767" t="s">
        <v>5455</v>
      </c>
      <c r="C4767">
        <v>75</v>
      </c>
    </row>
    <row r="4768" spans="1:3">
      <c r="A4768">
        <v>232484</v>
      </c>
      <c r="B4768" t="s">
        <v>5456</v>
      </c>
      <c r="C4768">
        <v>15</v>
      </c>
    </row>
    <row r="4769" spans="1:3">
      <c r="A4769">
        <v>232485</v>
      </c>
      <c r="B4769" t="s">
        <v>5457</v>
      </c>
      <c r="C4769">
        <v>7</v>
      </c>
    </row>
    <row r="4770" spans="1:3">
      <c r="A4770">
        <v>232486</v>
      </c>
      <c r="B4770" t="s">
        <v>5458</v>
      </c>
      <c r="C4770">
        <v>6</v>
      </c>
    </row>
    <row r="4771" spans="1:3">
      <c r="A4771">
        <v>232487</v>
      </c>
      <c r="B4771" t="s">
        <v>5459</v>
      </c>
      <c r="C4771">
        <v>7</v>
      </c>
    </row>
    <row r="4772" spans="1:3">
      <c r="A4772">
        <v>232488</v>
      </c>
      <c r="B4772" t="s">
        <v>5460</v>
      </c>
      <c r="C4772">
        <v>6</v>
      </c>
    </row>
    <row r="4773" spans="1:3">
      <c r="A4773">
        <v>232490</v>
      </c>
      <c r="B4773" t="s">
        <v>5461</v>
      </c>
      <c r="C4773">
        <v>11</v>
      </c>
    </row>
    <row r="4774" spans="1:3">
      <c r="A4774">
        <v>232491</v>
      </c>
      <c r="B4774" t="s">
        <v>5462</v>
      </c>
      <c r="C4774">
        <v>15</v>
      </c>
    </row>
    <row r="4775" spans="1:3">
      <c r="A4775">
        <v>232494</v>
      </c>
      <c r="B4775" t="s">
        <v>5463</v>
      </c>
      <c r="C4775">
        <v>8</v>
      </c>
    </row>
    <row r="4776" spans="1:3">
      <c r="A4776">
        <v>232495</v>
      </c>
      <c r="B4776" t="s">
        <v>5464</v>
      </c>
      <c r="C4776">
        <v>12</v>
      </c>
    </row>
    <row r="4777" spans="1:3">
      <c r="A4777">
        <v>232501</v>
      </c>
      <c r="B4777" t="s">
        <v>5465</v>
      </c>
      <c r="C4777">
        <v>1</v>
      </c>
    </row>
    <row r="4778" spans="1:3">
      <c r="A4778">
        <v>232502</v>
      </c>
      <c r="B4778" t="s">
        <v>5466</v>
      </c>
      <c r="C4778">
        <v>18</v>
      </c>
    </row>
    <row r="4779" spans="1:3">
      <c r="A4779">
        <v>229821</v>
      </c>
      <c r="B4779" t="s">
        <v>5467</v>
      </c>
      <c r="C4779">
        <v>175</v>
      </c>
    </row>
    <row r="4780" spans="1:3">
      <c r="A4780">
        <v>232399</v>
      </c>
      <c r="B4780" t="s">
        <v>5468</v>
      </c>
      <c r="C4780">
        <v>84</v>
      </c>
    </row>
    <row r="4781" spans="1:3">
      <c r="A4781">
        <v>232400</v>
      </c>
      <c r="B4781" t="s">
        <v>5469</v>
      </c>
      <c r="C4781">
        <v>86</v>
      </c>
    </row>
    <row r="4782" spans="1:3">
      <c r="A4782">
        <v>232401</v>
      </c>
      <c r="B4782" t="s">
        <v>5470</v>
      </c>
      <c r="C4782">
        <v>69</v>
      </c>
    </row>
    <row r="4783" spans="1:3">
      <c r="A4783">
        <v>232268</v>
      </c>
      <c r="B4783" t="s">
        <v>5471</v>
      </c>
      <c r="C4783">
        <v>25</v>
      </c>
    </row>
    <row r="4784" spans="1:3">
      <c r="A4784">
        <v>232272</v>
      </c>
      <c r="B4784" t="s">
        <v>5472</v>
      </c>
      <c r="C4784">
        <v>17</v>
      </c>
    </row>
    <row r="4785" spans="1:3">
      <c r="A4785">
        <v>232278</v>
      </c>
      <c r="B4785" t="s">
        <v>5473</v>
      </c>
      <c r="C4785">
        <v>29</v>
      </c>
    </row>
    <row r="4786" spans="1:3">
      <c r="A4786">
        <v>232280</v>
      </c>
      <c r="B4786" t="s">
        <v>5474</v>
      </c>
      <c r="C4786">
        <v>68</v>
      </c>
    </row>
    <row r="4787" spans="1:3">
      <c r="A4787">
        <v>232523</v>
      </c>
      <c r="B4787" t="s">
        <v>5475</v>
      </c>
      <c r="C4787">
        <v>298</v>
      </c>
    </row>
    <row r="4788" spans="1:3">
      <c r="A4788">
        <v>232287</v>
      </c>
      <c r="B4788" t="s">
        <v>5476</v>
      </c>
      <c r="C4788">
        <v>42</v>
      </c>
    </row>
    <row r="4789" spans="1:3">
      <c r="A4789">
        <v>232524</v>
      </c>
      <c r="B4789" t="s">
        <v>5477</v>
      </c>
      <c r="C4789">
        <v>76</v>
      </c>
    </row>
    <row r="4790" spans="1:3">
      <c r="A4790">
        <v>232525</v>
      </c>
      <c r="B4790" t="s">
        <v>5478</v>
      </c>
      <c r="C4790">
        <v>69</v>
      </c>
    </row>
    <row r="4791" spans="1:3">
      <c r="A4791">
        <v>232289</v>
      </c>
      <c r="B4791" t="s">
        <v>5479</v>
      </c>
      <c r="C4791">
        <v>75</v>
      </c>
    </row>
    <row r="4792" spans="1:3">
      <c r="A4792">
        <v>232290</v>
      </c>
      <c r="B4792" t="s">
        <v>5480</v>
      </c>
      <c r="C4792">
        <v>35</v>
      </c>
    </row>
    <row r="4793" spans="1:3">
      <c r="A4793">
        <v>232542</v>
      </c>
      <c r="B4793" t="s">
        <v>5481</v>
      </c>
      <c r="C4793">
        <v>28</v>
      </c>
    </row>
    <row r="4794" spans="1:3">
      <c r="A4794">
        <v>230839</v>
      </c>
      <c r="B4794" t="s">
        <v>5482</v>
      </c>
      <c r="C4794">
        <v>84</v>
      </c>
    </row>
    <row r="4795" spans="1:3">
      <c r="A4795">
        <v>230835</v>
      </c>
      <c r="B4795" t="s">
        <v>5483</v>
      </c>
      <c r="C4795">
        <v>97</v>
      </c>
    </row>
    <row r="4796" spans="1:3">
      <c r="A4796">
        <v>230836</v>
      </c>
      <c r="B4796" t="s">
        <v>5484</v>
      </c>
      <c r="C4796">
        <v>100</v>
      </c>
    </row>
    <row r="4797" spans="1:3">
      <c r="A4797">
        <v>230735</v>
      </c>
      <c r="B4797" t="s">
        <v>5485</v>
      </c>
      <c r="C4797">
        <v>0</v>
      </c>
    </row>
    <row r="4798" spans="1:3">
      <c r="A4798">
        <v>232565</v>
      </c>
      <c r="B4798" t="s">
        <v>5486</v>
      </c>
      <c r="C4798">
        <v>21</v>
      </c>
    </row>
    <row r="4799" spans="1:3">
      <c r="A4799">
        <v>232563</v>
      </c>
      <c r="B4799" t="s">
        <v>5487</v>
      </c>
      <c r="C4799">
        <v>40</v>
      </c>
    </row>
    <row r="4800" spans="1:3">
      <c r="A4800">
        <v>232564</v>
      </c>
      <c r="B4800" t="s">
        <v>5488</v>
      </c>
      <c r="C4800">
        <v>44</v>
      </c>
    </row>
    <row r="4801" spans="1:3">
      <c r="A4801">
        <v>232567</v>
      </c>
      <c r="B4801" t="s">
        <v>5489</v>
      </c>
      <c r="C4801">
        <v>24</v>
      </c>
    </row>
    <row r="4802" spans="1:3">
      <c r="A4802">
        <v>232568</v>
      </c>
      <c r="B4802" t="s">
        <v>5490</v>
      </c>
      <c r="C4802">
        <v>26</v>
      </c>
    </row>
    <row r="4803" spans="1:3">
      <c r="A4803">
        <v>232569</v>
      </c>
      <c r="B4803" t="s">
        <v>5491</v>
      </c>
      <c r="C4803">
        <v>37</v>
      </c>
    </row>
    <row r="4804" spans="1:3">
      <c r="A4804">
        <v>232570</v>
      </c>
      <c r="B4804" t="s">
        <v>5492</v>
      </c>
      <c r="C4804">
        <v>35</v>
      </c>
    </row>
    <row r="4805" spans="1:3">
      <c r="A4805">
        <v>232571</v>
      </c>
      <c r="B4805" t="s">
        <v>5493</v>
      </c>
      <c r="C4805">
        <v>35</v>
      </c>
    </row>
    <row r="4806" spans="1:3">
      <c r="A4806">
        <v>232205</v>
      </c>
      <c r="B4806" t="s">
        <v>5494</v>
      </c>
      <c r="C4806">
        <v>20</v>
      </c>
    </row>
    <row r="4807" spans="1:3">
      <c r="A4807">
        <v>232207</v>
      </c>
      <c r="B4807" t="s">
        <v>5495</v>
      </c>
      <c r="C4807">
        <v>16</v>
      </c>
    </row>
    <row r="4808" spans="1:3">
      <c r="A4808">
        <v>232392</v>
      </c>
      <c r="B4808" t="s">
        <v>5496</v>
      </c>
      <c r="C4808">
        <v>444</v>
      </c>
    </row>
    <row r="4809" spans="1:3">
      <c r="A4809">
        <v>232209</v>
      </c>
      <c r="B4809" t="s">
        <v>5497</v>
      </c>
      <c r="C4809">
        <v>16</v>
      </c>
    </row>
    <row r="4810" spans="1:3">
      <c r="A4810">
        <v>232404</v>
      </c>
      <c r="B4810" t="s">
        <v>5498</v>
      </c>
      <c r="C4810">
        <v>2</v>
      </c>
    </row>
    <row r="4811" spans="1:3">
      <c r="A4811">
        <v>232406</v>
      </c>
      <c r="B4811" t="s">
        <v>5499</v>
      </c>
      <c r="C4811">
        <v>10</v>
      </c>
    </row>
    <row r="4812" spans="1:3">
      <c r="A4812">
        <v>232407</v>
      </c>
      <c r="B4812" t="s">
        <v>5500</v>
      </c>
      <c r="C4812">
        <v>18</v>
      </c>
    </row>
    <row r="4813" spans="1:3">
      <c r="A4813">
        <v>232408</v>
      </c>
      <c r="B4813" t="s">
        <v>5501</v>
      </c>
      <c r="C4813">
        <v>19</v>
      </c>
    </row>
    <row r="4814" spans="1:3">
      <c r="A4814">
        <v>230656</v>
      </c>
      <c r="B4814" t="s">
        <v>5502</v>
      </c>
      <c r="C4814">
        <v>52</v>
      </c>
    </row>
    <row r="4815" spans="1:3">
      <c r="A4815">
        <v>232422</v>
      </c>
      <c r="B4815" t="s">
        <v>5503</v>
      </c>
      <c r="C4815">
        <v>54</v>
      </c>
    </row>
    <row r="4816" spans="1:3">
      <c r="A4816">
        <v>232423</v>
      </c>
      <c r="B4816" t="s">
        <v>5504</v>
      </c>
      <c r="C4816">
        <v>30</v>
      </c>
    </row>
    <row r="4817" spans="1:3">
      <c r="A4817">
        <v>232425</v>
      </c>
      <c r="B4817" t="s">
        <v>5505</v>
      </c>
      <c r="C4817">
        <v>37</v>
      </c>
    </row>
    <row r="4818" spans="1:3">
      <c r="A4818">
        <v>232426</v>
      </c>
      <c r="B4818" t="s">
        <v>5506</v>
      </c>
      <c r="C4818">
        <v>69</v>
      </c>
    </row>
    <row r="4819" spans="1:3">
      <c r="A4819">
        <v>232427</v>
      </c>
      <c r="B4819" t="s">
        <v>5507</v>
      </c>
      <c r="C4819">
        <v>39</v>
      </c>
    </row>
    <row r="4820" spans="1:3">
      <c r="A4820">
        <v>232428</v>
      </c>
      <c r="B4820" t="s">
        <v>5508</v>
      </c>
      <c r="C4820">
        <v>37</v>
      </c>
    </row>
    <row r="4821" spans="1:3">
      <c r="A4821">
        <v>232291</v>
      </c>
      <c r="B4821" t="s">
        <v>5509</v>
      </c>
      <c r="C4821">
        <v>99</v>
      </c>
    </row>
    <row r="4822" spans="1:3">
      <c r="A4822">
        <v>230851</v>
      </c>
      <c r="B4822" t="s">
        <v>5510</v>
      </c>
      <c r="C4822">
        <v>531</v>
      </c>
    </row>
    <row r="4823" spans="1:3">
      <c r="A4823">
        <v>232413</v>
      </c>
      <c r="B4823" t="s">
        <v>5511</v>
      </c>
      <c r="C4823">
        <v>111</v>
      </c>
    </row>
    <row r="4824" spans="1:3">
      <c r="A4824">
        <v>232602</v>
      </c>
      <c r="B4824" t="s">
        <v>5512</v>
      </c>
      <c r="C4824">
        <v>46</v>
      </c>
    </row>
    <row r="4825" spans="1:3">
      <c r="A4825">
        <v>230831</v>
      </c>
      <c r="B4825" t="s">
        <v>5513</v>
      </c>
      <c r="C4825">
        <v>86</v>
      </c>
    </row>
    <row r="4826" spans="1:3">
      <c r="A4826">
        <v>229094</v>
      </c>
      <c r="B4826" t="s">
        <v>5514</v>
      </c>
      <c r="C4826">
        <v>338</v>
      </c>
    </row>
    <row r="4827" spans="1:3">
      <c r="A4827">
        <v>228056</v>
      </c>
      <c r="B4827" t="s">
        <v>5515</v>
      </c>
      <c r="C4827">
        <v>0</v>
      </c>
    </row>
    <row r="4828" spans="1:3">
      <c r="A4828">
        <v>231156</v>
      </c>
      <c r="B4828" t="s">
        <v>5516</v>
      </c>
      <c r="C4828">
        <v>173</v>
      </c>
    </row>
    <row r="4829" spans="1:3">
      <c r="A4829">
        <v>230843</v>
      </c>
      <c r="B4829" t="s">
        <v>5517</v>
      </c>
      <c r="C4829">
        <v>0</v>
      </c>
    </row>
    <row r="4830" spans="1:3">
      <c r="A4830">
        <v>230791</v>
      </c>
      <c r="B4830" t="s">
        <v>5518</v>
      </c>
      <c r="C4830">
        <v>42</v>
      </c>
    </row>
    <row r="4831" spans="1:3">
      <c r="A4831">
        <v>227697</v>
      </c>
      <c r="B4831" t="s">
        <v>5519</v>
      </c>
      <c r="C4831">
        <v>148</v>
      </c>
    </row>
    <row r="4832" spans="1:3">
      <c r="A4832">
        <v>230865</v>
      </c>
      <c r="B4832" t="s">
        <v>5520</v>
      </c>
      <c r="C4832">
        <v>460</v>
      </c>
    </row>
    <row r="4833" spans="1:3">
      <c r="A4833">
        <v>232578</v>
      </c>
      <c r="B4833" t="s">
        <v>179</v>
      </c>
      <c r="C4833">
        <v>47</v>
      </c>
    </row>
    <row r="4834" spans="1:3">
      <c r="A4834">
        <v>232579</v>
      </c>
      <c r="B4834" t="s">
        <v>5521</v>
      </c>
      <c r="C4834">
        <v>40</v>
      </c>
    </row>
    <row r="4835" spans="1:3">
      <c r="A4835">
        <v>232610</v>
      </c>
      <c r="B4835" t="s">
        <v>158</v>
      </c>
      <c r="C4835">
        <v>26</v>
      </c>
    </row>
    <row r="4836" spans="1:3">
      <c r="A4836">
        <v>232611</v>
      </c>
      <c r="B4836" t="s">
        <v>5522</v>
      </c>
      <c r="C4836">
        <v>7</v>
      </c>
    </row>
    <row r="4837" spans="1:3">
      <c r="A4837">
        <v>232612</v>
      </c>
      <c r="B4837" t="s">
        <v>5523</v>
      </c>
      <c r="C4837">
        <v>5</v>
      </c>
    </row>
    <row r="4838" spans="1:3">
      <c r="A4838">
        <v>232613</v>
      </c>
      <c r="B4838" t="s">
        <v>5524</v>
      </c>
      <c r="C4838">
        <v>44</v>
      </c>
    </row>
    <row r="4839" spans="1:3">
      <c r="A4839">
        <v>232614</v>
      </c>
      <c r="B4839" t="s">
        <v>5525</v>
      </c>
      <c r="C4839">
        <v>11</v>
      </c>
    </row>
    <row r="4840" spans="1:3">
      <c r="A4840">
        <v>232615</v>
      </c>
      <c r="B4840" t="s">
        <v>5526</v>
      </c>
      <c r="C4840">
        <v>5</v>
      </c>
    </row>
    <row r="4841" spans="1:3">
      <c r="A4841">
        <v>232617</v>
      </c>
      <c r="B4841" t="s">
        <v>5527</v>
      </c>
      <c r="C4841">
        <v>32</v>
      </c>
    </row>
    <row r="4842" spans="1:3">
      <c r="A4842">
        <v>232618</v>
      </c>
      <c r="B4842" t="s">
        <v>5528</v>
      </c>
      <c r="C4842">
        <v>7</v>
      </c>
    </row>
    <row r="4843" spans="1:3">
      <c r="A4843">
        <v>232619</v>
      </c>
      <c r="B4843" t="s">
        <v>5529</v>
      </c>
      <c r="C4843">
        <v>9</v>
      </c>
    </row>
    <row r="4844" spans="1:3">
      <c r="A4844">
        <v>232620</v>
      </c>
      <c r="B4844" t="s">
        <v>5530</v>
      </c>
      <c r="C4844">
        <v>11</v>
      </c>
    </row>
    <row r="4845" spans="1:3">
      <c r="A4845">
        <v>226046</v>
      </c>
      <c r="B4845" t="s">
        <v>5531</v>
      </c>
      <c r="C4845">
        <v>20</v>
      </c>
    </row>
    <row r="4846" spans="1:3">
      <c r="A4846">
        <v>232238</v>
      </c>
      <c r="B4846" t="s">
        <v>5532</v>
      </c>
      <c r="C4846">
        <v>86</v>
      </c>
    </row>
    <row r="4847" spans="1:3">
      <c r="A4847">
        <v>232239</v>
      </c>
      <c r="B4847" t="s">
        <v>5533</v>
      </c>
      <c r="C4847">
        <v>43</v>
      </c>
    </row>
    <row r="4848" spans="1:3">
      <c r="A4848">
        <v>224258</v>
      </c>
      <c r="B4848" t="s">
        <v>5534</v>
      </c>
      <c r="C4848">
        <v>0</v>
      </c>
    </row>
    <row r="4849" spans="1:3">
      <c r="A4849">
        <v>232727</v>
      </c>
      <c r="B4849" t="s">
        <v>5535</v>
      </c>
      <c r="C4849">
        <v>19</v>
      </c>
    </row>
    <row r="4850" spans="1:3">
      <c r="A4850">
        <v>232777</v>
      </c>
      <c r="B4850" t="s">
        <v>5536</v>
      </c>
      <c r="C4850">
        <v>21</v>
      </c>
    </row>
    <row r="4851" spans="1:3">
      <c r="A4851">
        <v>230841</v>
      </c>
      <c r="B4851" t="s">
        <v>5537</v>
      </c>
      <c r="C4851">
        <v>4</v>
      </c>
    </row>
    <row r="4852" spans="1:3">
      <c r="A4852">
        <v>232802</v>
      </c>
      <c r="B4852" t="s">
        <v>5538</v>
      </c>
      <c r="C4852">
        <v>12</v>
      </c>
    </row>
    <row r="4853" spans="1:3">
      <c r="A4853">
        <v>232741</v>
      </c>
      <c r="B4853" t="s">
        <v>5539</v>
      </c>
      <c r="C4853">
        <v>38</v>
      </c>
    </row>
    <row r="4854" spans="1:3">
      <c r="A4854">
        <v>232742</v>
      </c>
      <c r="B4854" t="s">
        <v>5540</v>
      </c>
      <c r="C4854">
        <v>49</v>
      </c>
    </row>
    <row r="4855" spans="1:3">
      <c r="A4855">
        <v>232743</v>
      </c>
      <c r="B4855" t="s">
        <v>5541</v>
      </c>
      <c r="C4855">
        <v>43</v>
      </c>
    </row>
    <row r="4856" spans="1:3">
      <c r="A4856">
        <v>232744</v>
      </c>
      <c r="B4856" t="s">
        <v>5542</v>
      </c>
      <c r="C4856">
        <v>37</v>
      </c>
    </row>
    <row r="4857" spans="1:3">
      <c r="A4857">
        <v>232755</v>
      </c>
      <c r="B4857" t="s">
        <v>5543</v>
      </c>
      <c r="C4857">
        <v>98</v>
      </c>
    </row>
    <row r="4858" spans="1:3">
      <c r="A4858">
        <v>232734</v>
      </c>
      <c r="B4858" t="s">
        <v>5544</v>
      </c>
      <c r="C4858">
        <v>11</v>
      </c>
    </row>
    <row r="4859" spans="1:3">
      <c r="A4859">
        <v>232463</v>
      </c>
      <c r="B4859" t="s">
        <v>5545</v>
      </c>
      <c r="C4859">
        <v>0</v>
      </c>
    </row>
    <row r="4860" spans="1:3">
      <c r="A4860">
        <v>232728</v>
      </c>
      <c r="B4860" t="s">
        <v>5546</v>
      </c>
      <c r="C4860">
        <v>70</v>
      </c>
    </row>
    <row r="4861" spans="1:3">
      <c r="A4861">
        <v>232786</v>
      </c>
      <c r="B4861" t="s">
        <v>5547</v>
      </c>
      <c r="C4861">
        <v>933</v>
      </c>
    </row>
    <row r="4862" spans="1:3">
      <c r="A4862">
        <v>232787</v>
      </c>
      <c r="B4862" t="s">
        <v>5548</v>
      </c>
      <c r="C4862">
        <v>295</v>
      </c>
    </row>
    <row r="4863" spans="1:3">
      <c r="A4863">
        <v>232788</v>
      </c>
      <c r="B4863" t="s">
        <v>5549</v>
      </c>
      <c r="C4863">
        <v>46</v>
      </c>
    </row>
    <row r="4864" spans="1:3">
      <c r="A4864">
        <v>232789</v>
      </c>
      <c r="B4864" t="s">
        <v>5550</v>
      </c>
      <c r="C4864">
        <v>26</v>
      </c>
    </row>
    <row r="4865" spans="1:3">
      <c r="A4865">
        <v>232800</v>
      </c>
      <c r="B4865" t="s">
        <v>5551</v>
      </c>
      <c r="C4865">
        <v>39</v>
      </c>
    </row>
    <row r="4866" spans="1:3">
      <c r="A4866">
        <v>232770</v>
      </c>
      <c r="B4866" t="s">
        <v>5552</v>
      </c>
      <c r="C4866">
        <v>42</v>
      </c>
    </row>
    <row r="4867" spans="1:3">
      <c r="A4867">
        <v>232771</v>
      </c>
      <c r="B4867" t="s">
        <v>5553</v>
      </c>
      <c r="C4867">
        <v>40</v>
      </c>
    </row>
    <row r="4868" spans="1:3">
      <c r="A4868">
        <v>230773</v>
      </c>
      <c r="B4868" t="s">
        <v>5554</v>
      </c>
      <c r="C4868">
        <v>44</v>
      </c>
    </row>
    <row r="4869" spans="1:3">
      <c r="A4869">
        <v>232903</v>
      </c>
      <c r="B4869" t="s">
        <v>5555</v>
      </c>
      <c r="C4869">
        <v>75</v>
      </c>
    </row>
    <row r="4870" spans="1:3">
      <c r="A4870">
        <v>232904</v>
      </c>
      <c r="B4870" t="s">
        <v>5556</v>
      </c>
      <c r="C4870">
        <v>118</v>
      </c>
    </row>
    <row r="4871" spans="1:3">
      <c r="A4871">
        <v>232905</v>
      </c>
      <c r="B4871" t="s">
        <v>5557</v>
      </c>
      <c r="C4871">
        <v>135</v>
      </c>
    </row>
    <row r="4872" spans="1:3">
      <c r="A4872">
        <v>232906</v>
      </c>
      <c r="B4872" t="s">
        <v>5558</v>
      </c>
      <c r="C4872">
        <v>126</v>
      </c>
    </row>
    <row r="4873" spans="1:3">
      <c r="A4873">
        <v>232908</v>
      </c>
      <c r="B4873" t="s">
        <v>5559</v>
      </c>
      <c r="C4873">
        <v>139</v>
      </c>
    </row>
    <row r="4874" spans="1:3">
      <c r="A4874">
        <v>231151</v>
      </c>
      <c r="B4874" t="s">
        <v>5560</v>
      </c>
      <c r="C4874">
        <v>287</v>
      </c>
    </row>
    <row r="4875" spans="1:3">
      <c r="A4875">
        <v>232858</v>
      </c>
      <c r="B4875" t="s">
        <v>5561</v>
      </c>
      <c r="C4875">
        <v>21</v>
      </c>
    </row>
    <row r="4876" spans="1:3">
      <c r="A4876">
        <v>232859</v>
      </c>
      <c r="B4876" t="s">
        <v>5562</v>
      </c>
      <c r="C4876">
        <v>43</v>
      </c>
    </row>
    <row r="4877" spans="1:3">
      <c r="A4877">
        <v>232860</v>
      </c>
      <c r="B4877" t="s">
        <v>5563</v>
      </c>
      <c r="C4877">
        <v>80</v>
      </c>
    </row>
    <row r="4878" spans="1:3">
      <c r="A4878">
        <v>232861</v>
      </c>
      <c r="B4878" t="s">
        <v>5564</v>
      </c>
      <c r="C4878">
        <v>87</v>
      </c>
    </row>
    <row r="4879" spans="1:3">
      <c r="A4879">
        <v>232862</v>
      </c>
      <c r="B4879" t="s">
        <v>5565</v>
      </c>
      <c r="C4879">
        <v>75</v>
      </c>
    </row>
    <row r="4880" spans="1:3">
      <c r="A4880">
        <v>232811</v>
      </c>
      <c r="B4880" t="s">
        <v>5566</v>
      </c>
      <c r="C4880">
        <v>21</v>
      </c>
    </row>
    <row r="4881" spans="1:3">
      <c r="A4881">
        <v>232763</v>
      </c>
      <c r="B4881" t="s">
        <v>5567</v>
      </c>
      <c r="C4881">
        <v>71</v>
      </c>
    </row>
    <row r="4882" spans="1:3">
      <c r="A4882">
        <v>232764</v>
      </c>
      <c r="B4882" t="s">
        <v>5568</v>
      </c>
      <c r="C4882">
        <v>62</v>
      </c>
    </row>
    <row r="4883" spans="1:3">
      <c r="A4883">
        <v>232823</v>
      </c>
      <c r="B4883" t="s">
        <v>5569</v>
      </c>
      <c r="C4883">
        <v>18</v>
      </c>
    </row>
    <row r="4884" spans="1:3">
      <c r="A4884">
        <v>232824</v>
      </c>
      <c r="B4884" t="s">
        <v>5570</v>
      </c>
      <c r="C4884">
        <v>31</v>
      </c>
    </row>
    <row r="4885" spans="1:3">
      <c r="A4885">
        <v>232825</v>
      </c>
      <c r="B4885" t="s">
        <v>5571</v>
      </c>
      <c r="C4885">
        <v>45</v>
      </c>
    </row>
    <row r="4886" spans="1:3">
      <c r="A4886">
        <v>232826</v>
      </c>
      <c r="B4886" t="s">
        <v>5572</v>
      </c>
      <c r="C4886">
        <v>25</v>
      </c>
    </row>
    <row r="4887" spans="1:3">
      <c r="A4887">
        <v>232303</v>
      </c>
      <c r="B4887" t="s">
        <v>5573</v>
      </c>
      <c r="C4887">
        <v>0</v>
      </c>
    </row>
    <row r="4888" spans="1:3">
      <c r="A4888">
        <v>232803</v>
      </c>
      <c r="B4888" t="s">
        <v>5574</v>
      </c>
      <c r="C4888">
        <v>6</v>
      </c>
    </row>
    <row r="4889" spans="1:3">
      <c r="A4889">
        <v>232804</v>
      </c>
      <c r="B4889" t="s">
        <v>5575</v>
      </c>
      <c r="C4889">
        <v>19</v>
      </c>
    </row>
    <row r="4890" spans="1:3">
      <c r="A4890">
        <v>232805</v>
      </c>
      <c r="B4890" t="s">
        <v>5576</v>
      </c>
      <c r="C4890">
        <v>20</v>
      </c>
    </row>
    <row r="4891" spans="1:3">
      <c r="A4891">
        <v>232806</v>
      </c>
      <c r="B4891" t="s">
        <v>5577</v>
      </c>
      <c r="C4891">
        <v>9</v>
      </c>
    </row>
    <row r="4892" spans="1:3">
      <c r="A4892">
        <v>232807</v>
      </c>
      <c r="B4892" t="s">
        <v>5578</v>
      </c>
      <c r="C4892">
        <v>8</v>
      </c>
    </row>
    <row r="4893" spans="1:3">
      <c r="A4893">
        <v>232808</v>
      </c>
      <c r="B4893" t="s">
        <v>5579</v>
      </c>
      <c r="C4893">
        <v>3</v>
      </c>
    </row>
    <row r="4894" spans="1:3">
      <c r="A4894">
        <v>232809</v>
      </c>
      <c r="B4894" t="s">
        <v>5580</v>
      </c>
      <c r="C4894">
        <v>7</v>
      </c>
    </row>
    <row r="4895" spans="1:3">
      <c r="A4895">
        <v>232810</v>
      </c>
      <c r="B4895" t="s">
        <v>5581</v>
      </c>
      <c r="C4895">
        <v>5</v>
      </c>
    </row>
    <row r="4896" spans="1:3">
      <c r="A4896">
        <v>226017</v>
      </c>
      <c r="B4896" t="s">
        <v>5582</v>
      </c>
      <c r="C4896">
        <v>3</v>
      </c>
    </row>
    <row r="4897" spans="1:3">
      <c r="A4897">
        <v>232304</v>
      </c>
      <c r="B4897" t="s">
        <v>5583</v>
      </c>
      <c r="C4897">
        <v>402</v>
      </c>
    </row>
    <row r="4898" spans="1:3">
      <c r="A4898">
        <v>232951</v>
      </c>
      <c r="B4898" t="s">
        <v>5584</v>
      </c>
      <c r="C4898">
        <v>64</v>
      </c>
    </row>
    <row r="4899" spans="1:3">
      <c r="A4899">
        <v>232952</v>
      </c>
      <c r="B4899" t="s">
        <v>5585</v>
      </c>
      <c r="C4899">
        <v>81</v>
      </c>
    </row>
    <row r="4900" spans="1:3">
      <c r="A4900">
        <v>232953</v>
      </c>
      <c r="B4900" t="s">
        <v>5586</v>
      </c>
      <c r="C4900">
        <v>22</v>
      </c>
    </row>
    <row r="4901" spans="1:3">
      <c r="A4901">
        <v>232954</v>
      </c>
      <c r="B4901" t="s">
        <v>5587</v>
      </c>
      <c r="C4901">
        <v>79</v>
      </c>
    </row>
    <row r="4902" spans="1:3">
      <c r="A4902">
        <v>224890</v>
      </c>
      <c r="B4902" t="s">
        <v>5588</v>
      </c>
      <c r="C4902">
        <v>0</v>
      </c>
    </row>
    <row r="4903" spans="1:3">
      <c r="A4903">
        <v>232812</v>
      </c>
      <c r="B4903" t="s">
        <v>5589</v>
      </c>
      <c r="C4903">
        <v>24</v>
      </c>
    </row>
    <row r="4904" spans="1:3">
      <c r="A4904">
        <v>232986</v>
      </c>
      <c r="B4904" t="s">
        <v>5590</v>
      </c>
      <c r="C4904">
        <v>10</v>
      </c>
    </row>
    <row r="4905" spans="1:3">
      <c r="A4905">
        <v>232987</v>
      </c>
      <c r="B4905" t="s">
        <v>5591</v>
      </c>
      <c r="C4905">
        <v>53</v>
      </c>
    </row>
    <row r="4906" spans="1:3">
      <c r="A4906">
        <v>232988</v>
      </c>
      <c r="B4906" t="s">
        <v>5592</v>
      </c>
      <c r="C4906">
        <v>13</v>
      </c>
    </row>
    <row r="4907" spans="1:3">
      <c r="A4907">
        <v>232989</v>
      </c>
      <c r="B4907" t="s">
        <v>5593</v>
      </c>
      <c r="C4907">
        <v>22</v>
      </c>
    </row>
    <row r="4908" spans="1:3">
      <c r="A4908">
        <v>232980</v>
      </c>
      <c r="B4908" t="s">
        <v>5594</v>
      </c>
      <c r="C4908">
        <v>16</v>
      </c>
    </row>
    <row r="4909" spans="1:3">
      <c r="A4909">
        <v>230490</v>
      </c>
      <c r="B4909" t="s">
        <v>5595</v>
      </c>
      <c r="C4909">
        <v>900</v>
      </c>
    </row>
    <row r="4910" spans="1:3">
      <c r="A4910">
        <v>233013</v>
      </c>
      <c r="B4910" t="s">
        <v>5596</v>
      </c>
      <c r="C4910">
        <v>16</v>
      </c>
    </row>
    <row r="4911" spans="1:3">
      <c r="A4911">
        <v>233014</v>
      </c>
      <c r="B4911" t="s">
        <v>5597</v>
      </c>
      <c r="C4911">
        <v>30</v>
      </c>
    </row>
    <row r="4912" spans="1:3">
      <c r="A4912">
        <v>233015</v>
      </c>
      <c r="B4912" t="s">
        <v>5598</v>
      </c>
      <c r="C4912">
        <v>17</v>
      </c>
    </row>
    <row r="4913" spans="1:3">
      <c r="A4913">
        <v>230870</v>
      </c>
      <c r="B4913" t="s">
        <v>5599</v>
      </c>
      <c r="C4913">
        <v>136</v>
      </c>
    </row>
    <row r="4914" spans="1:3">
      <c r="A4914">
        <v>230449</v>
      </c>
      <c r="B4914" t="s">
        <v>5600</v>
      </c>
      <c r="C4914">
        <v>0</v>
      </c>
    </row>
    <row r="4915" spans="1:3">
      <c r="A4915">
        <v>232855</v>
      </c>
      <c r="B4915" t="s">
        <v>5601</v>
      </c>
      <c r="C4915">
        <v>171</v>
      </c>
    </row>
    <row r="4916" spans="1:3">
      <c r="A4916">
        <v>230355</v>
      </c>
      <c r="B4916" t="s">
        <v>5602</v>
      </c>
      <c r="C4916">
        <v>169</v>
      </c>
    </row>
    <row r="4917" spans="1:3">
      <c r="A4917">
        <v>232795</v>
      </c>
      <c r="B4917" t="s">
        <v>5603</v>
      </c>
      <c r="C4917">
        <v>295</v>
      </c>
    </row>
    <row r="4918" spans="1:3">
      <c r="A4918">
        <v>232796</v>
      </c>
      <c r="B4918" t="s">
        <v>5604</v>
      </c>
      <c r="C4918">
        <v>98</v>
      </c>
    </row>
    <row r="4919" spans="1:3">
      <c r="A4919">
        <v>231653</v>
      </c>
      <c r="B4919" t="s">
        <v>5605</v>
      </c>
      <c r="C4919">
        <v>0</v>
      </c>
    </row>
    <row r="4920" spans="1:3">
      <c r="A4920">
        <v>232646</v>
      </c>
      <c r="B4920" t="s">
        <v>5606</v>
      </c>
      <c r="C4920">
        <v>440</v>
      </c>
    </row>
    <row r="4921" spans="1:3">
      <c r="A4921">
        <v>232740</v>
      </c>
      <c r="B4921" t="s">
        <v>5607</v>
      </c>
      <c r="C4921">
        <v>27</v>
      </c>
    </row>
    <row r="4922" spans="1:3">
      <c r="A4922">
        <v>233016</v>
      </c>
      <c r="B4922" t="s">
        <v>5608</v>
      </c>
      <c r="C4922">
        <v>26</v>
      </c>
    </row>
    <row r="4923" spans="1:3">
      <c r="A4923">
        <v>233017</v>
      </c>
      <c r="B4923" t="s">
        <v>5609</v>
      </c>
      <c r="C4923">
        <v>13</v>
      </c>
    </row>
    <row r="4924" spans="1:3">
      <c r="A4924">
        <v>233018</v>
      </c>
      <c r="B4924" t="s">
        <v>5610</v>
      </c>
      <c r="C4924">
        <v>11</v>
      </c>
    </row>
    <row r="4925" spans="1:3">
      <c r="A4925">
        <v>233133</v>
      </c>
      <c r="B4925" t="s">
        <v>5611</v>
      </c>
      <c r="C4925">
        <v>20007</v>
      </c>
    </row>
    <row r="4926" spans="1:3">
      <c r="A4926">
        <v>233134</v>
      </c>
      <c r="B4926" t="s">
        <v>5612</v>
      </c>
      <c r="C4926">
        <v>40000</v>
      </c>
    </row>
    <row r="4927" spans="1:3">
      <c r="A4927">
        <v>233136</v>
      </c>
      <c r="B4927" t="s">
        <v>5613</v>
      </c>
      <c r="C4927">
        <v>4766</v>
      </c>
    </row>
    <row r="4928" spans="1:3">
      <c r="A4928">
        <v>233176</v>
      </c>
      <c r="B4928" t="s">
        <v>5614</v>
      </c>
      <c r="C4928">
        <v>92</v>
      </c>
    </row>
    <row r="4929" spans="1:3">
      <c r="A4929">
        <v>233177</v>
      </c>
      <c r="B4929" t="s">
        <v>5615</v>
      </c>
      <c r="C4929">
        <v>99</v>
      </c>
    </row>
    <row r="4930" spans="1:3">
      <c r="A4930">
        <v>233142</v>
      </c>
      <c r="B4930" t="s">
        <v>5616</v>
      </c>
      <c r="C4930">
        <v>4139</v>
      </c>
    </row>
    <row r="4931" spans="1:3">
      <c r="A4931">
        <v>233143</v>
      </c>
      <c r="B4931" t="s">
        <v>5617</v>
      </c>
      <c r="C4931">
        <v>7637</v>
      </c>
    </row>
    <row r="4932" spans="1:3">
      <c r="A4932">
        <v>233148</v>
      </c>
      <c r="B4932" t="s">
        <v>5618</v>
      </c>
      <c r="C4932">
        <v>413</v>
      </c>
    </row>
    <row r="4933" spans="1:3">
      <c r="A4933">
        <v>233152</v>
      </c>
      <c r="B4933" t="s">
        <v>5619</v>
      </c>
      <c r="C4933">
        <v>9767</v>
      </c>
    </row>
    <row r="4934" spans="1:3">
      <c r="A4934">
        <v>233183</v>
      </c>
      <c r="B4934" t="s">
        <v>5620</v>
      </c>
      <c r="C4934">
        <v>6568</v>
      </c>
    </row>
    <row r="4935" spans="1:3">
      <c r="A4935">
        <v>232608</v>
      </c>
      <c r="B4935" t="s">
        <v>5621</v>
      </c>
      <c r="C4935">
        <v>0</v>
      </c>
    </row>
    <row r="4936" spans="1:3">
      <c r="A4936">
        <v>233251</v>
      </c>
      <c r="B4936" t="s">
        <v>5622</v>
      </c>
      <c r="C4936">
        <v>0</v>
      </c>
    </row>
    <row r="4937" spans="1:3">
      <c r="A4937">
        <v>233254</v>
      </c>
      <c r="B4937" t="s">
        <v>5623</v>
      </c>
      <c r="C4937">
        <v>0</v>
      </c>
    </row>
    <row r="4938" spans="1:3">
      <c r="A4938">
        <v>233003</v>
      </c>
      <c r="B4938" t="s">
        <v>5624</v>
      </c>
      <c r="C4938">
        <v>0</v>
      </c>
    </row>
    <row r="4939" spans="1:3">
      <c r="A4939">
        <v>233033</v>
      </c>
      <c r="B4939" t="s">
        <v>5625</v>
      </c>
      <c r="C4939">
        <v>97</v>
      </c>
    </row>
    <row r="4940" spans="1:3">
      <c r="A4940">
        <v>233034</v>
      </c>
      <c r="B4940" t="s">
        <v>5626</v>
      </c>
      <c r="C4940">
        <v>60</v>
      </c>
    </row>
    <row r="4941" spans="1:3">
      <c r="A4941">
        <v>233035</v>
      </c>
      <c r="B4941" t="s">
        <v>5627</v>
      </c>
      <c r="C4941">
        <v>60</v>
      </c>
    </row>
    <row r="4942" spans="1:3">
      <c r="A4942">
        <v>233036</v>
      </c>
      <c r="B4942" t="s">
        <v>5628</v>
      </c>
      <c r="C4942">
        <v>56</v>
      </c>
    </row>
    <row r="4943" spans="1:3">
      <c r="A4943">
        <v>232663</v>
      </c>
      <c r="B4943" t="s">
        <v>5629</v>
      </c>
      <c r="C4943">
        <v>141</v>
      </c>
    </row>
    <row r="4944" spans="1:3">
      <c r="A4944">
        <v>233037</v>
      </c>
      <c r="B4944" t="s">
        <v>5630</v>
      </c>
      <c r="C4944">
        <v>40</v>
      </c>
    </row>
    <row r="4945" spans="1:3">
      <c r="A4945">
        <v>233038</v>
      </c>
      <c r="B4945" t="s">
        <v>5631</v>
      </c>
      <c r="C4945">
        <v>58</v>
      </c>
    </row>
    <row r="4946" spans="1:3">
      <c r="A4946">
        <v>232313</v>
      </c>
      <c r="B4946" t="s">
        <v>5632</v>
      </c>
      <c r="C4946">
        <v>155</v>
      </c>
    </row>
    <row r="4947" spans="1:3">
      <c r="A4947">
        <v>232995</v>
      </c>
      <c r="B4947" t="s">
        <v>5633</v>
      </c>
      <c r="C4947">
        <v>0</v>
      </c>
    </row>
    <row r="4948" spans="1:3">
      <c r="A4948">
        <v>233000</v>
      </c>
      <c r="B4948" t="s">
        <v>5634</v>
      </c>
      <c r="C4948">
        <v>0</v>
      </c>
    </row>
    <row r="4949" spans="1:3">
      <c r="A4949">
        <v>233186</v>
      </c>
      <c r="B4949" t="s">
        <v>5635</v>
      </c>
      <c r="C4949">
        <v>14</v>
      </c>
    </row>
    <row r="4950" spans="1:3">
      <c r="A4950">
        <v>233187</v>
      </c>
      <c r="B4950" t="s">
        <v>5636</v>
      </c>
      <c r="C4950">
        <v>21</v>
      </c>
    </row>
    <row r="4951" spans="1:3">
      <c r="A4951">
        <v>233188</v>
      </c>
      <c r="B4951" t="s">
        <v>5637</v>
      </c>
      <c r="C4951">
        <v>26</v>
      </c>
    </row>
    <row r="4952" spans="1:3">
      <c r="A4952">
        <v>233270</v>
      </c>
      <c r="B4952" t="s">
        <v>5638</v>
      </c>
      <c r="C4952">
        <v>7</v>
      </c>
    </row>
    <row r="4953" spans="1:3">
      <c r="A4953">
        <v>233272</v>
      </c>
      <c r="B4953" t="s">
        <v>5639</v>
      </c>
      <c r="C4953">
        <v>17</v>
      </c>
    </row>
    <row r="4954" spans="1:3">
      <c r="A4954">
        <v>233273</v>
      </c>
      <c r="B4954" t="s">
        <v>5640</v>
      </c>
      <c r="C4954">
        <v>50</v>
      </c>
    </row>
    <row r="4955" spans="1:3">
      <c r="A4955">
        <v>233274</v>
      </c>
      <c r="B4955" t="s">
        <v>5641</v>
      </c>
      <c r="C4955">
        <v>90</v>
      </c>
    </row>
    <row r="4956" spans="1:3">
      <c r="A4956">
        <v>233275</v>
      </c>
      <c r="B4956" t="s">
        <v>5642</v>
      </c>
      <c r="C4956">
        <v>29</v>
      </c>
    </row>
    <row r="4957" spans="1:3">
      <c r="A4957">
        <v>233112</v>
      </c>
      <c r="B4957" t="s">
        <v>5643</v>
      </c>
      <c r="C4957">
        <v>14719</v>
      </c>
    </row>
    <row r="4958" spans="1:3">
      <c r="A4958">
        <v>233113</v>
      </c>
      <c r="B4958" t="s">
        <v>5644</v>
      </c>
      <c r="C4958">
        <v>2789</v>
      </c>
    </row>
    <row r="4959" spans="1:3">
      <c r="A4959">
        <v>233116</v>
      </c>
      <c r="B4959" t="s">
        <v>5645</v>
      </c>
      <c r="C4959">
        <v>1046</v>
      </c>
    </row>
    <row r="4960" spans="1:3">
      <c r="A4960">
        <v>233118</v>
      </c>
      <c r="B4960" t="s">
        <v>5646</v>
      </c>
      <c r="C4960">
        <v>1064</v>
      </c>
    </row>
    <row r="4961" spans="1:3">
      <c r="A4961">
        <v>233120</v>
      </c>
      <c r="B4961" t="s">
        <v>5647</v>
      </c>
      <c r="C4961">
        <v>2988</v>
      </c>
    </row>
    <row r="4962" spans="1:3">
      <c r="A4962">
        <v>233121</v>
      </c>
      <c r="B4962" t="s">
        <v>5648</v>
      </c>
      <c r="C4962">
        <v>6176</v>
      </c>
    </row>
    <row r="4963" spans="1:3">
      <c r="A4963">
        <v>233123</v>
      </c>
      <c r="B4963" t="s">
        <v>5649</v>
      </c>
      <c r="C4963">
        <v>2642</v>
      </c>
    </row>
    <row r="4964" spans="1:3">
      <c r="A4964">
        <v>233125</v>
      </c>
      <c r="B4964" t="s">
        <v>5650</v>
      </c>
      <c r="C4964">
        <v>388</v>
      </c>
    </row>
    <row r="4965" spans="1:3">
      <c r="A4965">
        <v>233126</v>
      </c>
      <c r="B4965" t="s">
        <v>5651</v>
      </c>
      <c r="C4965">
        <v>1384</v>
      </c>
    </row>
    <row r="4966" spans="1:3">
      <c r="A4966">
        <v>233127</v>
      </c>
      <c r="B4966" t="s">
        <v>5652</v>
      </c>
      <c r="C4966">
        <v>409</v>
      </c>
    </row>
    <row r="4967" spans="1:3">
      <c r="A4967">
        <v>233129</v>
      </c>
      <c r="B4967" t="s">
        <v>5653</v>
      </c>
      <c r="C4967">
        <v>37870</v>
      </c>
    </row>
    <row r="4968" spans="1:3">
      <c r="A4968">
        <v>233130</v>
      </c>
      <c r="B4968" t="s">
        <v>5654</v>
      </c>
      <c r="C4968">
        <v>1028</v>
      </c>
    </row>
    <row r="4969" spans="1:3">
      <c r="A4969">
        <v>233131</v>
      </c>
      <c r="B4969" t="s">
        <v>5655</v>
      </c>
      <c r="C4969">
        <v>1</v>
      </c>
    </row>
    <row r="4970" spans="1:3">
      <c r="A4970">
        <v>233162</v>
      </c>
      <c r="B4970" t="s">
        <v>5656</v>
      </c>
      <c r="C4970">
        <v>3552</v>
      </c>
    </row>
    <row r="4971" spans="1:3">
      <c r="A4971">
        <v>233094</v>
      </c>
      <c r="B4971" t="s">
        <v>5657</v>
      </c>
      <c r="C4971">
        <v>56</v>
      </c>
    </row>
    <row r="4972" spans="1:3">
      <c r="A4972">
        <v>233172</v>
      </c>
      <c r="B4972" t="s">
        <v>5658</v>
      </c>
      <c r="C4972">
        <v>0</v>
      </c>
    </row>
    <row r="4973" spans="1:3">
      <c r="A4973">
        <v>232839</v>
      </c>
      <c r="B4973" t="s">
        <v>5659</v>
      </c>
      <c r="C4973">
        <v>46</v>
      </c>
    </row>
    <row r="4974" spans="1:3">
      <c r="A4974">
        <v>232850</v>
      </c>
      <c r="B4974" t="s">
        <v>5660</v>
      </c>
      <c r="C4974">
        <v>18</v>
      </c>
    </row>
    <row r="4975" spans="1:3">
      <c r="A4975">
        <v>233237</v>
      </c>
      <c r="B4975" t="s">
        <v>5661</v>
      </c>
      <c r="C4975">
        <v>77</v>
      </c>
    </row>
    <row r="4976" spans="1:3">
      <c r="A4976">
        <v>233238</v>
      </c>
      <c r="B4976" t="s">
        <v>161</v>
      </c>
      <c r="C4976">
        <v>18</v>
      </c>
    </row>
    <row r="4977" spans="1:3">
      <c r="A4977">
        <v>233387</v>
      </c>
      <c r="B4977" t="s">
        <v>5662</v>
      </c>
      <c r="C4977">
        <v>187</v>
      </c>
    </row>
    <row r="4978" spans="1:3">
      <c r="A4978">
        <v>233362</v>
      </c>
      <c r="B4978" t="s">
        <v>5663</v>
      </c>
      <c r="C4978">
        <v>18</v>
      </c>
    </row>
    <row r="4979" spans="1:3">
      <c r="A4979">
        <v>233363</v>
      </c>
      <c r="B4979" t="s">
        <v>5664</v>
      </c>
      <c r="C4979">
        <v>12</v>
      </c>
    </row>
    <row r="4980" spans="1:3">
      <c r="A4980">
        <v>233365</v>
      </c>
      <c r="B4980" t="s">
        <v>5665</v>
      </c>
      <c r="C4980">
        <v>31</v>
      </c>
    </row>
    <row r="4981" spans="1:3">
      <c r="A4981">
        <v>233366</v>
      </c>
      <c r="B4981" t="s">
        <v>5666</v>
      </c>
      <c r="C4981">
        <v>18</v>
      </c>
    </row>
    <row r="4982" spans="1:3">
      <c r="A4982">
        <v>233367</v>
      </c>
      <c r="B4982" t="s">
        <v>5667</v>
      </c>
      <c r="C4982">
        <v>18</v>
      </c>
    </row>
    <row r="4983" spans="1:3">
      <c r="A4983">
        <v>233368</v>
      </c>
      <c r="B4983" t="s">
        <v>5668</v>
      </c>
      <c r="C4983">
        <v>32</v>
      </c>
    </row>
    <row r="4984" spans="1:3">
      <c r="A4984">
        <v>232896</v>
      </c>
      <c r="B4984" t="s">
        <v>5669</v>
      </c>
      <c r="C4984">
        <v>9</v>
      </c>
    </row>
    <row r="4985" spans="1:3">
      <c r="A4985">
        <v>232898</v>
      </c>
      <c r="B4985" t="s">
        <v>293</v>
      </c>
      <c r="C4985">
        <v>246</v>
      </c>
    </row>
    <row r="4986" spans="1:3">
      <c r="A4986">
        <v>231846</v>
      </c>
      <c r="B4986" t="s">
        <v>5670</v>
      </c>
      <c r="C4986">
        <v>292</v>
      </c>
    </row>
    <row r="4987" spans="1:3">
      <c r="A4987">
        <v>233264</v>
      </c>
      <c r="B4987" t="s">
        <v>5671</v>
      </c>
      <c r="C4987">
        <v>19</v>
      </c>
    </row>
    <row r="4988" spans="1:3">
      <c r="A4988">
        <v>233403</v>
      </c>
      <c r="B4988" t="s">
        <v>5672</v>
      </c>
      <c r="C4988">
        <v>45</v>
      </c>
    </row>
    <row r="4989" spans="1:3">
      <c r="A4989">
        <v>232659</v>
      </c>
      <c r="B4989" t="s">
        <v>5673</v>
      </c>
      <c r="C4989">
        <v>258</v>
      </c>
    </row>
    <row r="4990" spans="1:3">
      <c r="A4990">
        <v>233404</v>
      </c>
      <c r="B4990" t="s">
        <v>5674</v>
      </c>
      <c r="C4990">
        <v>66</v>
      </c>
    </row>
    <row r="4991" spans="1:3">
      <c r="A4991">
        <v>233060</v>
      </c>
      <c r="B4991" t="s">
        <v>5675</v>
      </c>
      <c r="C4991">
        <v>482</v>
      </c>
    </row>
    <row r="4992" spans="1:3">
      <c r="A4992">
        <v>233389</v>
      </c>
      <c r="B4992" t="s">
        <v>5676</v>
      </c>
      <c r="C4992">
        <v>39</v>
      </c>
    </row>
    <row r="4993" spans="1:3">
      <c r="A4993">
        <v>233400</v>
      </c>
      <c r="B4993" t="s">
        <v>5677</v>
      </c>
      <c r="C4993">
        <v>76</v>
      </c>
    </row>
    <row r="4994" spans="1:3">
      <c r="A4994">
        <v>233405</v>
      </c>
      <c r="B4994" t="s">
        <v>5678</v>
      </c>
      <c r="C4994">
        <v>77</v>
      </c>
    </row>
    <row r="4995" spans="1:3">
      <c r="A4995">
        <v>233406</v>
      </c>
      <c r="B4995" t="s">
        <v>5679</v>
      </c>
      <c r="C4995">
        <v>17</v>
      </c>
    </row>
    <row r="4996" spans="1:3">
      <c r="A4996">
        <v>232885</v>
      </c>
      <c r="B4996" t="s">
        <v>5680</v>
      </c>
      <c r="C4996">
        <v>368</v>
      </c>
    </row>
    <row r="4997" spans="1:3">
      <c r="A4997">
        <v>233407</v>
      </c>
      <c r="B4997" t="s">
        <v>5681</v>
      </c>
      <c r="C4997">
        <v>38</v>
      </c>
    </row>
    <row r="4998" spans="1:3">
      <c r="A4998">
        <v>233408</v>
      </c>
      <c r="B4998" t="s">
        <v>5682</v>
      </c>
      <c r="C4998">
        <v>39</v>
      </c>
    </row>
    <row r="4999" spans="1:3">
      <c r="A4999">
        <v>233410</v>
      </c>
      <c r="B4999" t="s">
        <v>5683</v>
      </c>
      <c r="C4999">
        <v>40</v>
      </c>
    </row>
    <row r="5000" spans="1:3">
      <c r="A5000">
        <v>233411</v>
      </c>
      <c r="B5000" t="s">
        <v>5684</v>
      </c>
      <c r="C5000">
        <v>38</v>
      </c>
    </row>
    <row r="5001" spans="1:3">
      <c r="A5001">
        <v>233412</v>
      </c>
      <c r="B5001" t="s">
        <v>5685</v>
      </c>
      <c r="C5001">
        <v>15</v>
      </c>
    </row>
    <row r="5002" spans="1:3">
      <c r="A5002">
        <v>233211</v>
      </c>
      <c r="B5002" t="s">
        <v>5686</v>
      </c>
      <c r="C5002">
        <v>279</v>
      </c>
    </row>
    <row r="5003" spans="1:3">
      <c r="A5003">
        <v>233534</v>
      </c>
      <c r="B5003" t="s">
        <v>5687</v>
      </c>
      <c r="C5003">
        <v>98</v>
      </c>
    </row>
    <row r="5004" spans="1:3">
      <c r="A5004">
        <v>233463</v>
      </c>
      <c r="B5004" t="s">
        <v>5688</v>
      </c>
      <c r="C5004">
        <v>18</v>
      </c>
    </row>
    <row r="5005" spans="1:3">
      <c r="A5005">
        <v>233465</v>
      </c>
      <c r="B5005" t="s">
        <v>5689</v>
      </c>
      <c r="C5005">
        <v>17</v>
      </c>
    </row>
    <row r="5006" spans="1:3">
      <c r="A5006">
        <v>233467</v>
      </c>
      <c r="B5006" t="s">
        <v>5690</v>
      </c>
      <c r="C5006">
        <v>0</v>
      </c>
    </row>
    <row r="5007" spans="1:3">
      <c r="A5007">
        <v>233472</v>
      </c>
      <c r="B5007" t="s">
        <v>5691</v>
      </c>
      <c r="C5007">
        <v>0</v>
      </c>
    </row>
    <row r="5008" spans="1:3">
      <c r="A5008">
        <v>233474</v>
      </c>
      <c r="B5008" t="s">
        <v>5692</v>
      </c>
      <c r="C5008">
        <v>17</v>
      </c>
    </row>
    <row r="5009" spans="1:3">
      <c r="A5009">
        <v>233595</v>
      </c>
      <c r="B5009" t="s">
        <v>5693</v>
      </c>
      <c r="C5009">
        <v>183</v>
      </c>
    </row>
    <row r="5010" spans="1:3">
      <c r="A5010">
        <v>233535</v>
      </c>
      <c r="B5010" t="s">
        <v>5694</v>
      </c>
      <c r="C5010">
        <v>61</v>
      </c>
    </row>
    <row r="5011" spans="1:3">
      <c r="A5011">
        <v>232920</v>
      </c>
      <c r="B5011" t="s">
        <v>5695</v>
      </c>
      <c r="C5011">
        <v>115</v>
      </c>
    </row>
    <row r="5012" spans="1:3">
      <c r="A5012">
        <v>233617</v>
      </c>
      <c r="B5012" t="s">
        <v>5696</v>
      </c>
      <c r="C5012">
        <v>59</v>
      </c>
    </row>
    <row r="5013" spans="1:3">
      <c r="A5013">
        <v>233619</v>
      </c>
      <c r="B5013" t="s">
        <v>5697</v>
      </c>
      <c r="C5013">
        <v>101</v>
      </c>
    </row>
    <row r="5014" spans="1:3">
      <c r="A5014">
        <v>233620</v>
      </c>
      <c r="B5014" t="s">
        <v>5698</v>
      </c>
      <c r="C5014">
        <v>17</v>
      </c>
    </row>
    <row r="5015" spans="1:3">
      <c r="A5015">
        <v>230720</v>
      </c>
      <c r="B5015" t="s">
        <v>5699</v>
      </c>
      <c r="C5015">
        <v>288</v>
      </c>
    </row>
    <row r="5016" spans="1:3">
      <c r="A5016">
        <v>233672</v>
      </c>
      <c r="B5016" t="s">
        <v>5700</v>
      </c>
      <c r="C5016">
        <v>7</v>
      </c>
    </row>
    <row r="5017" spans="1:3">
      <c r="A5017">
        <v>233673</v>
      </c>
      <c r="B5017" t="s">
        <v>5701</v>
      </c>
      <c r="C5017">
        <v>24</v>
      </c>
    </row>
    <row r="5018" spans="1:3">
      <c r="A5018">
        <v>233675</v>
      </c>
      <c r="B5018" t="s">
        <v>5702</v>
      </c>
      <c r="C5018">
        <v>31</v>
      </c>
    </row>
    <row r="5019" spans="1:3">
      <c r="A5019">
        <v>233676</v>
      </c>
      <c r="B5019" t="s">
        <v>5703</v>
      </c>
      <c r="C5019">
        <v>15</v>
      </c>
    </row>
    <row r="5020" spans="1:3">
      <c r="A5020">
        <v>232677</v>
      </c>
      <c r="B5020" t="s">
        <v>5704</v>
      </c>
      <c r="C5020">
        <v>0</v>
      </c>
    </row>
    <row r="5021" spans="1:3">
      <c r="A5021">
        <v>233565</v>
      </c>
      <c r="B5021" t="s">
        <v>5705</v>
      </c>
      <c r="C5021">
        <v>10</v>
      </c>
    </row>
    <row r="5022" spans="1:3">
      <c r="A5022">
        <v>233566</v>
      </c>
      <c r="B5022" t="s">
        <v>5706</v>
      </c>
      <c r="C5022">
        <v>10</v>
      </c>
    </row>
    <row r="5023" spans="1:3">
      <c r="A5023">
        <v>233569</v>
      </c>
      <c r="B5023" t="s">
        <v>5707</v>
      </c>
      <c r="C5023">
        <v>14</v>
      </c>
    </row>
    <row r="5024" spans="1:3">
      <c r="A5024">
        <v>233492</v>
      </c>
      <c r="B5024" t="s">
        <v>5708</v>
      </c>
      <c r="C5024">
        <v>6</v>
      </c>
    </row>
    <row r="5025" spans="1:3">
      <c r="A5025">
        <v>233495</v>
      </c>
      <c r="B5025" t="s">
        <v>5709</v>
      </c>
      <c r="C5025">
        <v>20</v>
      </c>
    </row>
    <row r="5026" spans="1:3">
      <c r="A5026">
        <v>233499</v>
      </c>
      <c r="B5026" t="s">
        <v>5710</v>
      </c>
      <c r="C5026">
        <v>19</v>
      </c>
    </row>
    <row r="5027" spans="1:3">
      <c r="A5027">
        <v>233507</v>
      </c>
      <c r="B5027" t="s">
        <v>5711</v>
      </c>
      <c r="C5027">
        <v>19</v>
      </c>
    </row>
    <row r="5028" spans="1:3">
      <c r="A5028">
        <v>233508</v>
      </c>
      <c r="B5028" t="s">
        <v>5712</v>
      </c>
      <c r="C5028">
        <v>18</v>
      </c>
    </row>
    <row r="5029" spans="1:3">
      <c r="A5029">
        <v>233509</v>
      </c>
      <c r="B5029" t="s">
        <v>5713</v>
      </c>
      <c r="C5029">
        <v>20</v>
      </c>
    </row>
    <row r="5030" spans="1:3">
      <c r="A5030">
        <v>233510</v>
      </c>
      <c r="B5030" t="s">
        <v>5714</v>
      </c>
      <c r="C5030">
        <v>20</v>
      </c>
    </row>
    <row r="5031" spans="1:3">
      <c r="A5031">
        <v>233512</v>
      </c>
      <c r="B5031" t="s">
        <v>5715</v>
      </c>
      <c r="C5031">
        <v>20</v>
      </c>
    </row>
    <row r="5032" spans="1:3">
      <c r="A5032">
        <v>233513</v>
      </c>
      <c r="B5032" t="s">
        <v>5716</v>
      </c>
      <c r="C5032">
        <v>19</v>
      </c>
    </row>
    <row r="5033" spans="1:3">
      <c r="A5033">
        <v>233533</v>
      </c>
      <c r="B5033" t="s">
        <v>5717</v>
      </c>
      <c r="C5033">
        <v>18</v>
      </c>
    </row>
    <row r="5034" spans="1:3">
      <c r="A5034">
        <v>233530</v>
      </c>
      <c r="B5034" t="s">
        <v>5718</v>
      </c>
      <c r="C5034">
        <v>19</v>
      </c>
    </row>
    <row r="5035" spans="1:3">
      <c r="A5035">
        <v>233531</v>
      </c>
      <c r="B5035" t="s">
        <v>614</v>
      </c>
      <c r="C5035">
        <v>16</v>
      </c>
    </row>
    <row r="5036" spans="1:3">
      <c r="A5036">
        <v>233532</v>
      </c>
      <c r="B5036" t="s">
        <v>5719</v>
      </c>
      <c r="C5036">
        <v>18</v>
      </c>
    </row>
    <row r="5037" spans="1:3">
      <c r="A5037">
        <v>232914</v>
      </c>
      <c r="B5037" t="s">
        <v>5720</v>
      </c>
      <c r="C5037">
        <v>96</v>
      </c>
    </row>
    <row r="5038" spans="1:3">
      <c r="A5038">
        <v>233759</v>
      </c>
      <c r="B5038" t="s">
        <v>5721</v>
      </c>
      <c r="C5038">
        <v>26</v>
      </c>
    </row>
    <row r="5039" spans="1:3">
      <c r="A5039">
        <v>233770</v>
      </c>
      <c r="B5039" t="s">
        <v>5722</v>
      </c>
      <c r="C5039">
        <v>17</v>
      </c>
    </row>
    <row r="5040" spans="1:3">
      <c r="A5040">
        <v>233771</v>
      </c>
      <c r="B5040" t="s">
        <v>5723</v>
      </c>
      <c r="C5040">
        <v>28</v>
      </c>
    </row>
    <row r="5041" spans="1:3">
      <c r="A5041">
        <v>233740</v>
      </c>
      <c r="B5041" t="s">
        <v>5724</v>
      </c>
      <c r="C5041">
        <v>86</v>
      </c>
    </row>
    <row r="5042" spans="1:3">
      <c r="A5042">
        <v>233547</v>
      </c>
      <c r="B5042" t="s">
        <v>5725</v>
      </c>
      <c r="C5042">
        <v>188</v>
      </c>
    </row>
    <row r="5043" spans="1:3">
      <c r="A5043">
        <v>233587</v>
      </c>
      <c r="B5043" t="s">
        <v>5726</v>
      </c>
      <c r="C5043">
        <v>36</v>
      </c>
    </row>
    <row r="5044" spans="1:3">
      <c r="A5044">
        <v>233736</v>
      </c>
      <c r="B5044" t="s">
        <v>5727</v>
      </c>
      <c r="C5044">
        <v>33</v>
      </c>
    </row>
    <row r="5045" spans="1:3">
      <c r="A5045">
        <v>233737</v>
      </c>
      <c r="B5045" t="s">
        <v>5728</v>
      </c>
      <c r="C5045">
        <v>59</v>
      </c>
    </row>
    <row r="5046" spans="1:3">
      <c r="A5046">
        <v>232829</v>
      </c>
      <c r="B5046" t="s">
        <v>5729</v>
      </c>
      <c r="C5046">
        <v>134</v>
      </c>
    </row>
    <row r="5047" spans="1:3">
      <c r="A5047">
        <v>233588</v>
      </c>
      <c r="B5047" t="s">
        <v>5730</v>
      </c>
      <c r="C5047">
        <v>80</v>
      </c>
    </row>
    <row r="5048" spans="1:3">
      <c r="A5048">
        <v>233773</v>
      </c>
      <c r="B5048" t="s">
        <v>5731</v>
      </c>
      <c r="C5048">
        <v>17</v>
      </c>
    </row>
    <row r="5049" spans="1:3">
      <c r="A5049">
        <v>233725</v>
      </c>
      <c r="B5049" t="s">
        <v>5732</v>
      </c>
      <c r="C5049">
        <v>86</v>
      </c>
    </row>
    <row r="5050" spans="1:3">
      <c r="A5050">
        <v>233726</v>
      </c>
      <c r="B5050" t="s">
        <v>5733</v>
      </c>
      <c r="C5050">
        <v>53</v>
      </c>
    </row>
    <row r="5051" spans="1:3">
      <c r="A5051">
        <v>233727</v>
      </c>
      <c r="B5051" t="s">
        <v>5734</v>
      </c>
      <c r="C5051">
        <v>56</v>
      </c>
    </row>
    <row r="5052" spans="1:3">
      <c r="A5052">
        <v>233764</v>
      </c>
      <c r="B5052" t="s">
        <v>5735</v>
      </c>
      <c r="C5052">
        <v>16</v>
      </c>
    </row>
    <row r="5053" spans="1:3">
      <c r="A5053">
        <v>232711</v>
      </c>
      <c r="B5053" t="s">
        <v>5736</v>
      </c>
      <c r="C5053">
        <v>12</v>
      </c>
    </row>
    <row r="5054" spans="1:3">
      <c r="A5054">
        <v>232713</v>
      </c>
      <c r="B5054" t="s">
        <v>5737</v>
      </c>
      <c r="C5054">
        <v>12</v>
      </c>
    </row>
    <row r="5055" spans="1:3">
      <c r="A5055">
        <v>231851</v>
      </c>
      <c r="B5055" t="s">
        <v>5738</v>
      </c>
      <c r="C5055">
        <v>140</v>
      </c>
    </row>
    <row r="5056" spans="1:3">
      <c r="A5056">
        <v>232712</v>
      </c>
      <c r="B5056" t="s">
        <v>5739</v>
      </c>
      <c r="C5056">
        <v>49</v>
      </c>
    </row>
    <row r="5057" spans="1:3">
      <c r="A5057">
        <v>232716</v>
      </c>
      <c r="B5057" t="s">
        <v>5740</v>
      </c>
      <c r="C5057">
        <v>34</v>
      </c>
    </row>
    <row r="5058" spans="1:3">
      <c r="A5058">
        <v>233212</v>
      </c>
      <c r="B5058" t="s">
        <v>5741</v>
      </c>
      <c r="C5058">
        <v>321</v>
      </c>
    </row>
    <row r="5059" spans="1:3">
      <c r="A5059">
        <v>233232</v>
      </c>
      <c r="B5059" t="s">
        <v>5742</v>
      </c>
      <c r="C5059">
        <v>87</v>
      </c>
    </row>
    <row r="5060" spans="1:3">
      <c r="A5060">
        <v>233233</v>
      </c>
      <c r="B5060" t="s">
        <v>5743</v>
      </c>
      <c r="C5060">
        <v>96</v>
      </c>
    </row>
    <row r="5061" spans="1:3">
      <c r="A5061">
        <v>233234</v>
      </c>
      <c r="B5061" t="s">
        <v>5744</v>
      </c>
      <c r="C5061">
        <v>90</v>
      </c>
    </row>
    <row r="5062" spans="1:3">
      <c r="A5062">
        <v>233235</v>
      </c>
      <c r="B5062" t="s">
        <v>5745</v>
      </c>
      <c r="C5062">
        <v>81</v>
      </c>
    </row>
    <row r="5063" spans="1:3">
      <c r="A5063">
        <v>233755</v>
      </c>
      <c r="B5063" t="s">
        <v>5746</v>
      </c>
      <c r="C5063">
        <v>3</v>
      </c>
    </row>
    <row r="5064" spans="1:3">
      <c r="A5064">
        <v>233756</v>
      </c>
      <c r="B5064" t="s">
        <v>5747</v>
      </c>
      <c r="C5064">
        <v>28</v>
      </c>
    </row>
    <row r="5065" spans="1:3">
      <c r="A5065">
        <v>233758</v>
      </c>
      <c r="B5065" t="s">
        <v>5748</v>
      </c>
      <c r="C5065">
        <v>4</v>
      </c>
    </row>
    <row r="5066" spans="1:3">
      <c r="A5066">
        <v>232911</v>
      </c>
      <c r="B5066" t="s">
        <v>5749</v>
      </c>
      <c r="C5066">
        <v>287</v>
      </c>
    </row>
    <row r="5067" spans="1:3">
      <c r="A5067">
        <v>234054</v>
      </c>
      <c r="B5067" t="s">
        <v>5750</v>
      </c>
      <c r="C5067">
        <v>18</v>
      </c>
    </row>
    <row r="5068" spans="1:3">
      <c r="A5068">
        <v>234055</v>
      </c>
      <c r="B5068" t="s">
        <v>5751</v>
      </c>
      <c r="C5068">
        <v>29</v>
      </c>
    </row>
    <row r="5069" spans="1:3">
      <c r="A5069">
        <v>234056</v>
      </c>
      <c r="B5069" t="s">
        <v>5752</v>
      </c>
      <c r="C5069">
        <v>37</v>
      </c>
    </row>
    <row r="5070" spans="1:3">
      <c r="A5070">
        <v>234057</v>
      </c>
      <c r="B5070" t="s">
        <v>5753</v>
      </c>
      <c r="C5070">
        <v>30</v>
      </c>
    </row>
    <row r="5071" spans="1:3">
      <c r="A5071">
        <v>233847</v>
      </c>
      <c r="B5071" t="s">
        <v>5754</v>
      </c>
      <c r="C5071">
        <v>2232</v>
      </c>
    </row>
    <row r="5072" spans="1:3">
      <c r="A5072">
        <v>233848</v>
      </c>
      <c r="B5072" t="s">
        <v>5755</v>
      </c>
      <c r="C5072">
        <v>573</v>
      </c>
    </row>
    <row r="5073" spans="1:3">
      <c r="A5073">
        <v>233849</v>
      </c>
      <c r="B5073" t="s">
        <v>5756</v>
      </c>
      <c r="C5073">
        <v>1621</v>
      </c>
    </row>
    <row r="5074" spans="1:3">
      <c r="A5074">
        <v>233850</v>
      </c>
      <c r="B5074" t="s">
        <v>5757</v>
      </c>
      <c r="C5074">
        <v>9586</v>
      </c>
    </row>
    <row r="5075" spans="1:3">
      <c r="A5075">
        <v>233851</v>
      </c>
      <c r="B5075" t="s">
        <v>5758</v>
      </c>
      <c r="C5075">
        <v>3278</v>
      </c>
    </row>
    <row r="5076" spans="1:3">
      <c r="A5076">
        <v>233852</v>
      </c>
      <c r="B5076" t="s">
        <v>5759</v>
      </c>
      <c r="C5076">
        <v>5000</v>
      </c>
    </row>
    <row r="5077" spans="1:3">
      <c r="A5077">
        <v>233854</v>
      </c>
      <c r="B5077" t="s">
        <v>5760</v>
      </c>
      <c r="C5077">
        <v>1851</v>
      </c>
    </row>
    <row r="5078" spans="1:3">
      <c r="A5078">
        <v>233855</v>
      </c>
      <c r="B5078" t="s">
        <v>5761</v>
      </c>
      <c r="C5078">
        <v>837</v>
      </c>
    </row>
    <row r="5079" spans="1:3">
      <c r="A5079">
        <v>233856</v>
      </c>
      <c r="B5079" t="s">
        <v>5762</v>
      </c>
      <c r="C5079">
        <v>6177</v>
      </c>
    </row>
    <row r="5080" spans="1:3">
      <c r="A5080">
        <v>233858</v>
      </c>
      <c r="B5080" t="s">
        <v>5763</v>
      </c>
      <c r="C5080">
        <v>1032</v>
      </c>
    </row>
    <row r="5081" spans="1:3">
      <c r="A5081">
        <v>233859</v>
      </c>
      <c r="B5081" t="s">
        <v>5764</v>
      </c>
      <c r="C5081">
        <v>5000</v>
      </c>
    </row>
    <row r="5082" spans="1:3">
      <c r="A5082">
        <v>233861</v>
      </c>
      <c r="B5082" t="s">
        <v>5765</v>
      </c>
      <c r="C5082">
        <v>2255</v>
      </c>
    </row>
    <row r="5083" spans="1:3">
      <c r="A5083">
        <v>233862</v>
      </c>
      <c r="B5083" t="s">
        <v>5766</v>
      </c>
      <c r="C5083">
        <v>3926</v>
      </c>
    </row>
    <row r="5084" spans="1:3">
      <c r="A5084">
        <v>233864</v>
      </c>
      <c r="B5084" t="s">
        <v>5767</v>
      </c>
      <c r="C5084">
        <v>2047</v>
      </c>
    </row>
    <row r="5085" spans="1:3">
      <c r="A5085">
        <v>233865</v>
      </c>
      <c r="B5085" t="s">
        <v>5768</v>
      </c>
      <c r="C5085">
        <v>2880</v>
      </c>
    </row>
    <row r="5086" spans="1:3">
      <c r="A5086">
        <v>233867</v>
      </c>
      <c r="B5086" t="s">
        <v>5769</v>
      </c>
      <c r="C5086">
        <v>2940</v>
      </c>
    </row>
    <row r="5087" spans="1:3">
      <c r="A5087">
        <v>233868</v>
      </c>
      <c r="B5087" t="s">
        <v>5770</v>
      </c>
      <c r="C5087">
        <v>5000</v>
      </c>
    </row>
    <row r="5088" spans="1:3">
      <c r="A5088">
        <v>233869</v>
      </c>
      <c r="B5088" t="s">
        <v>5771</v>
      </c>
      <c r="C5088">
        <v>5000</v>
      </c>
    </row>
    <row r="5089" spans="1:3">
      <c r="A5089">
        <v>233870</v>
      </c>
      <c r="B5089" t="s">
        <v>5772</v>
      </c>
      <c r="C5089">
        <v>1975</v>
      </c>
    </row>
    <row r="5090" spans="1:3">
      <c r="A5090">
        <v>233871</v>
      </c>
      <c r="B5090" t="s">
        <v>5773</v>
      </c>
      <c r="C5090">
        <v>1974</v>
      </c>
    </row>
    <row r="5091" spans="1:3">
      <c r="A5091">
        <v>233872</v>
      </c>
      <c r="B5091" t="s">
        <v>5774</v>
      </c>
      <c r="C5091">
        <v>5000</v>
      </c>
    </row>
    <row r="5092" spans="1:3">
      <c r="A5092">
        <v>233873</v>
      </c>
      <c r="B5092" t="s">
        <v>5775</v>
      </c>
      <c r="C5092">
        <v>1976</v>
      </c>
    </row>
    <row r="5093" spans="1:3">
      <c r="A5093">
        <v>233874</v>
      </c>
      <c r="B5093" t="s">
        <v>5776</v>
      </c>
      <c r="C5093">
        <v>379</v>
      </c>
    </row>
    <row r="5094" spans="1:3">
      <c r="A5094">
        <v>233875</v>
      </c>
      <c r="B5094" t="s">
        <v>5777</v>
      </c>
      <c r="C5094">
        <v>3130</v>
      </c>
    </row>
    <row r="5095" spans="1:3">
      <c r="A5095">
        <v>233876</v>
      </c>
      <c r="B5095" t="s">
        <v>5778</v>
      </c>
      <c r="C5095">
        <v>3114</v>
      </c>
    </row>
    <row r="5096" spans="1:3">
      <c r="A5096">
        <v>233877</v>
      </c>
      <c r="B5096" t="s">
        <v>5779</v>
      </c>
      <c r="C5096">
        <v>3195</v>
      </c>
    </row>
    <row r="5097" spans="1:3">
      <c r="A5097">
        <v>233878</v>
      </c>
      <c r="B5097" t="s">
        <v>5780</v>
      </c>
      <c r="C5097">
        <v>3646</v>
      </c>
    </row>
    <row r="5098" spans="1:3">
      <c r="A5098">
        <v>233879</v>
      </c>
      <c r="B5098" t="s">
        <v>5781</v>
      </c>
      <c r="C5098">
        <v>1568</v>
      </c>
    </row>
    <row r="5099" spans="1:3">
      <c r="A5099">
        <v>233883</v>
      </c>
      <c r="B5099" t="s">
        <v>5782</v>
      </c>
      <c r="C5099">
        <v>3717</v>
      </c>
    </row>
    <row r="5100" spans="1:3">
      <c r="A5100">
        <v>233884</v>
      </c>
      <c r="B5100" t="s">
        <v>5783</v>
      </c>
      <c r="C5100">
        <v>2342</v>
      </c>
    </row>
    <row r="5101" spans="1:3">
      <c r="A5101">
        <v>233886</v>
      </c>
      <c r="B5101" t="s">
        <v>5784</v>
      </c>
      <c r="C5101">
        <v>1909</v>
      </c>
    </row>
    <row r="5102" spans="1:3">
      <c r="A5102">
        <v>233887</v>
      </c>
      <c r="B5102" t="s">
        <v>5785</v>
      </c>
      <c r="C5102">
        <v>2462</v>
      </c>
    </row>
    <row r="5103" spans="1:3">
      <c r="A5103">
        <v>233888</v>
      </c>
      <c r="B5103" t="s">
        <v>5786</v>
      </c>
      <c r="C5103">
        <v>3415</v>
      </c>
    </row>
    <row r="5104" spans="1:3">
      <c r="A5104">
        <v>232714</v>
      </c>
      <c r="B5104" t="s">
        <v>5787</v>
      </c>
      <c r="C5104">
        <v>40</v>
      </c>
    </row>
    <row r="5105" spans="1:3">
      <c r="A5105">
        <v>232715</v>
      </c>
      <c r="B5105" t="s">
        <v>5788</v>
      </c>
      <c r="C5105">
        <v>6</v>
      </c>
    </row>
    <row r="5106" spans="1:3">
      <c r="A5106">
        <v>232897</v>
      </c>
      <c r="B5106" t="s">
        <v>5789</v>
      </c>
      <c r="C5106">
        <v>189</v>
      </c>
    </row>
    <row r="5107" spans="1:3">
      <c r="A5107">
        <v>234063</v>
      </c>
      <c r="B5107" t="s">
        <v>5790</v>
      </c>
      <c r="C5107">
        <v>52</v>
      </c>
    </row>
    <row r="5108" spans="1:3">
      <c r="A5108">
        <v>224092</v>
      </c>
      <c r="B5108" t="s">
        <v>5791</v>
      </c>
      <c r="C5108">
        <v>0</v>
      </c>
    </row>
    <row r="5109" spans="1:3">
      <c r="A5109">
        <v>234059</v>
      </c>
      <c r="B5109" t="s">
        <v>5792</v>
      </c>
      <c r="C5109">
        <v>2</v>
      </c>
    </row>
    <row r="5110" spans="1:3">
      <c r="A5110">
        <v>233889</v>
      </c>
      <c r="B5110" t="s">
        <v>5793</v>
      </c>
      <c r="C5110">
        <v>7364</v>
      </c>
    </row>
    <row r="5111" spans="1:3">
      <c r="A5111">
        <v>233890</v>
      </c>
      <c r="B5111" t="s">
        <v>5794</v>
      </c>
      <c r="C5111">
        <v>5000</v>
      </c>
    </row>
    <row r="5112" spans="1:3">
      <c r="A5112">
        <v>233893</v>
      </c>
      <c r="B5112" t="s">
        <v>5795</v>
      </c>
      <c r="C5112">
        <v>3558</v>
      </c>
    </row>
    <row r="5113" spans="1:3">
      <c r="A5113">
        <v>233894</v>
      </c>
      <c r="B5113" t="s">
        <v>5796</v>
      </c>
      <c r="C5113">
        <v>2578</v>
      </c>
    </row>
    <row r="5114" spans="1:3">
      <c r="A5114">
        <v>233895</v>
      </c>
      <c r="B5114" t="s">
        <v>5797</v>
      </c>
      <c r="C5114">
        <v>1375</v>
      </c>
    </row>
    <row r="5115" spans="1:3">
      <c r="A5115">
        <v>233896</v>
      </c>
      <c r="B5115" t="s">
        <v>5798</v>
      </c>
      <c r="C5115">
        <v>1279</v>
      </c>
    </row>
    <row r="5116" spans="1:3">
      <c r="A5116">
        <v>233897</v>
      </c>
      <c r="B5116" t="s">
        <v>5799</v>
      </c>
      <c r="C5116">
        <v>1101</v>
      </c>
    </row>
    <row r="5117" spans="1:3">
      <c r="A5117">
        <v>233899</v>
      </c>
      <c r="B5117" t="s">
        <v>5800</v>
      </c>
      <c r="C5117">
        <v>4649</v>
      </c>
    </row>
    <row r="5118" spans="1:3">
      <c r="A5118">
        <v>233900</v>
      </c>
      <c r="B5118" t="s">
        <v>5801</v>
      </c>
      <c r="C5118">
        <v>5000</v>
      </c>
    </row>
    <row r="5119" spans="1:3">
      <c r="A5119">
        <v>233903</v>
      </c>
      <c r="B5119" t="s">
        <v>5802</v>
      </c>
      <c r="C5119">
        <v>5000</v>
      </c>
    </row>
    <row r="5120" spans="1:3">
      <c r="A5120">
        <v>233904</v>
      </c>
      <c r="B5120" t="s">
        <v>5803</v>
      </c>
      <c r="C5120">
        <v>1963</v>
      </c>
    </row>
    <row r="5121" spans="1:3">
      <c r="A5121">
        <v>233905</v>
      </c>
      <c r="B5121" t="s">
        <v>5804</v>
      </c>
      <c r="C5121">
        <v>1623</v>
      </c>
    </row>
    <row r="5122" spans="1:3">
      <c r="A5122">
        <v>233906</v>
      </c>
      <c r="B5122" t="s">
        <v>5805</v>
      </c>
      <c r="C5122">
        <v>5000</v>
      </c>
    </row>
    <row r="5123" spans="1:3">
      <c r="A5123">
        <v>233907</v>
      </c>
      <c r="B5123" t="s">
        <v>5806</v>
      </c>
      <c r="C5123">
        <v>5000</v>
      </c>
    </row>
    <row r="5124" spans="1:3">
      <c r="A5124">
        <v>233910</v>
      </c>
      <c r="B5124" t="s">
        <v>5807</v>
      </c>
      <c r="C5124">
        <v>4159</v>
      </c>
    </row>
    <row r="5125" spans="1:3">
      <c r="A5125">
        <v>233911</v>
      </c>
      <c r="B5125" t="s">
        <v>5808</v>
      </c>
      <c r="C5125">
        <v>7966</v>
      </c>
    </row>
    <row r="5126" spans="1:3">
      <c r="A5126">
        <v>233912</v>
      </c>
      <c r="B5126" t="s">
        <v>5809</v>
      </c>
      <c r="C5126">
        <v>9147</v>
      </c>
    </row>
    <row r="5127" spans="1:3">
      <c r="A5127">
        <v>233913</v>
      </c>
      <c r="B5127" t="s">
        <v>5810</v>
      </c>
      <c r="C5127">
        <v>689</v>
      </c>
    </row>
    <row r="5128" spans="1:3">
      <c r="A5128">
        <v>233914</v>
      </c>
      <c r="B5128" t="s">
        <v>5811</v>
      </c>
      <c r="C5128">
        <v>985</v>
      </c>
    </row>
    <row r="5129" spans="1:3">
      <c r="A5129">
        <v>233916</v>
      </c>
      <c r="B5129" t="s">
        <v>5812</v>
      </c>
      <c r="C5129">
        <v>4650</v>
      </c>
    </row>
    <row r="5130" spans="1:3">
      <c r="A5130">
        <v>233917</v>
      </c>
      <c r="B5130" t="s">
        <v>5813</v>
      </c>
      <c r="C5130">
        <v>4102</v>
      </c>
    </row>
    <row r="5131" spans="1:3">
      <c r="A5131">
        <v>233918</v>
      </c>
      <c r="B5131" t="s">
        <v>5814</v>
      </c>
      <c r="C5131">
        <v>3796</v>
      </c>
    </row>
    <row r="5132" spans="1:3">
      <c r="A5132">
        <v>233919</v>
      </c>
      <c r="B5132" t="s">
        <v>5815</v>
      </c>
      <c r="C5132">
        <v>846</v>
      </c>
    </row>
    <row r="5133" spans="1:3">
      <c r="A5133">
        <v>233921</v>
      </c>
      <c r="B5133" t="s">
        <v>5816</v>
      </c>
      <c r="C5133">
        <v>5000</v>
      </c>
    </row>
    <row r="5134" spans="1:3">
      <c r="A5134">
        <v>233922</v>
      </c>
      <c r="B5134" t="s">
        <v>5817</v>
      </c>
      <c r="C5134">
        <v>1253</v>
      </c>
    </row>
    <row r="5135" spans="1:3">
      <c r="A5135">
        <v>233923</v>
      </c>
      <c r="B5135" t="s">
        <v>5818</v>
      </c>
      <c r="C5135">
        <v>2923</v>
      </c>
    </row>
    <row r="5136" spans="1:3">
      <c r="A5136">
        <v>234008</v>
      </c>
      <c r="B5136" t="s">
        <v>5819</v>
      </c>
      <c r="C5136">
        <v>4427</v>
      </c>
    </row>
    <row r="5137" spans="1:3">
      <c r="A5137">
        <v>233924</v>
      </c>
      <c r="B5137" t="s">
        <v>5820</v>
      </c>
      <c r="C5137">
        <v>1713</v>
      </c>
    </row>
    <row r="5138" spans="1:3">
      <c r="A5138">
        <v>233925</v>
      </c>
      <c r="B5138" t="s">
        <v>5821</v>
      </c>
      <c r="C5138">
        <v>5713</v>
      </c>
    </row>
    <row r="5139" spans="1:3">
      <c r="A5139">
        <v>233927</v>
      </c>
      <c r="B5139" t="s">
        <v>5822</v>
      </c>
      <c r="C5139">
        <v>2603</v>
      </c>
    </row>
    <row r="5140" spans="1:3">
      <c r="A5140">
        <v>233928</v>
      </c>
      <c r="B5140" t="s">
        <v>5823</v>
      </c>
      <c r="C5140">
        <v>1402</v>
      </c>
    </row>
    <row r="5141" spans="1:3">
      <c r="A5141">
        <v>233929</v>
      </c>
      <c r="B5141" t="s">
        <v>5824</v>
      </c>
      <c r="C5141">
        <v>1149</v>
      </c>
    </row>
    <row r="5142" spans="1:3">
      <c r="A5142">
        <v>233930</v>
      </c>
      <c r="B5142" t="s">
        <v>5825</v>
      </c>
      <c r="C5142">
        <v>355</v>
      </c>
    </row>
    <row r="5143" spans="1:3">
      <c r="A5143">
        <v>233931</v>
      </c>
      <c r="B5143" t="s">
        <v>5826</v>
      </c>
      <c r="C5143">
        <v>2879</v>
      </c>
    </row>
    <row r="5144" spans="1:3">
      <c r="A5144">
        <v>233932</v>
      </c>
      <c r="B5144" t="s">
        <v>5827</v>
      </c>
      <c r="C5144">
        <v>5000</v>
      </c>
    </row>
    <row r="5145" spans="1:3">
      <c r="A5145">
        <v>233935</v>
      </c>
      <c r="B5145" t="s">
        <v>5828</v>
      </c>
      <c r="C5145">
        <v>1140</v>
      </c>
    </row>
    <row r="5146" spans="1:3">
      <c r="A5146">
        <v>233936</v>
      </c>
      <c r="B5146" t="s">
        <v>5829</v>
      </c>
      <c r="C5146">
        <v>1170</v>
      </c>
    </row>
    <row r="5147" spans="1:3">
      <c r="A5147">
        <v>233937</v>
      </c>
      <c r="B5147" t="s">
        <v>5830</v>
      </c>
      <c r="C5147">
        <v>2430</v>
      </c>
    </row>
    <row r="5148" spans="1:3">
      <c r="A5148">
        <v>233938</v>
      </c>
      <c r="B5148" t="s">
        <v>5831</v>
      </c>
      <c r="C5148">
        <v>1998</v>
      </c>
    </row>
    <row r="5149" spans="1:3">
      <c r="A5149">
        <v>233939</v>
      </c>
      <c r="B5149" t="s">
        <v>5832</v>
      </c>
      <c r="C5149">
        <v>2672</v>
      </c>
    </row>
    <row r="5150" spans="1:3">
      <c r="A5150">
        <v>233940</v>
      </c>
      <c r="B5150" t="s">
        <v>5833</v>
      </c>
      <c r="C5150">
        <v>1450</v>
      </c>
    </row>
    <row r="5151" spans="1:3">
      <c r="A5151">
        <v>233941</v>
      </c>
      <c r="B5151" t="s">
        <v>5834</v>
      </c>
      <c r="C5151">
        <v>10000</v>
      </c>
    </row>
    <row r="5152" spans="1:3">
      <c r="A5152">
        <v>233942</v>
      </c>
      <c r="B5152" t="s">
        <v>5835</v>
      </c>
      <c r="C5152">
        <v>196</v>
      </c>
    </row>
    <row r="5153" spans="1:3">
      <c r="A5153">
        <v>233943</v>
      </c>
      <c r="B5153" t="s">
        <v>5836</v>
      </c>
      <c r="C5153">
        <v>1285</v>
      </c>
    </row>
    <row r="5154" spans="1:3">
      <c r="A5154">
        <v>233944</v>
      </c>
      <c r="B5154" t="s">
        <v>5837</v>
      </c>
      <c r="C5154">
        <v>2011</v>
      </c>
    </row>
    <row r="5155" spans="1:3">
      <c r="A5155">
        <v>233945</v>
      </c>
      <c r="B5155" t="s">
        <v>5838</v>
      </c>
      <c r="C5155">
        <v>2018</v>
      </c>
    </row>
    <row r="5156" spans="1:3">
      <c r="A5156">
        <v>233946</v>
      </c>
      <c r="B5156" t="s">
        <v>5839</v>
      </c>
      <c r="C5156">
        <v>1771</v>
      </c>
    </row>
    <row r="5157" spans="1:3">
      <c r="A5157">
        <v>233948</v>
      </c>
      <c r="B5157" t="s">
        <v>5840</v>
      </c>
      <c r="C5157">
        <v>2157</v>
      </c>
    </row>
    <row r="5158" spans="1:3">
      <c r="A5158">
        <v>233949</v>
      </c>
      <c r="B5158" t="s">
        <v>5841</v>
      </c>
      <c r="C5158">
        <v>8691</v>
      </c>
    </row>
    <row r="5159" spans="1:3">
      <c r="A5159">
        <v>233950</v>
      </c>
      <c r="B5159" t="s">
        <v>5842</v>
      </c>
      <c r="C5159">
        <v>357</v>
      </c>
    </row>
    <row r="5160" spans="1:3">
      <c r="A5160">
        <v>233951</v>
      </c>
      <c r="B5160" t="s">
        <v>5843</v>
      </c>
      <c r="C5160">
        <v>1044</v>
      </c>
    </row>
    <row r="5161" spans="1:3">
      <c r="A5161">
        <v>233952</v>
      </c>
      <c r="B5161" t="s">
        <v>5844</v>
      </c>
      <c r="C5161">
        <v>1215</v>
      </c>
    </row>
    <row r="5162" spans="1:3">
      <c r="A5162">
        <v>233953</v>
      </c>
      <c r="B5162" t="s">
        <v>5845</v>
      </c>
      <c r="C5162">
        <v>1288</v>
      </c>
    </row>
    <row r="5163" spans="1:3">
      <c r="A5163">
        <v>233954</v>
      </c>
      <c r="B5163" t="s">
        <v>5846</v>
      </c>
      <c r="C5163">
        <v>2547</v>
      </c>
    </row>
    <row r="5164" spans="1:3">
      <c r="A5164">
        <v>233955</v>
      </c>
      <c r="B5164" t="s">
        <v>5847</v>
      </c>
      <c r="C5164">
        <v>1203</v>
      </c>
    </row>
    <row r="5165" spans="1:3">
      <c r="A5165">
        <v>233956</v>
      </c>
      <c r="B5165" t="s">
        <v>5848</v>
      </c>
      <c r="C5165">
        <v>1136</v>
      </c>
    </row>
    <row r="5166" spans="1:3">
      <c r="A5166">
        <v>233957</v>
      </c>
      <c r="B5166" t="s">
        <v>5849</v>
      </c>
      <c r="C5166">
        <v>2736</v>
      </c>
    </row>
    <row r="5167" spans="1:3">
      <c r="A5167">
        <v>233958</v>
      </c>
      <c r="B5167" t="s">
        <v>5850</v>
      </c>
      <c r="C5167">
        <v>11069</v>
      </c>
    </row>
    <row r="5168" spans="1:3">
      <c r="A5168">
        <v>233959</v>
      </c>
      <c r="B5168" t="s">
        <v>5851</v>
      </c>
      <c r="C5168">
        <v>2313</v>
      </c>
    </row>
    <row r="5169" spans="1:3">
      <c r="A5169">
        <v>233960</v>
      </c>
      <c r="B5169" t="s">
        <v>5852</v>
      </c>
      <c r="C5169">
        <v>2181</v>
      </c>
    </row>
    <row r="5170" spans="1:3">
      <c r="A5170">
        <v>233961</v>
      </c>
      <c r="B5170" t="s">
        <v>5853</v>
      </c>
      <c r="C5170">
        <v>2834</v>
      </c>
    </row>
    <row r="5171" spans="1:3">
      <c r="A5171">
        <v>233962</v>
      </c>
      <c r="B5171" t="s">
        <v>5854</v>
      </c>
      <c r="C5171">
        <v>2091</v>
      </c>
    </row>
    <row r="5172" spans="1:3">
      <c r="A5172">
        <v>233964</v>
      </c>
      <c r="B5172" t="s">
        <v>5855</v>
      </c>
      <c r="C5172">
        <v>3073</v>
      </c>
    </row>
    <row r="5173" spans="1:3">
      <c r="A5173">
        <v>233965</v>
      </c>
      <c r="B5173" t="s">
        <v>5856</v>
      </c>
      <c r="C5173">
        <v>4617</v>
      </c>
    </row>
    <row r="5174" spans="1:3">
      <c r="A5174">
        <v>233966</v>
      </c>
      <c r="B5174" t="s">
        <v>5857</v>
      </c>
      <c r="C5174">
        <v>5000</v>
      </c>
    </row>
    <row r="5175" spans="1:3">
      <c r="A5175">
        <v>233967</v>
      </c>
      <c r="B5175" t="s">
        <v>5858</v>
      </c>
      <c r="C5175">
        <v>1531</v>
      </c>
    </row>
    <row r="5176" spans="1:3">
      <c r="A5176">
        <v>233971</v>
      </c>
      <c r="B5176" t="s">
        <v>5859</v>
      </c>
      <c r="C5176">
        <v>730</v>
      </c>
    </row>
    <row r="5177" spans="1:3">
      <c r="A5177">
        <v>233973</v>
      </c>
      <c r="B5177" t="s">
        <v>5860</v>
      </c>
      <c r="C5177">
        <v>18949</v>
      </c>
    </row>
    <row r="5178" spans="1:3">
      <c r="A5178">
        <v>233975</v>
      </c>
      <c r="B5178" t="s">
        <v>5861</v>
      </c>
      <c r="C5178">
        <v>2099</v>
      </c>
    </row>
    <row r="5179" spans="1:3">
      <c r="A5179">
        <v>233978</v>
      </c>
      <c r="B5179" t="s">
        <v>5862</v>
      </c>
      <c r="C5179">
        <v>2272</v>
      </c>
    </row>
    <row r="5180" spans="1:3">
      <c r="A5180">
        <v>233979</v>
      </c>
      <c r="B5180" t="s">
        <v>5863</v>
      </c>
      <c r="C5180">
        <v>864</v>
      </c>
    </row>
    <row r="5181" spans="1:3">
      <c r="A5181">
        <v>233980</v>
      </c>
      <c r="B5181" t="s">
        <v>5864</v>
      </c>
      <c r="C5181">
        <v>2289</v>
      </c>
    </row>
    <row r="5182" spans="1:3">
      <c r="A5182">
        <v>234013</v>
      </c>
      <c r="B5182" t="s">
        <v>5865</v>
      </c>
      <c r="C5182">
        <v>2172</v>
      </c>
    </row>
    <row r="5183" spans="1:3">
      <c r="A5183">
        <v>233982</v>
      </c>
      <c r="B5183" t="s">
        <v>5866</v>
      </c>
      <c r="C5183">
        <v>4257</v>
      </c>
    </row>
    <row r="5184" spans="1:3">
      <c r="A5184">
        <v>233983</v>
      </c>
      <c r="B5184" t="s">
        <v>5867</v>
      </c>
      <c r="C5184">
        <v>1428</v>
      </c>
    </row>
    <row r="5185" spans="1:3">
      <c r="A5185">
        <v>233984</v>
      </c>
      <c r="B5185" t="s">
        <v>5868</v>
      </c>
      <c r="C5185">
        <v>2630</v>
      </c>
    </row>
    <row r="5186" spans="1:3">
      <c r="A5186">
        <v>233986</v>
      </c>
      <c r="B5186" t="s">
        <v>5869</v>
      </c>
      <c r="C5186">
        <v>4421</v>
      </c>
    </row>
    <row r="5187" spans="1:3">
      <c r="A5187">
        <v>233987</v>
      </c>
      <c r="B5187" t="s">
        <v>5870</v>
      </c>
      <c r="C5187">
        <v>379</v>
      </c>
    </row>
    <row r="5188" spans="1:3">
      <c r="A5188">
        <v>233988</v>
      </c>
      <c r="B5188" t="s">
        <v>5871</v>
      </c>
      <c r="C5188">
        <v>2119</v>
      </c>
    </row>
    <row r="5189" spans="1:3">
      <c r="A5189">
        <v>233991</v>
      </c>
      <c r="B5189" t="s">
        <v>5872</v>
      </c>
      <c r="C5189">
        <v>1645</v>
      </c>
    </row>
    <row r="5190" spans="1:3">
      <c r="A5190">
        <v>233993</v>
      </c>
      <c r="B5190" t="s">
        <v>5873</v>
      </c>
      <c r="C5190">
        <v>5000</v>
      </c>
    </row>
    <row r="5191" spans="1:3">
      <c r="A5191">
        <v>233994</v>
      </c>
      <c r="B5191" t="s">
        <v>5874</v>
      </c>
      <c r="C5191">
        <v>2153</v>
      </c>
    </row>
    <row r="5192" spans="1:3">
      <c r="A5192">
        <v>233995</v>
      </c>
      <c r="B5192" t="s">
        <v>5875</v>
      </c>
      <c r="C5192">
        <v>3958</v>
      </c>
    </row>
    <row r="5193" spans="1:3">
      <c r="A5193">
        <v>233998</v>
      </c>
      <c r="B5193" t="s">
        <v>5876</v>
      </c>
      <c r="C5193">
        <v>589</v>
      </c>
    </row>
    <row r="5194" spans="1:3">
      <c r="A5194">
        <v>233999</v>
      </c>
      <c r="B5194" t="s">
        <v>5877</v>
      </c>
      <c r="C5194">
        <v>1316</v>
      </c>
    </row>
    <row r="5195" spans="1:3">
      <c r="A5195">
        <v>234000</v>
      </c>
      <c r="B5195" t="s">
        <v>5878</v>
      </c>
      <c r="C5195">
        <v>2740</v>
      </c>
    </row>
    <row r="5196" spans="1:3">
      <c r="A5196">
        <v>234001</v>
      </c>
      <c r="B5196" t="s">
        <v>5879</v>
      </c>
      <c r="C5196">
        <v>1421</v>
      </c>
    </row>
    <row r="5197" spans="1:3">
      <c r="A5197">
        <v>234002</v>
      </c>
      <c r="B5197" t="s">
        <v>5880</v>
      </c>
      <c r="C5197">
        <v>4834</v>
      </c>
    </row>
    <row r="5198" spans="1:3">
      <c r="A5198">
        <v>234003</v>
      </c>
      <c r="B5198" t="s">
        <v>5881</v>
      </c>
      <c r="C5198">
        <v>895</v>
      </c>
    </row>
    <row r="5199" spans="1:3">
      <c r="A5199">
        <v>234006</v>
      </c>
      <c r="B5199" t="s">
        <v>5882</v>
      </c>
      <c r="C5199">
        <v>138</v>
      </c>
    </row>
    <row r="5200" spans="1:3">
      <c r="A5200">
        <v>234007</v>
      </c>
      <c r="B5200" t="s">
        <v>5883</v>
      </c>
      <c r="C5200">
        <v>4380</v>
      </c>
    </row>
    <row r="5201" spans="1:3">
      <c r="A5201">
        <v>234012</v>
      </c>
      <c r="B5201" t="s">
        <v>5884</v>
      </c>
      <c r="C5201">
        <v>6939</v>
      </c>
    </row>
    <row r="5202" spans="1:3">
      <c r="A5202">
        <v>232944</v>
      </c>
      <c r="B5202" t="s">
        <v>5885</v>
      </c>
      <c r="C5202">
        <v>0</v>
      </c>
    </row>
    <row r="5203" spans="1:3">
      <c r="A5203">
        <v>233218</v>
      </c>
      <c r="B5203" t="s">
        <v>5886</v>
      </c>
      <c r="C5203">
        <v>135</v>
      </c>
    </row>
    <row r="5204" spans="1:3">
      <c r="A5204">
        <v>231881</v>
      </c>
      <c r="B5204" t="s">
        <v>5887</v>
      </c>
      <c r="C5204">
        <v>243</v>
      </c>
    </row>
    <row r="5205" spans="1:3">
      <c r="A5205">
        <v>234065</v>
      </c>
      <c r="B5205" t="s">
        <v>5888</v>
      </c>
      <c r="C5205">
        <v>16</v>
      </c>
    </row>
    <row r="5206" spans="1:3">
      <c r="A5206">
        <v>234068</v>
      </c>
      <c r="B5206" t="s">
        <v>5889</v>
      </c>
      <c r="C5206">
        <v>34</v>
      </c>
    </row>
    <row r="5207" spans="1:3">
      <c r="A5207">
        <v>234069</v>
      </c>
      <c r="B5207" t="s">
        <v>5890</v>
      </c>
      <c r="C5207">
        <v>157</v>
      </c>
    </row>
    <row r="5208" spans="1:3">
      <c r="A5208">
        <v>234080</v>
      </c>
      <c r="B5208" t="s">
        <v>5891</v>
      </c>
      <c r="C5208">
        <v>82</v>
      </c>
    </row>
    <row r="5209" spans="1:3">
      <c r="A5209">
        <v>233247</v>
      </c>
      <c r="B5209" t="s">
        <v>5892</v>
      </c>
      <c r="C5209">
        <v>330</v>
      </c>
    </row>
    <row r="5210" spans="1:3">
      <c r="A5210">
        <v>233621</v>
      </c>
      <c r="B5210" t="s">
        <v>5893</v>
      </c>
      <c r="C5210">
        <v>0</v>
      </c>
    </row>
    <row r="5211" spans="1:3">
      <c r="A5211">
        <v>233416</v>
      </c>
      <c r="B5211" t="s">
        <v>5894</v>
      </c>
      <c r="C5211">
        <v>261</v>
      </c>
    </row>
    <row r="5212" spans="1:3">
      <c r="A5212">
        <v>233418</v>
      </c>
      <c r="B5212" t="s">
        <v>5895</v>
      </c>
      <c r="C5212">
        <v>93</v>
      </c>
    </row>
    <row r="5213" spans="1:3">
      <c r="A5213">
        <v>232672</v>
      </c>
      <c r="B5213" t="s">
        <v>5896</v>
      </c>
      <c r="C5213">
        <v>0</v>
      </c>
    </row>
    <row r="5214" spans="1:3">
      <c r="A5214">
        <v>234173</v>
      </c>
      <c r="B5214" t="s">
        <v>5897</v>
      </c>
      <c r="C5214">
        <v>152</v>
      </c>
    </row>
    <row r="5215" spans="1:3">
      <c r="A5215">
        <v>234129</v>
      </c>
      <c r="B5215" t="s">
        <v>5898</v>
      </c>
      <c r="C5215">
        <v>22</v>
      </c>
    </row>
    <row r="5216" spans="1:3">
      <c r="A5216">
        <v>234130</v>
      </c>
      <c r="B5216" t="s">
        <v>5899</v>
      </c>
      <c r="C5216">
        <v>71</v>
      </c>
    </row>
    <row r="5217" spans="1:3">
      <c r="A5217">
        <v>234131</v>
      </c>
      <c r="B5217" t="s">
        <v>5900</v>
      </c>
      <c r="C5217">
        <v>35</v>
      </c>
    </row>
    <row r="5218" spans="1:3">
      <c r="A5218">
        <v>234174</v>
      </c>
      <c r="B5218" t="s">
        <v>5901</v>
      </c>
      <c r="C5218">
        <v>41</v>
      </c>
    </row>
    <row r="5219" spans="1:3">
      <c r="A5219">
        <v>234175</v>
      </c>
      <c r="B5219" t="s">
        <v>5902</v>
      </c>
      <c r="C5219">
        <v>26</v>
      </c>
    </row>
    <row r="5220" spans="1:3">
      <c r="A5220">
        <v>234190</v>
      </c>
      <c r="B5220" t="s">
        <v>5903</v>
      </c>
      <c r="C5220">
        <v>10</v>
      </c>
    </row>
    <row r="5221" spans="1:3">
      <c r="A5221">
        <v>234191</v>
      </c>
      <c r="B5221" t="s">
        <v>5904</v>
      </c>
      <c r="C5221">
        <v>9</v>
      </c>
    </row>
    <row r="5222" spans="1:3">
      <c r="A5222">
        <v>234192</v>
      </c>
      <c r="B5222" t="s">
        <v>5905</v>
      </c>
      <c r="C5222">
        <v>8</v>
      </c>
    </row>
    <row r="5223" spans="1:3">
      <c r="A5223">
        <v>234193</v>
      </c>
      <c r="B5223" t="s">
        <v>5906</v>
      </c>
      <c r="C5223">
        <v>5</v>
      </c>
    </row>
    <row r="5224" spans="1:3">
      <c r="A5224">
        <v>234194</v>
      </c>
      <c r="B5224" t="s">
        <v>5907</v>
      </c>
      <c r="C5224">
        <v>8</v>
      </c>
    </row>
    <row r="5225" spans="1:3">
      <c r="A5225">
        <v>232762</v>
      </c>
      <c r="B5225" t="s">
        <v>5908</v>
      </c>
      <c r="C5225">
        <v>16</v>
      </c>
    </row>
    <row r="5226" spans="1:3">
      <c r="A5226">
        <v>232673</v>
      </c>
      <c r="B5226" t="s">
        <v>5909</v>
      </c>
      <c r="C5226">
        <v>806</v>
      </c>
    </row>
    <row r="5227" spans="1:3">
      <c r="A5227">
        <v>233372</v>
      </c>
      <c r="B5227" t="s">
        <v>5910</v>
      </c>
      <c r="C5227">
        <v>114</v>
      </c>
    </row>
    <row r="5228" spans="1:3">
      <c r="A5228">
        <v>232688</v>
      </c>
      <c r="B5228" t="s">
        <v>5911</v>
      </c>
      <c r="C5228">
        <v>0</v>
      </c>
    </row>
    <row r="5229" spans="1:3">
      <c r="A5229">
        <v>232631</v>
      </c>
      <c r="B5229" t="s">
        <v>5912</v>
      </c>
      <c r="C5229">
        <v>329</v>
      </c>
    </row>
    <row r="5230" spans="1:3">
      <c r="A5230">
        <v>233101</v>
      </c>
      <c r="B5230" t="s">
        <v>5913</v>
      </c>
      <c r="C5230">
        <v>63</v>
      </c>
    </row>
    <row r="5231" spans="1:3">
      <c r="A5231">
        <v>233441</v>
      </c>
      <c r="B5231" t="s">
        <v>5914</v>
      </c>
      <c r="C5231">
        <v>0</v>
      </c>
    </row>
    <row r="5232" spans="1:3">
      <c r="A5232">
        <v>232693</v>
      </c>
      <c r="B5232" t="s">
        <v>5915</v>
      </c>
      <c r="C5232">
        <v>507</v>
      </c>
    </row>
    <row r="5233" spans="1:3">
      <c r="A5233">
        <v>234147</v>
      </c>
      <c r="B5233" t="s">
        <v>5916</v>
      </c>
      <c r="C5233">
        <v>85</v>
      </c>
    </row>
    <row r="5234" spans="1:3">
      <c r="A5234">
        <v>234148</v>
      </c>
      <c r="B5234" t="s">
        <v>5917</v>
      </c>
      <c r="C5234">
        <v>49</v>
      </c>
    </row>
    <row r="5235" spans="1:3">
      <c r="A5235">
        <v>234149</v>
      </c>
      <c r="B5235" t="s">
        <v>5918</v>
      </c>
      <c r="C5235">
        <v>20</v>
      </c>
    </row>
    <row r="5236" spans="1:3">
      <c r="A5236">
        <v>234151</v>
      </c>
      <c r="B5236" t="s">
        <v>5919</v>
      </c>
      <c r="C5236">
        <v>29</v>
      </c>
    </row>
    <row r="5237" spans="1:3">
      <c r="A5237">
        <v>234154</v>
      </c>
      <c r="B5237" t="s">
        <v>5920</v>
      </c>
      <c r="C5237">
        <v>85</v>
      </c>
    </row>
    <row r="5238" spans="1:3">
      <c r="A5238">
        <v>234155</v>
      </c>
      <c r="B5238" t="s">
        <v>5921</v>
      </c>
      <c r="C5238">
        <v>87</v>
      </c>
    </row>
    <row r="5239" spans="1:3">
      <c r="A5239">
        <v>234156</v>
      </c>
      <c r="B5239" t="s">
        <v>5922</v>
      </c>
      <c r="C5239">
        <v>97</v>
      </c>
    </row>
    <row r="5240" spans="1:3">
      <c r="A5240">
        <v>232984</v>
      </c>
      <c r="B5240" t="s">
        <v>5923</v>
      </c>
      <c r="C5240">
        <v>203</v>
      </c>
    </row>
    <row r="5241" spans="1:3">
      <c r="A5241">
        <v>233317</v>
      </c>
      <c r="B5241" t="s">
        <v>5924</v>
      </c>
      <c r="C5241">
        <v>31</v>
      </c>
    </row>
    <row r="5242" spans="1:3">
      <c r="A5242">
        <v>233318</v>
      </c>
      <c r="B5242" t="s">
        <v>5925</v>
      </c>
      <c r="C5242">
        <v>48</v>
      </c>
    </row>
    <row r="5243" spans="1:3">
      <c r="A5243">
        <v>233322</v>
      </c>
      <c r="B5243" t="s">
        <v>5926</v>
      </c>
      <c r="C5243">
        <v>32</v>
      </c>
    </row>
    <row r="5244" spans="1:3">
      <c r="A5244">
        <v>234311</v>
      </c>
      <c r="B5244" t="s">
        <v>5927</v>
      </c>
      <c r="C5244">
        <v>71</v>
      </c>
    </row>
    <row r="5245" spans="1:3">
      <c r="A5245">
        <v>234316</v>
      </c>
      <c r="B5245" t="s">
        <v>5928</v>
      </c>
      <c r="C5245">
        <v>57</v>
      </c>
    </row>
    <row r="5246" spans="1:3">
      <c r="A5246">
        <v>233082</v>
      </c>
      <c r="B5246" t="s">
        <v>5929</v>
      </c>
      <c r="C5246">
        <v>168</v>
      </c>
    </row>
    <row r="5247" spans="1:3">
      <c r="A5247">
        <v>232985</v>
      </c>
      <c r="B5247" t="s">
        <v>5930</v>
      </c>
      <c r="C5247">
        <v>235</v>
      </c>
    </row>
    <row r="5248" spans="1:3">
      <c r="A5248">
        <v>234352</v>
      </c>
      <c r="B5248" t="s">
        <v>5931</v>
      </c>
      <c r="C5248">
        <v>20</v>
      </c>
    </row>
    <row r="5249" spans="1:3">
      <c r="A5249">
        <v>234353</v>
      </c>
      <c r="B5249" t="s">
        <v>5932</v>
      </c>
      <c r="C5249">
        <v>0</v>
      </c>
    </row>
    <row r="5250" spans="1:3">
      <c r="A5250">
        <v>234354</v>
      </c>
      <c r="B5250" t="s">
        <v>5933</v>
      </c>
      <c r="C5250">
        <v>43</v>
      </c>
    </row>
    <row r="5251" spans="1:3">
      <c r="A5251">
        <v>234355</v>
      </c>
      <c r="B5251" t="s">
        <v>5934</v>
      </c>
      <c r="C5251">
        <v>59</v>
      </c>
    </row>
    <row r="5252" spans="1:3">
      <c r="A5252">
        <v>234356</v>
      </c>
      <c r="B5252" t="s">
        <v>5935</v>
      </c>
      <c r="C5252">
        <v>67</v>
      </c>
    </row>
    <row r="5253" spans="1:3">
      <c r="A5253">
        <v>234357</v>
      </c>
      <c r="B5253" t="s">
        <v>5936</v>
      </c>
      <c r="C5253">
        <v>49</v>
      </c>
    </row>
    <row r="5254" spans="1:3">
      <c r="A5254">
        <v>234358</v>
      </c>
      <c r="B5254" t="s">
        <v>5937</v>
      </c>
      <c r="C5254">
        <v>23</v>
      </c>
    </row>
    <row r="5255" spans="1:3">
      <c r="A5255">
        <v>234359</v>
      </c>
      <c r="B5255" t="s">
        <v>5938</v>
      </c>
      <c r="C5255">
        <v>46</v>
      </c>
    </row>
    <row r="5256" spans="1:3">
      <c r="A5256">
        <v>231650</v>
      </c>
      <c r="B5256" t="s">
        <v>5939</v>
      </c>
      <c r="C5256">
        <v>0</v>
      </c>
    </row>
    <row r="5257" spans="1:3">
      <c r="A5257">
        <v>233391</v>
      </c>
      <c r="B5257" t="s">
        <v>5940</v>
      </c>
      <c r="C5257">
        <v>0</v>
      </c>
    </row>
    <row r="5258" spans="1:3">
      <c r="A5258">
        <v>233392</v>
      </c>
      <c r="B5258" t="s">
        <v>5941</v>
      </c>
      <c r="C5258">
        <v>0</v>
      </c>
    </row>
    <row r="5259" spans="1:3">
      <c r="A5259">
        <v>234073</v>
      </c>
      <c r="B5259" t="s">
        <v>5942</v>
      </c>
      <c r="C5259">
        <v>26</v>
      </c>
    </row>
    <row r="5260" spans="1:3">
      <c r="A5260">
        <v>234074</v>
      </c>
      <c r="B5260" t="s">
        <v>5943</v>
      </c>
      <c r="C5260">
        <v>17</v>
      </c>
    </row>
    <row r="5261" spans="1:3">
      <c r="A5261">
        <v>234120</v>
      </c>
      <c r="B5261" t="s">
        <v>5944</v>
      </c>
      <c r="C5261">
        <v>4</v>
      </c>
    </row>
    <row r="5262" spans="1:3">
      <c r="A5262">
        <v>234121</v>
      </c>
      <c r="B5262" t="s">
        <v>5945</v>
      </c>
      <c r="C5262">
        <v>17</v>
      </c>
    </row>
    <row r="5263" spans="1:3">
      <c r="A5263">
        <v>234122</v>
      </c>
      <c r="B5263" t="s">
        <v>5946</v>
      </c>
      <c r="C5263">
        <v>17</v>
      </c>
    </row>
    <row r="5264" spans="1:3">
      <c r="A5264">
        <v>234123</v>
      </c>
      <c r="B5264" t="s">
        <v>5947</v>
      </c>
      <c r="C5264">
        <v>34</v>
      </c>
    </row>
    <row r="5265" spans="1:3">
      <c r="A5265">
        <v>234124</v>
      </c>
      <c r="B5265" t="s">
        <v>5948</v>
      </c>
      <c r="C5265">
        <v>53</v>
      </c>
    </row>
    <row r="5266" spans="1:3">
      <c r="A5266">
        <v>234125</v>
      </c>
      <c r="B5266" t="s">
        <v>5949</v>
      </c>
      <c r="C5266">
        <v>28</v>
      </c>
    </row>
    <row r="5267" spans="1:3">
      <c r="A5267">
        <v>234126</v>
      </c>
      <c r="B5267" t="s">
        <v>5950</v>
      </c>
      <c r="C5267">
        <v>98</v>
      </c>
    </row>
    <row r="5268" spans="1:3">
      <c r="A5268">
        <v>232925</v>
      </c>
      <c r="B5268" t="s">
        <v>5951</v>
      </c>
      <c r="C5268">
        <v>141</v>
      </c>
    </row>
    <row r="5269" spans="1:3">
      <c r="A5269">
        <v>234112</v>
      </c>
      <c r="B5269" t="s">
        <v>5952</v>
      </c>
      <c r="C5269">
        <v>34</v>
      </c>
    </row>
    <row r="5270" spans="1:3">
      <c r="A5270">
        <v>234113</v>
      </c>
      <c r="B5270" t="s">
        <v>5953</v>
      </c>
      <c r="C5270">
        <v>79</v>
      </c>
    </row>
    <row r="5271" spans="1:3">
      <c r="A5271">
        <v>234114</v>
      </c>
      <c r="B5271" t="s">
        <v>5954</v>
      </c>
      <c r="C5271">
        <v>38</v>
      </c>
    </row>
    <row r="5272" spans="1:3">
      <c r="A5272">
        <v>234115</v>
      </c>
      <c r="B5272" t="s">
        <v>5955</v>
      </c>
      <c r="C5272">
        <v>44</v>
      </c>
    </row>
    <row r="5273" spans="1:3">
      <c r="A5273">
        <v>234319</v>
      </c>
      <c r="B5273" t="s">
        <v>5956</v>
      </c>
      <c r="C5273">
        <v>84</v>
      </c>
    </row>
    <row r="5274" spans="1:3">
      <c r="A5274">
        <v>234340</v>
      </c>
      <c r="B5274" t="s">
        <v>5957</v>
      </c>
      <c r="C5274">
        <v>49</v>
      </c>
    </row>
    <row r="5275" spans="1:3">
      <c r="A5275">
        <v>231879</v>
      </c>
      <c r="B5275" t="s">
        <v>5958</v>
      </c>
      <c r="C5275">
        <v>68</v>
      </c>
    </row>
    <row r="5276" spans="1:3">
      <c r="A5276">
        <v>232781</v>
      </c>
      <c r="B5276" t="s">
        <v>5959</v>
      </c>
      <c r="C5276">
        <v>56</v>
      </c>
    </row>
    <row r="5277" spans="1:3">
      <c r="A5277">
        <v>233173</v>
      </c>
      <c r="B5277" t="s">
        <v>5960</v>
      </c>
      <c r="C5277">
        <v>11</v>
      </c>
    </row>
    <row r="5278" spans="1:3">
      <c r="A5278">
        <v>234421</v>
      </c>
      <c r="B5278" t="s">
        <v>462</v>
      </c>
      <c r="C5278">
        <v>46123</v>
      </c>
    </row>
    <row r="5279" spans="1:3">
      <c r="A5279">
        <v>234371</v>
      </c>
      <c r="B5279" t="s">
        <v>5961</v>
      </c>
      <c r="C5279">
        <v>48400</v>
      </c>
    </row>
    <row r="5280" spans="1:3">
      <c r="A5280">
        <v>234462</v>
      </c>
      <c r="B5280" t="s">
        <v>5962</v>
      </c>
      <c r="C5280">
        <v>48468</v>
      </c>
    </row>
    <row r="5281" spans="1:3">
      <c r="A5281">
        <v>234398</v>
      </c>
      <c r="B5281" t="s">
        <v>461</v>
      </c>
      <c r="C5281">
        <v>48214</v>
      </c>
    </row>
    <row r="5282" spans="1:3">
      <c r="A5282">
        <v>234459</v>
      </c>
      <c r="B5282" t="s">
        <v>5963</v>
      </c>
      <c r="C5282">
        <v>48443</v>
      </c>
    </row>
    <row r="5283" spans="1:3">
      <c r="A5283">
        <v>234460</v>
      </c>
      <c r="B5283" t="s">
        <v>5964</v>
      </c>
      <c r="C5283">
        <v>48457</v>
      </c>
    </row>
    <row r="5284" spans="1:3">
      <c r="A5284">
        <v>234392</v>
      </c>
      <c r="B5284" t="s">
        <v>5965</v>
      </c>
      <c r="C5284">
        <v>48356</v>
      </c>
    </row>
    <row r="5285" spans="1:3">
      <c r="A5285">
        <v>234406</v>
      </c>
      <c r="B5285" t="s">
        <v>5966</v>
      </c>
      <c r="C5285">
        <v>48463</v>
      </c>
    </row>
    <row r="5286" spans="1:3">
      <c r="A5286">
        <v>234495</v>
      </c>
      <c r="B5286" t="s">
        <v>5967</v>
      </c>
      <c r="C5286">
        <v>48492</v>
      </c>
    </row>
    <row r="5287" spans="1:3">
      <c r="A5287">
        <v>234445</v>
      </c>
      <c r="B5287" t="s">
        <v>5968</v>
      </c>
      <c r="C5287">
        <v>48460</v>
      </c>
    </row>
    <row r="5288" spans="1:3">
      <c r="A5288">
        <v>234437</v>
      </c>
      <c r="B5288" t="s">
        <v>5969</v>
      </c>
      <c r="C5288">
        <v>48446</v>
      </c>
    </row>
    <row r="5289" spans="1:3">
      <c r="A5289">
        <v>234521</v>
      </c>
      <c r="B5289" t="s">
        <v>5970</v>
      </c>
      <c r="C5289">
        <v>48494</v>
      </c>
    </row>
    <row r="5290" spans="1:3">
      <c r="A5290">
        <v>234523</v>
      </c>
      <c r="B5290" t="s">
        <v>5971</v>
      </c>
      <c r="C5290">
        <v>48488</v>
      </c>
    </row>
    <row r="5291" spans="1:3">
      <c r="A5291">
        <v>234525</v>
      </c>
      <c r="B5291" t="s">
        <v>5972</v>
      </c>
      <c r="C5291">
        <v>48485</v>
      </c>
    </row>
    <row r="5292" spans="1:3">
      <c r="A5292">
        <v>234409</v>
      </c>
      <c r="B5292" t="s">
        <v>5973</v>
      </c>
      <c r="C5292">
        <v>48407</v>
      </c>
    </row>
    <row r="5293" spans="1:3">
      <c r="A5293">
        <v>234428</v>
      </c>
      <c r="B5293" t="s">
        <v>5974</v>
      </c>
      <c r="C5293">
        <v>48401</v>
      </c>
    </row>
    <row r="5294" spans="1:3">
      <c r="A5294">
        <v>234429</v>
      </c>
      <c r="B5294" t="s">
        <v>5975</v>
      </c>
      <c r="C5294">
        <v>48419</v>
      </c>
    </row>
    <row r="5295" spans="1:3">
      <c r="A5295">
        <v>234430</v>
      </c>
      <c r="B5295" t="s">
        <v>5976</v>
      </c>
      <c r="C5295">
        <v>48379</v>
      </c>
    </row>
    <row r="5296" spans="1:3">
      <c r="A5296">
        <v>234431</v>
      </c>
      <c r="B5296" t="s">
        <v>5977</v>
      </c>
      <c r="C5296">
        <v>48464</v>
      </c>
    </row>
    <row r="5297" spans="1:3">
      <c r="A5297">
        <v>234441</v>
      </c>
      <c r="B5297" t="s">
        <v>5978</v>
      </c>
      <c r="C5297">
        <v>48472</v>
      </c>
    </row>
    <row r="5298" spans="1:3">
      <c r="A5298">
        <v>234387</v>
      </c>
      <c r="B5298" t="s">
        <v>5979</v>
      </c>
      <c r="C5298">
        <v>48468</v>
      </c>
    </row>
    <row r="5299" spans="1:3">
      <c r="A5299">
        <v>234388</v>
      </c>
      <c r="B5299" t="s">
        <v>5980</v>
      </c>
      <c r="C5299">
        <v>48483</v>
      </c>
    </row>
    <row r="5300" spans="1:3">
      <c r="A5300">
        <v>234496</v>
      </c>
      <c r="B5300" t="s">
        <v>5981</v>
      </c>
      <c r="C5300">
        <v>48499</v>
      </c>
    </row>
    <row r="5301" spans="1:3">
      <c r="A5301">
        <v>234519</v>
      </c>
      <c r="B5301" t="s">
        <v>5982</v>
      </c>
      <c r="C5301">
        <v>48499</v>
      </c>
    </row>
    <row r="5302" spans="1:3">
      <c r="A5302">
        <v>234520</v>
      </c>
      <c r="B5302" t="s">
        <v>5983</v>
      </c>
      <c r="C5302">
        <v>48500</v>
      </c>
    </row>
    <row r="5303" spans="1:3">
      <c r="A5303">
        <v>234518</v>
      </c>
      <c r="B5303" t="s">
        <v>5984</v>
      </c>
      <c r="C5303">
        <v>48500</v>
      </c>
    </row>
    <row r="5304" spans="1:3">
      <c r="A5304">
        <v>234328</v>
      </c>
      <c r="B5304" t="s">
        <v>577</v>
      </c>
      <c r="C5304">
        <v>43</v>
      </c>
    </row>
    <row r="5305" spans="1:3">
      <c r="A5305">
        <v>234329</v>
      </c>
      <c r="B5305" t="s">
        <v>5985</v>
      </c>
      <c r="C5305">
        <v>29</v>
      </c>
    </row>
    <row r="5306" spans="1:3">
      <c r="A5306">
        <v>234330</v>
      </c>
      <c r="B5306" t="s">
        <v>5986</v>
      </c>
      <c r="C5306">
        <v>43</v>
      </c>
    </row>
    <row r="5307" spans="1:3">
      <c r="A5307">
        <v>234331</v>
      </c>
      <c r="B5307" t="s">
        <v>5987</v>
      </c>
      <c r="C5307">
        <v>28</v>
      </c>
    </row>
    <row r="5308" spans="1:3">
      <c r="A5308">
        <v>234332</v>
      </c>
      <c r="B5308" t="s">
        <v>5988</v>
      </c>
      <c r="C5308">
        <v>30</v>
      </c>
    </row>
    <row r="5309" spans="1:3">
      <c r="A5309">
        <v>234333</v>
      </c>
      <c r="B5309" t="s">
        <v>5989</v>
      </c>
      <c r="C5309">
        <v>30</v>
      </c>
    </row>
    <row r="5310" spans="1:3">
      <c r="A5310">
        <v>234415</v>
      </c>
      <c r="B5310" t="s">
        <v>5990</v>
      </c>
      <c r="C5310">
        <v>48496</v>
      </c>
    </row>
    <row r="5311" spans="1:3">
      <c r="A5311">
        <v>234378</v>
      </c>
      <c r="B5311" t="s">
        <v>5991</v>
      </c>
      <c r="C5311">
        <v>48496</v>
      </c>
    </row>
    <row r="5312" spans="1:3">
      <c r="A5312">
        <v>234434</v>
      </c>
      <c r="B5312" t="s">
        <v>5992</v>
      </c>
      <c r="C5312">
        <v>48488</v>
      </c>
    </row>
    <row r="5313" spans="1:3">
      <c r="A5313">
        <v>234447</v>
      </c>
      <c r="B5313" t="s">
        <v>5993</v>
      </c>
      <c r="C5313">
        <v>48498</v>
      </c>
    </row>
    <row r="5314" spans="1:3">
      <c r="A5314">
        <v>234469</v>
      </c>
      <c r="B5314" t="s">
        <v>5994</v>
      </c>
      <c r="C5314">
        <v>48495</v>
      </c>
    </row>
    <row r="5315" spans="1:3">
      <c r="A5315">
        <v>234471</v>
      </c>
      <c r="B5315" t="s">
        <v>5995</v>
      </c>
      <c r="C5315">
        <v>48500</v>
      </c>
    </row>
    <row r="5316" spans="1:3">
      <c r="A5316">
        <v>234486</v>
      </c>
      <c r="B5316" t="s">
        <v>5996</v>
      </c>
      <c r="C5316">
        <v>48500</v>
      </c>
    </row>
    <row r="5317" spans="1:3">
      <c r="A5317">
        <v>234480</v>
      </c>
      <c r="B5317" t="s">
        <v>5997</v>
      </c>
      <c r="C5317">
        <v>48487</v>
      </c>
    </row>
    <row r="5318" spans="1:3">
      <c r="A5318">
        <v>234463</v>
      </c>
      <c r="B5318" t="s">
        <v>5998</v>
      </c>
      <c r="C5318">
        <v>48500</v>
      </c>
    </row>
    <row r="5319" spans="1:3">
      <c r="A5319">
        <v>234435</v>
      </c>
      <c r="B5319" t="s">
        <v>5999</v>
      </c>
      <c r="C5319">
        <v>48499</v>
      </c>
    </row>
    <row r="5320" spans="1:3">
      <c r="A5320">
        <v>234362</v>
      </c>
      <c r="B5320" t="s">
        <v>6000</v>
      </c>
      <c r="C5320">
        <v>48493</v>
      </c>
    </row>
    <row r="5321" spans="1:3">
      <c r="A5321">
        <v>234427</v>
      </c>
      <c r="B5321" t="s">
        <v>6001</v>
      </c>
      <c r="C5321">
        <v>48500</v>
      </c>
    </row>
    <row r="5322" spans="1:3">
      <c r="A5322">
        <v>234384</v>
      </c>
      <c r="B5322" t="s">
        <v>6002</v>
      </c>
      <c r="C5322">
        <v>48488</v>
      </c>
    </row>
    <row r="5323" spans="1:3">
      <c r="A5323">
        <v>234474</v>
      </c>
      <c r="B5323" t="s">
        <v>6003</v>
      </c>
      <c r="C5323">
        <v>48500</v>
      </c>
    </row>
    <row r="5324" spans="1:3">
      <c r="A5324">
        <v>234470</v>
      </c>
      <c r="B5324" t="s">
        <v>6004</v>
      </c>
      <c r="C5324">
        <v>48494</v>
      </c>
    </row>
    <row r="5325" spans="1:3">
      <c r="A5325">
        <v>234473</v>
      </c>
      <c r="B5325" t="s">
        <v>6005</v>
      </c>
      <c r="C5325">
        <v>48498</v>
      </c>
    </row>
    <row r="5326" spans="1:3">
      <c r="A5326">
        <v>234365</v>
      </c>
      <c r="B5326" t="s">
        <v>6006</v>
      </c>
      <c r="C5326">
        <v>48457</v>
      </c>
    </row>
    <row r="5327" spans="1:3">
      <c r="A5327">
        <v>234446</v>
      </c>
      <c r="B5327" t="s">
        <v>6007</v>
      </c>
      <c r="C5327">
        <v>48497</v>
      </c>
    </row>
    <row r="5328" spans="1:3">
      <c r="A5328">
        <v>234373</v>
      </c>
      <c r="B5328" t="s">
        <v>6008</v>
      </c>
      <c r="C5328">
        <v>48494</v>
      </c>
    </row>
    <row r="5329" spans="1:3">
      <c r="A5329">
        <v>234375</v>
      </c>
      <c r="B5329" t="s">
        <v>6009</v>
      </c>
      <c r="C5329">
        <v>48497</v>
      </c>
    </row>
    <row r="5330" spans="1:3">
      <c r="A5330">
        <v>234451</v>
      </c>
      <c r="B5330" t="s">
        <v>6010</v>
      </c>
      <c r="C5330">
        <v>48496</v>
      </c>
    </row>
    <row r="5331" spans="1:3">
      <c r="A5331">
        <v>234478</v>
      </c>
      <c r="B5331" t="s">
        <v>6011</v>
      </c>
      <c r="C5331">
        <v>48495</v>
      </c>
    </row>
    <row r="5332" spans="1:3">
      <c r="A5332">
        <v>234376</v>
      </c>
      <c r="B5332" t="s">
        <v>6012</v>
      </c>
      <c r="C5332">
        <v>48495</v>
      </c>
    </row>
    <row r="5333" spans="1:3">
      <c r="A5333">
        <v>234383</v>
      </c>
      <c r="B5333" t="s">
        <v>6013</v>
      </c>
      <c r="C5333">
        <v>48491</v>
      </c>
    </row>
    <row r="5334" spans="1:3">
      <c r="A5334">
        <v>234452</v>
      </c>
      <c r="B5334" t="s">
        <v>6014</v>
      </c>
      <c r="C5334">
        <v>48494</v>
      </c>
    </row>
    <row r="5335" spans="1:3">
      <c r="A5335">
        <v>234390</v>
      </c>
      <c r="B5335" t="s">
        <v>6015</v>
      </c>
      <c r="C5335">
        <v>48498</v>
      </c>
    </row>
    <row r="5336" spans="1:3">
      <c r="A5336">
        <v>234453</v>
      </c>
      <c r="B5336" t="s">
        <v>6016</v>
      </c>
      <c r="C5336">
        <v>48492</v>
      </c>
    </row>
    <row r="5337" spans="1:3">
      <c r="A5337">
        <v>234395</v>
      </c>
      <c r="B5337" t="s">
        <v>6017</v>
      </c>
      <c r="C5337">
        <v>48497</v>
      </c>
    </row>
    <row r="5338" spans="1:3">
      <c r="A5338">
        <v>234414</v>
      </c>
      <c r="B5338" t="s">
        <v>6018</v>
      </c>
      <c r="C5338">
        <v>48496</v>
      </c>
    </row>
    <row r="5339" spans="1:3">
      <c r="A5339">
        <v>234458</v>
      </c>
      <c r="B5339" t="s">
        <v>6019</v>
      </c>
      <c r="C5339">
        <v>48499</v>
      </c>
    </row>
    <row r="5340" spans="1:3">
      <c r="A5340">
        <v>234426</v>
      </c>
      <c r="B5340" t="s">
        <v>6020</v>
      </c>
      <c r="C5340">
        <v>48497</v>
      </c>
    </row>
    <row r="5341" spans="1:3">
      <c r="A5341">
        <v>234084</v>
      </c>
      <c r="B5341" t="s">
        <v>6021</v>
      </c>
      <c r="C5341">
        <v>8</v>
      </c>
    </row>
    <row r="5342" spans="1:3">
      <c r="A5342">
        <v>234085</v>
      </c>
      <c r="B5342" t="s">
        <v>6022</v>
      </c>
      <c r="C5342">
        <v>13</v>
      </c>
    </row>
    <row r="5343" spans="1:3">
      <c r="A5343">
        <v>234087</v>
      </c>
      <c r="B5343" t="s">
        <v>6023</v>
      </c>
      <c r="C5343">
        <v>15</v>
      </c>
    </row>
    <row r="5344" spans="1:3">
      <c r="A5344">
        <v>234088</v>
      </c>
      <c r="B5344" t="s">
        <v>6024</v>
      </c>
      <c r="C5344">
        <v>14</v>
      </c>
    </row>
    <row r="5345" spans="1:3">
      <c r="A5345">
        <v>234479</v>
      </c>
      <c r="B5345" t="s">
        <v>6025</v>
      </c>
      <c r="C5345">
        <v>48496</v>
      </c>
    </row>
    <row r="5346" spans="1:3">
      <c r="A5346">
        <v>234109</v>
      </c>
      <c r="B5346" t="s">
        <v>6026</v>
      </c>
      <c r="C5346">
        <v>14</v>
      </c>
    </row>
    <row r="5347" spans="1:3">
      <c r="A5347">
        <v>234436</v>
      </c>
      <c r="B5347" t="s">
        <v>6027</v>
      </c>
      <c r="C5347">
        <v>48498</v>
      </c>
    </row>
    <row r="5348" spans="1:3">
      <c r="A5348">
        <v>234110</v>
      </c>
      <c r="B5348" t="s">
        <v>6028</v>
      </c>
      <c r="C5348">
        <v>9</v>
      </c>
    </row>
    <row r="5349" spans="1:3">
      <c r="A5349">
        <v>234461</v>
      </c>
      <c r="B5349" t="s">
        <v>6029</v>
      </c>
      <c r="C5349">
        <v>48497</v>
      </c>
    </row>
    <row r="5350" spans="1:3">
      <c r="A5350">
        <v>234438</v>
      </c>
      <c r="B5350" t="s">
        <v>6030</v>
      </c>
      <c r="C5350">
        <v>48496</v>
      </c>
    </row>
    <row r="5351" spans="1:3">
      <c r="A5351">
        <v>234160</v>
      </c>
      <c r="B5351" t="s">
        <v>6031</v>
      </c>
      <c r="C5351">
        <v>43</v>
      </c>
    </row>
    <row r="5352" spans="1:3">
      <c r="A5352">
        <v>234483</v>
      </c>
      <c r="B5352" t="s">
        <v>6032</v>
      </c>
      <c r="C5352">
        <v>48498</v>
      </c>
    </row>
    <row r="5353" spans="1:3">
      <c r="A5353">
        <v>234485</v>
      </c>
      <c r="B5353" t="s">
        <v>6033</v>
      </c>
      <c r="C5353">
        <v>48499</v>
      </c>
    </row>
    <row r="5354" spans="1:3">
      <c r="A5354">
        <v>234444</v>
      </c>
      <c r="B5354" t="s">
        <v>6034</v>
      </c>
      <c r="C5354">
        <v>48464</v>
      </c>
    </row>
    <row r="5355" spans="1:3">
      <c r="A5355">
        <v>234449</v>
      </c>
      <c r="B5355" t="s">
        <v>6035</v>
      </c>
      <c r="C5355">
        <v>48481</v>
      </c>
    </row>
    <row r="5356" spans="1:3">
      <c r="A5356">
        <v>234161</v>
      </c>
      <c r="B5356" t="s">
        <v>6036</v>
      </c>
      <c r="C5356">
        <v>47</v>
      </c>
    </row>
    <row r="5357" spans="1:3">
      <c r="A5357">
        <v>234163</v>
      </c>
      <c r="B5357" t="s">
        <v>6037</v>
      </c>
      <c r="C5357">
        <v>43</v>
      </c>
    </row>
    <row r="5358" spans="1:3">
      <c r="A5358">
        <v>234164</v>
      </c>
      <c r="B5358" t="s">
        <v>6038</v>
      </c>
      <c r="C5358">
        <v>45</v>
      </c>
    </row>
    <row r="5359" spans="1:3">
      <c r="A5359">
        <v>234165</v>
      </c>
      <c r="B5359" t="s">
        <v>6039</v>
      </c>
      <c r="C5359">
        <v>42</v>
      </c>
    </row>
    <row r="5360" spans="1:3">
      <c r="A5360">
        <v>234166</v>
      </c>
      <c r="B5360" t="s">
        <v>6040</v>
      </c>
      <c r="C5360">
        <v>46</v>
      </c>
    </row>
    <row r="5361" spans="1:3">
      <c r="A5361">
        <v>234167</v>
      </c>
      <c r="B5361" t="s">
        <v>6041</v>
      </c>
      <c r="C5361">
        <v>44</v>
      </c>
    </row>
    <row r="5362" spans="1:3">
      <c r="A5362">
        <v>234168</v>
      </c>
      <c r="B5362" t="s">
        <v>6042</v>
      </c>
      <c r="C5362">
        <v>37</v>
      </c>
    </row>
    <row r="5363" spans="1:3">
      <c r="A5363">
        <v>234394</v>
      </c>
      <c r="B5363" t="s">
        <v>6043</v>
      </c>
      <c r="C5363">
        <v>48486</v>
      </c>
    </row>
    <row r="5364" spans="1:3">
      <c r="A5364">
        <v>234169</v>
      </c>
      <c r="B5364" t="s">
        <v>6044</v>
      </c>
      <c r="C5364">
        <v>45</v>
      </c>
    </row>
    <row r="5365" spans="1:3">
      <c r="A5365">
        <v>234170</v>
      </c>
      <c r="B5365" t="s">
        <v>6045</v>
      </c>
      <c r="C5365">
        <v>47</v>
      </c>
    </row>
    <row r="5366" spans="1:3">
      <c r="A5366">
        <v>234171</v>
      </c>
      <c r="B5366" t="s">
        <v>6046</v>
      </c>
      <c r="C5366">
        <v>40</v>
      </c>
    </row>
    <row r="5367" spans="1:3">
      <c r="A5367">
        <v>234516</v>
      </c>
      <c r="B5367" t="s">
        <v>6047</v>
      </c>
      <c r="C5367">
        <v>48497</v>
      </c>
    </row>
    <row r="5368" spans="1:3">
      <c r="A5368">
        <v>234505</v>
      </c>
      <c r="B5368" t="s">
        <v>6048</v>
      </c>
      <c r="C5368">
        <v>48491</v>
      </c>
    </row>
    <row r="5369" spans="1:3">
      <c r="A5369">
        <v>234513</v>
      </c>
      <c r="B5369" t="s">
        <v>6049</v>
      </c>
      <c r="C5369">
        <v>48498</v>
      </c>
    </row>
    <row r="5370" spans="1:3">
      <c r="A5370">
        <v>234489</v>
      </c>
      <c r="B5370" t="s">
        <v>6050</v>
      </c>
      <c r="C5370">
        <v>48498</v>
      </c>
    </row>
    <row r="5371" spans="1:3">
      <c r="A5371">
        <v>234466</v>
      </c>
      <c r="B5371" t="s">
        <v>6051</v>
      </c>
      <c r="C5371">
        <v>48499</v>
      </c>
    </row>
    <row r="5372" spans="1:3">
      <c r="A5372">
        <v>234345</v>
      </c>
      <c r="B5372" t="s">
        <v>6052</v>
      </c>
      <c r="C5372">
        <v>33</v>
      </c>
    </row>
    <row r="5373" spans="1:3">
      <c r="A5373">
        <v>234346</v>
      </c>
      <c r="B5373" t="s">
        <v>6053</v>
      </c>
      <c r="C5373">
        <v>32</v>
      </c>
    </row>
    <row r="5374" spans="1:3">
      <c r="A5374">
        <v>234347</v>
      </c>
      <c r="B5374" t="s">
        <v>6054</v>
      </c>
      <c r="C5374">
        <v>38</v>
      </c>
    </row>
    <row r="5375" spans="1:3">
      <c r="A5375">
        <v>234348</v>
      </c>
      <c r="B5375" t="s">
        <v>6055</v>
      </c>
      <c r="C5375">
        <v>24</v>
      </c>
    </row>
    <row r="5376" spans="1:3">
      <c r="A5376">
        <v>234540</v>
      </c>
      <c r="B5376" t="s">
        <v>6056</v>
      </c>
      <c r="C5376">
        <v>38</v>
      </c>
    </row>
    <row r="5377" spans="1:3">
      <c r="A5377">
        <v>234298</v>
      </c>
      <c r="B5377" t="s">
        <v>6057</v>
      </c>
      <c r="C5377">
        <v>42</v>
      </c>
    </row>
    <row r="5378" spans="1:3">
      <c r="A5378">
        <v>234299</v>
      </c>
      <c r="B5378" t="s">
        <v>6058</v>
      </c>
      <c r="C5378">
        <v>21</v>
      </c>
    </row>
    <row r="5379" spans="1:3">
      <c r="A5379">
        <v>234554</v>
      </c>
      <c r="B5379" t="s">
        <v>6059</v>
      </c>
      <c r="C5379">
        <v>50</v>
      </c>
    </row>
    <row r="5380" spans="1:3">
      <c r="A5380">
        <v>234555</v>
      </c>
      <c r="B5380" t="s">
        <v>6060</v>
      </c>
      <c r="C5380">
        <v>39</v>
      </c>
    </row>
    <row r="5381" spans="1:3">
      <c r="A5381">
        <v>234556</v>
      </c>
      <c r="B5381" t="s">
        <v>6061</v>
      </c>
      <c r="C5381">
        <v>48</v>
      </c>
    </row>
    <row r="5382" spans="1:3">
      <c r="A5382">
        <v>234557</v>
      </c>
      <c r="B5382" t="s">
        <v>6062</v>
      </c>
      <c r="C5382">
        <v>29</v>
      </c>
    </row>
    <row r="5383" spans="1:3">
      <c r="A5383">
        <v>234361</v>
      </c>
      <c r="B5383" t="s">
        <v>6063</v>
      </c>
      <c r="C5383">
        <v>48467</v>
      </c>
    </row>
    <row r="5384" spans="1:3">
      <c r="A5384">
        <v>234386</v>
      </c>
      <c r="B5384" t="s">
        <v>6064</v>
      </c>
      <c r="C5384">
        <v>48496</v>
      </c>
    </row>
    <row r="5385" spans="1:3">
      <c r="A5385">
        <v>234389</v>
      </c>
      <c r="B5385" t="s">
        <v>6065</v>
      </c>
      <c r="C5385">
        <v>48488</v>
      </c>
    </row>
    <row r="5386" spans="1:3">
      <c r="A5386">
        <v>234416</v>
      </c>
      <c r="B5386" t="s">
        <v>6066</v>
      </c>
      <c r="C5386">
        <v>48492</v>
      </c>
    </row>
    <row r="5387" spans="1:3">
      <c r="A5387">
        <v>234494</v>
      </c>
      <c r="B5387" t="s">
        <v>6067</v>
      </c>
      <c r="C5387">
        <v>48487</v>
      </c>
    </row>
    <row r="5388" spans="1:3">
      <c r="A5388">
        <v>234424</v>
      </c>
      <c r="B5388" t="s">
        <v>6068</v>
      </c>
      <c r="C5388">
        <v>48498</v>
      </c>
    </row>
    <row r="5389" spans="1:3">
      <c r="A5389">
        <v>234379</v>
      </c>
      <c r="B5389" t="s">
        <v>6069</v>
      </c>
      <c r="C5389">
        <v>48499</v>
      </c>
    </row>
    <row r="5390" spans="1:3">
      <c r="A5390">
        <v>234367</v>
      </c>
      <c r="B5390" t="s">
        <v>6070</v>
      </c>
      <c r="C5390">
        <v>48499</v>
      </c>
    </row>
    <row r="5391" spans="1:3">
      <c r="A5391">
        <v>234366</v>
      </c>
      <c r="B5391" t="s">
        <v>6071</v>
      </c>
      <c r="C5391">
        <v>48495</v>
      </c>
    </row>
    <row r="5392" spans="1:3">
      <c r="A5392">
        <v>233221</v>
      </c>
      <c r="B5392" t="s">
        <v>6072</v>
      </c>
      <c r="C5392">
        <v>0</v>
      </c>
    </row>
    <row r="5393" spans="1:3">
      <c r="A5393">
        <v>234439</v>
      </c>
      <c r="B5393" t="s">
        <v>6073</v>
      </c>
      <c r="C5393">
        <v>48488</v>
      </c>
    </row>
    <row r="5394" spans="1:3">
      <c r="A5394">
        <v>234402</v>
      </c>
      <c r="B5394" t="s">
        <v>6074</v>
      </c>
      <c r="C5394">
        <v>48492</v>
      </c>
    </row>
    <row r="5395" spans="1:3">
      <c r="A5395">
        <v>234456</v>
      </c>
      <c r="B5395" t="s">
        <v>6075</v>
      </c>
      <c r="C5395">
        <v>48459</v>
      </c>
    </row>
    <row r="5396" spans="1:3">
      <c r="A5396">
        <v>234457</v>
      </c>
      <c r="B5396" t="s">
        <v>6076</v>
      </c>
      <c r="C5396">
        <v>48465</v>
      </c>
    </row>
    <row r="5397" spans="1:3">
      <c r="A5397">
        <v>234484</v>
      </c>
      <c r="B5397" t="s">
        <v>6077</v>
      </c>
      <c r="C5397">
        <v>48489</v>
      </c>
    </row>
    <row r="5398" spans="1:3">
      <c r="A5398">
        <v>234401</v>
      </c>
      <c r="B5398" t="s">
        <v>6078</v>
      </c>
      <c r="C5398">
        <v>48485</v>
      </c>
    </row>
    <row r="5399" spans="1:3">
      <c r="A5399">
        <v>234493</v>
      </c>
      <c r="B5399" t="s">
        <v>6079</v>
      </c>
      <c r="C5399">
        <v>48498</v>
      </c>
    </row>
    <row r="5400" spans="1:3">
      <c r="A5400">
        <v>234448</v>
      </c>
      <c r="B5400" t="s">
        <v>6080</v>
      </c>
      <c r="C5400">
        <v>48482</v>
      </c>
    </row>
    <row r="5401" spans="1:3">
      <c r="A5401">
        <v>234396</v>
      </c>
      <c r="B5401" t="s">
        <v>6081</v>
      </c>
      <c r="C5401">
        <v>48487</v>
      </c>
    </row>
    <row r="5402" spans="1:3">
      <c r="A5402">
        <v>234537</v>
      </c>
      <c r="B5402" t="s">
        <v>6082</v>
      </c>
      <c r="C5402">
        <v>132</v>
      </c>
    </row>
    <row r="5403" spans="1:3">
      <c r="A5403">
        <v>234538</v>
      </c>
      <c r="B5403" t="s">
        <v>6083</v>
      </c>
      <c r="C5403">
        <v>22</v>
      </c>
    </row>
    <row r="5404" spans="1:3">
      <c r="A5404">
        <v>234176</v>
      </c>
      <c r="B5404" t="s">
        <v>6084</v>
      </c>
      <c r="C5404">
        <v>45</v>
      </c>
    </row>
    <row r="5405" spans="1:3">
      <c r="A5405">
        <v>234177</v>
      </c>
      <c r="B5405" t="s">
        <v>6085</v>
      </c>
      <c r="C5405">
        <v>54</v>
      </c>
    </row>
    <row r="5406" spans="1:3">
      <c r="A5406">
        <v>234315</v>
      </c>
      <c r="B5406" t="s">
        <v>6086</v>
      </c>
      <c r="C5406">
        <v>51</v>
      </c>
    </row>
    <row r="5407" spans="1:3">
      <c r="A5407">
        <v>234535</v>
      </c>
      <c r="B5407" t="s">
        <v>6087</v>
      </c>
      <c r="C5407">
        <v>39</v>
      </c>
    </row>
    <row r="5408" spans="1:3">
      <c r="A5408">
        <v>234536</v>
      </c>
      <c r="B5408" t="s">
        <v>6088</v>
      </c>
      <c r="C5408">
        <v>29</v>
      </c>
    </row>
    <row r="5409" spans="1:3">
      <c r="A5409">
        <v>234595</v>
      </c>
      <c r="B5409" t="s">
        <v>6089</v>
      </c>
      <c r="C5409">
        <v>7</v>
      </c>
    </row>
    <row r="5410" spans="1:3">
      <c r="A5410">
        <v>234597</v>
      </c>
      <c r="B5410" t="s">
        <v>6090</v>
      </c>
      <c r="C5410">
        <v>9</v>
      </c>
    </row>
    <row r="5411" spans="1:3">
      <c r="A5411">
        <v>234598</v>
      </c>
      <c r="B5411" t="s">
        <v>6091</v>
      </c>
      <c r="C5411">
        <v>7</v>
      </c>
    </row>
    <row r="5412" spans="1:3">
      <c r="A5412">
        <v>234600</v>
      </c>
      <c r="B5412" t="s">
        <v>6092</v>
      </c>
      <c r="C5412">
        <v>66</v>
      </c>
    </row>
    <row r="5413" spans="1:3">
      <c r="A5413">
        <v>234601</v>
      </c>
      <c r="B5413" t="s">
        <v>6093</v>
      </c>
      <c r="C5413">
        <v>0</v>
      </c>
    </row>
    <row r="5414" spans="1:3">
      <c r="A5414">
        <v>234602</v>
      </c>
      <c r="B5414" t="s">
        <v>6094</v>
      </c>
      <c r="C5414">
        <v>54</v>
      </c>
    </row>
    <row r="5415" spans="1:3">
      <c r="A5415">
        <v>234603</v>
      </c>
      <c r="B5415" t="s">
        <v>6095</v>
      </c>
      <c r="C5415">
        <v>7</v>
      </c>
    </row>
    <row r="5416" spans="1:3">
      <c r="A5416">
        <v>234550</v>
      </c>
      <c r="B5416" t="s">
        <v>6096</v>
      </c>
      <c r="C5416">
        <v>67</v>
      </c>
    </row>
    <row r="5417" spans="1:3">
      <c r="A5417">
        <v>234551</v>
      </c>
      <c r="B5417" t="s">
        <v>6097</v>
      </c>
      <c r="C5417">
        <v>46</v>
      </c>
    </row>
    <row r="5418" spans="1:3">
      <c r="A5418">
        <v>234360</v>
      </c>
      <c r="B5418" t="s">
        <v>6098</v>
      </c>
      <c r="C5418">
        <v>601</v>
      </c>
    </row>
    <row r="5419" spans="1:3">
      <c r="A5419">
        <v>234047</v>
      </c>
      <c r="B5419" t="s">
        <v>6099</v>
      </c>
      <c r="C5419">
        <v>114</v>
      </c>
    </row>
    <row r="5420" spans="1:3">
      <c r="A5420">
        <v>233678</v>
      </c>
      <c r="B5420" t="s">
        <v>6100</v>
      </c>
      <c r="C5420">
        <v>13</v>
      </c>
    </row>
    <row r="5421" spans="1:3">
      <c r="A5421">
        <v>234672</v>
      </c>
      <c r="B5421" t="s">
        <v>6101</v>
      </c>
      <c r="C5421">
        <v>42</v>
      </c>
    </row>
    <row r="5422" spans="1:3">
      <c r="A5422">
        <v>234673</v>
      </c>
      <c r="B5422" t="s">
        <v>603</v>
      </c>
      <c r="C5422">
        <v>61</v>
      </c>
    </row>
    <row r="5423" spans="1:3">
      <c r="A5423">
        <v>234674</v>
      </c>
      <c r="B5423" t="s">
        <v>6102</v>
      </c>
      <c r="C5423">
        <v>74</v>
      </c>
    </row>
    <row r="5424" spans="1:3">
      <c r="A5424">
        <v>234675</v>
      </c>
      <c r="B5424" t="s">
        <v>6103</v>
      </c>
      <c r="C5424">
        <v>37</v>
      </c>
    </row>
    <row r="5425" spans="1:3">
      <c r="A5425">
        <v>234676</v>
      </c>
      <c r="B5425" t="s">
        <v>6104</v>
      </c>
      <c r="C5425">
        <v>37</v>
      </c>
    </row>
    <row r="5426" spans="1:3">
      <c r="A5426">
        <v>234677</v>
      </c>
      <c r="B5426" t="s">
        <v>6105</v>
      </c>
      <c r="C5426">
        <v>37</v>
      </c>
    </row>
    <row r="5427" spans="1:3">
      <c r="A5427">
        <v>231876</v>
      </c>
      <c r="B5427" t="s">
        <v>6106</v>
      </c>
      <c r="C5427">
        <v>0</v>
      </c>
    </row>
    <row r="5428" spans="1:3">
      <c r="A5428">
        <v>234624</v>
      </c>
      <c r="B5428" t="s">
        <v>6107</v>
      </c>
      <c r="C5428">
        <v>40</v>
      </c>
    </row>
    <row r="5429" spans="1:3">
      <c r="A5429">
        <v>234625</v>
      </c>
      <c r="B5429" t="s">
        <v>6108</v>
      </c>
      <c r="C5429">
        <v>37</v>
      </c>
    </row>
    <row r="5430" spans="1:3">
      <c r="A5430">
        <v>234391</v>
      </c>
      <c r="B5430" t="s">
        <v>6109</v>
      </c>
      <c r="C5430">
        <v>48499</v>
      </c>
    </row>
    <row r="5431" spans="1:3">
      <c r="A5431">
        <v>233095</v>
      </c>
      <c r="B5431" t="s">
        <v>6110</v>
      </c>
      <c r="C5431">
        <v>76</v>
      </c>
    </row>
    <row r="5432" spans="1:3">
      <c r="A5432">
        <v>234422</v>
      </c>
      <c r="B5432" t="s">
        <v>6111</v>
      </c>
      <c r="C5432">
        <v>48500</v>
      </c>
    </row>
    <row r="5433" spans="1:3">
      <c r="A5433">
        <v>234423</v>
      </c>
      <c r="B5433" t="s">
        <v>6112</v>
      </c>
      <c r="C5433">
        <v>48500</v>
      </c>
    </row>
    <row r="5434" spans="1:3">
      <c r="A5434">
        <v>234043</v>
      </c>
      <c r="B5434" t="s">
        <v>6113</v>
      </c>
      <c r="C5434">
        <v>256</v>
      </c>
    </row>
    <row r="5435" spans="1:3">
      <c r="A5435">
        <v>233427</v>
      </c>
      <c r="B5435" t="s">
        <v>6114</v>
      </c>
      <c r="C5435">
        <v>133</v>
      </c>
    </row>
    <row r="5436" spans="1:3">
      <c r="A5436">
        <v>233428</v>
      </c>
      <c r="B5436" t="s">
        <v>6115</v>
      </c>
      <c r="C5436">
        <v>179</v>
      </c>
    </row>
    <row r="5437" spans="1:3">
      <c r="A5437">
        <v>234763</v>
      </c>
      <c r="B5437" t="s">
        <v>6116</v>
      </c>
      <c r="C5437">
        <v>6</v>
      </c>
    </row>
    <row r="5438" spans="1:3">
      <c r="A5438">
        <v>234767</v>
      </c>
      <c r="B5438" t="s">
        <v>6117</v>
      </c>
      <c r="C5438">
        <v>8</v>
      </c>
    </row>
    <row r="5439" spans="1:3">
      <c r="A5439">
        <v>234768</v>
      </c>
      <c r="B5439" t="s">
        <v>6118</v>
      </c>
      <c r="C5439">
        <v>5</v>
      </c>
    </row>
    <row r="5440" spans="1:3">
      <c r="A5440">
        <v>234769</v>
      </c>
      <c r="B5440" t="s">
        <v>6119</v>
      </c>
      <c r="C5440">
        <v>19</v>
      </c>
    </row>
    <row r="5441" spans="1:3">
      <c r="A5441">
        <v>234770</v>
      </c>
      <c r="B5441" t="s">
        <v>6120</v>
      </c>
      <c r="C5441">
        <v>8</v>
      </c>
    </row>
    <row r="5442" spans="1:3">
      <c r="A5442">
        <v>234772</v>
      </c>
      <c r="B5442" t="s">
        <v>6121</v>
      </c>
      <c r="C5442">
        <v>15</v>
      </c>
    </row>
    <row r="5443" spans="1:3">
      <c r="A5443">
        <v>234773</v>
      </c>
      <c r="B5443" t="s">
        <v>6122</v>
      </c>
      <c r="C5443">
        <v>35</v>
      </c>
    </row>
    <row r="5444" spans="1:3">
      <c r="A5444">
        <v>234774</v>
      </c>
      <c r="B5444" t="s">
        <v>6123</v>
      </c>
      <c r="C5444">
        <v>53</v>
      </c>
    </row>
    <row r="5445" spans="1:3">
      <c r="A5445">
        <v>234689</v>
      </c>
      <c r="B5445" t="s">
        <v>6124</v>
      </c>
      <c r="C5445">
        <v>75</v>
      </c>
    </row>
    <row r="5446" spans="1:3">
      <c r="A5446">
        <v>234690</v>
      </c>
      <c r="B5446" t="s">
        <v>6125</v>
      </c>
      <c r="C5446">
        <v>57</v>
      </c>
    </row>
    <row r="5447" spans="1:3">
      <c r="A5447">
        <v>234691</v>
      </c>
      <c r="B5447" t="s">
        <v>216</v>
      </c>
      <c r="C5447">
        <v>91</v>
      </c>
    </row>
    <row r="5448" spans="1:3">
      <c r="A5448">
        <v>230805</v>
      </c>
      <c r="B5448" t="s">
        <v>6126</v>
      </c>
      <c r="C5448">
        <v>162</v>
      </c>
    </row>
    <row r="5449" spans="1:3">
      <c r="A5449">
        <v>232813</v>
      </c>
      <c r="B5449" t="s">
        <v>6127</v>
      </c>
      <c r="C5449">
        <v>987</v>
      </c>
    </row>
    <row r="5450" spans="1:3">
      <c r="A5450">
        <v>232982</v>
      </c>
      <c r="B5450" t="s">
        <v>6128</v>
      </c>
      <c r="C5450">
        <v>60</v>
      </c>
    </row>
    <row r="5451" spans="1:3">
      <c r="A5451">
        <v>232782</v>
      </c>
      <c r="B5451" t="s">
        <v>6129</v>
      </c>
      <c r="C5451">
        <v>31</v>
      </c>
    </row>
    <row r="5452" spans="1:3">
      <c r="A5452">
        <v>234645</v>
      </c>
      <c r="B5452" t="s">
        <v>6130</v>
      </c>
      <c r="C5452">
        <v>10</v>
      </c>
    </row>
    <row r="5453" spans="1:3">
      <c r="A5453">
        <v>234646</v>
      </c>
      <c r="B5453" t="s">
        <v>6131</v>
      </c>
      <c r="C5453">
        <v>10</v>
      </c>
    </row>
    <row r="5454" spans="1:3">
      <c r="A5454">
        <v>234699</v>
      </c>
      <c r="B5454" t="s">
        <v>6132</v>
      </c>
      <c r="C5454">
        <v>22</v>
      </c>
    </row>
    <row r="5455" spans="1:3">
      <c r="A5455">
        <v>234669</v>
      </c>
      <c r="B5455" t="s">
        <v>6133</v>
      </c>
      <c r="C5455">
        <v>14</v>
      </c>
    </row>
    <row r="5456" spans="1:3">
      <c r="A5456">
        <v>234785</v>
      </c>
      <c r="B5456" t="s">
        <v>6134</v>
      </c>
      <c r="C5456">
        <v>65</v>
      </c>
    </row>
    <row r="5457" spans="1:3">
      <c r="A5457">
        <v>234804</v>
      </c>
      <c r="B5457" t="s">
        <v>6135</v>
      </c>
      <c r="C5457">
        <v>82</v>
      </c>
    </row>
    <row r="5458" spans="1:3">
      <c r="A5458">
        <v>234844</v>
      </c>
      <c r="B5458" t="s">
        <v>6136</v>
      </c>
      <c r="C5458">
        <v>15</v>
      </c>
    </row>
    <row r="5459" spans="1:3">
      <c r="A5459">
        <v>234848</v>
      </c>
      <c r="B5459" t="s">
        <v>6137</v>
      </c>
      <c r="C5459">
        <v>15</v>
      </c>
    </row>
    <row r="5460" spans="1:3">
      <c r="A5460">
        <v>234849</v>
      </c>
      <c r="B5460" t="s">
        <v>6138</v>
      </c>
      <c r="C5460">
        <v>16</v>
      </c>
    </row>
    <row r="5461" spans="1:3">
      <c r="A5461">
        <v>234850</v>
      </c>
      <c r="B5461" t="s">
        <v>6139</v>
      </c>
      <c r="C5461">
        <v>15</v>
      </c>
    </row>
    <row r="5462" spans="1:3">
      <c r="A5462">
        <v>234851</v>
      </c>
      <c r="B5462" t="s">
        <v>6140</v>
      </c>
      <c r="C5462">
        <v>20</v>
      </c>
    </row>
    <row r="5463" spans="1:3">
      <c r="A5463">
        <v>234852</v>
      </c>
      <c r="B5463" t="s">
        <v>6141</v>
      </c>
      <c r="C5463">
        <v>17</v>
      </c>
    </row>
    <row r="5464" spans="1:3">
      <c r="A5464">
        <v>234853</v>
      </c>
      <c r="B5464" t="s">
        <v>6142</v>
      </c>
      <c r="C5464">
        <v>20</v>
      </c>
    </row>
    <row r="5465" spans="1:3">
      <c r="A5465">
        <v>234854</v>
      </c>
      <c r="B5465" t="s">
        <v>6143</v>
      </c>
      <c r="C5465">
        <v>19</v>
      </c>
    </row>
    <row r="5466" spans="1:3">
      <c r="A5466">
        <v>234855</v>
      </c>
      <c r="B5466" t="s">
        <v>6144</v>
      </c>
      <c r="C5466">
        <v>19</v>
      </c>
    </row>
    <row r="5467" spans="1:3">
      <c r="A5467">
        <v>234858</v>
      </c>
      <c r="B5467" t="s">
        <v>6145</v>
      </c>
      <c r="C5467">
        <v>20</v>
      </c>
    </row>
    <row r="5468" spans="1:3">
      <c r="A5468">
        <v>234859</v>
      </c>
      <c r="B5468" t="s">
        <v>6146</v>
      </c>
      <c r="C5468">
        <v>18</v>
      </c>
    </row>
    <row r="5469" spans="1:3">
      <c r="A5469">
        <v>234860</v>
      </c>
      <c r="B5469" t="s">
        <v>6147</v>
      </c>
      <c r="C5469">
        <v>20</v>
      </c>
    </row>
    <row r="5470" spans="1:3">
      <c r="A5470">
        <v>234861</v>
      </c>
      <c r="B5470" t="s">
        <v>6148</v>
      </c>
      <c r="C5470">
        <v>17</v>
      </c>
    </row>
    <row r="5471" spans="1:3">
      <c r="A5471">
        <v>234862</v>
      </c>
      <c r="B5471" t="s">
        <v>6149</v>
      </c>
      <c r="C5471">
        <v>18</v>
      </c>
    </row>
    <row r="5472" spans="1:3">
      <c r="A5472">
        <v>234864</v>
      </c>
      <c r="B5472" t="s">
        <v>6150</v>
      </c>
      <c r="C5472">
        <v>20</v>
      </c>
    </row>
    <row r="5473" spans="1:3">
      <c r="A5473">
        <v>234865</v>
      </c>
      <c r="B5473" t="s">
        <v>6151</v>
      </c>
      <c r="C5473">
        <v>89</v>
      </c>
    </row>
    <row r="5474" spans="1:3">
      <c r="A5474">
        <v>234866</v>
      </c>
      <c r="B5474" t="s">
        <v>6152</v>
      </c>
      <c r="C5474">
        <v>20</v>
      </c>
    </row>
    <row r="5475" spans="1:3">
      <c r="A5475">
        <v>234867</v>
      </c>
      <c r="B5475" t="s">
        <v>6153</v>
      </c>
      <c r="C5475">
        <v>20</v>
      </c>
    </row>
    <row r="5476" spans="1:3">
      <c r="A5476">
        <v>234868</v>
      </c>
      <c r="B5476" t="s">
        <v>6154</v>
      </c>
      <c r="C5476">
        <v>20</v>
      </c>
    </row>
    <row r="5477" spans="1:3">
      <c r="A5477">
        <v>234684</v>
      </c>
      <c r="B5477" t="s">
        <v>6155</v>
      </c>
      <c r="C5477">
        <v>25</v>
      </c>
    </row>
    <row r="5478" spans="1:3">
      <c r="A5478">
        <v>234685</v>
      </c>
      <c r="B5478" t="s">
        <v>6156</v>
      </c>
      <c r="C5478">
        <v>25</v>
      </c>
    </row>
    <row r="5479" spans="1:3">
      <c r="A5479">
        <v>234686</v>
      </c>
      <c r="B5479" t="s">
        <v>6157</v>
      </c>
      <c r="C5479">
        <v>61</v>
      </c>
    </row>
    <row r="5480" spans="1:3">
      <c r="A5480">
        <v>234687</v>
      </c>
      <c r="B5480" t="s">
        <v>6158</v>
      </c>
      <c r="C5480">
        <v>40</v>
      </c>
    </row>
    <row r="5481" spans="1:3">
      <c r="A5481">
        <v>234838</v>
      </c>
      <c r="B5481" t="s">
        <v>6159</v>
      </c>
      <c r="C5481">
        <v>50</v>
      </c>
    </row>
    <row r="5482" spans="1:3">
      <c r="A5482">
        <v>234882</v>
      </c>
      <c r="B5482" t="s">
        <v>6160</v>
      </c>
      <c r="C5482">
        <v>4</v>
      </c>
    </row>
    <row r="5483" spans="1:3">
      <c r="A5483">
        <v>234884</v>
      </c>
      <c r="B5483" t="s">
        <v>6161</v>
      </c>
      <c r="C5483">
        <v>23</v>
      </c>
    </row>
    <row r="5484" spans="1:3">
      <c r="A5484">
        <v>233572</v>
      </c>
      <c r="B5484" t="s">
        <v>6162</v>
      </c>
      <c r="C5484">
        <v>180</v>
      </c>
    </row>
    <row r="5485" spans="1:3">
      <c r="A5485">
        <v>234916</v>
      </c>
      <c r="B5485" t="s">
        <v>6163</v>
      </c>
      <c r="C5485">
        <v>49</v>
      </c>
    </row>
    <row r="5486" spans="1:3">
      <c r="A5486">
        <v>234917</v>
      </c>
      <c r="B5486" t="s">
        <v>6164</v>
      </c>
      <c r="C5486">
        <v>50</v>
      </c>
    </row>
    <row r="5487" spans="1:3">
      <c r="A5487">
        <v>234918</v>
      </c>
      <c r="B5487" t="s">
        <v>6165</v>
      </c>
      <c r="C5487">
        <v>50</v>
      </c>
    </row>
    <row r="5488" spans="1:3">
      <c r="A5488">
        <v>234971</v>
      </c>
      <c r="B5488" t="s">
        <v>6166</v>
      </c>
      <c r="C5488">
        <v>50</v>
      </c>
    </row>
    <row r="5489" spans="1:3">
      <c r="A5489">
        <v>233805</v>
      </c>
      <c r="B5489" t="s">
        <v>6167</v>
      </c>
      <c r="C5489">
        <v>-1</v>
      </c>
    </row>
    <row r="5490" spans="1:3">
      <c r="A5490">
        <v>234985</v>
      </c>
      <c r="B5490" t="s">
        <v>6168</v>
      </c>
      <c r="C5490">
        <v>103</v>
      </c>
    </row>
    <row r="5491" spans="1:3">
      <c r="A5491">
        <v>234986</v>
      </c>
      <c r="B5491" t="s">
        <v>6169</v>
      </c>
      <c r="C5491">
        <v>7</v>
      </c>
    </row>
    <row r="5492" spans="1:3">
      <c r="A5492">
        <v>234280</v>
      </c>
      <c r="B5492" t="s">
        <v>6170</v>
      </c>
      <c r="C5492">
        <v>117</v>
      </c>
    </row>
    <row r="5493" spans="1:3">
      <c r="A5493">
        <v>234259</v>
      </c>
      <c r="B5493" t="s">
        <v>6171</v>
      </c>
      <c r="C5493">
        <v>99</v>
      </c>
    </row>
    <row r="5494" spans="1:3">
      <c r="A5494">
        <v>234258</v>
      </c>
      <c r="B5494" t="s">
        <v>6172</v>
      </c>
      <c r="C5494">
        <v>55</v>
      </c>
    </row>
    <row r="5495" spans="1:3">
      <c r="A5495">
        <v>235037</v>
      </c>
      <c r="B5495" t="s">
        <v>6173</v>
      </c>
      <c r="C5495">
        <v>25</v>
      </c>
    </row>
    <row r="5496" spans="1:3">
      <c r="A5496">
        <v>235038</v>
      </c>
      <c r="B5496" t="s">
        <v>6174</v>
      </c>
      <c r="C5496">
        <v>25</v>
      </c>
    </row>
    <row r="5497" spans="1:3">
      <c r="A5497">
        <v>235039</v>
      </c>
      <c r="B5497" t="s">
        <v>6175</v>
      </c>
      <c r="C5497">
        <v>25</v>
      </c>
    </row>
    <row r="5498" spans="1:3">
      <c r="A5498">
        <v>235040</v>
      </c>
      <c r="B5498" t="s">
        <v>6176</v>
      </c>
      <c r="C5498">
        <v>27</v>
      </c>
    </row>
    <row r="5499" spans="1:3">
      <c r="A5499">
        <v>235041</v>
      </c>
      <c r="B5499" t="s">
        <v>6177</v>
      </c>
      <c r="C5499">
        <v>23</v>
      </c>
    </row>
    <row r="5500" spans="1:3">
      <c r="A5500">
        <v>235042</v>
      </c>
      <c r="B5500" t="s">
        <v>6178</v>
      </c>
      <c r="C5500">
        <v>21</v>
      </c>
    </row>
    <row r="5501" spans="1:3">
      <c r="A5501">
        <v>235043</v>
      </c>
      <c r="B5501" t="s">
        <v>6179</v>
      </c>
      <c r="C5501">
        <v>25</v>
      </c>
    </row>
    <row r="5502" spans="1:3">
      <c r="A5502">
        <v>235044</v>
      </c>
      <c r="B5502" t="s">
        <v>146</v>
      </c>
      <c r="C5502">
        <v>17</v>
      </c>
    </row>
    <row r="5503" spans="1:3">
      <c r="A5503">
        <v>235045</v>
      </c>
      <c r="B5503" t="s">
        <v>6180</v>
      </c>
      <c r="C5503">
        <v>19</v>
      </c>
    </row>
    <row r="5504" spans="1:3">
      <c r="A5504">
        <v>235047</v>
      </c>
      <c r="B5504" t="s">
        <v>6181</v>
      </c>
      <c r="C5504">
        <v>27</v>
      </c>
    </row>
    <row r="5505" spans="1:3">
      <c r="A5505">
        <v>235049</v>
      </c>
      <c r="B5505" t="s">
        <v>6182</v>
      </c>
      <c r="C5505">
        <v>30</v>
      </c>
    </row>
    <row r="5506" spans="1:3">
      <c r="A5506">
        <v>235051</v>
      </c>
      <c r="B5506" t="s">
        <v>6183</v>
      </c>
      <c r="C5506">
        <v>24</v>
      </c>
    </row>
    <row r="5507" spans="1:3">
      <c r="A5507">
        <v>235052</v>
      </c>
      <c r="B5507" t="s">
        <v>6184</v>
      </c>
      <c r="C5507">
        <v>22</v>
      </c>
    </row>
    <row r="5508" spans="1:3">
      <c r="A5508">
        <v>235053</v>
      </c>
      <c r="B5508" t="s">
        <v>6185</v>
      </c>
      <c r="C5508">
        <v>19</v>
      </c>
    </row>
    <row r="5509" spans="1:3">
      <c r="A5509">
        <v>235054</v>
      </c>
      <c r="B5509" t="s">
        <v>6186</v>
      </c>
      <c r="C5509">
        <v>24</v>
      </c>
    </row>
    <row r="5510" spans="1:3">
      <c r="A5510">
        <v>235046</v>
      </c>
      <c r="B5510" t="s">
        <v>6187</v>
      </c>
      <c r="C5510">
        <v>30</v>
      </c>
    </row>
    <row r="5511" spans="1:3">
      <c r="A5511">
        <v>235050</v>
      </c>
      <c r="B5511" t="s">
        <v>6188</v>
      </c>
      <c r="C5511">
        <v>25</v>
      </c>
    </row>
    <row r="5512" spans="1:3">
      <c r="A5512">
        <v>234991</v>
      </c>
      <c r="B5512" t="s">
        <v>6189</v>
      </c>
      <c r="C5512">
        <v>20</v>
      </c>
    </row>
    <row r="5513" spans="1:3">
      <c r="A5513">
        <v>234992</v>
      </c>
      <c r="B5513" t="s">
        <v>6190</v>
      </c>
      <c r="C5513">
        <v>23</v>
      </c>
    </row>
    <row r="5514" spans="1:3">
      <c r="A5514">
        <v>234993</v>
      </c>
      <c r="B5514" t="s">
        <v>6191</v>
      </c>
      <c r="C5514">
        <v>14</v>
      </c>
    </row>
    <row r="5515" spans="1:3">
      <c r="A5515">
        <v>233754</v>
      </c>
      <c r="B5515" t="s">
        <v>6192</v>
      </c>
      <c r="C5515">
        <v>79</v>
      </c>
    </row>
    <row r="5516" spans="1:3">
      <c r="A5516">
        <v>234658</v>
      </c>
      <c r="B5516" t="s">
        <v>6193</v>
      </c>
      <c r="C5516">
        <v>27</v>
      </c>
    </row>
    <row r="5517" spans="1:3">
      <c r="A5517">
        <v>234839</v>
      </c>
      <c r="B5517" t="s">
        <v>6194</v>
      </c>
      <c r="C5517">
        <v>91</v>
      </c>
    </row>
    <row r="5518" spans="1:3">
      <c r="A5518">
        <v>234891</v>
      </c>
      <c r="B5518" t="s">
        <v>6195</v>
      </c>
      <c r="C5518">
        <v>98</v>
      </c>
    </row>
    <row r="5519" spans="1:3">
      <c r="A5519">
        <v>234892</v>
      </c>
      <c r="B5519" t="s">
        <v>6196</v>
      </c>
      <c r="C5519">
        <v>97</v>
      </c>
    </row>
    <row r="5520" spans="1:3">
      <c r="A5520">
        <v>234893</v>
      </c>
      <c r="B5520" t="s">
        <v>6197</v>
      </c>
      <c r="C5520">
        <v>91</v>
      </c>
    </row>
    <row r="5521" spans="1:3">
      <c r="A5521">
        <v>234894</v>
      </c>
      <c r="B5521" t="s">
        <v>6198</v>
      </c>
      <c r="C5521">
        <v>96</v>
      </c>
    </row>
    <row r="5522" spans="1:3">
      <c r="A5522">
        <v>234895</v>
      </c>
      <c r="B5522" t="s">
        <v>6199</v>
      </c>
      <c r="C5522">
        <v>82</v>
      </c>
    </row>
    <row r="5523" spans="1:3">
      <c r="A5523">
        <v>234896</v>
      </c>
      <c r="B5523" t="s">
        <v>6200</v>
      </c>
      <c r="C5523">
        <v>94</v>
      </c>
    </row>
    <row r="5524" spans="1:3">
      <c r="A5524">
        <v>234897</v>
      </c>
      <c r="B5524" t="s">
        <v>6201</v>
      </c>
      <c r="C5524">
        <v>89</v>
      </c>
    </row>
    <row r="5525" spans="1:3">
      <c r="A5525">
        <v>234898</v>
      </c>
      <c r="B5525" t="s">
        <v>6202</v>
      </c>
      <c r="C5525">
        <v>88</v>
      </c>
    </row>
    <row r="5526" spans="1:3">
      <c r="A5526">
        <v>234899</v>
      </c>
      <c r="B5526" t="s">
        <v>6203</v>
      </c>
      <c r="C5526">
        <v>39</v>
      </c>
    </row>
    <row r="5527" spans="1:3">
      <c r="A5527">
        <v>235069</v>
      </c>
      <c r="B5527" t="s">
        <v>6204</v>
      </c>
      <c r="C5527">
        <v>9</v>
      </c>
    </row>
    <row r="5528" spans="1:3">
      <c r="A5528">
        <v>235082</v>
      </c>
      <c r="B5528" t="s">
        <v>497</v>
      </c>
      <c r="C5528">
        <v>27</v>
      </c>
    </row>
    <row r="5529" spans="1:3">
      <c r="A5529">
        <v>235084</v>
      </c>
      <c r="B5529" t="s">
        <v>6205</v>
      </c>
      <c r="C5529">
        <v>18</v>
      </c>
    </row>
    <row r="5530" spans="1:3">
      <c r="A5530">
        <v>235085</v>
      </c>
      <c r="B5530" t="s">
        <v>6206</v>
      </c>
      <c r="C5530">
        <v>15</v>
      </c>
    </row>
    <row r="5531" spans="1:3">
      <c r="A5531">
        <v>234133</v>
      </c>
      <c r="B5531" t="s">
        <v>6207</v>
      </c>
      <c r="C5531">
        <v>78</v>
      </c>
    </row>
    <row r="5532" spans="1:3">
      <c r="A5532">
        <v>235056</v>
      </c>
      <c r="B5532" t="s">
        <v>6208</v>
      </c>
      <c r="C5532">
        <v>54</v>
      </c>
    </row>
    <row r="5533" spans="1:3">
      <c r="A5533">
        <v>235057</v>
      </c>
      <c r="B5533" t="s">
        <v>6209</v>
      </c>
      <c r="C5533">
        <v>38</v>
      </c>
    </row>
    <row r="5534" spans="1:3">
      <c r="A5534">
        <v>235058</v>
      </c>
      <c r="B5534" t="s">
        <v>6210</v>
      </c>
      <c r="C5534">
        <v>44</v>
      </c>
    </row>
    <row r="5535" spans="1:3">
      <c r="A5535">
        <v>235059</v>
      </c>
      <c r="B5535" t="s">
        <v>6211</v>
      </c>
      <c r="C5535">
        <v>54</v>
      </c>
    </row>
    <row r="5536" spans="1:3">
      <c r="A5536">
        <v>235060</v>
      </c>
      <c r="B5536" t="s">
        <v>6212</v>
      </c>
      <c r="C5536">
        <v>44</v>
      </c>
    </row>
    <row r="5537" spans="1:3">
      <c r="A5537">
        <v>235061</v>
      </c>
      <c r="B5537" t="s">
        <v>6213</v>
      </c>
      <c r="C5537">
        <v>28</v>
      </c>
    </row>
    <row r="5538" spans="1:3">
      <c r="A5538">
        <v>235062</v>
      </c>
      <c r="B5538" t="s">
        <v>6214</v>
      </c>
      <c r="C5538">
        <v>56</v>
      </c>
    </row>
    <row r="5539" spans="1:3">
      <c r="A5539">
        <v>235063</v>
      </c>
      <c r="B5539" t="s">
        <v>6215</v>
      </c>
      <c r="C5539">
        <v>30</v>
      </c>
    </row>
    <row r="5540" spans="1:3">
      <c r="A5540">
        <v>235064</v>
      </c>
      <c r="B5540" t="s">
        <v>6216</v>
      </c>
      <c r="C5540">
        <v>36</v>
      </c>
    </row>
    <row r="5541" spans="1:3">
      <c r="A5541">
        <v>235091</v>
      </c>
      <c r="B5541" t="s">
        <v>6217</v>
      </c>
      <c r="C5541">
        <v>28</v>
      </c>
    </row>
    <row r="5542" spans="1:3">
      <c r="A5542">
        <v>235092</v>
      </c>
      <c r="B5542" t="s">
        <v>6218</v>
      </c>
      <c r="C5542">
        <v>70</v>
      </c>
    </row>
    <row r="5543" spans="1:3">
      <c r="A5543">
        <v>235093</v>
      </c>
      <c r="B5543" t="s">
        <v>6219</v>
      </c>
      <c r="C5543">
        <v>80</v>
      </c>
    </row>
    <row r="5544" spans="1:3">
      <c r="A5544">
        <v>235096</v>
      </c>
      <c r="B5544" t="s">
        <v>6220</v>
      </c>
      <c r="C5544">
        <v>44</v>
      </c>
    </row>
    <row r="5545" spans="1:3">
      <c r="A5545">
        <v>234924</v>
      </c>
      <c r="B5545" t="s">
        <v>6221</v>
      </c>
      <c r="C5545">
        <v>950</v>
      </c>
    </row>
    <row r="5546" spans="1:3">
      <c r="A5546">
        <v>234925</v>
      </c>
      <c r="B5546" t="s">
        <v>6222</v>
      </c>
      <c r="C5546">
        <v>551</v>
      </c>
    </row>
    <row r="5547" spans="1:3">
      <c r="A5547">
        <v>234926</v>
      </c>
      <c r="B5547" t="s">
        <v>6223</v>
      </c>
      <c r="C5547">
        <v>408</v>
      </c>
    </row>
    <row r="5548" spans="1:3">
      <c r="A5548">
        <v>235132</v>
      </c>
      <c r="B5548" t="s">
        <v>6224</v>
      </c>
      <c r="C5548">
        <v>35</v>
      </c>
    </row>
    <row r="5549" spans="1:3">
      <c r="A5549">
        <v>235055</v>
      </c>
      <c r="B5549" t="s">
        <v>6225</v>
      </c>
      <c r="C5549">
        <v>60</v>
      </c>
    </row>
    <row r="5550" spans="1:3">
      <c r="A5550">
        <v>235167</v>
      </c>
      <c r="B5550" t="s">
        <v>498</v>
      </c>
      <c r="C5550">
        <v>38</v>
      </c>
    </row>
    <row r="5551" spans="1:3">
      <c r="A5551">
        <v>235117</v>
      </c>
      <c r="B5551" t="s">
        <v>71</v>
      </c>
      <c r="C5551">
        <v>110</v>
      </c>
    </row>
    <row r="5552" spans="1:3">
      <c r="A5552">
        <v>233668</v>
      </c>
      <c r="B5552" t="s">
        <v>6226</v>
      </c>
      <c r="C5552">
        <v>1</v>
      </c>
    </row>
    <row r="5553" spans="1:3">
      <c r="A5553">
        <v>234305</v>
      </c>
      <c r="B5553" t="s">
        <v>6227</v>
      </c>
      <c r="C5553">
        <v>1</v>
      </c>
    </row>
    <row r="5554" spans="1:3">
      <c r="A5554">
        <v>234813</v>
      </c>
      <c r="B5554" t="s">
        <v>6228</v>
      </c>
      <c r="C5554">
        <v>0</v>
      </c>
    </row>
    <row r="5555" spans="1:3">
      <c r="A5555">
        <v>234638</v>
      </c>
      <c r="B5555" t="s">
        <v>6229</v>
      </c>
      <c r="C5555">
        <v>1092</v>
      </c>
    </row>
    <row r="5556" spans="1:3">
      <c r="A5556">
        <v>235206</v>
      </c>
      <c r="B5556" t="s">
        <v>6230</v>
      </c>
      <c r="C5556">
        <v>40</v>
      </c>
    </row>
    <row r="5557" spans="1:3">
      <c r="A5557">
        <v>233833</v>
      </c>
      <c r="B5557" t="s">
        <v>6231</v>
      </c>
      <c r="C5557">
        <v>455</v>
      </c>
    </row>
    <row r="5558" spans="1:3">
      <c r="A5558">
        <v>235207</v>
      </c>
      <c r="B5558" t="s">
        <v>6232</v>
      </c>
      <c r="C5558">
        <v>29</v>
      </c>
    </row>
    <row r="5559" spans="1:3">
      <c r="A5559">
        <v>235208</v>
      </c>
      <c r="B5559" t="s">
        <v>6233</v>
      </c>
      <c r="C5559">
        <v>122</v>
      </c>
    </row>
    <row r="5560" spans="1:3">
      <c r="A5560">
        <v>235080</v>
      </c>
      <c r="B5560" t="s">
        <v>6234</v>
      </c>
      <c r="C5560">
        <v>202</v>
      </c>
    </row>
    <row r="5561" spans="1:3">
      <c r="A5561">
        <v>235081</v>
      </c>
      <c r="B5561" t="s">
        <v>6235</v>
      </c>
      <c r="C5561">
        <v>29</v>
      </c>
    </row>
    <row r="5562" spans="1:3">
      <c r="A5562">
        <v>232299</v>
      </c>
      <c r="B5562" t="s">
        <v>6236</v>
      </c>
      <c r="C5562">
        <v>1346</v>
      </c>
    </row>
    <row r="5563" spans="1:3">
      <c r="A5563">
        <v>235216</v>
      </c>
      <c r="B5563" t="s">
        <v>6237</v>
      </c>
      <c r="C5563">
        <v>10</v>
      </c>
    </row>
    <row r="5564" spans="1:3">
      <c r="A5564">
        <v>235222</v>
      </c>
      <c r="B5564" t="s">
        <v>6238</v>
      </c>
      <c r="C5564">
        <v>246</v>
      </c>
    </row>
    <row r="5565" spans="1:3">
      <c r="A5565">
        <v>232934</v>
      </c>
      <c r="B5565" t="s">
        <v>6239</v>
      </c>
      <c r="C5565">
        <v>406</v>
      </c>
    </row>
    <row r="5566" spans="1:3">
      <c r="A5566">
        <v>234268</v>
      </c>
      <c r="B5566" t="s">
        <v>6240</v>
      </c>
      <c r="C5566">
        <v>588</v>
      </c>
    </row>
    <row r="5567" spans="1:3">
      <c r="A5567">
        <v>233541</v>
      </c>
      <c r="B5567" t="s">
        <v>6241</v>
      </c>
      <c r="C5567">
        <v>150</v>
      </c>
    </row>
    <row r="5568" spans="1:3">
      <c r="A5568">
        <v>235169</v>
      </c>
      <c r="B5568" t="s">
        <v>6242</v>
      </c>
      <c r="C5568">
        <v>29</v>
      </c>
    </row>
    <row r="5569" spans="1:3">
      <c r="A5569">
        <v>235161</v>
      </c>
      <c r="B5569" t="s">
        <v>6243</v>
      </c>
      <c r="C5569">
        <v>19</v>
      </c>
    </row>
    <row r="5570" spans="1:3">
      <c r="A5570">
        <v>235162</v>
      </c>
      <c r="B5570" t="s">
        <v>6244</v>
      </c>
      <c r="C5570">
        <v>12</v>
      </c>
    </row>
    <row r="5571" spans="1:3">
      <c r="A5571">
        <v>234790</v>
      </c>
      <c r="B5571" t="s">
        <v>6245</v>
      </c>
      <c r="C5571">
        <v>183</v>
      </c>
    </row>
    <row r="5572" spans="1:3">
      <c r="A5572">
        <v>234791</v>
      </c>
      <c r="B5572" t="s">
        <v>6246</v>
      </c>
      <c r="C5572">
        <v>96</v>
      </c>
    </row>
    <row r="5573" spans="1:3">
      <c r="A5573">
        <v>234792</v>
      </c>
      <c r="B5573" t="s">
        <v>6247</v>
      </c>
      <c r="C5573">
        <v>230</v>
      </c>
    </row>
    <row r="5574" spans="1:3">
      <c r="A5574">
        <v>235151</v>
      </c>
      <c r="B5574" t="s">
        <v>6248</v>
      </c>
      <c r="C5574">
        <v>38</v>
      </c>
    </row>
    <row r="5575" spans="1:3">
      <c r="A5575">
        <v>235152</v>
      </c>
      <c r="B5575" t="s">
        <v>6249</v>
      </c>
      <c r="C5575">
        <v>44</v>
      </c>
    </row>
    <row r="5576" spans="1:3">
      <c r="A5576">
        <v>235153</v>
      </c>
      <c r="B5576" t="s">
        <v>6250</v>
      </c>
      <c r="C5576">
        <v>45</v>
      </c>
    </row>
    <row r="5577" spans="1:3">
      <c r="A5577">
        <v>235154</v>
      </c>
      <c r="B5577" t="s">
        <v>6251</v>
      </c>
      <c r="C5577">
        <v>50</v>
      </c>
    </row>
    <row r="5578" spans="1:3">
      <c r="A5578">
        <v>234308</v>
      </c>
      <c r="B5578" t="s">
        <v>6252</v>
      </c>
      <c r="C5578">
        <v>147</v>
      </c>
    </row>
    <row r="5579" spans="1:3">
      <c r="A5579">
        <v>234823</v>
      </c>
      <c r="B5579" t="s">
        <v>6253</v>
      </c>
      <c r="C5579">
        <v>65</v>
      </c>
    </row>
    <row r="5580" spans="1:3">
      <c r="A5580">
        <v>235278</v>
      </c>
      <c r="B5580" t="s">
        <v>6254</v>
      </c>
      <c r="C5580">
        <v>18</v>
      </c>
    </row>
    <row r="5581" spans="1:3">
      <c r="A5581">
        <v>235279</v>
      </c>
      <c r="B5581" t="s">
        <v>672</v>
      </c>
      <c r="C5581">
        <v>44</v>
      </c>
    </row>
    <row r="5582" spans="1:3">
      <c r="A5582">
        <v>234281</v>
      </c>
      <c r="B5582" t="s">
        <v>6255</v>
      </c>
      <c r="C5582">
        <v>57</v>
      </c>
    </row>
    <row r="5583" spans="1:3">
      <c r="A5583">
        <v>234282</v>
      </c>
      <c r="B5583" t="s">
        <v>6256</v>
      </c>
      <c r="C5583">
        <v>164</v>
      </c>
    </row>
    <row r="5584" spans="1:3">
      <c r="A5584">
        <v>234283</v>
      </c>
      <c r="B5584" t="s">
        <v>6257</v>
      </c>
      <c r="C5584">
        <v>3</v>
      </c>
    </row>
    <row r="5585" spans="1:3">
      <c r="A5585">
        <v>234284</v>
      </c>
      <c r="B5585" t="s">
        <v>6258</v>
      </c>
      <c r="C5585">
        <v>13</v>
      </c>
    </row>
    <row r="5586" spans="1:3">
      <c r="A5586">
        <v>234325</v>
      </c>
      <c r="B5586" t="s">
        <v>6259</v>
      </c>
      <c r="C5586">
        <v>226</v>
      </c>
    </row>
    <row r="5587" spans="1:3">
      <c r="A5587">
        <v>234309</v>
      </c>
      <c r="B5587" t="s">
        <v>6260</v>
      </c>
      <c r="C5587">
        <v>87</v>
      </c>
    </row>
    <row r="5588" spans="1:3">
      <c r="A5588">
        <v>234320</v>
      </c>
      <c r="B5588" t="s">
        <v>6261</v>
      </c>
      <c r="C5588">
        <v>190</v>
      </c>
    </row>
    <row r="5589" spans="1:3">
      <c r="A5589">
        <v>234321</v>
      </c>
      <c r="B5589" t="s">
        <v>6262</v>
      </c>
      <c r="C5589">
        <v>451</v>
      </c>
    </row>
    <row r="5590" spans="1:3">
      <c r="A5590">
        <v>234322</v>
      </c>
      <c r="B5590" t="s">
        <v>6263</v>
      </c>
      <c r="C5590">
        <v>270</v>
      </c>
    </row>
    <row r="5591" spans="1:3">
      <c r="A5591">
        <v>234323</v>
      </c>
      <c r="B5591" t="s">
        <v>6264</v>
      </c>
      <c r="C5591">
        <v>525</v>
      </c>
    </row>
    <row r="5592" spans="1:3">
      <c r="A5592">
        <v>234324</v>
      </c>
      <c r="B5592" t="s">
        <v>6265</v>
      </c>
      <c r="C5592">
        <v>250</v>
      </c>
    </row>
    <row r="5593" spans="1:3">
      <c r="A5593">
        <v>232366</v>
      </c>
      <c r="B5593" t="s">
        <v>6266</v>
      </c>
      <c r="C5593">
        <v>160</v>
      </c>
    </row>
    <row r="5594" spans="1:3">
      <c r="A5594">
        <v>232367</v>
      </c>
      <c r="B5594" t="s">
        <v>6267</v>
      </c>
      <c r="C5594">
        <v>202</v>
      </c>
    </row>
    <row r="5595" spans="1:3">
      <c r="A5595">
        <v>229372</v>
      </c>
      <c r="B5595" t="s">
        <v>6268</v>
      </c>
      <c r="C5595">
        <v>175</v>
      </c>
    </row>
    <row r="5596" spans="1:3">
      <c r="A5596">
        <v>235155</v>
      </c>
      <c r="B5596" t="s">
        <v>6269</v>
      </c>
      <c r="C5596">
        <v>95</v>
      </c>
    </row>
    <row r="5597" spans="1:3">
      <c r="A5597">
        <v>235146</v>
      </c>
      <c r="B5597" t="s">
        <v>6270</v>
      </c>
      <c r="C5597">
        <v>19</v>
      </c>
    </row>
    <row r="5598" spans="1:3">
      <c r="A5598">
        <v>235147</v>
      </c>
      <c r="B5598" t="s">
        <v>6271</v>
      </c>
      <c r="C5598">
        <v>16</v>
      </c>
    </row>
    <row r="5599" spans="1:3">
      <c r="A5599">
        <v>235149</v>
      </c>
      <c r="B5599" t="s">
        <v>6272</v>
      </c>
      <c r="C5599">
        <v>14</v>
      </c>
    </row>
    <row r="5600" spans="1:3">
      <c r="A5600">
        <v>235156</v>
      </c>
      <c r="B5600" t="s">
        <v>6273</v>
      </c>
      <c r="C5600">
        <v>36</v>
      </c>
    </row>
    <row r="5601" spans="1:3">
      <c r="A5601">
        <v>235157</v>
      </c>
      <c r="B5601" t="s">
        <v>6274</v>
      </c>
      <c r="C5601">
        <v>48</v>
      </c>
    </row>
    <row r="5602" spans="1:3">
      <c r="A5602">
        <v>235158</v>
      </c>
      <c r="B5602" t="s">
        <v>6275</v>
      </c>
      <c r="C5602">
        <v>355</v>
      </c>
    </row>
    <row r="5603" spans="1:3">
      <c r="A5603">
        <v>235159</v>
      </c>
      <c r="B5603" t="s">
        <v>6276</v>
      </c>
      <c r="C5603">
        <v>24</v>
      </c>
    </row>
    <row r="5604" spans="1:3">
      <c r="A5604">
        <v>232196</v>
      </c>
      <c r="B5604" t="s">
        <v>6277</v>
      </c>
      <c r="C5604">
        <v>0</v>
      </c>
    </row>
    <row r="5605" spans="1:3">
      <c r="A5605">
        <v>233806</v>
      </c>
      <c r="B5605" t="s">
        <v>6278</v>
      </c>
      <c r="C5605">
        <v>0</v>
      </c>
    </row>
    <row r="5606" spans="1:3">
      <c r="A5606">
        <v>235136</v>
      </c>
      <c r="B5606" t="s">
        <v>6279</v>
      </c>
      <c r="C5606">
        <v>0</v>
      </c>
    </row>
    <row r="5607" spans="1:3">
      <c r="A5607">
        <v>235137</v>
      </c>
      <c r="B5607" t="s">
        <v>6280</v>
      </c>
      <c r="C5607">
        <v>17</v>
      </c>
    </row>
    <row r="5608" spans="1:3">
      <c r="A5608">
        <v>235138</v>
      </c>
      <c r="B5608" t="s">
        <v>6281</v>
      </c>
      <c r="C5608">
        <v>18</v>
      </c>
    </row>
    <row r="5609" spans="1:3">
      <c r="A5609">
        <v>235139</v>
      </c>
      <c r="B5609" t="s">
        <v>6282</v>
      </c>
      <c r="C5609">
        <v>19</v>
      </c>
    </row>
    <row r="5610" spans="1:3">
      <c r="A5610">
        <v>235140</v>
      </c>
      <c r="B5610" t="s">
        <v>6283</v>
      </c>
      <c r="C5610">
        <v>54</v>
      </c>
    </row>
    <row r="5611" spans="1:3">
      <c r="A5611">
        <v>235141</v>
      </c>
      <c r="B5611" t="s">
        <v>6284</v>
      </c>
      <c r="C5611">
        <v>34</v>
      </c>
    </row>
    <row r="5612" spans="1:3">
      <c r="A5612">
        <v>235211</v>
      </c>
      <c r="B5612" t="s">
        <v>6285</v>
      </c>
      <c r="C5612">
        <v>47</v>
      </c>
    </row>
    <row r="5613" spans="1:3">
      <c r="A5613">
        <v>235212</v>
      </c>
      <c r="B5613" t="s">
        <v>6286</v>
      </c>
      <c r="C5613">
        <v>48</v>
      </c>
    </row>
    <row r="5614" spans="1:3">
      <c r="A5614">
        <v>235213</v>
      </c>
      <c r="B5614" t="s">
        <v>6287</v>
      </c>
      <c r="C5614">
        <v>32</v>
      </c>
    </row>
    <row r="5615" spans="1:3">
      <c r="A5615">
        <v>233383</v>
      </c>
      <c r="B5615" t="s">
        <v>6288</v>
      </c>
      <c r="C5615">
        <v>434</v>
      </c>
    </row>
    <row r="5616" spans="1:3">
      <c r="A5616">
        <v>235215</v>
      </c>
      <c r="B5616" t="s">
        <v>6289</v>
      </c>
      <c r="C5616">
        <v>34</v>
      </c>
    </row>
    <row r="5617" spans="1:3">
      <c r="A5617">
        <v>234285</v>
      </c>
      <c r="B5617" t="s">
        <v>6290</v>
      </c>
      <c r="C5617">
        <v>223</v>
      </c>
    </row>
    <row r="5618" spans="1:3">
      <c r="A5618">
        <v>234286</v>
      </c>
      <c r="B5618" t="s">
        <v>6291</v>
      </c>
      <c r="C5618">
        <v>88</v>
      </c>
    </row>
    <row r="5619" spans="1:3">
      <c r="A5619">
        <v>234287</v>
      </c>
      <c r="B5619" t="s">
        <v>6292</v>
      </c>
      <c r="C5619">
        <v>52</v>
      </c>
    </row>
    <row r="5620" spans="1:3">
      <c r="A5620">
        <v>234815</v>
      </c>
      <c r="B5620" t="s">
        <v>6293</v>
      </c>
      <c r="C5620">
        <v>137</v>
      </c>
    </row>
    <row r="5621" spans="1:3">
      <c r="A5621">
        <v>235359</v>
      </c>
      <c r="B5621" t="s">
        <v>6294</v>
      </c>
      <c r="C5621">
        <v>37</v>
      </c>
    </row>
    <row r="5622" spans="1:3">
      <c r="A5622">
        <v>235360</v>
      </c>
      <c r="B5622" t="s">
        <v>6295</v>
      </c>
      <c r="C5622">
        <v>8</v>
      </c>
    </row>
    <row r="5623" spans="1:3">
      <c r="A5623">
        <v>235361</v>
      </c>
      <c r="B5623" t="s">
        <v>6296</v>
      </c>
      <c r="C5623">
        <v>14</v>
      </c>
    </row>
    <row r="5624" spans="1:3">
      <c r="A5624">
        <v>235362</v>
      </c>
      <c r="B5624" t="s">
        <v>6297</v>
      </c>
      <c r="C5624">
        <v>20</v>
      </c>
    </row>
    <row r="5625" spans="1:3">
      <c r="A5625">
        <v>234816</v>
      </c>
      <c r="B5625" t="s">
        <v>6298</v>
      </c>
      <c r="C5625">
        <v>740</v>
      </c>
    </row>
    <row r="5626" spans="1:3">
      <c r="A5626">
        <v>233181</v>
      </c>
      <c r="B5626" t="s">
        <v>6299</v>
      </c>
      <c r="C5626">
        <v>0</v>
      </c>
    </row>
    <row r="5627" spans="1:3">
      <c r="A5627">
        <v>233377</v>
      </c>
      <c r="B5627" t="s">
        <v>6300</v>
      </c>
      <c r="C5627">
        <v>122</v>
      </c>
    </row>
    <row r="5628" spans="1:3">
      <c r="A5628">
        <v>233378</v>
      </c>
      <c r="B5628" t="s">
        <v>6301</v>
      </c>
      <c r="C5628">
        <v>191</v>
      </c>
    </row>
    <row r="5629" spans="1:3">
      <c r="A5629">
        <v>235243</v>
      </c>
      <c r="B5629" t="s">
        <v>6302</v>
      </c>
      <c r="C5629">
        <v>100</v>
      </c>
    </row>
    <row r="5630" spans="1:3">
      <c r="A5630">
        <v>235244</v>
      </c>
      <c r="B5630" t="s">
        <v>6303</v>
      </c>
      <c r="C5630">
        <v>59</v>
      </c>
    </row>
    <row r="5631" spans="1:3">
      <c r="A5631">
        <v>235284</v>
      </c>
      <c r="B5631" t="s">
        <v>6304</v>
      </c>
      <c r="C5631">
        <v>144</v>
      </c>
    </row>
    <row r="5632" spans="1:3">
      <c r="A5632">
        <v>235396</v>
      </c>
      <c r="B5632" t="s">
        <v>6305</v>
      </c>
      <c r="C5632">
        <v>74</v>
      </c>
    </row>
    <row r="5633" spans="1:3">
      <c r="A5633">
        <v>235415</v>
      </c>
      <c r="B5633" t="s">
        <v>6306</v>
      </c>
      <c r="C5633">
        <v>42</v>
      </c>
    </row>
    <row r="5634" spans="1:3">
      <c r="A5634">
        <v>235416</v>
      </c>
      <c r="B5634" t="s">
        <v>6307</v>
      </c>
      <c r="C5634">
        <v>41</v>
      </c>
    </row>
    <row r="5635" spans="1:3">
      <c r="A5635">
        <v>235417</v>
      </c>
      <c r="B5635" t="s">
        <v>6308</v>
      </c>
      <c r="C5635">
        <v>48</v>
      </c>
    </row>
    <row r="5636" spans="1:3">
      <c r="A5636">
        <v>235407</v>
      </c>
      <c r="B5636" t="s">
        <v>6309</v>
      </c>
      <c r="C5636">
        <v>42</v>
      </c>
    </row>
    <row r="5637" spans="1:3">
      <c r="A5637">
        <v>235409</v>
      </c>
      <c r="B5637" t="s">
        <v>6310</v>
      </c>
      <c r="C5637">
        <v>49</v>
      </c>
    </row>
    <row r="5638" spans="1:3">
      <c r="A5638">
        <v>235410</v>
      </c>
      <c r="B5638" t="s">
        <v>6311</v>
      </c>
      <c r="C5638">
        <v>48</v>
      </c>
    </row>
    <row r="5639" spans="1:3">
      <c r="A5639">
        <v>235411</v>
      </c>
      <c r="B5639" t="s">
        <v>6312</v>
      </c>
      <c r="C5639">
        <v>44</v>
      </c>
    </row>
    <row r="5640" spans="1:3">
      <c r="A5640">
        <v>235412</v>
      </c>
      <c r="B5640" t="s">
        <v>6313</v>
      </c>
      <c r="C5640">
        <v>45</v>
      </c>
    </row>
    <row r="5641" spans="1:3">
      <c r="A5641">
        <v>235413</v>
      </c>
      <c r="B5641" t="s">
        <v>6314</v>
      </c>
      <c r="C5641">
        <v>44</v>
      </c>
    </row>
    <row r="5642" spans="1:3">
      <c r="A5642">
        <v>235414</v>
      </c>
      <c r="B5642" t="s">
        <v>6315</v>
      </c>
      <c r="C5642">
        <v>48</v>
      </c>
    </row>
    <row r="5643" spans="1:3">
      <c r="A5643">
        <v>234622</v>
      </c>
      <c r="B5643" t="s">
        <v>6316</v>
      </c>
      <c r="C5643">
        <v>1581</v>
      </c>
    </row>
    <row r="5644" spans="1:3">
      <c r="A5644">
        <v>235312</v>
      </c>
      <c r="B5644" t="s">
        <v>298</v>
      </c>
      <c r="C5644">
        <v>194</v>
      </c>
    </row>
    <row r="5645" spans="1:3">
      <c r="A5645">
        <v>234253</v>
      </c>
      <c r="B5645" t="s">
        <v>6317</v>
      </c>
      <c r="C5645">
        <v>179</v>
      </c>
    </row>
    <row r="5646" spans="1:3">
      <c r="A5646">
        <v>234712</v>
      </c>
      <c r="B5646" t="s">
        <v>6318</v>
      </c>
      <c r="C5646">
        <v>22</v>
      </c>
    </row>
    <row r="5647" spans="1:3">
      <c r="A5647">
        <v>235094</v>
      </c>
      <c r="B5647" t="s">
        <v>6319</v>
      </c>
      <c r="C5647">
        <v>271</v>
      </c>
    </row>
    <row r="5648" spans="1:3">
      <c r="A5648">
        <v>233603</v>
      </c>
      <c r="B5648" t="s">
        <v>6320</v>
      </c>
      <c r="C5648">
        <v>112</v>
      </c>
    </row>
    <row r="5649" spans="1:3">
      <c r="A5649">
        <v>235087</v>
      </c>
      <c r="B5649" t="s">
        <v>6321</v>
      </c>
      <c r="C5649">
        <v>574</v>
      </c>
    </row>
    <row r="5650" spans="1:3">
      <c r="A5650">
        <v>234654</v>
      </c>
      <c r="B5650" t="s">
        <v>6322</v>
      </c>
      <c r="C5650">
        <v>295</v>
      </c>
    </row>
    <row r="5651" spans="1:3">
      <c r="A5651">
        <v>235028</v>
      </c>
      <c r="B5651" t="s">
        <v>6323</v>
      </c>
      <c r="C5651">
        <v>75</v>
      </c>
    </row>
    <row r="5652" spans="1:3">
      <c r="A5652">
        <v>235029</v>
      </c>
      <c r="B5652" t="s">
        <v>6324</v>
      </c>
      <c r="C5652">
        <v>64</v>
      </c>
    </row>
    <row r="5653" spans="1:3">
      <c r="A5653">
        <v>234052</v>
      </c>
      <c r="B5653" t="s">
        <v>6325</v>
      </c>
      <c r="C5653">
        <v>155</v>
      </c>
    </row>
    <row r="5654" spans="1:3">
      <c r="A5654">
        <v>235298</v>
      </c>
      <c r="B5654" t="s">
        <v>6326</v>
      </c>
      <c r="C5654">
        <v>48</v>
      </c>
    </row>
    <row r="5655" spans="1:3">
      <c r="A5655">
        <v>235299</v>
      </c>
      <c r="B5655" t="s">
        <v>6327</v>
      </c>
      <c r="C5655">
        <v>89</v>
      </c>
    </row>
    <row r="5656" spans="1:3">
      <c r="A5656">
        <v>235310</v>
      </c>
      <c r="B5656" t="s">
        <v>6328</v>
      </c>
      <c r="C5656">
        <v>58</v>
      </c>
    </row>
    <row r="5657" spans="1:3">
      <c r="A5657">
        <v>235311</v>
      </c>
      <c r="B5657" t="s">
        <v>6329</v>
      </c>
      <c r="C5657">
        <v>16</v>
      </c>
    </row>
    <row r="5658" spans="1:3">
      <c r="A5658">
        <v>235272</v>
      </c>
      <c r="B5658" t="s">
        <v>6330</v>
      </c>
      <c r="C5658">
        <v>148</v>
      </c>
    </row>
    <row r="5659" spans="1:3">
      <c r="A5659">
        <v>235273</v>
      </c>
      <c r="B5659" t="s">
        <v>6331</v>
      </c>
      <c r="C5659">
        <v>150</v>
      </c>
    </row>
    <row r="5660" spans="1:3">
      <c r="A5660">
        <v>235066</v>
      </c>
      <c r="B5660" t="s">
        <v>6332</v>
      </c>
      <c r="C5660">
        <v>1134</v>
      </c>
    </row>
    <row r="5661" spans="1:3">
      <c r="A5661">
        <v>235328</v>
      </c>
      <c r="B5661" t="s">
        <v>6333</v>
      </c>
      <c r="C5661">
        <v>2</v>
      </c>
    </row>
    <row r="5662" spans="1:3">
      <c r="A5662">
        <v>234714</v>
      </c>
      <c r="B5662" t="s">
        <v>6334</v>
      </c>
      <c r="C5662">
        <v>49</v>
      </c>
    </row>
    <row r="5663" spans="1:3">
      <c r="A5663">
        <v>234716</v>
      </c>
      <c r="B5663" t="s">
        <v>6335</v>
      </c>
      <c r="C5663">
        <v>49</v>
      </c>
    </row>
    <row r="5664" spans="1:3">
      <c r="A5664">
        <v>234717</v>
      </c>
      <c r="B5664" t="s">
        <v>6336</v>
      </c>
      <c r="C5664">
        <v>40</v>
      </c>
    </row>
    <row r="5665" spans="1:3">
      <c r="A5665">
        <v>234718</v>
      </c>
      <c r="B5665" t="s">
        <v>6337</v>
      </c>
      <c r="C5665">
        <v>47</v>
      </c>
    </row>
    <row r="5666" spans="1:3">
      <c r="A5666">
        <v>234719</v>
      </c>
      <c r="B5666" t="s">
        <v>6338</v>
      </c>
      <c r="C5666">
        <v>50</v>
      </c>
    </row>
    <row r="5667" spans="1:3">
      <c r="A5667">
        <v>234720</v>
      </c>
      <c r="B5667" t="s">
        <v>6339</v>
      </c>
      <c r="C5667">
        <v>41</v>
      </c>
    </row>
    <row r="5668" spans="1:3">
      <c r="A5668">
        <v>234721</v>
      </c>
      <c r="B5668" t="s">
        <v>6340</v>
      </c>
      <c r="C5668">
        <v>50</v>
      </c>
    </row>
    <row r="5669" spans="1:3">
      <c r="A5669">
        <v>233820</v>
      </c>
      <c r="B5669" t="s">
        <v>6341</v>
      </c>
      <c r="C5669">
        <v>146</v>
      </c>
    </row>
    <row r="5670" spans="1:3">
      <c r="A5670">
        <v>233819</v>
      </c>
      <c r="B5670" t="s">
        <v>6342</v>
      </c>
      <c r="C5670">
        <v>139</v>
      </c>
    </row>
    <row r="5671" spans="1:3">
      <c r="A5671">
        <v>232783</v>
      </c>
      <c r="B5671" t="s">
        <v>6343</v>
      </c>
      <c r="C5671">
        <v>47</v>
      </c>
    </row>
    <row r="5672" spans="1:3">
      <c r="A5672">
        <v>235405</v>
      </c>
      <c r="B5672" t="s">
        <v>6344</v>
      </c>
      <c r="C5672">
        <v>71</v>
      </c>
    </row>
    <row r="5673" spans="1:3">
      <c r="A5673">
        <v>235406</v>
      </c>
      <c r="B5673" t="s">
        <v>6345</v>
      </c>
      <c r="C5673">
        <v>82</v>
      </c>
    </row>
    <row r="5674" spans="1:3">
      <c r="A5674">
        <v>234704</v>
      </c>
      <c r="B5674" t="s">
        <v>6346</v>
      </c>
      <c r="C5674">
        <v>157</v>
      </c>
    </row>
    <row r="5675" spans="1:3">
      <c r="A5675">
        <v>235456</v>
      </c>
      <c r="B5675" t="s">
        <v>6347</v>
      </c>
      <c r="C5675">
        <v>67</v>
      </c>
    </row>
    <row r="5676" spans="1:3">
      <c r="A5676">
        <v>235457</v>
      </c>
      <c r="B5676" t="s">
        <v>6348</v>
      </c>
      <c r="C5676">
        <v>146</v>
      </c>
    </row>
    <row r="5677" spans="1:3">
      <c r="A5677">
        <v>235458</v>
      </c>
      <c r="B5677" t="s">
        <v>6349</v>
      </c>
      <c r="C5677">
        <v>196</v>
      </c>
    </row>
    <row r="5678" spans="1:3">
      <c r="A5678">
        <v>235459</v>
      </c>
      <c r="B5678" t="s">
        <v>6350</v>
      </c>
      <c r="C5678">
        <v>42</v>
      </c>
    </row>
    <row r="5679" spans="1:3">
      <c r="A5679">
        <v>235389</v>
      </c>
      <c r="B5679" t="s">
        <v>6351</v>
      </c>
      <c r="C5679">
        <v>8</v>
      </c>
    </row>
    <row r="5680" spans="1:3">
      <c r="A5680">
        <v>235397</v>
      </c>
      <c r="B5680" t="s">
        <v>6352</v>
      </c>
      <c r="C5680">
        <v>39</v>
      </c>
    </row>
    <row r="5681" spans="1:3">
      <c r="A5681">
        <v>235398</v>
      </c>
      <c r="B5681" t="s">
        <v>6353</v>
      </c>
      <c r="C5681">
        <v>38</v>
      </c>
    </row>
    <row r="5682" spans="1:3">
      <c r="A5682">
        <v>234756</v>
      </c>
      <c r="B5682" t="s">
        <v>6354</v>
      </c>
      <c r="C5682">
        <v>48</v>
      </c>
    </row>
    <row r="5683" spans="1:3">
      <c r="A5683">
        <v>235018</v>
      </c>
      <c r="B5683" t="s">
        <v>6355</v>
      </c>
      <c r="C5683">
        <v>0</v>
      </c>
    </row>
    <row r="5684" spans="1:3">
      <c r="A5684">
        <v>235070</v>
      </c>
      <c r="B5684" t="s">
        <v>6356</v>
      </c>
      <c r="C5684">
        <v>655</v>
      </c>
    </row>
    <row r="5685" spans="1:3">
      <c r="A5685">
        <v>235071</v>
      </c>
      <c r="B5685" t="s">
        <v>6357</v>
      </c>
      <c r="C5685">
        <v>171</v>
      </c>
    </row>
    <row r="5686" spans="1:3">
      <c r="A5686">
        <v>234217</v>
      </c>
      <c r="B5686" t="s">
        <v>6358</v>
      </c>
      <c r="C5686">
        <v>296</v>
      </c>
    </row>
    <row r="5687" spans="1:3">
      <c r="A5687">
        <v>234218</v>
      </c>
      <c r="B5687" t="s">
        <v>6359</v>
      </c>
      <c r="C5687">
        <v>265</v>
      </c>
    </row>
    <row r="5688" spans="1:3">
      <c r="A5688">
        <v>235234</v>
      </c>
      <c r="B5688" t="s">
        <v>6360</v>
      </c>
      <c r="C5688">
        <v>19</v>
      </c>
    </row>
    <row r="5689" spans="1:3">
      <c r="A5689">
        <v>235236</v>
      </c>
      <c r="B5689" t="s">
        <v>6361</v>
      </c>
      <c r="C5689">
        <v>18</v>
      </c>
    </row>
    <row r="5690" spans="1:3">
      <c r="A5690">
        <v>235219</v>
      </c>
      <c r="B5690" t="s">
        <v>6362</v>
      </c>
      <c r="C5690">
        <v>18</v>
      </c>
    </row>
    <row r="5691" spans="1:3">
      <c r="A5691">
        <v>233607</v>
      </c>
      <c r="B5691" t="s">
        <v>6363</v>
      </c>
      <c r="C5691">
        <v>0</v>
      </c>
    </row>
    <row r="5692" spans="1:3">
      <c r="A5692">
        <v>235270</v>
      </c>
      <c r="B5692" t="s">
        <v>6364</v>
      </c>
      <c r="C5692">
        <v>34</v>
      </c>
    </row>
    <row r="5693" spans="1:3">
      <c r="A5693">
        <v>235271</v>
      </c>
      <c r="B5693" t="s">
        <v>6365</v>
      </c>
      <c r="C5693">
        <v>39</v>
      </c>
    </row>
    <row r="5694" spans="1:3">
      <c r="A5694">
        <v>235231</v>
      </c>
      <c r="B5694" t="s">
        <v>6366</v>
      </c>
      <c r="C5694">
        <v>15</v>
      </c>
    </row>
    <row r="5695" spans="1:3">
      <c r="A5695">
        <v>235402</v>
      </c>
      <c r="B5695" t="s">
        <v>6367</v>
      </c>
      <c r="C5695">
        <v>42</v>
      </c>
    </row>
    <row r="5696" spans="1:3">
      <c r="A5696">
        <v>235403</v>
      </c>
      <c r="B5696" t="s">
        <v>6368</v>
      </c>
      <c r="C5696">
        <v>37</v>
      </c>
    </row>
    <row r="5697" spans="1:3">
      <c r="A5697">
        <v>235381</v>
      </c>
      <c r="B5697" t="s">
        <v>6369</v>
      </c>
      <c r="C5697">
        <v>19</v>
      </c>
    </row>
    <row r="5698" spans="1:3">
      <c r="A5698">
        <v>235382</v>
      </c>
      <c r="B5698" t="s">
        <v>6370</v>
      </c>
      <c r="C5698">
        <v>8</v>
      </c>
    </row>
    <row r="5699" spans="1:3">
      <c r="A5699">
        <v>235383</v>
      </c>
      <c r="B5699" t="s">
        <v>6371</v>
      </c>
      <c r="C5699">
        <v>20</v>
      </c>
    </row>
    <row r="5700" spans="1:3">
      <c r="A5700">
        <v>235373</v>
      </c>
      <c r="B5700" t="s">
        <v>6372</v>
      </c>
      <c r="C5700">
        <v>18</v>
      </c>
    </row>
    <row r="5701" spans="1:3">
      <c r="A5701">
        <v>235375</v>
      </c>
      <c r="B5701" t="s">
        <v>6373</v>
      </c>
      <c r="C5701">
        <v>85</v>
      </c>
    </row>
    <row r="5702" spans="1:3">
      <c r="A5702">
        <v>235376</v>
      </c>
      <c r="B5702" t="s">
        <v>6374</v>
      </c>
      <c r="C5702">
        <v>14</v>
      </c>
    </row>
    <row r="5703" spans="1:3">
      <c r="A5703">
        <v>235377</v>
      </c>
      <c r="B5703" t="s">
        <v>6375</v>
      </c>
      <c r="C5703">
        <v>14</v>
      </c>
    </row>
    <row r="5704" spans="1:3">
      <c r="A5704">
        <v>235378</v>
      </c>
      <c r="B5704" t="s">
        <v>6376</v>
      </c>
      <c r="C5704">
        <v>26</v>
      </c>
    </row>
    <row r="5705" spans="1:3">
      <c r="A5705">
        <v>235379</v>
      </c>
      <c r="B5705" t="s">
        <v>6377</v>
      </c>
      <c r="C5705">
        <v>32</v>
      </c>
    </row>
    <row r="5706" spans="1:3">
      <c r="A5706">
        <v>235384</v>
      </c>
      <c r="B5706" t="s">
        <v>6378</v>
      </c>
      <c r="C5706">
        <v>30</v>
      </c>
    </row>
    <row r="5707" spans="1:3">
      <c r="A5707">
        <v>235584</v>
      </c>
      <c r="B5707" t="s">
        <v>6379</v>
      </c>
      <c r="C5707">
        <v>46</v>
      </c>
    </row>
    <row r="5708" spans="1:3">
      <c r="A5708">
        <v>235324</v>
      </c>
      <c r="B5708" t="s">
        <v>6380</v>
      </c>
      <c r="C5708">
        <v>38</v>
      </c>
    </row>
    <row r="5709" spans="1:3">
      <c r="A5709">
        <v>235325</v>
      </c>
      <c r="B5709" t="s">
        <v>6381</v>
      </c>
      <c r="C5709">
        <v>48</v>
      </c>
    </row>
    <row r="5710" spans="1:3">
      <c r="A5710">
        <v>235326</v>
      </c>
      <c r="B5710" t="s">
        <v>6382</v>
      </c>
      <c r="C5710">
        <v>63</v>
      </c>
    </row>
    <row r="5711" spans="1:3">
      <c r="A5711">
        <v>235330</v>
      </c>
      <c r="B5711" t="s">
        <v>6383</v>
      </c>
      <c r="C5711">
        <v>54</v>
      </c>
    </row>
    <row r="5712" spans="1:3">
      <c r="A5712">
        <v>235331</v>
      </c>
      <c r="B5712" t="s">
        <v>6384</v>
      </c>
      <c r="C5712">
        <v>51</v>
      </c>
    </row>
    <row r="5713" spans="1:3">
      <c r="A5713">
        <v>235260</v>
      </c>
      <c r="B5713" t="s">
        <v>6385</v>
      </c>
      <c r="C5713">
        <v>157</v>
      </c>
    </row>
    <row r="5714" spans="1:3">
      <c r="A5714">
        <v>235170</v>
      </c>
      <c r="B5714" t="s">
        <v>6386</v>
      </c>
      <c r="C5714">
        <v>193</v>
      </c>
    </row>
    <row r="5715" spans="1:3">
      <c r="A5715">
        <v>235171</v>
      </c>
      <c r="B5715" t="s">
        <v>6387</v>
      </c>
      <c r="C5715">
        <v>96</v>
      </c>
    </row>
    <row r="5716" spans="1:3">
      <c r="A5716">
        <v>235172</v>
      </c>
      <c r="B5716" t="s">
        <v>6388</v>
      </c>
      <c r="C5716">
        <v>32</v>
      </c>
    </row>
    <row r="5717" spans="1:3">
      <c r="A5717">
        <v>234568</v>
      </c>
      <c r="B5717" t="s">
        <v>6389</v>
      </c>
      <c r="C5717">
        <v>281</v>
      </c>
    </row>
    <row r="5718" spans="1:3">
      <c r="A5718">
        <v>235197</v>
      </c>
      <c r="B5718" t="s">
        <v>6390</v>
      </c>
      <c r="C5718">
        <v>72</v>
      </c>
    </row>
    <row r="5719" spans="1:3">
      <c r="A5719">
        <v>234708</v>
      </c>
      <c r="B5719" t="s">
        <v>6391</v>
      </c>
      <c r="C5719">
        <v>87</v>
      </c>
    </row>
    <row r="5720" spans="1:3">
      <c r="A5720">
        <v>235469</v>
      </c>
      <c r="B5720" t="s">
        <v>6392</v>
      </c>
      <c r="C5720">
        <v>765</v>
      </c>
    </row>
    <row r="5721" spans="1:3">
      <c r="A5721">
        <v>235470</v>
      </c>
      <c r="B5721" t="s">
        <v>6393</v>
      </c>
      <c r="C5721">
        <v>2330</v>
      </c>
    </row>
    <row r="5722" spans="1:3">
      <c r="A5722">
        <v>235472</v>
      </c>
      <c r="B5722" t="s">
        <v>6394</v>
      </c>
      <c r="C5722">
        <v>151</v>
      </c>
    </row>
    <row r="5723" spans="1:3">
      <c r="A5723">
        <v>235477</v>
      </c>
      <c r="B5723" t="s">
        <v>6395</v>
      </c>
      <c r="C5723">
        <v>5000</v>
      </c>
    </row>
    <row r="5724" spans="1:3">
      <c r="A5724">
        <v>235480</v>
      </c>
      <c r="B5724" t="s">
        <v>6396</v>
      </c>
      <c r="C5724">
        <v>3309</v>
      </c>
    </row>
    <row r="5725" spans="1:3">
      <c r="A5725">
        <v>235481</v>
      </c>
      <c r="B5725" t="s">
        <v>6397</v>
      </c>
      <c r="C5725">
        <v>1396</v>
      </c>
    </row>
    <row r="5726" spans="1:3">
      <c r="A5726">
        <v>235528</v>
      </c>
      <c r="B5726" t="s">
        <v>6398</v>
      </c>
      <c r="C5726">
        <v>1725</v>
      </c>
    </row>
    <row r="5727" spans="1:3">
      <c r="A5727">
        <v>235494</v>
      </c>
      <c r="B5727" t="s">
        <v>6399</v>
      </c>
      <c r="C5727">
        <v>81</v>
      </c>
    </row>
    <row r="5728" spans="1:3">
      <c r="A5728">
        <v>235495</v>
      </c>
      <c r="B5728" t="s">
        <v>6400</v>
      </c>
      <c r="C5728">
        <v>632</v>
      </c>
    </row>
    <row r="5729" spans="1:3">
      <c r="A5729">
        <v>235496</v>
      </c>
      <c r="B5729" t="s">
        <v>6401</v>
      </c>
      <c r="C5729">
        <v>783</v>
      </c>
    </row>
    <row r="5730" spans="1:3">
      <c r="A5730">
        <v>235597</v>
      </c>
      <c r="B5730" t="s">
        <v>6402</v>
      </c>
      <c r="C5730">
        <v>1721</v>
      </c>
    </row>
    <row r="5731" spans="1:3">
      <c r="A5731">
        <v>235497</v>
      </c>
      <c r="B5731" t="s">
        <v>6403</v>
      </c>
      <c r="C5731">
        <v>148</v>
      </c>
    </row>
    <row r="5732" spans="1:3">
      <c r="A5732">
        <v>235503</v>
      </c>
      <c r="B5732" t="s">
        <v>6404</v>
      </c>
      <c r="C5732">
        <v>2961</v>
      </c>
    </row>
    <row r="5733" spans="1:3">
      <c r="A5733">
        <v>235525</v>
      </c>
      <c r="B5733" t="s">
        <v>6405</v>
      </c>
      <c r="C5733">
        <v>5000</v>
      </c>
    </row>
    <row r="5734" spans="1:3">
      <c r="A5734">
        <v>235527</v>
      </c>
      <c r="B5734" t="s">
        <v>6406</v>
      </c>
      <c r="C5734">
        <v>1021</v>
      </c>
    </row>
    <row r="5735" spans="1:3">
      <c r="A5735">
        <v>235578</v>
      </c>
      <c r="B5735" t="s">
        <v>6407</v>
      </c>
      <c r="C5735">
        <v>30</v>
      </c>
    </row>
    <row r="5736" spans="1:3">
      <c r="A5736">
        <v>235579</v>
      </c>
      <c r="B5736" t="s">
        <v>6408</v>
      </c>
      <c r="C5736">
        <v>25</v>
      </c>
    </row>
    <row r="5737" spans="1:3">
      <c r="A5737">
        <v>235580</v>
      </c>
      <c r="B5737" t="s">
        <v>6409</v>
      </c>
      <c r="C5737">
        <v>30</v>
      </c>
    </row>
    <row r="5738" spans="1:3">
      <c r="A5738">
        <v>235510</v>
      </c>
      <c r="B5738" t="s">
        <v>6410</v>
      </c>
      <c r="C5738">
        <v>936</v>
      </c>
    </row>
    <row r="5739" spans="1:3">
      <c r="A5739">
        <v>235482</v>
      </c>
      <c r="B5739" t="s">
        <v>6411</v>
      </c>
      <c r="C5739">
        <v>79</v>
      </c>
    </row>
    <row r="5740" spans="1:3">
      <c r="A5740">
        <v>235581</v>
      </c>
      <c r="B5740" t="s">
        <v>6412</v>
      </c>
      <c r="C5740">
        <v>29</v>
      </c>
    </row>
    <row r="5741" spans="1:3">
      <c r="A5741">
        <v>235582</v>
      </c>
      <c r="B5741" t="s">
        <v>6413</v>
      </c>
      <c r="C5741">
        <v>27</v>
      </c>
    </row>
    <row r="5742" spans="1:3">
      <c r="A5742">
        <v>233809</v>
      </c>
      <c r="B5742" t="s">
        <v>6414</v>
      </c>
      <c r="C5742">
        <v>719</v>
      </c>
    </row>
    <row r="5743" spans="1:3">
      <c r="A5743">
        <v>235509</v>
      </c>
      <c r="B5743" t="s">
        <v>6415</v>
      </c>
      <c r="C5743">
        <v>1656</v>
      </c>
    </row>
    <row r="5744" spans="1:3">
      <c r="A5744">
        <v>235485</v>
      </c>
      <c r="B5744" t="s">
        <v>6416</v>
      </c>
      <c r="C5744">
        <v>2340</v>
      </c>
    </row>
    <row r="5745" spans="1:3">
      <c r="A5745">
        <v>235483</v>
      </c>
      <c r="B5745" t="s">
        <v>6417</v>
      </c>
      <c r="C5745">
        <v>104</v>
      </c>
    </row>
    <row r="5746" spans="1:3">
      <c r="A5746">
        <v>235473</v>
      </c>
      <c r="B5746" t="s">
        <v>6418</v>
      </c>
      <c r="C5746">
        <v>2038</v>
      </c>
    </row>
    <row r="5747" spans="1:3">
      <c r="A5747">
        <v>235464</v>
      </c>
      <c r="B5747" t="s">
        <v>6419</v>
      </c>
      <c r="C5747">
        <v>1124</v>
      </c>
    </row>
    <row r="5748" spans="1:3">
      <c r="A5748">
        <v>235681</v>
      </c>
      <c r="B5748" t="s">
        <v>6420</v>
      </c>
      <c r="C5748">
        <v>50</v>
      </c>
    </row>
    <row r="5749" spans="1:3">
      <c r="A5749">
        <v>235465</v>
      </c>
      <c r="B5749" t="s">
        <v>6421</v>
      </c>
      <c r="C5749">
        <v>5</v>
      </c>
    </row>
    <row r="5750" spans="1:3">
      <c r="A5750">
        <v>235682</v>
      </c>
      <c r="B5750" t="s">
        <v>6422</v>
      </c>
      <c r="C5750">
        <v>21</v>
      </c>
    </row>
    <row r="5751" spans="1:3">
      <c r="A5751">
        <v>235467</v>
      </c>
      <c r="B5751" t="s">
        <v>6423</v>
      </c>
      <c r="C5751">
        <v>5000</v>
      </c>
    </row>
    <row r="5752" spans="1:3">
      <c r="A5752">
        <v>235683</v>
      </c>
      <c r="B5752" t="s">
        <v>6424</v>
      </c>
      <c r="C5752">
        <v>34</v>
      </c>
    </row>
    <row r="5753" spans="1:3">
      <c r="A5753">
        <v>235684</v>
      </c>
      <c r="B5753" t="s">
        <v>6425</v>
      </c>
      <c r="C5753">
        <v>15</v>
      </c>
    </row>
    <row r="5754" spans="1:3">
      <c r="A5754">
        <v>235685</v>
      </c>
      <c r="B5754" t="s">
        <v>6426</v>
      </c>
      <c r="C5754">
        <v>35</v>
      </c>
    </row>
    <row r="5755" spans="1:3">
      <c r="A5755">
        <v>235686</v>
      </c>
      <c r="B5755" t="s">
        <v>6427</v>
      </c>
      <c r="C5755">
        <v>23</v>
      </c>
    </row>
    <row r="5756" spans="1:3">
      <c r="A5756">
        <v>235425</v>
      </c>
      <c r="B5756" t="s">
        <v>6428</v>
      </c>
      <c r="C5756">
        <v>20</v>
      </c>
    </row>
    <row r="5757" spans="1:3">
      <c r="A5757">
        <v>235426</v>
      </c>
      <c r="B5757" t="s">
        <v>6429</v>
      </c>
      <c r="C5757">
        <v>19</v>
      </c>
    </row>
    <row r="5758" spans="1:3">
      <c r="A5758">
        <v>235427</v>
      </c>
      <c r="B5758" t="s">
        <v>6430</v>
      </c>
      <c r="C5758">
        <v>20</v>
      </c>
    </row>
    <row r="5759" spans="1:3">
      <c r="A5759">
        <v>235428</v>
      </c>
      <c r="B5759" t="s">
        <v>6431</v>
      </c>
      <c r="C5759">
        <v>19</v>
      </c>
    </row>
    <row r="5760" spans="1:3">
      <c r="A5760">
        <v>235429</v>
      </c>
      <c r="B5760" t="s">
        <v>6432</v>
      </c>
      <c r="C5760">
        <v>20</v>
      </c>
    </row>
    <row r="5761" spans="1:3">
      <c r="A5761">
        <v>235689</v>
      </c>
      <c r="B5761" t="s">
        <v>6433</v>
      </c>
      <c r="C5761">
        <v>86</v>
      </c>
    </row>
    <row r="5762" spans="1:3">
      <c r="A5762">
        <v>235690</v>
      </c>
      <c r="B5762" t="s">
        <v>6434</v>
      </c>
      <c r="C5762">
        <v>52</v>
      </c>
    </row>
    <row r="5763" spans="1:3">
      <c r="A5763">
        <v>235742</v>
      </c>
      <c r="B5763" t="s">
        <v>6435</v>
      </c>
      <c r="C5763">
        <v>20</v>
      </c>
    </row>
    <row r="5764" spans="1:3">
      <c r="A5764">
        <v>235743</v>
      </c>
      <c r="B5764" t="s">
        <v>6436</v>
      </c>
      <c r="C5764">
        <v>19</v>
      </c>
    </row>
    <row r="5765" spans="1:3">
      <c r="A5765">
        <v>235744</v>
      </c>
      <c r="B5765" t="s">
        <v>6437</v>
      </c>
      <c r="C5765">
        <v>20</v>
      </c>
    </row>
    <row r="5766" spans="1:3">
      <c r="A5766">
        <v>235745</v>
      </c>
      <c r="B5766" t="s">
        <v>6438</v>
      </c>
      <c r="C5766">
        <v>20</v>
      </c>
    </row>
    <row r="5767" spans="1:3">
      <c r="A5767">
        <v>235746</v>
      </c>
      <c r="B5767" t="s">
        <v>6439</v>
      </c>
      <c r="C5767">
        <v>20</v>
      </c>
    </row>
    <row r="5768" spans="1:3">
      <c r="A5768">
        <v>235747</v>
      </c>
      <c r="B5768" t="s">
        <v>6440</v>
      </c>
      <c r="C5768">
        <v>20</v>
      </c>
    </row>
    <row r="5769" spans="1:3">
      <c r="A5769">
        <v>235748</v>
      </c>
      <c r="B5769" t="s">
        <v>6441</v>
      </c>
      <c r="C5769">
        <v>38</v>
      </c>
    </row>
    <row r="5770" spans="1:3">
      <c r="A5770">
        <v>235749</v>
      </c>
      <c r="B5770" t="s">
        <v>6442</v>
      </c>
      <c r="C5770">
        <v>15</v>
      </c>
    </row>
    <row r="5771" spans="1:3">
      <c r="A5771">
        <v>235770</v>
      </c>
      <c r="B5771" t="s">
        <v>6443</v>
      </c>
      <c r="C5771">
        <v>15</v>
      </c>
    </row>
    <row r="5772" spans="1:3">
      <c r="A5772">
        <v>235700</v>
      </c>
      <c r="B5772" t="s">
        <v>6444</v>
      </c>
      <c r="C5772">
        <v>16</v>
      </c>
    </row>
    <row r="5773" spans="1:3">
      <c r="A5773">
        <v>235701</v>
      </c>
      <c r="B5773" t="s">
        <v>6445</v>
      </c>
      <c r="C5773">
        <v>59</v>
      </c>
    </row>
    <row r="5774" spans="1:3">
      <c r="A5774">
        <v>235702</v>
      </c>
      <c r="B5774" t="s">
        <v>6446</v>
      </c>
      <c r="C5774">
        <v>20</v>
      </c>
    </row>
    <row r="5775" spans="1:3">
      <c r="A5775">
        <v>235703</v>
      </c>
      <c r="B5775" t="s">
        <v>6447</v>
      </c>
      <c r="C5775">
        <v>18</v>
      </c>
    </row>
    <row r="5776" spans="1:3">
      <c r="A5776">
        <v>235704</v>
      </c>
      <c r="B5776" t="s">
        <v>6448</v>
      </c>
      <c r="C5776">
        <v>15</v>
      </c>
    </row>
    <row r="5777" spans="1:3">
      <c r="A5777">
        <v>235705</v>
      </c>
      <c r="B5777" t="s">
        <v>6449</v>
      </c>
      <c r="C5777">
        <v>16</v>
      </c>
    </row>
    <row r="5778" spans="1:3">
      <c r="A5778">
        <v>235706</v>
      </c>
      <c r="B5778" t="s">
        <v>6450</v>
      </c>
      <c r="C5778">
        <v>23</v>
      </c>
    </row>
    <row r="5779" spans="1:3">
      <c r="A5779">
        <v>235707</v>
      </c>
      <c r="B5779" t="s">
        <v>6451</v>
      </c>
      <c r="C5779">
        <v>42</v>
      </c>
    </row>
    <row r="5780" spans="1:3">
      <c r="A5780">
        <v>235708</v>
      </c>
      <c r="B5780" t="s">
        <v>6452</v>
      </c>
      <c r="C5780">
        <v>45</v>
      </c>
    </row>
    <row r="5781" spans="1:3">
      <c r="A5781">
        <v>235709</v>
      </c>
      <c r="B5781" t="s">
        <v>6453</v>
      </c>
      <c r="C5781">
        <v>24</v>
      </c>
    </row>
    <row r="5782" spans="1:3">
      <c r="A5782">
        <v>235710</v>
      </c>
      <c r="B5782" t="s">
        <v>6454</v>
      </c>
      <c r="C5782">
        <v>54</v>
      </c>
    </row>
    <row r="5783" spans="1:3">
      <c r="A5783">
        <v>235711</v>
      </c>
      <c r="B5783" t="s">
        <v>6455</v>
      </c>
      <c r="C5783">
        <v>30</v>
      </c>
    </row>
    <row r="5784" spans="1:3">
      <c r="A5784">
        <v>235712</v>
      </c>
      <c r="B5784" t="s">
        <v>6456</v>
      </c>
      <c r="C5784">
        <v>24</v>
      </c>
    </row>
    <row r="5785" spans="1:3">
      <c r="A5785">
        <v>234089</v>
      </c>
      <c r="B5785" t="s">
        <v>6457</v>
      </c>
      <c r="C5785">
        <v>15</v>
      </c>
    </row>
    <row r="5786" spans="1:3">
      <c r="A5786">
        <v>234101</v>
      </c>
      <c r="B5786" t="s">
        <v>6458</v>
      </c>
      <c r="C5786">
        <v>10</v>
      </c>
    </row>
    <row r="5787" spans="1:3">
      <c r="A5787">
        <v>234106</v>
      </c>
      <c r="B5787" t="s">
        <v>6459</v>
      </c>
      <c r="C5787">
        <v>10</v>
      </c>
    </row>
    <row r="5788" spans="1:3">
      <c r="A5788">
        <v>235644</v>
      </c>
      <c r="B5788" t="s">
        <v>6460</v>
      </c>
      <c r="C5788">
        <v>200</v>
      </c>
    </row>
    <row r="5789" spans="1:3">
      <c r="A5789">
        <v>235645</v>
      </c>
      <c r="B5789" t="s">
        <v>6461</v>
      </c>
      <c r="C5789">
        <v>0</v>
      </c>
    </row>
    <row r="5790" spans="1:3">
      <c r="A5790">
        <v>235646</v>
      </c>
      <c r="B5790" t="s">
        <v>6462</v>
      </c>
      <c r="C5790">
        <v>0</v>
      </c>
    </row>
    <row r="5791" spans="1:3">
      <c r="A5791">
        <v>235647</v>
      </c>
      <c r="B5791" t="s">
        <v>6463</v>
      </c>
      <c r="C5791">
        <v>0</v>
      </c>
    </row>
    <row r="5792" spans="1:3">
      <c r="A5792">
        <v>235650</v>
      </c>
      <c r="B5792" t="s">
        <v>6464</v>
      </c>
      <c r="C5792">
        <v>127</v>
      </c>
    </row>
    <row r="5793" spans="1:3">
      <c r="A5793">
        <v>235651</v>
      </c>
      <c r="B5793" t="s">
        <v>6465</v>
      </c>
      <c r="C5793">
        <v>126</v>
      </c>
    </row>
    <row r="5794" spans="1:3">
      <c r="A5794">
        <v>235653</v>
      </c>
      <c r="B5794" t="s">
        <v>6466</v>
      </c>
      <c r="C5794">
        <v>0</v>
      </c>
    </row>
    <row r="5795" spans="1:3">
      <c r="A5795">
        <v>235654</v>
      </c>
      <c r="B5795" t="s">
        <v>6467</v>
      </c>
      <c r="C5795">
        <v>0</v>
      </c>
    </row>
    <row r="5796" spans="1:3">
      <c r="A5796">
        <v>235777</v>
      </c>
      <c r="B5796" t="s">
        <v>6468</v>
      </c>
      <c r="C5796">
        <v>1296</v>
      </c>
    </row>
    <row r="5797" spans="1:3">
      <c r="A5797">
        <v>235776</v>
      </c>
      <c r="B5797" t="s">
        <v>6469</v>
      </c>
      <c r="C5797">
        <v>88</v>
      </c>
    </row>
    <row r="5798" spans="1:3">
      <c r="A5798">
        <v>235847</v>
      </c>
      <c r="B5798" t="s">
        <v>6470</v>
      </c>
      <c r="C5798">
        <v>2514</v>
      </c>
    </row>
    <row r="5799" spans="1:3">
      <c r="A5799">
        <v>233834</v>
      </c>
      <c r="B5799" t="s">
        <v>6471</v>
      </c>
      <c r="C5799">
        <v>3</v>
      </c>
    </row>
    <row r="5800" spans="1:3">
      <c r="A5800">
        <v>235850</v>
      </c>
      <c r="B5800" t="s">
        <v>6472</v>
      </c>
      <c r="C5800">
        <v>1551</v>
      </c>
    </row>
    <row r="5801" spans="1:3">
      <c r="A5801">
        <v>235631</v>
      </c>
      <c r="B5801" t="s">
        <v>6473</v>
      </c>
      <c r="C5801">
        <v>6</v>
      </c>
    </row>
    <row r="5802" spans="1:3">
      <c r="A5802">
        <v>235632</v>
      </c>
      <c r="B5802" t="s">
        <v>6474</v>
      </c>
      <c r="C5802">
        <v>47</v>
      </c>
    </row>
    <row r="5803" spans="1:3">
      <c r="A5803">
        <v>235634</v>
      </c>
      <c r="B5803" t="s">
        <v>6475</v>
      </c>
      <c r="C5803">
        <v>85</v>
      </c>
    </row>
    <row r="5804" spans="1:3">
      <c r="A5804">
        <v>235635</v>
      </c>
      <c r="B5804" t="s">
        <v>6476</v>
      </c>
      <c r="C5804">
        <v>16</v>
      </c>
    </row>
    <row r="5805" spans="1:3">
      <c r="A5805">
        <v>235636</v>
      </c>
      <c r="B5805" t="s">
        <v>6477</v>
      </c>
      <c r="C5805">
        <v>28</v>
      </c>
    </row>
    <row r="5806" spans="1:3">
      <c r="A5806">
        <v>235637</v>
      </c>
      <c r="B5806" t="s">
        <v>6478</v>
      </c>
      <c r="C5806">
        <v>20</v>
      </c>
    </row>
    <row r="5807" spans="1:3">
      <c r="A5807">
        <v>235638</v>
      </c>
      <c r="B5807" t="s">
        <v>6479</v>
      </c>
      <c r="C5807">
        <v>10</v>
      </c>
    </row>
    <row r="5808" spans="1:3">
      <c r="A5808">
        <v>235639</v>
      </c>
      <c r="B5808" t="s">
        <v>6480</v>
      </c>
      <c r="C5808">
        <v>9</v>
      </c>
    </row>
    <row r="5809" spans="1:3">
      <c r="A5809">
        <v>235640</v>
      </c>
      <c r="B5809" t="s">
        <v>6481</v>
      </c>
      <c r="C5809">
        <v>8</v>
      </c>
    </row>
    <row r="5810" spans="1:3">
      <c r="A5810">
        <v>235642</v>
      </c>
      <c r="B5810" t="s">
        <v>6482</v>
      </c>
      <c r="C5810">
        <v>9</v>
      </c>
    </row>
    <row r="5811" spans="1:3">
      <c r="A5811">
        <v>235643</v>
      </c>
      <c r="B5811" t="s">
        <v>6483</v>
      </c>
      <c r="C5811">
        <v>46</v>
      </c>
    </row>
    <row r="5812" spans="1:3">
      <c r="A5812">
        <v>235751</v>
      </c>
      <c r="B5812" t="s">
        <v>6484</v>
      </c>
      <c r="C5812">
        <v>132</v>
      </c>
    </row>
    <row r="5813" spans="1:3">
      <c r="A5813">
        <v>235753</v>
      </c>
      <c r="B5813" t="s">
        <v>6485</v>
      </c>
      <c r="C5813">
        <v>17</v>
      </c>
    </row>
    <row r="5814" spans="1:3">
      <c r="A5814">
        <v>235754</v>
      </c>
      <c r="B5814" t="s">
        <v>6486</v>
      </c>
      <c r="C5814">
        <v>58</v>
      </c>
    </row>
    <row r="5815" spans="1:3">
      <c r="A5815">
        <v>235755</v>
      </c>
      <c r="B5815" t="s">
        <v>6487</v>
      </c>
      <c r="C5815">
        <v>38</v>
      </c>
    </row>
    <row r="5816" spans="1:3">
      <c r="A5816">
        <v>235827</v>
      </c>
      <c r="B5816" t="s">
        <v>6488</v>
      </c>
      <c r="C5816">
        <v>46</v>
      </c>
    </row>
    <row r="5817" spans="1:3">
      <c r="A5817">
        <v>235830</v>
      </c>
      <c r="B5817" t="s">
        <v>6489</v>
      </c>
      <c r="C5817">
        <v>40</v>
      </c>
    </row>
    <row r="5818" spans="1:3">
      <c r="A5818">
        <v>235831</v>
      </c>
      <c r="B5818" t="s">
        <v>6490</v>
      </c>
      <c r="C5818">
        <v>58</v>
      </c>
    </row>
    <row r="5819" spans="1:3">
      <c r="A5819">
        <v>235687</v>
      </c>
      <c r="B5819" t="s">
        <v>6491</v>
      </c>
      <c r="C5819">
        <v>22</v>
      </c>
    </row>
    <row r="5820" spans="1:3">
      <c r="A5820">
        <v>236018</v>
      </c>
      <c r="B5820" t="s">
        <v>6492</v>
      </c>
      <c r="C5820">
        <v>25</v>
      </c>
    </row>
    <row r="5821" spans="1:3">
      <c r="A5821">
        <v>236019</v>
      </c>
      <c r="B5821" t="s">
        <v>6493</v>
      </c>
      <c r="C5821">
        <v>18</v>
      </c>
    </row>
    <row r="5822" spans="1:3">
      <c r="A5822">
        <v>236040</v>
      </c>
      <c r="B5822" t="s">
        <v>6494</v>
      </c>
      <c r="C5822">
        <v>39</v>
      </c>
    </row>
    <row r="5823" spans="1:3">
      <c r="A5823">
        <v>235077</v>
      </c>
      <c r="B5823" t="s">
        <v>6495</v>
      </c>
      <c r="C5823">
        <v>298</v>
      </c>
    </row>
    <row r="5824" spans="1:3">
      <c r="A5824">
        <v>235695</v>
      </c>
      <c r="B5824" t="s">
        <v>6496</v>
      </c>
      <c r="C5824">
        <v>52</v>
      </c>
    </row>
    <row r="5825" spans="1:3">
      <c r="A5825">
        <v>235696</v>
      </c>
      <c r="B5825" t="s">
        <v>6497</v>
      </c>
      <c r="C5825">
        <v>30</v>
      </c>
    </row>
    <row r="5826" spans="1:3">
      <c r="A5826">
        <v>235857</v>
      </c>
      <c r="B5826" t="s">
        <v>6498</v>
      </c>
      <c r="C5826">
        <v>1395</v>
      </c>
    </row>
    <row r="5827" spans="1:3">
      <c r="A5827">
        <v>235877</v>
      </c>
      <c r="B5827" t="s">
        <v>6499</v>
      </c>
      <c r="C5827">
        <v>857</v>
      </c>
    </row>
    <row r="5828" spans="1:3">
      <c r="A5828">
        <v>235878</v>
      </c>
      <c r="B5828" t="s">
        <v>6500</v>
      </c>
      <c r="C5828">
        <v>2475</v>
      </c>
    </row>
    <row r="5829" spans="1:3">
      <c r="A5829">
        <v>235879</v>
      </c>
      <c r="B5829" t="s">
        <v>6501</v>
      </c>
      <c r="C5829">
        <v>16</v>
      </c>
    </row>
    <row r="5830" spans="1:3">
      <c r="A5830">
        <v>235881</v>
      </c>
      <c r="B5830" t="s">
        <v>6502</v>
      </c>
      <c r="C5830">
        <v>82</v>
      </c>
    </row>
    <row r="5831" spans="1:3">
      <c r="A5831">
        <v>235888</v>
      </c>
      <c r="B5831" t="s">
        <v>6503</v>
      </c>
      <c r="C5831">
        <v>403</v>
      </c>
    </row>
    <row r="5832" spans="1:3">
      <c r="A5832">
        <v>235889</v>
      </c>
      <c r="B5832" t="s">
        <v>6504</v>
      </c>
      <c r="C5832">
        <v>801</v>
      </c>
    </row>
    <row r="5833" spans="1:3">
      <c r="A5833">
        <v>235902</v>
      </c>
      <c r="B5833" t="s">
        <v>6505</v>
      </c>
      <c r="C5833">
        <v>2733</v>
      </c>
    </row>
    <row r="5834" spans="1:3">
      <c r="A5834">
        <v>233555</v>
      </c>
      <c r="B5834" t="s">
        <v>6506</v>
      </c>
      <c r="C5834">
        <v>509</v>
      </c>
    </row>
    <row r="5835" spans="1:3">
      <c r="A5835">
        <v>233369</v>
      </c>
      <c r="B5835" t="s">
        <v>6507</v>
      </c>
      <c r="C5835">
        <v>135</v>
      </c>
    </row>
    <row r="5836" spans="1:3">
      <c r="A5836">
        <v>235603</v>
      </c>
      <c r="B5836" t="s">
        <v>6508</v>
      </c>
      <c r="C5836">
        <v>451</v>
      </c>
    </row>
    <row r="5837" spans="1:3">
      <c r="A5837">
        <v>235903</v>
      </c>
      <c r="B5837" t="s">
        <v>6509</v>
      </c>
      <c r="C5837">
        <v>2509</v>
      </c>
    </row>
    <row r="5838" spans="1:3">
      <c r="A5838">
        <v>235906</v>
      </c>
      <c r="B5838" t="s">
        <v>6510</v>
      </c>
      <c r="C5838">
        <v>729</v>
      </c>
    </row>
    <row r="5839" spans="1:3">
      <c r="A5839">
        <v>235908</v>
      </c>
      <c r="B5839" t="s">
        <v>6511</v>
      </c>
      <c r="C5839">
        <v>279</v>
      </c>
    </row>
    <row r="5840" spans="1:3">
      <c r="A5840">
        <v>235912</v>
      </c>
      <c r="B5840" t="s">
        <v>6512</v>
      </c>
      <c r="C5840">
        <v>702</v>
      </c>
    </row>
    <row r="5841" spans="1:3">
      <c r="A5841">
        <v>235913</v>
      </c>
      <c r="B5841" t="s">
        <v>6513</v>
      </c>
      <c r="C5841">
        <v>0</v>
      </c>
    </row>
    <row r="5842" spans="1:3">
      <c r="A5842">
        <v>235914</v>
      </c>
      <c r="B5842" t="s">
        <v>6514</v>
      </c>
      <c r="C5842">
        <v>740</v>
      </c>
    </row>
    <row r="5843" spans="1:3">
      <c r="A5843">
        <v>235917</v>
      </c>
      <c r="B5843" t="s">
        <v>6515</v>
      </c>
      <c r="C5843">
        <v>876</v>
      </c>
    </row>
    <row r="5844" spans="1:3">
      <c r="A5844">
        <v>235918</v>
      </c>
      <c r="B5844" t="s">
        <v>6516</v>
      </c>
      <c r="C5844">
        <v>216</v>
      </c>
    </row>
    <row r="5845" spans="1:3">
      <c r="A5845">
        <v>235920</v>
      </c>
      <c r="B5845" t="s">
        <v>6517</v>
      </c>
      <c r="C5845">
        <v>2700</v>
      </c>
    </row>
    <row r="5846" spans="1:3">
      <c r="A5846">
        <v>233319</v>
      </c>
      <c r="B5846" t="s">
        <v>6518</v>
      </c>
      <c r="C5846">
        <v>605</v>
      </c>
    </row>
    <row r="5847" spans="1:3">
      <c r="A5847">
        <v>235925</v>
      </c>
      <c r="B5847" t="s">
        <v>6519</v>
      </c>
      <c r="C5847">
        <v>513</v>
      </c>
    </row>
    <row r="5848" spans="1:3">
      <c r="A5848">
        <v>235926</v>
      </c>
      <c r="B5848" t="s">
        <v>6520</v>
      </c>
      <c r="C5848">
        <v>2762</v>
      </c>
    </row>
    <row r="5849" spans="1:3">
      <c r="A5849">
        <v>235928</v>
      </c>
      <c r="B5849" t="s">
        <v>6521</v>
      </c>
      <c r="C5849">
        <v>184</v>
      </c>
    </row>
    <row r="5850" spans="1:3">
      <c r="A5850">
        <v>228262</v>
      </c>
      <c r="B5850" t="s">
        <v>6522</v>
      </c>
      <c r="C5850">
        <v>0</v>
      </c>
    </row>
    <row r="5851" spans="1:3">
      <c r="A5851">
        <v>235929</v>
      </c>
      <c r="B5851" t="s">
        <v>6523</v>
      </c>
      <c r="C5851">
        <v>1055</v>
      </c>
    </row>
    <row r="5852" spans="1:3">
      <c r="A5852">
        <v>233699</v>
      </c>
      <c r="B5852" t="s">
        <v>6524</v>
      </c>
      <c r="C5852">
        <v>0</v>
      </c>
    </row>
    <row r="5853" spans="1:3">
      <c r="A5853">
        <v>235282</v>
      </c>
      <c r="B5853" t="s">
        <v>6525</v>
      </c>
      <c r="C5853">
        <v>0</v>
      </c>
    </row>
    <row r="5854" spans="1:3">
      <c r="A5854">
        <v>235931</v>
      </c>
      <c r="B5854" t="s">
        <v>6526</v>
      </c>
      <c r="C5854">
        <v>0</v>
      </c>
    </row>
    <row r="5855" spans="1:3">
      <c r="A5855">
        <v>236077</v>
      </c>
      <c r="B5855" t="s">
        <v>6527</v>
      </c>
      <c r="C5855">
        <v>51</v>
      </c>
    </row>
    <row r="5856" spans="1:3">
      <c r="A5856">
        <v>235933</v>
      </c>
      <c r="B5856" t="s">
        <v>6528</v>
      </c>
      <c r="C5856">
        <v>1977</v>
      </c>
    </row>
    <row r="5857" spans="1:3">
      <c r="A5857">
        <v>235957</v>
      </c>
      <c r="B5857" t="s">
        <v>6529</v>
      </c>
      <c r="C5857">
        <v>2529</v>
      </c>
    </row>
    <row r="5858" spans="1:3">
      <c r="A5858">
        <v>235954</v>
      </c>
      <c r="B5858" t="s">
        <v>6530</v>
      </c>
      <c r="C5858">
        <v>1382</v>
      </c>
    </row>
    <row r="5859" spans="1:3">
      <c r="A5859">
        <v>235951</v>
      </c>
      <c r="B5859" t="s">
        <v>6531</v>
      </c>
      <c r="C5859">
        <v>0</v>
      </c>
    </row>
    <row r="5860" spans="1:3">
      <c r="A5860">
        <v>235944</v>
      </c>
      <c r="B5860" t="s">
        <v>6532</v>
      </c>
      <c r="C5860">
        <v>306</v>
      </c>
    </row>
    <row r="5861" spans="1:3">
      <c r="A5861">
        <v>235942</v>
      </c>
      <c r="B5861" t="s">
        <v>6533</v>
      </c>
      <c r="C5861">
        <v>336</v>
      </c>
    </row>
    <row r="5862" spans="1:3">
      <c r="A5862">
        <v>235936</v>
      </c>
      <c r="B5862" t="s">
        <v>6534</v>
      </c>
      <c r="C5862">
        <v>108</v>
      </c>
    </row>
    <row r="5863" spans="1:3">
      <c r="A5863">
        <v>235935</v>
      </c>
      <c r="B5863" t="s">
        <v>6535</v>
      </c>
      <c r="C5863">
        <v>522</v>
      </c>
    </row>
    <row r="5864" spans="1:3">
      <c r="A5864">
        <v>235772</v>
      </c>
      <c r="B5864" t="s">
        <v>6536</v>
      </c>
      <c r="C5864">
        <v>1859</v>
      </c>
    </row>
    <row r="5865" spans="1:3">
      <c r="A5865">
        <v>235962</v>
      </c>
      <c r="B5865" t="s">
        <v>6537</v>
      </c>
      <c r="C5865">
        <v>0</v>
      </c>
    </row>
    <row r="5866" spans="1:3">
      <c r="A5866">
        <v>235968</v>
      </c>
      <c r="B5866" t="s">
        <v>6538</v>
      </c>
      <c r="C5866">
        <v>278</v>
      </c>
    </row>
    <row r="5867" spans="1:3">
      <c r="A5867">
        <v>235966</v>
      </c>
      <c r="B5867" t="s">
        <v>6539</v>
      </c>
      <c r="C5867">
        <v>1329</v>
      </c>
    </row>
    <row r="5868" spans="1:3">
      <c r="A5868">
        <v>235963</v>
      </c>
      <c r="B5868" t="s">
        <v>6540</v>
      </c>
      <c r="C5868">
        <v>1968</v>
      </c>
    </row>
    <row r="5869" spans="1:3">
      <c r="A5869">
        <v>235960</v>
      </c>
      <c r="B5869" t="s">
        <v>6541</v>
      </c>
      <c r="C5869">
        <v>396</v>
      </c>
    </row>
    <row r="5870" spans="1:3">
      <c r="A5870">
        <v>234653</v>
      </c>
      <c r="B5870" t="s">
        <v>6542</v>
      </c>
      <c r="C5870">
        <v>24</v>
      </c>
    </row>
    <row r="5871" spans="1:3">
      <c r="A5871">
        <v>236003</v>
      </c>
      <c r="B5871" t="s">
        <v>6543</v>
      </c>
      <c r="C5871">
        <v>4842</v>
      </c>
    </row>
    <row r="5872" spans="1:3">
      <c r="A5872">
        <v>236002</v>
      </c>
      <c r="B5872" t="s">
        <v>6544</v>
      </c>
      <c r="C5872">
        <v>5000</v>
      </c>
    </row>
    <row r="5873" spans="1:3">
      <c r="A5873">
        <v>236001</v>
      </c>
      <c r="B5873" t="s">
        <v>6545</v>
      </c>
      <c r="C5873">
        <v>1995</v>
      </c>
    </row>
    <row r="5874" spans="1:3">
      <c r="A5874">
        <v>235999</v>
      </c>
      <c r="B5874" t="s">
        <v>6546</v>
      </c>
      <c r="C5874">
        <v>815</v>
      </c>
    </row>
    <row r="5875" spans="1:3">
      <c r="A5875">
        <v>235994</v>
      </c>
      <c r="B5875" t="s">
        <v>6547</v>
      </c>
      <c r="C5875">
        <v>1067</v>
      </c>
    </row>
    <row r="5876" spans="1:3">
      <c r="A5876">
        <v>235993</v>
      </c>
      <c r="B5876" t="s">
        <v>6548</v>
      </c>
      <c r="C5876">
        <v>969</v>
      </c>
    </row>
    <row r="5877" spans="1:3">
      <c r="A5877">
        <v>235992</v>
      </c>
      <c r="B5877" t="s">
        <v>6549</v>
      </c>
      <c r="C5877">
        <v>1334</v>
      </c>
    </row>
    <row r="5878" spans="1:3">
      <c r="A5878">
        <v>235991</v>
      </c>
      <c r="B5878" t="s">
        <v>6550</v>
      </c>
      <c r="C5878">
        <v>575</v>
      </c>
    </row>
    <row r="5879" spans="1:3">
      <c r="A5879">
        <v>234213</v>
      </c>
      <c r="B5879" t="s">
        <v>6551</v>
      </c>
      <c r="C5879">
        <v>0</v>
      </c>
    </row>
    <row r="5880" spans="1:3">
      <c r="A5880">
        <v>235990</v>
      </c>
      <c r="B5880" t="s">
        <v>6552</v>
      </c>
      <c r="C5880">
        <v>3670</v>
      </c>
    </row>
    <row r="5881" spans="1:3">
      <c r="A5881">
        <v>235178</v>
      </c>
      <c r="B5881" t="s">
        <v>6553</v>
      </c>
      <c r="C5881">
        <v>208</v>
      </c>
    </row>
    <row r="5882" spans="1:3">
      <c r="A5882">
        <v>235880</v>
      </c>
      <c r="B5882" t="s">
        <v>6554</v>
      </c>
      <c r="C5882">
        <v>958</v>
      </c>
    </row>
    <row r="5883" spans="1:3">
      <c r="A5883">
        <v>235864</v>
      </c>
      <c r="B5883" t="s">
        <v>6555</v>
      </c>
      <c r="C5883">
        <v>285</v>
      </c>
    </row>
    <row r="5884" spans="1:3">
      <c r="A5884">
        <v>235863</v>
      </c>
      <c r="B5884" t="s">
        <v>6556</v>
      </c>
      <c r="C5884">
        <v>4411</v>
      </c>
    </row>
    <row r="5885" spans="1:3">
      <c r="A5885">
        <v>235862</v>
      </c>
      <c r="B5885" t="s">
        <v>6557</v>
      </c>
      <c r="C5885">
        <v>3402</v>
      </c>
    </row>
    <row r="5886" spans="1:3">
      <c r="A5886">
        <v>235860</v>
      </c>
      <c r="B5886" t="s">
        <v>6558</v>
      </c>
      <c r="C5886">
        <v>5000</v>
      </c>
    </row>
    <row r="5887" spans="1:3">
      <c r="A5887">
        <v>235985</v>
      </c>
      <c r="B5887" t="s">
        <v>6559</v>
      </c>
      <c r="C5887">
        <v>3387</v>
      </c>
    </row>
    <row r="5888" spans="1:3">
      <c r="A5888">
        <v>235984</v>
      </c>
      <c r="B5888" t="s">
        <v>6560</v>
      </c>
      <c r="C5888">
        <v>195</v>
      </c>
    </row>
    <row r="5889" spans="1:3">
      <c r="A5889">
        <v>235974</v>
      </c>
      <c r="B5889" t="s">
        <v>6561</v>
      </c>
      <c r="C5889">
        <v>574</v>
      </c>
    </row>
    <row r="5890" spans="1:3">
      <c r="A5890">
        <v>235979</v>
      </c>
      <c r="B5890" t="s">
        <v>6562</v>
      </c>
      <c r="C5890">
        <v>145</v>
      </c>
    </row>
    <row r="5891" spans="1:3">
      <c r="A5891">
        <v>235981</v>
      </c>
      <c r="B5891" t="s">
        <v>6563</v>
      </c>
      <c r="C5891">
        <v>515</v>
      </c>
    </row>
    <row r="5892" spans="1:3">
      <c r="A5892">
        <v>235969</v>
      </c>
      <c r="B5892" t="s">
        <v>6564</v>
      </c>
      <c r="C5892">
        <v>1039</v>
      </c>
    </row>
    <row r="5893" spans="1:3">
      <c r="A5893">
        <v>233724</v>
      </c>
      <c r="B5893" t="s">
        <v>6565</v>
      </c>
      <c r="C5893">
        <v>89</v>
      </c>
    </row>
    <row r="5894" spans="1:3">
      <c r="A5894">
        <v>235923</v>
      </c>
      <c r="B5894" t="s">
        <v>6566</v>
      </c>
      <c r="C5894">
        <v>3177</v>
      </c>
    </row>
    <row r="5895" spans="1:3">
      <c r="A5895">
        <v>235987</v>
      </c>
      <c r="B5895" t="s">
        <v>6567</v>
      </c>
      <c r="C5895">
        <v>92</v>
      </c>
    </row>
    <row r="5896" spans="1:3">
      <c r="A5896">
        <v>233832</v>
      </c>
      <c r="B5896" t="s">
        <v>6568</v>
      </c>
      <c r="C5896">
        <v>25</v>
      </c>
    </row>
    <row r="5897" spans="1:3">
      <c r="A5897">
        <v>235922</v>
      </c>
      <c r="B5897" t="s">
        <v>6569</v>
      </c>
      <c r="C5897">
        <v>5000</v>
      </c>
    </row>
    <row r="5898" spans="1:3">
      <c r="A5898">
        <v>235953</v>
      </c>
      <c r="B5898" t="s">
        <v>6570</v>
      </c>
      <c r="C5898">
        <v>1820</v>
      </c>
    </row>
    <row r="5899" spans="1:3">
      <c r="A5899">
        <v>235971</v>
      </c>
      <c r="B5899" t="s">
        <v>6571</v>
      </c>
      <c r="C5899">
        <v>747</v>
      </c>
    </row>
    <row r="5900" spans="1:3">
      <c r="A5900">
        <v>235950</v>
      </c>
      <c r="B5900" t="s">
        <v>6572</v>
      </c>
      <c r="C5900">
        <v>555</v>
      </c>
    </row>
    <row r="5901" spans="1:3">
      <c r="A5901">
        <v>235972</v>
      </c>
      <c r="B5901" t="s">
        <v>6573</v>
      </c>
      <c r="C5901">
        <v>64</v>
      </c>
    </row>
    <row r="5902" spans="1:3">
      <c r="A5902">
        <v>235976</v>
      </c>
      <c r="B5902" t="s">
        <v>6574</v>
      </c>
      <c r="C5902">
        <v>5000</v>
      </c>
    </row>
    <row r="5903" spans="1:3">
      <c r="A5903">
        <v>235967</v>
      </c>
      <c r="B5903" t="s">
        <v>6575</v>
      </c>
      <c r="C5903">
        <v>5000</v>
      </c>
    </row>
    <row r="5904" spans="1:3">
      <c r="A5904">
        <v>233068</v>
      </c>
      <c r="B5904" t="s">
        <v>6576</v>
      </c>
      <c r="C5904">
        <v>0</v>
      </c>
    </row>
    <row r="5905" spans="1:3">
      <c r="A5905">
        <v>235629</v>
      </c>
      <c r="B5905" t="s">
        <v>6577</v>
      </c>
      <c r="C5905">
        <v>46</v>
      </c>
    </row>
    <row r="5906" spans="1:3">
      <c r="A5906">
        <v>235628</v>
      </c>
      <c r="B5906" t="s">
        <v>6578</v>
      </c>
      <c r="C5906">
        <v>33</v>
      </c>
    </row>
    <row r="5907" spans="1:3">
      <c r="A5907">
        <v>236131</v>
      </c>
      <c r="B5907" t="s">
        <v>6579</v>
      </c>
      <c r="C5907">
        <v>9</v>
      </c>
    </row>
    <row r="5908" spans="1:3">
      <c r="A5908">
        <v>235949</v>
      </c>
      <c r="B5908" t="s">
        <v>6580</v>
      </c>
      <c r="C5908">
        <v>304</v>
      </c>
    </row>
    <row r="5909" spans="1:3">
      <c r="A5909">
        <v>235943</v>
      </c>
      <c r="B5909" t="s">
        <v>6581</v>
      </c>
      <c r="C5909">
        <v>122</v>
      </c>
    </row>
    <row r="5910" spans="1:3">
      <c r="A5910">
        <v>235938</v>
      </c>
      <c r="B5910" t="s">
        <v>6582</v>
      </c>
      <c r="C5910">
        <v>62</v>
      </c>
    </row>
    <row r="5911" spans="1:3">
      <c r="A5911">
        <v>235894</v>
      </c>
      <c r="B5911" t="s">
        <v>6583</v>
      </c>
      <c r="C5911">
        <v>5000</v>
      </c>
    </row>
    <row r="5912" spans="1:3">
      <c r="A5912">
        <v>235876</v>
      </c>
      <c r="B5912" t="s">
        <v>6584</v>
      </c>
      <c r="C5912">
        <v>1407</v>
      </c>
    </row>
    <row r="5913" spans="1:3">
      <c r="A5913">
        <v>236104</v>
      </c>
      <c r="B5913" t="s">
        <v>6585</v>
      </c>
      <c r="C5913">
        <v>50</v>
      </c>
    </row>
    <row r="5914" spans="1:3">
      <c r="A5914">
        <v>236105</v>
      </c>
      <c r="B5914" t="s">
        <v>6586</v>
      </c>
      <c r="C5914">
        <v>47</v>
      </c>
    </row>
    <row r="5915" spans="1:3">
      <c r="A5915">
        <v>236106</v>
      </c>
      <c r="B5915" t="s">
        <v>6587</v>
      </c>
      <c r="C5915">
        <v>50</v>
      </c>
    </row>
    <row r="5916" spans="1:3">
      <c r="A5916">
        <v>236107</v>
      </c>
      <c r="B5916" t="s">
        <v>6588</v>
      </c>
      <c r="C5916">
        <v>49</v>
      </c>
    </row>
    <row r="5917" spans="1:3">
      <c r="A5917">
        <v>236108</v>
      </c>
      <c r="B5917" t="s">
        <v>6589</v>
      </c>
      <c r="C5917">
        <v>50</v>
      </c>
    </row>
    <row r="5918" spans="1:3">
      <c r="A5918">
        <v>236109</v>
      </c>
      <c r="B5918" t="s">
        <v>6590</v>
      </c>
      <c r="C5918">
        <v>50</v>
      </c>
    </row>
    <row r="5919" spans="1:3">
      <c r="A5919">
        <v>236110</v>
      </c>
      <c r="B5919" t="s">
        <v>6591</v>
      </c>
      <c r="C5919">
        <v>97</v>
      </c>
    </row>
    <row r="5920" spans="1:3">
      <c r="A5920">
        <v>236111</v>
      </c>
      <c r="B5920" t="s">
        <v>6592</v>
      </c>
      <c r="C5920">
        <v>100</v>
      </c>
    </row>
    <row r="5921" spans="1:3">
      <c r="A5921">
        <v>235801</v>
      </c>
      <c r="B5921" t="s">
        <v>6593</v>
      </c>
      <c r="C5921">
        <v>21</v>
      </c>
    </row>
    <row r="5922" spans="1:3">
      <c r="A5922">
        <v>235802</v>
      </c>
      <c r="B5922" t="s">
        <v>6594</v>
      </c>
      <c r="C5922">
        <v>28</v>
      </c>
    </row>
    <row r="5923" spans="1:3">
      <c r="A5923">
        <v>235817</v>
      </c>
      <c r="B5923" t="s">
        <v>6595</v>
      </c>
      <c r="C5923">
        <v>41</v>
      </c>
    </row>
    <row r="5924" spans="1:3">
      <c r="A5924">
        <v>235818</v>
      </c>
      <c r="B5924" t="s">
        <v>6596</v>
      </c>
      <c r="C5924">
        <v>14</v>
      </c>
    </row>
    <row r="5925" spans="1:3">
      <c r="A5925">
        <v>235803</v>
      </c>
      <c r="B5925" t="s">
        <v>6597</v>
      </c>
      <c r="C5925">
        <v>45</v>
      </c>
    </row>
    <row r="5926" spans="1:3">
      <c r="A5926">
        <v>235804</v>
      </c>
      <c r="B5926" t="s">
        <v>6598</v>
      </c>
      <c r="C5926">
        <v>18</v>
      </c>
    </row>
    <row r="5927" spans="1:3">
      <c r="A5927">
        <v>235805</v>
      </c>
      <c r="B5927" t="s">
        <v>6599</v>
      </c>
      <c r="C5927">
        <v>18</v>
      </c>
    </row>
    <row r="5928" spans="1:3">
      <c r="A5928">
        <v>235806</v>
      </c>
      <c r="B5928" t="s">
        <v>6600</v>
      </c>
      <c r="C5928">
        <v>20</v>
      </c>
    </row>
    <row r="5929" spans="1:3">
      <c r="A5929">
        <v>235807</v>
      </c>
      <c r="B5929" t="s">
        <v>6601</v>
      </c>
      <c r="C5929">
        <v>21</v>
      </c>
    </row>
    <row r="5930" spans="1:3">
      <c r="A5930">
        <v>235808</v>
      </c>
      <c r="B5930" t="s">
        <v>6602</v>
      </c>
      <c r="C5930">
        <v>15</v>
      </c>
    </row>
    <row r="5931" spans="1:3">
      <c r="A5931">
        <v>235809</v>
      </c>
      <c r="B5931" t="s">
        <v>6603</v>
      </c>
      <c r="C5931">
        <v>24</v>
      </c>
    </row>
    <row r="5932" spans="1:3">
      <c r="A5932">
        <v>235812</v>
      </c>
      <c r="B5932" t="s">
        <v>6604</v>
      </c>
      <c r="C5932">
        <v>24</v>
      </c>
    </row>
    <row r="5933" spans="1:3">
      <c r="A5933">
        <v>235814</v>
      </c>
      <c r="B5933" t="s">
        <v>6605</v>
      </c>
      <c r="C5933">
        <v>22</v>
      </c>
    </row>
    <row r="5934" spans="1:3">
      <c r="A5934">
        <v>235813</v>
      </c>
      <c r="B5934" t="s">
        <v>6606</v>
      </c>
      <c r="C5934">
        <v>24</v>
      </c>
    </row>
    <row r="5935" spans="1:3">
      <c r="A5935">
        <v>236076</v>
      </c>
      <c r="B5935" t="s">
        <v>6607</v>
      </c>
      <c r="C5935">
        <v>23</v>
      </c>
    </row>
    <row r="5936" spans="1:3">
      <c r="A5936">
        <v>236078</v>
      </c>
      <c r="B5936" t="s">
        <v>6608</v>
      </c>
      <c r="C5936">
        <v>30</v>
      </c>
    </row>
    <row r="5937" spans="1:3">
      <c r="A5937">
        <v>236083</v>
      </c>
      <c r="B5937" t="s">
        <v>6609</v>
      </c>
      <c r="C5937">
        <v>3</v>
      </c>
    </row>
    <row r="5938" spans="1:3">
      <c r="A5938">
        <v>236088</v>
      </c>
      <c r="B5938" t="s">
        <v>6610</v>
      </c>
      <c r="C5938">
        <v>50</v>
      </c>
    </row>
    <row r="5939" spans="1:3">
      <c r="A5939">
        <v>236102</v>
      </c>
      <c r="B5939" t="s">
        <v>6611</v>
      </c>
      <c r="C5939">
        <v>245</v>
      </c>
    </row>
    <row r="5940" spans="1:3">
      <c r="A5940">
        <v>236130</v>
      </c>
      <c r="B5940" t="s">
        <v>6612</v>
      </c>
      <c r="C5940">
        <v>6</v>
      </c>
    </row>
    <row r="5941" spans="1:3">
      <c r="A5941">
        <v>234070</v>
      </c>
      <c r="B5941" t="s">
        <v>6613</v>
      </c>
      <c r="C5941">
        <v>0</v>
      </c>
    </row>
    <row r="5942" spans="1:3">
      <c r="A5942">
        <v>235815</v>
      </c>
      <c r="B5942" t="s">
        <v>6614</v>
      </c>
      <c r="C5942">
        <v>37</v>
      </c>
    </row>
    <row r="5943" spans="1:3">
      <c r="A5943">
        <v>235816</v>
      </c>
      <c r="B5943" t="s">
        <v>6615</v>
      </c>
      <c r="C5943">
        <v>29</v>
      </c>
    </row>
    <row r="5944" spans="1:3">
      <c r="A5944">
        <v>235531</v>
      </c>
      <c r="B5944" t="s">
        <v>6616</v>
      </c>
      <c r="C5944">
        <v>25</v>
      </c>
    </row>
    <row r="5945" spans="1:3">
      <c r="A5945">
        <v>235532</v>
      </c>
      <c r="B5945" t="s">
        <v>6617</v>
      </c>
      <c r="C5945">
        <v>45</v>
      </c>
    </row>
    <row r="5946" spans="1:3">
      <c r="A5946">
        <v>235533</v>
      </c>
      <c r="B5946" t="s">
        <v>6618</v>
      </c>
      <c r="C5946">
        <v>44</v>
      </c>
    </row>
    <row r="5947" spans="1:3">
      <c r="A5947">
        <v>235534</v>
      </c>
      <c r="B5947" t="s">
        <v>6619</v>
      </c>
      <c r="C5947">
        <v>102</v>
      </c>
    </row>
    <row r="5948" spans="1:3">
      <c r="A5948">
        <v>235535</v>
      </c>
      <c r="B5948" t="s">
        <v>6620</v>
      </c>
      <c r="C5948">
        <v>43</v>
      </c>
    </row>
    <row r="5949" spans="1:3">
      <c r="A5949">
        <v>235536</v>
      </c>
      <c r="B5949" t="s">
        <v>6621</v>
      </c>
      <c r="C5949">
        <v>46</v>
      </c>
    </row>
    <row r="5950" spans="1:3">
      <c r="A5950">
        <v>235537</v>
      </c>
      <c r="B5950" t="s">
        <v>6622</v>
      </c>
      <c r="C5950">
        <v>86</v>
      </c>
    </row>
    <row r="5951" spans="1:3">
      <c r="A5951">
        <v>236112</v>
      </c>
      <c r="B5951" t="s">
        <v>6623</v>
      </c>
      <c r="C5951">
        <v>54</v>
      </c>
    </row>
    <row r="5952" spans="1:3">
      <c r="A5952">
        <v>236113</v>
      </c>
      <c r="B5952" t="s">
        <v>6624</v>
      </c>
      <c r="C5952">
        <v>59</v>
      </c>
    </row>
    <row r="5953" spans="1:3">
      <c r="A5953">
        <v>236114</v>
      </c>
      <c r="B5953" t="s">
        <v>6625</v>
      </c>
      <c r="C5953">
        <v>255</v>
      </c>
    </row>
    <row r="5954" spans="1:3">
      <c r="A5954">
        <v>236115</v>
      </c>
      <c r="B5954" t="s">
        <v>6626</v>
      </c>
      <c r="C5954">
        <v>48</v>
      </c>
    </row>
    <row r="5955" spans="1:3">
      <c r="A5955">
        <v>236116</v>
      </c>
      <c r="B5955" t="s">
        <v>6627</v>
      </c>
      <c r="C5955">
        <v>75</v>
      </c>
    </row>
    <row r="5956" spans="1:3">
      <c r="A5956">
        <v>236117</v>
      </c>
      <c r="B5956" t="s">
        <v>6628</v>
      </c>
      <c r="C5956">
        <v>92</v>
      </c>
    </row>
    <row r="5957" spans="1:3">
      <c r="A5957">
        <v>236118</v>
      </c>
      <c r="B5957" t="s">
        <v>6629</v>
      </c>
      <c r="C5957">
        <v>42</v>
      </c>
    </row>
    <row r="5958" spans="1:3">
      <c r="A5958">
        <v>236119</v>
      </c>
      <c r="B5958" t="s">
        <v>6630</v>
      </c>
      <c r="C5958">
        <v>38</v>
      </c>
    </row>
    <row r="5959" spans="1:3">
      <c r="A5959">
        <v>236161</v>
      </c>
      <c r="B5959" t="s">
        <v>6631</v>
      </c>
      <c r="C5959">
        <v>94</v>
      </c>
    </row>
    <row r="5960" spans="1:3">
      <c r="A5960">
        <v>236162</v>
      </c>
      <c r="B5960" t="s">
        <v>6632</v>
      </c>
      <c r="C5960">
        <v>7</v>
      </c>
    </row>
    <row r="5961" spans="1:3">
      <c r="A5961">
        <v>236164</v>
      </c>
      <c r="B5961" t="s">
        <v>6633</v>
      </c>
      <c r="C5961">
        <v>15</v>
      </c>
    </row>
    <row r="5962" spans="1:3">
      <c r="A5962">
        <v>233585</v>
      </c>
      <c r="B5962" t="s">
        <v>6634</v>
      </c>
      <c r="C5962">
        <v>10</v>
      </c>
    </row>
    <row r="5963" spans="1:3">
      <c r="A5963">
        <v>234306</v>
      </c>
      <c r="B5963" t="s">
        <v>6635</v>
      </c>
      <c r="C5963">
        <v>151</v>
      </c>
    </row>
    <row r="5964" spans="1:3">
      <c r="A5964">
        <v>235822</v>
      </c>
      <c r="B5964" t="s">
        <v>6636</v>
      </c>
      <c r="C5964">
        <v>10</v>
      </c>
    </row>
    <row r="5965" spans="1:3">
      <c r="A5965">
        <v>235823</v>
      </c>
      <c r="B5965" t="s">
        <v>6637</v>
      </c>
      <c r="C5965">
        <v>10</v>
      </c>
    </row>
    <row r="5966" spans="1:3">
      <c r="A5966">
        <v>235824</v>
      </c>
      <c r="B5966" t="s">
        <v>6638</v>
      </c>
      <c r="C5966">
        <v>10</v>
      </c>
    </row>
    <row r="5967" spans="1:3">
      <c r="A5967">
        <v>235825</v>
      </c>
      <c r="B5967" t="s">
        <v>6639</v>
      </c>
      <c r="C5967">
        <v>10</v>
      </c>
    </row>
    <row r="5968" spans="1:3">
      <c r="A5968">
        <v>235826</v>
      </c>
      <c r="B5968" t="s">
        <v>6640</v>
      </c>
      <c r="C5968">
        <v>9</v>
      </c>
    </row>
    <row r="5969" spans="1:3">
      <c r="A5969">
        <v>235350</v>
      </c>
      <c r="B5969" t="s">
        <v>6641</v>
      </c>
      <c r="C5969">
        <v>29</v>
      </c>
    </row>
    <row r="5970" spans="1:3">
      <c r="A5970">
        <v>235351</v>
      </c>
      <c r="B5970" t="s">
        <v>6642</v>
      </c>
      <c r="C5970">
        <v>24</v>
      </c>
    </row>
    <row r="5971" spans="1:3">
      <c r="A5971">
        <v>236163</v>
      </c>
      <c r="B5971" t="s">
        <v>6643</v>
      </c>
      <c r="C5971">
        <v>98</v>
      </c>
    </row>
    <row r="5972" spans="1:3">
      <c r="A5972">
        <v>235352</v>
      </c>
      <c r="B5972" t="s">
        <v>6644</v>
      </c>
      <c r="C5972">
        <v>30</v>
      </c>
    </row>
    <row r="5973" spans="1:3">
      <c r="A5973">
        <v>235353</v>
      </c>
      <c r="B5973" t="s">
        <v>6645</v>
      </c>
      <c r="C5973">
        <v>30</v>
      </c>
    </row>
    <row r="5974" spans="1:3">
      <c r="A5974">
        <v>235356</v>
      </c>
      <c r="B5974" t="s">
        <v>6646</v>
      </c>
      <c r="C5974">
        <v>28</v>
      </c>
    </row>
    <row r="5975" spans="1:3">
      <c r="A5975">
        <v>235358</v>
      </c>
      <c r="B5975" t="s">
        <v>6647</v>
      </c>
      <c r="C5975">
        <v>30</v>
      </c>
    </row>
    <row r="5976" spans="1:3">
      <c r="A5976">
        <v>235370</v>
      </c>
      <c r="B5976" t="s">
        <v>6648</v>
      </c>
      <c r="C5976">
        <v>169</v>
      </c>
    </row>
    <row r="5977" spans="1:3">
      <c r="A5977">
        <v>236151</v>
      </c>
      <c r="B5977" t="s">
        <v>6649</v>
      </c>
      <c r="C5977">
        <v>166</v>
      </c>
    </row>
    <row r="5978" spans="1:3">
      <c r="A5978">
        <v>236316</v>
      </c>
      <c r="B5978" t="s">
        <v>6650</v>
      </c>
      <c r="C5978">
        <v>224</v>
      </c>
    </row>
    <row r="5979" spans="1:3">
      <c r="A5979">
        <v>235431</v>
      </c>
      <c r="B5979" t="s">
        <v>6651</v>
      </c>
      <c r="C5979">
        <v>30</v>
      </c>
    </row>
    <row r="5980" spans="1:3">
      <c r="A5980">
        <v>235432</v>
      </c>
      <c r="B5980" t="s">
        <v>6652</v>
      </c>
      <c r="C5980">
        <v>17</v>
      </c>
    </row>
    <row r="5981" spans="1:3">
      <c r="A5981">
        <v>235433</v>
      </c>
      <c r="B5981" t="s">
        <v>6653</v>
      </c>
      <c r="C5981">
        <v>28</v>
      </c>
    </row>
    <row r="5982" spans="1:3">
      <c r="A5982">
        <v>235434</v>
      </c>
      <c r="B5982" t="s">
        <v>6654</v>
      </c>
      <c r="C5982">
        <v>26</v>
      </c>
    </row>
    <row r="5983" spans="1:3">
      <c r="A5983">
        <v>236317</v>
      </c>
      <c r="B5983" t="s">
        <v>6655</v>
      </c>
      <c r="C5983">
        <v>20</v>
      </c>
    </row>
    <row r="5984" spans="1:3">
      <c r="A5984">
        <v>236318</v>
      </c>
      <c r="B5984" t="s">
        <v>6656</v>
      </c>
      <c r="C5984">
        <v>41</v>
      </c>
    </row>
    <row r="5985" spans="1:3">
      <c r="A5985">
        <v>236319</v>
      </c>
      <c r="B5985" t="s">
        <v>6657</v>
      </c>
      <c r="C5985">
        <v>107</v>
      </c>
    </row>
    <row r="5986" spans="1:3">
      <c r="A5986">
        <v>236330</v>
      </c>
      <c r="B5986" t="s">
        <v>6658</v>
      </c>
      <c r="C5986">
        <v>45</v>
      </c>
    </row>
    <row r="5987" spans="1:3">
      <c r="A5987">
        <v>236331</v>
      </c>
      <c r="B5987" t="s">
        <v>6659</v>
      </c>
      <c r="C5987">
        <v>82</v>
      </c>
    </row>
    <row r="5988" spans="1:3">
      <c r="A5988">
        <v>236152</v>
      </c>
      <c r="B5988" t="s">
        <v>6660</v>
      </c>
      <c r="C5988">
        <v>50</v>
      </c>
    </row>
    <row r="5989" spans="1:3">
      <c r="A5989">
        <v>236153</v>
      </c>
      <c r="B5989" t="s">
        <v>6661</v>
      </c>
      <c r="C5989">
        <v>13</v>
      </c>
    </row>
    <row r="5990" spans="1:3">
      <c r="A5990">
        <v>236154</v>
      </c>
      <c r="B5990" t="s">
        <v>6662</v>
      </c>
      <c r="C5990">
        <v>71</v>
      </c>
    </row>
    <row r="5991" spans="1:3">
      <c r="A5991">
        <v>236155</v>
      </c>
      <c r="B5991" t="s">
        <v>6663</v>
      </c>
      <c r="C5991">
        <v>34</v>
      </c>
    </row>
    <row r="5992" spans="1:3">
      <c r="A5992">
        <v>235072</v>
      </c>
      <c r="B5992" t="s">
        <v>6664</v>
      </c>
      <c r="C5992">
        <v>86</v>
      </c>
    </row>
    <row r="5993" spans="1:3">
      <c r="A5993">
        <v>236333</v>
      </c>
      <c r="B5993" t="s">
        <v>6665</v>
      </c>
      <c r="C5993">
        <v>14</v>
      </c>
    </row>
    <row r="5994" spans="1:3">
      <c r="A5994">
        <v>236335</v>
      </c>
      <c r="B5994" t="s">
        <v>6666</v>
      </c>
      <c r="C5994">
        <v>30</v>
      </c>
    </row>
    <row r="5995" spans="1:3">
      <c r="A5995">
        <v>236336</v>
      </c>
      <c r="B5995" t="s">
        <v>6667</v>
      </c>
      <c r="C5995">
        <v>20</v>
      </c>
    </row>
    <row r="5996" spans="1:3">
      <c r="A5996">
        <v>234821</v>
      </c>
      <c r="B5996" t="s">
        <v>383</v>
      </c>
      <c r="C5996">
        <v>168</v>
      </c>
    </row>
    <row r="5997" spans="1:3">
      <c r="A5997">
        <v>236340</v>
      </c>
      <c r="B5997" t="s">
        <v>6668</v>
      </c>
      <c r="C5997">
        <v>28</v>
      </c>
    </row>
    <row r="5998" spans="1:3">
      <c r="A5998">
        <v>236341</v>
      </c>
      <c r="B5998" t="s">
        <v>6669</v>
      </c>
      <c r="C5998">
        <v>30</v>
      </c>
    </row>
    <row r="5999" spans="1:3">
      <c r="A5999">
        <v>236342</v>
      </c>
      <c r="B5999" t="s">
        <v>6670</v>
      </c>
      <c r="C5999">
        <v>27</v>
      </c>
    </row>
    <row r="6000" spans="1:3">
      <c r="A6000">
        <v>235251</v>
      </c>
      <c r="B6000" t="s">
        <v>6671</v>
      </c>
      <c r="C6000">
        <v>159</v>
      </c>
    </row>
    <row r="6001" spans="1:3">
      <c r="A6001">
        <v>233590</v>
      </c>
      <c r="B6001" t="s">
        <v>6672</v>
      </c>
      <c r="C6001">
        <v>0</v>
      </c>
    </row>
    <row r="6002" spans="1:3">
      <c r="A6002">
        <v>233592</v>
      </c>
      <c r="B6002" t="s">
        <v>6673</v>
      </c>
      <c r="C6002">
        <v>0</v>
      </c>
    </row>
    <row r="6003" spans="1:3">
      <c r="A6003">
        <v>234275</v>
      </c>
      <c r="B6003" t="s">
        <v>6674</v>
      </c>
      <c r="C6003">
        <v>0</v>
      </c>
    </row>
    <row r="6004" spans="1:3">
      <c r="A6004">
        <v>234188</v>
      </c>
      <c r="B6004" t="s">
        <v>6675</v>
      </c>
      <c r="C6004">
        <v>125</v>
      </c>
    </row>
    <row r="6005" spans="1:3">
      <c r="A6005">
        <v>233545</v>
      </c>
      <c r="B6005" t="s">
        <v>6676</v>
      </c>
      <c r="C6005">
        <v>3</v>
      </c>
    </row>
    <row r="6006" spans="1:3">
      <c r="A6006">
        <v>235577</v>
      </c>
      <c r="B6006" t="s">
        <v>6677</v>
      </c>
      <c r="C6006">
        <v>0</v>
      </c>
    </row>
    <row r="6007" spans="1:3">
      <c r="A6007">
        <v>234825</v>
      </c>
      <c r="B6007" t="s">
        <v>6678</v>
      </c>
      <c r="C6007">
        <v>990</v>
      </c>
    </row>
    <row r="6008" spans="1:3">
      <c r="A6008">
        <v>227575</v>
      </c>
      <c r="B6008" t="s">
        <v>6679</v>
      </c>
      <c r="C6008">
        <v>279</v>
      </c>
    </row>
    <row r="6009" spans="1:3">
      <c r="A6009">
        <v>235451</v>
      </c>
      <c r="B6009" t="s">
        <v>6680</v>
      </c>
      <c r="C6009">
        <v>0</v>
      </c>
    </row>
    <row r="6010" spans="1:3">
      <c r="A6010">
        <v>233220</v>
      </c>
      <c r="B6010" t="s">
        <v>6681</v>
      </c>
      <c r="C6010">
        <v>9</v>
      </c>
    </row>
    <row r="6011" spans="1:3">
      <c r="A6011">
        <v>234755</v>
      </c>
      <c r="B6011" t="s">
        <v>6682</v>
      </c>
      <c r="C6011">
        <v>731</v>
      </c>
    </row>
    <row r="6012" spans="1:3">
      <c r="A6012">
        <v>236071</v>
      </c>
      <c r="B6012" t="s">
        <v>6683</v>
      </c>
      <c r="C6012">
        <v>667</v>
      </c>
    </row>
    <row r="6013" spans="1:3">
      <c r="A6013">
        <v>236339</v>
      </c>
      <c r="B6013" t="s">
        <v>6684</v>
      </c>
      <c r="C6013">
        <v>38</v>
      </c>
    </row>
    <row r="6014" spans="1:3">
      <c r="A6014">
        <v>236337</v>
      </c>
      <c r="B6014" t="s">
        <v>6685</v>
      </c>
      <c r="C6014">
        <v>13</v>
      </c>
    </row>
    <row r="6015" spans="1:3">
      <c r="A6015">
        <v>236338</v>
      </c>
      <c r="B6015" t="s">
        <v>6686</v>
      </c>
      <c r="C6015">
        <v>15</v>
      </c>
    </row>
    <row r="6016" spans="1:3">
      <c r="A6016">
        <v>236269</v>
      </c>
      <c r="B6016" t="s">
        <v>6687</v>
      </c>
      <c r="C6016">
        <v>1436</v>
      </c>
    </row>
    <row r="6017" spans="1:3">
      <c r="A6017">
        <v>236408</v>
      </c>
      <c r="B6017" t="s">
        <v>6688</v>
      </c>
      <c r="C6017">
        <v>20</v>
      </c>
    </row>
    <row r="6018" spans="1:3">
      <c r="A6018">
        <v>236409</v>
      </c>
      <c r="B6018" t="s">
        <v>6689</v>
      </c>
      <c r="C6018">
        <v>10</v>
      </c>
    </row>
    <row r="6019" spans="1:3">
      <c r="A6019">
        <v>236410</v>
      </c>
      <c r="B6019" t="s">
        <v>6690</v>
      </c>
      <c r="C6019">
        <v>9</v>
      </c>
    </row>
    <row r="6020" spans="1:3">
      <c r="A6020">
        <v>236126</v>
      </c>
      <c r="B6020" t="s">
        <v>423</v>
      </c>
      <c r="C6020">
        <v>16</v>
      </c>
    </row>
    <row r="6021" spans="1:3">
      <c r="A6021">
        <v>236127</v>
      </c>
      <c r="B6021" t="s">
        <v>424</v>
      </c>
      <c r="C6021">
        <v>41</v>
      </c>
    </row>
    <row r="6022" spans="1:3">
      <c r="A6022">
        <v>236545</v>
      </c>
      <c r="B6022" t="s">
        <v>6691</v>
      </c>
      <c r="C6022">
        <v>20</v>
      </c>
    </row>
    <row r="6023" spans="1:3">
      <c r="A6023">
        <v>236546</v>
      </c>
      <c r="B6023" t="s">
        <v>6692</v>
      </c>
      <c r="C6023">
        <v>20</v>
      </c>
    </row>
    <row r="6024" spans="1:3">
      <c r="A6024">
        <v>236547</v>
      </c>
      <c r="B6024" t="s">
        <v>6693</v>
      </c>
      <c r="C6024">
        <v>18</v>
      </c>
    </row>
    <row r="6025" spans="1:3">
      <c r="A6025">
        <v>236122</v>
      </c>
      <c r="B6025" t="s">
        <v>6694</v>
      </c>
      <c r="C6025">
        <v>52</v>
      </c>
    </row>
    <row r="6026" spans="1:3">
      <c r="A6026">
        <v>232415</v>
      </c>
      <c r="B6026" t="s">
        <v>6695</v>
      </c>
      <c r="C6026">
        <v>213</v>
      </c>
    </row>
    <row r="6027" spans="1:3">
      <c r="A6027">
        <v>233556</v>
      </c>
      <c r="B6027" t="s">
        <v>6696</v>
      </c>
      <c r="C6027">
        <v>157</v>
      </c>
    </row>
    <row r="6028" spans="1:3">
      <c r="A6028">
        <v>236527</v>
      </c>
      <c r="B6028" t="s">
        <v>6697</v>
      </c>
      <c r="C6028">
        <v>152</v>
      </c>
    </row>
    <row r="6029" spans="1:3">
      <c r="A6029">
        <v>236548</v>
      </c>
      <c r="B6029" t="s">
        <v>6698</v>
      </c>
      <c r="C6029">
        <v>14</v>
      </c>
    </row>
    <row r="6030" spans="1:3">
      <c r="A6030">
        <v>236476</v>
      </c>
      <c r="B6030" t="s">
        <v>6699</v>
      </c>
      <c r="C6030">
        <v>53</v>
      </c>
    </row>
    <row r="6031" spans="1:3">
      <c r="A6031">
        <v>236477</v>
      </c>
      <c r="B6031" t="s">
        <v>6700</v>
      </c>
      <c r="C6031">
        <v>88</v>
      </c>
    </row>
    <row r="6032" spans="1:3">
      <c r="A6032">
        <v>236478</v>
      </c>
      <c r="B6032" t="s">
        <v>6701</v>
      </c>
      <c r="C6032">
        <v>63</v>
      </c>
    </row>
    <row r="6033" spans="1:3">
      <c r="A6033">
        <v>236479</v>
      </c>
      <c r="B6033" t="s">
        <v>6702</v>
      </c>
      <c r="C6033">
        <v>36</v>
      </c>
    </row>
    <row r="6034" spans="1:3">
      <c r="A6034">
        <v>236511</v>
      </c>
      <c r="B6034" t="s">
        <v>6703</v>
      </c>
      <c r="C6034">
        <v>15</v>
      </c>
    </row>
    <row r="6035" spans="1:3">
      <c r="A6035">
        <v>236439</v>
      </c>
      <c r="B6035" t="s">
        <v>6704</v>
      </c>
      <c r="C6035">
        <v>20</v>
      </c>
    </row>
    <row r="6036" spans="1:3">
      <c r="A6036">
        <v>236440</v>
      </c>
      <c r="B6036" t="s">
        <v>6705</v>
      </c>
      <c r="C6036">
        <v>30</v>
      </c>
    </row>
    <row r="6037" spans="1:3">
      <c r="A6037">
        <v>236441</v>
      </c>
      <c r="B6037" t="s">
        <v>6706</v>
      </c>
      <c r="C6037">
        <v>13</v>
      </c>
    </row>
    <row r="6038" spans="1:3">
      <c r="A6038">
        <v>236443</v>
      </c>
      <c r="B6038" t="s">
        <v>6707</v>
      </c>
      <c r="C6038">
        <v>5</v>
      </c>
    </row>
    <row r="6039" spans="1:3">
      <c r="A6039">
        <v>236444</v>
      </c>
      <c r="B6039" t="s">
        <v>6708</v>
      </c>
      <c r="C6039">
        <v>5</v>
      </c>
    </row>
    <row r="6040" spans="1:3">
      <c r="A6040">
        <v>236445</v>
      </c>
      <c r="B6040" t="s">
        <v>6709</v>
      </c>
      <c r="C6040">
        <v>8</v>
      </c>
    </row>
    <row r="6041" spans="1:3">
      <c r="A6041">
        <v>236446</v>
      </c>
      <c r="B6041" t="s">
        <v>6710</v>
      </c>
      <c r="C6041">
        <v>4</v>
      </c>
    </row>
    <row r="6042" spans="1:3">
      <c r="A6042">
        <v>236447</v>
      </c>
      <c r="B6042" t="s">
        <v>6711</v>
      </c>
      <c r="C6042">
        <v>10</v>
      </c>
    </row>
    <row r="6043" spans="1:3">
      <c r="A6043">
        <v>236448</v>
      </c>
      <c r="B6043" t="s">
        <v>6712</v>
      </c>
      <c r="C6043">
        <v>6</v>
      </c>
    </row>
    <row r="6044" spans="1:3">
      <c r="A6044">
        <v>236449</v>
      </c>
      <c r="B6044" t="s">
        <v>6713</v>
      </c>
      <c r="C6044">
        <v>25</v>
      </c>
    </row>
    <row r="6045" spans="1:3">
      <c r="A6045">
        <v>236450</v>
      </c>
      <c r="B6045" t="s">
        <v>6714</v>
      </c>
      <c r="C6045">
        <v>13</v>
      </c>
    </row>
    <row r="6046" spans="1:3">
      <c r="A6046">
        <v>236451</v>
      </c>
      <c r="B6046" t="s">
        <v>6715</v>
      </c>
      <c r="C6046">
        <v>5</v>
      </c>
    </row>
    <row r="6047" spans="1:3">
      <c r="A6047">
        <v>236452</v>
      </c>
      <c r="B6047" t="s">
        <v>6716</v>
      </c>
      <c r="C6047">
        <v>9</v>
      </c>
    </row>
    <row r="6048" spans="1:3">
      <c r="A6048">
        <v>236268</v>
      </c>
      <c r="B6048" t="s">
        <v>6717</v>
      </c>
      <c r="C6048">
        <v>1377</v>
      </c>
    </row>
    <row r="6049" spans="1:3">
      <c r="A6049">
        <v>236424</v>
      </c>
      <c r="B6049" t="s">
        <v>6718</v>
      </c>
      <c r="C6049">
        <v>427</v>
      </c>
    </row>
    <row r="6050" spans="1:3">
      <c r="A6050">
        <v>232759</v>
      </c>
      <c r="B6050" t="s">
        <v>6719</v>
      </c>
      <c r="C6050">
        <v>234</v>
      </c>
    </row>
    <row r="6051" spans="1:3">
      <c r="A6051">
        <v>235327</v>
      </c>
      <c r="B6051" t="s">
        <v>6720</v>
      </c>
      <c r="C6051">
        <v>73</v>
      </c>
    </row>
    <row r="6052" spans="1:3">
      <c r="A6052">
        <v>235332</v>
      </c>
      <c r="B6052" t="s">
        <v>6721</v>
      </c>
      <c r="C6052">
        <v>66</v>
      </c>
    </row>
    <row r="6053" spans="1:3">
      <c r="A6053">
        <v>236052</v>
      </c>
      <c r="B6053" t="s">
        <v>6722</v>
      </c>
      <c r="C6053">
        <v>99</v>
      </c>
    </row>
    <row r="6054" spans="1:3">
      <c r="A6054">
        <v>236442</v>
      </c>
      <c r="B6054" t="s">
        <v>6723</v>
      </c>
      <c r="C6054">
        <v>5</v>
      </c>
    </row>
    <row r="6055" spans="1:3">
      <c r="A6055">
        <v>236461</v>
      </c>
      <c r="B6055" t="s">
        <v>6724</v>
      </c>
      <c r="C6055">
        <v>34</v>
      </c>
    </row>
    <row r="6056" spans="1:3">
      <c r="A6056">
        <v>236462</v>
      </c>
      <c r="B6056" t="s">
        <v>6725</v>
      </c>
      <c r="C6056">
        <v>31</v>
      </c>
    </row>
    <row r="6057" spans="1:3">
      <c r="A6057">
        <v>236464</v>
      </c>
      <c r="B6057" t="s">
        <v>6726</v>
      </c>
      <c r="C6057">
        <v>75</v>
      </c>
    </row>
    <row r="6058" spans="1:3">
      <c r="A6058">
        <v>236465</v>
      </c>
      <c r="B6058" t="s">
        <v>6727</v>
      </c>
      <c r="C6058">
        <v>70</v>
      </c>
    </row>
    <row r="6059" spans="1:3">
      <c r="A6059">
        <v>236471</v>
      </c>
      <c r="B6059" t="s">
        <v>6728</v>
      </c>
      <c r="C6059">
        <v>53</v>
      </c>
    </row>
    <row r="6060" spans="1:3">
      <c r="A6060">
        <v>236472</v>
      </c>
      <c r="B6060" t="s">
        <v>6729</v>
      </c>
      <c r="C6060">
        <v>78</v>
      </c>
    </row>
    <row r="6061" spans="1:3">
      <c r="A6061">
        <v>236512</v>
      </c>
      <c r="B6061" t="s">
        <v>6730</v>
      </c>
      <c r="C6061">
        <v>28</v>
      </c>
    </row>
    <row r="6062" spans="1:3">
      <c r="A6062">
        <v>236514</v>
      </c>
      <c r="B6062" t="s">
        <v>6731</v>
      </c>
      <c r="C6062">
        <v>44</v>
      </c>
    </row>
    <row r="6063" spans="1:3">
      <c r="A6063">
        <v>236515</v>
      </c>
      <c r="B6063" t="s">
        <v>6732</v>
      </c>
      <c r="C6063">
        <v>47</v>
      </c>
    </row>
    <row r="6064" spans="1:3">
      <c r="A6064">
        <v>236516</v>
      </c>
      <c r="B6064" t="s">
        <v>6733</v>
      </c>
      <c r="C6064">
        <v>47</v>
      </c>
    </row>
    <row r="6065" spans="1:3">
      <c r="A6065">
        <v>236517</v>
      </c>
      <c r="B6065" t="s">
        <v>6734</v>
      </c>
      <c r="C6065">
        <v>49</v>
      </c>
    </row>
    <row r="6066" spans="1:3">
      <c r="A6066">
        <v>236519</v>
      </c>
      <c r="B6066" t="s">
        <v>6735</v>
      </c>
      <c r="C6066">
        <v>43</v>
      </c>
    </row>
    <row r="6067" spans="1:3">
      <c r="A6067">
        <v>236520</v>
      </c>
      <c r="B6067" t="s">
        <v>6736</v>
      </c>
      <c r="C6067">
        <v>50</v>
      </c>
    </row>
    <row r="6068" spans="1:3">
      <c r="A6068">
        <v>236532</v>
      </c>
      <c r="B6068" t="s">
        <v>6737</v>
      </c>
      <c r="C6068">
        <v>40</v>
      </c>
    </row>
    <row r="6069" spans="1:3">
      <c r="A6069">
        <v>236533</v>
      </c>
      <c r="B6069" t="s">
        <v>6738</v>
      </c>
      <c r="C6069">
        <v>49</v>
      </c>
    </row>
    <row r="6070" spans="1:3">
      <c r="A6070">
        <v>236534</v>
      </c>
      <c r="B6070" t="s">
        <v>6739</v>
      </c>
      <c r="C6070">
        <v>37</v>
      </c>
    </row>
    <row r="6071" spans="1:3">
      <c r="A6071">
        <v>236535</v>
      </c>
      <c r="B6071" t="s">
        <v>6740</v>
      </c>
      <c r="C6071">
        <v>45</v>
      </c>
    </row>
    <row r="6072" spans="1:3">
      <c r="A6072">
        <v>236536</v>
      </c>
      <c r="B6072" t="s">
        <v>6741</v>
      </c>
      <c r="C6072">
        <v>49</v>
      </c>
    </row>
    <row r="6073" spans="1:3">
      <c r="A6073">
        <v>236537</v>
      </c>
      <c r="B6073" t="s">
        <v>6742</v>
      </c>
      <c r="C6073">
        <v>50</v>
      </c>
    </row>
    <row r="6074" spans="1:3">
      <c r="A6074">
        <v>236538</v>
      </c>
      <c r="B6074" t="s">
        <v>6743</v>
      </c>
      <c r="C6074">
        <v>50</v>
      </c>
    </row>
    <row r="6075" spans="1:3">
      <c r="A6075">
        <v>236555</v>
      </c>
      <c r="B6075" t="s">
        <v>6744</v>
      </c>
      <c r="C6075">
        <v>35</v>
      </c>
    </row>
    <row r="6076" spans="1:3">
      <c r="A6076">
        <v>236556</v>
      </c>
      <c r="B6076" t="s">
        <v>6745</v>
      </c>
      <c r="C6076">
        <v>77</v>
      </c>
    </row>
    <row r="6077" spans="1:3">
      <c r="A6077">
        <v>236557</v>
      </c>
      <c r="B6077" t="s">
        <v>6746</v>
      </c>
      <c r="C6077">
        <v>41</v>
      </c>
    </row>
    <row r="6078" spans="1:3">
      <c r="A6078">
        <v>236558</v>
      </c>
      <c r="B6078" t="s">
        <v>6747</v>
      </c>
      <c r="C6078">
        <v>42</v>
      </c>
    </row>
    <row r="6079" spans="1:3">
      <c r="A6079">
        <v>236559</v>
      </c>
      <c r="B6079" t="s">
        <v>6748</v>
      </c>
      <c r="C6079">
        <v>44</v>
      </c>
    </row>
    <row r="6080" spans="1:3">
      <c r="A6080">
        <v>236570</v>
      </c>
      <c r="B6080" t="s">
        <v>6749</v>
      </c>
      <c r="C6080">
        <v>38</v>
      </c>
    </row>
    <row r="6081" spans="1:3">
      <c r="A6081">
        <v>236571</v>
      </c>
      <c r="B6081" t="s">
        <v>6750</v>
      </c>
      <c r="C6081">
        <v>61</v>
      </c>
    </row>
    <row r="6082" spans="1:3">
      <c r="A6082">
        <v>236572</v>
      </c>
      <c r="B6082" t="s">
        <v>6751</v>
      </c>
      <c r="C6082">
        <v>49</v>
      </c>
    </row>
    <row r="6083" spans="1:3">
      <c r="A6083">
        <v>236573</v>
      </c>
      <c r="B6083" t="s">
        <v>6752</v>
      </c>
      <c r="C6083">
        <v>36</v>
      </c>
    </row>
    <row r="6084" spans="1:3">
      <c r="A6084">
        <v>236575</v>
      </c>
      <c r="B6084" t="s">
        <v>6753</v>
      </c>
      <c r="C6084">
        <v>20</v>
      </c>
    </row>
    <row r="6085" spans="1:3">
      <c r="A6085">
        <v>235095</v>
      </c>
      <c r="B6085" t="s">
        <v>6754</v>
      </c>
      <c r="C6085">
        <v>75</v>
      </c>
    </row>
    <row r="6086" spans="1:3">
      <c r="A6086">
        <v>235543</v>
      </c>
      <c r="B6086" t="s">
        <v>6755</v>
      </c>
      <c r="C6086">
        <v>212</v>
      </c>
    </row>
    <row r="6087" spans="1:3">
      <c r="A6087">
        <v>233380</v>
      </c>
      <c r="B6087" t="s">
        <v>6756</v>
      </c>
      <c r="C6087">
        <v>64</v>
      </c>
    </row>
    <row r="6088" spans="1:3">
      <c r="A6088">
        <v>236414</v>
      </c>
      <c r="B6088" t="s">
        <v>6757</v>
      </c>
      <c r="C6088">
        <v>13</v>
      </c>
    </row>
    <row r="6089" spans="1:3">
      <c r="A6089">
        <v>235022</v>
      </c>
      <c r="B6089" t="s">
        <v>6758</v>
      </c>
      <c r="C6089">
        <v>99</v>
      </c>
    </row>
    <row r="6090" spans="1:3">
      <c r="A6090">
        <v>235023</v>
      </c>
      <c r="B6090" t="s">
        <v>6759</v>
      </c>
      <c r="C6090">
        <v>184</v>
      </c>
    </row>
    <row r="6091" spans="1:3">
      <c r="A6091">
        <v>236454</v>
      </c>
      <c r="B6091" t="s">
        <v>6760</v>
      </c>
      <c r="C6091">
        <v>88</v>
      </c>
    </row>
    <row r="6092" spans="1:3">
      <c r="A6092">
        <v>236457</v>
      </c>
      <c r="B6092" t="s">
        <v>6761</v>
      </c>
      <c r="C6092">
        <v>49</v>
      </c>
    </row>
    <row r="6093" spans="1:3">
      <c r="A6093">
        <v>236458</v>
      </c>
      <c r="B6093" t="s">
        <v>6762</v>
      </c>
      <c r="C6093">
        <v>89</v>
      </c>
    </row>
    <row r="6094" spans="1:3">
      <c r="A6094">
        <v>236459</v>
      </c>
      <c r="B6094" t="s">
        <v>6763</v>
      </c>
      <c r="C6094">
        <v>92</v>
      </c>
    </row>
    <row r="6095" spans="1:3">
      <c r="A6095">
        <v>236480</v>
      </c>
      <c r="B6095" t="s">
        <v>6764</v>
      </c>
      <c r="C6095">
        <v>76</v>
      </c>
    </row>
    <row r="6096" spans="1:3">
      <c r="A6096">
        <v>236482</v>
      </c>
      <c r="B6096" t="s">
        <v>6765</v>
      </c>
      <c r="C6096">
        <v>98</v>
      </c>
    </row>
    <row r="6097" spans="1:3">
      <c r="A6097">
        <v>236483</v>
      </c>
      <c r="B6097" t="s">
        <v>6766</v>
      </c>
      <c r="C6097">
        <v>98</v>
      </c>
    </row>
    <row r="6098" spans="1:3">
      <c r="A6098">
        <v>236484</v>
      </c>
      <c r="B6098" t="s">
        <v>6767</v>
      </c>
      <c r="C6098">
        <v>100</v>
      </c>
    </row>
    <row r="6099" spans="1:3">
      <c r="A6099">
        <v>236485</v>
      </c>
      <c r="B6099" t="s">
        <v>6768</v>
      </c>
      <c r="C6099">
        <v>91</v>
      </c>
    </row>
    <row r="6100" spans="1:3">
      <c r="A6100">
        <v>236486</v>
      </c>
      <c r="B6100" t="s">
        <v>6769</v>
      </c>
      <c r="C6100">
        <v>100</v>
      </c>
    </row>
    <row r="6101" spans="1:3">
      <c r="A6101">
        <v>234996</v>
      </c>
      <c r="B6101" t="s">
        <v>6770</v>
      </c>
      <c r="C6101">
        <v>18</v>
      </c>
    </row>
    <row r="6102" spans="1:3">
      <c r="A6102">
        <v>236487</v>
      </c>
      <c r="B6102" t="s">
        <v>6771</v>
      </c>
      <c r="C6102">
        <v>98</v>
      </c>
    </row>
    <row r="6103" spans="1:3">
      <c r="A6103">
        <v>236466</v>
      </c>
      <c r="B6103" t="s">
        <v>6772</v>
      </c>
      <c r="C6103">
        <v>17</v>
      </c>
    </row>
    <row r="6104" spans="1:3">
      <c r="A6104">
        <v>236467</v>
      </c>
      <c r="B6104" t="s">
        <v>6773</v>
      </c>
      <c r="C6104">
        <v>12</v>
      </c>
    </row>
    <row r="6105" spans="1:3">
      <c r="A6105">
        <v>236468</v>
      </c>
      <c r="B6105" t="s">
        <v>6774</v>
      </c>
      <c r="C6105">
        <v>20</v>
      </c>
    </row>
    <row r="6106" spans="1:3">
      <c r="A6106">
        <v>236469</v>
      </c>
      <c r="B6106" t="s">
        <v>6775</v>
      </c>
      <c r="C6106">
        <v>11</v>
      </c>
    </row>
    <row r="6107" spans="1:3">
      <c r="A6107">
        <v>236470</v>
      </c>
      <c r="B6107" t="s">
        <v>6776</v>
      </c>
      <c r="C6107">
        <v>17</v>
      </c>
    </row>
    <row r="6108" spans="1:3">
      <c r="A6108">
        <v>236498</v>
      </c>
      <c r="B6108" t="s">
        <v>6777</v>
      </c>
      <c r="C6108">
        <v>179</v>
      </c>
    </row>
    <row r="6109" spans="1:3">
      <c r="A6109">
        <v>236499</v>
      </c>
      <c r="B6109" t="s">
        <v>6778</v>
      </c>
      <c r="C6109">
        <v>92</v>
      </c>
    </row>
    <row r="6110" spans="1:3">
      <c r="A6110">
        <v>236500</v>
      </c>
      <c r="B6110" t="s">
        <v>6779</v>
      </c>
      <c r="C6110">
        <v>100</v>
      </c>
    </row>
    <row r="6111" spans="1:3">
      <c r="A6111">
        <v>236501</v>
      </c>
      <c r="B6111" t="s">
        <v>6780</v>
      </c>
      <c r="C6111">
        <v>100</v>
      </c>
    </row>
    <row r="6112" spans="1:3">
      <c r="A6112">
        <v>236502</v>
      </c>
      <c r="B6112" t="s">
        <v>6781</v>
      </c>
      <c r="C6112">
        <v>99</v>
      </c>
    </row>
    <row r="6113" spans="1:3">
      <c r="A6113">
        <v>236503</v>
      </c>
      <c r="B6113" t="s">
        <v>6782</v>
      </c>
      <c r="C6113">
        <v>100</v>
      </c>
    </row>
    <row r="6114" spans="1:3">
      <c r="A6114">
        <v>236518</v>
      </c>
      <c r="B6114" t="s">
        <v>6783</v>
      </c>
      <c r="C6114">
        <v>42</v>
      </c>
    </row>
    <row r="6115" spans="1:3">
      <c r="A6115">
        <v>236681</v>
      </c>
      <c r="B6115" t="s">
        <v>6784</v>
      </c>
      <c r="C6115">
        <v>46</v>
      </c>
    </row>
    <row r="6116" spans="1:3">
      <c r="A6116">
        <v>236006</v>
      </c>
      <c r="B6116" t="s">
        <v>6785</v>
      </c>
      <c r="C6116">
        <v>158</v>
      </c>
    </row>
    <row r="6117" spans="1:3">
      <c r="A6117">
        <v>236008</v>
      </c>
      <c r="B6117" t="s">
        <v>6786</v>
      </c>
      <c r="C6117">
        <v>140</v>
      </c>
    </row>
    <row r="6118" spans="1:3">
      <c r="A6118">
        <v>236430</v>
      </c>
      <c r="B6118" t="s">
        <v>6787</v>
      </c>
      <c r="C6118">
        <v>539</v>
      </c>
    </row>
    <row r="6119" spans="1:3">
      <c r="A6119">
        <v>236431</v>
      </c>
      <c r="B6119" t="s">
        <v>6788</v>
      </c>
      <c r="C6119">
        <v>78</v>
      </c>
    </row>
    <row r="6120" spans="1:3">
      <c r="A6120">
        <v>236433</v>
      </c>
      <c r="B6120" t="s">
        <v>6789</v>
      </c>
      <c r="C6120">
        <v>105</v>
      </c>
    </row>
    <row r="6121" spans="1:3">
      <c r="A6121">
        <v>236437</v>
      </c>
      <c r="B6121" t="s">
        <v>6790</v>
      </c>
      <c r="C6121">
        <v>184</v>
      </c>
    </row>
    <row r="6122" spans="1:3">
      <c r="A6122">
        <v>236473</v>
      </c>
      <c r="B6122" t="s">
        <v>6791</v>
      </c>
      <c r="C6122">
        <v>22</v>
      </c>
    </row>
    <row r="6123" spans="1:3">
      <c r="A6123">
        <v>236811</v>
      </c>
      <c r="B6123" t="s">
        <v>6792</v>
      </c>
      <c r="C6123">
        <v>128</v>
      </c>
    </row>
    <row r="6124" spans="1:3">
      <c r="A6124">
        <v>236715</v>
      </c>
      <c r="B6124" t="s">
        <v>6793</v>
      </c>
      <c r="C6124">
        <v>20</v>
      </c>
    </row>
    <row r="6125" spans="1:3">
      <c r="A6125">
        <v>236716</v>
      </c>
      <c r="B6125" t="s">
        <v>6794</v>
      </c>
      <c r="C6125">
        <v>19</v>
      </c>
    </row>
    <row r="6126" spans="1:3">
      <c r="A6126">
        <v>236717</v>
      </c>
      <c r="B6126" t="s">
        <v>6795</v>
      </c>
      <c r="C6126">
        <v>90</v>
      </c>
    </row>
    <row r="6127" spans="1:3">
      <c r="A6127">
        <v>236718</v>
      </c>
      <c r="B6127" t="s">
        <v>6796</v>
      </c>
      <c r="C6127">
        <v>97</v>
      </c>
    </row>
    <row r="6128" spans="1:3">
      <c r="A6128">
        <v>236719</v>
      </c>
      <c r="B6128" t="s">
        <v>6797</v>
      </c>
      <c r="C6128">
        <v>80</v>
      </c>
    </row>
    <row r="6129" spans="1:3">
      <c r="A6129">
        <v>235019</v>
      </c>
      <c r="B6129" t="s">
        <v>6798</v>
      </c>
      <c r="C6129">
        <v>88</v>
      </c>
    </row>
    <row r="6130" spans="1:3">
      <c r="A6130">
        <v>233656</v>
      </c>
      <c r="B6130" t="s">
        <v>6799</v>
      </c>
      <c r="C6130">
        <v>86</v>
      </c>
    </row>
    <row r="6131" spans="1:3">
      <c r="A6131">
        <v>233655</v>
      </c>
      <c r="B6131" t="s">
        <v>6800</v>
      </c>
      <c r="C6131">
        <v>99</v>
      </c>
    </row>
    <row r="6132" spans="1:3">
      <c r="A6132">
        <v>236326</v>
      </c>
      <c r="B6132" t="s">
        <v>6801</v>
      </c>
      <c r="C6132">
        <v>0</v>
      </c>
    </row>
    <row r="6133" spans="1:3">
      <c r="A6133">
        <v>236272</v>
      </c>
      <c r="B6133" t="s">
        <v>6802</v>
      </c>
      <c r="C6133">
        <v>45</v>
      </c>
    </row>
    <row r="6134" spans="1:3">
      <c r="A6134">
        <v>233490</v>
      </c>
      <c r="B6134" t="s">
        <v>6803</v>
      </c>
      <c r="C6134">
        <v>49</v>
      </c>
    </row>
    <row r="6135" spans="1:3">
      <c r="A6135">
        <v>234262</v>
      </c>
      <c r="B6135" t="s">
        <v>6804</v>
      </c>
      <c r="C6135">
        <v>140</v>
      </c>
    </row>
    <row r="6136" spans="1:3">
      <c r="A6136">
        <v>236325</v>
      </c>
      <c r="B6136" t="s">
        <v>6805</v>
      </c>
      <c r="C6136">
        <v>36</v>
      </c>
    </row>
    <row r="6137" spans="1:3">
      <c r="A6137">
        <v>234780</v>
      </c>
      <c r="B6137" t="s">
        <v>6806</v>
      </c>
      <c r="C6137">
        <v>357</v>
      </c>
    </row>
    <row r="6138" spans="1:3">
      <c r="A6138">
        <v>236560</v>
      </c>
      <c r="B6138" t="s">
        <v>6807</v>
      </c>
      <c r="C6138">
        <v>250</v>
      </c>
    </row>
    <row r="6139" spans="1:3">
      <c r="A6139">
        <v>236550</v>
      </c>
      <c r="B6139" t="s">
        <v>6808</v>
      </c>
      <c r="C6139">
        <v>82</v>
      </c>
    </row>
    <row r="6140" spans="1:3">
      <c r="A6140">
        <v>235265</v>
      </c>
      <c r="B6140" t="s">
        <v>6809</v>
      </c>
      <c r="C6140">
        <v>86</v>
      </c>
    </row>
    <row r="6141" spans="1:3">
      <c r="A6141">
        <v>235605</v>
      </c>
      <c r="B6141" t="s">
        <v>6810</v>
      </c>
      <c r="C6141">
        <v>435</v>
      </c>
    </row>
    <row r="6142" spans="1:3">
      <c r="A6142">
        <v>236082</v>
      </c>
      <c r="B6142" t="s">
        <v>6811</v>
      </c>
      <c r="C6142">
        <v>94</v>
      </c>
    </row>
    <row r="6143" spans="1:3">
      <c r="A6143">
        <v>234822</v>
      </c>
      <c r="B6143" t="s">
        <v>6812</v>
      </c>
      <c r="C6143">
        <v>629</v>
      </c>
    </row>
    <row r="6144" spans="1:3">
      <c r="A6144">
        <v>233437</v>
      </c>
      <c r="B6144" t="s">
        <v>6813</v>
      </c>
      <c r="C6144">
        <v>433</v>
      </c>
    </row>
    <row r="6145" spans="1:3">
      <c r="A6145">
        <v>236564</v>
      </c>
      <c r="B6145" t="s">
        <v>6814</v>
      </c>
      <c r="C6145">
        <v>635</v>
      </c>
    </row>
    <row r="6146" spans="1:3">
      <c r="A6146">
        <v>235833</v>
      </c>
      <c r="B6146" t="s">
        <v>6815</v>
      </c>
      <c r="C6146">
        <v>219</v>
      </c>
    </row>
    <row r="6147" spans="1:3">
      <c r="A6147">
        <v>233064</v>
      </c>
      <c r="B6147" t="s">
        <v>6816</v>
      </c>
      <c r="C6147">
        <v>454</v>
      </c>
    </row>
    <row r="6148" spans="1:3">
      <c r="A6148">
        <v>236058</v>
      </c>
      <c r="B6148" t="s">
        <v>6817</v>
      </c>
      <c r="C6148">
        <v>0</v>
      </c>
    </row>
    <row r="6149" spans="1:3">
      <c r="A6149">
        <v>235263</v>
      </c>
      <c r="B6149" t="s">
        <v>6818</v>
      </c>
      <c r="C6149">
        <v>165</v>
      </c>
    </row>
    <row r="6150" spans="1:3">
      <c r="A6150">
        <v>236029</v>
      </c>
      <c r="B6150" t="s">
        <v>6819</v>
      </c>
      <c r="C6150">
        <v>0</v>
      </c>
    </row>
    <row r="6151" spans="1:3">
      <c r="A6151">
        <v>234526</v>
      </c>
      <c r="B6151" t="s">
        <v>6820</v>
      </c>
      <c r="C6151">
        <v>231</v>
      </c>
    </row>
    <row r="6152" spans="1:3">
      <c r="A6152">
        <v>234240</v>
      </c>
      <c r="B6152" t="s">
        <v>6821</v>
      </c>
      <c r="C6152">
        <v>26</v>
      </c>
    </row>
    <row r="6153" spans="1:3">
      <c r="A6153">
        <v>236028</v>
      </c>
      <c r="B6153" t="s">
        <v>6822</v>
      </c>
      <c r="C6153">
        <v>3</v>
      </c>
    </row>
    <row r="6154" spans="1:3">
      <c r="A6154">
        <v>235196</v>
      </c>
      <c r="B6154" t="s">
        <v>6823</v>
      </c>
      <c r="C6154">
        <v>223</v>
      </c>
    </row>
    <row r="6155" spans="1:3">
      <c r="A6155">
        <v>235386</v>
      </c>
      <c r="B6155" t="s">
        <v>6824</v>
      </c>
      <c r="C6155">
        <v>0</v>
      </c>
    </row>
    <row r="6156" spans="1:3">
      <c r="A6156">
        <v>235838</v>
      </c>
      <c r="B6156" t="s">
        <v>6825</v>
      </c>
      <c r="C6156">
        <v>336</v>
      </c>
    </row>
    <row r="6157" spans="1:3">
      <c r="A6157">
        <v>236354</v>
      </c>
      <c r="B6157" t="s">
        <v>6826</v>
      </c>
      <c r="C6157">
        <v>664</v>
      </c>
    </row>
    <row r="6158" spans="1:3">
      <c r="A6158">
        <v>235259</v>
      </c>
      <c r="B6158" t="s">
        <v>6827</v>
      </c>
      <c r="C6158">
        <v>44</v>
      </c>
    </row>
    <row r="6159" spans="1:3">
      <c r="A6159">
        <v>236604</v>
      </c>
      <c r="B6159" t="s">
        <v>6828</v>
      </c>
      <c r="C6159">
        <v>9</v>
      </c>
    </row>
    <row r="6160" spans="1:3">
      <c r="A6160">
        <v>235576</v>
      </c>
      <c r="B6160" t="s">
        <v>6829</v>
      </c>
      <c r="C6160">
        <v>154</v>
      </c>
    </row>
    <row r="6161" spans="1:3">
      <c r="A6161">
        <v>235442</v>
      </c>
      <c r="B6161" t="s">
        <v>6830</v>
      </c>
      <c r="C6161">
        <v>0</v>
      </c>
    </row>
    <row r="6162" spans="1:3">
      <c r="A6162">
        <v>235837</v>
      </c>
      <c r="B6162" t="s">
        <v>6831</v>
      </c>
      <c r="C6162">
        <v>489</v>
      </c>
    </row>
    <row r="6163" spans="1:3">
      <c r="A6163">
        <v>236024</v>
      </c>
      <c r="B6163" t="s">
        <v>6832</v>
      </c>
      <c r="C6163">
        <v>20</v>
      </c>
    </row>
    <row r="6164" spans="1:3">
      <c r="A6164">
        <v>235289</v>
      </c>
      <c r="B6164" t="s">
        <v>6833</v>
      </c>
      <c r="C6164">
        <v>470</v>
      </c>
    </row>
    <row r="6165" spans="1:3">
      <c r="A6165">
        <v>233373</v>
      </c>
      <c r="B6165" t="s">
        <v>6834</v>
      </c>
      <c r="C6165">
        <v>279</v>
      </c>
    </row>
    <row r="6166" spans="1:3">
      <c r="A6166">
        <v>234962</v>
      </c>
      <c r="B6166" t="s">
        <v>6835</v>
      </c>
      <c r="C6166">
        <v>0</v>
      </c>
    </row>
    <row r="6167" spans="1:3">
      <c r="A6167">
        <v>234963</v>
      </c>
      <c r="B6167" t="s">
        <v>6836</v>
      </c>
      <c r="C6167">
        <v>0</v>
      </c>
    </row>
    <row r="6168" spans="1:3">
      <c r="A6168">
        <v>236659</v>
      </c>
      <c r="B6168" t="s">
        <v>6837</v>
      </c>
      <c r="C6168">
        <v>87</v>
      </c>
    </row>
    <row r="6169" spans="1:3">
      <c r="A6169">
        <v>236656</v>
      </c>
      <c r="B6169" t="s">
        <v>6838</v>
      </c>
      <c r="C6169">
        <v>16</v>
      </c>
    </row>
    <row r="6170" spans="1:3">
      <c r="A6170">
        <v>236805</v>
      </c>
      <c r="B6170" t="s">
        <v>6839</v>
      </c>
      <c r="C6170">
        <v>26</v>
      </c>
    </row>
    <row r="6171" spans="1:3">
      <c r="A6171">
        <v>236806</v>
      </c>
      <c r="B6171" t="s">
        <v>6840</v>
      </c>
      <c r="C6171">
        <v>26</v>
      </c>
    </row>
    <row r="6172" spans="1:3">
      <c r="A6172">
        <v>236807</v>
      </c>
      <c r="B6172" t="s">
        <v>6841</v>
      </c>
      <c r="C6172">
        <v>18</v>
      </c>
    </row>
    <row r="6173" spans="1:3">
      <c r="A6173">
        <v>236808</v>
      </c>
      <c r="B6173" t="s">
        <v>6842</v>
      </c>
      <c r="C6173">
        <v>34</v>
      </c>
    </row>
    <row r="6174" spans="1:3">
      <c r="A6174">
        <v>236809</v>
      </c>
      <c r="B6174" t="s">
        <v>6843</v>
      </c>
      <c r="C6174">
        <v>8</v>
      </c>
    </row>
    <row r="6175" spans="1:3">
      <c r="A6175">
        <v>236800</v>
      </c>
      <c r="B6175" t="s">
        <v>6844</v>
      </c>
      <c r="C6175">
        <v>45</v>
      </c>
    </row>
    <row r="6176" spans="1:3">
      <c r="A6176">
        <v>236801</v>
      </c>
      <c r="B6176" t="s">
        <v>6845</v>
      </c>
      <c r="C6176">
        <v>49</v>
      </c>
    </row>
    <row r="6177" spans="1:3">
      <c r="A6177">
        <v>236802</v>
      </c>
      <c r="B6177" t="s">
        <v>6846</v>
      </c>
      <c r="C6177">
        <v>87</v>
      </c>
    </row>
    <row r="6178" spans="1:3">
      <c r="A6178">
        <v>236803</v>
      </c>
      <c r="B6178" t="s">
        <v>6847</v>
      </c>
      <c r="C6178">
        <v>19</v>
      </c>
    </row>
    <row r="6179" spans="1:3">
      <c r="A6179">
        <v>236804</v>
      </c>
      <c r="B6179" t="s">
        <v>6848</v>
      </c>
      <c r="C6179">
        <v>42</v>
      </c>
    </row>
    <row r="6180" spans="1:3">
      <c r="A6180">
        <v>236666</v>
      </c>
      <c r="B6180" t="s">
        <v>6849</v>
      </c>
      <c r="C6180">
        <v>7</v>
      </c>
    </row>
    <row r="6181" spans="1:3">
      <c r="A6181">
        <v>236667</v>
      </c>
      <c r="B6181" t="s">
        <v>6850</v>
      </c>
      <c r="C6181">
        <v>6</v>
      </c>
    </row>
    <row r="6182" spans="1:3">
      <c r="A6182">
        <v>236680</v>
      </c>
      <c r="B6182" t="s">
        <v>6851</v>
      </c>
      <c r="C6182">
        <v>8</v>
      </c>
    </row>
    <row r="6183" spans="1:3">
      <c r="A6183">
        <v>236576</v>
      </c>
      <c r="B6183" t="s">
        <v>6852</v>
      </c>
      <c r="C6183">
        <v>55</v>
      </c>
    </row>
    <row r="6184" spans="1:3">
      <c r="A6184">
        <v>236577</v>
      </c>
      <c r="B6184" t="s">
        <v>6853</v>
      </c>
      <c r="C6184">
        <v>67</v>
      </c>
    </row>
    <row r="6185" spans="1:3">
      <c r="A6185">
        <v>236799</v>
      </c>
      <c r="B6185" t="s">
        <v>6854</v>
      </c>
      <c r="C6185">
        <v>58</v>
      </c>
    </row>
    <row r="6186" spans="1:3">
      <c r="A6186">
        <v>236810</v>
      </c>
      <c r="B6186" t="s">
        <v>6855</v>
      </c>
      <c r="C6186">
        <v>85</v>
      </c>
    </row>
    <row r="6187" spans="1:3">
      <c r="A6187">
        <v>236855</v>
      </c>
      <c r="B6187" t="s">
        <v>6856</v>
      </c>
      <c r="C6187">
        <v>61</v>
      </c>
    </row>
    <row r="6188" spans="1:3">
      <c r="A6188">
        <v>236943</v>
      </c>
      <c r="B6188" t="s">
        <v>6857</v>
      </c>
      <c r="C6188">
        <v>24</v>
      </c>
    </row>
    <row r="6189" spans="1:3">
      <c r="A6189">
        <v>236872</v>
      </c>
      <c r="B6189" t="s">
        <v>6858</v>
      </c>
      <c r="C6189">
        <v>220</v>
      </c>
    </row>
    <row r="6190" spans="1:3">
      <c r="A6190">
        <v>236871</v>
      </c>
      <c r="B6190" t="s">
        <v>6859</v>
      </c>
      <c r="C6190">
        <v>24</v>
      </c>
    </row>
    <row r="6191" spans="1:3">
      <c r="A6191">
        <v>236948</v>
      </c>
      <c r="B6191" t="s">
        <v>6860</v>
      </c>
      <c r="C6191">
        <v>24</v>
      </c>
    </row>
    <row r="6192" spans="1:3">
      <c r="A6192">
        <v>236949</v>
      </c>
      <c r="B6192" t="s">
        <v>6861</v>
      </c>
      <c r="C6192">
        <v>23</v>
      </c>
    </row>
    <row r="6193" spans="1:3">
      <c r="A6193">
        <v>236796</v>
      </c>
      <c r="B6193" t="s">
        <v>6862</v>
      </c>
      <c r="C6193">
        <v>89</v>
      </c>
    </row>
    <row r="6194" spans="1:3">
      <c r="A6194">
        <v>236731</v>
      </c>
      <c r="B6194" t="s">
        <v>6863</v>
      </c>
      <c r="C6194">
        <v>117</v>
      </c>
    </row>
    <row r="6195" spans="1:3">
      <c r="A6195">
        <v>236732</v>
      </c>
      <c r="B6195" t="s">
        <v>6864</v>
      </c>
      <c r="C6195">
        <v>1</v>
      </c>
    </row>
    <row r="6196" spans="1:3">
      <c r="A6196">
        <v>236733</v>
      </c>
      <c r="B6196" t="s">
        <v>6865</v>
      </c>
      <c r="C6196">
        <v>8</v>
      </c>
    </row>
    <row r="6197" spans="1:3">
      <c r="A6197">
        <v>236734</v>
      </c>
      <c r="B6197" t="s">
        <v>6866</v>
      </c>
      <c r="C6197">
        <v>60</v>
      </c>
    </row>
    <row r="6198" spans="1:3">
      <c r="A6198">
        <v>236735</v>
      </c>
      <c r="B6198" t="s">
        <v>6867</v>
      </c>
      <c r="C6198">
        <v>-5</v>
      </c>
    </row>
    <row r="6199" spans="1:3">
      <c r="A6199">
        <v>236739</v>
      </c>
      <c r="B6199" t="s">
        <v>6868</v>
      </c>
      <c r="C6199">
        <v>-11</v>
      </c>
    </row>
    <row r="6200" spans="1:3">
      <c r="A6200">
        <v>236740</v>
      </c>
      <c r="B6200" t="s">
        <v>6869</v>
      </c>
      <c r="C6200">
        <v>-1</v>
      </c>
    </row>
    <row r="6201" spans="1:3">
      <c r="A6201">
        <v>236741</v>
      </c>
      <c r="B6201" t="s">
        <v>6870</v>
      </c>
      <c r="C6201">
        <v>-8</v>
      </c>
    </row>
    <row r="6202" spans="1:3">
      <c r="A6202">
        <v>236743</v>
      </c>
      <c r="B6202" t="s">
        <v>6871</v>
      </c>
      <c r="C6202">
        <v>-5</v>
      </c>
    </row>
    <row r="6203" spans="1:3">
      <c r="A6203">
        <v>236744</v>
      </c>
      <c r="B6203" t="s">
        <v>6872</v>
      </c>
      <c r="C6203">
        <v>43</v>
      </c>
    </row>
    <row r="6204" spans="1:3">
      <c r="A6204">
        <v>236750</v>
      </c>
      <c r="B6204" t="s">
        <v>6873</v>
      </c>
      <c r="C6204">
        <v>18</v>
      </c>
    </row>
    <row r="6205" spans="1:3">
      <c r="A6205">
        <v>236772</v>
      </c>
      <c r="B6205" t="s">
        <v>6874</v>
      </c>
      <c r="C6205">
        <v>14</v>
      </c>
    </row>
    <row r="6206" spans="1:3">
      <c r="A6206">
        <v>236774</v>
      </c>
      <c r="B6206" t="s">
        <v>6875</v>
      </c>
      <c r="C6206">
        <v>92</v>
      </c>
    </row>
    <row r="6207" spans="1:3">
      <c r="A6207">
        <v>236775</v>
      </c>
      <c r="B6207" t="s">
        <v>6876</v>
      </c>
      <c r="C6207">
        <v>20</v>
      </c>
    </row>
    <row r="6208" spans="1:3">
      <c r="A6208">
        <v>236776</v>
      </c>
      <c r="B6208" t="s">
        <v>6877</v>
      </c>
      <c r="C6208">
        <v>24</v>
      </c>
    </row>
    <row r="6209" spans="1:3">
      <c r="A6209">
        <v>236778</v>
      </c>
      <c r="B6209" t="s">
        <v>6878</v>
      </c>
      <c r="C6209">
        <v>15</v>
      </c>
    </row>
    <row r="6210" spans="1:3">
      <c r="A6210">
        <v>236746</v>
      </c>
      <c r="B6210" t="s">
        <v>6879</v>
      </c>
      <c r="C6210">
        <v>27</v>
      </c>
    </row>
    <row r="6211" spans="1:3">
      <c r="A6211">
        <v>236748</v>
      </c>
      <c r="B6211" t="s">
        <v>6880</v>
      </c>
      <c r="C6211">
        <v>19</v>
      </c>
    </row>
    <row r="6212" spans="1:3">
      <c r="A6212">
        <v>236594</v>
      </c>
      <c r="B6212" t="s">
        <v>6881</v>
      </c>
      <c r="C6212">
        <v>30</v>
      </c>
    </row>
    <row r="6213" spans="1:3">
      <c r="A6213">
        <v>236595</v>
      </c>
      <c r="B6213" t="s">
        <v>6882</v>
      </c>
      <c r="C6213">
        <v>30</v>
      </c>
    </row>
    <row r="6214" spans="1:3">
      <c r="A6214">
        <v>236876</v>
      </c>
      <c r="B6214" t="s">
        <v>6883</v>
      </c>
      <c r="C6214">
        <v>194</v>
      </c>
    </row>
    <row r="6215" spans="1:3">
      <c r="A6215">
        <v>236877</v>
      </c>
      <c r="B6215" t="s">
        <v>6884</v>
      </c>
      <c r="C6215">
        <v>144</v>
      </c>
    </row>
    <row r="6216" spans="1:3">
      <c r="A6216">
        <v>236892</v>
      </c>
      <c r="B6216" t="s">
        <v>6885</v>
      </c>
      <c r="C6216">
        <v>64</v>
      </c>
    </row>
    <row r="6217" spans="1:3">
      <c r="A6217">
        <v>236893</v>
      </c>
      <c r="B6217" t="s">
        <v>6886</v>
      </c>
      <c r="C6217">
        <v>89</v>
      </c>
    </row>
    <row r="6218" spans="1:3">
      <c r="A6218">
        <v>236894</v>
      </c>
      <c r="B6218" t="s">
        <v>6887</v>
      </c>
      <c r="C6218">
        <v>9</v>
      </c>
    </row>
    <row r="6219" spans="1:3">
      <c r="A6219">
        <v>236895</v>
      </c>
      <c r="B6219" t="s">
        <v>6888</v>
      </c>
      <c r="C6219">
        <v>37</v>
      </c>
    </row>
    <row r="6220" spans="1:3">
      <c r="A6220">
        <v>236896</v>
      </c>
      <c r="B6220" t="s">
        <v>6889</v>
      </c>
      <c r="C6220">
        <v>5</v>
      </c>
    </row>
    <row r="6221" spans="1:3">
      <c r="A6221">
        <v>236898</v>
      </c>
      <c r="B6221" t="s">
        <v>6890</v>
      </c>
      <c r="C6221">
        <v>2</v>
      </c>
    </row>
    <row r="6222" spans="1:3">
      <c r="A6222">
        <v>236995</v>
      </c>
      <c r="B6222" t="s">
        <v>6891</v>
      </c>
      <c r="C6222">
        <v>61</v>
      </c>
    </row>
    <row r="6223" spans="1:3">
      <c r="A6223">
        <v>236837</v>
      </c>
      <c r="B6223" t="s">
        <v>6892</v>
      </c>
      <c r="C6223">
        <v>168</v>
      </c>
    </row>
    <row r="6224" spans="1:3">
      <c r="A6224">
        <v>236838</v>
      </c>
      <c r="B6224" t="s">
        <v>6893</v>
      </c>
      <c r="C6224">
        <v>48</v>
      </c>
    </row>
    <row r="6225" spans="1:3">
      <c r="A6225">
        <v>236839</v>
      </c>
      <c r="B6225" t="s">
        <v>6894</v>
      </c>
      <c r="C6225">
        <v>94</v>
      </c>
    </row>
    <row r="6226" spans="1:3">
      <c r="A6226">
        <v>236850</v>
      </c>
      <c r="B6226" t="s">
        <v>6895</v>
      </c>
      <c r="C6226">
        <v>95</v>
      </c>
    </row>
    <row r="6227" spans="1:3">
      <c r="A6227">
        <v>236851</v>
      </c>
      <c r="B6227" t="s">
        <v>6896</v>
      </c>
      <c r="C6227">
        <v>95</v>
      </c>
    </row>
    <row r="6228" spans="1:3">
      <c r="A6228">
        <v>237014</v>
      </c>
      <c r="B6228" t="s">
        <v>6897</v>
      </c>
      <c r="C6228">
        <v>25</v>
      </c>
    </row>
    <row r="6229" spans="1:3">
      <c r="A6229">
        <v>237015</v>
      </c>
      <c r="B6229" t="s">
        <v>6898</v>
      </c>
      <c r="C6229">
        <v>39</v>
      </c>
    </row>
    <row r="6230" spans="1:3">
      <c r="A6230">
        <v>237016</v>
      </c>
      <c r="B6230" t="s">
        <v>6899</v>
      </c>
      <c r="C6230">
        <v>25</v>
      </c>
    </row>
    <row r="6231" spans="1:3">
      <c r="A6231">
        <v>237017</v>
      </c>
      <c r="B6231" t="s">
        <v>6900</v>
      </c>
      <c r="C6231">
        <v>50</v>
      </c>
    </row>
    <row r="6232" spans="1:3">
      <c r="A6232">
        <v>237018</v>
      </c>
      <c r="B6232" t="s">
        <v>6901</v>
      </c>
      <c r="C6232">
        <v>5</v>
      </c>
    </row>
    <row r="6233" spans="1:3">
      <c r="A6233">
        <v>237019</v>
      </c>
      <c r="B6233" t="s">
        <v>6902</v>
      </c>
      <c r="C6233">
        <v>39</v>
      </c>
    </row>
    <row r="6234" spans="1:3">
      <c r="A6234">
        <v>237020</v>
      </c>
      <c r="B6234" t="s">
        <v>6903</v>
      </c>
      <c r="C6234">
        <v>53</v>
      </c>
    </row>
    <row r="6235" spans="1:3">
      <c r="A6235">
        <v>237021</v>
      </c>
      <c r="B6235" t="s">
        <v>6904</v>
      </c>
      <c r="C6235">
        <v>13</v>
      </c>
    </row>
    <row r="6236" spans="1:3">
      <c r="A6236">
        <v>236747</v>
      </c>
      <c r="B6236" t="s">
        <v>6905</v>
      </c>
      <c r="C6236">
        <v>38</v>
      </c>
    </row>
    <row r="6237" spans="1:3">
      <c r="A6237">
        <v>236752</v>
      </c>
      <c r="B6237" t="s">
        <v>6906</v>
      </c>
      <c r="C6237">
        <v>10</v>
      </c>
    </row>
    <row r="6238" spans="1:3">
      <c r="A6238">
        <v>236753</v>
      </c>
      <c r="B6238" t="s">
        <v>6907</v>
      </c>
      <c r="C6238">
        <v>61</v>
      </c>
    </row>
    <row r="6239" spans="1:3">
      <c r="A6239">
        <v>236755</v>
      </c>
      <c r="B6239" t="s">
        <v>6908</v>
      </c>
      <c r="C6239">
        <v>30</v>
      </c>
    </row>
    <row r="6240" spans="1:3">
      <c r="A6240">
        <v>236758</v>
      </c>
      <c r="B6240" t="s">
        <v>6909</v>
      </c>
      <c r="C6240">
        <v>33</v>
      </c>
    </row>
    <row r="6241" spans="1:3">
      <c r="A6241">
        <v>236773</v>
      </c>
      <c r="B6241" t="s">
        <v>6910</v>
      </c>
      <c r="C6241">
        <v>19</v>
      </c>
    </row>
    <row r="6242" spans="1:3">
      <c r="A6242">
        <v>235443</v>
      </c>
      <c r="B6242" t="s">
        <v>6911</v>
      </c>
      <c r="C6242">
        <v>151</v>
      </c>
    </row>
    <row r="6243" spans="1:3">
      <c r="A6243">
        <v>233444</v>
      </c>
      <c r="B6243" t="s">
        <v>666</v>
      </c>
      <c r="C6243">
        <v>418</v>
      </c>
    </row>
    <row r="6244" spans="1:3">
      <c r="A6244">
        <v>236657</v>
      </c>
      <c r="B6244" t="s">
        <v>6912</v>
      </c>
      <c r="C6244">
        <v>116</v>
      </c>
    </row>
    <row r="6245" spans="1:3">
      <c r="A6245">
        <v>236956</v>
      </c>
      <c r="B6245" t="s">
        <v>6913</v>
      </c>
      <c r="C6245">
        <v>172</v>
      </c>
    </row>
    <row r="6246" spans="1:3">
      <c r="A6246">
        <v>236067</v>
      </c>
      <c r="B6246" t="s">
        <v>6914</v>
      </c>
      <c r="C6246">
        <v>137</v>
      </c>
    </row>
    <row r="6247" spans="1:3">
      <c r="A6247">
        <v>236079</v>
      </c>
      <c r="B6247" t="s">
        <v>6915</v>
      </c>
      <c r="C6247">
        <v>287</v>
      </c>
    </row>
    <row r="6248" spans="1:3">
      <c r="A6248">
        <v>236100</v>
      </c>
      <c r="B6248" t="s">
        <v>6916</v>
      </c>
      <c r="C6248">
        <v>238</v>
      </c>
    </row>
    <row r="6249" spans="1:3">
      <c r="A6249">
        <v>236845</v>
      </c>
      <c r="B6249" t="s">
        <v>6917</v>
      </c>
      <c r="C6249">
        <v>39</v>
      </c>
    </row>
    <row r="6250" spans="1:3">
      <c r="A6250">
        <v>236846</v>
      </c>
      <c r="B6250" t="s">
        <v>6918</v>
      </c>
      <c r="C6250">
        <v>37</v>
      </c>
    </row>
    <row r="6251" spans="1:3">
      <c r="A6251">
        <v>236847</v>
      </c>
      <c r="B6251" t="s">
        <v>6919</v>
      </c>
      <c r="C6251">
        <v>37</v>
      </c>
    </row>
    <row r="6252" spans="1:3">
      <c r="A6252">
        <v>236917</v>
      </c>
      <c r="B6252" t="s">
        <v>6920</v>
      </c>
      <c r="C6252">
        <v>16</v>
      </c>
    </row>
    <row r="6253" spans="1:3">
      <c r="A6253">
        <v>236918</v>
      </c>
      <c r="B6253" t="s">
        <v>6921</v>
      </c>
      <c r="C6253">
        <v>17</v>
      </c>
    </row>
    <row r="6254" spans="1:3">
      <c r="A6254">
        <v>236919</v>
      </c>
      <c r="B6254" t="s">
        <v>6922</v>
      </c>
      <c r="C6254">
        <v>14</v>
      </c>
    </row>
    <row r="6255" spans="1:3">
      <c r="A6255">
        <v>236920</v>
      </c>
      <c r="B6255" t="s">
        <v>6923</v>
      </c>
      <c r="C6255">
        <v>23</v>
      </c>
    </row>
    <row r="6256" spans="1:3">
      <c r="A6256">
        <v>236728</v>
      </c>
      <c r="B6256" t="s">
        <v>6924</v>
      </c>
      <c r="C6256">
        <v>0</v>
      </c>
    </row>
    <row r="6257" spans="1:3">
      <c r="A6257">
        <v>236922</v>
      </c>
      <c r="B6257" t="s">
        <v>6925</v>
      </c>
      <c r="C6257">
        <v>68</v>
      </c>
    </row>
    <row r="6258" spans="1:3">
      <c r="A6258">
        <v>236815</v>
      </c>
      <c r="B6258" t="s">
        <v>6926</v>
      </c>
      <c r="C6258">
        <v>28</v>
      </c>
    </row>
    <row r="6259" spans="1:3">
      <c r="A6259">
        <v>236820</v>
      </c>
      <c r="B6259" t="s">
        <v>6927</v>
      </c>
      <c r="C6259">
        <v>26</v>
      </c>
    </row>
    <row r="6260" spans="1:3">
      <c r="A6260">
        <v>236005</v>
      </c>
      <c r="B6260" t="s">
        <v>6928</v>
      </c>
      <c r="C6260">
        <v>102</v>
      </c>
    </row>
    <row r="6261" spans="1:3">
      <c r="A6261">
        <v>236928</v>
      </c>
      <c r="B6261" t="s">
        <v>6929</v>
      </c>
      <c r="C6261">
        <v>32</v>
      </c>
    </row>
    <row r="6262" spans="1:3">
      <c r="A6262">
        <v>236930</v>
      </c>
      <c r="B6262" t="s">
        <v>6930</v>
      </c>
      <c r="C6262">
        <v>13</v>
      </c>
    </row>
    <row r="6263" spans="1:3">
      <c r="A6263">
        <v>236924</v>
      </c>
      <c r="B6263" t="s">
        <v>6931</v>
      </c>
      <c r="C6263">
        <v>19</v>
      </c>
    </row>
    <row r="6264" spans="1:3">
      <c r="A6264">
        <v>236925</v>
      </c>
      <c r="B6264" t="s">
        <v>6932</v>
      </c>
      <c r="C6264">
        <v>17</v>
      </c>
    </row>
    <row r="6265" spans="1:3">
      <c r="A6265">
        <v>236926</v>
      </c>
      <c r="B6265" t="s">
        <v>6933</v>
      </c>
      <c r="C6265">
        <v>19</v>
      </c>
    </row>
    <row r="6266" spans="1:3">
      <c r="A6266">
        <v>236927</v>
      </c>
      <c r="B6266" t="s">
        <v>6934</v>
      </c>
      <c r="C6266">
        <v>18</v>
      </c>
    </row>
    <row r="6267" spans="1:3">
      <c r="A6267">
        <v>236929</v>
      </c>
      <c r="B6267" t="s">
        <v>6935</v>
      </c>
      <c r="C6267">
        <v>19</v>
      </c>
    </row>
    <row r="6268" spans="1:3">
      <c r="A6268">
        <v>236931</v>
      </c>
      <c r="B6268" t="s">
        <v>6936</v>
      </c>
      <c r="C6268">
        <v>19</v>
      </c>
    </row>
    <row r="6269" spans="1:3">
      <c r="A6269">
        <v>236984</v>
      </c>
      <c r="B6269" t="s">
        <v>6937</v>
      </c>
      <c r="C6269">
        <v>29</v>
      </c>
    </row>
    <row r="6270" spans="1:3">
      <c r="A6270">
        <v>236958</v>
      </c>
      <c r="B6270" t="s">
        <v>6938</v>
      </c>
      <c r="C6270">
        <v>27</v>
      </c>
    </row>
    <row r="6271" spans="1:3">
      <c r="A6271">
        <v>236982</v>
      </c>
      <c r="B6271" t="s">
        <v>6939</v>
      </c>
      <c r="C6271">
        <v>25</v>
      </c>
    </row>
    <row r="6272" spans="1:3">
      <c r="A6272">
        <v>236983</v>
      </c>
      <c r="B6272" t="s">
        <v>6940</v>
      </c>
      <c r="C6272">
        <v>28</v>
      </c>
    </row>
    <row r="6273" spans="1:3">
      <c r="A6273">
        <v>236981</v>
      </c>
      <c r="B6273" t="s">
        <v>6941</v>
      </c>
      <c r="C6273">
        <v>91</v>
      </c>
    </row>
    <row r="6274" spans="1:3">
      <c r="A6274">
        <v>236959</v>
      </c>
      <c r="B6274" t="s">
        <v>6942</v>
      </c>
      <c r="C6274">
        <v>83</v>
      </c>
    </row>
    <row r="6275" spans="1:3">
      <c r="A6275">
        <v>236980</v>
      </c>
      <c r="B6275" t="s">
        <v>6943</v>
      </c>
      <c r="C6275">
        <v>79</v>
      </c>
    </row>
    <row r="6276" spans="1:3">
      <c r="A6276">
        <v>237028</v>
      </c>
      <c r="B6276" t="s">
        <v>6944</v>
      </c>
      <c r="C6276">
        <v>10</v>
      </c>
    </row>
    <row r="6277" spans="1:3">
      <c r="A6277">
        <v>236007</v>
      </c>
      <c r="B6277" t="s">
        <v>6945</v>
      </c>
      <c r="C6277">
        <v>7</v>
      </c>
    </row>
    <row r="6278" spans="1:3">
      <c r="A6278">
        <v>236812</v>
      </c>
      <c r="B6278" t="s">
        <v>6946</v>
      </c>
      <c r="C6278">
        <v>30</v>
      </c>
    </row>
    <row r="6279" spans="1:3">
      <c r="A6279">
        <v>236881</v>
      </c>
      <c r="B6279" t="s">
        <v>279</v>
      </c>
      <c r="C6279">
        <v>530</v>
      </c>
    </row>
    <row r="6280" spans="1:3">
      <c r="A6280">
        <v>236172</v>
      </c>
      <c r="B6280" t="s">
        <v>6947</v>
      </c>
      <c r="C6280">
        <v>31</v>
      </c>
    </row>
    <row r="6281" spans="1:3">
      <c r="A6281">
        <v>236310</v>
      </c>
      <c r="B6281" t="s">
        <v>674</v>
      </c>
      <c r="C6281">
        <v>91</v>
      </c>
    </row>
    <row r="6282" spans="1:3">
      <c r="A6282">
        <v>236786</v>
      </c>
      <c r="B6282" t="s">
        <v>278</v>
      </c>
      <c r="C6282">
        <v>901</v>
      </c>
    </row>
    <row r="6283" spans="1:3">
      <c r="A6283">
        <v>233076</v>
      </c>
      <c r="B6283" t="s">
        <v>6948</v>
      </c>
      <c r="C6283">
        <v>221</v>
      </c>
    </row>
    <row r="6284" spans="1:3">
      <c r="A6284">
        <v>236302</v>
      </c>
      <c r="B6284" t="s">
        <v>6949</v>
      </c>
      <c r="C6284">
        <v>0</v>
      </c>
    </row>
    <row r="6285" spans="1:3">
      <c r="A6285">
        <v>233462</v>
      </c>
      <c r="B6285" t="s">
        <v>6950</v>
      </c>
      <c r="C6285">
        <v>100</v>
      </c>
    </row>
    <row r="6286" spans="1:3">
      <c r="A6286">
        <v>236041</v>
      </c>
      <c r="B6286" t="s">
        <v>6951</v>
      </c>
      <c r="C6286">
        <v>505</v>
      </c>
    </row>
    <row r="6287" spans="1:3">
      <c r="A6287">
        <v>236282</v>
      </c>
      <c r="B6287" t="s">
        <v>285</v>
      </c>
      <c r="C6287">
        <v>429</v>
      </c>
    </row>
    <row r="6288" spans="1:3">
      <c r="A6288">
        <v>233684</v>
      </c>
      <c r="B6288" t="s">
        <v>6952</v>
      </c>
      <c r="C6288">
        <v>428</v>
      </c>
    </row>
    <row r="6289" spans="1:3">
      <c r="A6289">
        <v>232879</v>
      </c>
      <c r="B6289" t="s">
        <v>6953</v>
      </c>
      <c r="C6289">
        <v>1</v>
      </c>
    </row>
    <row r="6290" spans="1:3">
      <c r="A6290">
        <v>232890</v>
      </c>
      <c r="B6290" t="s">
        <v>6954</v>
      </c>
      <c r="C6290">
        <v>1</v>
      </c>
    </row>
    <row r="6291" spans="1:3">
      <c r="A6291">
        <v>236273</v>
      </c>
      <c r="B6291" t="s">
        <v>6955</v>
      </c>
      <c r="C6291">
        <v>0</v>
      </c>
    </row>
    <row r="6292" spans="1:3">
      <c r="A6292">
        <v>234707</v>
      </c>
      <c r="B6292" t="s">
        <v>6956</v>
      </c>
      <c r="C6292">
        <v>227</v>
      </c>
    </row>
    <row r="6293" spans="1:3">
      <c r="A6293">
        <v>234709</v>
      </c>
      <c r="B6293" t="s">
        <v>6957</v>
      </c>
      <c r="C6293">
        <v>264</v>
      </c>
    </row>
    <row r="6294" spans="1:3">
      <c r="A6294">
        <v>237191</v>
      </c>
      <c r="B6294" t="s">
        <v>6958</v>
      </c>
      <c r="C6294">
        <v>23</v>
      </c>
    </row>
    <row r="6295" spans="1:3">
      <c r="A6295">
        <v>237192</v>
      </c>
      <c r="B6295" t="s">
        <v>6959</v>
      </c>
      <c r="C6295">
        <v>19</v>
      </c>
    </row>
    <row r="6296" spans="1:3">
      <c r="A6296">
        <v>237193</v>
      </c>
      <c r="B6296" t="s">
        <v>6960</v>
      </c>
      <c r="C6296">
        <v>10</v>
      </c>
    </row>
    <row r="6297" spans="1:3">
      <c r="A6297">
        <v>237194</v>
      </c>
      <c r="B6297" t="s">
        <v>6961</v>
      </c>
      <c r="C6297">
        <v>14</v>
      </c>
    </row>
    <row r="6298" spans="1:3">
      <c r="A6298">
        <v>236813</v>
      </c>
      <c r="B6298" t="s">
        <v>6962</v>
      </c>
      <c r="C6298">
        <v>28</v>
      </c>
    </row>
    <row r="6299" spans="1:3">
      <c r="A6299">
        <v>236814</v>
      </c>
      <c r="B6299" t="s">
        <v>6963</v>
      </c>
      <c r="C6299">
        <v>29</v>
      </c>
    </row>
    <row r="6300" spans="1:3">
      <c r="A6300">
        <v>236816</v>
      </c>
      <c r="B6300" t="s">
        <v>6964</v>
      </c>
      <c r="C6300">
        <v>22</v>
      </c>
    </row>
    <row r="6301" spans="1:3">
      <c r="A6301">
        <v>236817</v>
      </c>
      <c r="B6301" t="s">
        <v>6965</v>
      </c>
      <c r="C6301">
        <v>126</v>
      </c>
    </row>
    <row r="6302" spans="1:3">
      <c r="A6302">
        <v>236818</v>
      </c>
      <c r="B6302" t="s">
        <v>6966</v>
      </c>
      <c r="C6302">
        <v>29</v>
      </c>
    </row>
    <row r="6303" spans="1:3">
      <c r="A6303">
        <v>236819</v>
      </c>
      <c r="B6303" t="s">
        <v>6967</v>
      </c>
      <c r="C6303">
        <v>19</v>
      </c>
    </row>
    <row r="6304" spans="1:3">
      <c r="A6304">
        <v>236821</v>
      </c>
      <c r="B6304" t="s">
        <v>6968</v>
      </c>
      <c r="C6304">
        <v>28</v>
      </c>
    </row>
    <row r="6305" spans="1:3">
      <c r="A6305">
        <v>236822</v>
      </c>
      <c r="B6305" t="s">
        <v>6969</v>
      </c>
      <c r="C6305">
        <v>28</v>
      </c>
    </row>
    <row r="6306" spans="1:3">
      <c r="A6306">
        <v>236960</v>
      </c>
      <c r="B6306" t="s">
        <v>6970</v>
      </c>
      <c r="C6306">
        <v>10</v>
      </c>
    </row>
    <row r="6307" spans="1:3">
      <c r="A6307">
        <v>236961</v>
      </c>
      <c r="B6307" t="s">
        <v>6971</v>
      </c>
      <c r="C6307">
        <v>10</v>
      </c>
    </row>
    <row r="6308" spans="1:3">
      <c r="A6308">
        <v>236962</v>
      </c>
      <c r="B6308" t="s">
        <v>6972</v>
      </c>
      <c r="C6308">
        <v>10</v>
      </c>
    </row>
    <row r="6309" spans="1:3">
      <c r="A6309">
        <v>236963</v>
      </c>
      <c r="B6309" t="s">
        <v>6973</v>
      </c>
      <c r="C6309">
        <v>10</v>
      </c>
    </row>
    <row r="6310" spans="1:3">
      <c r="A6310">
        <v>236964</v>
      </c>
      <c r="B6310" t="s">
        <v>6974</v>
      </c>
      <c r="C6310">
        <v>10</v>
      </c>
    </row>
    <row r="6311" spans="1:3">
      <c r="A6311">
        <v>236965</v>
      </c>
      <c r="B6311" t="s">
        <v>6975</v>
      </c>
      <c r="C6311">
        <v>10</v>
      </c>
    </row>
    <row r="6312" spans="1:3">
      <c r="A6312">
        <v>236968</v>
      </c>
      <c r="B6312" t="s">
        <v>6976</v>
      </c>
      <c r="C6312">
        <v>12</v>
      </c>
    </row>
    <row r="6313" spans="1:3">
      <c r="A6313">
        <v>236969</v>
      </c>
      <c r="B6313" t="s">
        <v>6977</v>
      </c>
      <c r="C6313">
        <v>10</v>
      </c>
    </row>
    <row r="6314" spans="1:3">
      <c r="A6314">
        <v>236970</v>
      </c>
      <c r="B6314" t="s">
        <v>6978</v>
      </c>
      <c r="C6314">
        <v>10</v>
      </c>
    </row>
    <row r="6315" spans="1:3">
      <c r="A6315">
        <v>236971</v>
      </c>
      <c r="B6315" t="s">
        <v>6979</v>
      </c>
      <c r="C6315">
        <v>9</v>
      </c>
    </row>
    <row r="6316" spans="1:3">
      <c r="A6316">
        <v>236972</v>
      </c>
      <c r="B6316" t="s">
        <v>6980</v>
      </c>
      <c r="C6316">
        <v>10</v>
      </c>
    </row>
    <row r="6317" spans="1:3">
      <c r="A6317">
        <v>236973</v>
      </c>
      <c r="B6317" t="s">
        <v>6981</v>
      </c>
      <c r="C6317">
        <v>10</v>
      </c>
    </row>
    <row r="6318" spans="1:3">
      <c r="A6318">
        <v>236974</v>
      </c>
      <c r="B6318" t="s">
        <v>6982</v>
      </c>
      <c r="C6318">
        <v>10</v>
      </c>
    </row>
    <row r="6319" spans="1:3">
      <c r="A6319">
        <v>236975</v>
      </c>
      <c r="B6319" t="s">
        <v>6983</v>
      </c>
      <c r="C6319">
        <v>10</v>
      </c>
    </row>
    <row r="6320" spans="1:3">
      <c r="A6320">
        <v>237000</v>
      </c>
      <c r="B6320" t="s">
        <v>6984</v>
      </c>
      <c r="C6320">
        <v>14</v>
      </c>
    </row>
    <row r="6321" spans="1:3">
      <c r="A6321">
        <v>237001</v>
      </c>
      <c r="B6321" t="s">
        <v>6985</v>
      </c>
      <c r="C6321">
        <v>19</v>
      </c>
    </row>
    <row r="6322" spans="1:3">
      <c r="A6322">
        <v>237002</v>
      </c>
      <c r="B6322" t="s">
        <v>6986</v>
      </c>
      <c r="C6322">
        <v>19</v>
      </c>
    </row>
    <row r="6323" spans="1:3">
      <c r="A6323">
        <v>237003</v>
      </c>
      <c r="B6323" t="s">
        <v>6987</v>
      </c>
      <c r="C6323">
        <v>20</v>
      </c>
    </row>
    <row r="6324" spans="1:3">
      <c r="A6324">
        <v>237004</v>
      </c>
      <c r="B6324" t="s">
        <v>6988</v>
      </c>
      <c r="C6324">
        <v>19</v>
      </c>
    </row>
    <row r="6325" spans="1:3">
      <c r="A6325">
        <v>237005</v>
      </c>
      <c r="B6325" t="s">
        <v>6989</v>
      </c>
      <c r="C6325">
        <v>15</v>
      </c>
    </row>
    <row r="6326" spans="1:3">
      <c r="A6326">
        <v>237006</v>
      </c>
      <c r="B6326" t="s">
        <v>6990</v>
      </c>
      <c r="C6326">
        <v>14</v>
      </c>
    </row>
    <row r="6327" spans="1:3">
      <c r="A6327">
        <v>237007</v>
      </c>
      <c r="B6327" t="s">
        <v>6991</v>
      </c>
      <c r="C6327">
        <v>18</v>
      </c>
    </row>
    <row r="6328" spans="1:3">
      <c r="A6328">
        <v>237008</v>
      </c>
      <c r="B6328" t="s">
        <v>6992</v>
      </c>
      <c r="C6328">
        <v>41</v>
      </c>
    </row>
    <row r="6329" spans="1:3">
      <c r="A6329">
        <v>237009</v>
      </c>
      <c r="B6329" t="s">
        <v>6993</v>
      </c>
      <c r="C6329">
        <v>17</v>
      </c>
    </row>
    <row r="6330" spans="1:3">
      <c r="A6330">
        <v>237010</v>
      </c>
      <c r="B6330" t="s">
        <v>6994</v>
      </c>
      <c r="C6330">
        <v>20</v>
      </c>
    </row>
    <row r="6331" spans="1:3">
      <c r="A6331">
        <v>237011</v>
      </c>
      <c r="B6331" t="s">
        <v>6995</v>
      </c>
      <c r="C6331">
        <v>15</v>
      </c>
    </row>
    <row r="6332" spans="1:3">
      <c r="A6332">
        <v>237012</v>
      </c>
      <c r="B6332" t="s">
        <v>6996</v>
      </c>
      <c r="C6332">
        <v>16</v>
      </c>
    </row>
    <row r="6333" spans="1:3">
      <c r="A6333">
        <v>237013</v>
      </c>
      <c r="B6333" t="s">
        <v>6997</v>
      </c>
      <c r="C6333">
        <v>14</v>
      </c>
    </row>
    <row r="6334" spans="1:3">
      <c r="A6334">
        <v>236823</v>
      </c>
      <c r="B6334" t="s">
        <v>6998</v>
      </c>
      <c r="C6334">
        <v>17</v>
      </c>
    </row>
    <row r="6335" spans="1:3">
      <c r="A6335">
        <v>234075</v>
      </c>
      <c r="B6335" t="s">
        <v>6999</v>
      </c>
      <c r="C6335">
        <v>226</v>
      </c>
    </row>
    <row r="6336" spans="1:3">
      <c r="A6336">
        <v>236276</v>
      </c>
      <c r="B6336" t="s">
        <v>7000</v>
      </c>
      <c r="C6336">
        <v>88</v>
      </c>
    </row>
    <row r="6337" spans="1:3">
      <c r="A6337">
        <v>235542</v>
      </c>
      <c r="B6337" t="s">
        <v>286</v>
      </c>
      <c r="C6337">
        <v>98</v>
      </c>
    </row>
    <row r="6338" spans="1:3">
      <c r="A6338">
        <v>235242</v>
      </c>
      <c r="B6338" t="s">
        <v>7001</v>
      </c>
      <c r="C6338">
        <v>0</v>
      </c>
    </row>
    <row r="6339" spans="1:3">
      <c r="A6339">
        <v>236050</v>
      </c>
      <c r="B6339" t="s">
        <v>7002</v>
      </c>
      <c r="C6339">
        <v>130</v>
      </c>
    </row>
    <row r="6340" spans="1:3">
      <c r="A6340">
        <v>236051</v>
      </c>
      <c r="B6340" t="s">
        <v>7003</v>
      </c>
      <c r="C6340">
        <v>97</v>
      </c>
    </row>
    <row r="6341" spans="1:3">
      <c r="A6341">
        <v>236350</v>
      </c>
      <c r="B6341" t="s">
        <v>7004</v>
      </c>
      <c r="C6341">
        <v>0</v>
      </c>
    </row>
    <row r="6342" spans="1:3">
      <c r="A6342">
        <v>237234</v>
      </c>
      <c r="B6342" t="s">
        <v>7005</v>
      </c>
      <c r="C6342">
        <v>179</v>
      </c>
    </row>
    <row r="6343" spans="1:3">
      <c r="A6343">
        <v>236259</v>
      </c>
      <c r="B6343" t="s">
        <v>7006</v>
      </c>
      <c r="C6343">
        <v>200</v>
      </c>
    </row>
    <row r="6344" spans="1:3">
      <c r="A6344">
        <v>236263</v>
      </c>
      <c r="B6344" t="s">
        <v>7007</v>
      </c>
      <c r="C6344">
        <v>200</v>
      </c>
    </row>
    <row r="6345" spans="1:3">
      <c r="A6345">
        <v>236265</v>
      </c>
      <c r="B6345" t="s">
        <v>7008</v>
      </c>
      <c r="C6345">
        <v>200</v>
      </c>
    </row>
    <row r="6346" spans="1:3">
      <c r="A6346">
        <v>236266</v>
      </c>
      <c r="B6346" t="s">
        <v>7009</v>
      </c>
      <c r="C6346">
        <v>200</v>
      </c>
    </row>
    <row r="6347" spans="1:3">
      <c r="A6347">
        <v>236655</v>
      </c>
      <c r="B6347" t="s">
        <v>7010</v>
      </c>
      <c r="C6347">
        <v>20</v>
      </c>
    </row>
    <row r="6348" spans="1:3">
      <c r="A6348">
        <v>232721</v>
      </c>
      <c r="B6348" t="s">
        <v>7011</v>
      </c>
      <c r="C6348">
        <v>49</v>
      </c>
    </row>
    <row r="6349" spans="1:3">
      <c r="A6349">
        <v>237077</v>
      </c>
      <c r="B6349" t="s">
        <v>7012</v>
      </c>
      <c r="C6349">
        <v>86</v>
      </c>
    </row>
    <row r="6350" spans="1:3">
      <c r="A6350">
        <v>237165</v>
      </c>
      <c r="B6350" t="s">
        <v>7013</v>
      </c>
      <c r="C6350">
        <v>56</v>
      </c>
    </row>
    <row r="6351" spans="1:3">
      <c r="A6351">
        <v>237211</v>
      </c>
      <c r="B6351" t="s">
        <v>6300</v>
      </c>
      <c r="C6351">
        <v>49</v>
      </c>
    </row>
    <row r="6352" spans="1:3">
      <c r="A6352">
        <v>237062</v>
      </c>
      <c r="B6352" t="s">
        <v>7014</v>
      </c>
      <c r="C6352">
        <v>10</v>
      </c>
    </row>
    <row r="6353" spans="1:3">
      <c r="A6353">
        <v>237063</v>
      </c>
      <c r="B6353" t="s">
        <v>7015</v>
      </c>
      <c r="C6353">
        <v>16</v>
      </c>
    </row>
    <row r="6354" spans="1:3">
      <c r="A6354">
        <v>237032</v>
      </c>
      <c r="B6354" t="s">
        <v>7016</v>
      </c>
      <c r="C6354">
        <v>39</v>
      </c>
    </row>
    <row r="6355" spans="1:3">
      <c r="A6355">
        <v>237033</v>
      </c>
      <c r="B6355" t="s">
        <v>7017</v>
      </c>
      <c r="C6355">
        <v>49</v>
      </c>
    </row>
    <row r="6356" spans="1:3">
      <c r="A6356">
        <v>237034</v>
      </c>
      <c r="B6356" t="s">
        <v>7018</v>
      </c>
      <c r="C6356">
        <v>42</v>
      </c>
    </row>
    <row r="6357" spans="1:3">
      <c r="A6357">
        <v>237035</v>
      </c>
      <c r="B6357" t="s">
        <v>7019</v>
      </c>
      <c r="C6357">
        <v>40</v>
      </c>
    </row>
    <row r="6358" spans="1:3">
      <c r="A6358">
        <v>237036</v>
      </c>
      <c r="B6358" t="s">
        <v>7020</v>
      </c>
      <c r="C6358">
        <v>38</v>
      </c>
    </row>
    <row r="6359" spans="1:3">
      <c r="A6359">
        <v>237037</v>
      </c>
      <c r="B6359" t="s">
        <v>7021</v>
      </c>
      <c r="C6359">
        <v>48</v>
      </c>
    </row>
    <row r="6360" spans="1:3">
      <c r="A6360">
        <v>237156</v>
      </c>
      <c r="B6360" t="s">
        <v>7022</v>
      </c>
      <c r="C6360">
        <v>38</v>
      </c>
    </row>
    <row r="6361" spans="1:3">
      <c r="A6361">
        <v>235203</v>
      </c>
      <c r="B6361" t="s">
        <v>7023</v>
      </c>
      <c r="C6361">
        <v>0</v>
      </c>
    </row>
    <row r="6362" spans="1:3">
      <c r="A6362">
        <v>236844</v>
      </c>
      <c r="B6362" t="s">
        <v>7024</v>
      </c>
      <c r="C6362">
        <v>39</v>
      </c>
    </row>
    <row r="6363" spans="1:3">
      <c r="A6363">
        <v>236848</v>
      </c>
      <c r="B6363" t="s">
        <v>7025</v>
      </c>
      <c r="C6363">
        <v>40</v>
      </c>
    </row>
    <row r="6364" spans="1:3">
      <c r="A6364">
        <v>236849</v>
      </c>
      <c r="B6364" t="s">
        <v>7026</v>
      </c>
      <c r="C6364">
        <v>35</v>
      </c>
    </row>
    <row r="6365" spans="1:3">
      <c r="A6365">
        <v>236870</v>
      </c>
      <c r="B6365" t="s">
        <v>7027</v>
      </c>
      <c r="C6365">
        <v>46</v>
      </c>
    </row>
    <row r="6366" spans="1:3">
      <c r="A6366">
        <v>235601</v>
      </c>
      <c r="B6366" t="s">
        <v>7028</v>
      </c>
      <c r="C6366">
        <v>313</v>
      </c>
    </row>
    <row r="6367" spans="1:3">
      <c r="A6367">
        <v>236332</v>
      </c>
      <c r="B6367" t="s">
        <v>7029</v>
      </c>
      <c r="C6367">
        <v>239</v>
      </c>
    </row>
    <row r="6368" spans="1:3">
      <c r="A6368">
        <v>237078</v>
      </c>
      <c r="B6368" t="s">
        <v>7030</v>
      </c>
      <c r="C6368">
        <v>85</v>
      </c>
    </row>
    <row r="6369" spans="1:3">
      <c r="A6369">
        <v>237079</v>
      </c>
      <c r="B6369" t="s">
        <v>7031</v>
      </c>
      <c r="C6369">
        <v>46</v>
      </c>
    </row>
    <row r="6370" spans="1:3">
      <c r="A6370">
        <v>237095</v>
      </c>
      <c r="B6370" t="s">
        <v>7032</v>
      </c>
      <c r="C6370">
        <v>34</v>
      </c>
    </row>
    <row r="6371" spans="1:3">
      <c r="A6371">
        <v>237096</v>
      </c>
      <c r="B6371" t="s">
        <v>7033</v>
      </c>
      <c r="C6371">
        <v>44</v>
      </c>
    </row>
    <row r="6372" spans="1:3">
      <c r="A6372">
        <v>237097</v>
      </c>
      <c r="B6372" t="s">
        <v>7034</v>
      </c>
      <c r="C6372">
        <v>35</v>
      </c>
    </row>
    <row r="6373" spans="1:3">
      <c r="A6373">
        <v>237098</v>
      </c>
      <c r="B6373" t="s">
        <v>7035</v>
      </c>
      <c r="C6373">
        <v>44</v>
      </c>
    </row>
    <row r="6374" spans="1:3">
      <c r="A6374">
        <v>237099</v>
      </c>
      <c r="B6374" t="s">
        <v>7036</v>
      </c>
      <c r="C6374">
        <v>33</v>
      </c>
    </row>
    <row r="6375" spans="1:3">
      <c r="A6375">
        <v>237100</v>
      </c>
      <c r="B6375" t="s">
        <v>7037</v>
      </c>
      <c r="C6375">
        <v>46</v>
      </c>
    </row>
    <row r="6376" spans="1:3">
      <c r="A6376">
        <v>237338</v>
      </c>
      <c r="B6376" t="s">
        <v>7038</v>
      </c>
      <c r="C6376">
        <v>58</v>
      </c>
    </row>
    <row r="6377" spans="1:3">
      <c r="A6377">
        <v>237101</v>
      </c>
      <c r="B6377" t="s">
        <v>7039</v>
      </c>
      <c r="C6377">
        <v>35</v>
      </c>
    </row>
    <row r="6378" spans="1:3">
      <c r="A6378">
        <v>237102</v>
      </c>
      <c r="B6378" t="s">
        <v>7040</v>
      </c>
      <c r="C6378">
        <v>42</v>
      </c>
    </row>
    <row r="6379" spans="1:3">
      <c r="A6379">
        <v>237103</v>
      </c>
      <c r="B6379" t="s">
        <v>7041</v>
      </c>
      <c r="C6379">
        <v>38</v>
      </c>
    </row>
    <row r="6380" spans="1:3">
      <c r="A6380">
        <v>237104</v>
      </c>
      <c r="B6380" t="s">
        <v>7042</v>
      </c>
      <c r="C6380">
        <v>32</v>
      </c>
    </row>
    <row r="6381" spans="1:3">
      <c r="A6381">
        <v>237105</v>
      </c>
      <c r="B6381" t="s">
        <v>7043</v>
      </c>
      <c r="C6381">
        <v>37</v>
      </c>
    </row>
    <row r="6382" spans="1:3">
      <c r="A6382">
        <v>237106</v>
      </c>
      <c r="B6382" t="s">
        <v>7044</v>
      </c>
      <c r="C6382">
        <v>38</v>
      </c>
    </row>
    <row r="6383" spans="1:3">
      <c r="A6383">
        <v>237107</v>
      </c>
      <c r="B6383" t="s">
        <v>7045</v>
      </c>
      <c r="C6383">
        <v>37</v>
      </c>
    </row>
    <row r="6384" spans="1:3">
      <c r="A6384">
        <v>237108</v>
      </c>
      <c r="B6384" t="s">
        <v>7046</v>
      </c>
      <c r="C6384">
        <v>18</v>
      </c>
    </row>
    <row r="6385" spans="1:3">
      <c r="A6385">
        <v>237109</v>
      </c>
      <c r="B6385" t="s">
        <v>7047</v>
      </c>
      <c r="C6385">
        <v>45</v>
      </c>
    </row>
    <row r="6386" spans="1:3">
      <c r="A6386">
        <v>237110</v>
      </c>
      <c r="B6386" t="s">
        <v>7048</v>
      </c>
      <c r="C6386">
        <v>45</v>
      </c>
    </row>
    <row r="6387" spans="1:3">
      <c r="A6387">
        <v>237111</v>
      </c>
      <c r="B6387" t="s">
        <v>7049</v>
      </c>
      <c r="C6387">
        <v>45</v>
      </c>
    </row>
    <row r="6388" spans="1:3">
      <c r="A6388">
        <v>237112</v>
      </c>
      <c r="B6388" t="s">
        <v>7050</v>
      </c>
      <c r="C6388">
        <v>41</v>
      </c>
    </row>
    <row r="6389" spans="1:3">
      <c r="A6389">
        <v>237113</v>
      </c>
      <c r="B6389" t="s">
        <v>7051</v>
      </c>
      <c r="C6389">
        <v>41</v>
      </c>
    </row>
    <row r="6390" spans="1:3">
      <c r="A6390">
        <v>237114</v>
      </c>
      <c r="B6390" t="s">
        <v>7052</v>
      </c>
      <c r="C6390">
        <v>46</v>
      </c>
    </row>
    <row r="6391" spans="1:3">
      <c r="A6391">
        <v>237115</v>
      </c>
      <c r="B6391" t="s">
        <v>7053</v>
      </c>
      <c r="C6391">
        <v>23</v>
      </c>
    </row>
    <row r="6392" spans="1:3">
      <c r="A6392">
        <v>237116</v>
      </c>
      <c r="B6392" t="s">
        <v>7054</v>
      </c>
      <c r="C6392">
        <v>36</v>
      </c>
    </row>
    <row r="6393" spans="1:3">
      <c r="A6393">
        <v>237117</v>
      </c>
      <c r="B6393" t="s">
        <v>7055</v>
      </c>
      <c r="C6393">
        <v>41</v>
      </c>
    </row>
    <row r="6394" spans="1:3">
      <c r="A6394">
        <v>237118</v>
      </c>
      <c r="B6394" t="s">
        <v>7056</v>
      </c>
      <c r="C6394">
        <v>37</v>
      </c>
    </row>
    <row r="6395" spans="1:3">
      <c r="A6395">
        <v>237119</v>
      </c>
      <c r="B6395" t="s">
        <v>7057</v>
      </c>
      <c r="C6395">
        <v>41</v>
      </c>
    </row>
    <row r="6396" spans="1:3">
      <c r="A6396">
        <v>237120</v>
      </c>
      <c r="B6396" t="s">
        <v>7058</v>
      </c>
      <c r="C6396">
        <v>21</v>
      </c>
    </row>
    <row r="6397" spans="1:3">
      <c r="A6397">
        <v>237121</v>
      </c>
      <c r="B6397" t="s">
        <v>7059</v>
      </c>
      <c r="C6397">
        <v>18</v>
      </c>
    </row>
    <row r="6398" spans="1:3">
      <c r="A6398">
        <v>237122</v>
      </c>
      <c r="B6398" t="s">
        <v>7060</v>
      </c>
      <c r="C6398">
        <v>35</v>
      </c>
    </row>
    <row r="6399" spans="1:3">
      <c r="A6399">
        <v>237123</v>
      </c>
      <c r="B6399" t="s">
        <v>7061</v>
      </c>
      <c r="C6399">
        <v>34</v>
      </c>
    </row>
    <row r="6400" spans="1:3">
      <c r="A6400">
        <v>237124</v>
      </c>
      <c r="B6400" t="s">
        <v>7062</v>
      </c>
      <c r="C6400">
        <v>23</v>
      </c>
    </row>
    <row r="6401" spans="1:3">
      <c r="A6401">
        <v>237125</v>
      </c>
      <c r="B6401" t="s">
        <v>7063</v>
      </c>
      <c r="C6401">
        <v>36</v>
      </c>
    </row>
    <row r="6402" spans="1:3">
      <c r="A6402">
        <v>237126</v>
      </c>
      <c r="B6402" t="s">
        <v>7064</v>
      </c>
      <c r="C6402">
        <v>21</v>
      </c>
    </row>
    <row r="6403" spans="1:3">
      <c r="A6403">
        <v>237127</v>
      </c>
      <c r="B6403" t="s">
        <v>7065</v>
      </c>
      <c r="C6403">
        <v>33</v>
      </c>
    </row>
    <row r="6404" spans="1:3">
      <c r="A6404">
        <v>237128</v>
      </c>
      <c r="B6404" t="s">
        <v>7066</v>
      </c>
      <c r="C6404">
        <v>0</v>
      </c>
    </row>
    <row r="6405" spans="1:3">
      <c r="A6405">
        <v>237219</v>
      </c>
      <c r="B6405" t="s">
        <v>7067</v>
      </c>
      <c r="C6405">
        <v>217</v>
      </c>
    </row>
    <row r="6406" spans="1:3">
      <c r="A6406">
        <v>237230</v>
      </c>
      <c r="B6406" t="s">
        <v>7068</v>
      </c>
      <c r="C6406">
        <v>134</v>
      </c>
    </row>
    <row r="6407" spans="1:3">
      <c r="A6407">
        <v>237231</v>
      </c>
      <c r="B6407" t="s">
        <v>7069</v>
      </c>
      <c r="C6407">
        <v>238</v>
      </c>
    </row>
    <row r="6408" spans="1:3">
      <c r="A6408">
        <v>237295</v>
      </c>
      <c r="B6408" t="s">
        <v>7070</v>
      </c>
      <c r="C6408">
        <v>58</v>
      </c>
    </row>
    <row r="6409" spans="1:3">
      <c r="A6409">
        <v>237296</v>
      </c>
      <c r="B6409" t="s">
        <v>7071</v>
      </c>
      <c r="C6409">
        <v>46</v>
      </c>
    </row>
    <row r="6410" spans="1:3">
      <c r="A6410">
        <v>237297</v>
      </c>
      <c r="B6410" t="s">
        <v>7072</v>
      </c>
      <c r="C6410">
        <v>35</v>
      </c>
    </row>
    <row r="6411" spans="1:3">
      <c r="A6411">
        <v>237314</v>
      </c>
      <c r="B6411" t="s">
        <v>7073</v>
      </c>
      <c r="C6411">
        <v>49</v>
      </c>
    </row>
    <row r="6412" spans="1:3">
      <c r="A6412">
        <v>237315</v>
      </c>
      <c r="B6412" t="s">
        <v>7074</v>
      </c>
      <c r="C6412">
        <v>47</v>
      </c>
    </row>
    <row r="6413" spans="1:3">
      <c r="A6413">
        <v>237316</v>
      </c>
      <c r="B6413" t="s">
        <v>7075</v>
      </c>
      <c r="C6413">
        <v>47</v>
      </c>
    </row>
    <row r="6414" spans="1:3">
      <c r="A6414">
        <v>237317</v>
      </c>
      <c r="B6414" t="s">
        <v>7076</v>
      </c>
      <c r="C6414">
        <v>50</v>
      </c>
    </row>
    <row r="6415" spans="1:3">
      <c r="A6415">
        <v>237318</v>
      </c>
      <c r="B6415" t="s">
        <v>7077</v>
      </c>
      <c r="C6415">
        <v>48</v>
      </c>
    </row>
    <row r="6416" spans="1:3">
      <c r="A6416">
        <v>237319</v>
      </c>
      <c r="B6416" t="s">
        <v>7078</v>
      </c>
      <c r="C6416">
        <v>47</v>
      </c>
    </row>
    <row r="6417" spans="1:3">
      <c r="A6417">
        <v>237298</v>
      </c>
      <c r="B6417" t="s">
        <v>7079</v>
      </c>
      <c r="C6417">
        <v>10</v>
      </c>
    </row>
    <row r="6418" spans="1:3">
      <c r="A6418">
        <v>237299</v>
      </c>
      <c r="B6418" t="s">
        <v>7080</v>
      </c>
      <c r="C6418">
        <v>46</v>
      </c>
    </row>
    <row r="6419" spans="1:3">
      <c r="A6419">
        <v>237300</v>
      </c>
      <c r="B6419" t="s">
        <v>7081</v>
      </c>
      <c r="C6419">
        <v>37</v>
      </c>
    </row>
    <row r="6420" spans="1:3">
      <c r="A6420">
        <v>237301</v>
      </c>
      <c r="B6420" t="s">
        <v>7082</v>
      </c>
      <c r="C6420">
        <v>49</v>
      </c>
    </row>
    <row r="6421" spans="1:3">
      <c r="A6421">
        <v>237302</v>
      </c>
      <c r="B6421" t="s">
        <v>7083</v>
      </c>
      <c r="C6421">
        <v>50</v>
      </c>
    </row>
    <row r="6422" spans="1:3">
      <c r="A6422">
        <v>237291</v>
      </c>
      <c r="B6422" t="s">
        <v>492</v>
      </c>
      <c r="C6422">
        <v>21</v>
      </c>
    </row>
    <row r="6423" spans="1:3">
      <c r="A6423">
        <v>237292</v>
      </c>
      <c r="B6423" t="s">
        <v>7084</v>
      </c>
      <c r="C6423">
        <v>43</v>
      </c>
    </row>
    <row r="6424" spans="1:3">
      <c r="A6424">
        <v>237293</v>
      </c>
      <c r="B6424" t="s">
        <v>7085</v>
      </c>
      <c r="C6424">
        <v>47</v>
      </c>
    </row>
    <row r="6425" spans="1:3">
      <c r="A6425">
        <v>237294</v>
      </c>
      <c r="B6425" t="s">
        <v>7086</v>
      </c>
      <c r="C6425">
        <v>49</v>
      </c>
    </row>
    <row r="6426" spans="1:3">
      <c r="A6426">
        <v>233680</v>
      </c>
      <c r="B6426" t="s">
        <v>7087</v>
      </c>
      <c r="C6426">
        <v>1788</v>
      </c>
    </row>
    <row r="6427" spans="1:3">
      <c r="A6427">
        <v>237321</v>
      </c>
      <c r="B6427" t="s">
        <v>7088</v>
      </c>
      <c r="C6427">
        <v>16</v>
      </c>
    </row>
    <row r="6428" spans="1:3">
      <c r="A6428">
        <v>237289</v>
      </c>
      <c r="B6428" t="s">
        <v>7089</v>
      </c>
      <c r="C6428">
        <v>12</v>
      </c>
    </row>
    <row r="6429" spans="1:3">
      <c r="A6429">
        <v>236343</v>
      </c>
      <c r="B6429" t="s">
        <v>543</v>
      </c>
      <c r="C6429">
        <v>320</v>
      </c>
    </row>
    <row r="6430" spans="1:3">
      <c r="A6430">
        <v>237284</v>
      </c>
      <c r="B6430" t="s">
        <v>7090</v>
      </c>
      <c r="C6430">
        <v>84</v>
      </c>
    </row>
    <row r="6431" spans="1:3">
      <c r="A6431">
        <v>237285</v>
      </c>
      <c r="B6431" t="s">
        <v>7091</v>
      </c>
      <c r="C6431">
        <v>86</v>
      </c>
    </row>
    <row r="6432" spans="1:3">
      <c r="A6432">
        <v>237286</v>
      </c>
      <c r="B6432" t="s">
        <v>7092</v>
      </c>
      <c r="C6432">
        <v>46</v>
      </c>
    </row>
    <row r="6433" spans="1:3">
      <c r="A6433">
        <v>237369</v>
      </c>
      <c r="B6433" t="s">
        <v>7093</v>
      </c>
      <c r="C6433">
        <v>0</v>
      </c>
    </row>
    <row r="6434" spans="1:3">
      <c r="A6434">
        <v>237287</v>
      </c>
      <c r="B6434" t="s">
        <v>7094</v>
      </c>
      <c r="C6434">
        <v>47</v>
      </c>
    </row>
    <row r="6435" spans="1:3">
      <c r="A6435">
        <v>237288</v>
      </c>
      <c r="B6435" t="s">
        <v>7095</v>
      </c>
      <c r="C6435">
        <v>45</v>
      </c>
    </row>
    <row r="6436" spans="1:3">
      <c r="A6436">
        <v>237210</v>
      </c>
      <c r="B6436" t="s">
        <v>7096</v>
      </c>
      <c r="C6436">
        <v>10</v>
      </c>
    </row>
    <row r="6437" spans="1:3">
      <c r="A6437">
        <v>237042</v>
      </c>
      <c r="B6437" t="s">
        <v>7097</v>
      </c>
      <c r="C6437">
        <v>20</v>
      </c>
    </row>
    <row r="6438" spans="1:3">
      <c r="A6438">
        <v>237043</v>
      </c>
      <c r="B6438" t="s">
        <v>7098</v>
      </c>
      <c r="C6438">
        <v>0</v>
      </c>
    </row>
    <row r="6439" spans="1:3">
      <c r="A6439">
        <v>237044</v>
      </c>
      <c r="B6439" t="s">
        <v>7099</v>
      </c>
      <c r="C6439">
        <v>40</v>
      </c>
    </row>
    <row r="6440" spans="1:3">
      <c r="A6440">
        <v>237045</v>
      </c>
      <c r="B6440" t="s">
        <v>7100</v>
      </c>
      <c r="C6440">
        <v>1</v>
      </c>
    </row>
    <row r="6441" spans="1:3">
      <c r="A6441">
        <v>237046</v>
      </c>
      <c r="B6441" t="s">
        <v>7101</v>
      </c>
      <c r="C6441">
        <v>37</v>
      </c>
    </row>
    <row r="6442" spans="1:3">
      <c r="A6442">
        <v>237047</v>
      </c>
      <c r="B6442" t="s">
        <v>7102</v>
      </c>
      <c r="C6442">
        <v>12</v>
      </c>
    </row>
    <row r="6443" spans="1:3">
      <c r="A6443">
        <v>237048</v>
      </c>
      <c r="B6443" t="s">
        <v>7103</v>
      </c>
      <c r="C6443">
        <v>19</v>
      </c>
    </row>
    <row r="6444" spans="1:3">
      <c r="A6444">
        <v>237049</v>
      </c>
      <c r="B6444" t="s">
        <v>7104</v>
      </c>
      <c r="C6444">
        <v>17</v>
      </c>
    </row>
    <row r="6445" spans="1:3">
      <c r="A6445">
        <v>237050</v>
      </c>
      <c r="B6445" t="s">
        <v>7105</v>
      </c>
      <c r="C6445">
        <v>28</v>
      </c>
    </row>
    <row r="6446" spans="1:3">
      <c r="A6446">
        <v>237051</v>
      </c>
      <c r="B6446" t="s">
        <v>7106</v>
      </c>
      <c r="C6446">
        <v>30</v>
      </c>
    </row>
    <row r="6447" spans="1:3">
      <c r="A6447">
        <v>237052</v>
      </c>
      <c r="B6447" t="s">
        <v>7107</v>
      </c>
      <c r="C6447">
        <v>19</v>
      </c>
    </row>
    <row r="6448" spans="1:3">
      <c r="A6448">
        <v>237053</v>
      </c>
      <c r="B6448" t="s">
        <v>7108</v>
      </c>
      <c r="C6448">
        <v>29</v>
      </c>
    </row>
    <row r="6449" spans="1:3">
      <c r="A6449">
        <v>237054</v>
      </c>
      <c r="B6449" t="s">
        <v>7109</v>
      </c>
      <c r="C6449">
        <v>20</v>
      </c>
    </row>
    <row r="6450" spans="1:3">
      <c r="A6450">
        <v>237055</v>
      </c>
      <c r="B6450" t="s">
        <v>7110</v>
      </c>
      <c r="C6450">
        <v>16</v>
      </c>
    </row>
    <row r="6451" spans="1:3">
      <c r="A6451">
        <v>237056</v>
      </c>
      <c r="B6451" t="s">
        <v>7111</v>
      </c>
      <c r="C6451">
        <v>19</v>
      </c>
    </row>
    <row r="6452" spans="1:3">
      <c r="A6452">
        <v>237057</v>
      </c>
      <c r="B6452" t="s">
        <v>7112</v>
      </c>
      <c r="C6452">
        <v>0</v>
      </c>
    </row>
    <row r="6453" spans="1:3">
      <c r="A6453">
        <v>237058</v>
      </c>
      <c r="B6453" t="s">
        <v>7113</v>
      </c>
      <c r="C6453">
        <v>20</v>
      </c>
    </row>
    <row r="6454" spans="1:3">
      <c r="A6454">
        <v>237059</v>
      </c>
      <c r="B6454" t="s">
        <v>7114</v>
      </c>
      <c r="C6454">
        <v>18</v>
      </c>
    </row>
    <row r="6455" spans="1:3">
      <c r="A6455">
        <v>237060</v>
      </c>
      <c r="B6455" t="s">
        <v>7115</v>
      </c>
      <c r="C6455">
        <v>39</v>
      </c>
    </row>
    <row r="6456" spans="1:3">
      <c r="A6456">
        <v>237061</v>
      </c>
      <c r="B6456" t="s">
        <v>7116</v>
      </c>
      <c r="C6456">
        <v>40</v>
      </c>
    </row>
    <row r="6457" spans="1:3">
      <c r="A6457">
        <v>237304</v>
      </c>
      <c r="B6457" t="s">
        <v>7117</v>
      </c>
      <c r="C6457">
        <v>59</v>
      </c>
    </row>
    <row r="6458" spans="1:3">
      <c r="A6458">
        <v>237305</v>
      </c>
      <c r="B6458" t="s">
        <v>7118</v>
      </c>
      <c r="C6458">
        <v>30</v>
      </c>
    </row>
    <row r="6459" spans="1:3">
      <c r="A6459">
        <v>237306</v>
      </c>
      <c r="B6459" t="s">
        <v>7119</v>
      </c>
      <c r="C6459">
        <v>77</v>
      </c>
    </row>
    <row r="6460" spans="1:3">
      <c r="A6460">
        <v>237307</v>
      </c>
      <c r="B6460" t="s">
        <v>7120</v>
      </c>
      <c r="C6460">
        <v>46</v>
      </c>
    </row>
    <row r="6461" spans="1:3">
      <c r="A6461">
        <v>237277</v>
      </c>
      <c r="B6461" t="s">
        <v>7121</v>
      </c>
      <c r="C6461">
        <v>160</v>
      </c>
    </row>
    <row r="6462" spans="1:3">
      <c r="A6462">
        <v>237278</v>
      </c>
      <c r="B6462" t="s">
        <v>7122</v>
      </c>
      <c r="C6462">
        <v>297</v>
      </c>
    </row>
    <row r="6463" spans="1:3">
      <c r="A6463">
        <v>237279</v>
      </c>
      <c r="B6463" t="s">
        <v>7123</v>
      </c>
      <c r="C6463">
        <v>281</v>
      </c>
    </row>
    <row r="6464" spans="1:3">
      <c r="A6464">
        <v>237280</v>
      </c>
      <c r="B6464" t="s">
        <v>7124</v>
      </c>
      <c r="C6464">
        <v>386</v>
      </c>
    </row>
    <row r="6465" spans="1:3">
      <c r="A6465">
        <v>237281</v>
      </c>
      <c r="B6465" t="s">
        <v>7125</v>
      </c>
      <c r="C6465">
        <v>221</v>
      </c>
    </row>
    <row r="6466" spans="1:3">
      <c r="A6466">
        <v>236066</v>
      </c>
      <c r="B6466" t="s">
        <v>7126</v>
      </c>
      <c r="C6466">
        <v>124</v>
      </c>
    </row>
    <row r="6467" spans="1:3">
      <c r="A6467">
        <v>223877</v>
      </c>
      <c r="B6467" t="s">
        <v>7127</v>
      </c>
      <c r="C6467">
        <v>60</v>
      </c>
    </row>
    <row r="6468" spans="1:3">
      <c r="A6468">
        <v>237245</v>
      </c>
      <c r="B6468" t="s">
        <v>7128</v>
      </c>
      <c r="C6468">
        <v>32</v>
      </c>
    </row>
    <row r="6469" spans="1:3">
      <c r="A6469">
        <v>237246</v>
      </c>
      <c r="B6469" t="s">
        <v>7129</v>
      </c>
      <c r="C6469">
        <v>0</v>
      </c>
    </row>
    <row r="6470" spans="1:3">
      <c r="A6470">
        <v>237249</v>
      </c>
      <c r="B6470" t="s">
        <v>7130</v>
      </c>
      <c r="C6470">
        <v>38</v>
      </c>
    </row>
    <row r="6471" spans="1:3">
      <c r="A6471">
        <v>237260</v>
      </c>
      <c r="B6471" t="s">
        <v>7131</v>
      </c>
      <c r="C6471">
        <v>26</v>
      </c>
    </row>
    <row r="6472" spans="1:3">
      <c r="A6472">
        <v>237261</v>
      </c>
      <c r="B6472" t="s">
        <v>7132</v>
      </c>
      <c r="C6472">
        <v>39</v>
      </c>
    </row>
    <row r="6473" spans="1:3">
      <c r="A6473">
        <v>237262</v>
      </c>
      <c r="B6473" t="s">
        <v>7133</v>
      </c>
      <c r="C6473">
        <v>31</v>
      </c>
    </row>
    <row r="6474" spans="1:3">
      <c r="A6474">
        <v>237263</v>
      </c>
      <c r="B6474" t="s">
        <v>7134</v>
      </c>
      <c r="C6474">
        <v>33</v>
      </c>
    </row>
    <row r="6475" spans="1:3">
      <c r="A6475">
        <v>237264</v>
      </c>
      <c r="B6475" t="s">
        <v>7135</v>
      </c>
      <c r="C6475">
        <v>16</v>
      </c>
    </row>
    <row r="6476" spans="1:3">
      <c r="A6476">
        <v>237265</v>
      </c>
      <c r="B6476" t="s">
        <v>7136</v>
      </c>
      <c r="C6476">
        <v>29</v>
      </c>
    </row>
    <row r="6477" spans="1:3">
      <c r="A6477">
        <v>237244</v>
      </c>
      <c r="B6477" t="s">
        <v>7137</v>
      </c>
      <c r="C6477">
        <v>28</v>
      </c>
    </row>
    <row r="6478" spans="1:3">
      <c r="A6478">
        <v>237282</v>
      </c>
      <c r="B6478" t="s">
        <v>7138</v>
      </c>
      <c r="C6478">
        <v>22</v>
      </c>
    </row>
    <row r="6479" spans="1:3">
      <c r="A6479">
        <v>237283</v>
      </c>
      <c r="B6479" t="s">
        <v>7139</v>
      </c>
      <c r="C6479">
        <v>16</v>
      </c>
    </row>
    <row r="6480" spans="1:3">
      <c r="A6480">
        <v>235199</v>
      </c>
      <c r="B6480" t="s">
        <v>7140</v>
      </c>
      <c r="C6480">
        <v>25</v>
      </c>
    </row>
    <row r="6481" spans="1:3">
      <c r="A6481">
        <v>236070</v>
      </c>
      <c r="B6481" t="s">
        <v>7141</v>
      </c>
      <c r="C6481">
        <v>221</v>
      </c>
    </row>
    <row r="6482" spans="1:3">
      <c r="A6482">
        <v>236068</v>
      </c>
      <c r="B6482" t="s">
        <v>7142</v>
      </c>
      <c r="C6482">
        <v>3</v>
      </c>
    </row>
    <row r="6483" spans="1:3">
      <c r="A6483">
        <v>236504</v>
      </c>
      <c r="B6483" t="s">
        <v>7143</v>
      </c>
      <c r="C6483">
        <v>568</v>
      </c>
    </row>
    <row r="6484" spans="1:3">
      <c r="A6484">
        <v>236149</v>
      </c>
      <c r="B6484" t="s">
        <v>7144</v>
      </c>
      <c r="C6484">
        <v>196</v>
      </c>
    </row>
    <row r="6485" spans="1:3">
      <c r="A6485">
        <v>236035</v>
      </c>
      <c r="B6485" t="s">
        <v>7145</v>
      </c>
      <c r="C6485">
        <v>637</v>
      </c>
    </row>
    <row r="6486" spans="1:3">
      <c r="A6486">
        <v>236034</v>
      </c>
      <c r="B6486" t="s">
        <v>7146</v>
      </c>
      <c r="C6486">
        <v>6</v>
      </c>
    </row>
    <row r="6487" spans="1:3">
      <c r="A6487">
        <v>236677</v>
      </c>
      <c r="B6487" t="s">
        <v>7147</v>
      </c>
      <c r="C6487">
        <v>189</v>
      </c>
    </row>
    <row r="6488" spans="1:3">
      <c r="A6488">
        <v>237687</v>
      </c>
      <c r="B6488" t="s">
        <v>7148</v>
      </c>
      <c r="C6488">
        <v>495</v>
      </c>
    </row>
    <row r="6489" spans="1:3">
      <c r="A6489">
        <v>233608</v>
      </c>
      <c r="B6489" t="s">
        <v>7149</v>
      </c>
      <c r="C6489">
        <v>169</v>
      </c>
    </row>
    <row r="6490" spans="1:3">
      <c r="A6490">
        <v>236861</v>
      </c>
      <c r="B6490" t="s">
        <v>289</v>
      </c>
      <c r="C6490">
        <v>276</v>
      </c>
    </row>
    <row r="6491" spans="1:3">
      <c r="A6491">
        <v>237685</v>
      </c>
      <c r="B6491" t="s">
        <v>7150</v>
      </c>
      <c r="C6491">
        <v>468</v>
      </c>
    </row>
    <row r="6492" spans="1:3">
      <c r="A6492">
        <v>237682</v>
      </c>
      <c r="B6492" t="s">
        <v>7151</v>
      </c>
      <c r="C6492">
        <v>470</v>
      </c>
    </row>
    <row r="6493" spans="1:3">
      <c r="A6493">
        <v>237646</v>
      </c>
      <c r="B6493" t="s">
        <v>7152</v>
      </c>
      <c r="C6493">
        <v>492</v>
      </c>
    </row>
    <row r="6494" spans="1:3">
      <c r="A6494">
        <v>237629</v>
      </c>
      <c r="B6494" t="s">
        <v>7153</v>
      </c>
      <c r="C6494">
        <v>473</v>
      </c>
    </row>
    <row r="6495" spans="1:3">
      <c r="A6495">
        <v>237559</v>
      </c>
      <c r="B6495" t="s">
        <v>7154</v>
      </c>
      <c r="C6495">
        <v>455</v>
      </c>
    </row>
    <row r="6496" spans="1:3">
      <c r="A6496">
        <v>237558</v>
      </c>
      <c r="B6496" t="s">
        <v>7155</v>
      </c>
      <c r="C6496">
        <v>486</v>
      </c>
    </row>
    <row r="6497" spans="1:3">
      <c r="A6497">
        <v>237526</v>
      </c>
      <c r="B6497" t="s">
        <v>7156</v>
      </c>
      <c r="C6497">
        <v>428</v>
      </c>
    </row>
    <row r="6498" spans="1:3">
      <c r="A6498">
        <v>237510</v>
      </c>
      <c r="B6498" t="s">
        <v>7157</v>
      </c>
      <c r="C6498">
        <v>402</v>
      </c>
    </row>
    <row r="6499" spans="1:3">
      <c r="A6499">
        <v>237484</v>
      </c>
      <c r="B6499" t="s">
        <v>7158</v>
      </c>
      <c r="C6499">
        <v>486</v>
      </c>
    </row>
    <row r="6500" spans="1:3">
      <c r="A6500">
        <v>237434</v>
      </c>
      <c r="B6500" t="s">
        <v>7159</v>
      </c>
      <c r="C6500">
        <v>499</v>
      </c>
    </row>
    <row r="6501" spans="1:3">
      <c r="A6501">
        <v>237435</v>
      </c>
      <c r="B6501" t="s">
        <v>7160</v>
      </c>
      <c r="C6501">
        <v>500</v>
      </c>
    </row>
    <row r="6502" spans="1:3">
      <c r="A6502">
        <v>237436</v>
      </c>
      <c r="B6502" t="s">
        <v>7161</v>
      </c>
      <c r="C6502">
        <v>468</v>
      </c>
    </row>
    <row r="6503" spans="1:3">
      <c r="A6503">
        <v>237424</v>
      </c>
      <c r="B6503" t="s">
        <v>7162</v>
      </c>
      <c r="C6503">
        <v>474</v>
      </c>
    </row>
    <row r="6504" spans="1:3">
      <c r="A6504">
        <v>237659</v>
      </c>
      <c r="B6504" t="s">
        <v>7163</v>
      </c>
      <c r="C6504">
        <v>480</v>
      </c>
    </row>
    <row r="6505" spans="1:3">
      <c r="A6505">
        <v>237601</v>
      </c>
      <c r="B6505" t="s">
        <v>7164</v>
      </c>
      <c r="C6505">
        <v>454</v>
      </c>
    </row>
    <row r="6506" spans="1:3">
      <c r="A6506">
        <v>237595</v>
      </c>
      <c r="B6506" t="s">
        <v>7165</v>
      </c>
      <c r="C6506">
        <v>490</v>
      </c>
    </row>
    <row r="6507" spans="1:3">
      <c r="A6507">
        <v>235194</v>
      </c>
      <c r="B6507" t="s">
        <v>7166</v>
      </c>
      <c r="C6507">
        <v>463</v>
      </c>
    </row>
    <row r="6508" spans="1:3">
      <c r="A6508">
        <v>237593</v>
      </c>
      <c r="B6508" t="s">
        <v>7167</v>
      </c>
      <c r="C6508">
        <v>479</v>
      </c>
    </row>
    <row r="6509" spans="1:3">
      <c r="A6509">
        <v>237457</v>
      </c>
      <c r="B6509" t="s">
        <v>7168</v>
      </c>
      <c r="C6509">
        <v>496</v>
      </c>
    </row>
    <row r="6510" spans="1:3">
      <c r="A6510">
        <v>237461</v>
      </c>
      <c r="B6510" t="s">
        <v>7169</v>
      </c>
      <c r="C6510">
        <v>422</v>
      </c>
    </row>
    <row r="6511" spans="1:3">
      <c r="A6511">
        <v>237462</v>
      </c>
      <c r="B6511" t="s">
        <v>7170</v>
      </c>
      <c r="C6511">
        <v>488</v>
      </c>
    </row>
    <row r="6512" spans="1:3">
      <c r="A6512">
        <v>237433</v>
      </c>
      <c r="B6512" t="s">
        <v>7171</v>
      </c>
      <c r="C6512">
        <v>493</v>
      </c>
    </row>
    <row r="6513" spans="1:3">
      <c r="A6513">
        <v>237742</v>
      </c>
      <c r="B6513" t="s">
        <v>7172</v>
      </c>
      <c r="C6513">
        <v>491</v>
      </c>
    </row>
    <row r="6514" spans="1:3">
      <c r="A6514">
        <v>237734</v>
      </c>
      <c r="B6514" t="s">
        <v>7173</v>
      </c>
      <c r="C6514">
        <v>498</v>
      </c>
    </row>
    <row r="6515" spans="1:3">
      <c r="A6515">
        <v>237737</v>
      </c>
      <c r="B6515" t="s">
        <v>7174</v>
      </c>
      <c r="C6515">
        <v>499</v>
      </c>
    </row>
    <row r="6516" spans="1:3">
      <c r="A6516">
        <v>237738</v>
      </c>
      <c r="B6516" t="s">
        <v>7175</v>
      </c>
      <c r="C6516">
        <v>498</v>
      </c>
    </row>
    <row r="6517" spans="1:3">
      <c r="A6517">
        <v>237739</v>
      </c>
      <c r="B6517" t="s">
        <v>7176</v>
      </c>
      <c r="C6517">
        <v>499</v>
      </c>
    </row>
    <row r="6518" spans="1:3">
      <c r="A6518">
        <v>237703</v>
      </c>
      <c r="B6518" t="s">
        <v>7177</v>
      </c>
      <c r="C6518">
        <v>481</v>
      </c>
    </row>
    <row r="6519" spans="1:3">
      <c r="A6519">
        <v>237620</v>
      </c>
      <c r="B6519" t="s">
        <v>7178</v>
      </c>
      <c r="C6519">
        <v>500</v>
      </c>
    </row>
    <row r="6520" spans="1:3">
      <c r="A6520">
        <v>237597</v>
      </c>
      <c r="B6520" t="s">
        <v>7179</v>
      </c>
      <c r="C6520">
        <v>498</v>
      </c>
    </row>
    <row r="6521" spans="1:3">
      <c r="A6521">
        <v>237592</v>
      </c>
      <c r="B6521" t="s">
        <v>7180</v>
      </c>
      <c r="C6521">
        <v>498</v>
      </c>
    </row>
    <row r="6522" spans="1:3">
      <c r="A6522">
        <v>237563</v>
      </c>
      <c r="B6522" t="s">
        <v>7181</v>
      </c>
      <c r="C6522">
        <v>499</v>
      </c>
    </row>
    <row r="6523" spans="1:3">
      <c r="A6523">
        <v>237564</v>
      </c>
      <c r="B6523" t="s">
        <v>7182</v>
      </c>
      <c r="C6523">
        <v>494</v>
      </c>
    </row>
    <row r="6524" spans="1:3">
      <c r="A6524">
        <v>237557</v>
      </c>
      <c r="B6524" t="s">
        <v>7183</v>
      </c>
      <c r="C6524">
        <v>500</v>
      </c>
    </row>
    <row r="6525" spans="1:3">
      <c r="A6525">
        <v>237449</v>
      </c>
      <c r="B6525" t="s">
        <v>7184</v>
      </c>
      <c r="C6525">
        <v>492</v>
      </c>
    </row>
    <row r="6526" spans="1:3">
      <c r="A6526">
        <v>237448</v>
      </c>
      <c r="B6526" t="s">
        <v>7185</v>
      </c>
      <c r="C6526">
        <v>495</v>
      </c>
    </row>
    <row r="6527" spans="1:3">
      <c r="A6527">
        <v>237443</v>
      </c>
      <c r="B6527" t="s">
        <v>7186</v>
      </c>
      <c r="C6527">
        <v>499</v>
      </c>
    </row>
    <row r="6528" spans="1:3">
      <c r="A6528">
        <v>237444</v>
      </c>
      <c r="B6528" t="s">
        <v>7187</v>
      </c>
      <c r="C6528">
        <v>500</v>
      </c>
    </row>
    <row r="6529" spans="1:3">
      <c r="A6529">
        <v>237441</v>
      </c>
      <c r="B6529" t="s">
        <v>7188</v>
      </c>
      <c r="C6529">
        <v>500</v>
      </c>
    </row>
    <row r="6530" spans="1:3">
      <c r="A6530">
        <v>237440</v>
      </c>
      <c r="B6530" t="s">
        <v>7189</v>
      </c>
      <c r="C6530">
        <v>500</v>
      </c>
    </row>
    <row r="6531" spans="1:3">
      <c r="A6531">
        <v>237567</v>
      </c>
      <c r="B6531" t="s">
        <v>7190</v>
      </c>
      <c r="C6531">
        <v>470</v>
      </c>
    </row>
    <row r="6532" spans="1:3">
      <c r="A6532">
        <v>236616</v>
      </c>
      <c r="B6532" t="s">
        <v>7191</v>
      </c>
      <c r="C6532">
        <v>0</v>
      </c>
    </row>
    <row r="6533" spans="1:3">
      <c r="A6533">
        <v>237825</v>
      </c>
      <c r="B6533" t="s">
        <v>7192</v>
      </c>
      <c r="C6533">
        <v>49</v>
      </c>
    </row>
    <row r="6534" spans="1:3">
      <c r="A6534">
        <v>237826</v>
      </c>
      <c r="B6534" t="s">
        <v>7193</v>
      </c>
      <c r="C6534">
        <v>50</v>
      </c>
    </row>
    <row r="6535" spans="1:3">
      <c r="A6535">
        <v>235567</v>
      </c>
      <c r="B6535" t="s">
        <v>7194</v>
      </c>
      <c r="C6535">
        <v>30</v>
      </c>
    </row>
    <row r="6536" spans="1:3">
      <c r="A6536">
        <v>236828</v>
      </c>
      <c r="B6536" t="s">
        <v>7195</v>
      </c>
      <c r="C6536">
        <v>0</v>
      </c>
    </row>
    <row r="6537" spans="1:3">
      <c r="A6537">
        <v>237414</v>
      </c>
      <c r="B6537" t="s">
        <v>7196</v>
      </c>
      <c r="C6537">
        <v>37</v>
      </c>
    </row>
    <row r="6538" spans="1:3">
      <c r="A6538">
        <v>237415</v>
      </c>
      <c r="B6538" t="s">
        <v>7197</v>
      </c>
      <c r="C6538">
        <v>37</v>
      </c>
    </row>
    <row r="6539" spans="1:3">
      <c r="A6539">
        <v>237416</v>
      </c>
      <c r="B6539" t="s">
        <v>7198</v>
      </c>
      <c r="C6539">
        <v>49</v>
      </c>
    </row>
    <row r="6540" spans="1:3">
      <c r="A6540">
        <v>237417</v>
      </c>
      <c r="B6540" t="s">
        <v>7199</v>
      </c>
      <c r="C6540">
        <v>84</v>
      </c>
    </row>
    <row r="6541" spans="1:3">
      <c r="A6541">
        <v>237418</v>
      </c>
      <c r="B6541" t="s">
        <v>7200</v>
      </c>
      <c r="C6541">
        <v>50</v>
      </c>
    </row>
    <row r="6542" spans="1:3">
      <c r="A6542">
        <v>237419</v>
      </c>
      <c r="B6542" t="s">
        <v>7201</v>
      </c>
      <c r="C6542">
        <v>49</v>
      </c>
    </row>
    <row r="6543" spans="1:3">
      <c r="A6543">
        <v>237721</v>
      </c>
      <c r="B6543" t="s">
        <v>7202</v>
      </c>
      <c r="C6543">
        <v>50</v>
      </c>
    </row>
    <row r="6544" spans="1:3">
      <c r="A6544">
        <v>237722</v>
      </c>
      <c r="B6544" t="s">
        <v>7203</v>
      </c>
      <c r="C6544">
        <v>48</v>
      </c>
    </row>
    <row r="6545" spans="1:3">
      <c r="A6545">
        <v>237723</v>
      </c>
      <c r="B6545" t="s">
        <v>7204</v>
      </c>
      <c r="C6545">
        <v>25</v>
      </c>
    </row>
    <row r="6546" spans="1:3">
      <c r="A6546">
        <v>237724</v>
      </c>
      <c r="B6546" t="s">
        <v>7205</v>
      </c>
      <c r="C6546">
        <v>48</v>
      </c>
    </row>
    <row r="6547" spans="1:3">
      <c r="A6547">
        <v>237725</v>
      </c>
      <c r="B6547" t="s">
        <v>7206</v>
      </c>
      <c r="C6547">
        <v>29</v>
      </c>
    </row>
    <row r="6548" spans="1:3">
      <c r="A6548">
        <v>237795</v>
      </c>
      <c r="B6548" t="s">
        <v>7207</v>
      </c>
      <c r="C6548">
        <v>84</v>
      </c>
    </row>
    <row r="6549" spans="1:3">
      <c r="A6549">
        <v>237832</v>
      </c>
      <c r="B6549" t="s">
        <v>7208</v>
      </c>
      <c r="C6549">
        <v>119</v>
      </c>
    </row>
    <row r="6550" spans="1:3">
      <c r="A6550">
        <v>237905</v>
      </c>
      <c r="B6550" t="s">
        <v>7209</v>
      </c>
      <c r="C6550">
        <v>81</v>
      </c>
    </row>
    <row r="6551" spans="1:3">
      <c r="A6551">
        <v>237906</v>
      </c>
      <c r="B6551" t="s">
        <v>7210</v>
      </c>
      <c r="C6551">
        <v>56</v>
      </c>
    </row>
    <row r="6552" spans="1:3">
      <c r="A6552">
        <v>237797</v>
      </c>
      <c r="B6552" t="s">
        <v>7211</v>
      </c>
      <c r="C6552">
        <v>138</v>
      </c>
    </row>
    <row r="6553" spans="1:3">
      <c r="A6553">
        <v>237798</v>
      </c>
      <c r="B6553" t="s">
        <v>7212</v>
      </c>
      <c r="C6553">
        <v>107</v>
      </c>
    </row>
    <row r="6554" spans="1:3">
      <c r="A6554">
        <v>237799</v>
      </c>
      <c r="B6554" t="s">
        <v>7213</v>
      </c>
      <c r="C6554">
        <v>211</v>
      </c>
    </row>
    <row r="6555" spans="1:3">
      <c r="A6555">
        <v>237840</v>
      </c>
      <c r="B6555" t="s">
        <v>7214</v>
      </c>
      <c r="C6555">
        <v>62</v>
      </c>
    </row>
    <row r="6556" spans="1:3">
      <c r="A6556">
        <v>237842</v>
      </c>
      <c r="B6556" t="s">
        <v>7215</v>
      </c>
      <c r="C6556">
        <v>46</v>
      </c>
    </row>
    <row r="6557" spans="1:3">
      <c r="A6557">
        <v>237843</v>
      </c>
      <c r="B6557" t="s">
        <v>7216</v>
      </c>
      <c r="C6557">
        <v>28</v>
      </c>
    </row>
    <row r="6558" spans="1:3">
      <c r="A6558">
        <v>237844</v>
      </c>
      <c r="B6558" t="s">
        <v>7217</v>
      </c>
      <c r="C6558">
        <v>114</v>
      </c>
    </row>
    <row r="6559" spans="1:3">
      <c r="A6559">
        <v>237845</v>
      </c>
      <c r="B6559" t="s">
        <v>7218</v>
      </c>
      <c r="C6559">
        <v>261</v>
      </c>
    </row>
    <row r="6560" spans="1:3">
      <c r="A6560">
        <v>237846</v>
      </c>
      <c r="B6560" t="s">
        <v>7219</v>
      </c>
      <c r="C6560">
        <v>206</v>
      </c>
    </row>
    <row r="6561" spans="1:3">
      <c r="A6561">
        <v>237847</v>
      </c>
      <c r="B6561" t="s">
        <v>7220</v>
      </c>
      <c r="C6561">
        <v>104</v>
      </c>
    </row>
    <row r="6562" spans="1:3">
      <c r="A6562">
        <v>237849</v>
      </c>
      <c r="B6562" t="s">
        <v>7221</v>
      </c>
      <c r="C6562">
        <v>25</v>
      </c>
    </row>
    <row r="6563" spans="1:3">
      <c r="A6563">
        <v>237852</v>
      </c>
      <c r="B6563" t="s">
        <v>7222</v>
      </c>
      <c r="C6563">
        <v>150</v>
      </c>
    </row>
    <row r="6564" spans="1:3">
      <c r="A6564">
        <v>237853</v>
      </c>
      <c r="B6564" t="s">
        <v>7223</v>
      </c>
      <c r="C6564">
        <v>75</v>
      </c>
    </row>
    <row r="6565" spans="1:3">
      <c r="A6565">
        <v>237854</v>
      </c>
      <c r="B6565" t="s">
        <v>7224</v>
      </c>
      <c r="C6565">
        <v>80</v>
      </c>
    </row>
    <row r="6566" spans="1:3">
      <c r="A6566">
        <v>237855</v>
      </c>
      <c r="B6566" t="s">
        <v>7225</v>
      </c>
      <c r="C6566">
        <v>50</v>
      </c>
    </row>
    <row r="6567" spans="1:3">
      <c r="A6567">
        <v>237856</v>
      </c>
      <c r="B6567" t="s">
        <v>7226</v>
      </c>
      <c r="C6567">
        <v>350</v>
      </c>
    </row>
    <row r="6568" spans="1:3">
      <c r="A6568">
        <v>237857</v>
      </c>
      <c r="B6568" t="s">
        <v>7227</v>
      </c>
      <c r="C6568">
        <v>130</v>
      </c>
    </row>
    <row r="6569" spans="1:3">
      <c r="A6569">
        <v>237858</v>
      </c>
      <c r="B6569" t="s">
        <v>7228</v>
      </c>
      <c r="C6569">
        <v>164</v>
      </c>
    </row>
    <row r="6570" spans="1:3">
      <c r="A6570">
        <v>237860</v>
      </c>
      <c r="B6570" t="s">
        <v>7229</v>
      </c>
      <c r="C6570">
        <v>44</v>
      </c>
    </row>
    <row r="6571" spans="1:3">
      <c r="A6571">
        <v>237861</v>
      </c>
      <c r="B6571" t="s">
        <v>7230</v>
      </c>
      <c r="C6571">
        <v>48</v>
      </c>
    </row>
    <row r="6572" spans="1:3">
      <c r="A6572">
        <v>237862</v>
      </c>
      <c r="B6572" t="s">
        <v>7231</v>
      </c>
      <c r="C6572">
        <v>90</v>
      </c>
    </row>
    <row r="6573" spans="1:3">
      <c r="A6573">
        <v>237863</v>
      </c>
      <c r="B6573" t="s">
        <v>7232</v>
      </c>
      <c r="C6573">
        <v>175</v>
      </c>
    </row>
    <row r="6574" spans="1:3">
      <c r="A6574">
        <v>237864</v>
      </c>
      <c r="B6574" t="s">
        <v>7233</v>
      </c>
      <c r="C6574">
        <v>153</v>
      </c>
    </row>
    <row r="6575" spans="1:3">
      <c r="A6575">
        <v>237865</v>
      </c>
      <c r="B6575" t="s">
        <v>7234</v>
      </c>
      <c r="C6575">
        <v>77</v>
      </c>
    </row>
    <row r="6576" spans="1:3">
      <c r="A6576">
        <v>237866</v>
      </c>
      <c r="B6576" t="s">
        <v>7235</v>
      </c>
      <c r="C6576">
        <v>88</v>
      </c>
    </row>
    <row r="6577" spans="1:3">
      <c r="A6577">
        <v>237867</v>
      </c>
      <c r="B6577" t="s">
        <v>7236</v>
      </c>
      <c r="C6577">
        <v>233</v>
      </c>
    </row>
    <row r="6578" spans="1:3">
      <c r="A6578">
        <v>237868</v>
      </c>
      <c r="B6578" t="s">
        <v>7237</v>
      </c>
      <c r="C6578">
        <v>101</v>
      </c>
    </row>
    <row r="6579" spans="1:3">
      <c r="A6579">
        <v>237869</v>
      </c>
      <c r="B6579" t="s">
        <v>7238</v>
      </c>
      <c r="C6579">
        <v>61</v>
      </c>
    </row>
    <row r="6580" spans="1:3">
      <c r="A6580">
        <v>237870</v>
      </c>
      <c r="B6580" t="s">
        <v>7239</v>
      </c>
      <c r="C6580">
        <v>0</v>
      </c>
    </row>
    <row r="6581" spans="1:3">
      <c r="A6581">
        <v>237199</v>
      </c>
      <c r="B6581" t="s">
        <v>7240</v>
      </c>
      <c r="C6581">
        <v>676</v>
      </c>
    </row>
    <row r="6582" spans="1:3">
      <c r="A6582">
        <v>237859</v>
      </c>
      <c r="B6582" t="s">
        <v>7241</v>
      </c>
      <c r="C6582">
        <v>191</v>
      </c>
    </row>
    <row r="6583" spans="1:3">
      <c r="A6583">
        <v>237720</v>
      </c>
      <c r="B6583" t="s">
        <v>7242</v>
      </c>
      <c r="C6583">
        <v>49</v>
      </c>
    </row>
    <row r="6584" spans="1:3">
      <c r="A6584">
        <v>236264</v>
      </c>
      <c r="B6584" t="s">
        <v>7243</v>
      </c>
      <c r="C6584">
        <v>200</v>
      </c>
    </row>
    <row r="6585" spans="1:3">
      <c r="A6585">
        <v>237904</v>
      </c>
      <c r="B6585" t="s">
        <v>7244</v>
      </c>
      <c r="C6585">
        <v>37</v>
      </c>
    </row>
    <row r="6586" spans="1:3">
      <c r="A6586">
        <v>237897</v>
      </c>
      <c r="B6586" t="s">
        <v>7245</v>
      </c>
      <c r="C6586">
        <v>83</v>
      </c>
    </row>
    <row r="6587" spans="1:3">
      <c r="A6587">
        <v>237899</v>
      </c>
      <c r="B6587" t="s">
        <v>7246</v>
      </c>
      <c r="C6587">
        <v>5</v>
      </c>
    </row>
    <row r="6588" spans="1:3">
      <c r="A6588">
        <v>237898</v>
      </c>
      <c r="B6588" t="s">
        <v>7247</v>
      </c>
      <c r="C6588">
        <v>5</v>
      </c>
    </row>
    <row r="6589" spans="1:3">
      <c r="A6589">
        <v>237900</v>
      </c>
      <c r="B6589" t="s">
        <v>7248</v>
      </c>
      <c r="C6589">
        <v>5</v>
      </c>
    </row>
    <row r="6590" spans="1:3">
      <c r="A6590">
        <v>237215</v>
      </c>
      <c r="B6590" t="s">
        <v>7249</v>
      </c>
      <c r="C6590">
        <v>229</v>
      </c>
    </row>
    <row r="6591" spans="1:3">
      <c r="A6591">
        <v>236589</v>
      </c>
      <c r="B6591" t="s">
        <v>7250</v>
      </c>
      <c r="C6591">
        <v>243</v>
      </c>
    </row>
    <row r="6592" spans="1:3">
      <c r="A6592">
        <v>233544</v>
      </c>
      <c r="B6592" t="s">
        <v>7251</v>
      </c>
      <c r="C6592">
        <v>539</v>
      </c>
    </row>
    <row r="6593" spans="1:3">
      <c r="A6593">
        <v>235571</v>
      </c>
      <c r="B6593" t="s">
        <v>7252</v>
      </c>
      <c r="C6593">
        <v>1</v>
      </c>
    </row>
    <row r="6594" spans="1:3">
      <c r="A6594">
        <v>237091</v>
      </c>
      <c r="B6594" t="s">
        <v>7253</v>
      </c>
      <c r="C6594">
        <v>49</v>
      </c>
    </row>
    <row r="6595" spans="1:3">
      <c r="A6595">
        <v>237092</v>
      </c>
      <c r="B6595" t="s">
        <v>7254</v>
      </c>
      <c r="C6595">
        <v>79</v>
      </c>
    </row>
    <row r="6596" spans="1:3">
      <c r="A6596">
        <v>237093</v>
      </c>
      <c r="B6596" t="s">
        <v>7255</v>
      </c>
      <c r="C6596">
        <v>73</v>
      </c>
    </row>
    <row r="6597" spans="1:3">
      <c r="A6597">
        <v>237094</v>
      </c>
      <c r="B6597" t="s">
        <v>7256</v>
      </c>
      <c r="C6597">
        <v>89</v>
      </c>
    </row>
    <row r="6598" spans="1:3">
      <c r="A6598">
        <v>233846</v>
      </c>
      <c r="B6598" t="s">
        <v>7257</v>
      </c>
      <c r="C6598">
        <v>161</v>
      </c>
    </row>
    <row r="6599" spans="1:3">
      <c r="A6599">
        <v>238728</v>
      </c>
      <c r="B6599" t="s">
        <v>7258</v>
      </c>
      <c r="C6599">
        <v>54</v>
      </c>
    </row>
    <row r="6600" spans="1:3">
      <c r="A6600">
        <v>236566</v>
      </c>
      <c r="B6600" t="s">
        <v>7259</v>
      </c>
      <c r="C6600">
        <v>448</v>
      </c>
    </row>
    <row r="6601" spans="1:3">
      <c r="A6601">
        <v>238729</v>
      </c>
      <c r="B6601" t="s">
        <v>7260</v>
      </c>
      <c r="C6601">
        <v>57</v>
      </c>
    </row>
    <row r="6602" spans="1:3">
      <c r="A6602">
        <v>237697</v>
      </c>
      <c r="B6602" t="s">
        <v>7261</v>
      </c>
      <c r="C6602">
        <v>498</v>
      </c>
    </row>
    <row r="6603" spans="1:3">
      <c r="A6603">
        <v>237698</v>
      </c>
      <c r="B6603" t="s">
        <v>7262</v>
      </c>
      <c r="C6603">
        <v>498</v>
      </c>
    </row>
    <row r="6604" spans="1:3">
      <c r="A6604">
        <v>237699</v>
      </c>
      <c r="B6604" t="s">
        <v>7263</v>
      </c>
      <c r="C6604">
        <v>474</v>
      </c>
    </row>
    <row r="6605" spans="1:3">
      <c r="A6605">
        <v>237675</v>
      </c>
      <c r="B6605" t="s">
        <v>7264</v>
      </c>
      <c r="C6605">
        <v>495</v>
      </c>
    </row>
    <row r="6606" spans="1:3">
      <c r="A6606">
        <v>237674</v>
      </c>
      <c r="B6606" t="s">
        <v>7265</v>
      </c>
      <c r="C6606">
        <v>492</v>
      </c>
    </row>
    <row r="6607" spans="1:3">
      <c r="A6607">
        <v>237672</v>
      </c>
      <c r="B6607" t="s">
        <v>7266</v>
      </c>
      <c r="C6607">
        <v>496</v>
      </c>
    </row>
    <row r="6608" spans="1:3">
      <c r="A6608">
        <v>237667</v>
      </c>
      <c r="B6608" t="s">
        <v>7267</v>
      </c>
      <c r="C6608">
        <v>480</v>
      </c>
    </row>
    <row r="6609" spans="1:3">
      <c r="A6609">
        <v>237668</v>
      </c>
      <c r="B6609" t="s">
        <v>7268</v>
      </c>
      <c r="C6609">
        <v>499</v>
      </c>
    </row>
    <row r="6610" spans="1:3">
      <c r="A6610">
        <v>237665</v>
      </c>
      <c r="B6610" t="s">
        <v>7269</v>
      </c>
      <c r="C6610">
        <v>490</v>
      </c>
    </row>
    <row r="6611" spans="1:3">
      <c r="A6611">
        <v>237661</v>
      </c>
      <c r="B6611" t="s">
        <v>7270</v>
      </c>
      <c r="C6611">
        <v>497</v>
      </c>
    </row>
    <row r="6612" spans="1:3">
      <c r="A6612">
        <v>237653</v>
      </c>
      <c r="B6612" t="s">
        <v>7271</v>
      </c>
      <c r="C6612">
        <v>498</v>
      </c>
    </row>
    <row r="6613" spans="1:3">
      <c r="A6613">
        <v>237821</v>
      </c>
      <c r="B6613" t="s">
        <v>7272</v>
      </c>
      <c r="C6613">
        <v>45</v>
      </c>
    </row>
    <row r="6614" spans="1:3">
      <c r="A6614">
        <v>237822</v>
      </c>
      <c r="B6614" t="s">
        <v>7273</v>
      </c>
      <c r="C6614">
        <v>12</v>
      </c>
    </row>
    <row r="6615" spans="1:3">
      <c r="A6615">
        <v>237823</v>
      </c>
      <c r="B6615" t="s">
        <v>7274</v>
      </c>
      <c r="C6615">
        <v>18</v>
      </c>
    </row>
    <row r="6616" spans="1:3">
      <c r="A6616">
        <v>237824</v>
      </c>
      <c r="B6616" t="s">
        <v>7275</v>
      </c>
      <c r="C6616">
        <v>17</v>
      </c>
    </row>
    <row r="6617" spans="1:3">
      <c r="A6617">
        <v>237819</v>
      </c>
      <c r="B6617" t="s">
        <v>7276</v>
      </c>
      <c r="C6617">
        <v>60</v>
      </c>
    </row>
    <row r="6618" spans="1:3">
      <c r="A6618">
        <v>236549</v>
      </c>
      <c r="B6618" t="s">
        <v>7277</v>
      </c>
      <c r="C6618">
        <v>341</v>
      </c>
    </row>
    <row r="6619" spans="1:3">
      <c r="A6619">
        <v>236585</v>
      </c>
      <c r="B6619" t="s">
        <v>7278</v>
      </c>
      <c r="C6619">
        <v>0</v>
      </c>
    </row>
    <row r="6620" spans="1:3">
      <c r="A6620">
        <v>237174</v>
      </c>
      <c r="B6620" t="s">
        <v>7279</v>
      </c>
      <c r="C6620">
        <v>272</v>
      </c>
    </row>
    <row r="6621" spans="1:3">
      <c r="A6621">
        <v>237654</v>
      </c>
      <c r="B6621" t="s">
        <v>7280</v>
      </c>
      <c r="C6621">
        <v>500</v>
      </c>
    </row>
    <row r="6622" spans="1:3">
      <c r="A6622">
        <v>237655</v>
      </c>
      <c r="B6622" t="s">
        <v>7281</v>
      </c>
      <c r="C6622">
        <v>500</v>
      </c>
    </row>
    <row r="6623" spans="1:3">
      <c r="A6623">
        <v>237648</v>
      </c>
      <c r="B6623" t="s">
        <v>7282</v>
      </c>
      <c r="C6623">
        <v>497</v>
      </c>
    </row>
    <row r="6624" spans="1:3">
      <c r="A6624">
        <v>237649</v>
      </c>
      <c r="B6624" t="s">
        <v>7283</v>
      </c>
      <c r="C6624">
        <v>500</v>
      </c>
    </row>
    <row r="6625" spans="1:3">
      <c r="A6625">
        <v>235173</v>
      </c>
      <c r="B6625" t="s">
        <v>7284</v>
      </c>
      <c r="C6625">
        <v>0</v>
      </c>
    </row>
    <row r="6626" spans="1:3">
      <c r="A6626">
        <v>237647</v>
      </c>
      <c r="B6626" t="s">
        <v>7285</v>
      </c>
      <c r="C6626">
        <v>496</v>
      </c>
    </row>
    <row r="6627" spans="1:3">
      <c r="A6627">
        <v>237640</v>
      </c>
      <c r="B6627" t="s">
        <v>7286</v>
      </c>
      <c r="C6627">
        <v>497</v>
      </c>
    </row>
    <row r="6628" spans="1:3">
      <c r="A6628">
        <v>237641</v>
      </c>
      <c r="B6628" t="s">
        <v>7287</v>
      </c>
      <c r="C6628">
        <v>495</v>
      </c>
    </row>
    <row r="6629" spans="1:3">
      <c r="A6629">
        <v>237638</v>
      </c>
      <c r="B6629" t="s">
        <v>7288</v>
      </c>
      <c r="C6629">
        <v>484</v>
      </c>
    </row>
    <row r="6630" spans="1:3">
      <c r="A6630">
        <v>237635</v>
      </c>
      <c r="B6630" t="s">
        <v>7289</v>
      </c>
      <c r="C6630">
        <v>498</v>
      </c>
    </row>
    <row r="6631" spans="1:3">
      <c r="A6631">
        <v>236610</v>
      </c>
      <c r="B6631" t="s">
        <v>7290</v>
      </c>
      <c r="C6631">
        <v>0</v>
      </c>
    </row>
    <row r="6632" spans="1:3">
      <c r="A6632">
        <v>237633</v>
      </c>
      <c r="B6632" t="s">
        <v>7291</v>
      </c>
      <c r="C6632">
        <v>485</v>
      </c>
    </row>
    <row r="6633" spans="1:3">
      <c r="A6633">
        <v>237634</v>
      </c>
      <c r="B6633" t="s">
        <v>7292</v>
      </c>
      <c r="C6633">
        <v>475</v>
      </c>
    </row>
    <row r="6634" spans="1:3">
      <c r="A6634">
        <v>237626</v>
      </c>
      <c r="B6634" t="s">
        <v>7293</v>
      </c>
      <c r="C6634">
        <v>494</v>
      </c>
    </row>
    <row r="6635" spans="1:3">
      <c r="A6635">
        <v>237623</v>
      </c>
      <c r="B6635" t="s">
        <v>7294</v>
      </c>
      <c r="C6635">
        <v>470</v>
      </c>
    </row>
    <row r="6636" spans="1:3">
      <c r="A6636">
        <v>237624</v>
      </c>
      <c r="B6636" t="s">
        <v>7295</v>
      </c>
      <c r="C6636">
        <v>448</v>
      </c>
    </row>
    <row r="6637" spans="1:3">
      <c r="A6637">
        <v>237625</v>
      </c>
      <c r="B6637" t="s">
        <v>7296</v>
      </c>
      <c r="C6637">
        <v>493</v>
      </c>
    </row>
    <row r="6638" spans="1:3">
      <c r="A6638">
        <v>237903</v>
      </c>
      <c r="B6638" t="s">
        <v>7297</v>
      </c>
      <c r="C6638">
        <v>48</v>
      </c>
    </row>
    <row r="6639" spans="1:3">
      <c r="A6639">
        <v>237622</v>
      </c>
      <c r="B6639" t="s">
        <v>7298</v>
      </c>
      <c r="C6639">
        <v>500</v>
      </c>
    </row>
    <row r="6640" spans="1:3">
      <c r="A6640">
        <v>237615</v>
      </c>
      <c r="B6640" t="s">
        <v>7299</v>
      </c>
      <c r="C6640">
        <v>499</v>
      </c>
    </row>
    <row r="6641" spans="1:3">
      <c r="A6641">
        <v>237613</v>
      </c>
      <c r="B6641" t="s">
        <v>7300</v>
      </c>
      <c r="C6641">
        <v>498</v>
      </c>
    </row>
    <row r="6642" spans="1:3">
      <c r="A6642">
        <v>237614</v>
      </c>
      <c r="B6642" t="s">
        <v>7301</v>
      </c>
      <c r="C6642">
        <v>499</v>
      </c>
    </row>
    <row r="6643" spans="1:3">
      <c r="A6643">
        <v>233065</v>
      </c>
      <c r="B6643" t="s">
        <v>7302</v>
      </c>
      <c r="C6643">
        <v>414</v>
      </c>
    </row>
    <row r="6644" spans="1:3">
      <c r="A6644">
        <v>234574</v>
      </c>
      <c r="B6644" t="s">
        <v>7303</v>
      </c>
      <c r="C6644">
        <v>316</v>
      </c>
    </row>
    <row r="6645" spans="1:3">
      <c r="A6645">
        <v>236011</v>
      </c>
      <c r="B6645" t="s">
        <v>7304</v>
      </c>
      <c r="C6645">
        <v>26</v>
      </c>
    </row>
    <row r="6646" spans="1:3">
      <c r="A6646">
        <v>236730</v>
      </c>
      <c r="B6646" t="s">
        <v>7305</v>
      </c>
      <c r="C6646">
        <v>311</v>
      </c>
    </row>
    <row r="6647" spans="1:3">
      <c r="A6647">
        <v>238792</v>
      </c>
      <c r="B6647" t="s">
        <v>7306</v>
      </c>
      <c r="C6647">
        <v>24</v>
      </c>
    </row>
    <row r="6648" spans="1:3">
      <c r="A6648">
        <v>236663</v>
      </c>
      <c r="B6648" t="s">
        <v>7307</v>
      </c>
      <c r="C6648">
        <v>244</v>
      </c>
    </row>
    <row r="6649" spans="1:3">
      <c r="A6649">
        <v>236856</v>
      </c>
      <c r="B6649" t="s">
        <v>7308</v>
      </c>
      <c r="C6649">
        <v>297</v>
      </c>
    </row>
    <row r="6650" spans="1:3">
      <c r="A6650">
        <v>237168</v>
      </c>
      <c r="B6650" t="s">
        <v>7309</v>
      </c>
      <c r="C6650">
        <v>65</v>
      </c>
    </row>
    <row r="6651" spans="1:3">
      <c r="A6651">
        <v>232326</v>
      </c>
      <c r="B6651" t="s">
        <v>7310</v>
      </c>
      <c r="C6651">
        <v>75</v>
      </c>
    </row>
    <row r="6652" spans="1:3">
      <c r="A6652">
        <v>236171</v>
      </c>
      <c r="B6652" t="s">
        <v>7311</v>
      </c>
      <c r="C6652">
        <v>70</v>
      </c>
    </row>
    <row r="6653" spans="1:3">
      <c r="A6653">
        <v>236670</v>
      </c>
      <c r="B6653" t="s">
        <v>7312</v>
      </c>
      <c r="C6653">
        <v>75</v>
      </c>
    </row>
    <row r="6654" spans="1:3">
      <c r="A6654">
        <v>236671</v>
      </c>
      <c r="B6654" t="s">
        <v>7313</v>
      </c>
      <c r="C6654">
        <v>106</v>
      </c>
    </row>
    <row r="6655" spans="1:3">
      <c r="A6655">
        <v>237334</v>
      </c>
      <c r="B6655" t="s">
        <v>7314</v>
      </c>
      <c r="C6655">
        <v>43</v>
      </c>
    </row>
    <row r="6656" spans="1:3">
      <c r="A6656">
        <v>237336</v>
      </c>
      <c r="B6656" t="s">
        <v>7315</v>
      </c>
      <c r="C6656">
        <v>103</v>
      </c>
    </row>
    <row r="6657" spans="1:3">
      <c r="A6657">
        <v>237931</v>
      </c>
      <c r="B6657" t="s">
        <v>7316</v>
      </c>
      <c r="C6657">
        <v>10</v>
      </c>
    </row>
    <row r="6658" spans="1:3">
      <c r="A6658">
        <v>237932</v>
      </c>
      <c r="B6658" t="s">
        <v>7317</v>
      </c>
      <c r="C6658">
        <v>37</v>
      </c>
    </row>
    <row r="6659" spans="1:3">
      <c r="A6659">
        <v>238788</v>
      </c>
      <c r="B6659" t="s">
        <v>7318</v>
      </c>
      <c r="C6659">
        <v>28</v>
      </c>
    </row>
    <row r="6660" spans="1:3">
      <c r="A6660">
        <v>238789</v>
      </c>
      <c r="B6660" t="s">
        <v>7319</v>
      </c>
      <c r="C6660">
        <v>71</v>
      </c>
    </row>
    <row r="6661" spans="1:3">
      <c r="A6661">
        <v>238790</v>
      </c>
      <c r="B6661" t="s">
        <v>7320</v>
      </c>
      <c r="C6661">
        <v>64</v>
      </c>
    </row>
    <row r="6662" spans="1:3">
      <c r="A6662">
        <v>238793</v>
      </c>
      <c r="B6662" t="s">
        <v>7321</v>
      </c>
      <c r="C6662">
        <v>39</v>
      </c>
    </row>
    <row r="6663" spans="1:3">
      <c r="A6663">
        <v>238794</v>
      </c>
      <c r="B6663" t="s">
        <v>7322</v>
      </c>
      <c r="C6663">
        <v>42</v>
      </c>
    </row>
    <row r="6664" spans="1:3">
      <c r="A6664">
        <v>238795</v>
      </c>
      <c r="B6664" t="s">
        <v>7323</v>
      </c>
      <c r="C6664">
        <v>49</v>
      </c>
    </row>
    <row r="6665" spans="1:3">
      <c r="A6665">
        <v>238803</v>
      </c>
      <c r="B6665" t="s">
        <v>7324</v>
      </c>
      <c r="C6665">
        <v>62</v>
      </c>
    </row>
    <row r="6666" spans="1:3">
      <c r="A6666">
        <v>238804</v>
      </c>
      <c r="B6666" t="s">
        <v>7325</v>
      </c>
      <c r="C6666">
        <v>118</v>
      </c>
    </row>
    <row r="6667" spans="1:3">
      <c r="A6667">
        <v>238854</v>
      </c>
      <c r="B6667" t="s">
        <v>7326</v>
      </c>
      <c r="C6667">
        <v>83</v>
      </c>
    </row>
    <row r="6668" spans="1:3">
      <c r="A6668">
        <v>236976</v>
      </c>
      <c r="B6668" t="s">
        <v>7327</v>
      </c>
      <c r="C6668">
        <v>398</v>
      </c>
    </row>
    <row r="6669" spans="1:3">
      <c r="A6669">
        <v>236420</v>
      </c>
      <c r="B6669" t="s">
        <v>7328</v>
      </c>
      <c r="C6669">
        <v>301</v>
      </c>
    </row>
    <row r="6670" spans="1:3">
      <c r="A6670">
        <v>236039</v>
      </c>
      <c r="B6670" t="s">
        <v>7329</v>
      </c>
      <c r="C6670">
        <v>0</v>
      </c>
    </row>
    <row r="6671" spans="1:3">
      <c r="A6671">
        <v>236274</v>
      </c>
      <c r="B6671" t="s">
        <v>7330</v>
      </c>
      <c r="C6671">
        <v>39</v>
      </c>
    </row>
    <row r="6672" spans="1:3">
      <c r="A6672">
        <v>235566</v>
      </c>
      <c r="B6672" t="s">
        <v>7331</v>
      </c>
      <c r="C6672">
        <v>719</v>
      </c>
    </row>
    <row r="6673" spans="1:3">
      <c r="A6673">
        <v>236911</v>
      </c>
      <c r="B6673" t="s">
        <v>7332</v>
      </c>
      <c r="C6673">
        <v>10</v>
      </c>
    </row>
    <row r="6674" spans="1:3">
      <c r="A6674">
        <v>236938</v>
      </c>
      <c r="B6674" t="s">
        <v>7333</v>
      </c>
      <c r="C6674">
        <v>281</v>
      </c>
    </row>
    <row r="6675" spans="1:3">
      <c r="A6675">
        <v>238846</v>
      </c>
      <c r="B6675" t="s">
        <v>7334</v>
      </c>
      <c r="C6675">
        <v>24</v>
      </c>
    </row>
    <row r="6676" spans="1:3">
      <c r="A6676">
        <v>238847</v>
      </c>
      <c r="B6676" t="s">
        <v>7335</v>
      </c>
      <c r="C6676">
        <v>11</v>
      </c>
    </row>
    <row r="6677" spans="1:3">
      <c r="A6677">
        <v>238848</v>
      </c>
      <c r="B6677" t="s">
        <v>7336</v>
      </c>
      <c r="C6677">
        <v>25</v>
      </c>
    </row>
    <row r="6678" spans="1:3">
      <c r="A6678">
        <v>238849</v>
      </c>
      <c r="B6678" t="s">
        <v>7337</v>
      </c>
      <c r="C6678">
        <v>15</v>
      </c>
    </row>
    <row r="6679" spans="1:3">
      <c r="A6679">
        <v>238850</v>
      </c>
      <c r="B6679" t="s">
        <v>7338</v>
      </c>
      <c r="C6679">
        <v>17</v>
      </c>
    </row>
    <row r="6680" spans="1:3">
      <c r="A6680">
        <v>238851</v>
      </c>
      <c r="B6680" t="s">
        <v>7339</v>
      </c>
      <c r="C6680">
        <v>14</v>
      </c>
    </row>
    <row r="6681" spans="1:3">
      <c r="A6681">
        <v>238852</v>
      </c>
      <c r="B6681" t="s">
        <v>7340</v>
      </c>
      <c r="C6681">
        <v>10</v>
      </c>
    </row>
    <row r="6682" spans="1:3">
      <c r="A6682">
        <v>236275</v>
      </c>
      <c r="B6682" t="s">
        <v>7341</v>
      </c>
      <c r="C6682">
        <v>404</v>
      </c>
    </row>
    <row r="6683" spans="1:3">
      <c r="A6683">
        <v>229712</v>
      </c>
      <c r="B6683" t="s">
        <v>7342</v>
      </c>
      <c r="C6683">
        <v>94</v>
      </c>
    </row>
    <row r="6684" spans="1:3">
      <c r="A6684">
        <v>230652</v>
      </c>
      <c r="B6684" t="s">
        <v>7343</v>
      </c>
      <c r="C6684">
        <v>36</v>
      </c>
    </row>
    <row r="6685" spans="1:3">
      <c r="A6685">
        <v>232529</v>
      </c>
      <c r="B6685" t="s">
        <v>7344</v>
      </c>
      <c r="C6685">
        <v>127</v>
      </c>
    </row>
    <row r="6686" spans="1:3">
      <c r="A6686">
        <v>236729</v>
      </c>
      <c r="B6686" t="s">
        <v>7345</v>
      </c>
      <c r="C6686">
        <v>11</v>
      </c>
    </row>
    <row r="6687" spans="1:3">
      <c r="A6687">
        <v>238917</v>
      </c>
      <c r="B6687" t="s">
        <v>7346</v>
      </c>
      <c r="C6687">
        <v>19</v>
      </c>
    </row>
    <row r="6688" spans="1:3">
      <c r="A6688">
        <v>238918</v>
      </c>
      <c r="B6688" t="s">
        <v>7347</v>
      </c>
      <c r="C6688">
        <v>19</v>
      </c>
    </row>
    <row r="6689" spans="1:3">
      <c r="A6689">
        <v>238919</v>
      </c>
      <c r="B6689" t="s">
        <v>7348</v>
      </c>
      <c r="C6689">
        <v>20</v>
      </c>
    </row>
    <row r="6690" spans="1:3">
      <c r="A6690">
        <v>238940</v>
      </c>
      <c r="B6690" t="s">
        <v>7349</v>
      </c>
      <c r="C6690">
        <v>19</v>
      </c>
    </row>
    <row r="6691" spans="1:3">
      <c r="A6691">
        <v>238941</v>
      </c>
      <c r="B6691" t="s">
        <v>7350</v>
      </c>
      <c r="C6691">
        <v>19</v>
      </c>
    </row>
    <row r="6692" spans="1:3">
      <c r="A6692">
        <v>238913</v>
      </c>
      <c r="B6692" t="s">
        <v>7351</v>
      </c>
      <c r="C6692">
        <v>20</v>
      </c>
    </row>
    <row r="6693" spans="1:3">
      <c r="A6693">
        <v>238914</v>
      </c>
      <c r="B6693" t="s">
        <v>7352</v>
      </c>
      <c r="C6693">
        <v>20</v>
      </c>
    </row>
    <row r="6694" spans="1:3">
      <c r="A6694">
        <v>238915</v>
      </c>
      <c r="B6694" t="s">
        <v>7353</v>
      </c>
      <c r="C6694">
        <v>20</v>
      </c>
    </row>
    <row r="6695" spans="1:3">
      <c r="A6695">
        <v>238916</v>
      </c>
      <c r="B6695" t="s">
        <v>7354</v>
      </c>
      <c r="C6695">
        <v>20</v>
      </c>
    </row>
    <row r="6696" spans="1:3">
      <c r="A6696">
        <v>235274</v>
      </c>
      <c r="B6696" t="s">
        <v>7355</v>
      </c>
      <c r="C6696">
        <v>27</v>
      </c>
    </row>
    <row r="6697" spans="1:3">
      <c r="A6697">
        <v>236696</v>
      </c>
      <c r="B6697" t="s">
        <v>7356</v>
      </c>
      <c r="C6697">
        <v>0</v>
      </c>
    </row>
    <row r="6698" spans="1:3">
      <c r="A6698">
        <v>238889</v>
      </c>
      <c r="B6698" t="s">
        <v>7357</v>
      </c>
      <c r="C6698">
        <v>67</v>
      </c>
    </row>
    <row r="6699" spans="1:3">
      <c r="A6699">
        <v>238890</v>
      </c>
      <c r="B6699" t="s">
        <v>229</v>
      </c>
      <c r="C6699">
        <v>9</v>
      </c>
    </row>
    <row r="6700" spans="1:3">
      <c r="A6700">
        <v>238892</v>
      </c>
      <c r="B6700" t="s">
        <v>7358</v>
      </c>
      <c r="C6700">
        <v>20</v>
      </c>
    </row>
    <row r="6701" spans="1:3">
      <c r="A6701">
        <v>238894</v>
      </c>
      <c r="B6701" t="s">
        <v>7359</v>
      </c>
      <c r="C6701">
        <v>20</v>
      </c>
    </row>
    <row r="6702" spans="1:3">
      <c r="A6702">
        <v>238895</v>
      </c>
      <c r="B6702" t="s">
        <v>7360</v>
      </c>
      <c r="C6702">
        <v>20</v>
      </c>
    </row>
    <row r="6703" spans="1:3">
      <c r="A6703">
        <v>238896</v>
      </c>
      <c r="B6703" t="s">
        <v>7361</v>
      </c>
      <c r="C6703">
        <v>30</v>
      </c>
    </row>
    <row r="6704" spans="1:3">
      <c r="A6704">
        <v>238897</v>
      </c>
      <c r="B6704" t="s">
        <v>7362</v>
      </c>
      <c r="C6704">
        <v>30</v>
      </c>
    </row>
    <row r="6705" spans="1:3">
      <c r="A6705">
        <v>238899</v>
      </c>
      <c r="B6705" t="s">
        <v>7363</v>
      </c>
      <c r="C6705">
        <v>75</v>
      </c>
    </row>
    <row r="6706" spans="1:3">
      <c r="A6706">
        <v>238921</v>
      </c>
      <c r="B6706" t="s">
        <v>7364</v>
      </c>
      <c r="C6706">
        <v>18</v>
      </c>
    </row>
    <row r="6707" spans="1:3">
      <c r="A6707">
        <v>238933</v>
      </c>
      <c r="B6707" t="s">
        <v>7365</v>
      </c>
      <c r="C6707">
        <v>20</v>
      </c>
    </row>
    <row r="6708" spans="1:3">
      <c r="A6708">
        <v>239022</v>
      </c>
      <c r="B6708" t="s">
        <v>7366</v>
      </c>
      <c r="C6708">
        <v>29</v>
      </c>
    </row>
    <row r="6709" spans="1:3">
      <c r="A6709">
        <v>239023</v>
      </c>
      <c r="B6709" t="s">
        <v>7367</v>
      </c>
      <c r="C6709">
        <v>30</v>
      </c>
    </row>
    <row r="6710" spans="1:3">
      <c r="A6710">
        <v>239024</v>
      </c>
      <c r="B6710" t="s">
        <v>7368</v>
      </c>
      <c r="C6710">
        <v>29</v>
      </c>
    </row>
    <row r="6711" spans="1:3">
      <c r="A6711">
        <v>239025</v>
      </c>
      <c r="B6711" t="s">
        <v>7369</v>
      </c>
      <c r="C6711">
        <v>28</v>
      </c>
    </row>
    <row r="6712" spans="1:3">
      <c r="A6712">
        <v>239026</v>
      </c>
      <c r="B6712" t="s">
        <v>7370</v>
      </c>
      <c r="C6712">
        <v>25</v>
      </c>
    </row>
    <row r="6713" spans="1:3">
      <c r="A6713">
        <v>239027</v>
      </c>
      <c r="B6713" t="s">
        <v>7371</v>
      </c>
      <c r="C6713">
        <v>30</v>
      </c>
    </row>
    <row r="6714" spans="1:3">
      <c r="A6714">
        <v>239028</v>
      </c>
      <c r="B6714" t="s">
        <v>7372</v>
      </c>
      <c r="C6714">
        <v>29</v>
      </c>
    </row>
    <row r="6715" spans="1:3">
      <c r="A6715">
        <v>237611</v>
      </c>
      <c r="B6715" t="s">
        <v>7373</v>
      </c>
      <c r="C6715">
        <v>500</v>
      </c>
    </row>
    <row r="6716" spans="1:3">
      <c r="A6716">
        <v>237612</v>
      </c>
      <c r="B6716" t="s">
        <v>7374</v>
      </c>
      <c r="C6716">
        <v>499</v>
      </c>
    </row>
    <row r="6717" spans="1:3">
      <c r="A6717">
        <v>237609</v>
      </c>
      <c r="B6717" t="s">
        <v>7375</v>
      </c>
      <c r="C6717">
        <v>498</v>
      </c>
    </row>
    <row r="6718" spans="1:3">
      <c r="A6718">
        <v>237610</v>
      </c>
      <c r="B6718" t="s">
        <v>7376</v>
      </c>
      <c r="C6718">
        <v>487</v>
      </c>
    </row>
    <row r="6719" spans="1:3">
      <c r="A6719">
        <v>237602</v>
      </c>
      <c r="B6719" t="s">
        <v>7377</v>
      </c>
      <c r="C6719">
        <v>500</v>
      </c>
    </row>
    <row r="6720" spans="1:3">
      <c r="A6720">
        <v>236605</v>
      </c>
      <c r="B6720" t="s">
        <v>7378</v>
      </c>
      <c r="C6720">
        <v>188</v>
      </c>
    </row>
    <row r="6721" spans="1:3">
      <c r="A6721">
        <v>239094</v>
      </c>
      <c r="B6721" t="s">
        <v>7379</v>
      </c>
      <c r="C6721">
        <v>29</v>
      </c>
    </row>
    <row r="6722" spans="1:3">
      <c r="A6722">
        <v>239095</v>
      </c>
      <c r="B6722" t="s">
        <v>7380</v>
      </c>
      <c r="C6722">
        <v>30</v>
      </c>
    </row>
    <row r="6723" spans="1:3">
      <c r="A6723">
        <v>236641</v>
      </c>
      <c r="B6723" t="s">
        <v>7381</v>
      </c>
      <c r="C6723">
        <v>308</v>
      </c>
    </row>
    <row r="6724" spans="1:3">
      <c r="A6724">
        <v>237908</v>
      </c>
      <c r="B6724" t="s">
        <v>7382</v>
      </c>
      <c r="C6724">
        <v>56</v>
      </c>
    </row>
    <row r="6725" spans="1:3">
      <c r="A6725">
        <v>238942</v>
      </c>
      <c r="B6725" t="s">
        <v>7383</v>
      </c>
      <c r="C6725">
        <v>19</v>
      </c>
    </row>
    <row r="6726" spans="1:3">
      <c r="A6726">
        <v>238943</v>
      </c>
      <c r="B6726" t="s">
        <v>7384</v>
      </c>
      <c r="C6726">
        <v>49</v>
      </c>
    </row>
    <row r="6727" spans="1:3">
      <c r="A6727">
        <v>238944</v>
      </c>
      <c r="B6727" t="s">
        <v>78</v>
      </c>
      <c r="C6727">
        <v>16</v>
      </c>
    </row>
    <row r="6728" spans="1:3">
      <c r="A6728">
        <v>238945</v>
      </c>
      <c r="B6728" t="s">
        <v>7385</v>
      </c>
      <c r="C6728">
        <v>20</v>
      </c>
    </row>
    <row r="6729" spans="1:3">
      <c r="A6729">
        <v>238946</v>
      </c>
      <c r="B6729" t="s">
        <v>7386</v>
      </c>
      <c r="C6729">
        <v>16</v>
      </c>
    </row>
    <row r="6730" spans="1:3">
      <c r="A6730">
        <v>238947</v>
      </c>
      <c r="B6730" t="s">
        <v>7387</v>
      </c>
      <c r="C6730">
        <v>39</v>
      </c>
    </row>
    <row r="6731" spans="1:3">
      <c r="A6731">
        <v>238948</v>
      </c>
      <c r="B6731" t="s">
        <v>7388</v>
      </c>
      <c r="C6731">
        <v>18</v>
      </c>
    </row>
    <row r="6732" spans="1:3">
      <c r="A6732">
        <v>238949</v>
      </c>
      <c r="B6732" t="s">
        <v>7389</v>
      </c>
      <c r="C6732">
        <v>20</v>
      </c>
    </row>
    <row r="6733" spans="1:3">
      <c r="A6733">
        <v>238950</v>
      </c>
      <c r="B6733" t="s">
        <v>7390</v>
      </c>
      <c r="C6733">
        <v>20</v>
      </c>
    </row>
    <row r="6734" spans="1:3">
      <c r="A6734">
        <v>238951</v>
      </c>
      <c r="B6734" t="s">
        <v>7391</v>
      </c>
      <c r="C6734">
        <v>20</v>
      </c>
    </row>
    <row r="6735" spans="1:3">
      <c r="A6735">
        <v>238952</v>
      </c>
      <c r="B6735" t="s">
        <v>7392</v>
      </c>
      <c r="C6735">
        <v>20</v>
      </c>
    </row>
    <row r="6736" spans="1:3">
      <c r="A6736">
        <v>238953</v>
      </c>
      <c r="B6736" t="s">
        <v>7393</v>
      </c>
      <c r="C6736">
        <v>20</v>
      </c>
    </row>
    <row r="6737" spans="1:3">
      <c r="A6737">
        <v>238954</v>
      </c>
      <c r="B6737" t="s">
        <v>7394</v>
      </c>
      <c r="C6737">
        <v>20</v>
      </c>
    </row>
    <row r="6738" spans="1:3">
      <c r="A6738">
        <v>238955</v>
      </c>
      <c r="B6738" t="s">
        <v>80</v>
      </c>
      <c r="C6738">
        <v>57</v>
      </c>
    </row>
    <row r="6739" spans="1:3">
      <c r="A6739">
        <v>238956</v>
      </c>
      <c r="B6739" t="s">
        <v>7395</v>
      </c>
      <c r="C6739">
        <v>13</v>
      </c>
    </row>
    <row r="6740" spans="1:3">
      <c r="A6740">
        <v>238957</v>
      </c>
      <c r="B6740" t="s">
        <v>7396</v>
      </c>
      <c r="C6740">
        <v>25</v>
      </c>
    </row>
    <row r="6741" spans="1:3">
      <c r="A6741">
        <v>238958</v>
      </c>
      <c r="B6741" t="s">
        <v>7397</v>
      </c>
      <c r="C6741">
        <v>18</v>
      </c>
    </row>
    <row r="6742" spans="1:3">
      <c r="A6742">
        <v>238959</v>
      </c>
      <c r="B6742" t="s">
        <v>7398</v>
      </c>
      <c r="C6742">
        <v>70</v>
      </c>
    </row>
    <row r="6743" spans="1:3">
      <c r="A6743">
        <v>238960</v>
      </c>
      <c r="B6743" t="s">
        <v>7399</v>
      </c>
      <c r="C6743">
        <v>19</v>
      </c>
    </row>
    <row r="6744" spans="1:3">
      <c r="A6744">
        <v>225359</v>
      </c>
      <c r="B6744" t="s">
        <v>288</v>
      </c>
      <c r="C6744">
        <v>234</v>
      </c>
    </row>
    <row r="6745" spans="1:3">
      <c r="A6745">
        <v>236787</v>
      </c>
      <c r="B6745" t="s">
        <v>277</v>
      </c>
      <c r="C6745">
        <v>226</v>
      </c>
    </row>
    <row r="6746" spans="1:3">
      <c r="A6746">
        <v>237603</v>
      </c>
      <c r="B6746" t="s">
        <v>7400</v>
      </c>
      <c r="C6746">
        <v>500</v>
      </c>
    </row>
    <row r="6747" spans="1:3">
      <c r="A6747">
        <v>238924</v>
      </c>
      <c r="B6747" t="s">
        <v>7401</v>
      </c>
      <c r="C6747">
        <v>82</v>
      </c>
    </row>
    <row r="6748" spans="1:3">
      <c r="A6748">
        <v>238925</v>
      </c>
      <c r="B6748" t="s">
        <v>7402</v>
      </c>
      <c r="C6748">
        <v>65</v>
      </c>
    </row>
    <row r="6749" spans="1:3">
      <c r="A6749">
        <v>237598</v>
      </c>
      <c r="B6749" t="s">
        <v>7403</v>
      </c>
      <c r="C6749">
        <v>499</v>
      </c>
    </row>
    <row r="6750" spans="1:3">
      <c r="A6750">
        <v>237600</v>
      </c>
      <c r="B6750" t="s">
        <v>7404</v>
      </c>
      <c r="C6750">
        <v>499</v>
      </c>
    </row>
    <row r="6751" spans="1:3">
      <c r="A6751">
        <v>237591</v>
      </c>
      <c r="B6751" t="s">
        <v>7405</v>
      </c>
      <c r="C6751">
        <v>485</v>
      </c>
    </row>
    <row r="6752" spans="1:3">
      <c r="A6752">
        <v>237587</v>
      </c>
      <c r="B6752" t="s">
        <v>7406</v>
      </c>
      <c r="C6752">
        <v>499</v>
      </c>
    </row>
    <row r="6753" spans="1:3">
      <c r="A6753">
        <v>237588</v>
      </c>
      <c r="B6753" t="s">
        <v>7407</v>
      </c>
      <c r="C6753">
        <v>500</v>
      </c>
    </row>
    <row r="6754" spans="1:3">
      <c r="A6754">
        <v>237586</v>
      </c>
      <c r="B6754" t="s">
        <v>7408</v>
      </c>
      <c r="C6754">
        <v>496</v>
      </c>
    </row>
    <row r="6755" spans="1:3">
      <c r="A6755">
        <v>237583</v>
      </c>
      <c r="B6755" t="s">
        <v>7409</v>
      </c>
      <c r="C6755">
        <v>498</v>
      </c>
    </row>
    <row r="6756" spans="1:3">
      <c r="A6756">
        <v>237584</v>
      </c>
      <c r="B6756" t="s">
        <v>7410</v>
      </c>
      <c r="C6756">
        <v>499</v>
      </c>
    </row>
    <row r="6757" spans="1:3">
      <c r="A6757">
        <v>237579</v>
      </c>
      <c r="B6757" t="s">
        <v>7411</v>
      </c>
      <c r="C6757">
        <v>500</v>
      </c>
    </row>
    <row r="6758" spans="1:3">
      <c r="A6758">
        <v>237580</v>
      </c>
      <c r="B6758" t="s">
        <v>7412</v>
      </c>
      <c r="C6758">
        <v>499</v>
      </c>
    </row>
    <row r="6759" spans="1:3">
      <c r="A6759">
        <v>237581</v>
      </c>
      <c r="B6759" t="s">
        <v>7413</v>
      </c>
      <c r="C6759">
        <v>496</v>
      </c>
    </row>
    <row r="6760" spans="1:3">
      <c r="A6760">
        <v>237577</v>
      </c>
      <c r="B6760" t="s">
        <v>7414</v>
      </c>
      <c r="C6760">
        <v>496</v>
      </c>
    </row>
    <row r="6761" spans="1:3">
      <c r="A6761">
        <v>237575</v>
      </c>
      <c r="B6761" t="s">
        <v>7415</v>
      </c>
      <c r="C6761">
        <v>500</v>
      </c>
    </row>
    <row r="6762" spans="1:3">
      <c r="A6762">
        <v>236620</v>
      </c>
      <c r="B6762" t="s">
        <v>7416</v>
      </c>
      <c r="C6762">
        <v>172</v>
      </c>
    </row>
    <row r="6763" spans="1:3">
      <c r="A6763">
        <v>236621</v>
      </c>
      <c r="B6763" t="s">
        <v>7417</v>
      </c>
      <c r="C6763">
        <v>291</v>
      </c>
    </row>
    <row r="6764" spans="1:3">
      <c r="A6764">
        <v>236622</v>
      </c>
      <c r="B6764" t="s">
        <v>7418</v>
      </c>
      <c r="C6764">
        <v>203</v>
      </c>
    </row>
    <row r="6765" spans="1:3">
      <c r="A6765">
        <v>237568</v>
      </c>
      <c r="B6765" t="s">
        <v>7419</v>
      </c>
      <c r="C6765">
        <v>500</v>
      </c>
    </row>
    <row r="6766" spans="1:3">
      <c r="A6766">
        <v>236843</v>
      </c>
      <c r="B6766" t="s">
        <v>7420</v>
      </c>
      <c r="C6766">
        <v>183</v>
      </c>
    </row>
    <row r="6767" spans="1:3">
      <c r="A6767">
        <v>236381</v>
      </c>
      <c r="B6767" t="s">
        <v>7421</v>
      </c>
      <c r="C6767">
        <v>297</v>
      </c>
    </row>
    <row r="6768" spans="1:3">
      <c r="A6768">
        <v>237566</v>
      </c>
      <c r="B6768" t="s">
        <v>7422</v>
      </c>
      <c r="C6768">
        <v>498</v>
      </c>
    </row>
    <row r="6769" spans="1:3">
      <c r="A6769">
        <v>237565</v>
      </c>
      <c r="B6769" t="s">
        <v>7423</v>
      </c>
      <c r="C6769">
        <v>497</v>
      </c>
    </row>
    <row r="6770" spans="1:3">
      <c r="A6770">
        <v>237561</v>
      </c>
      <c r="B6770" t="s">
        <v>7424</v>
      </c>
      <c r="C6770">
        <v>482</v>
      </c>
    </row>
    <row r="6771" spans="1:3">
      <c r="A6771">
        <v>237562</v>
      </c>
      <c r="B6771" t="s">
        <v>7425</v>
      </c>
      <c r="C6771">
        <v>497</v>
      </c>
    </row>
    <row r="6772" spans="1:3">
      <c r="A6772">
        <v>237550</v>
      </c>
      <c r="B6772" t="s">
        <v>7426</v>
      </c>
      <c r="C6772">
        <v>500</v>
      </c>
    </row>
    <row r="6773" spans="1:3">
      <c r="A6773">
        <v>237549</v>
      </c>
      <c r="B6773" t="s">
        <v>7427</v>
      </c>
      <c r="C6773">
        <v>500</v>
      </c>
    </row>
    <row r="6774" spans="1:3">
      <c r="A6774">
        <v>237529</v>
      </c>
      <c r="B6774" t="s">
        <v>7428</v>
      </c>
      <c r="C6774">
        <v>497</v>
      </c>
    </row>
    <row r="6775" spans="1:3">
      <c r="A6775">
        <v>237531</v>
      </c>
      <c r="B6775" t="s">
        <v>7429</v>
      </c>
      <c r="C6775">
        <v>496</v>
      </c>
    </row>
    <row r="6776" spans="1:3">
      <c r="A6776">
        <v>237532</v>
      </c>
      <c r="B6776" t="s">
        <v>7430</v>
      </c>
      <c r="C6776">
        <v>500</v>
      </c>
    </row>
    <row r="6777" spans="1:3">
      <c r="A6777">
        <v>237533</v>
      </c>
      <c r="B6777" t="s">
        <v>7431</v>
      </c>
      <c r="C6777">
        <v>500</v>
      </c>
    </row>
    <row r="6778" spans="1:3">
      <c r="A6778">
        <v>237534</v>
      </c>
      <c r="B6778" t="s">
        <v>7432</v>
      </c>
      <c r="C6778">
        <v>498</v>
      </c>
    </row>
    <row r="6779" spans="1:3">
      <c r="A6779">
        <v>237535</v>
      </c>
      <c r="B6779" t="s">
        <v>7433</v>
      </c>
      <c r="C6779">
        <v>500</v>
      </c>
    </row>
    <row r="6780" spans="1:3">
      <c r="A6780">
        <v>237536</v>
      </c>
      <c r="B6780" t="s">
        <v>7434</v>
      </c>
      <c r="C6780">
        <v>500</v>
      </c>
    </row>
    <row r="6781" spans="1:3">
      <c r="A6781">
        <v>239039</v>
      </c>
      <c r="B6781" t="s">
        <v>7435</v>
      </c>
      <c r="C6781">
        <v>40</v>
      </c>
    </row>
    <row r="6782" spans="1:3">
      <c r="A6782">
        <v>239090</v>
      </c>
      <c r="B6782" t="s">
        <v>7436</v>
      </c>
      <c r="C6782">
        <v>52</v>
      </c>
    </row>
    <row r="6783" spans="1:3">
      <c r="A6783">
        <v>237527</v>
      </c>
      <c r="B6783" t="s">
        <v>7437</v>
      </c>
      <c r="C6783">
        <v>500</v>
      </c>
    </row>
    <row r="6784" spans="1:3">
      <c r="A6784">
        <v>237518</v>
      </c>
      <c r="B6784" t="s">
        <v>7438</v>
      </c>
      <c r="C6784">
        <v>491</v>
      </c>
    </row>
    <row r="6785" spans="1:3">
      <c r="A6785">
        <v>237521</v>
      </c>
      <c r="B6785" t="s">
        <v>7439</v>
      </c>
      <c r="C6785">
        <v>493</v>
      </c>
    </row>
    <row r="6786" spans="1:3">
      <c r="A6786">
        <v>237514</v>
      </c>
      <c r="B6786" t="s">
        <v>7440</v>
      </c>
      <c r="C6786">
        <v>500</v>
      </c>
    </row>
    <row r="6787" spans="1:3">
      <c r="A6787">
        <v>238829</v>
      </c>
      <c r="B6787" t="s">
        <v>7441</v>
      </c>
      <c r="C6787">
        <v>96</v>
      </c>
    </row>
    <row r="6788" spans="1:3">
      <c r="A6788">
        <v>238860</v>
      </c>
      <c r="B6788" t="s">
        <v>7442</v>
      </c>
      <c r="C6788">
        <v>96</v>
      </c>
    </row>
    <row r="6789" spans="1:3">
      <c r="A6789">
        <v>238861</v>
      </c>
      <c r="B6789" t="s">
        <v>7443</v>
      </c>
      <c r="C6789">
        <v>98</v>
      </c>
    </row>
    <row r="6790" spans="1:3">
      <c r="A6790">
        <v>238862</v>
      </c>
      <c r="B6790" t="s">
        <v>7444</v>
      </c>
      <c r="C6790">
        <v>99</v>
      </c>
    </row>
    <row r="6791" spans="1:3">
      <c r="A6791">
        <v>237515</v>
      </c>
      <c r="B6791" t="s">
        <v>7445</v>
      </c>
      <c r="C6791">
        <v>498</v>
      </c>
    </row>
    <row r="6792" spans="1:3">
      <c r="A6792">
        <v>238863</v>
      </c>
      <c r="B6792" t="s">
        <v>7446</v>
      </c>
      <c r="C6792">
        <v>95</v>
      </c>
    </row>
    <row r="6793" spans="1:3">
      <c r="A6793">
        <v>237512</v>
      </c>
      <c r="B6793" t="s">
        <v>7447</v>
      </c>
      <c r="C6793">
        <v>494</v>
      </c>
    </row>
    <row r="6794" spans="1:3">
      <c r="A6794">
        <v>237513</v>
      </c>
      <c r="B6794" t="s">
        <v>7448</v>
      </c>
      <c r="C6794">
        <v>500</v>
      </c>
    </row>
    <row r="6795" spans="1:3">
      <c r="A6795">
        <v>237502</v>
      </c>
      <c r="B6795" t="s">
        <v>7449</v>
      </c>
      <c r="C6795">
        <v>500</v>
      </c>
    </row>
    <row r="6796" spans="1:3">
      <c r="A6796">
        <v>237499</v>
      </c>
      <c r="B6796" t="s">
        <v>7450</v>
      </c>
      <c r="C6796">
        <v>495</v>
      </c>
    </row>
    <row r="6797" spans="1:3">
      <c r="A6797">
        <v>237495</v>
      </c>
      <c r="B6797" t="s">
        <v>7451</v>
      </c>
      <c r="C6797">
        <v>495</v>
      </c>
    </row>
    <row r="6798" spans="1:3">
      <c r="A6798">
        <v>237485</v>
      </c>
      <c r="B6798" t="s">
        <v>7452</v>
      </c>
      <c r="C6798">
        <v>494</v>
      </c>
    </row>
    <row r="6799" spans="1:3">
      <c r="A6799">
        <v>237486</v>
      </c>
      <c r="B6799" t="s">
        <v>7453</v>
      </c>
      <c r="C6799">
        <v>489</v>
      </c>
    </row>
    <row r="6800" spans="1:3">
      <c r="A6800">
        <v>237487</v>
      </c>
      <c r="B6800" t="s">
        <v>7454</v>
      </c>
      <c r="C6800">
        <v>487</v>
      </c>
    </row>
    <row r="6801" spans="1:3">
      <c r="A6801">
        <v>237480</v>
      </c>
      <c r="B6801" t="s">
        <v>7455</v>
      </c>
      <c r="C6801">
        <v>500</v>
      </c>
    </row>
    <row r="6802" spans="1:3">
      <c r="A6802">
        <v>237478</v>
      </c>
      <c r="B6802" t="s">
        <v>7456</v>
      </c>
      <c r="C6802">
        <v>499</v>
      </c>
    </row>
    <row r="6803" spans="1:3">
      <c r="A6803">
        <v>237474</v>
      </c>
      <c r="B6803" t="s">
        <v>7457</v>
      </c>
      <c r="C6803">
        <v>492</v>
      </c>
    </row>
    <row r="6804" spans="1:3">
      <c r="A6804">
        <v>237438</v>
      </c>
      <c r="B6804" t="s">
        <v>7458</v>
      </c>
      <c r="C6804">
        <v>498</v>
      </c>
    </row>
    <row r="6805" spans="1:3">
      <c r="A6805">
        <v>237717</v>
      </c>
      <c r="B6805" t="s">
        <v>7459</v>
      </c>
      <c r="C6805">
        <v>494</v>
      </c>
    </row>
    <row r="6806" spans="1:3">
      <c r="A6806">
        <v>237680</v>
      </c>
      <c r="B6806" t="s">
        <v>7460</v>
      </c>
      <c r="C6806">
        <v>497</v>
      </c>
    </row>
    <row r="6807" spans="1:3">
      <c r="A6807">
        <v>237664</v>
      </c>
      <c r="B6807" t="s">
        <v>7461</v>
      </c>
      <c r="C6807">
        <v>484</v>
      </c>
    </row>
    <row r="6808" spans="1:3">
      <c r="A6808">
        <v>237651</v>
      </c>
      <c r="B6808" t="s">
        <v>7462</v>
      </c>
      <c r="C6808">
        <v>498</v>
      </c>
    </row>
    <row r="6809" spans="1:3">
      <c r="A6809">
        <v>237594</v>
      </c>
      <c r="B6809" t="s">
        <v>7463</v>
      </c>
      <c r="C6809">
        <v>496</v>
      </c>
    </row>
    <row r="6810" spans="1:3">
      <c r="A6810">
        <v>237571</v>
      </c>
      <c r="B6810" t="s">
        <v>7464</v>
      </c>
      <c r="C6810">
        <v>492</v>
      </c>
    </row>
    <row r="6811" spans="1:3">
      <c r="A6811">
        <v>237503</v>
      </c>
      <c r="B6811" t="s">
        <v>7465</v>
      </c>
      <c r="C6811">
        <v>498</v>
      </c>
    </row>
    <row r="6812" spans="1:3">
      <c r="A6812">
        <v>237437</v>
      </c>
      <c r="B6812" t="s">
        <v>7466</v>
      </c>
      <c r="C6812">
        <v>489</v>
      </c>
    </row>
    <row r="6813" spans="1:3">
      <c r="A6813">
        <v>237431</v>
      </c>
      <c r="B6813" t="s">
        <v>7467</v>
      </c>
      <c r="C6813">
        <v>497</v>
      </c>
    </row>
    <row r="6814" spans="1:3">
      <c r="A6814">
        <v>237430</v>
      </c>
      <c r="B6814" t="s">
        <v>7468</v>
      </c>
      <c r="C6814">
        <v>492</v>
      </c>
    </row>
    <row r="6815" spans="1:3">
      <c r="A6815">
        <v>237422</v>
      </c>
      <c r="B6815" t="s">
        <v>7469</v>
      </c>
      <c r="C6815">
        <v>500</v>
      </c>
    </row>
    <row r="6816" spans="1:3">
      <c r="A6816">
        <v>237420</v>
      </c>
      <c r="B6816" t="s">
        <v>7470</v>
      </c>
      <c r="C6816">
        <v>500</v>
      </c>
    </row>
    <row r="6817" spans="1:3">
      <c r="A6817">
        <v>239461</v>
      </c>
      <c r="B6817" t="s">
        <v>7471</v>
      </c>
      <c r="C6817">
        <v>61</v>
      </c>
    </row>
    <row r="6818" spans="1:3">
      <c r="A6818">
        <v>239462</v>
      </c>
      <c r="B6818" t="s">
        <v>7472</v>
      </c>
      <c r="C6818">
        <v>11</v>
      </c>
    </row>
    <row r="6819" spans="1:3">
      <c r="A6819">
        <v>239463</v>
      </c>
      <c r="B6819" t="s">
        <v>7473</v>
      </c>
      <c r="C6819">
        <v>30</v>
      </c>
    </row>
    <row r="6820" spans="1:3">
      <c r="A6820">
        <v>239464</v>
      </c>
      <c r="B6820" t="s">
        <v>7474</v>
      </c>
      <c r="C6820">
        <v>11</v>
      </c>
    </row>
    <row r="6821" spans="1:3">
      <c r="A6821">
        <v>239195</v>
      </c>
      <c r="B6821" t="s">
        <v>7475</v>
      </c>
      <c r="C6821">
        <v>5000</v>
      </c>
    </row>
    <row r="6822" spans="1:3">
      <c r="A6822">
        <v>239196</v>
      </c>
      <c r="B6822" t="s">
        <v>7476</v>
      </c>
      <c r="C6822">
        <v>4420</v>
      </c>
    </row>
    <row r="6823" spans="1:3">
      <c r="A6823">
        <v>232265</v>
      </c>
      <c r="B6823" t="s">
        <v>7477</v>
      </c>
      <c r="C6823">
        <v>201</v>
      </c>
    </row>
    <row r="6824" spans="1:3">
      <c r="A6824">
        <v>232528</v>
      </c>
      <c r="B6824" t="s">
        <v>7478</v>
      </c>
      <c r="C6824">
        <v>364</v>
      </c>
    </row>
    <row r="6825" spans="1:3">
      <c r="A6825">
        <v>239209</v>
      </c>
      <c r="B6825" t="s">
        <v>7479</v>
      </c>
      <c r="C6825">
        <v>50</v>
      </c>
    </row>
    <row r="6826" spans="1:3">
      <c r="A6826">
        <v>239210</v>
      </c>
      <c r="B6826" t="s">
        <v>7480</v>
      </c>
      <c r="C6826">
        <v>91</v>
      </c>
    </row>
    <row r="6827" spans="1:3">
      <c r="A6827">
        <v>239211</v>
      </c>
      <c r="B6827" t="s">
        <v>7481</v>
      </c>
      <c r="C6827">
        <v>97</v>
      </c>
    </row>
    <row r="6828" spans="1:3">
      <c r="A6828">
        <v>239212</v>
      </c>
      <c r="B6828" t="s">
        <v>7482</v>
      </c>
      <c r="C6828">
        <v>25</v>
      </c>
    </row>
    <row r="6829" spans="1:3">
      <c r="A6829">
        <v>239213</v>
      </c>
      <c r="B6829" t="s">
        <v>7483</v>
      </c>
      <c r="C6829">
        <v>18</v>
      </c>
    </row>
    <row r="6830" spans="1:3">
      <c r="A6830">
        <v>239214</v>
      </c>
      <c r="B6830" t="s">
        <v>7484</v>
      </c>
      <c r="C6830">
        <v>20</v>
      </c>
    </row>
    <row r="6831" spans="1:3">
      <c r="A6831">
        <v>239227</v>
      </c>
      <c r="B6831" t="s">
        <v>7485</v>
      </c>
      <c r="C6831">
        <v>65</v>
      </c>
    </row>
    <row r="6832" spans="1:3">
      <c r="A6832">
        <v>239228</v>
      </c>
      <c r="B6832" t="s">
        <v>7486</v>
      </c>
      <c r="C6832">
        <v>38</v>
      </c>
    </row>
    <row r="6833" spans="1:3">
      <c r="A6833">
        <v>239229</v>
      </c>
      <c r="B6833" t="s">
        <v>7487</v>
      </c>
      <c r="C6833">
        <v>17</v>
      </c>
    </row>
    <row r="6834" spans="1:3">
      <c r="A6834">
        <v>239470</v>
      </c>
      <c r="B6834" t="s">
        <v>7488</v>
      </c>
      <c r="C6834">
        <v>20</v>
      </c>
    </row>
    <row r="6835" spans="1:3">
      <c r="A6835">
        <v>239472</v>
      </c>
      <c r="B6835" t="s">
        <v>7489</v>
      </c>
      <c r="C6835">
        <v>19</v>
      </c>
    </row>
    <row r="6836" spans="1:3">
      <c r="A6836">
        <v>239197</v>
      </c>
      <c r="B6836" t="s">
        <v>7490</v>
      </c>
      <c r="C6836">
        <v>5000</v>
      </c>
    </row>
    <row r="6837" spans="1:3">
      <c r="A6837">
        <v>239198</v>
      </c>
      <c r="B6837" t="s">
        <v>7491</v>
      </c>
      <c r="C6837">
        <v>3749</v>
      </c>
    </row>
    <row r="6838" spans="1:3">
      <c r="A6838">
        <v>239199</v>
      </c>
      <c r="B6838" t="s">
        <v>7492</v>
      </c>
      <c r="C6838">
        <v>2093</v>
      </c>
    </row>
    <row r="6839" spans="1:3">
      <c r="A6839">
        <v>239233</v>
      </c>
      <c r="B6839" t="s">
        <v>7493</v>
      </c>
      <c r="C6839">
        <v>2439</v>
      </c>
    </row>
    <row r="6840" spans="1:3">
      <c r="A6840">
        <v>239230</v>
      </c>
      <c r="B6840" t="s">
        <v>7494</v>
      </c>
      <c r="C6840">
        <v>4205</v>
      </c>
    </row>
    <row r="6841" spans="1:3">
      <c r="A6841">
        <v>239232</v>
      </c>
      <c r="B6841" t="s">
        <v>7495</v>
      </c>
      <c r="C6841">
        <v>5000</v>
      </c>
    </row>
    <row r="6842" spans="1:3">
      <c r="A6842">
        <v>239204</v>
      </c>
      <c r="B6842" t="s">
        <v>7496</v>
      </c>
      <c r="C6842">
        <v>9</v>
      </c>
    </row>
    <row r="6843" spans="1:3">
      <c r="A6843">
        <v>239234</v>
      </c>
      <c r="B6843" t="s">
        <v>7497</v>
      </c>
      <c r="C6843">
        <v>4955</v>
      </c>
    </row>
    <row r="6844" spans="1:3">
      <c r="A6844">
        <v>239206</v>
      </c>
      <c r="B6844" t="s">
        <v>7498</v>
      </c>
      <c r="C6844">
        <v>6</v>
      </c>
    </row>
    <row r="6845" spans="1:3">
      <c r="A6845">
        <v>239207</v>
      </c>
      <c r="B6845" t="s">
        <v>7499</v>
      </c>
      <c r="C6845">
        <v>17</v>
      </c>
    </row>
    <row r="6846" spans="1:3">
      <c r="A6846">
        <v>239235</v>
      </c>
      <c r="B6846" t="s">
        <v>7500</v>
      </c>
      <c r="C6846">
        <v>2553</v>
      </c>
    </row>
    <row r="6847" spans="1:3">
      <c r="A6847">
        <v>239237</v>
      </c>
      <c r="B6847" t="s">
        <v>7501</v>
      </c>
      <c r="C6847">
        <v>261</v>
      </c>
    </row>
    <row r="6848" spans="1:3">
      <c r="A6848">
        <v>239238</v>
      </c>
      <c r="B6848" t="s">
        <v>7502</v>
      </c>
      <c r="C6848">
        <v>4927</v>
      </c>
    </row>
    <row r="6849" spans="1:3">
      <c r="A6849">
        <v>239239</v>
      </c>
      <c r="B6849" t="s">
        <v>7503</v>
      </c>
      <c r="C6849">
        <v>589</v>
      </c>
    </row>
    <row r="6850" spans="1:3">
      <c r="A6850">
        <v>236027</v>
      </c>
      <c r="B6850" t="s">
        <v>7504</v>
      </c>
      <c r="C6850">
        <v>188</v>
      </c>
    </row>
    <row r="6851" spans="1:3">
      <c r="A6851">
        <v>237135</v>
      </c>
      <c r="B6851" t="s">
        <v>7505</v>
      </c>
      <c r="C6851">
        <v>36</v>
      </c>
    </row>
    <row r="6852" spans="1:3">
      <c r="A6852">
        <v>239243</v>
      </c>
      <c r="B6852" t="s">
        <v>7506</v>
      </c>
      <c r="C6852">
        <v>1132</v>
      </c>
    </row>
    <row r="6853" spans="1:3">
      <c r="A6853">
        <v>239242</v>
      </c>
      <c r="B6853" t="s">
        <v>7507</v>
      </c>
      <c r="C6853">
        <v>2624</v>
      </c>
    </row>
    <row r="6854" spans="1:3">
      <c r="A6854">
        <v>239473</v>
      </c>
      <c r="B6854" t="s">
        <v>7508</v>
      </c>
      <c r="C6854">
        <v>19</v>
      </c>
    </row>
    <row r="6855" spans="1:3">
      <c r="A6855">
        <v>239474</v>
      </c>
      <c r="B6855" t="s">
        <v>7509</v>
      </c>
      <c r="C6855">
        <v>17</v>
      </c>
    </row>
    <row r="6856" spans="1:3">
      <c r="A6856">
        <v>239475</v>
      </c>
      <c r="B6856" t="s">
        <v>7510</v>
      </c>
      <c r="C6856">
        <v>53</v>
      </c>
    </row>
    <row r="6857" spans="1:3">
      <c r="A6857">
        <v>239476</v>
      </c>
      <c r="B6857" t="s">
        <v>7511</v>
      </c>
      <c r="C6857">
        <v>35</v>
      </c>
    </row>
    <row r="6858" spans="1:3">
      <c r="A6858">
        <v>239477</v>
      </c>
      <c r="B6858" t="s">
        <v>7512</v>
      </c>
      <c r="C6858">
        <v>35</v>
      </c>
    </row>
    <row r="6859" spans="1:3">
      <c r="A6859">
        <v>236600</v>
      </c>
      <c r="B6859" t="s">
        <v>7513</v>
      </c>
      <c r="C6859">
        <v>627</v>
      </c>
    </row>
    <row r="6860" spans="1:3">
      <c r="A6860">
        <v>239241</v>
      </c>
      <c r="B6860" t="s">
        <v>7514</v>
      </c>
      <c r="C6860">
        <v>5000</v>
      </c>
    </row>
    <row r="6861" spans="1:3">
      <c r="A6861">
        <v>238780</v>
      </c>
      <c r="B6861" t="s">
        <v>7515</v>
      </c>
      <c r="C6861">
        <v>779</v>
      </c>
    </row>
    <row r="6862" spans="1:3">
      <c r="A6862">
        <v>239244</v>
      </c>
      <c r="B6862" t="s">
        <v>7516</v>
      </c>
      <c r="C6862">
        <v>5000</v>
      </c>
    </row>
    <row r="6863" spans="1:3">
      <c r="A6863">
        <v>239245</v>
      </c>
      <c r="B6863" t="s">
        <v>7517</v>
      </c>
      <c r="C6863">
        <v>1232</v>
      </c>
    </row>
    <row r="6864" spans="1:3">
      <c r="A6864">
        <v>239246</v>
      </c>
      <c r="B6864" t="s">
        <v>7518</v>
      </c>
      <c r="C6864">
        <v>3166</v>
      </c>
    </row>
    <row r="6865" spans="1:3">
      <c r="A6865">
        <v>239247</v>
      </c>
      <c r="B6865" t="s">
        <v>7519</v>
      </c>
      <c r="C6865">
        <v>5000</v>
      </c>
    </row>
    <row r="6866" spans="1:3">
      <c r="A6866">
        <v>239248</v>
      </c>
      <c r="B6866" t="s">
        <v>7520</v>
      </c>
      <c r="C6866">
        <v>0</v>
      </c>
    </row>
    <row r="6867" spans="1:3">
      <c r="A6867">
        <v>237804</v>
      </c>
      <c r="B6867" t="s">
        <v>7521</v>
      </c>
      <c r="C6867">
        <v>44</v>
      </c>
    </row>
    <row r="6868" spans="1:3">
      <c r="A6868">
        <v>237810</v>
      </c>
      <c r="B6868" t="s">
        <v>7522</v>
      </c>
      <c r="C6868">
        <v>14</v>
      </c>
    </row>
    <row r="6869" spans="1:3">
      <c r="A6869">
        <v>237811</v>
      </c>
      <c r="B6869" t="s">
        <v>7523</v>
      </c>
      <c r="C6869">
        <v>51</v>
      </c>
    </row>
    <row r="6870" spans="1:3">
      <c r="A6870">
        <v>239134</v>
      </c>
      <c r="B6870" t="s">
        <v>7524</v>
      </c>
      <c r="C6870">
        <v>40</v>
      </c>
    </row>
    <row r="6871" spans="1:3">
      <c r="A6871">
        <v>239135</v>
      </c>
      <c r="B6871" t="s">
        <v>7525</v>
      </c>
      <c r="C6871">
        <v>24</v>
      </c>
    </row>
    <row r="6872" spans="1:3">
      <c r="A6872">
        <v>239136</v>
      </c>
      <c r="B6872" t="s">
        <v>7526</v>
      </c>
      <c r="C6872">
        <v>40</v>
      </c>
    </row>
    <row r="6873" spans="1:3">
      <c r="A6873">
        <v>239137</v>
      </c>
      <c r="B6873" t="s">
        <v>7527</v>
      </c>
      <c r="C6873">
        <v>40</v>
      </c>
    </row>
    <row r="6874" spans="1:3">
      <c r="A6874">
        <v>239138</v>
      </c>
      <c r="B6874" t="s">
        <v>7528</v>
      </c>
      <c r="C6874">
        <v>33</v>
      </c>
    </row>
    <row r="6875" spans="1:3">
      <c r="A6875">
        <v>239139</v>
      </c>
      <c r="B6875" t="s">
        <v>7529</v>
      </c>
      <c r="C6875">
        <v>34</v>
      </c>
    </row>
    <row r="6876" spans="1:3">
      <c r="A6876">
        <v>239140</v>
      </c>
      <c r="B6876" t="s">
        <v>7530</v>
      </c>
      <c r="C6876">
        <v>35</v>
      </c>
    </row>
    <row r="6877" spans="1:3">
      <c r="A6877">
        <v>239141</v>
      </c>
      <c r="B6877" t="s">
        <v>7531</v>
      </c>
      <c r="C6877">
        <v>40</v>
      </c>
    </row>
    <row r="6878" spans="1:3">
      <c r="A6878">
        <v>239142</v>
      </c>
      <c r="B6878" t="s">
        <v>7532</v>
      </c>
      <c r="C6878">
        <v>40</v>
      </c>
    </row>
    <row r="6879" spans="1:3">
      <c r="A6879">
        <v>239143</v>
      </c>
      <c r="B6879" t="s">
        <v>7533</v>
      </c>
      <c r="C6879">
        <v>40</v>
      </c>
    </row>
    <row r="6880" spans="1:3">
      <c r="A6880">
        <v>239144</v>
      </c>
      <c r="B6880" t="s">
        <v>7534</v>
      </c>
      <c r="C6880">
        <v>38</v>
      </c>
    </row>
    <row r="6881" spans="1:3">
      <c r="A6881">
        <v>239511</v>
      </c>
      <c r="B6881" t="s">
        <v>7535</v>
      </c>
      <c r="C6881">
        <v>18</v>
      </c>
    </row>
    <row r="6882" spans="1:3">
      <c r="A6882">
        <v>239512</v>
      </c>
      <c r="B6882" t="s">
        <v>7536</v>
      </c>
      <c r="C6882">
        <v>20</v>
      </c>
    </row>
    <row r="6883" spans="1:3">
      <c r="A6883">
        <v>239513</v>
      </c>
      <c r="B6883" t="s">
        <v>7537</v>
      </c>
      <c r="C6883">
        <v>20</v>
      </c>
    </row>
    <row r="6884" spans="1:3">
      <c r="A6884">
        <v>239514</v>
      </c>
      <c r="B6884" t="s">
        <v>7538</v>
      </c>
      <c r="C6884">
        <v>19</v>
      </c>
    </row>
    <row r="6885" spans="1:3">
      <c r="A6885">
        <v>239515</v>
      </c>
      <c r="B6885" t="s">
        <v>7539</v>
      </c>
      <c r="C6885">
        <v>19</v>
      </c>
    </row>
    <row r="6886" spans="1:3">
      <c r="A6886">
        <v>239516</v>
      </c>
      <c r="B6886" t="s">
        <v>7540</v>
      </c>
      <c r="C6886">
        <v>20</v>
      </c>
    </row>
    <row r="6887" spans="1:3">
      <c r="A6887">
        <v>235564</v>
      </c>
      <c r="B6887" t="s">
        <v>7541</v>
      </c>
      <c r="C6887">
        <v>146</v>
      </c>
    </row>
    <row r="6888" spans="1:3">
      <c r="A6888">
        <v>239620</v>
      </c>
      <c r="B6888" t="s">
        <v>7542</v>
      </c>
      <c r="C6888">
        <v>119</v>
      </c>
    </row>
    <row r="6889" spans="1:3">
      <c r="A6889">
        <v>239619</v>
      </c>
      <c r="B6889" t="s">
        <v>7543</v>
      </c>
      <c r="C6889">
        <v>94</v>
      </c>
    </row>
    <row r="6890" spans="1:3">
      <c r="A6890">
        <v>239618</v>
      </c>
      <c r="B6890" t="s">
        <v>7544</v>
      </c>
      <c r="C6890">
        <v>136</v>
      </c>
    </row>
    <row r="6891" spans="1:3">
      <c r="A6891">
        <v>239617</v>
      </c>
      <c r="B6891" t="s">
        <v>7545</v>
      </c>
      <c r="C6891">
        <v>75</v>
      </c>
    </row>
    <row r="6892" spans="1:3">
      <c r="A6892">
        <v>239613</v>
      </c>
      <c r="B6892" t="s">
        <v>7546</v>
      </c>
      <c r="C6892">
        <v>20</v>
      </c>
    </row>
    <row r="6893" spans="1:3">
      <c r="A6893">
        <v>239612</v>
      </c>
      <c r="B6893" t="s">
        <v>7547</v>
      </c>
      <c r="C6893">
        <v>18</v>
      </c>
    </row>
    <row r="6894" spans="1:3">
      <c r="A6894">
        <v>239610</v>
      </c>
      <c r="B6894" t="s">
        <v>7548</v>
      </c>
      <c r="C6894">
        <v>17</v>
      </c>
    </row>
    <row r="6895" spans="1:3">
      <c r="A6895">
        <v>239525</v>
      </c>
      <c r="B6895" t="s">
        <v>7549</v>
      </c>
      <c r="C6895">
        <v>44</v>
      </c>
    </row>
    <row r="6896" spans="1:3">
      <c r="A6896">
        <v>236860</v>
      </c>
      <c r="B6896" t="s">
        <v>540</v>
      </c>
      <c r="C6896">
        <v>42</v>
      </c>
    </row>
    <row r="6897" spans="1:3">
      <c r="A6897">
        <v>239526</v>
      </c>
      <c r="B6897" t="s">
        <v>7550</v>
      </c>
      <c r="C6897">
        <v>22</v>
      </c>
    </row>
    <row r="6898" spans="1:3">
      <c r="A6898">
        <v>239527</v>
      </c>
      <c r="B6898" t="s">
        <v>7551</v>
      </c>
      <c r="C6898">
        <v>85</v>
      </c>
    </row>
    <row r="6899" spans="1:3">
      <c r="A6899">
        <v>239528</v>
      </c>
      <c r="B6899" t="s">
        <v>7552</v>
      </c>
      <c r="C6899">
        <v>19</v>
      </c>
    </row>
    <row r="6900" spans="1:3">
      <c r="A6900">
        <v>239529</v>
      </c>
      <c r="B6900" t="s">
        <v>7553</v>
      </c>
      <c r="C6900">
        <v>19</v>
      </c>
    </row>
    <row r="6901" spans="1:3">
      <c r="A6901">
        <v>239530</v>
      </c>
      <c r="B6901" t="s">
        <v>7554</v>
      </c>
      <c r="C6901">
        <v>19</v>
      </c>
    </row>
    <row r="6902" spans="1:3">
      <c r="A6902">
        <v>239532</v>
      </c>
      <c r="B6902" t="s">
        <v>163</v>
      </c>
      <c r="C6902">
        <v>19</v>
      </c>
    </row>
    <row r="6903" spans="1:3">
      <c r="A6903">
        <v>239535</v>
      </c>
      <c r="B6903" t="s">
        <v>162</v>
      </c>
      <c r="C6903">
        <v>20</v>
      </c>
    </row>
    <row r="6904" spans="1:3">
      <c r="A6904">
        <v>239586</v>
      </c>
      <c r="B6904" t="s">
        <v>7555</v>
      </c>
      <c r="C6904">
        <v>90</v>
      </c>
    </row>
    <row r="6905" spans="1:3">
      <c r="A6905">
        <v>239587</v>
      </c>
      <c r="B6905" t="s">
        <v>7556</v>
      </c>
      <c r="C6905">
        <v>18</v>
      </c>
    </row>
    <row r="6906" spans="1:3">
      <c r="A6906">
        <v>239588</v>
      </c>
      <c r="B6906" t="s">
        <v>7557</v>
      </c>
      <c r="C6906">
        <v>58</v>
      </c>
    </row>
    <row r="6907" spans="1:3">
      <c r="A6907">
        <v>239589</v>
      </c>
      <c r="B6907" t="s">
        <v>7558</v>
      </c>
      <c r="C6907">
        <v>20</v>
      </c>
    </row>
    <row r="6908" spans="1:3">
      <c r="A6908">
        <v>230407</v>
      </c>
      <c r="B6908" t="s">
        <v>7559</v>
      </c>
      <c r="C6908">
        <v>-6</v>
      </c>
    </row>
    <row r="6909" spans="1:3">
      <c r="A6909">
        <v>238879</v>
      </c>
      <c r="B6909" t="s">
        <v>7560</v>
      </c>
      <c r="C6909">
        <v>48</v>
      </c>
    </row>
    <row r="6910" spans="1:3">
      <c r="A6910">
        <v>238900</v>
      </c>
      <c r="B6910" t="s">
        <v>7561</v>
      </c>
      <c r="C6910">
        <v>48</v>
      </c>
    </row>
    <row r="6911" spans="1:3">
      <c r="A6911">
        <v>238901</v>
      </c>
      <c r="B6911" t="s">
        <v>7562</v>
      </c>
      <c r="C6911">
        <v>39</v>
      </c>
    </row>
    <row r="6912" spans="1:3">
      <c r="A6912">
        <v>238902</v>
      </c>
      <c r="B6912" t="s">
        <v>7563</v>
      </c>
      <c r="C6912">
        <v>39</v>
      </c>
    </row>
    <row r="6913" spans="1:3">
      <c r="A6913">
        <v>238903</v>
      </c>
      <c r="B6913" t="s">
        <v>7564</v>
      </c>
      <c r="C6913">
        <v>33</v>
      </c>
    </row>
    <row r="6914" spans="1:3">
      <c r="A6914">
        <v>238904</v>
      </c>
      <c r="B6914" t="s">
        <v>7565</v>
      </c>
      <c r="C6914">
        <v>46</v>
      </c>
    </row>
    <row r="6915" spans="1:3">
      <c r="A6915">
        <v>238905</v>
      </c>
      <c r="B6915" t="s">
        <v>7566</v>
      </c>
      <c r="C6915">
        <v>7</v>
      </c>
    </row>
    <row r="6916" spans="1:3">
      <c r="A6916">
        <v>238906</v>
      </c>
      <c r="B6916" t="s">
        <v>7567</v>
      </c>
      <c r="C6916">
        <v>36</v>
      </c>
    </row>
    <row r="6917" spans="1:3">
      <c r="A6917">
        <v>238907</v>
      </c>
      <c r="B6917" t="s">
        <v>7568</v>
      </c>
      <c r="C6917">
        <v>32</v>
      </c>
    </row>
    <row r="6918" spans="1:3">
      <c r="A6918">
        <v>239506</v>
      </c>
      <c r="B6918" t="s">
        <v>7569</v>
      </c>
      <c r="C6918">
        <v>32</v>
      </c>
    </row>
    <row r="6919" spans="1:3">
      <c r="A6919">
        <v>239468</v>
      </c>
      <c r="B6919" t="s">
        <v>7570</v>
      </c>
      <c r="C6919">
        <v>591</v>
      </c>
    </row>
    <row r="6920" spans="1:3">
      <c r="A6920">
        <v>239503</v>
      </c>
      <c r="B6920" t="s">
        <v>7571</v>
      </c>
      <c r="C6920">
        <v>18</v>
      </c>
    </row>
    <row r="6921" spans="1:3">
      <c r="A6921">
        <v>239504</v>
      </c>
      <c r="B6921" t="s">
        <v>7572</v>
      </c>
      <c r="C6921">
        <v>17</v>
      </c>
    </row>
    <row r="6922" spans="1:3">
      <c r="A6922">
        <v>239505</v>
      </c>
      <c r="B6922" t="s">
        <v>7573</v>
      </c>
      <c r="C6922">
        <v>16</v>
      </c>
    </row>
    <row r="6923" spans="1:3">
      <c r="A6923">
        <v>239469</v>
      </c>
      <c r="B6923" t="s">
        <v>7574</v>
      </c>
      <c r="C6923">
        <v>596</v>
      </c>
    </row>
    <row r="6924" spans="1:3">
      <c r="A6924">
        <v>239480</v>
      </c>
      <c r="B6924" t="s">
        <v>7575</v>
      </c>
      <c r="C6924">
        <v>199</v>
      </c>
    </row>
    <row r="6925" spans="1:3">
      <c r="A6925">
        <v>239481</v>
      </c>
      <c r="B6925" t="s">
        <v>7576</v>
      </c>
      <c r="C6925">
        <v>998</v>
      </c>
    </row>
    <row r="6926" spans="1:3">
      <c r="A6926">
        <v>239483</v>
      </c>
      <c r="B6926" t="s">
        <v>7577</v>
      </c>
      <c r="C6926">
        <v>197</v>
      </c>
    </row>
    <row r="6927" spans="1:3">
      <c r="A6927">
        <v>239484</v>
      </c>
      <c r="B6927" t="s">
        <v>7578</v>
      </c>
      <c r="C6927">
        <v>195</v>
      </c>
    </row>
    <row r="6928" spans="1:3">
      <c r="A6928">
        <v>239616</v>
      </c>
      <c r="B6928" t="s">
        <v>7579</v>
      </c>
      <c r="C6928">
        <v>32</v>
      </c>
    </row>
    <row r="6929" spans="1:3">
      <c r="A6929">
        <v>239510</v>
      </c>
      <c r="B6929" t="s">
        <v>7580</v>
      </c>
      <c r="C6929">
        <v>788</v>
      </c>
    </row>
    <row r="6930" spans="1:3">
      <c r="A6930">
        <v>239517</v>
      </c>
      <c r="B6930" t="s">
        <v>7581</v>
      </c>
      <c r="C6930">
        <v>46</v>
      </c>
    </row>
    <row r="6931" spans="1:3">
      <c r="A6931">
        <v>239518</v>
      </c>
      <c r="B6931" t="s">
        <v>7582</v>
      </c>
      <c r="C6931">
        <v>43</v>
      </c>
    </row>
    <row r="6932" spans="1:3">
      <c r="A6932">
        <v>239519</v>
      </c>
      <c r="B6932" t="s">
        <v>7583</v>
      </c>
      <c r="C6932">
        <v>43</v>
      </c>
    </row>
    <row r="6933" spans="1:3">
      <c r="A6933">
        <v>239520</v>
      </c>
      <c r="B6933" t="s">
        <v>7584</v>
      </c>
      <c r="C6933">
        <v>38</v>
      </c>
    </row>
    <row r="6934" spans="1:3">
      <c r="A6934">
        <v>239485</v>
      </c>
      <c r="B6934" t="s">
        <v>7585</v>
      </c>
      <c r="C6934">
        <v>50</v>
      </c>
    </row>
    <row r="6935" spans="1:3">
      <c r="A6935">
        <v>237225</v>
      </c>
      <c r="B6935" t="s">
        <v>7586</v>
      </c>
      <c r="C6935">
        <v>164</v>
      </c>
    </row>
    <row r="6936" spans="1:3">
      <c r="A6936">
        <v>239254</v>
      </c>
      <c r="B6936" t="s">
        <v>7587</v>
      </c>
      <c r="C6936">
        <v>4788</v>
      </c>
    </row>
    <row r="6937" spans="1:3">
      <c r="A6937">
        <v>239486</v>
      </c>
      <c r="B6937" t="s">
        <v>7588</v>
      </c>
      <c r="C6937">
        <v>49</v>
      </c>
    </row>
    <row r="6938" spans="1:3">
      <c r="A6938">
        <v>239487</v>
      </c>
      <c r="B6938" t="s">
        <v>7589</v>
      </c>
      <c r="C6938">
        <v>50</v>
      </c>
    </row>
    <row r="6939" spans="1:3">
      <c r="A6939">
        <v>239488</v>
      </c>
      <c r="B6939" t="s">
        <v>7590</v>
      </c>
      <c r="C6939">
        <v>49</v>
      </c>
    </row>
    <row r="6940" spans="1:3">
      <c r="A6940">
        <v>239489</v>
      </c>
      <c r="B6940" t="s">
        <v>7591</v>
      </c>
      <c r="C6940">
        <v>46</v>
      </c>
    </row>
    <row r="6941" spans="1:3">
      <c r="A6941">
        <v>239252</v>
      </c>
      <c r="B6941" t="s">
        <v>7592</v>
      </c>
      <c r="C6941">
        <v>4055</v>
      </c>
    </row>
    <row r="6942" spans="1:3">
      <c r="A6942">
        <v>239490</v>
      </c>
      <c r="B6942" t="s">
        <v>7593</v>
      </c>
      <c r="C6942">
        <v>50</v>
      </c>
    </row>
    <row r="6943" spans="1:3">
      <c r="A6943">
        <v>239491</v>
      </c>
      <c r="B6943" t="s">
        <v>7594</v>
      </c>
      <c r="C6943">
        <v>48</v>
      </c>
    </row>
    <row r="6944" spans="1:3">
      <c r="A6944">
        <v>239492</v>
      </c>
      <c r="B6944" t="s">
        <v>7595</v>
      </c>
      <c r="C6944">
        <v>48</v>
      </c>
    </row>
    <row r="6945" spans="1:3">
      <c r="A6945">
        <v>239493</v>
      </c>
      <c r="B6945" t="s">
        <v>7596</v>
      </c>
      <c r="C6945">
        <v>49</v>
      </c>
    </row>
    <row r="6946" spans="1:3">
      <c r="A6946">
        <v>239494</v>
      </c>
      <c r="B6946" t="s">
        <v>7597</v>
      </c>
      <c r="C6946">
        <v>49</v>
      </c>
    </row>
    <row r="6947" spans="1:3">
      <c r="A6947">
        <v>239495</v>
      </c>
      <c r="B6947" t="s">
        <v>7598</v>
      </c>
      <c r="C6947">
        <v>49</v>
      </c>
    </row>
    <row r="6948" spans="1:3">
      <c r="A6948">
        <v>239629</v>
      </c>
      <c r="B6948" t="s">
        <v>7599</v>
      </c>
      <c r="C6948">
        <v>184</v>
      </c>
    </row>
    <row r="6949" spans="1:3">
      <c r="A6949">
        <v>239650</v>
      </c>
      <c r="B6949" t="s">
        <v>7600</v>
      </c>
      <c r="C6949">
        <v>26</v>
      </c>
    </row>
    <row r="6950" spans="1:3">
      <c r="A6950">
        <v>239657</v>
      </c>
      <c r="B6950" t="s">
        <v>7601</v>
      </c>
      <c r="C6950">
        <v>17</v>
      </c>
    </row>
    <row r="6951" spans="1:3">
      <c r="A6951">
        <v>239658</v>
      </c>
      <c r="B6951" t="s">
        <v>7602</v>
      </c>
      <c r="C6951">
        <v>20</v>
      </c>
    </row>
    <row r="6952" spans="1:3">
      <c r="A6952">
        <v>239659</v>
      </c>
      <c r="B6952" t="s">
        <v>7603</v>
      </c>
      <c r="C6952">
        <v>19</v>
      </c>
    </row>
    <row r="6953" spans="1:3">
      <c r="A6953">
        <v>239660</v>
      </c>
      <c r="B6953" t="s">
        <v>7604</v>
      </c>
      <c r="C6953">
        <v>19</v>
      </c>
    </row>
    <row r="6954" spans="1:3">
      <c r="A6954">
        <v>239661</v>
      </c>
      <c r="B6954" t="s">
        <v>7605</v>
      </c>
      <c r="C6954">
        <v>20</v>
      </c>
    </row>
    <row r="6955" spans="1:3">
      <c r="A6955">
        <v>239662</v>
      </c>
      <c r="B6955" t="s">
        <v>7606</v>
      </c>
      <c r="C6955">
        <v>19</v>
      </c>
    </row>
    <row r="6956" spans="1:3">
      <c r="A6956">
        <v>239663</v>
      </c>
      <c r="B6956" t="s">
        <v>7607</v>
      </c>
      <c r="C6956">
        <v>20</v>
      </c>
    </row>
    <row r="6957" spans="1:3">
      <c r="A6957">
        <v>239609</v>
      </c>
      <c r="B6957" t="s">
        <v>7608</v>
      </c>
      <c r="C6957">
        <v>40</v>
      </c>
    </row>
    <row r="6958" spans="1:3">
      <c r="A6958">
        <v>239573</v>
      </c>
      <c r="B6958" t="s">
        <v>7609</v>
      </c>
      <c r="C6958">
        <v>45</v>
      </c>
    </row>
    <row r="6959" spans="1:3">
      <c r="A6959">
        <v>239574</v>
      </c>
      <c r="B6959" t="s">
        <v>7610</v>
      </c>
      <c r="C6959">
        <v>36</v>
      </c>
    </row>
    <row r="6960" spans="1:3">
      <c r="A6960">
        <v>239575</v>
      </c>
      <c r="B6960" t="s">
        <v>7611</v>
      </c>
      <c r="C6960">
        <v>48</v>
      </c>
    </row>
    <row r="6961" spans="1:3">
      <c r="A6961">
        <v>239576</v>
      </c>
      <c r="B6961" t="s">
        <v>7612</v>
      </c>
      <c r="C6961">
        <v>48</v>
      </c>
    </row>
    <row r="6962" spans="1:3">
      <c r="A6962">
        <v>239577</v>
      </c>
      <c r="B6962" t="s">
        <v>7613</v>
      </c>
      <c r="C6962">
        <v>43</v>
      </c>
    </row>
    <row r="6963" spans="1:3">
      <c r="A6963">
        <v>239578</v>
      </c>
      <c r="B6963" t="s">
        <v>7614</v>
      </c>
      <c r="C6963">
        <v>44</v>
      </c>
    </row>
    <row r="6964" spans="1:3">
      <c r="A6964">
        <v>239579</v>
      </c>
      <c r="B6964" t="s">
        <v>7615</v>
      </c>
      <c r="C6964">
        <v>75</v>
      </c>
    </row>
    <row r="6965" spans="1:3">
      <c r="A6965">
        <v>239459</v>
      </c>
      <c r="B6965" t="s">
        <v>7616</v>
      </c>
      <c r="C6965">
        <v>15</v>
      </c>
    </row>
    <row r="6966" spans="1:3">
      <c r="A6966">
        <v>236679</v>
      </c>
      <c r="B6966" t="s">
        <v>7617</v>
      </c>
      <c r="C6966">
        <v>140</v>
      </c>
    </row>
    <row r="6967" spans="1:3">
      <c r="A6967">
        <v>239460</v>
      </c>
      <c r="B6967" t="s">
        <v>7618</v>
      </c>
      <c r="C6967">
        <v>19</v>
      </c>
    </row>
    <row r="6968" spans="1:3">
      <c r="A6968">
        <v>239631</v>
      </c>
      <c r="B6968" t="s">
        <v>7619</v>
      </c>
      <c r="C6968">
        <v>43</v>
      </c>
    </row>
    <row r="6969" spans="1:3">
      <c r="A6969">
        <v>239632</v>
      </c>
      <c r="B6969" t="s">
        <v>7620</v>
      </c>
      <c r="C6969">
        <v>39</v>
      </c>
    </row>
    <row r="6970" spans="1:3">
      <c r="A6970">
        <v>239633</v>
      </c>
      <c r="B6970" t="s">
        <v>7621</v>
      </c>
      <c r="C6970">
        <v>23</v>
      </c>
    </row>
    <row r="6971" spans="1:3">
      <c r="A6971">
        <v>239634</v>
      </c>
      <c r="B6971" t="s">
        <v>7622</v>
      </c>
      <c r="C6971">
        <v>22</v>
      </c>
    </row>
    <row r="6972" spans="1:3">
      <c r="A6972">
        <v>239635</v>
      </c>
      <c r="B6972" t="s">
        <v>7623</v>
      </c>
      <c r="C6972">
        <v>20</v>
      </c>
    </row>
    <row r="6973" spans="1:3">
      <c r="A6973">
        <v>239636</v>
      </c>
      <c r="B6973" t="s">
        <v>7624</v>
      </c>
      <c r="C6973">
        <v>21</v>
      </c>
    </row>
    <row r="6974" spans="1:3">
      <c r="A6974">
        <v>239637</v>
      </c>
      <c r="B6974" t="s">
        <v>7625</v>
      </c>
      <c r="C6974">
        <v>27</v>
      </c>
    </row>
    <row r="6975" spans="1:3">
      <c r="A6975">
        <v>239638</v>
      </c>
      <c r="B6975" t="s">
        <v>7626</v>
      </c>
      <c r="C6975">
        <v>20</v>
      </c>
    </row>
    <row r="6976" spans="1:3">
      <c r="A6976">
        <v>239639</v>
      </c>
      <c r="B6976" t="s">
        <v>7627</v>
      </c>
      <c r="C6976">
        <v>27</v>
      </c>
    </row>
    <row r="6977" spans="1:3">
      <c r="A6977">
        <v>239497</v>
      </c>
      <c r="B6977" t="s">
        <v>7628</v>
      </c>
      <c r="C6977">
        <v>92</v>
      </c>
    </row>
    <row r="6978" spans="1:3">
      <c r="A6978">
        <v>239501</v>
      </c>
      <c r="B6978" t="s">
        <v>7629</v>
      </c>
      <c r="C6978">
        <v>97</v>
      </c>
    </row>
    <row r="6979" spans="1:3">
      <c r="A6979">
        <v>236529</v>
      </c>
      <c r="B6979" t="s">
        <v>7630</v>
      </c>
      <c r="C6979">
        <v>60</v>
      </c>
    </row>
    <row r="6980" spans="1:3">
      <c r="A6980">
        <v>236541</v>
      </c>
      <c r="B6980" t="s">
        <v>7631</v>
      </c>
      <c r="C6980">
        <v>182</v>
      </c>
    </row>
    <row r="6981" spans="1:3">
      <c r="A6981">
        <v>237179</v>
      </c>
      <c r="B6981" t="s">
        <v>7632</v>
      </c>
      <c r="C6981">
        <v>0</v>
      </c>
    </row>
    <row r="6982" spans="1:3">
      <c r="A6982">
        <v>234575</v>
      </c>
      <c r="B6982" t="s">
        <v>7633</v>
      </c>
      <c r="C6982">
        <v>344</v>
      </c>
    </row>
    <row r="6983" spans="1:3">
      <c r="A6983">
        <v>230794</v>
      </c>
      <c r="B6983" t="s">
        <v>7634</v>
      </c>
      <c r="C6983">
        <v>318</v>
      </c>
    </row>
    <row r="6984" spans="1:3">
      <c r="A6984">
        <v>236305</v>
      </c>
      <c r="B6984" t="s">
        <v>7635</v>
      </c>
      <c r="C6984">
        <v>40</v>
      </c>
    </row>
    <row r="6985" spans="1:3">
      <c r="A6985">
        <v>239591</v>
      </c>
      <c r="B6985" t="s">
        <v>7636</v>
      </c>
      <c r="C6985">
        <v>20</v>
      </c>
    </row>
    <row r="6986" spans="1:3">
      <c r="A6986">
        <v>239593</v>
      </c>
      <c r="B6986" t="s">
        <v>7637</v>
      </c>
      <c r="C6986">
        <v>20</v>
      </c>
    </row>
    <row r="6987" spans="1:3">
      <c r="A6987">
        <v>239594</v>
      </c>
      <c r="B6987" t="s">
        <v>7638</v>
      </c>
      <c r="C6987">
        <v>20</v>
      </c>
    </row>
    <row r="6988" spans="1:3">
      <c r="A6988">
        <v>239595</v>
      </c>
      <c r="B6988" t="s">
        <v>7639</v>
      </c>
      <c r="C6988">
        <v>20</v>
      </c>
    </row>
    <row r="6989" spans="1:3">
      <c r="A6989">
        <v>239643</v>
      </c>
      <c r="B6989" t="s">
        <v>7640</v>
      </c>
      <c r="C6989">
        <v>18</v>
      </c>
    </row>
    <row r="6990" spans="1:3">
      <c r="A6990">
        <v>235014</v>
      </c>
      <c r="B6990" t="s">
        <v>7641</v>
      </c>
      <c r="C6990">
        <v>113</v>
      </c>
    </row>
    <row r="6991" spans="1:3">
      <c r="A6991">
        <v>237182</v>
      </c>
      <c r="B6991" t="s">
        <v>7642</v>
      </c>
      <c r="C6991">
        <v>167</v>
      </c>
    </row>
    <row r="6992" spans="1:3">
      <c r="A6992">
        <v>238843</v>
      </c>
      <c r="B6992" t="s">
        <v>7643</v>
      </c>
      <c r="C6992">
        <v>16</v>
      </c>
    </row>
    <row r="6993" spans="1:3">
      <c r="A6993">
        <v>239183</v>
      </c>
      <c r="B6993" t="s">
        <v>7644</v>
      </c>
      <c r="C6993">
        <v>23</v>
      </c>
    </row>
    <row r="6994" spans="1:3">
      <c r="A6994">
        <v>239184</v>
      </c>
      <c r="B6994" t="s">
        <v>7645</v>
      </c>
      <c r="C6994">
        <v>9</v>
      </c>
    </row>
    <row r="6995" spans="1:3">
      <c r="A6995">
        <v>239185</v>
      </c>
      <c r="B6995" t="s">
        <v>7646</v>
      </c>
      <c r="C6995">
        <v>5</v>
      </c>
    </row>
    <row r="6996" spans="1:3">
      <c r="A6996">
        <v>239186</v>
      </c>
      <c r="B6996" t="s">
        <v>7647</v>
      </c>
      <c r="C6996">
        <v>5</v>
      </c>
    </row>
    <row r="6997" spans="1:3">
      <c r="A6997">
        <v>239187</v>
      </c>
      <c r="B6997" t="s">
        <v>7648</v>
      </c>
      <c r="C6997">
        <v>5</v>
      </c>
    </row>
    <row r="6998" spans="1:3">
      <c r="A6998">
        <v>239188</v>
      </c>
      <c r="B6998" t="s">
        <v>7649</v>
      </c>
      <c r="C6998">
        <v>5</v>
      </c>
    </row>
    <row r="6999" spans="1:3">
      <c r="A6999">
        <v>239189</v>
      </c>
      <c r="B6999" t="s">
        <v>7650</v>
      </c>
      <c r="C6999">
        <v>5</v>
      </c>
    </row>
    <row r="7000" spans="1:3">
      <c r="A7000">
        <v>239190</v>
      </c>
      <c r="B7000" t="s">
        <v>7651</v>
      </c>
      <c r="C7000">
        <v>0</v>
      </c>
    </row>
    <row r="7001" spans="1:3">
      <c r="A7001">
        <v>239596</v>
      </c>
      <c r="B7001" t="s">
        <v>7652</v>
      </c>
      <c r="C7001">
        <v>19</v>
      </c>
    </row>
    <row r="7002" spans="1:3">
      <c r="A7002">
        <v>239507</v>
      </c>
      <c r="B7002" t="s">
        <v>7653</v>
      </c>
      <c r="C7002">
        <v>89</v>
      </c>
    </row>
    <row r="7003" spans="1:3">
      <c r="A7003">
        <v>239597</v>
      </c>
      <c r="B7003" t="s">
        <v>7654</v>
      </c>
      <c r="C7003">
        <v>19</v>
      </c>
    </row>
    <row r="7004" spans="1:3">
      <c r="A7004">
        <v>239598</v>
      </c>
      <c r="B7004" t="s">
        <v>7655</v>
      </c>
      <c r="C7004">
        <v>20</v>
      </c>
    </row>
    <row r="7005" spans="1:3">
      <c r="A7005">
        <v>239599</v>
      </c>
      <c r="B7005" t="s">
        <v>7656</v>
      </c>
      <c r="C7005">
        <v>20</v>
      </c>
    </row>
    <row r="7006" spans="1:3">
      <c r="A7006">
        <v>239601</v>
      </c>
      <c r="B7006" t="s">
        <v>7657</v>
      </c>
      <c r="C7006">
        <v>19</v>
      </c>
    </row>
    <row r="7007" spans="1:3">
      <c r="A7007">
        <v>239602</v>
      </c>
      <c r="B7007" t="s">
        <v>7658</v>
      </c>
      <c r="C7007">
        <v>20</v>
      </c>
    </row>
    <row r="7008" spans="1:3">
      <c r="A7008">
        <v>239603</v>
      </c>
      <c r="B7008" t="s">
        <v>7659</v>
      </c>
      <c r="C7008">
        <v>20</v>
      </c>
    </row>
    <row r="7009" spans="1:3">
      <c r="A7009">
        <v>239604</v>
      </c>
      <c r="B7009" t="s">
        <v>7660</v>
      </c>
      <c r="C7009">
        <v>20</v>
      </c>
    </row>
    <row r="7010" spans="1:3">
      <c r="A7010">
        <v>239605</v>
      </c>
      <c r="B7010" t="s">
        <v>7661</v>
      </c>
      <c r="C7010">
        <v>19</v>
      </c>
    </row>
    <row r="7011" spans="1:3">
      <c r="A7011">
        <v>239630</v>
      </c>
      <c r="B7011" t="s">
        <v>7662</v>
      </c>
      <c r="C7011">
        <v>20</v>
      </c>
    </row>
    <row r="7012" spans="1:3">
      <c r="A7012">
        <v>239608</v>
      </c>
      <c r="B7012" t="s">
        <v>7663</v>
      </c>
      <c r="C7012">
        <v>20</v>
      </c>
    </row>
    <row r="7013" spans="1:3">
      <c r="A7013">
        <v>239715</v>
      </c>
      <c r="B7013" t="s">
        <v>7664</v>
      </c>
      <c r="C7013">
        <v>19</v>
      </c>
    </row>
    <row r="7014" spans="1:3">
      <c r="A7014">
        <v>239716</v>
      </c>
      <c r="B7014" t="s">
        <v>7665</v>
      </c>
      <c r="C7014">
        <v>20</v>
      </c>
    </row>
    <row r="7015" spans="1:3">
      <c r="A7015">
        <v>239717</v>
      </c>
      <c r="B7015" t="s">
        <v>7666</v>
      </c>
      <c r="C7015">
        <v>20</v>
      </c>
    </row>
    <row r="7016" spans="1:3">
      <c r="A7016">
        <v>239718</v>
      </c>
      <c r="B7016" t="s">
        <v>7667</v>
      </c>
      <c r="C7016">
        <v>20</v>
      </c>
    </row>
    <row r="7017" spans="1:3">
      <c r="A7017">
        <v>239719</v>
      </c>
      <c r="B7017" t="s">
        <v>7668</v>
      </c>
      <c r="C7017">
        <v>20</v>
      </c>
    </row>
    <row r="7018" spans="1:3">
      <c r="A7018">
        <v>239720</v>
      </c>
      <c r="B7018" t="s">
        <v>7669</v>
      </c>
      <c r="C7018">
        <v>20</v>
      </c>
    </row>
    <row r="7019" spans="1:3">
      <c r="A7019">
        <v>239721</v>
      </c>
      <c r="B7019" t="s">
        <v>7670</v>
      </c>
      <c r="C7019">
        <v>20</v>
      </c>
    </row>
    <row r="7020" spans="1:3">
      <c r="A7020">
        <v>239722</v>
      </c>
      <c r="B7020" t="s">
        <v>7671</v>
      </c>
      <c r="C7020">
        <v>20</v>
      </c>
    </row>
    <row r="7021" spans="1:3">
      <c r="A7021">
        <v>239723</v>
      </c>
      <c r="B7021" t="s">
        <v>7672</v>
      </c>
      <c r="C7021">
        <v>20</v>
      </c>
    </row>
    <row r="7022" spans="1:3">
      <c r="A7022">
        <v>239724</v>
      </c>
      <c r="B7022" t="s">
        <v>7673</v>
      </c>
      <c r="C7022">
        <v>20</v>
      </c>
    </row>
    <row r="7023" spans="1:3">
      <c r="A7023">
        <v>239725</v>
      </c>
      <c r="B7023" t="s">
        <v>7674</v>
      </c>
      <c r="C7023">
        <v>20</v>
      </c>
    </row>
    <row r="7024" spans="1:3">
      <c r="A7024">
        <v>239640</v>
      </c>
      <c r="B7024" t="s">
        <v>7675</v>
      </c>
      <c r="C7024">
        <v>20</v>
      </c>
    </row>
    <row r="7025" spans="1:3">
      <c r="A7025">
        <v>239641</v>
      </c>
      <c r="B7025" t="s">
        <v>7676</v>
      </c>
      <c r="C7025">
        <v>17</v>
      </c>
    </row>
    <row r="7026" spans="1:3">
      <c r="A7026">
        <v>239642</v>
      </c>
      <c r="B7026" t="s">
        <v>7677</v>
      </c>
      <c r="C7026">
        <v>44</v>
      </c>
    </row>
    <row r="7027" spans="1:3">
      <c r="A7027">
        <v>239644</v>
      </c>
      <c r="B7027" t="s">
        <v>7678</v>
      </c>
      <c r="C7027">
        <v>19</v>
      </c>
    </row>
    <row r="7028" spans="1:3">
      <c r="A7028">
        <v>239645</v>
      </c>
      <c r="B7028" t="s">
        <v>7679</v>
      </c>
      <c r="C7028">
        <v>17</v>
      </c>
    </row>
    <row r="7029" spans="1:3">
      <c r="A7029">
        <v>239648</v>
      </c>
      <c r="B7029" t="s">
        <v>7680</v>
      </c>
      <c r="C7029">
        <v>52</v>
      </c>
    </row>
    <row r="7030" spans="1:3">
      <c r="A7030">
        <v>239647</v>
      </c>
      <c r="B7030" t="s">
        <v>7681</v>
      </c>
      <c r="C7030">
        <v>16</v>
      </c>
    </row>
    <row r="7031" spans="1:3">
      <c r="A7031">
        <v>233062</v>
      </c>
      <c r="B7031" t="s">
        <v>7682</v>
      </c>
      <c r="C7031">
        <v>0</v>
      </c>
    </row>
    <row r="7032" spans="1:3">
      <c r="A7032">
        <v>233061</v>
      </c>
      <c r="B7032" t="s">
        <v>7683</v>
      </c>
      <c r="C7032">
        <v>0</v>
      </c>
    </row>
    <row r="7033" spans="1:3">
      <c r="A7033">
        <v>236933</v>
      </c>
      <c r="B7033" t="s">
        <v>7684</v>
      </c>
      <c r="C7033">
        <v>438</v>
      </c>
    </row>
    <row r="7034" spans="1:3">
      <c r="A7034">
        <v>239080</v>
      </c>
      <c r="B7034" t="s">
        <v>7685</v>
      </c>
      <c r="C7034">
        <v>354</v>
      </c>
    </row>
    <row r="7035" spans="1:3">
      <c r="A7035">
        <v>237939</v>
      </c>
      <c r="B7035" t="s">
        <v>7686</v>
      </c>
      <c r="C7035">
        <v>200</v>
      </c>
    </row>
    <row r="7036" spans="1:3">
      <c r="A7036">
        <v>239085</v>
      </c>
      <c r="B7036" t="s">
        <v>7687</v>
      </c>
      <c r="C7036">
        <v>15</v>
      </c>
    </row>
    <row r="7037" spans="1:3">
      <c r="A7037">
        <v>239084</v>
      </c>
      <c r="B7037" t="s">
        <v>7688</v>
      </c>
      <c r="C7037">
        <v>35</v>
      </c>
    </row>
    <row r="7038" spans="1:3">
      <c r="A7038">
        <v>239726</v>
      </c>
      <c r="B7038" t="s">
        <v>7689</v>
      </c>
      <c r="C7038">
        <v>20</v>
      </c>
    </row>
    <row r="7039" spans="1:3">
      <c r="A7039">
        <v>239761</v>
      </c>
      <c r="B7039" t="s">
        <v>7690</v>
      </c>
      <c r="C7039">
        <v>33</v>
      </c>
    </row>
    <row r="7040" spans="1:3">
      <c r="A7040">
        <v>239762</v>
      </c>
      <c r="B7040" t="s">
        <v>7691</v>
      </c>
      <c r="C7040">
        <v>15</v>
      </c>
    </row>
    <row r="7041" spans="1:3">
      <c r="A7041">
        <v>239763</v>
      </c>
      <c r="B7041" t="s">
        <v>7692</v>
      </c>
      <c r="C7041">
        <v>28</v>
      </c>
    </row>
    <row r="7042" spans="1:3">
      <c r="A7042">
        <v>239764</v>
      </c>
      <c r="B7042" t="s">
        <v>7693</v>
      </c>
      <c r="C7042">
        <v>34</v>
      </c>
    </row>
    <row r="7043" spans="1:3">
      <c r="A7043">
        <v>239765</v>
      </c>
      <c r="B7043" t="s">
        <v>7694</v>
      </c>
      <c r="C7043">
        <v>0</v>
      </c>
    </row>
    <row r="7044" spans="1:3">
      <c r="A7044">
        <v>239766</v>
      </c>
      <c r="B7044" t="s">
        <v>7695</v>
      </c>
      <c r="C7044">
        <v>36</v>
      </c>
    </row>
    <row r="7045" spans="1:3">
      <c r="A7045">
        <v>239767</v>
      </c>
      <c r="B7045" t="s">
        <v>7696</v>
      </c>
      <c r="C7045">
        <v>100</v>
      </c>
    </row>
    <row r="7046" spans="1:3">
      <c r="A7046">
        <v>239768</v>
      </c>
      <c r="B7046" t="s">
        <v>7697</v>
      </c>
      <c r="C7046">
        <v>17</v>
      </c>
    </row>
    <row r="7047" spans="1:3">
      <c r="A7047">
        <v>239769</v>
      </c>
      <c r="B7047" t="s">
        <v>7698</v>
      </c>
      <c r="C7047">
        <v>8</v>
      </c>
    </row>
    <row r="7048" spans="1:3">
      <c r="A7048">
        <v>239770</v>
      </c>
      <c r="B7048" t="s">
        <v>7699</v>
      </c>
      <c r="C7048">
        <v>33</v>
      </c>
    </row>
    <row r="7049" spans="1:3">
      <c r="A7049">
        <v>239771</v>
      </c>
      <c r="B7049" t="s">
        <v>7700</v>
      </c>
      <c r="C7049">
        <v>37</v>
      </c>
    </row>
    <row r="7050" spans="1:3">
      <c r="A7050">
        <v>239772</v>
      </c>
      <c r="B7050" t="s">
        <v>7701</v>
      </c>
      <c r="C7050">
        <v>17</v>
      </c>
    </row>
    <row r="7051" spans="1:3">
      <c r="A7051">
        <v>239773</v>
      </c>
      <c r="B7051" t="s">
        <v>7702</v>
      </c>
      <c r="C7051">
        <v>77</v>
      </c>
    </row>
    <row r="7052" spans="1:3">
      <c r="A7052">
        <v>239775</v>
      </c>
      <c r="B7052" t="s">
        <v>7703</v>
      </c>
      <c r="C7052">
        <v>59</v>
      </c>
    </row>
    <row r="7053" spans="1:3">
      <c r="A7053">
        <v>239781</v>
      </c>
      <c r="B7053" t="s">
        <v>7704</v>
      </c>
      <c r="C7053">
        <v>53</v>
      </c>
    </row>
    <row r="7054" spans="1:3">
      <c r="A7054">
        <v>239782</v>
      </c>
      <c r="B7054" t="s">
        <v>7705</v>
      </c>
      <c r="C7054">
        <v>16</v>
      </c>
    </row>
    <row r="7055" spans="1:3">
      <c r="A7055">
        <v>239783</v>
      </c>
      <c r="B7055" t="s">
        <v>7706</v>
      </c>
      <c r="C7055">
        <v>25</v>
      </c>
    </row>
    <row r="7056" spans="1:3">
      <c r="A7056">
        <v>236725</v>
      </c>
      <c r="B7056" t="s">
        <v>7707</v>
      </c>
      <c r="C7056">
        <v>671</v>
      </c>
    </row>
    <row r="7057" spans="1:3">
      <c r="A7057">
        <v>239785</v>
      </c>
      <c r="B7057" t="s">
        <v>7708</v>
      </c>
      <c r="C7057">
        <v>15</v>
      </c>
    </row>
    <row r="7058" spans="1:3">
      <c r="A7058">
        <v>239788</v>
      </c>
      <c r="B7058" t="s">
        <v>7709</v>
      </c>
      <c r="C7058">
        <v>114</v>
      </c>
    </row>
    <row r="7059" spans="1:3">
      <c r="A7059">
        <v>239789</v>
      </c>
      <c r="B7059" t="s">
        <v>7710</v>
      </c>
      <c r="C7059">
        <v>17</v>
      </c>
    </row>
    <row r="7060" spans="1:3">
      <c r="A7060">
        <v>239790</v>
      </c>
      <c r="B7060" t="s">
        <v>7711</v>
      </c>
      <c r="C7060">
        <v>16</v>
      </c>
    </row>
    <row r="7061" spans="1:3">
      <c r="A7061">
        <v>239792</v>
      </c>
      <c r="B7061" t="s">
        <v>7712</v>
      </c>
      <c r="C7061">
        <v>65</v>
      </c>
    </row>
    <row r="7062" spans="1:3">
      <c r="A7062">
        <v>239793</v>
      </c>
      <c r="B7062" t="s">
        <v>7713</v>
      </c>
      <c r="C7062">
        <v>17</v>
      </c>
    </row>
    <row r="7063" spans="1:3">
      <c r="A7063">
        <v>239802</v>
      </c>
      <c r="B7063" t="s">
        <v>7714</v>
      </c>
      <c r="C7063">
        <v>17</v>
      </c>
    </row>
    <row r="7064" spans="1:3">
      <c r="A7064">
        <v>239803</v>
      </c>
      <c r="B7064" t="s">
        <v>7715</v>
      </c>
      <c r="C7064">
        <v>18</v>
      </c>
    </row>
    <row r="7065" spans="1:3">
      <c r="A7065">
        <v>239804</v>
      </c>
      <c r="B7065" t="s">
        <v>7716</v>
      </c>
      <c r="C7065">
        <v>32</v>
      </c>
    </row>
    <row r="7066" spans="1:3">
      <c r="A7066">
        <v>238965</v>
      </c>
      <c r="B7066" t="s">
        <v>7717</v>
      </c>
      <c r="C7066">
        <v>363</v>
      </c>
    </row>
    <row r="7067" spans="1:3">
      <c r="A7067">
        <v>239800</v>
      </c>
      <c r="B7067" t="s">
        <v>7718</v>
      </c>
      <c r="C7067">
        <v>77</v>
      </c>
    </row>
    <row r="7068" spans="1:3">
      <c r="A7068">
        <v>239809</v>
      </c>
      <c r="B7068" t="s">
        <v>7719</v>
      </c>
      <c r="C7068">
        <v>21</v>
      </c>
    </row>
    <row r="7069" spans="1:3">
      <c r="A7069">
        <v>234569</v>
      </c>
      <c r="B7069" t="s">
        <v>7720</v>
      </c>
      <c r="C7069">
        <v>229</v>
      </c>
    </row>
    <row r="7070" spans="1:3">
      <c r="A7070">
        <v>237181</v>
      </c>
      <c r="B7070" t="s">
        <v>7721</v>
      </c>
      <c r="C7070">
        <v>336</v>
      </c>
    </row>
    <row r="7071" spans="1:3">
      <c r="A7071">
        <v>237408</v>
      </c>
      <c r="B7071" t="s">
        <v>7722</v>
      </c>
      <c r="C7071">
        <v>172</v>
      </c>
    </row>
    <row r="7072" spans="1:3">
      <c r="A7072">
        <v>237396</v>
      </c>
      <c r="B7072" t="s">
        <v>7723</v>
      </c>
      <c r="C7072">
        <v>190</v>
      </c>
    </row>
    <row r="7073" spans="1:3">
      <c r="A7073">
        <v>237195</v>
      </c>
      <c r="B7073" t="s">
        <v>7724</v>
      </c>
      <c r="C7073">
        <v>222</v>
      </c>
    </row>
    <row r="7074" spans="1:3">
      <c r="A7074">
        <v>239523</v>
      </c>
      <c r="B7074" t="s">
        <v>7725</v>
      </c>
      <c r="C7074">
        <v>38</v>
      </c>
    </row>
    <row r="7075" spans="1:3">
      <c r="A7075">
        <v>239524</v>
      </c>
      <c r="B7075" t="s">
        <v>7726</v>
      </c>
      <c r="C7075">
        <v>45</v>
      </c>
    </row>
    <row r="7076" spans="1:3">
      <c r="A7076">
        <v>236148</v>
      </c>
      <c r="B7076" t="s">
        <v>7727</v>
      </c>
      <c r="C7076">
        <v>271</v>
      </c>
    </row>
    <row r="7077" spans="1:3">
      <c r="A7077">
        <v>236675</v>
      </c>
      <c r="B7077" t="s">
        <v>7728</v>
      </c>
      <c r="C7077">
        <v>95</v>
      </c>
    </row>
    <row r="7078" spans="1:3">
      <c r="A7078">
        <v>237385</v>
      </c>
      <c r="B7078" t="s">
        <v>7729</v>
      </c>
      <c r="C7078">
        <v>45</v>
      </c>
    </row>
    <row r="7079" spans="1:3">
      <c r="A7079">
        <v>238938</v>
      </c>
      <c r="B7079" t="s">
        <v>7730</v>
      </c>
      <c r="C7079">
        <v>141</v>
      </c>
    </row>
    <row r="7080" spans="1:3">
      <c r="A7080">
        <v>230499</v>
      </c>
      <c r="B7080" t="s">
        <v>7731</v>
      </c>
      <c r="C7080">
        <v>257</v>
      </c>
    </row>
    <row r="7081" spans="1:3">
      <c r="A7081">
        <v>236352</v>
      </c>
      <c r="B7081" t="s">
        <v>7732</v>
      </c>
      <c r="C7081">
        <v>5</v>
      </c>
    </row>
    <row r="7082" spans="1:3">
      <c r="A7082">
        <v>236353</v>
      </c>
      <c r="B7082" t="s">
        <v>7733</v>
      </c>
      <c r="C7082">
        <v>25</v>
      </c>
    </row>
    <row r="7083" spans="1:3">
      <c r="A7083">
        <v>239830</v>
      </c>
      <c r="B7083" t="s">
        <v>7734</v>
      </c>
      <c r="C7083">
        <v>60</v>
      </c>
    </row>
    <row r="7084" spans="1:3">
      <c r="A7084">
        <v>239831</v>
      </c>
      <c r="B7084" t="s">
        <v>7735</v>
      </c>
      <c r="C7084">
        <v>100</v>
      </c>
    </row>
    <row r="7085" spans="1:3">
      <c r="A7085">
        <v>239832</v>
      </c>
      <c r="B7085" t="s">
        <v>7736</v>
      </c>
      <c r="C7085">
        <v>94</v>
      </c>
    </row>
    <row r="7086" spans="1:3">
      <c r="A7086">
        <v>239833</v>
      </c>
      <c r="B7086" t="s">
        <v>7737</v>
      </c>
      <c r="C7086">
        <v>96</v>
      </c>
    </row>
    <row r="7087" spans="1:3">
      <c r="A7087">
        <v>235452</v>
      </c>
      <c r="B7087" t="s">
        <v>7738</v>
      </c>
      <c r="C7087">
        <v>335</v>
      </c>
    </row>
    <row r="7088" spans="1:3">
      <c r="A7088">
        <v>239889</v>
      </c>
      <c r="B7088" t="s">
        <v>7739</v>
      </c>
      <c r="C7088">
        <v>18</v>
      </c>
    </row>
    <row r="7089" spans="1:3">
      <c r="A7089">
        <v>239890</v>
      </c>
      <c r="B7089" t="s">
        <v>7740</v>
      </c>
      <c r="C7089">
        <v>17</v>
      </c>
    </row>
    <row r="7090" spans="1:3">
      <c r="A7090">
        <v>239891</v>
      </c>
      <c r="B7090" t="s">
        <v>7741</v>
      </c>
      <c r="C7090">
        <v>19</v>
      </c>
    </row>
    <row r="7091" spans="1:3">
      <c r="A7091">
        <v>239938</v>
      </c>
      <c r="B7091" t="s">
        <v>690</v>
      </c>
      <c r="C7091">
        <v>25</v>
      </c>
    </row>
    <row r="7092" spans="1:3">
      <c r="A7092">
        <v>239939</v>
      </c>
      <c r="B7092" t="s">
        <v>7742</v>
      </c>
      <c r="C7092">
        <v>19</v>
      </c>
    </row>
    <row r="7093" spans="1:3">
      <c r="A7093">
        <v>239952</v>
      </c>
      <c r="B7093" t="s">
        <v>7743</v>
      </c>
      <c r="C7093">
        <v>36</v>
      </c>
    </row>
    <row r="7094" spans="1:3">
      <c r="A7094">
        <v>234573</v>
      </c>
      <c r="B7094" t="s">
        <v>7744</v>
      </c>
      <c r="C7094">
        <v>466</v>
      </c>
    </row>
    <row r="7095" spans="1:3">
      <c r="A7095">
        <v>239864</v>
      </c>
      <c r="B7095" t="s">
        <v>7745</v>
      </c>
      <c r="C7095">
        <v>139</v>
      </c>
    </row>
    <row r="7096" spans="1:3">
      <c r="A7096">
        <v>239865</v>
      </c>
      <c r="B7096" t="s">
        <v>7746</v>
      </c>
      <c r="C7096">
        <v>43</v>
      </c>
    </row>
    <row r="7097" spans="1:3">
      <c r="A7097">
        <v>239866</v>
      </c>
      <c r="B7097" t="s">
        <v>7747</v>
      </c>
      <c r="C7097">
        <v>30</v>
      </c>
    </row>
    <row r="7098" spans="1:3">
      <c r="A7098">
        <v>239882</v>
      </c>
      <c r="B7098" t="s">
        <v>7748</v>
      </c>
      <c r="C7098">
        <v>40</v>
      </c>
    </row>
    <row r="7099" spans="1:3">
      <c r="A7099">
        <v>239884</v>
      </c>
      <c r="B7099" t="s">
        <v>7749</v>
      </c>
      <c r="C7099">
        <v>29</v>
      </c>
    </row>
    <row r="7100" spans="1:3">
      <c r="A7100">
        <v>239885</v>
      </c>
      <c r="B7100" t="s">
        <v>7750</v>
      </c>
      <c r="C7100">
        <v>85</v>
      </c>
    </row>
    <row r="7101" spans="1:3">
      <c r="A7101">
        <v>239886</v>
      </c>
      <c r="B7101" t="s">
        <v>7751</v>
      </c>
      <c r="C7101">
        <v>60</v>
      </c>
    </row>
    <row r="7102" spans="1:3">
      <c r="A7102">
        <v>239887</v>
      </c>
      <c r="B7102" t="s">
        <v>7752</v>
      </c>
      <c r="C7102">
        <v>47</v>
      </c>
    </row>
    <row r="7103" spans="1:3">
      <c r="A7103">
        <v>239888</v>
      </c>
      <c r="B7103" t="s">
        <v>7753</v>
      </c>
      <c r="C7103">
        <v>30</v>
      </c>
    </row>
    <row r="7104" spans="1:3">
      <c r="A7104">
        <v>239902</v>
      </c>
      <c r="B7104" t="s">
        <v>7754</v>
      </c>
      <c r="C7104">
        <v>38</v>
      </c>
    </row>
    <row r="7105" spans="1:3">
      <c r="A7105">
        <v>239903</v>
      </c>
      <c r="B7105" t="s">
        <v>7755</v>
      </c>
      <c r="C7105">
        <v>45</v>
      </c>
    </row>
    <row r="7106" spans="1:3">
      <c r="A7106">
        <v>239950</v>
      </c>
      <c r="B7106" t="s">
        <v>7756</v>
      </c>
      <c r="C7106">
        <v>20</v>
      </c>
    </row>
    <row r="7107" spans="1:3">
      <c r="A7107">
        <v>239951</v>
      </c>
      <c r="B7107" t="s">
        <v>7757</v>
      </c>
      <c r="C7107">
        <v>20</v>
      </c>
    </row>
    <row r="7108" spans="1:3">
      <c r="A7108">
        <v>239881</v>
      </c>
      <c r="B7108" t="s">
        <v>7758</v>
      </c>
      <c r="C7108">
        <v>38</v>
      </c>
    </row>
    <row r="7109" spans="1:3">
      <c r="A7109">
        <v>239250</v>
      </c>
      <c r="B7109" t="s">
        <v>7759</v>
      </c>
      <c r="C7109">
        <v>2610</v>
      </c>
    </row>
    <row r="7110" spans="1:3">
      <c r="A7110">
        <v>237169</v>
      </c>
      <c r="B7110" t="s">
        <v>7760</v>
      </c>
      <c r="C7110">
        <v>255</v>
      </c>
    </row>
    <row r="7111" spans="1:3">
      <c r="A7111">
        <v>239251</v>
      </c>
      <c r="B7111" t="s">
        <v>7761</v>
      </c>
      <c r="C7111">
        <v>1939</v>
      </c>
    </row>
    <row r="7112" spans="1:3">
      <c r="A7112">
        <v>239255</v>
      </c>
      <c r="B7112" t="s">
        <v>7762</v>
      </c>
      <c r="C7112">
        <v>5000</v>
      </c>
    </row>
    <row r="7113" spans="1:3">
      <c r="A7113">
        <v>239256</v>
      </c>
      <c r="B7113" t="s">
        <v>7763</v>
      </c>
      <c r="C7113">
        <v>388</v>
      </c>
    </row>
    <row r="7114" spans="1:3">
      <c r="A7114">
        <v>239257</v>
      </c>
      <c r="B7114" t="s">
        <v>7764</v>
      </c>
      <c r="C7114">
        <v>0</v>
      </c>
    </row>
    <row r="7115" spans="1:3">
      <c r="A7115">
        <v>239258</v>
      </c>
      <c r="B7115" t="s">
        <v>7765</v>
      </c>
      <c r="C7115">
        <v>1626</v>
      </c>
    </row>
    <row r="7116" spans="1:3">
      <c r="A7116">
        <v>239260</v>
      </c>
      <c r="B7116" t="s">
        <v>7766</v>
      </c>
      <c r="C7116">
        <v>3118</v>
      </c>
    </row>
    <row r="7117" spans="1:3">
      <c r="A7117">
        <v>239259</v>
      </c>
      <c r="B7117" t="s">
        <v>7767</v>
      </c>
      <c r="C7117">
        <v>778</v>
      </c>
    </row>
    <row r="7118" spans="1:3">
      <c r="A7118">
        <v>239979</v>
      </c>
      <c r="B7118" t="s">
        <v>7768</v>
      </c>
      <c r="C7118">
        <v>44</v>
      </c>
    </row>
    <row r="7119" spans="1:3">
      <c r="A7119">
        <v>239990</v>
      </c>
      <c r="B7119" t="s">
        <v>7769</v>
      </c>
      <c r="C7119">
        <v>23</v>
      </c>
    </row>
    <row r="7120" spans="1:3">
      <c r="A7120">
        <v>239992</v>
      </c>
      <c r="B7120" t="s">
        <v>7770</v>
      </c>
      <c r="C7120">
        <v>27</v>
      </c>
    </row>
    <row r="7121" spans="1:3">
      <c r="A7121">
        <v>239993</v>
      </c>
      <c r="B7121" t="s">
        <v>7771</v>
      </c>
      <c r="C7121">
        <v>18</v>
      </c>
    </row>
    <row r="7122" spans="1:3">
      <c r="A7122">
        <v>239994</v>
      </c>
      <c r="B7122" t="s">
        <v>7772</v>
      </c>
      <c r="C7122">
        <v>20</v>
      </c>
    </row>
    <row r="7123" spans="1:3">
      <c r="A7123">
        <v>239995</v>
      </c>
      <c r="B7123" t="s">
        <v>7773</v>
      </c>
      <c r="C7123">
        <v>19</v>
      </c>
    </row>
    <row r="7124" spans="1:3">
      <c r="A7124">
        <v>239996</v>
      </c>
      <c r="B7124" t="s">
        <v>7774</v>
      </c>
      <c r="C7124">
        <v>20</v>
      </c>
    </row>
    <row r="7125" spans="1:3">
      <c r="A7125">
        <v>239997</v>
      </c>
      <c r="B7125" t="s">
        <v>7775</v>
      </c>
      <c r="C7125">
        <v>18</v>
      </c>
    </row>
    <row r="7126" spans="1:3">
      <c r="A7126">
        <v>239999</v>
      </c>
      <c r="B7126" t="s">
        <v>7776</v>
      </c>
      <c r="C7126">
        <v>19</v>
      </c>
    </row>
    <row r="7127" spans="1:3">
      <c r="A7127">
        <v>240000</v>
      </c>
      <c r="B7127" t="s">
        <v>7777</v>
      </c>
      <c r="C7127">
        <v>19</v>
      </c>
    </row>
    <row r="7128" spans="1:3">
      <c r="A7128">
        <v>240003</v>
      </c>
      <c r="B7128" t="s">
        <v>7778</v>
      </c>
      <c r="C7128">
        <v>18</v>
      </c>
    </row>
    <row r="7129" spans="1:3">
      <c r="A7129">
        <v>240004</v>
      </c>
      <c r="B7129" t="s">
        <v>7779</v>
      </c>
      <c r="C7129">
        <v>27</v>
      </c>
    </row>
    <row r="7130" spans="1:3">
      <c r="A7130">
        <v>240005</v>
      </c>
      <c r="B7130" t="s">
        <v>7780</v>
      </c>
      <c r="C7130">
        <v>20</v>
      </c>
    </row>
    <row r="7131" spans="1:3">
      <c r="A7131">
        <v>239868</v>
      </c>
      <c r="B7131" t="s">
        <v>7781</v>
      </c>
      <c r="C7131">
        <v>49</v>
      </c>
    </row>
    <row r="7132" spans="1:3">
      <c r="A7132">
        <v>237373</v>
      </c>
      <c r="B7132" t="s">
        <v>7782</v>
      </c>
      <c r="C7132">
        <v>27</v>
      </c>
    </row>
    <row r="7133" spans="1:3">
      <c r="A7133">
        <v>239600</v>
      </c>
      <c r="B7133" t="s">
        <v>7783</v>
      </c>
      <c r="C7133">
        <v>19</v>
      </c>
    </row>
    <row r="7134" spans="1:3">
      <c r="A7134">
        <v>239867</v>
      </c>
      <c r="B7134" t="s">
        <v>7784</v>
      </c>
      <c r="C7134">
        <v>47</v>
      </c>
    </row>
    <row r="7135" spans="1:3">
      <c r="A7135">
        <v>235798</v>
      </c>
      <c r="B7135" t="s">
        <v>7785</v>
      </c>
      <c r="C7135">
        <v>170</v>
      </c>
    </row>
    <row r="7136" spans="1:3">
      <c r="A7136">
        <v>237411</v>
      </c>
      <c r="B7136" t="s">
        <v>7786</v>
      </c>
      <c r="C7136">
        <v>144</v>
      </c>
    </row>
    <row r="7137" spans="1:3">
      <c r="A7137">
        <v>239712</v>
      </c>
      <c r="B7137" t="s">
        <v>7787</v>
      </c>
      <c r="C7137">
        <v>42</v>
      </c>
    </row>
    <row r="7138" spans="1:3">
      <c r="A7138">
        <v>239713</v>
      </c>
      <c r="B7138" t="s">
        <v>7788</v>
      </c>
      <c r="C7138">
        <v>26</v>
      </c>
    </row>
    <row r="7139" spans="1:3">
      <c r="A7139">
        <v>239714</v>
      </c>
      <c r="B7139" t="s">
        <v>7789</v>
      </c>
      <c r="C7139">
        <v>22</v>
      </c>
    </row>
    <row r="7140" spans="1:3">
      <c r="A7140">
        <v>239862</v>
      </c>
      <c r="B7140" t="s">
        <v>7790</v>
      </c>
      <c r="C7140">
        <v>131</v>
      </c>
    </row>
    <row r="7141" spans="1:3">
      <c r="A7141">
        <v>239863</v>
      </c>
      <c r="B7141" t="s">
        <v>7791</v>
      </c>
      <c r="C7141">
        <v>59</v>
      </c>
    </row>
    <row r="7142" spans="1:3">
      <c r="A7142">
        <v>239860</v>
      </c>
      <c r="B7142" t="s">
        <v>477</v>
      </c>
      <c r="C7142">
        <v>169</v>
      </c>
    </row>
    <row r="7143" spans="1:3">
      <c r="A7143">
        <v>239873</v>
      </c>
      <c r="B7143" t="s">
        <v>7792</v>
      </c>
      <c r="C7143">
        <v>80</v>
      </c>
    </row>
    <row r="7144" spans="1:3">
      <c r="A7144">
        <v>239874</v>
      </c>
      <c r="B7144" t="s">
        <v>7793</v>
      </c>
      <c r="C7144">
        <v>82</v>
      </c>
    </row>
    <row r="7145" spans="1:3">
      <c r="A7145">
        <v>239875</v>
      </c>
      <c r="B7145" t="s">
        <v>7794</v>
      </c>
      <c r="C7145">
        <v>89</v>
      </c>
    </row>
    <row r="7146" spans="1:3">
      <c r="A7146">
        <v>240033</v>
      </c>
      <c r="B7146" t="s">
        <v>7795</v>
      </c>
      <c r="C7146">
        <v>28</v>
      </c>
    </row>
    <row r="7147" spans="1:3">
      <c r="A7147">
        <v>240038</v>
      </c>
      <c r="B7147" t="s">
        <v>7796</v>
      </c>
      <c r="C7147">
        <v>24</v>
      </c>
    </row>
    <row r="7148" spans="1:3">
      <c r="A7148">
        <v>240039</v>
      </c>
      <c r="B7148" t="s">
        <v>7797</v>
      </c>
      <c r="C7148">
        <v>24</v>
      </c>
    </row>
    <row r="7149" spans="1:3">
      <c r="A7149">
        <v>240060</v>
      </c>
      <c r="B7149" t="s">
        <v>7798</v>
      </c>
      <c r="C7149">
        <v>24</v>
      </c>
    </row>
    <row r="7150" spans="1:3">
      <c r="A7150">
        <v>240062</v>
      </c>
      <c r="B7150" t="s">
        <v>7799</v>
      </c>
      <c r="C7150">
        <v>24</v>
      </c>
    </row>
    <row r="7151" spans="1:3">
      <c r="A7151">
        <v>240063</v>
      </c>
      <c r="B7151" t="s">
        <v>7800</v>
      </c>
      <c r="C7151">
        <v>22</v>
      </c>
    </row>
    <row r="7152" spans="1:3">
      <c r="A7152">
        <v>240064</v>
      </c>
      <c r="B7152" t="s">
        <v>7801</v>
      </c>
      <c r="C7152">
        <v>24</v>
      </c>
    </row>
    <row r="7153" spans="1:3">
      <c r="A7153">
        <v>239917</v>
      </c>
      <c r="B7153" t="s">
        <v>7802</v>
      </c>
      <c r="C7153">
        <v>28</v>
      </c>
    </row>
    <row r="7154" spans="1:3">
      <c r="A7154">
        <v>239918</v>
      </c>
      <c r="B7154" t="s">
        <v>7803</v>
      </c>
      <c r="C7154">
        <v>90</v>
      </c>
    </row>
    <row r="7155" spans="1:3">
      <c r="A7155">
        <v>239919</v>
      </c>
      <c r="B7155" t="s">
        <v>7804</v>
      </c>
      <c r="C7155">
        <v>13</v>
      </c>
    </row>
    <row r="7156" spans="1:3">
      <c r="A7156">
        <v>239920</v>
      </c>
      <c r="B7156" t="s">
        <v>7805</v>
      </c>
      <c r="C7156">
        <v>140</v>
      </c>
    </row>
    <row r="7157" spans="1:3">
      <c r="A7157">
        <v>239921</v>
      </c>
      <c r="B7157" t="s">
        <v>7806</v>
      </c>
      <c r="C7157">
        <v>125</v>
      </c>
    </row>
    <row r="7158" spans="1:3">
      <c r="A7158">
        <v>239922</v>
      </c>
      <c r="B7158" t="s">
        <v>7807</v>
      </c>
      <c r="C7158">
        <v>76</v>
      </c>
    </row>
    <row r="7159" spans="1:3">
      <c r="A7159">
        <v>239923</v>
      </c>
      <c r="B7159" t="s">
        <v>7808</v>
      </c>
      <c r="C7159">
        <v>112</v>
      </c>
    </row>
    <row r="7160" spans="1:3">
      <c r="A7160">
        <v>239924</v>
      </c>
      <c r="B7160" t="s">
        <v>7809</v>
      </c>
      <c r="C7160">
        <v>75</v>
      </c>
    </row>
    <row r="7161" spans="1:3">
      <c r="A7161">
        <v>239925</v>
      </c>
      <c r="B7161" t="s">
        <v>7810</v>
      </c>
      <c r="C7161">
        <v>45</v>
      </c>
    </row>
    <row r="7162" spans="1:3">
      <c r="A7162">
        <v>239926</v>
      </c>
      <c r="B7162" t="s">
        <v>7811</v>
      </c>
      <c r="C7162">
        <v>45</v>
      </c>
    </row>
    <row r="7163" spans="1:3">
      <c r="A7163">
        <v>239927</v>
      </c>
      <c r="B7163" t="s">
        <v>348</v>
      </c>
      <c r="C7163">
        <v>5</v>
      </c>
    </row>
    <row r="7164" spans="1:3">
      <c r="A7164">
        <v>239928</v>
      </c>
      <c r="B7164" t="s">
        <v>7812</v>
      </c>
      <c r="C7164">
        <v>40</v>
      </c>
    </row>
    <row r="7165" spans="1:3">
      <c r="A7165">
        <v>239929</v>
      </c>
      <c r="B7165" t="s">
        <v>7813</v>
      </c>
      <c r="C7165">
        <v>123</v>
      </c>
    </row>
    <row r="7166" spans="1:3">
      <c r="A7166">
        <v>239930</v>
      </c>
      <c r="B7166" t="s">
        <v>7814</v>
      </c>
      <c r="C7166">
        <v>136</v>
      </c>
    </row>
    <row r="7167" spans="1:3">
      <c r="A7167">
        <v>239931</v>
      </c>
      <c r="B7167" t="s">
        <v>7815</v>
      </c>
      <c r="C7167">
        <v>133</v>
      </c>
    </row>
    <row r="7168" spans="1:3">
      <c r="A7168">
        <v>239932</v>
      </c>
      <c r="B7168" t="s">
        <v>7816</v>
      </c>
      <c r="C7168">
        <v>55</v>
      </c>
    </row>
    <row r="7169" spans="1:3">
      <c r="A7169">
        <v>239933</v>
      </c>
      <c r="B7169" t="s">
        <v>7817</v>
      </c>
      <c r="C7169">
        <v>76</v>
      </c>
    </row>
    <row r="7170" spans="1:3">
      <c r="A7170">
        <v>239934</v>
      </c>
      <c r="B7170" t="s">
        <v>7818</v>
      </c>
      <c r="C7170">
        <v>121</v>
      </c>
    </row>
    <row r="7171" spans="1:3">
      <c r="A7171">
        <v>239935</v>
      </c>
      <c r="B7171" t="s">
        <v>7819</v>
      </c>
      <c r="C7171">
        <v>36</v>
      </c>
    </row>
    <row r="7172" spans="1:3">
      <c r="A7172">
        <v>239936</v>
      </c>
      <c r="B7172" t="s">
        <v>7820</v>
      </c>
      <c r="C7172">
        <v>80</v>
      </c>
    </row>
    <row r="7173" spans="1:3">
      <c r="A7173">
        <v>240034</v>
      </c>
      <c r="B7173" t="s">
        <v>7821</v>
      </c>
      <c r="C7173">
        <v>30</v>
      </c>
    </row>
    <row r="7174" spans="1:3">
      <c r="A7174">
        <v>240035</v>
      </c>
      <c r="B7174" t="s">
        <v>7822</v>
      </c>
      <c r="C7174">
        <v>10</v>
      </c>
    </row>
    <row r="7175" spans="1:3">
      <c r="A7175">
        <v>240036</v>
      </c>
      <c r="B7175" t="s">
        <v>7823</v>
      </c>
      <c r="C7175">
        <v>75</v>
      </c>
    </row>
    <row r="7176" spans="1:3">
      <c r="A7176">
        <v>234199</v>
      </c>
      <c r="B7176" t="s">
        <v>7824</v>
      </c>
      <c r="C7176">
        <v>346</v>
      </c>
    </row>
    <row r="7177" spans="1:3">
      <c r="A7177">
        <v>240021</v>
      </c>
      <c r="B7177" t="s">
        <v>7825</v>
      </c>
      <c r="C7177">
        <v>12</v>
      </c>
    </row>
    <row r="7178" spans="1:3">
      <c r="A7178">
        <v>234266</v>
      </c>
      <c r="B7178" t="s">
        <v>7826</v>
      </c>
      <c r="C7178">
        <v>-38</v>
      </c>
    </row>
    <row r="7179" spans="1:3">
      <c r="A7179">
        <v>235288</v>
      </c>
      <c r="B7179" t="s">
        <v>7827</v>
      </c>
      <c r="C7179">
        <v>206</v>
      </c>
    </row>
    <row r="7180" spans="1:3">
      <c r="A7180">
        <v>240026</v>
      </c>
      <c r="B7180" t="s">
        <v>7828</v>
      </c>
      <c r="C7180">
        <v>59</v>
      </c>
    </row>
    <row r="7181" spans="1:3">
      <c r="A7181">
        <v>240027</v>
      </c>
      <c r="B7181" t="s">
        <v>7829</v>
      </c>
      <c r="C7181">
        <v>55</v>
      </c>
    </row>
    <row r="7182" spans="1:3">
      <c r="A7182">
        <v>240028</v>
      </c>
      <c r="B7182" t="s">
        <v>7830</v>
      </c>
      <c r="C7182">
        <v>79</v>
      </c>
    </row>
    <row r="7183" spans="1:3">
      <c r="A7183">
        <v>240022</v>
      </c>
      <c r="B7183" t="s">
        <v>7831</v>
      </c>
      <c r="C7183">
        <v>17</v>
      </c>
    </row>
    <row r="7184" spans="1:3">
      <c r="A7184">
        <v>240023</v>
      </c>
      <c r="B7184" t="s">
        <v>7832</v>
      </c>
      <c r="C7184">
        <v>12</v>
      </c>
    </row>
    <row r="7185" spans="1:3">
      <c r="A7185">
        <v>240025</v>
      </c>
      <c r="B7185" t="s">
        <v>7833</v>
      </c>
      <c r="C7185">
        <v>15</v>
      </c>
    </row>
    <row r="7186" spans="1:3">
      <c r="A7186">
        <v>239869</v>
      </c>
      <c r="B7186" t="s">
        <v>7834</v>
      </c>
      <c r="C7186">
        <v>50</v>
      </c>
    </row>
    <row r="7187" spans="1:3">
      <c r="A7187">
        <v>239870</v>
      </c>
      <c r="B7187" t="s">
        <v>7835</v>
      </c>
      <c r="C7187">
        <v>49</v>
      </c>
    </row>
    <row r="7188" spans="1:3">
      <c r="A7188">
        <v>239871</v>
      </c>
      <c r="B7188" t="s">
        <v>7836</v>
      </c>
      <c r="C7188">
        <v>50</v>
      </c>
    </row>
    <row r="7189" spans="1:3">
      <c r="A7189">
        <v>239872</v>
      </c>
      <c r="B7189" t="s">
        <v>7837</v>
      </c>
      <c r="C7189">
        <v>48</v>
      </c>
    </row>
    <row r="7190" spans="1:3">
      <c r="A7190">
        <v>237200</v>
      </c>
      <c r="B7190" t="s">
        <v>7838</v>
      </c>
      <c r="C7190">
        <v>431</v>
      </c>
    </row>
    <row r="7191" spans="1:3">
      <c r="A7191">
        <v>234082</v>
      </c>
      <c r="B7191" t="s">
        <v>7839</v>
      </c>
      <c r="C7191">
        <v>32</v>
      </c>
    </row>
    <row r="7192" spans="1:3">
      <c r="A7192">
        <v>235073</v>
      </c>
      <c r="B7192" t="s">
        <v>7840</v>
      </c>
      <c r="C7192">
        <v>64</v>
      </c>
    </row>
    <row r="7193" spans="1:3">
      <c r="A7193">
        <v>236624</v>
      </c>
      <c r="B7193" t="s">
        <v>7841</v>
      </c>
      <c r="C7193">
        <v>49</v>
      </c>
    </row>
    <row r="7194" spans="1:3">
      <c r="A7194">
        <v>239834</v>
      </c>
      <c r="B7194" t="s">
        <v>7842</v>
      </c>
      <c r="C7194">
        <v>113</v>
      </c>
    </row>
    <row r="7195" spans="1:3">
      <c r="A7195">
        <v>239835</v>
      </c>
      <c r="B7195" t="s">
        <v>436</v>
      </c>
      <c r="C7195">
        <v>44</v>
      </c>
    </row>
    <row r="7196" spans="1:3">
      <c r="A7196">
        <v>240014</v>
      </c>
      <c r="B7196" t="s">
        <v>7843</v>
      </c>
      <c r="C7196">
        <v>318</v>
      </c>
    </row>
    <row r="7197" spans="1:3">
      <c r="A7197">
        <v>240015</v>
      </c>
      <c r="B7197" t="s">
        <v>7844</v>
      </c>
      <c r="C7197">
        <v>275</v>
      </c>
    </row>
    <row r="7198" spans="1:3">
      <c r="A7198">
        <v>240016</v>
      </c>
      <c r="B7198" t="s">
        <v>7845</v>
      </c>
      <c r="C7198">
        <v>282</v>
      </c>
    </row>
    <row r="7199" spans="1:3">
      <c r="A7199">
        <v>240017</v>
      </c>
      <c r="B7199" t="s">
        <v>7846</v>
      </c>
      <c r="C7199">
        <v>304</v>
      </c>
    </row>
    <row r="7200" spans="1:3">
      <c r="A7200">
        <v>240018</v>
      </c>
      <c r="B7200" t="s">
        <v>7847</v>
      </c>
      <c r="C7200">
        <v>309</v>
      </c>
    </row>
    <row r="7201" spans="1:3">
      <c r="A7201">
        <v>239749</v>
      </c>
      <c r="B7201" t="s">
        <v>7848</v>
      </c>
      <c r="C7201">
        <v>37</v>
      </c>
    </row>
    <row r="7202" spans="1:3">
      <c r="A7202">
        <v>236507</v>
      </c>
      <c r="B7202" t="s">
        <v>7849</v>
      </c>
      <c r="C7202">
        <v>167</v>
      </c>
    </row>
    <row r="7203" spans="1:3">
      <c r="A7203">
        <v>236157</v>
      </c>
      <c r="B7203" t="s">
        <v>7850</v>
      </c>
      <c r="C7203">
        <v>341</v>
      </c>
    </row>
    <row r="7204" spans="1:3">
      <c r="A7204">
        <v>236674</v>
      </c>
      <c r="B7204" t="s">
        <v>7851</v>
      </c>
      <c r="C7204">
        <v>162</v>
      </c>
    </row>
    <row r="7205" spans="1:3">
      <c r="A7205">
        <v>236951</v>
      </c>
      <c r="B7205" t="s">
        <v>7852</v>
      </c>
      <c r="C7205">
        <v>81</v>
      </c>
    </row>
    <row r="7206" spans="1:3">
      <c r="A7206">
        <v>240049</v>
      </c>
      <c r="B7206" t="s">
        <v>7853</v>
      </c>
      <c r="C7206">
        <v>53</v>
      </c>
    </row>
    <row r="7207" spans="1:3">
      <c r="A7207">
        <v>239988</v>
      </c>
      <c r="B7207" t="s">
        <v>7854</v>
      </c>
      <c r="C7207">
        <v>198</v>
      </c>
    </row>
    <row r="7208" spans="1:3">
      <c r="A7208">
        <v>240040</v>
      </c>
      <c r="B7208" t="s">
        <v>7855</v>
      </c>
      <c r="C7208">
        <v>177</v>
      </c>
    </row>
    <row r="7209" spans="1:3">
      <c r="A7209">
        <v>240041</v>
      </c>
      <c r="B7209" t="s">
        <v>7856</v>
      </c>
      <c r="C7209">
        <v>198</v>
      </c>
    </row>
    <row r="7210" spans="1:3">
      <c r="A7210">
        <v>240042</v>
      </c>
      <c r="B7210" t="s">
        <v>7857</v>
      </c>
      <c r="C7210">
        <v>200</v>
      </c>
    </row>
    <row r="7211" spans="1:3">
      <c r="A7211">
        <v>240043</v>
      </c>
      <c r="B7211" t="s">
        <v>7858</v>
      </c>
      <c r="C7211">
        <v>192</v>
      </c>
    </row>
    <row r="7212" spans="1:3">
      <c r="A7212">
        <v>240044</v>
      </c>
      <c r="B7212" t="s">
        <v>7859</v>
      </c>
      <c r="C7212">
        <v>197</v>
      </c>
    </row>
    <row r="7213" spans="1:3">
      <c r="A7213">
        <v>240045</v>
      </c>
      <c r="B7213" t="s">
        <v>7860</v>
      </c>
      <c r="C7213">
        <v>198</v>
      </c>
    </row>
    <row r="7214" spans="1:3">
      <c r="A7214">
        <v>240046</v>
      </c>
      <c r="B7214" t="s">
        <v>7861</v>
      </c>
      <c r="C7214">
        <v>194</v>
      </c>
    </row>
    <row r="7215" spans="1:3">
      <c r="A7215">
        <v>240047</v>
      </c>
      <c r="B7215" t="s">
        <v>7862</v>
      </c>
      <c r="C7215">
        <v>198</v>
      </c>
    </row>
    <row r="7216" spans="1:3">
      <c r="A7216">
        <v>240057</v>
      </c>
      <c r="B7216" t="s">
        <v>7863</v>
      </c>
      <c r="C7216">
        <v>196</v>
      </c>
    </row>
    <row r="7217" spans="1:3">
      <c r="A7217">
        <v>240067</v>
      </c>
      <c r="B7217" t="s">
        <v>7864</v>
      </c>
      <c r="C7217">
        <v>9</v>
      </c>
    </row>
    <row r="7218" spans="1:3">
      <c r="A7218">
        <v>240068</v>
      </c>
      <c r="B7218" t="s">
        <v>7865</v>
      </c>
      <c r="C7218">
        <v>28</v>
      </c>
    </row>
    <row r="7219" spans="1:3">
      <c r="A7219">
        <v>240069</v>
      </c>
      <c r="B7219" t="s">
        <v>7866</v>
      </c>
      <c r="C7219">
        <v>17</v>
      </c>
    </row>
    <row r="7220" spans="1:3">
      <c r="A7220">
        <v>240090</v>
      </c>
      <c r="B7220" t="s">
        <v>7867</v>
      </c>
      <c r="C7220">
        <v>38</v>
      </c>
    </row>
    <row r="7221" spans="1:3">
      <c r="A7221">
        <v>240091</v>
      </c>
      <c r="B7221" t="s">
        <v>7868</v>
      </c>
      <c r="C7221">
        <v>37</v>
      </c>
    </row>
    <row r="7222" spans="1:3">
      <c r="A7222">
        <v>240092</v>
      </c>
      <c r="B7222" t="s">
        <v>7869</v>
      </c>
      <c r="C7222">
        <v>32</v>
      </c>
    </row>
    <row r="7223" spans="1:3">
      <c r="A7223">
        <v>240093</v>
      </c>
      <c r="B7223" t="s">
        <v>7870</v>
      </c>
      <c r="C7223">
        <v>39</v>
      </c>
    </row>
    <row r="7224" spans="1:3">
      <c r="A7224">
        <v>240094</v>
      </c>
      <c r="B7224" t="s">
        <v>7871</v>
      </c>
      <c r="C7224">
        <v>36</v>
      </c>
    </row>
    <row r="7225" spans="1:3">
      <c r="A7225">
        <v>240095</v>
      </c>
      <c r="B7225" t="s">
        <v>7872</v>
      </c>
      <c r="C7225">
        <v>12</v>
      </c>
    </row>
    <row r="7226" spans="1:3">
      <c r="A7226">
        <v>240096</v>
      </c>
      <c r="B7226" t="s">
        <v>7873</v>
      </c>
      <c r="C7226">
        <v>29</v>
      </c>
    </row>
    <row r="7227" spans="1:3">
      <c r="A7227">
        <v>240097</v>
      </c>
      <c r="B7227" t="s">
        <v>7874</v>
      </c>
      <c r="C7227">
        <v>14</v>
      </c>
    </row>
    <row r="7228" spans="1:3">
      <c r="A7228">
        <v>233685</v>
      </c>
      <c r="B7228" t="s">
        <v>7875</v>
      </c>
      <c r="C7228">
        <v>611</v>
      </c>
    </row>
    <row r="7229" spans="1:3">
      <c r="A7229">
        <v>236630</v>
      </c>
      <c r="B7229" t="s">
        <v>7876</v>
      </c>
      <c r="C7229">
        <v>1310</v>
      </c>
    </row>
    <row r="7230" spans="1:3">
      <c r="A7230">
        <v>234559</v>
      </c>
      <c r="B7230" t="s">
        <v>7877</v>
      </c>
      <c r="C7230">
        <v>294</v>
      </c>
    </row>
    <row r="7231" spans="1:3">
      <c r="A7231">
        <v>236720</v>
      </c>
      <c r="B7231" t="s">
        <v>7878</v>
      </c>
      <c r="C7231">
        <v>60</v>
      </c>
    </row>
    <row r="7232" spans="1:3">
      <c r="A7232">
        <v>239987</v>
      </c>
      <c r="B7232" t="s">
        <v>7879</v>
      </c>
      <c r="C7232">
        <v>241</v>
      </c>
    </row>
    <row r="7233" spans="1:3">
      <c r="A7233">
        <v>236298</v>
      </c>
      <c r="B7233" t="s">
        <v>382</v>
      </c>
      <c r="C7233">
        <v>510</v>
      </c>
    </row>
    <row r="7234" spans="1:3">
      <c r="A7234">
        <v>240153</v>
      </c>
      <c r="B7234" t="s">
        <v>7880</v>
      </c>
      <c r="C7234">
        <v>88</v>
      </c>
    </row>
    <row r="7235" spans="1:3">
      <c r="A7235">
        <v>240154</v>
      </c>
      <c r="B7235" t="s">
        <v>7881</v>
      </c>
      <c r="C7235">
        <v>100</v>
      </c>
    </row>
    <row r="7236" spans="1:3">
      <c r="A7236">
        <v>240155</v>
      </c>
      <c r="B7236" t="s">
        <v>7882</v>
      </c>
      <c r="C7236">
        <v>48</v>
      </c>
    </row>
    <row r="7237" spans="1:3">
      <c r="A7237">
        <v>240156</v>
      </c>
      <c r="B7237" t="s">
        <v>7883</v>
      </c>
      <c r="C7237">
        <v>30</v>
      </c>
    </row>
    <row r="7238" spans="1:3">
      <c r="A7238">
        <v>240158</v>
      </c>
      <c r="B7238" t="s">
        <v>7884</v>
      </c>
      <c r="C7238">
        <v>20</v>
      </c>
    </row>
    <row r="7239" spans="1:3">
      <c r="A7239">
        <v>240159</v>
      </c>
      <c r="B7239" t="s">
        <v>7885</v>
      </c>
      <c r="C7239">
        <v>20</v>
      </c>
    </row>
    <row r="7240" spans="1:3">
      <c r="A7240">
        <v>240170</v>
      </c>
      <c r="B7240" t="s">
        <v>7886</v>
      </c>
      <c r="C7240">
        <v>25</v>
      </c>
    </row>
    <row r="7241" spans="1:3">
      <c r="A7241">
        <v>240171</v>
      </c>
      <c r="B7241" t="s">
        <v>7887</v>
      </c>
      <c r="C7241">
        <v>100</v>
      </c>
    </row>
    <row r="7242" spans="1:3">
      <c r="A7242">
        <v>240172</v>
      </c>
      <c r="B7242" t="s">
        <v>7888</v>
      </c>
      <c r="C7242">
        <v>19</v>
      </c>
    </row>
    <row r="7243" spans="1:3">
      <c r="A7243">
        <v>240173</v>
      </c>
      <c r="B7243" t="s">
        <v>7889</v>
      </c>
      <c r="C7243">
        <v>19</v>
      </c>
    </row>
    <row r="7244" spans="1:3">
      <c r="A7244">
        <v>240174</v>
      </c>
      <c r="B7244" t="s">
        <v>7890</v>
      </c>
      <c r="C7244">
        <v>20</v>
      </c>
    </row>
    <row r="7245" spans="1:3">
      <c r="A7245">
        <v>240178</v>
      </c>
      <c r="B7245" t="s">
        <v>7891</v>
      </c>
      <c r="C7245">
        <v>25</v>
      </c>
    </row>
    <row r="7246" spans="1:3">
      <c r="A7246">
        <v>235773</v>
      </c>
      <c r="B7246" t="s">
        <v>7892</v>
      </c>
      <c r="C7246">
        <v>0</v>
      </c>
    </row>
    <row r="7247" spans="1:3">
      <c r="A7247">
        <v>238783</v>
      </c>
      <c r="B7247" t="s">
        <v>7893</v>
      </c>
      <c r="C7247">
        <v>98</v>
      </c>
    </row>
    <row r="7248" spans="1:3">
      <c r="A7248">
        <v>235774</v>
      </c>
      <c r="B7248" t="s">
        <v>7894</v>
      </c>
      <c r="C7248">
        <v>2660</v>
      </c>
    </row>
    <row r="7249" spans="1:3">
      <c r="A7249">
        <v>235840</v>
      </c>
      <c r="B7249" t="s">
        <v>7895</v>
      </c>
      <c r="C7249">
        <v>0</v>
      </c>
    </row>
    <row r="7250" spans="1:3">
      <c r="A7250">
        <v>235846</v>
      </c>
      <c r="B7250" t="s">
        <v>7896</v>
      </c>
      <c r="C7250">
        <v>5000</v>
      </c>
    </row>
    <row r="7251" spans="1:3">
      <c r="A7251">
        <v>235842</v>
      </c>
      <c r="B7251" t="s">
        <v>7897</v>
      </c>
      <c r="C7251">
        <v>668</v>
      </c>
    </row>
    <row r="7252" spans="1:3">
      <c r="A7252">
        <v>235849</v>
      </c>
      <c r="B7252" t="s">
        <v>7898</v>
      </c>
      <c r="C7252">
        <v>0</v>
      </c>
    </row>
    <row r="7253" spans="1:3">
      <c r="A7253">
        <v>235845</v>
      </c>
      <c r="B7253" t="s">
        <v>7899</v>
      </c>
      <c r="C7253">
        <v>489</v>
      </c>
    </row>
    <row r="7254" spans="1:3">
      <c r="A7254">
        <v>235865</v>
      </c>
      <c r="B7254" t="s">
        <v>7900</v>
      </c>
      <c r="C7254">
        <v>104</v>
      </c>
    </row>
    <row r="7255" spans="1:3">
      <c r="A7255">
        <v>236978</v>
      </c>
      <c r="B7255" t="s">
        <v>7901</v>
      </c>
      <c r="C7255">
        <v>350</v>
      </c>
    </row>
    <row r="7256" spans="1:3">
      <c r="A7256">
        <v>240200</v>
      </c>
      <c r="B7256" t="s">
        <v>7902</v>
      </c>
      <c r="C7256">
        <v>50</v>
      </c>
    </row>
    <row r="7257" spans="1:3">
      <c r="A7257">
        <v>240201</v>
      </c>
      <c r="B7257" t="s">
        <v>7903</v>
      </c>
      <c r="C7257">
        <v>49</v>
      </c>
    </row>
    <row r="7258" spans="1:3">
      <c r="A7258">
        <v>240248</v>
      </c>
      <c r="B7258" t="s">
        <v>7904</v>
      </c>
      <c r="C7258">
        <v>50</v>
      </c>
    </row>
    <row r="7259" spans="1:3">
      <c r="A7259">
        <v>240249</v>
      </c>
      <c r="B7259" t="s">
        <v>7905</v>
      </c>
      <c r="C7259">
        <v>50</v>
      </c>
    </row>
    <row r="7260" spans="1:3">
      <c r="A7260">
        <v>240367</v>
      </c>
      <c r="B7260" t="s">
        <v>7906</v>
      </c>
      <c r="C7260">
        <v>512</v>
      </c>
    </row>
    <row r="7261" spans="1:3">
      <c r="A7261">
        <v>240165</v>
      </c>
      <c r="B7261" t="s">
        <v>7907</v>
      </c>
      <c r="C7261">
        <v>157</v>
      </c>
    </row>
    <row r="7262" spans="1:3">
      <c r="A7262">
        <v>240169</v>
      </c>
      <c r="B7262" t="s">
        <v>7908</v>
      </c>
      <c r="C7262">
        <v>80</v>
      </c>
    </row>
    <row r="7263" spans="1:3">
      <c r="A7263">
        <v>240190</v>
      </c>
      <c r="B7263" t="s">
        <v>7909</v>
      </c>
      <c r="C7263">
        <v>102</v>
      </c>
    </row>
    <row r="7264" spans="1:3">
      <c r="A7264">
        <v>240191</v>
      </c>
      <c r="B7264" t="s">
        <v>7910</v>
      </c>
      <c r="C7264">
        <v>88</v>
      </c>
    </row>
    <row r="7265" spans="1:3">
      <c r="A7265">
        <v>240192</v>
      </c>
      <c r="B7265" t="s">
        <v>7911</v>
      </c>
      <c r="C7265">
        <v>81</v>
      </c>
    </row>
    <row r="7266" spans="1:3">
      <c r="A7266">
        <v>240193</v>
      </c>
      <c r="B7266" t="s">
        <v>7912</v>
      </c>
      <c r="C7266">
        <v>95</v>
      </c>
    </row>
    <row r="7267" spans="1:3">
      <c r="A7267">
        <v>240050</v>
      </c>
      <c r="B7267" t="s">
        <v>7913</v>
      </c>
      <c r="C7267">
        <v>36</v>
      </c>
    </row>
    <row r="7268" spans="1:3">
      <c r="A7268">
        <v>240051</v>
      </c>
      <c r="B7268" t="s">
        <v>7914</v>
      </c>
      <c r="C7268">
        <v>22</v>
      </c>
    </row>
    <row r="7269" spans="1:3">
      <c r="A7269">
        <v>240052</v>
      </c>
      <c r="B7269" t="s">
        <v>7915</v>
      </c>
      <c r="C7269">
        <v>23</v>
      </c>
    </row>
    <row r="7270" spans="1:3">
      <c r="A7270">
        <v>240053</v>
      </c>
      <c r="B7270" t="s">
        <v>7916</v>
      </c>
      <c r="C7270">
        <v>17</v>
      </c>
    </row>
    <row r="7271" spans="1:3">
      <c r="A7271">
        <v>240202</v>
      </c>
      <c r="B7271" t="s">
        <v>7917</v>
      </c>
      <c r="C7271">
        <v>50</v>
      </c>
    </row>
    <row r="7272" spans="1:3">
      <c r="A7272">
        <v>240203</v>
      </c>
      <c r="B7272" t="s">
        <v>7918</v>
      </c>
      <c r="C7272">
        <v>50</v>
      </c>
    </row>
    <row r="7273" spans="1:3">
      <c r="A7273">
        <v>237387</v>
      </c>
      <c r="B7273" t="s">
        <v>7919</v>
      </c>
      <c r="C7273">
        <v>207</v>
      </c>
    </row>
    <row r="7274" spans="1:3">
      <c r="A7274">
        <v>240236</v>
      </c>
      <c r="B7274" t="s">
        <v>7920</v>
      </c>
      <c r="C7274">
        <v>100</v>
      </c>
    </row>
    <row r="7275" spans="1:3">
      <c r="A7275">
        <v>240237</v>
      </c>
      <c r="B7275" t="s">
        <v>7921</v>
      </c>
      <c r="C7275">
        <v>100</v>
      </c>
    </row>
    <row r="7276" spans="1:3">
      <c r="A7276">
        <v>240240</v>
      </c>
      <c r="B7276" t="s">
        <v>7922</v>
      </c>
      <c r="C7276">
        <v>100</v>
      </c>
    </row>
    <row r="7277" spans="1:3">
      <c r="A7277">
        <v>240241</v>
      </c>
      <c r="B7277" t="s">
        <v>7923</v>
      </c>
      <c r="C7277">
        <v>100</v>
      </c>
    </row>
    <row r="7278" spans="1:3">
      <c r="A7278">
        <v>240242</v>
      </c>
      <c r="B7278" t="s">
        <v>7924</v>
      </c>
      <c r="C7278">
        <v>100</v>
      </c>
    </row>
    <row r="7279" spans="1:3">
      <c r="A7279">
        <v>240243</v>
      </c>
      <c r="B7279" t="s">
        <v>7925</v>
      </c>
      <c r="C7279">
        <v>100</v>
      </c>
    </row>
    <row r="7280" spans="1:3">
      <c r="A7280">
        <v>240244</v>
      </c>
      <c r="B7280" t="s">
        <v>7926</v>
      </c>
      <c r="C7280">
        <v>100</v>
      </c>
    </row>
    <row r="7281" spans="1:3">
      <c r="A7281">
        <v>240245</v>
      </c>
      <c r="B7281" t="s">
        <v>7927</v>
      </c>
      <c r="C7281">
        <v>74</v>
      </c>
    </row>
    <row r="7282" spans="1:3">
      <c r="A7282">
        <v>240246</v>
      </c>
      <c r="B7282" t="s">
        <v>7928</v>
      </c>
      <c r="C7282">
        <v>98</v>
      </c>
    </row>
    <row r="7283" spans="1:3">
      <c r="A7283">
        <v>240247</v>
      </c>
      <c r="B7283" t="s">
        <v>7929</v>
      </c>
      <c r="C7283">
        <v>50</v>
      </c>
    </row>
    <row r="7284" spans="1:3">
      <c r="A7284">
        <v>240277</v>
      </c>
      <c r="B7284" t="s">
        <v>7930</v>
      </c>
      <c r="C7284">
        <v>10</v>
      </c>
    </row>
    <row r="7285" spans="1:3">
      <c r="A7285">
        <v>240278</v>
      </c>
      <c r="B7285" t="s">
        <v>7931</v>
      </c>
      <c r="C7285">
        <v>20</v>
      </c>
    </row>
    <row r="7286" spans="1:3">
      <c r="A7286">
        <v>240279</v>
      </c>
      <c r="B7286" t="s">
        <v>7932</v>
      </c>
      <c r="C7286">
        <v>2</v>
      </c>
    </row>
    <row r="7287" spans="1:3">
      <c r="A7287">
        <v>240300</v>
      </c>
      <c r="B7287" t="s">
        <v>7933</v>
      </c>
      <c r="C7287">
        <v>7</v>
      </c>
    </row>
    <row r="7288" spans="1:3">
      <c r="A7288">
        <v>240205</v>
      </c>
      <c r="B7288" t="s">
        <v>7934</v>
      </c>
      <c r="C7288">
        <v>57</v>
      </c>
    </row>
    <row r="7289" spans="1:3">
      <c r="A7289">
        <v>240206</v>
      </c>
      <c r="B7289" t="s">
        <v>7935</v>
      </c>
      <c r="C7289">
        <v>387</v>
      </c>
    </row>
    <row r="7290" spans="1:3">
      <c r="A7290">
        <v>240208</v>
      </c>
      <c r="B7290" t="s">
        <v>7936</v>
      </c>
      <c r="C7290">
        <v>37</v>
      </c>
    </row>
    <row r="7291" spans="1:3">
      <c r="A7291">
        <v>240210</v>
      </c>
      <c r="B7291" t="s">
        <v>7937</v>
      </c>
      <c r="C7291">
        <v>32</v>
      </c>
    </row>
    <row r="7292" spans="1:3">
      <c r="A7292">
        <v>240264</v>
      </c>
      <c r="B7292" t="s">
        <v>7938</v>
      </c>
      <c r="C7292">
        <v>255</v>
      </c>
    </row>
    <row r="7293" spans="1:3">
      <c r="A7293">
        <v>240265</v>
      </c>
      <c r="B7293" t="s">
        <v>7939</v>
      </c>
      <c r="C7293">
        <v>46</v>
      </c>
    </row>
    <row r="7294" spans="1:3">
      <c r="A7294">
        <v>240266</v>
      </c>
      <c r="B7294" t="s">
        <v>7940</v>
      </c>
      <c r="C7294">
        <v>48</v>
      </c>
    </row>
    <row r="7295" spans="1:3">
      <c r="A7295">
        <v>240267</v>
      </c>
      <c r="B7295" t="s">
        <v>7941</v>
      </c>
      <c r="C7295">
        <v>47</v>
      </c>
    </row>
    <row r="7296" spans="1:3">
      <c r="A7296">
        <v>240268</v>
      </c>
      <c r="B7296" t="s">
        <v>7942</v>
      </c>
      <c r="C7296">
        <v>42</v>
      </c>
    </row>
    <row r="7297" spans="1:3">
      <c r="A7297">
        <v>240269</v>
      </c>
      <c r="B7297" t="s">
        <v>7943</v>
      </c>
      <c r="C7297">
        <v>46</v>
      </c>
    </row>
    <row r="7298" spans="1:3">
      <c r="A7298">
        <v>240280</v>
      </c>
      <c r="B7298" t="s">
        <v>7944</v>
      </c>
      <c r="C7298">
        <v>95</v>
      </c>
    </row>
    <row r="7299" spans="1:3">
      <c r="A7299">
        <v>240313</v>
      </c>
      <c r="B7299" t="s">
        <v>7945</v>
      </c>
      <c r="C7299">
        <v>38</v>
      </c>
    </row>
    <row r="7300" spans="1:3">
      <c r="A7300">
        <v>240314</v>
      </c>
      <c r="B7300" t="s">
        <v>7946</v>
      </c>
      <c r="C7300">
        <v>45</v>
      </c>
    </row>
    <row r="7301" spans="1:3">
      <c r="A7301">
        <v>240315</v>
      </c>
      <c r="B7301" t="s">
        <v>7947</v>
      </c>
      <c r="C7301">
        <v>85</v>
      </c>
    </row>
    <row r="7302" spans="1:3">
      <c r="A7302">
        <v>240370</v>
      </c>
      <c r="B7302" t="s">
        <v>7948</v>
      </c>
      <c r="C7302">
        <v>51</v>
      </c>
    </row>
    <row r="7303" spans="1:3">
      <c r="A7303">
        <v>240167</v>
      </c>
      <c r="B7303" t="s">
        <v>7949</v>
      </c>
      <c r="C7303">
        <v>60</v>
      </c>
    </row>
    <row r="7304" spans="1:3">
      <c r="A7304">
        <v>240284</v>
      </c>
      <c r="B7304" t="s">
        <v>7950</v>
      </c>
      <c r="C7304">
        <v>5</v>
      </c>
    </row>
    <row r="7305" spans="1:3">
      <c r="A7305">
        <v>240285</v>
      </c>
      <c r="B7305" t="s">
        <v>7951</v>
      </c>
      <c r="C7305">
        <v>5</v>
      </c>
    </row>
    <row r="7306" spans="1:3">
      <c r="A7306">
        <v>240286</v>
      </c>
      <c r="B7306" t="s">
        <v>7952</v>
      </c>
      <c r="C7306">
        <v>10</v>
      </c>
    </row>
    <row r="7307" spans="1:3">
      <c r="A7307">
        <v>240287</v>
      </c>
      <c r="B7307" t="s">
        <v>7953</v>
      </c>
      <c r="C7307">
        <v>5</v>
      </c>
    </row>
    <row r="7308" spans="1:3">
      <c r="A7308">
        <v>240288</v>
      </c>
      <c r="B7308" t="s">
        <v>7954</v>
      </c>
      <c r="C7308">
        <v>10</v>
      </c>
    </row>
    <row r="7309" spans="1:3">
      <c r="A7309">
        <v>240289</v>
      </c>
      <c r="B7309" t="s">
        <v>7955</v>
      </c>
      <c r="C7309">
        <v>5</v>
      </c>
    </row>
    <row r="7310" spans="1:3">
      <c r="A7310">
        <v>240290</v>
      </c>
      <c r="B7310" t="s">
        <v>7956</v>
      </c>
      <c r="C7310">
        <v>4</v>
      </c>
    </row>
    <row r="7311" spans="1:3">
      <c r="A7311">
        <v>240291</v>
      </c>
      <c r="B7311" t="s">
        <v>7957</v>
      </c>
      <c r="C7311">
        <v>16</v>
      </c>
    </row>
    <row r="7312" spans="1:3">
      <c r="A7312">
        <v>240292</v>
      </c>
      <c r="B7312" t="s">
        <v>7958</v>
      </c>
      <c r="C7312">
        <v>20</v>
      </c>
    </row>
    <row r="7313" spans="1:3">
      <c r="A7313">
        <v>240373</v>
      </c>
      <c r="B7313" t="s">
        <v>7959</v>
      </c>
      <c r="C7313">
        <v>19</v>
      </c>
    </row>
    <row r="7314" spans="1:3">
      <c r="A7314">
        <v>240374</v>
      </c>
      <c r="B7314" t="s">
        <v>7960</v>
      </c>
      <c r="C7314">
        <v>50</v>
      </c>
    </row>
    <row r="7315" spans="1:3">
      <c r="A7315">
        <v>240375</v>
      </c>
      <c r="B7315" t="s">
        <v>7961</v>
      </c>
      <c r="C7315">
        <v>72</v>
      </c>
    </row>
    <row r="7316" spans="1:3">
      <c r="A7316">
        <v>240376</v>
      </c>
      <c r="B7316" t="s">
        <v>7962</v>
      </c>
      <c r="C7316">
        <v>39</v>
      </c>
    </row>
    <row r="7317" spans="1:3">
      <c r="A7317">
        <v>240377</v>
      </c>
      <c r="B7317" t="s">
        <v>7963</v>
      </c>
      <c r="C7317">
        <v>19</v>
      </c>
    </row>
    <row r="7318" spans="1:3">
      <c r="A7318">
        <v>240378</v>
      </c>
      <c r="B7318" t="s">
        <v>7964</v>
      </c>
      <c r="C7318">
        <v>159</v>
      </c>
    </row>
    <row r="7319" spans="1:3">
      <c r="A7319">
        <v>240379</v>
      </c>
      <c r="B7319" t="s">
        <v>7965</v>
      </c>
      <c r="C7319">
        <v>40</v>
      </c>
    </row>
    <row r="7320" spans="1:3">
      <c r="A7320">
        <v>235594</v>
      </c>
      <c r="B7320" t="s">
        <v>7966</v>
      </c>
      <c r="C7320">
        <v>225</v>
      </c>
    </row>
    <row r="7321" spans="1:3">
      <c r="A7321">
        <v>240229</v>
      </c>
      <c r="B7321" t="s">
        <v>7967</v>
      </c>
      <c r="C7321">
        <v>97</v>
      </c>
    </row>
    <row r="7322" spans="1:3">
      <c r="A7322">
        <v>235887</v>
      </c>
      <c r="B7322" t="s">
        <v>7968</v>
      </c>
      <c r="C7322">
        <v>3718</v>
      </c>
    </row>
    <row r="7323" spans="1:3">
      <c r="A7323">
        <v>235890</v>
      </c>
      <c r="B7323" t="s">
        <v>7969</v>
      </c>
      <c r="C7323">
        <v>1220</v>
      </c>
    </row>
    <row r="7324" spans="1:3">
      <c r="A7324">
        <v>235891</v>
      </c>
      <c r="B7324" t="s">
        <v>7970</v>
      </c>
      <c r="C7324">
        <v>1435</v>
      </c>
    </row>
    <row r="7325" spans="1:3">
      <c r="A7325">
        <v>235892</v>
      </c>
      <c r="B7325" t="s">
        <v>7971</v>
      </c>
      <c r="C7325">
        <v>2494</v>
      </c>
    </row>
    <row r="7326" spans="1:3">
      <c r="A7326">
        <v>235893</v>
      </c>
      <c r="B7326" t="s">
        <v>7972</v>
      </c>
      <c r="C7326">
        <v>3315</v>
      </c>
    </row>
    <row r="7327" spans="1:3">
      <c r="A7327">
        <v>235895</v>
      </c>
      <c r="B7327" t="s">
        <v>7973</v>
      </c>
      <c r="C7327">
        <v>1248</v>
      </c>
    </row>
    <row r="7328" spans="1:3">
      <c r="A7328">
        <v>235896</v>
      </c>
      <c r="B7328" t="s">
        <v>7974</v>
      </c>
      <c r="C7328">
        <v>5000</v>
      </c>
    </row>
    <row r="7329" spans="1:3">
      <c r="A7329">
        <v>235898</v>
      </c>
      <c r="B7329" t="s">
        <v>7975</v>
      </c>
      <c r="C7329">
        <v>2039</v>
      </c>
    </row>
    <row r="7330" spans="1:3">
      <c r="A7330">
        <v>235899</v>
      </c>
      <c r="B7330" t="s">
        <v>7976</v>
      </c>
      <c r="C7330">
        <v>3864</v>
      </c>
    </row>
    <row r="7331" spans="1:3">
      <c r="A7331">
        <v>240368</v>
      </c>
      <c r="B7331" t="s">
        <v>7977</v>
      </c>
      <c r="C7331">
        <v>49</v>
      </c>
    </row>
    <row r="7332" spans="1:3">
      <c r="A7332">
        <v>240380</v>
      </c>
      <c r="B7332" t="s">
        <v>7978</v>
      </c>
      <c r="C7332">
        <v>49</v>
      </c>
    </row>
    <row r="7333" spans="1:3">
      <c r="A7333">
        <v>240381</v>
      </c>
      <c r="B7333" t="s">
        <v>7979</v>
      </c>
      <c r="C7333">
        <v>47</v>
      </c>
    </row>
    <row r="7334" spans="1:3">
      <c r="A7334">
        <v>237224</v>
      </c>
      <c r="B7334" t="s">
        <v>7980</v>
      </c>
      <c r="C7334">
        <v>175</v>
      </c>
    </row>
    <row r="7335" spans="1:3">
      <c r="A7335">
        <v>232192</v>
      </c>
      <c r="B7335" t="s">
        <v>7981</v>
      </c>
      <c r="C7335">
        <v>139</v>
      </c>
    </row>
    <row r="7336" spans="1:3">
      <c r="A7336">
        <v>240303</v>
      </c>
      <c r="B7336" t="s">
        <v>7982</v>
      </c>
      <c r="C7336">
        <v>821</v>
      </c>
    </row>
    <row r="7337" spans="1:3">
      <c r="A7337">
        <v>240304</v>
      </c>
      <c r="B7337" t="s">
        <v>7983</v>
      </c>
      <c r="C7337">
        <v>1868</v>
      </c>
    </row>
    <row r="7338" spans="1:3">
      <c r="A7338">
        <v>238975</v>
      </c>
      <c r="B7338" t="s">
        <v>7984</v>
      </c>
      <c r="C7338">
        <v>262</v>
      </c>
    </row>
    <row r="7339" spans="1:3">
      <c r="A7339">
        <v>238857</v>
      </c>
      <c r="B7339" t="s">
        <v>7985</v>
      </c>
      <c r="C7339">
        <v>242</v>
      </c>
    </row>
    <row r="7340" spans="1:3">
      <c r="A7340">
        <v>240369</v>
      </c>
      <c r="B7340" t="s">
        <v>7986</v>
      </c>
      <c r="C7340">
        <v>48</v>
      </c>
    </row>
    <row r="7341" spans="1:3">
      <c r="A7341">
        <v>240470</v>
      </c>
      <c r="B7341" t="s">
        <v>7987</v>
      </c>
      <c r="C7341">
        <v>28</v>
      </c>
    </row>
    <row r="7342" spans="1:3">
      <c r="A7342">
        <v>240427</v>
      </c>
      <c r="B7342" t="s">
        <v>7988</v>
      </c>
      <c r="C7342">
        <v>30</v>
      </c>
    </row>
    <row r="7343" spans="1:3">
      <c r="A7343">
        <v>240428</v>
      </c>
      <c r="B7343" t="s">
        <v>7989</v>
      </c>
      <c r="C7343">
        <v>30</v>
      </c>
    </row>
    <row r="7344" spans="1:3">
      <c r="A7344">
        <v>240440</v>
      </c>
      <c r="B7344" t="s">
        <v>7990</v>
      </c>
      <c r="C7344">
        <v>29</v>
      </c>
    </row>
    <row r="7345" spans="1:3">
      <c r="A7345">
        <v>240441</v>
      </c>
      <c r="B7345" t="s">
        <v>7991</v>
      </c>
      <c r="C7345">
        <v>30</v>
      </c>
    </row>
    <row r="7346" spans="1:3">
      <c r="A7346">
        <v>240442</v>
      </c>
      <c r="B7346" t="s">
        <v>7992</v>
      </c>
      <c r="C7346">
        <v>28</v>
      </c>
    </row>
    <row r="7347" spans="1:3">
      <c r="A7347">
        <v>240443</v>
      </c>
      <c r="B7347" t="s">
        <v>7993</v>
      </c>
      <c r="C7347">
        <v>30</v>
      </c>
    </row>
    <row r="7348" spans="1:3">
      <c r="A7348">
        <v>240444</v>
      </c>
      <c r="B7348" t="s">
        <v>7994</v>
      </c>
      <c r="C7348">
        <v>30</v>
      </c>
    </row>
    <row r="7349" spans="1:3">
      <c r="A7349">
        <v>240445</v>
      </c>
      <c r="B7349" t="s">
        <v>7995</v>
      </c>
      <c r="C7349">
        <v>30</v>
      </c>
    </row>
    <row r="7350" spans="1:3">
      <c r="A7350">
        <v>240446</v>
      </c>
      <c r="B7350" t="s">
        <v>7996</v>
      </c>
      <c r="C7350">
        <v>30</v>
      </c>
    </row>
    <row r="7351" spans="1:3">
      <c r="A7351">
        <v>240447</v>
      </c>
      <c r="B7351" t="s">
        <v>7997</v>
      </c>
      <c r="C7351">
        <v>30</v>
      </c>
    </row>
    <row r="7352" spans="1:3">
      <c r="A7352">
        <v>240448</v>
      </c>
      <c r="B7352" t="s">
        <v>7998</v>
      </c>
      <c r="C7352">
        <v>27</v>
      </c>
    </row>
    <row r="7353" spans="1:3">
      <c r="A7353">
        <v>240449</v>
      </c>
      <c r="B7353" t="s">
        <v>7999</v>
      </c>
      <c r="C7353">
        <v>29</v>
      </c>
    </row>
    <row r="7354" spans="1:3">
      <c r="A7354">
        <v>240450</v>
      </c>
      <c r="B7354" t="s">
        <v>8000</v>
      </c>
      <c r="C7354">
        <v>30</v>
      </c>
    </row>
    <row r="7355" spans="1:3">
      <c r="A7355">
        <v>240451</v>
      </c>
      <c r="B7355" t="s">
        <v>8001</v>
      </c>
      <c r="C7355">
        <v>30</v>
      </c>
    </row>
    <row r="7356" spans="1:3">
      <c r="A7356">
        <v>240452</v>
      </c>
      <c r="B7356" t="s">
        <v>8002</v>
      </c>
      <c r="C7356">
        <v>30</v>
      </c>
    </row>
    <row r="7357" spans="1:3">
      <c r="A7357">
        <v>240453</v>
      </c>
      <c r="B7357" t="s">
        <v>8003</v>
      </c>
      <c r="C7357">
        <v>30</v>
      </c>
    </row>
    <row r="7358" spans="1:3">
      <c r="A7358">
        <v>240454</v>
      </c>
      <c r="B7358" t="s">
        <v>8004</v>
      </c>
      <c r="C7358">
        <v>30</v>
      </c>
    </row>
    <row r="7359" spans="1:3">
      <c r="A7359">
        <v>240455</v>
      </c>
      <c r="B7359" t="s">
        <v>8005</v>
      </c>
      <c r="C7359">
        <v>30</v>
      </c>
    </row>
    <row r="7360" spans="1:3">
      <c r="A7360">
        <v>240456</v>
      </c>
      <c r="B7360" t="s">
        <v>8006</v>
      </c>
      <c r="C7360">
        <v>28</v>
      </c>
    </row>
    <row r="7361" spans="1:3">
      <c r="A7361">
        <v>240457</v>
      </c>
      <c r="B7361" t="s">
        <v>8007</v>
      </c>
      <c r="C7361">
        <v>30</v>
      </c>
    </row>
    <row r="7362" spans="1:3">
      <c r="A7362">
        <v>240458</v>
      </c>
      <c r="B7362" t="s">
        <v>8008</v>
      </c>
      <c r="C7362">
        <v>29</v>
      </c>
    </row>
    <row r="7363" spans="1:3">
      <c r="A7363">
        <v>240459</v>
      </c>
      <c r="B7363" t="s">
        <v>8009</v>
      </c>
      <c r="C7363">
        <v>29</v>
      </c>
    </row>
    <row r="7364" spans="1:3">
      <c r="A7364">
        <v>240429</v>
      </c>
      <c r="B7364" t="s">
        <v>8010</v>
      </c>
      <c r="C7364">
        <v>30</v>
      </c>
    </row>
    <row r="7365" spans="1:3">
      <c r="A7365">
        <v>240472</v>
      </c>
      <c r="B7365" t="s">
        <v>8011</v>
      </c>
      <c r="C7365">
        <v>46</v>
      </c>
    </row>
    <row r="7366" spans="1:3">
      <c r="A7366">
        <v>240473</v>
      </c>
      <c r="B7366" t="s">
        <v>8012</v>
      </c>
      <c r="C7366">
        <v>47</v>
      </c>
    </row>
    <row r="7367" spans="1:3">
      <c r="A7367">
        <v>240474</v>
      </c>
      <c r="B7367" t="s">
        <v>8013</v>
      </c>
      <c r="C7367">
        <v>48</v>
      </c>
    </row>
    <row r="7368" spans="1:3">
      <c r="A7368">
        <v>240475</v>
      </c>
      <c r="B7368" t="s">
        <v>8014</v>
      </c>
      <c r="C7368">
        <v>45</v>
      </c>
    </row>
    <row r="7369" spans="1:3">
      <c r="A7369">
        <v>240476</v>
      </c>
      <c r="B7369" t="s">
        <v>8015</v>
      </c>
      <c r="C7369">
        <v>47</v>
      </c>
    </row>
    <row r="7370" spans="1:3">
      <c r="A7370">
        <v>240477</v>
      </c>
      <c r="B7370" t="s">
        <v>8016</v>
      </c>
      <c r="C7370">
        <v>47</v>
      </c>
    </row>
    <row r="7371" spans="1:3">
      <c r="A7371">
        <v>235904</v>
      </c>
      <c r="B7371" t="s">
        <v>8017</v>
      </c>
      <c r="C7371">
        <v>518</v>
      </c>
    </row>
    <row r="7372" spans="1:3">
      <c r="A7372">
        <v>235907</v>
      </c>
      <c r="B7372" t="s">
        <v>8018</v>
      </c>
      <c r="C7372">
        <v>2320</v>
      </c>
    </row>
    <row r="7373" spans="1:3">
      <c r="A7373">
        <v>235911</v>
      </c>
      <c r="B7373" t="s">
        <v>8019</v>
      </c>
      <c r="C7373">
        <v>5000</v>
      </c>
    </row>
    <row r="7374" spans="1:3">
      <c r="A7374">
        <v>235915</v>
      </c>
      <c r="B7374" t="s">
        <v>8020</v>
      </c>
      <c r="C7374">
        <v>3836</v>
      </c>
    </row>
    <row r="7375" spans="1:3">
      <c r="A7375">
        <v>235916</v>
      </c>
      <c r="B7375" t="s">
        <v>8021</v>
      </c>
      <c r="C7375">
        <v>5000</v>
      </c>
    </row>
    <row r="7376" spans="1:3">
      <c r="A7376">
        <v>235919</v>
      </c>
      <c r="B7376" t="s">
        <v>8022</v>
      </c>
      <c r="C7376">
        <v>503</v>
      </c>
    </row>
    <row r="7377" spans="1:3">
      <c r="A7377">
        <v>235921</v>
      </c>
      <c r="B7377" t="s">
        <v>8023</v>
      </c>
      <c r="C7377">
        <v>5000</v>
      </c>
    </row>
    <row r="7378" spans="1:3">
      <c r="A7378">
        <v>240310</v>
      </c>
      <c r="B7378" t="s">
        <v>8024</v>
      </c>
      <c r="C7378">
        <v>688</v>
      </c>
    </row>
    <row r="7379" spans="1:3">
      <c r="A7379">
        <v>239225</v>
      </c>
      <c r="B7379" t="s">
        <v>8025</v>
      </c>
      <c r="C7379">
        <v>92</v>
      </c>
    </row>
    <row r="7380" spans="1:3">
      <c r="A7380">
        <v>239969</v>
      </c>
      <c r="B7380" t="s">
        <v>8026</v>
      </c>
      <c r="C7380">
        <v>343</v>
      </c>
    </row>
    <row r="7381" spans="1:3">
      <c r="A7381">
        <v>240431</v>
      </c>
      <c r="B7381" t="s">
        <v>8027</v>
      </c>
      <c r="C7381">
        <v>55</v>
      </c>
    </row>
    <row r="7382" spans="1:3">
      <c r="A7382">
        <v>240432</v>
      </c>
      <c r="B7382" t="s">
        <v>8028</v>
      </c>
      <c r="C7382">
        <v>55</v>
      </c>
    </row>
    <row r="7383" spans="1:3">
      <c r="A7383">
        <v>240433</v>
      </c>
      <c r="B7383" t="s">
        <v>8029</v>
      </c>
      <c r="C7383">
        <v>59</v>
      </c>
    </row>
    <row r="7384" spans="1:3">
      <c r="A7384">
        <v>240434</v>
      </c>
      <c r="B7384" t="s">
        <v>8030</v>
      </c>
      <c r="C7384">
        <v>10</v>
      </c>
    </row>
    <row r="7385" spans="1:3">
      <c r="A7385">
        <v>240435</v>
      </c>
      <c r="B7385" t="s">
        <v>8031</v>
      </c>
      <c r="C7385">
        <v>5</v>
      </c>
    </row>
    <row r="7386" spans="1:3">
      <c r="A7386">
        <v>240436</v>
      </c>
      <c r="B7386" t="s">
        <v>8032</v>
      </c>
      <c r="C7386">
        <v>8</v>
      </c>
    </row>
    <row r="7387" spans="1:3">
      <c r="A7387">
        <v>240437</v>
      </c>
      <c r="B7387" t="s">
        <v>8033</v>
      </c>
      <c r="C7387">
        <v>8</v>
      </c>
    </row>
    <row r="7388" spans="1:3">
      <c r="A7388">
        <v>236375</v>
      </c>
      <c r="B7388" t="s">
        <v>8034</v>
      </c>
      <c r="C7388">
        <v>137</v>
      </c>
    </row>
    <row r="7389" spans="1:3">
      <c r="A7389">
        <v>240483</v>
      </c>
      <c r="B7389" t="s">
        <v>8035</v>
      </c>
      <c r="C7389">
        <v>20</v>
      </c>
    </row>
    <row r="7390" spans="1:3">
      <c r="A7390">
        <v>235932</v>
      </c>
      <c r="B7390" t="s">
        <v>8036</v>
      </c>
      <c r="C7390">
        <v>521</v>
      </c>
    </row>
    <row r="7391" spans="1:3">
      <c r="A7391">
        <v>235934</v>
      </c>
      <c r="B7391" t="s">
        <v>8037</v>
      </c>
      <c r="C7391">
        <v>1123</v>
      </c>
    </row>
    <row r="7392" spans="1:3">
      <c r="A7392">
        <v>235937</v>
      </c>
      <c r="B7392" t="s">
        <v>8038</v>
      </c>
      <c r="C7392">
        <v>767</v>
      </c>
    </row>
    <row r="7393" spans="1:3">
      <c r="A7393">
        <v>240382</v>
      </c>
      <c r="B7393" t="s">
        <v>8039</v>
      </c>
      <c r="C7393">
        <v>60</v>
      </c>
    </row>
    <row r="7394" spans="1:3">
      <c r="A7394">
        <v>240383</v>
      </c>
      <c r="B7394" t="s">
        <v>8040</v>
      </c>
      <c r="C7394">
        <v>50</v>
      </c>
    </row>
    <row r="7395" spans="1:3">
      <c r="A7395">
        <v>240384</v>
      </c>
      <c r="B7395" t="s">
        <v>8041</v>
      </c>
      <c r="C7395">
        <v>30</v>
      </c>
    </row>
    <row r="7396" spans="1:3">
      <c r="A7396">
        <v>240385</v>
      </c>
      <c r="B7396" t="s">
        <v>8042</v>
      </c>
      <c r="C7396">
        <v>30</v>
      </c>
    </row>
    <row r="7397" spans="1:3">
      <c r="A7397">
        <v>240386</v>
      </c>
      <c r="B7397" t="s">
        <v>8043</v>
      </c>
      <c r="C7397">
        <v>89</v>
      </c>
    </row>
    <row r="7398" spans="1:3">
      <c r="A7398">
        <v>240387</v>
      </c>
      <c r="B7398" t="s">
        <v>8044</v>
      </c>
      <c r="C7398">
        <v>29</v>
      </c>
    </row>
    <row r="7399" spans="1:3">
      <c r="A7399">
        <v>240388</v>
      </c>
      <c r="B7399" t="s">
        <v>8045</v>
      </c>
      <c r="C7399">
        <v>30</v>
      </c>
    </row>
    <row r="7400" spans="1:3">
      <c r="A7400">
        <v>240389</v>
      </c>
      <c r="B7400" t="s">
        <v>8046</v>
      </c>
      <c r="C7400">
        <v>30</v>
      </c>
    </row>
    <row r="7401" spans="1:3">
      <c r="A7401">
        <v>240390</v>
      </c>
      <c r="B7401" t="s">
        <v>8047</v>
      </c>
      <c r="C7401">
        <v>30</v>
      </c>
    </row>
    <row r="7402" spans="1:3">
      <c r="A7402">
        <v>240391</v>
      </c>
      <c r="B7402" t="s">
        <v>8048</v>
      </c>
      <c r="C7402">
        <v>30</v>
      </c>
    </row>
    <row r="7403" spans="1:3">
      <c r="A7403">
        <v>240392</v>
      </c>
      <c r="B7403" t="s">
        <v>8049</v>
      </c>
      <c r="C7403">
        <v>120</v>
      </c>
    </row>
    <row r="7404" spans="1:3">
      <c r="A7404">
        <v>240393</v>
      </c>
      <c r="B7404" t="s">
        <v>8050</v>
      </c>
      <c r="C7404">
        <v>27</v>
      </c>
    </row>
    <row r="7405" spans="1:3">
      <c r="A7405">
        <v>240394</v>
      </c>
      <c r="B7405" t="s">
        <v>8051</v>
      </c>
      <c r="C7405">
        <v>99</v>
      </c>
    </row>
    <row r="7406" spans="1:3">
      <c r="A7406">
        <v>240395</v>
      </c>
      <c r="B7406" t="s">
        <v>8052</v>
      </c>
      <c r="C7406">
        <v>209</v>
      </c>
    </row>
    <row r="7407" spans="1:3">
      <c r="A7407">
        <v>240396</v>
      </c>
      <c r="B7407" t="s">
        <v>8053</v>
      </c>
      <c r="C7407">
        <v>150</v>
      </c>
    </row>
    <row r="7408" spans="1:3">
      <c r="A7408">
        <v>240397</v>
      </c>
      <c r="B7408" t="s">
        <v>8054</v>
      </c>
      <c r="C7408">
        <v>96</v>
      </c>
    </row>
    <row r="7409" spans="1:3">
      <c r="A7409">
        <v>240398</v>
      </c>
      <c r="B7409" t="s">
        <v>8055</v>
      </c>
      <c r="C7409">
        <v>60</v>
      </c>
    </row>
    <row r="7410" spans="1:3">
      <c r="A7410">
        <v>240399</v>
      </c>
      <c r="B7410" t="s">
        <v>8056</v>
      </c>
      <c r="C7410">
        <v>143</v>
      </c>
    </row>
    <row r="7411" spans="1:3">
      <c r="A7411">
        <v>240400</v>
      </c>
      <c r="B7411" t="s">
        <v>8057</v>
      </c>
      <c r="C7411">
        <v>120</v>
      </c>
    </row>
    <row r="7412" spans="1:3">
      <c r="A7412">
        <v>235945</v>
      </c>
      <c r="B7412" t="s">
        <v>8058</v>
      </c>
      <c r="C7412">
        <v>2168</v>
      </c>
    </row>
    <row r="7413" spans="1:3">
      <c r="A7413">
        <v>240401</v>
      </c>
      <c r="B7413" t="s">
        <v>8059</v>
      </c>
      <c r="C7413">
        <v>87</v>
      </c>
    </row>
    <row r="7414" spans="1:3">
      <c r="A7414">
        <v>240402</v>
      </c>
      <c r="B7414" t="s">
        <v>8060</v>
      </c>
      <c r="C7414">
        <v>60</v>
      </c>
    </row>
    <row r="7415" spans="1:3">
      <c r="A7415">
        <v>240403</v>
      </c>
      <c r="B7415" t="s">
        <v>8061</v>
      </c>
      <c r="C7415">
        <v>60</v>
      </c>
    </row>
    <row r="7416" spans="1:3">
      <c r="A7416">
        <v>240404</v>
      </c>
      <c r="B7416" t="s">
        <v>8062</v>
      </c>
      <c r="C7416">
        <v>60</v>
      </c>
    </row>
    <row r="7417" spans="1:3">
      <c r="A7417">
        <v>235946</v>
      </c>
      <c r="B7417" t="s">
        <v>8063</v>
      </c>
      <c r="C7417">
        <v>1001</v>
      </c>
    </row>
    <row r="7418" spans="1:3">
      <c r="A7418">
        <v>240361</v>
      </c>
      <c r="B7418" t="s">
        <v>8064</v>
      </c>
      <c r="C7418">
        <v>24</v>
      </c>
    </row>
    <row r="7419" spans="1:3">
      <c r="A7419">
        <v>240362</v>
      </c>
      <c r="B7419" t="s">
        <v>8065</v>
      </c>
      <c r="C7419">
        <v>24</v>
      </c>
    </row>
    <row r="7420" spans="1:3">
      <c r="A7420">
        <v>240363</v>
      </c>
      <c r="B7420" t="s">
        <v>8066</v>
      </c>
      <c r="C7420">
        <v>24</v>
      </c>
    </row>
    <row r="7421" spans="1:3">
      <c r="A7421">
        <v>240364</v>
      </c>
      <c r="B7421" t="s">
        <v>8067</v>
      </c>
      <c r="C7421">
        <v>24</v>
      </c>
    </row>
    <row r="7422" spans="1:3">
      <c r="A7422">
        <v>240365</v>
      </c>
      <c r="B7422" t="s">
        <v>8068</v>
      </c>
      <c r="C7422">
        <v>24</v>
      </c>
    </row>
    <row r="7423" spans="1:3">
      <c r="A7423">
        <v>240366</v>
      </c>
      <c r="B7423" t="s">
        <v>8069</v>
      </c>
      <c r="C7423">
        <v>24</v>
      </c>
    </row>
    <row r="7424" spans="1:3">
      <c r="A7424">
        <v>240324</v>
      </c>
      <c r="B7424" t="s">
        <v>8070</v>
      </c>
      <c r="C7424">
        <v>118</v>
      </c>
    </row>
    <row r="7425" spans="1:3">
      <c r="A7425">
        <v>235955</v>
      </c>
      <c r="B7425" t="s">
        <v>8071</v>
      </c>
      <c r="C7425">
        <v>1238</v>
      </c>
    </row>
    <row r="7426" spans="1:3">
      <c r="A7426">
        <v>235958</v>
      </c>
      <c r="B7426" t="s">
        <v>8072</v>
      </c>
      <c r="C7426">
        <v>101</v>
      </c>
    </row>
    <row r="7427" spans="1:3">
      <c r="A7427">
        <v>235978</v>
      </c>
      <c r="B7427" t="s">
        <v>8073</v>
      </c>
      <c r="C7427">
        <v>568</v>
      </c>
    </row>
    <row r="7428" spans="1:3">
      <c r="A7428">
        <v>235982</v>
      </c>
      <c r="B7428" t="s">
        <v>8074</v>
      </c>
      <c r="C7428">
        <v>3362</v>
      </c>
    </row>
    <row r="7429" spans="1:3">
      <c r="A7429">
        <v>235983</v>
      </c>
      <c r="B7429" t="s">
        <v>8075</v>
      </c>
      <c r="C7429">
        <v>95</v>
      </c>
    </row>
    <row r="7430" spans="1:3">
      <c r="A7430">
        <v>235997</v>
      </c>
      <c r="B7430" t="s">
        <v>8076</v>
      </c>
      <c r="C7430">
        <v>662</v>
      </c>
    </row>
    <row r="7431" spans="1:3">
      <c r="A7431">
        <v>239706</v>
      </c>
      <c r="B7431" t="s">
        <v>292</v>
      </c>
      <c r="C7431">
        <v>511</v>
      </c>
    </row>
    <row r="7432" spans="1:3">
      <c r="A7432">
        <v>240334</v>
      </c>
      <c r="B7432" t="s">
        <v>8077</v>
      </c>
      <c r="C7432">
        <v>71</v>
      </c>
    </row>
    <row r="7433" spans="1:3">
      <c r="A7433">
        <v>240234</v>
      </c>
      <c r="B7433" t="s">
        <v>8078</v>
      </c>
      <c r="C7433">
        <v>96</v>
      </c>
    </row>
    <row r="7434" spans="1:3">
      <c r="A7434">
        <v>240471</v>
      </c>
      <c r="B7434" t="s">
        <v>8079</v>
      </c>
      <c r="C7434">
        <v>282</v>
      </c>
    </row>
    <row r="7435" spans="1:3">
      <c r="A7435">
        <v>240344</v>
      </c>
      <c r="B7435" t="s">
        <v>8080</v>
      </c>
      <c r="C7435">
        <v>149</v>
      </c>
    </row>
    <row r="7436" spans="1:3">
      <c r="A7436">
        <v>240345</v>
      </c>
      <c r="B7436" t="s">
        <v>8081</v>
      </c>
      <c r="C7436">
        <v>87</v>
      </c>
    </row>
    <row r="7437" spans="1:3">
      <c r="A7437">
        <v>240346</v>
      </c>
      <c r="B7437" t="s">
        <v>8082</v>
      </c>
      <c r="C7437">
        <v>87</v>
      </c>
    </row>
    <row r="7438" spans="1:3">
      <c r="A7438">
        <v>240348</v>
      </c>
      <c r="B7438" t="s">
        <v>8083</v>
      </c>
      <c r="C7438">
        <v>118</v>
      </c>
    </row>
    <row r="7439" spans="1:3">
      <c r="A7439">
        <v>240349</v>
      </c>
      <c r="B7439" t="s">
        <v>8084</v>
      </c>
      <c r="C7439">
        <v>119</v>
      </c>
    </row>
    <row r="7440" spans="1:3">
      <c r="A7440">
        <v>240350</v>
      </c>
      <c r="B7440" t="s">
        <v>8085</v>
      </c>
      <c r="C7440">
        <v>87</v>
      </c>
    </row>
    <row r="7441" spans="1:3">
      <c r="A7441">
        <v>240351</v>
      </c>
      <c r="B7441" t="s">
        <v>8086</v>
      </c>
      <c r="C7441">
        <v>267</v>
      </c>
    </row>
    <row r="7442" spans="1:3">
      <c r="A7442">
        <v>240354</v>
      </c>
      <c r="B7442" t="s">
        <v>8087</v>
      </c>
      <c r="C7442">
        <v>87</v>
      </c>
    </row>
    <row r="7443" spans="1:3">
      <c r="A7443">
        <v>240355</v>
      </c>
      <c r="B7443" t="s">
        <v>8088</v>
      </c>
      <c r="C7443">
        <v>90</v>
      </c>
    </row>
    <row r="7444" spans="1:3">
      <c r="A7444">
        <v>240356</v>
      </c>
      <c r="B7444" t="s">
        <v>8089</v>
      </c>
      <c r="C7444">
        <v>86</v>
      </c>
    </row>
    <row r="7445" spans="1:3">
      <c r="A7445">
        <v>240357</v>
      </c>
      <c r="B7445" t="s">
        <v>8090</v>
      </c>
      <c r="C7445">
        <v>115</v>
      </c>
    </row>
    <row r="7446" spans="1:3">
      <c r="A7446">
        <v>237368</v>
      </c>
      <c r="B7446" t="s">
        <v>8091</v>
      </c>
      <c r="C7446">
        <v>358</v>
      </c>
    </row>
    <row r="7447" spans="1:3">
      <c r="A7447">
        <v>234680</v>
      </c>
      <c r="B7447" t="s">
        <v>281</v>
      </c>
      <c r="C7447">
        <v>616</v>
      </c>
    </row>
    <row r="7448" spans="1:3">
      <c r="A7448">
        <v>240550</v>
      </c>
      <c r="B7448" t="s">
        <v>8092</v>
      </c>
      <c r="C7448">
        <v>50</v>
      </c>
    </row>
    <row r="7449" spans="1:3">
      <c r="A7449">
        <v>240552</v>
      </c>
      <c r="B7449" t="s">
        <v>8093</v>
      </c>
      <c r="C7449">
        <v>50</v>
      </c>
    </row>
    <row r="7450" spans="1:3">
      <c r="A7450">
        <v>240553</v>
      </c>
      <c r="B7450" t="s">
        <v>8094</v>
      </c>
      <c r="C7450">
        <v>49</v>
      </c>
    </row>
    <row r="7451" spans="1:3">
      <c r="A7451">
        <v>240580</v>
      </c>
      <c r="B7451" t="s">
        <v>8095</v>
      </c>
      <c r="C7451">
        <v>20</v>
      </c>
    </row>
    <row r="7452" spans="1:3">
      <c r="A7452">
        <v>240581</v>
      </c>
      <c r="B7452" t="s">
        <v>8096</v>
      </c>
      <c r="C7452">
        <v>20</v>
      </c>
    </row>
    <row r="7453" spans="1:3">
      <c r="A7453">
        <v>240583</v>
      </c>
      <c r="B7453" t="s">
        <v>8097</v>
      </c>
      <c r="C7453">
        <v>20</v>
      </c>
    </row>
    <row r="7454" spans="1:3">
      <c r="A7454">
        <v>240584</v>
      </c>
      <c r="B7454" t="s">
        <v>8098</v>
      </c>
      <c r="C7454">
        <v>20</v>
      </c>
    </row>
    <row r="7455" spans="1:3">
      <c r="A7455">
        <v>240585</v>
      </c>
      <c r="B7455" t="s">
        <v>8099</v>
      </c>
      <c r="C7455">
        <v>1</v>
      </c>
    </row>
    <row r="7456" spans="1:3">
      <c r="A7456">
        <v>240586</v>
      </c>
      <c r="B7456" t="s">
        <v>8100</v>
      </c>
      <c r="C7456">
        <v>20</v>
      </c>
    </row>
    <row r="7457" spans="1:3">
      <c r="A7457">
        <v>240587</v>
      </c>
      <c r="B7457" t="s">
        <v>8101</v>
      </c>
      <c r="C7457">
        <v>20</v>
      </c>
    </row>
    <row r="7458" spans="1:3">
      <c r="A7458">
        <v>240588</v>
      </c>
      <c r="B7458" t="s">
        <v>8102</v>
      </c>
      <c r="C7458">
        <v>20</v>
      </c>
    </row>
    <row r="7459" spans="1:3">
      <c r="A7459">
        <v>240589</v>
      </c>
      <c r="B7459" t="s">
        <v>8103</v>
      </c>
      <c r="C7459">
        <v>20</v>
      </c>
    </row>
    <row r="7460" spans="1:3">
      <c r="A7460">
        <v>240572</v>
      </c>
      <c r="B7460" t="s">
        <v>8104</v>
      </c>
      <c r="C7460">
        <v>10</v>
      </c>
    </row>
    <row r="7461" spans="1:3">
      <c r="A7461">
        <v>234216</v>
      </c>
      <c r="B7461" t="s">
        <v>8105</v>
      </c>
      <c r="C7461">
        <v>104</v>
      </c>
    </row>
    <row r="7462" spans="1:3">
      <c r="A7462">
        <v>240505</v>
      </c>
      <c r="B7462" t="s">
        <v>8106</v>
      </c>
      <c r="C7462">
        <v>30</v>
      </c>
    </row>
    <row r="7463" spans="1:3">
      <c r="A7463">
        <v>240506</v>
      </c>
      <c r="B7463" t="s">
        <v>8107</v>
      </c>
      <c r="C7463">
        <v>29</v>
      </c>
    </row>
    <row r="7464" spans="1:3">
      <c r="A7464">
        <v>240536</v>
      </c>
      <c r="B7464" t="s">
        <v>8108</v>
      </c>
      <c r="C7464">
        <v>108</v>
      </c>
    </row>
    <row r="7465" spans="1:3">
      <c r="A7465">
        <v>234710</v>
      </c>
      <c r="B7465" t="s">
        <v>8109</v>
      </c>
      <c r="C7465">
        <v>727</v>
      </c>
    </row>
    <row r="7466" spans="1:3">
      <c r="A7466">
        <v>240660</v>
      </c>
      <c r="B7466" t="s">
        <v>8110</v>
      </c>
      <c r="C7466">
        <v>33</v>
      </c>
    </row>
    <row r="7467" spans="1:3">
      <c r="A7467">
        <v>240651</v>
      </c>
      <c r="B7467" t="s">
        <v>8111</v>
      </c>
      <c r="C7467">
        <v>94</v>
      </c>
    </row>
    <row r="7468" spans="1:3">
      <c r="A7468">
        <v>240648</v>
      </c>
      <c r="B7468" t="s">
        <v>8112</v>
      </c>
      <c r="C7468">
        <v>18</v>
      </c>
    </row>
    <row r="7469" spans="1:3">
      <c r="A7469">
        <v>240654</v>
      </c>
      <c r="B7469" t="s">
        <v>8113</v>
      </c>
      <c r="C7469">
        <v>15</v>
      </c>
    </row>
    <row r="7470" spans="1:3">
      <c r="A7470">
        <v>239034</v>
      </c>
      <c r="B7470" t="s">
        <v>8114</v>
      </c>
      <c r="C7470">
        <v>25</v>
      </c>
    </row>
    <row r="7471" spans="1:3">
      <c r="A7471">
        <v>240655</v>
      </c>
      <c r="B7471" t="s">
        <v>8115</v>
      </c>
      <c r="C7471">
        <v>16</v>
      </c>
    </row>
    <row r="7472" spans="1:3">
      <c r="A7472">
        <v>240656</v>
      </c>
      <c r="B7472" t="s">
        <v>8116</v>
      </c>
      <c r="C7472">
        <v>28</v>
      </c>
    </row>
    <row r="7473" spans="1:3">
      <c r="A7473">
        <v>240635</v>
      </c>
      <c r="B7473" t="s">
        <v>8117</v>
      </c>
      <c r="C7473">
        <v>7</v>
      </c>
    </row>
    <row r="7474" spans="1:3">
      <c r="A7474">
        <v>240637</v>
      </c>
      <c r="B7474" t="s">
        <v>8118</v>
      </c>
      <c r="C7474">
        <v>7</v>
      </c>
    </row>
    <row r="7475" spans="1:3">
      <c r="A7475">
        <v>240639</v>
      </c>
      <c r="B7475" t="s">
        <v>8119</v>
      </c>
      <c r="C7475">
        <v>5</v>
      </c>
    </row>
    <row r="7476" spans="1:3">
      <c r="A7476">
        <v>240652</v>
      </c>
      <c r="B7476" t="s">
        <v>8120</v>
      </c>
      <c r="C7476">
        <v>71</v>
      </c>
    </row>
    <row r="7477" spans="1:3">
      <c r="A7477">
        <v>240616</v>
      </c>
      <c r="B7477" t="s">
        <v>8121</v>
      </c>
      <c r="C7477">
        <v>23</v>
      </c>
    </row>
    <row r="7478" spans="1:3">
      <c r="A7478">
        <v>240617</v>
      </c>
      <c r="B7478" t="s">
        <v>8122</v>
      </c>
      <c r="C7478">
        <v>17</v>
      </c>
    </row>
    <row r="7479" spans="1:3">
      <c r="A7479">
        <v>240623</v>
      </c>
      <c r="B7479" t="s">
        <v>8123</v>
      </c>
      <c r="C7479">
        <v>4</v>
      </c>
    </row>
    <row r="7480" spans="1:3">
      <c r="A7480">
        <v>240626</v>
      </c>
      <c r="B7480" t="s">
        <v>8124</v>
      </c>
      <c r="C7480">
        <v>20</v>
      </c>
    </row>
    <row r="7481" spans="1:3">
      <c r="A7481">
        <v>240661</v>
      </c>
      <c r="B7481" t="s">
        <v>8125</v>
      </c>
      <c r="C7481">
        <v>40</v>
      </c>
    </row>
    <row r="7482" spans="1:3">
      <c r="A7482">
        <v>239665</v>
      </c>
      <c r="B7482" t="s">
        <v>8126</v>
      </c>
      <c r="C7482">
        <v>421</v>
      </c>
    </row>
    <row r="7483" spans="1:3">
      <c r="A7483">
        <v>238718</v>
      </c>
      <c r="B7483" t="s">
        <v>8127</v>
      </c>
      <c r="C7483">
        <v>1</v>
      </c>
    </row>
    <row r="7484" spans="1:3">
      <c r="A7484">
        <v>238775</v>
      </c>
      <c r="B7484" t="s">
        <v>8128</v>
      </c>
      <c r="C7484">
        <v>79</v>
      </c>
    </row>
    <row r="7485" spans="1:3">
      <c r="A7485">
        <v>240528</v>
      </c>
      <c r="B7485" t="s">
        <v>8129</v>
      </c>
      <c r="C7485">
        <v>82</v>
      </c>
    </row>
    <row r="7486" spans="1:3">
      <c r="A7486">
        <v>240611</v>
      </c>
      <c r="B7486" t="s">
        <v>8130</v>
      </c>
      <c r="C7486">
        <v>12</v>
      </c>
    </row>
    <row r="7487" spans="1:3">
      <c r="A7487">
        <v>237379</v>
      </c>
      <c r="B7487" t="s">
        <v>8131</v>
      </c>
      <c r="C7487">
        <v>173</v>
      </c>
    </row>
    <row r="7488" spans="1:3">
      <c r="A7488">
        <v>240612</v>
      </c>
      <c r="B7488" t="s">
        <v>8132</v>
      </c>
      <c r="C7488">
        <v>20</v>
      </c>
    </row>
    <row r="7489" spans="1:3">
      <c r="A7489">
        <v>240613</v>
      </c>
      <c r="B7489" t="s">
        <v>8133</v>
      </c>
      <c r="C7489">
        <v>19</v>
      </c>
    </row>
    <row r="7490" spans="1:3">
      <c r="A7490">
        <v>240614</v>
      </c>
      <c r="B7490" t="s">
        <v>8134</v>
      </c>
      <c r="C7490">
        <v>8</v>
      </c>
    </row>
    <row r="7491" spans="1:3">
      <c r="A7491">
        <v>240615</v>
      </c>
      <c r="B7491" t="s">
        <v>8135</v>
      </c>
      <c r="C7491">
        <v>20</v>
      </c>
    </row>
    <row r="7492" spans="1:3">
      <c r="A7492">
        <v>240618</v>
      </c>
      <c r="B7492" t="s">
        <v>8136</v>
      </c>
      <c r="C7492">
        <v>19</v>
      </c>
    </row>
    <row r="7493" spans="1:3">
      <c r="A7493">
        <v>240619</v>
      </c>
      <c r="B7493" t="s">
        <v>8137</v>
      </c>
      <c r="C7493">
        <v>15</v>
      </c>
    </row>
    <row r="7494" spans="1:3">
      <c r="A7494">
        <v>240620</v>
      </c>
      <c r="B7494" t="s">
        <v>8138</v>
      </c>
      <c r="C7494">
        <v>18</v>
      </c>
    </row>
    <row r="7495" spans="1:3">
      <c r="A7495">
        <v>240621</v>
      </c>
      <c r="B7495" t="s">
        <v>8139</v>
      </c>
      <c r="C7495">
        <v>15</v>
      </c>
    </row>
    <row r="7496" spans="1:3">
      <c r="A7496">
        <v>240622</v>
      </c>
      <c r="B7496" t="s">
        <v>8140</v>
      </c>
      <c r="C7496">
        <v>10</v>
      </c>
    </row>
    <row r="7497" spans="1:3">
      <c r="A7497">
        <v>240624</v>
      </c>
      <c r="B7497" t="s">
        <v>8141</v>
      </c>
      <c r="C7497">
        <v>17</v>
      </c>
    </row>
    <row r="7498" spans="1:3">
      <c r="A7498">
        <v>240625</v>
      </c>
      <c r="B7498" t="s">
        <v>8142</v>
      </c>
      <c r="C7498">
        <v>14</v>
      </c>
    </row>
    <row r="7499" spans="1:3">
      <c r="A7499">
        <v>240627</v>
      </c>
      <c r="B7499" t="s">
        <v>8143</v>
      </c>
      <c r="C7499">
        <v>15</v>
      </c>
    </row>
    <row r="7500" spans="1:3">
      <c r="A7500">
        <v>240628</v>
      </c>
      <c r="B7500" t="s">
        <v>8144</v>
      </c>
      <c r="C7500">
        <v>18</v>
      </c>
    </row>
    <row r="7501" spans="1:3">
      <c r="A7501">
        <v>240630</v>
      </c>
      <c r="B7501" t="s">
        <v>8145</v>
      </c>
      <c r="C7501">
        <v>15</v>
      </c>
    </row>
    <row r="7502" spans="1:3">
      <c r="A7502">
        <v>240633</v>
      </c>
      <c r="B7502" t="s">
        <v>8146</v>
      </c>
      <c r="C7502">
        <v>12</v>
      </c>
    </row>
    <row r="7503" spans="1:3">
      <c r="A7503">
        <v>240634</v>
      </c>
      <c r="B7503" t="s">
        <v>8147</v>
      </c>
      <c r="C7503">
        <v>5</v>
      </c>
    </row>
    <row r="7504" spans="1:3">
      <c r="A7504">
        <v>240638</v>
      </c>
      <c r="B7504" t="s">
        <v>8148</v>
      </c>
      <c r="C7504">
        <v>8</v>
      </c>
    </row>
    <row r="7505" spans="1:3">
      <c r="A7505">
        <v>240640</v>
      </c>
      <c r="B7505" t="s">
        <v>8149</v>
      </c>
      <c r="C7505">
        <v>37</v>
      </c>
    </row>
    <row r="7506" spans="1:3">
      <c r="A7506">
        <v>240641</v>
      </c>
      <c r="B7506" t="s">
        <v>8150</v>
      </c>
      <c r="C7506">
        <v>26</v>
      </c>
    </row>
    <row r="7507" spans="1:3">
      <c r="A7507">
        <v>240642</v>
      </c>
      <c r="B7507" t="s">
        <v>8151</v>
      </c>
      <c r="C7507">
        <v>3</v>
      </c>
    </row>
    <row r="7508" spans="1:3">
      <c r="A7508">
        <v>240646</v>
      </c>
      <c r="B7508" t="s">
        <v>8152</v>
      </c>
      <c r="C7508">
        <v>17</v>
      </c>
    </row>
    <row r="7509" spans="1:3">
      <c r="A7509">
        <v>240647</v>
      </c>
      <c r="B7509" t="s">
        <v>8153</v>
      </c>
      <c r="C7509">
        <v>18</v>
      </c>
    </row>
    <row r="7510" spans="1:3">
      <c r="A7510">
        <v>240649</v>
      </c>
      <c r="B7510" t="s">
        <v>8154</v>
      </c>
      <c r="C7510">
        <v>20</v>
      </c>
    </row>
    <row r="7511" spans="1:3">
      <c r="A7511">
        <v>240650</v>
      </c>
      <c r="B7511" t="s">
        <v>8155</v>
      </c>
      <c r="C7511">
        <v>17</v>
      </c>
    </row>
    <row r="7512" spans="1:3">
      <c r="A7512">
        <v>240653</v>
      </c>
      <c r="B7512" t="s">
        <v>8156</v>
      </c>
      <c r="C7512">
        <v>56</v>
      </c>
    </row>
    <row r="7513" spans="1:3">
      <c r="A7513">
        <v>240658</v>
      </c>
      <c r="B7513" t="s">
        <v>8157</v>
      </c>
      <c r="C7513">
        <v>16</v>
      </c>
    </row>
    <row r="7514" spans="1:3">
      <c r="A7514">
        <v>240659</v>
      </c>
      <c r="B7514" t="s">
        <v>8158</v>
      </c>
      <c r="C7514">
        <v>37</v>
      </c>
    </row>
    <row r="7515" spans="1:3">
      <c r="A7515">
        <v>240662</v>
      </c>
      <c r="B7515" t="s">
        <v>8159</v>
      </c>
      <c r="C7515">
        <v>34</v>
      </c>
    </row>
    <row r="7516" spans="1:3">
      <c r="A7516">
        <v>239018</v>
      </c>
      <c r="B7516" t="s">
        <v>8160</v>
      </c>
      <c r="C7516">
        <v>5</v>
      </c>
    </row>
    <row r="7517" spans="1:3">
      <c r="A7517">
        <v>240663</v>
      </c>
      <c r="B7517" t="s">
        <v>8161</v>
      </c>
      <c r="C7517">
        <v>80</v>
      </c>
    </row>
    <row r="7518" spans="1:3">
      <c r="A7518">
        <v>240664</v>
      </c>
      <c r="B7518" t="s">
        <v>8162</v>
      </c>
      <c r="C7518">
        <v>80</v>
      </c>
    </row>
    <row r="7519" spans="1:3">
      <c r="A7519">
        <v>240665</v>
      </c>
      <c r="B7519" t="s">
        <v>8163</v>
      </c>
      <c r="C7519">
        <v>38</v>
      </c>
    </row>
    <row r="7520" spans="1:3">
      <c r="A7520">
        <v>240568</v>
      </c>
      <c r="B7520" t="s">
        <v>8164</v>
      </c>
      <c r="C7520">
        <v>54</v>
      </c>
    </row>
    <row r="7521" spans="1:3">
      <c r="A7521">
        <v>237207</v>
      </c>
      <c r="B7521" t="s">
        <v>8165</v>
      </c>
      <c r="C7521">
        <v>1</v>
      </c>
    </row>
    <row r="7522" spans="1:3">
      <c r="A7522">
        <v>239670</v>
      </c>
      <c r="B7522" t="s">
        <v>8166</v>
      </c>
      <c r="C7522">
        <v>244</v>
      </c>
    </row>
    <row r="7523" spans="1:3">
      <c r="A7523">
        <v>239949</v>
      </c>
      <c r="B7523" t="s">
        <v>8167</v>
      </c>
      <c r="C7523">
        <v>95</v>
      </c>
    </row>
    <row r="7524" spans="1:3">
      <c r="A7524">
        <v>239685</v>
      </c>
      <c r="B7524" t="s">
        <v>8168</v>
      </c>
      <c r="C7524">
        <v>162</v>
      </c>
    </row>
    <row r="7525" spans="1:3">
      <c r="A7525">
        <v>239690</v>
      </c>
      <c r="B7525" t="s">
        <v>8169</v>
      </c>
      <c r="C7525">
        <v>24</v>
      </c>
    </row>
    <row r="7526" spans="1:3">
      <c r="A7526">
        <v>239691</v>
      </c>
      <c r="B7526" t="s">
        <v>8170</v>
      </c>
      <c r="C7526">
        <v>61</v>
      </c>
    </row>
    <row r="7527" spans="1:3">
      <c r="A7527">
        <v>236699</v>
      </c>
      <c r="B7527" t="s">
        <v>8171</v>
      </c>
      <c r="C7527">
        <v>115</v>
      </c>
    </row>
    <row r="7528" spans="1:3">
      <c r="A7528">
        <v>237384</v>
      </c>
      <c r="B7528" t="s">
        <v>283</v>
      </c>
      <c r="C7528">
        <v>131</v>
      </c>
    </row>
    <row r="7529" spans="1:3">
      <c r="A7529">
        <v>239696</v>
      </c>
      <c r="B7529" t="s">
        <v>8172</v>
      </c>
      <c r="C7529">
        <v>129</v>
      </c>
    </row>
    <row r="7530" spans="1:3">
      <c r="A7530">
        <v>239730</v>
      </c>
      <c r="B7530" t="s">
        <v>8173</v>
      </c>
      <c r="C7530">
        <v>694</v>
      </c>
    </row>
    <row r="7531" spans="1:3">
      <c r="A7531">
        <v>239972</v>
      </c>
      <c r="B7531" t="s">
        <v>8174</v>
      </c>
      <c r="C7531">
        <v>494</v>
      </c>
    </row>
    <row r="7532" spans="1:3">
      <c r="A7532">
        <v>239980</v>
      </c>
      <c r="B7532" t="s">
        <v>8175</v>
      </c>
      <c r="C7532">
        <v>140</v>
      </c>
    </row>
    <row r="7533" spans="1:3">
      <c r="A7533">
        <v>237132</v>
      </c>
      <c r="B7533" t="s">
        <v>8176</v>
      </c>
      <c r="C7533">
        <v>0</v>
      </c>
    </row>
    <row r="7534" spans="1:3">
      <c r="A7534">
        <v>239087</v>
      </c>
      <c r="B7534" t="s">
        <v>8177</v>
      </c>
      <c r="C7534">
        <v>177</v>
      </c>
    </row>
    <row r="7535" spans="1:3">
      <c r="A7535">
        <v>239585</v>
      </c>
      <c r="B7535" t="s">
        <v>8178</v>
      </c>
      <c r="C7535">
        <v>95</v>
      </c>
    </row>
    <row r="7536" spans="1:3">
      <c r="A7536">
        <v>240235</v>
      </c>
      <c r="B7536" t="s">
        <v>8179</v>
      </c>
      <c r="C7536">
        <v>83</v>
      </c>
    </row>
    <row r="7537" spans="1:3">
      <c r="A7537">
        <v>240499</v>
      </c>
      <c r="B7537" t="s">
        <v>8180</v>
      </c>
      <c r="C7537">
        <v>36</v>
      </c>
    </row>
    <row r="7538" spans="1:3">
      <c r="A7538">
        <v>240520</v>
      </c>
      <c r="B7538" t="s">
        <v>8181</v>
      </c>
      <c r="C7538">
        <v>42</v>
      </c>
    </row>
    <row r="7539" spans="1:3">
      <c r="A7539">
        <v>240221</v>
      </c>
      <c r="B7539" t="s">
        <v>8182</v>
      </c>
      <c r="C7539">
        <v>196</v>
      </c>
    </row>
    <row r="7540" spans="1:3">
      <c r="A7540">
        <v>240216</v>
      </c>
      <c r="B7540" t="s">
        <v>8183</v>
      </c>
      <c r="C7540">
        <v>12</v>
      </c>
    </row>
    <row r="7541" spans="1:3">
      <c r="A7541">
        <v>240217</v>
      </c>
      <c r="B7541" t="s">
        <v>8184</v>
      </c>
      <c r="C7541">
        <v>12</v>
      </c>
    </row>
    <row r="7542" spans="1:3">
      <c r="A7542">
        <v>240333</v>
      </c>
      <c r="B7542" t="s">
        <v>8185</v>
      </c>
      <c r="C7542">
        <v>354</v>
      </c>
    </row>
    <row r="7543" spans="1:3">
      <c r="A7543">
        <v>240335</v>
      </c>
      <c r="B7543" t="s">
        <v>8186</v>
      </c>
      <c r="C7543">
        <v>97</v>
      </c>
    </row>
    <row r="7544" spans="1:3">
      <c r="A7544">
        <v>240358</v>
      </c>
      <c r="B7544" t="s">
        <v>8187</v>
      </c>
      <c r="C7544">
        <v>171</v>
      </c>
    </row>
    <row r="7545" spans="1:3">
      <c r="A7545">
        <v>240359</v>
      </c>
      <c r="B7545" t="s">
        <v>8188</v>
      </c>
      <c r="C7545">
        <v>338</v>
      </c>
    </row>
    <row r="7546" spans="1:3">
      <c r="A7546">
        <v>240360</v>
      </c>
      <c r="B7546" t="s">
        <v>8189</v>
      </c>
      <c r="C7546">
        <v>48</v>
      </c>
    </row>
    <row r="7547" spans="1:3">
      <c r="A7547">
        <v>240543</v>
      </c>
      <c r="B7547" t="s">
        <v>8190</v>
      </c>
      <c r="C7547">
        <v>92</v>
      </c>
    </row>
    <row r="7548" spans="1:3">
      <c r="A7548">
        <v>240693</v>
      </c>
      <c r="B7548" t="s">
        <v>8191</v>
      </c>
      <c r="C7548">
        <v>493</v>
      </c>
    </row>
    <row r="7549" spans="1:3">
      <c r="A7549">
        <v>240694</v>
      </c>
      <c r="B7549" t="s">
        <v>8192</v>
      </c>
      <c r="C7549">
        <v>499</v>
      </c>
    </row>
    <row r="7550" spans="1:3">
      <c r="A7550">
        <v>240695</v>
      </c>
      <c r="B7550" t="s">
        <v>8193</v>
      </c>
      <c r="C7550">
        <v>499</v>
      </c>
    </row>
    <row r="7551" spans="1:3">
      <c r="A7551">
        <v>240573</v>
      </c>
      <c r="B7551" t="s">
        <v>8194</v>
      </c>
      <c r="C7551">
        <v>39</v>
      </c>
    </row>
    <row r="7552" spans="1:3">
      <c r="A7552">
        <v>240575</v>
      </c>
      <c r="B7552" t="s">
        <v>8195</v>
      </c>
      <c r="C7552">
        <v>55</v>
      </c>
    </row>
    <row r="7553" spans="1:3">
      <c r="A7553">
        <v>240698</v>
      </c>
      <c r="B7553" t="s">
        <v>8196</v>
      </c>
      <c r="C7553">
        <v>500</v>
      </c>
    </row>
    <row r="7554" spans="1:3">
      <c r="A7554">
        <v>240576</v>
      </c>
      <c r="B7554" t="s">
        <v>8197</v>
      </c>
      <c r="C7554">
        <v>182</v>
      </c>
    </row>
    <row r="7555" spans="1:3">
      <c r="A7555">
        <v>240577</v>
      </c>
      <c r="B7555" t="s">
        <v>8198</v>
      </c>
      <c r="C7555">
        <v>31</v>
      </c>
    </row>
    <row r="7556" spans="1:3">
      <c r="A7556">
        <v>240578</v>
      </c>
      <c r="B7556" t="s">
        <v>8199</v>
      </c>
      <c r="C7556">
        <v>25</v>
      </c>
    </row>
    <row r="7557" spans="1:3">
      <c r="A7557">
        <v>240691</v>
      </c>
      <c r="B7557" t="s">
        <v>8200</v>
      </c>
      <c r="C7557">
        <v>500</v>
      </c>
    </row>
    <row r="7558" spans="1:3">
      <c r="A7558">
        <v>240579</v>
      </c>
      <c r="B7558" t="s">
        <v>8201</v>
      </c>
      <c r="C7558">
        <v>22</v>
      </c>
    </row>
    <row r="7559" spans="1:3">
      <c r="A7559">
        <v>240610</v>
      </c>
      <c r="B7559" t="s">
        <v>8202</v>
      </c>
      <c r="C7559">
        <v>17</v>
      </c>
    </row>
    <row r="7560" spans="1:3">
      <c r="A7560">
        <v>240692</v>
      </c>
      <c r="B7560" t="s">
        <v>8203</v>
      </c>
      <c r="C7560">
        <v>500</v>
      </c>
    </row>
    <row r="7561" spans="1:3">
      <c r="A7561">
        <v>240740</v>
      </c>
      <c r="B7561" t="s">
        <v>8204</v>
      </c>
      <c r="C7561">
        <v>500</v>
      </c>
    </row>
    <row r="7562" spans="1:3">
      <c r="A7562">
        <v>240737</v>
      </c>
      <c r="B7562" t="s">
        <v>8205</v>
      </c>
      <c r="C7562">
        <v>500</v>
      </c>
    </row>
    <row r="7563" spans="1:3">
      <c r="A7563">
        <v>240739</v>
      </c>
      <c r="B7563" t="s">
        <v>8206</v>
      </c>
      <c r="C7563">
        <v>500</v>
      </c>
    </row>
    <row r="7564" spans="1:3">
      <c r="A7564">
        <v>240732</v>
      </c>
      <c r="B7564" t="s">
        <v>8207</v>
      </c>
      <c r="C7564">
        <v>500</v>
      </c>
    </row>
    <row r="7565" spans="1:3">
      <c r="A7565">
        <v>240735</v>
      </c>
      <c r="B7565" t="s">
        <v>8208</v>
      </c>
      <c r="C7565">
        <v>500</v>
      </c>
    </row>
    <row r="7566" spans="1:3">
      <c r="A7566">
        <v>240736</v>
      </c>
      <c r="B7566" t="s">
        <v>8209</v>
      </c>
      <c r="C7566">
        <v>500</v>
      </c>
    </row>
    <row r="7567" spans="1:3">
      <c r="A7567">
        <v>240745</v>
      </c>
      <c r="B7567" t="s">
        <v>8210</v>
      </c>
      <c r="C7567">
        <v>500</v>
      </c>
    </row>
    <row r="7568" spans="1:3">
      <c r="A7568">
        <v>240722</v>
      </c>
      <c r="B7568" t="s">
        <v>8211</v>
      </c>
      <c r="C7568">
        <v>500</v>
      </c>
    </row>
    <row r="7569" spans="1:3">
      <c r="A7569">
        <v>240723</v>
      </c>
      <c r="B7569" t="s">
        <v>8209</v>
      </c>
      <c r="C7569">
        <v>500</v>
      </c>
    </row>
    <row r="7570" spans="1:3">
      <c r="A7570">
        <v>240724</v>
      </c>
      <c r="B7570" t="s">
        <v>8212</v>
      </c>
      <c r="C7570">
        <v>500</v>
      </c>
    </row>
    <row r="7571" spans="1:3">
      <c r="A7571">
        <v>240725</v>
      </c>
      <c r="B7571" t="s">
        <v>8213</v>
      </c>
      <c r="C7571">
        <v>500</v>
      </c>
    </row>
    <row r="7572" spans="1:3">
      <c r="A7572">
        <v>240726</v>
      </c>
      <c r="B7572" t="s">
        <v>8209</v>
      </c>
      <c r="C7572">
        <v>500</v>
      </c>
    </row>
    <row r="7573" spans="1:3">
      <c r="A7573">
        <v>240730</v>
      </c>
      <c r="B7573" t="s">
        <v>8205</v>
      </c>
      <c r="C7573">
        <v>500</v>
      </c>
    </row>
    <row r="7574" spans="1:3">
      <c r="A7574">
        <v>240731</v>
      </c>
      <c r="B7574" t="s">
        <v>8214</v>
      </c>
      <c r="C7574">
        <v>500</v>
      </c>
    </row>
    <row r="7575" spans="1:3">
      <c r="A7575">
        <v>240728</v>
      </c>
      <c r="B7575" t="s">
        <v>8215</v>
      </c>
      <c r="C7575">
        <v>500</v>
      </c>
    </row>
    <row r="7576" spans="1:3">
      <c r="A7576">
        <v>240729</v>
      </c>
      <c r="B7576" t="s">
        <v>8216</v>
      </c>
      <c r="C7576">
        <v>500</v>
      </c>
    </row>
    <row r="7577" spans="1:3">
      <c r="A7577">
        <v>240717</v>
      </c>
      <c r="B7577" t="s">
        <v>8217</v>
      </c>
      <c r="C7577">
        <v>500</v>
      </c>
    </row>
    <row r="7578" spans="1:3">
      <c r="A7578">
        <v>240718</v>
      </c>
      <c r="B7578" t="s">
        <v>8218</v>
      </c>
      <c r="C7578">
        <v>498</v>
      </c>
    </row>
    <row r="7579" spans="1:3">
      <c r="A7579">
        <v>240719</v>
      </c>
      <c r="B7579" t="s">
        <v>8219</v>
      </c>
      <c r="C7579">
        <v>500</v>
      </c>
    </row>
    <row r="7580" spans="1:3">
      <c r="A7580">
        <v>240522</v>
      </c>
      <c r="B7580" t="s">
        <v>8220</v>
      </c>
      <c r="C7580">
        <v>50</v>
      </c>
    </row>
    <row r="7581" spans="1:3">
      <c r="A7581">
        <v>240733</v>
      </c>
      <c r="B7581" t="s">
        <v>8221</v>
      </c>
      <c r="C7581">
        <v>500</v>
      </c>
    </row>
    <row r="7582" spans="1:3">
      <c r="A7582">
        <v>240734</v>
      </c>
      <c r="B7582" t="s">
        <v>8222</v>
      </c>
      <c r="C7582">
        <v>500</v>
      </c>
    </row>
    <row r="7583" spans="1:3">
      <c r="A7583">
        <v>240716</v>
      </c>
      <c r="B7583" t="s">
        <v>8223</v>
      </c>
      <c r="C7583">
        <v>500</v>
      </c>
    </row>
    <row r="7584" spans="1:3">
      <c r="A7584">
        <v>240720</v>
      </c>
      <c r="B7584" t="s">
        <v>8224</v>
      </c>
      <c r="C7584">
        <v>500</v>
      </c>
    </row>
    <row r="7585" spans="1:3">
      <c r="A7585">
        <v>240721</v>
      </c>
      <c r="B7585" t="s">
        <v>8214</v>
      </c>
      <c r="C7585">
        <v>500</v>
      </c>
    </row>
    <row r="7586" spans="1:3">
      <c r="A7586">
        <v>240531</v>
      </c>
      <c r="B7586" t="s">
        <v>8225</v>
      </c>
      <c r="C7586">
        <v>22</v>
      </c>
    </row>
    <row r="7587" spans="1:3">
      <c r="A7587">
        <v>240532</v>
      </c>
      <c r="B7587" t="s">
        <v>8226</v>
      </c>
      <c r="C7587">
        <v>22</v>
      </c>
    </row>
    <row r="7588" spans="1:3">
      <c r="A7588">
        <v>240533</v>
      </c>
      <c r="B7588" t="s">
        <v>8227</v>
      </c>
      <c r="C7588">
        <v>18</v>
      </c>
    </row>
    <row r="7589" spans="1:3">
      <c r="A7589">
        <v>240709</v>
      </c>
      <c r="B7589" t="s">
        <v>8228</v>
      </c>
      <c r="C7589">
        <v>499</v>
      </c>
    </row>
    <row r="7590" spans="1:3">
      <c r="A7590">
        <v>240712</v>
      </c>
      <c r="B7590" t="s">
        <v>8229</v>
      </c>
      <c r="C7590">
        <v>496</v>
      </c>
    </row>
    <row r="7591" spans="1:3">
      <c r="A7591">
        <v>240534</v>
      </c>
      <c r="B7591" t="s">
        <v>8230</v>
      </c>
      <c r="C7591">
        <v>12</v>
      </c>
    </row>
    <row r="7592" spans="1:3">
      <c r="A7592">
        <v>240711</v>
      </c>
      <c r="B7592" t="s">
        <v>8231</v>
      </c>
      <c r="C7592">
        <v>500</v>
      </c>
    </row>
    <row r="7593" spans="1:3">
      <c r="A7593">
        <v>240706</v>
      </c>
      <c r="B7593" t="s">
        <v>8232</v>
      </c>
      <c r="C7593">
        <v>499</v>
      </c>
    </row>
    <row r="7594" spans="1:3">
      <c r="A7594">
        <v>240537</v>
      </c>
      <c r="B7594" t="s">
        <v>8233</v>
      </c>
      <c r="C7594">
        <v>18</v>
      </c>
    </row>
    <row r="7595" spans="1:3">
      <c r="A7595">
        <v>240704</v>
      </c>
      <c r="B7595" t="s">
        <v>8234</v>
      </c>
      <c r="C7595">
        <v>496</v>
      </c>
    </row>
    <row r="7596" spans="1:3">
      <c r="A7596">
        <v>240538</v>
      </c>
      <c r="B7596" t="s">
        <v>8235</v>
      </c>
      <c r="C7596">
        <v>20</v>
      </c>
    </row>
    <row r="7597" spans="1:3">
      <c r="A7597">
        <v>240705</v>
      </c>
      <c r="B7597" t="s">
        <v>8236</v>
      </c>
      <c r="C7597">
        <v>496</v>
      </c>
    </row>
    <row r="7598" spans="1:3">
      <c r="A7598">
        <v>240710</v>
      </c>
      <c r="B7598" t="s">
        <v>8237</v>
      </c>
      <c r="C7598">
        <v>500</v>
      </c>
    </row>
    <row r="7599" spans="1:3">
      <c r="A7599">
        <v>240707</v>
      </c>
      <c r="B7599" t="s">
        <v>8238</v>
      </c>
      <c r="C7599">
        <v>499</v>
      </c>
    </row>
    <row r="7600" spans="1:3">
      <c r="A7600">
        <v>240702</v>
      </c>
      <c r="B7600" t="s">
        <v>8239</v>
      </c>
      <c r="C7600">
        <v>500</v>
      </c>
    </row>
    <row r="7601" spans="1:3">
      <c r="A7601">
        <v>240700</v>
      </c>
      <c r="B7601" t="s">
        <v>8240</v>
      </c>
      <c r="C7601">
        <v>500</v>
      </c>
    </row>
    <row r="7602" spans="1:3">
      <c r="A7602">
        <v>240701</v>
      </c>
      <c r="B7602" t="s">
        <v>8241</v>
      </c>
      <c r="C7602">
        <v>500</v>
      </c>
    </row>
    <row r="7603" spans="1:3">
      <c r="A7603">
        <v>240696</v>
      </c>
      <c r="B7603" t="s">
        <v>8242</v>
      </c>
      <c r="C7603">
        <v>498</v>
      </c>
    </row>
    <row r="7604" spans="1:3">
      <c r="A7604">
        <v>240697</v>
      </c>
      <c r="B7604" t="s">
        <v>8243</v>
      </c>
      <c r="C7604">
        <v>497</v>
      </c>
    </row>
    <row r="7605" spans="1:3">
      <c r="A7605">
        <v>240782</v>
      </c>
      <c r="B7605" t="s">
        <v>8244</v>
      </c>
      <c r="C7605">
        <v>50</v>
      </c>
    </row>
    <row r="7606" spans="1:3">
      <c r="A7606">
        <v>240783</v>
      </c>
      <c r="B7606" t="s">
        <v>8245</v>
      </c>
      <c r="C7606">
        <v>50</v>
      </c>
    </row>
    <row r="7607" spans="1:3">
      <c r="A7607">
        <v>240784</v>
      </c>
      <c r="B7607" t="s">
        <v>8246</v>
      </c>
      <c r="C7607">
        <v>50</v>
      </c>
    </row>
    <row r="7608" spans="1:3">
      <c r="A7608">
        <v>240785</v>
      </c>
      <c r="B7608" t="s">
        <v>8247</v>
      </c>
      <c r="C7608">
        <v>50</v>
      </c>
    </row>
    <row r="7609" spans="1:3">
      <c r="A7609">
        <v>240786</v>
      </c>
      <c r="B7609" t="s">
        <v>8248</v>
      </c>
      <c r="C7609">
        <v>50</v>
      </c>
    </row>
    <row r="7610" spans="1:3">
      <c r="A7610">
        <v>240787</v>
      </c>
      <c r="B7610" t="s">
        <v>8249</v>
      </c>
      <c r="C7610">
        <v>50</v>
      </c>
    </row>
    <row r="7611" spans="1:3">
      <c r="A7611">
        <v>240788</v>
      </c>
      <c r="B7611" t="s">
        <v>8250</v>
      </c>
      <c r="C7611">
        <v>50</v>
      </c>
    </row>
    <row r="7612" spans="1:3">
      <c r="A7612">
        <v>240789</v>
      </c>
      <c r="B7612" t="s">
        <v>8251</v>
      </c>
      <c r="C7612">
        <v>50</v>
      </c>
    </row>
    <row r="7613" spans="1:3">
      <c r="A7613">
        <v>240790</v>
      </c>
      <c r="B7613" t="s">
        <v>8252</v>
      </c>
      <c r="C7613">
        <v>50</v>
      </c>
    </row>
    <row r="7614" spans="1:3">
      <c r="A7614">
        <v>240791</v>
      </c>
      <c r="B7614" t="s">
        <v>8253</v>
      </c>
      <c r="C7614">
        <v>100</v>
      </c>
    </row>
    <row r="7615" spans="1:3">
      <c r="A7615">
        <v>240233</v>
      </c>
      <c r="B7615" t="s">
        <v>8254</v>
      </c>
      <c r="C7615">
        <v>92</v>
      </c>
    </row>
    <row r="7616" spans="1:3">
      <c r="A7616">
        <v>240807</v>
      </c>
      <c r="B7616" t="s">
        <v>8255</v>
      </c>
      <c r="C7616">
        <v>48</v>
      </c>
    </row>
    <row r="7617" spans="1:3">
      <c r="A7617">
        <v>240808</v>
      </c>
      <c r="B7617" t="s">
        <v>8256</v>
      </c>
      <c r="C7617">
        <v>50</v>
      </c>
    </row>
    <row r="7618" spans="1:3">
      <c r="A7618">
        <v>240809</v>
      </c>
      <c r="B7618" t="s">
        <v>8257</v>
      </c>
      <c r="C7618">
        <v>50</v>
      </c>
    </row>
    <row r="7619" spans="1:3">
      <c r="A7619">
        <v>240825</v>
      </c>
      <c r="B7619" t="s">
        <v>8258</v>
      </c>
      <c r="C7619">
        <v>19</v>
      </c>
    </row>
    <row r="7620" spans="1:3">
      <c r="A7620">
        <v>240826</v>
      </c>
      <c r="B7620" t="s">
        <v>8259</v>
      </c>
      <c r="C7620">
        <v>20</v>
      </c>
    </row>
    <row r="7621" spans="1:3">
      <c r="A7621">
        <v>240827</v>
      </c>
      <c r="B7621" t="s">
        <v>8260</v>
      </c>
      <c r="C7621">
        <v>20</v>
      </c>
    </row>
    <row r="7622" spans="1:3">
      <c r="A7622">
        <v>240828</v>
      </c>
      <c r="B7622" t="s">
        <v>8261</v>
      </c>
      <c r="C7622">
        <v>18</v>
      </c>
    </row>
    <row r="7623" spans="1:3">
      <c r="A7623">
        <v>240829</v>
      </c>
      <c r="B7623" t="s">
        <v>8262</v>
      </c>
      <c r="C7623">
        <v>20</v>
      </c>
    </row>
    <row r="7624" spans="1:3">
      <c r="A7624">
        <v>240830</v>
      </c>
      <c r="B7624" t="s">
        <v>8263</v>
      </c>
      <c r="C7624">
        <v>19</v>
      </c>
    </row>
    <row r="7625" spans="1:3">
      <c r="A7625">
        <v>240498</v>
      </c>
      <c r="B7625" t="s">
        <v>8264</v>
      </c>
      <c r="C7625">
        <v>187</v>
      </c>
    </row>
    <row r="7626" spans="1:3">
      <c r="A7626">
        <v>240803</v>
      </c>
      <c r="B7626" t="s">
        <v>8265</v>
      </c>
      <c r="C7626">
        <v>17</v>
      </c>
    </row>
    <row r="7627" spans="1:3">
      <c r="A7627">
        <v>240805</v>
      </c>
      <c r="B7627" t="s">
        <v>8266</v>
      </c>
      <c r="C7627">
        <v>20</v>
      </c>
    </row>
    <row r="7628" spans="1:3">
      <c r="A7628">
        <v>240804</v>
      </c>
      <c r="B7628" t="s">
        <v>8267</v>
      </c>
      <c r="C7628">
        <v>20</v>
      </c>
    </row>
    <row r="7629" spans="1:3">
      <c r="A7629">
        <v>240806</v>
      </c>
      <c r="B7629" t="s">
        <v>8268</v>
      </c>
      <c r="C7629">
        <v>20</v>
      </c>
    </row>
    <row r="7630" spans="1:3">
      <c r="A7630">
        <v>239965</v>
      </c>
      <c r="B7630" t="s">
        <v>291</v>
      </c>
      <c r="C7630">
        <v>389</v>
      </c>
    </row>
    <row r="7631" spans="1:3">
      <c r="A7631">
        <v>236841</v>
      </c>
      <c r="B7631" t="s">
        <v>8269</v>
      </c>
      <c r="C7631">
        <v>579</v>
      </c>
    </row>
    <row r="7632" spans="1:3">
      <c r="A7632">
        <v>239221</v>
      </c>
      <c r="B7632" t="s">
        <v>8270</v>
      </c>
      <c r="C7632">
        <v>161</v>
      </c>
    </row>
    <row r="7633" spans="1:3">
      <c r="A7633">
        <v>239092</v>
      </c>
      <c r="B7633" t="s">
        <v>8271</v>
      </c>
      <c r="C7633">
        <v>315</v>
      </c>
    </row>
    <row r="7634" spans="1:3">
      <c r="A7634">
        <v>239093</v>
      </c>
      <c r="B7634" t="s">
        <v>8272</v>
      </c>
      <c r="C7634">
        <v>229</v>
      </c>
    </row>
    <row r="7635" spans="1:3">
      <c r="A7635">
        <v>240133</v>
      </c>
      <c r="B7635" t="s">
        <v>8273</v>
      </c>
      <c r="C7635">
        <v>55</v>
      </c>
    </row>
    <row r="7636" spans="1:3">
      <c r="A7636">
        <v>240134</v>
      </c>
      <c r="B7636" t="s">
        <v>8274</v>
      </c>
      <c r="C7636">
        <v>16</v>
      </c>
    </row>
    <row r="7637" spans="1:3">
      <c r="A7637">
        <v>239697</v>
      </c>
      <c r="B7637" t="s">
        <v>8275</v>
      </c>
      <c r="C7637">
        <v>-8</v>
      </c>
    </row>
    <row r="7638" spans="1:3">
      <c r="A7638">
        <v>240565</v>
      </c>
      <c r="B7638" t="s">
        <v>736</v>
      </c>
      <c r="C7638">
        <v>46</v>
      </c>
    </row>
    <row r="7639" spans="1:3">
      <c r="A7639">
        <v>240566</v>
      </c>
      <c r="B7639" t="s">
        <v>737</v>
      </c>
      <c r="C7639">
        <v>21</v>
      </c>
    </row>
    <row r="7640" spans="1:3">
      <c r="A7640">
        <v>240884</v>
      </c>
      <c r="B7640" t="s">
        <v>8276</v>
      </c>
      <c r="C7640">
        <v>193</v>
      </c>
    </row>
    <row r="7641" spans="1:3">
      <c r="A7641">
        <v>240832</v>
      </c>
      <c r="B7641" t="s">
        <v>8277</v>
      </c>
      <c r="C7641">
        <v>50</v>
      </c>
    </row>
    <row r="7642" spans="1:3">
      <c r="A7642">
        <v>240897</v>
      </c>
      <c r="B7642" t="s">
        <v>8278</v>
      </c>
      <c r="C7642">
        <v>17</v>
      </c>
    </row>
    <row r="7643" spans="1:3">
      <c r="A7643">
        <v>240898</v>
      </c>
      <c r="B7643" t="s">
        <v>8279</v>
      </c>
      <c r="C7643">
        <v>46</v>
      </c>
    </row>
    <row r="7644" spans="1:3">
      <c r="A7644">
        <v>240899</v>
      </c>
      <c r="B7644" t="s">
        <v>8280</v>
      </c>
      <c r="C7644">
        <v>50</v>
      </c>
    </row>
    <row r="7645" spans="1:3">
      <c r="A7645">
        <v>240900</v>
      </c>
      <c r="B7645" t="s">
        <v>8281</v>
      </c>
      <c r="C7645">
        <v>50</v>
      </c>
    </row>
    <row r="7646" spans="1:3">
      <c r="A7646">
        <v>240901</v>
      </c>
      <c r="B7646" t="s">
        <v>8282</v>
      </c>
      <c r="C7646">
        <v>50</v>
      </c>
    </row>
    <row r="7647" spans="1:3">
      <c r="A7647">
        <v>240902</v>
      </c>
      <c r="B7647" t="s">
        <v>8283</v>
      </c>
      <c r="C7647">
        <v>50</v>
      </c>
    </row>
    <row r="7648" spans="1:3">
      <c r="A7648">
        <v>240903</v>
      </c>
      <c r="B7648" t="s">
        <v>8284</v>
      </c>
      <c r="C7648">
        <v>49</v>
      </c>
    </row>
    <row r="7649" spans="1:3">
      <c r="A7649">
        <v>240904</v>
      </c>
      <c r="B7649" t="s">
        <v>8285</v>
      </c>
      <c r="C7649">
        <v>50</v>
      </c>
    </row>
    <row r="7650" spans="1:3">
      <c r="A7650">
        <v>240905</v>
      </c>
      <c r="B7650" t="s">
        <v>8286</v>
      </c>
      <c r="C7650">
        <v>50</v>
      </c>
    </row>
    <row r="7651" spans="1:3">
      <c r="A7651">
        <v>240270</v>
      </c>
      <c r="B7651" t="s">
        <v>8287</v>
      </c>
      <c r="C7651">
        <v>78</v>
      </c>
    </row>
    <row r="7652" spans="1:3">
      <c r="A7652">
        <v>240940</v>
      </c>
      <c r="B7652" t="s">
        <v>8288</v>
      </c>
      <c r="C7652">
        <v>46</v>
      </c>
    </row>
    <row r="7653" spans="1:3">
      <c r="A7653">
        <v>240945</v>
      </c>
      <c r="B7653" t="s">
        <v>8289</v>
      </c>
      <c r="C7653">
        <v>802</v>
      </c>
    </row>
    <row r="7654" spans="1:3">
      <c r="A7654">
        <v>240943</v>
      </c>
      <c r="B7654" t="s">
        <v>8290</v>
      </c>
      <c r="C7654">
        <v>615</v>
      </c>
    </row>
    <row r="7655" spans="1:3">
      <c r="A7655">
        <v>240878</v>
      </c>
      <c r="B7655" t="s">
        <v>8291</v>
      </c>
      <c r="C7655">
        <v>5000</v>
      </c>
    </row>
    <row r="7656" spans="1:3">
      <c r="A7656">
        <v>240524</v>
      </c>
      <c r="B7656" t="s">
        <v>8292</v>
      </c>
      <c r="C7656">
        <v>80</v>
      </c>
    </row>
    <row r="7657" spans="1:3">
      <c r="A7657">
        <v>240525</v>
      </c>
      <c r="B7657" t="s">
        <v>8293</v>
      </c>
      <c r="C7657">
        <v>88</v>
      </c>
    </row>
    <row r="7658" spans="1:3">
      <c r="A7658">
        <v>240526</v>
      </c>
      <c r="B7658" t="s">
        <v>8294</v>
      </c>
      <c r="C7658">
        <v>91</v>
      </c>
    </row>
    <row r="7659" spans="1:3">
      <c r="A7659">
        <v>240527</v>
      </c>
      <c r="B7659" t="s">
        <v>8295</v>
      </c>
      <c r="C7659">
        <v>90</v>
      </c>
    </row>
    <row r="7660" spans="1:3">
      <c r="A7660">
        <v>235587</v>
      </c>
      <c r="B7660" t="s">
        <v>8296</v>
      </c>
      <c r="C7660">
        <v>25</v>
      </c>
    </row>
    <row r="7661" spans="1:3">
      <c r="A7661">
        <v>237133</v>
      </c>
      <c r="B7661" t="s">
        <v>8297</v>
      </c>
      <c r="C7661">
        <v>150</v>
      </c>
    </row>
    <row r="7662" spans="1:3">
      <c r="A7662">
        <v>239226</v>
      </c>
      <c r="B7662" t="s">
        <v>8298</v>
      </c>
      <c r="C7662">
        <v>210</v>
      </c>
    </row>
    <row r="7663" spans="1:3">
      <c r="A7663">
        <v>240109</v>
      </c>
      <c r="B7663" t="s">
        <v>8299</v>
      </c>
      <c r="C7663">
        <v>692</v>
      </c>
    </row>
    <row r="7664" spans="1:3">
      <c r="A7664">
        <v>240862</v>
      </c>
      <c r="B7664" t="s">
        <v>8300</v>
      </c>
      <c r="C7664">
        <v>290</v>
      </c>
    </row>
    <row r="7665" spans="1:3">
      <c r="A7665">
        <v>240910</v>
      </c>
      <c r="B7665" t="s">
        <v>8301</v>
      </c>
      <c r="C7665">
        <v>45</v>
      </c>
    </row>
    <row r="7666" spans="1:3">
      <c r="A7666">
        <v>240911</v>
      </c>
      <c r="B7666" t="s">
        <v>8302</v>
      </c>
      <c r="C7666">
        <v>50</v>
      </c>
    </row>
    <row r="7667" spans="1:3">
      <c r="A7667">
        <v>240912</v>
      </c>
      <c r="B7667" t="s">
        <v>8303</v>
      </c>
      <c r="C7667">
        <v>51</v>
      </c>
    </row>
    <row r="7668" spans="1:3">
      <c r="A7668">
        <v>240913</v>
      </c>
      <c r="B7668" t="s">
        <v>8304</v>
      </c>
      <c r="C7668">
        <v>41</v>
      </c>
    </row>
    <row r="7669" spans="1:3">
      <c r="A7669">
        <v>240918</v>
      </c>
      <c r="B7669" t="s">
        <v>8305</v>
      </c>
      <c r="C7669">
        <v>27</v>
      </c>
    </row>
    <row r="7670" spans="1:3">
      <c r="A7670">
        <v>240919</v>
      </c>
      <c r="B7670" t="s">
        <v>8306</v>
      </c>
      <c r="C7670">
        <v>86</v>
      </c>
    </row>
    <row r="7671" spans="1:3">
      <c r="A7671">
        <v>240920</v>
      </c>
      <c r="B7671" t="s">
        <v>8307</v>
      </c>
      <c r="C7671">
        <v>118</v>
      </c>
    </row>
    <row r="7672" spans="1:3">
      <c r="A7672">
        <v>240921</v>
      </c>
      <c r="B7672" t="s">
        <v>8308</v>
      </c>
      <c r="C7672">
        <v>119</v>
      </c>
    </row>
    <row r="7673" spans="1:3">
      <c r="A7673">
        <v>237909</v>
      </c>
      <c r="B7673" t="s">
        <v>8309</v>
      </c>
      <c r="C7673">
        <v>237</v>
      </c>
    </row>
    <row r="7674" spans="1:3">
      <c r="A7674">
        <v>240944</v>
      </c>
      <c r="B7674" t="s">
        <v>8310</v>
      </c>
      <c r="C7674">
        <v>327</v>
      </c>
    </row>
    <row r="7675" spans="1:3">
      <c r="A7675">
        <v>240873</v>
      </c>
      <c r="B7675" t="s">
        <v>8311</v>
      </c>
      <c r="C7675">
        <v>19</v>
      </c>
    </row>
    <row r="7676" spans="1:3">
      <c r="A7676">
        <v>240874</v>
      </c>
      <c r="B7676" t="s">
        <v>8312</v>
      </c>
      <c r="C7676">
        <v>20</v>
      </c>
    </row>
    <row r="7677" spans="1:3">
      <c r="A7677">
        <v>240947</v>
      </c>
      <c r="B7677" t="s">
        <v>8313</v>
      </c>
      <c r="C7677">
        <v>561</v>
      </c>
    </row>
    <row r="7678" spans="1:3">
      <c r="A7678">
        <v>240877</v>
      </c>
      <c r="B7678" t="s">
        <v>8314</v>
      </c>
      <c r="C7678">
        <v>39</v>
      </c>
    </row>
    <row r="7679" spans="1:3">
      <c r="A7679">
        <v>240948</v>
      </c>
      <c r="B7679" t="s">
        <v>8315</v>
      </c>
      <c r="C7679">
        <v>558</v>
      </c>
    </row>
    <row r="7680" spans="1:3">
      <c r="A7680">
        <v>240949</v>
      </c>
      <c r="B7680" t="s">
        <v>8316</v>
      </c>
      <c r="C7680">
        <v>1003</v>
      </c>
    </row>
    <row r="7681" spans="1:3">
      <c r="A7681">
        <v>240879</v>
      </c>
      <c r="B7681" t="s">
        <v>8317</v>
      </c>
      <c r="C7681">
        <v>5000</v>
      </c>
    </row>
    <row r="7682" spans="1:3">
      <c r="A7682">
        <v>240946</v>
      </c>
      <c r="B7682" t="s">
        <v>8318</v>
      </c>
      <c r="C7682">
        <v>2148</v>
      </c>
    </row>
    <row r="7683" spans="1:3">
      <c r="A7683">
        <v>240863</v>
      </c>
      <c r="B7683" t="s">
        <v>8319</v>
      </c>
      <c r="C7683">
        <v>25</v>
      </c>
    </row>
    <row r="7684" spans="1:3">
      <c r="A7684">
        <v>235246</v>
      </c>
      <c r="B7684" t="s">
        <v>8320</v>
      </c>
      <c r="C7684">
        <v>20</v>
      </c>
    </row>
    <row r="7685" spans="1:3">
      <c r="A7685">
        <v>238961</v>
      </c>
      <c r="B7685" t="s">
        <v>8321</v>
      </c>
      <c r="C7685">
        <v>698</v>
      </c>
    </row>
    <row r="7686" spans="1:3">
      <c r="A7686">
        <v>240864</v>
      </c>
      <c r="B7686" t="s">
        <v>8322</v>
      </c>
      <c r="C7686">
        <v>99</v>
      </c>
    </row>
    <row r="7687" spans="1:3">
      <c r="A7687">
        <v>240865</v>
      </c>
      <c r="B7687" t="s">
        <v>8323</v>
      </c>
      <c r="C7687">
        <v>96</v>
      </c>
    </row>
    <row r="7688" spans="1:3">
      <c r="A7688">
        <v>240866</v>
      </c>
      <c r="B7688" t="s">
        <v>8324</v>
      </c>
      <c r="C7688">
        <v>95</v>
      </c>
    </row>
    <row r="7689" spans="1:3">
      <c r="A7689">
        <v>239684</v>
      </c>
      <c r="B7689" t="s">
        <v>8325</v>
      </c>
      <c r="C7689">
        <v>49</v>
      </c>
    </row>
    <row r="7690" spans="1:3">
      <c r="A7690">
        <v>239743</v>
      </c>
      <c r="B7690" t="s">
        <v>8326</v>
      </c>
      <c r="C7690">
        <v>120</v>
      </c>
    </row>
    <row r="7691" spans="1:3">
      <c r="A7691">
        <v>239909</v>
      </c>
      <c r="B7691" t="s">
        <v>8327</v>
      </c>
      <c r="C7691">
        <v>94</v>
      </c>
    </row>
    <row r="7692" spans="1:3">
      <c r="A7692">
        <v>239954</v>
      </c>
      <c r="B7692" t="s">
        <v>8328</v>
      </c>
      <c r="C7692">
        <v>0</v>
      </c>
    </row>
    <row r="7693" spans="1:3">
      <c r="A7693">
        <v>240086</v>
      </c>
      <c r="B7693" t="s">
        <v>8329</v>
      </c>
      <c r="C7693">
        <v>117</v>
      </c>
    </row>
    <row r="7694" spans="1:3">
      <c r="A7694">
        <v>240883</v>
      </c>
      <c r="B7694" t="s">
        <v>8330</v>
      </c>
      <c r="C7694">
        <v>99</v>
      </c>
    </row>
    <row r="7695" spans="1:3">
      <c r="A7695">
        <v>239942</v>
      </c>
      <c r="B7695" t="s">
        <v>8331</v>
      </c>
      <c r="C7695">
        <v>166</v>
      </c>
    </row>
    <row r="7696" spans="1:3">
      <c r="A7696">
        <v>239735</v>
      </c>
      <c r="B7696" t="s">
        <v>8332</v>
      </c>
      <c r="C7696">
        <v>553</v>
      </c>
    </row>
    <row r="7697" spans="1:3">
      <c r="A7697">
        <v>239744</v>
      </c>
      <c r="B7697" t="s">
        <v>8333</v>
      </c>
      <c r="C7697">
        <v>1382</v>
      </c>
    </row>
    <row r="7698" spans="1:3">
      <c r="A7698">
        <v>239957</v>
      </c>
      <c r="B7698" t="s">
        <v>8334</v>
      </c>
      <c r="C7698">
        <v>330</v>
      </c>
    </row>
    <row r="7699" spans="1:3">
      <c r="A7699">
        <v>240179</v>
      </c>
      <c r="B7699" t="s">
        <v>8335</v>
      </c>
      <c r="C7699">
        <v>63</v>
      </c>
    </row>
    <row r="7700" spans="1:3">
      <c r="A7700">
        <v>240488</v>
      </c>
      <c r="B7700" t="s">
        <v>8336</v>
      </c>
      <c r="C7700">
        <v>83</v>
      </c>
    </row>
    <row r="7701" spans="1:3">
      <c r="A7701">
        <v>240489</v>
      </c>
      <c r="B7701" t="s">
        <v>8337</v>
      </c>
      <c r="C7701">
        <v>26</v>
      </c>
    </row>
    <row r="7702" spans="1:3">
      <c r="A7702">
        <v>240764</v>
      </c>
      <c r="B7702" t="s">
        <v>8338</v>
      </c>
      <c r="C7702">
        <v>0</v>
      </c>
    </row>
    <row r="7703" spans="1:3">
      <c r="A7703">
        <v>239981</v>
      </c>
      <c r="B7703" t="s">
        <v>8339</v>
      </c>
      <c r="C7703">
        <v>134</v>
      </c>
    </row>
    <row r="7704" spans="1:3">
      <c r="A7704">
        <v>240895</v>
      </c>
      <c r="B7704" t="s">
        <v>8340</v>
      </c>
      <c r="C7704">
        <v>30</v>
      </c>
    </row>
    <row r="7705" spans="1:3">
      <c r="A7705">
        <v>240896</v>
      </c>
      <c r="B7705" t="s">
        <v>8341</v>
      </c>
      <c r="C7705">
        <v>30</v>
      </c>
    </row>
    <row r="7706" spans="1:3">
      <c r="A7706">
        <v>240885</v>
      </c>
      <c r="B7706" t="s">
        <v>8342</v>
      </c>
      <c r="C7706">
        <v>20</v>
      </c>
    </row>
    <row r="7707" spans="1:3">
      <c r="A7707">
        <v>240886</v>
      </c>
      <c r="B7707" t="s">
        <v>8343</v>
      </c>
      <c r="C7707">
        <v>20</v>
      </c>
    </row>
    <row r="7708" spans="1:3">
      <c r="A7708">
        <v>240887</v>
      </c>
      <c r="B7708" t="s">
        <v>8344</v>
      </c>
      <c r="C7708">
        <v>20</v>
      </c>
    </row>
    <row r="7709" spans="1:3">
      <c r="A7709">
        <v>240922</v>
      </c>
      <c r="B7709" t="s">
        <v>8345</v>
      </c>
      <c r="C7709">
        <v>74</v>
      </c>
    </row>
    <row r="7710" spans="1:3">
      <c r="A7710">
        <v>240923</v>
      </c>
      <c r="B7710" t="s">
        <v>8346</v>
      </c>
      <c r="C7710">
        <v>50</v>
      </c>
    </row>
    <row r="7711" spans="1:3">
      <c r="A7711">
        <v>240932</v>
      </c>
      <c r="B7711" t="s">
        <v>8347</v>
      </c>
      <c r="C7711">
        <v>39</v>
      </c>
    </row>
    <row r="7712" spans="1:3">
      <c r="A7712">
        <v>240933</v>
      </c>
      <c r="B7712" t="s">
        <v>8348</v>
      </c>
      <c r="C7712">
        <v>99</v>
      </c>
    </row>
    <row r="7713" spans="1:3">
      <c r="A7713">
        <v>240934</v>
      </c>
      <c r="B7713" t="s">
        <v>8349</v>
      </c>
      <c r="C7713">
        <v>80</v>
      </c>
    </row>
    <row r="7714" spans="1:3">
      <c r="A7714">
        <v>240935</v>
      </c>
      <c r="B7714" t="s">
        <v>8350</v>
      </c>
      <c r="C7714">
        <v>80</v>
      </c>
    </row>
    <row r="7715" spans="1:3">
      <c r="A7715">
        <v>240937</v>
      </c>
      <c r="B7715" t="s">
        <v>8351</v>
      </c>
      <c r="C7715">
        <v>19</v>
      </c>
    </row>
    <row r="7716" spans="1:3">
      <c r="A7716">
        <v>240938</v>
      </c>
      <c r="B7716" t="s">
        <v>8352</v>
      </c>
      <c r="C7716">
        <v>21</v>
      </c>
    </row>
    <row r="7717" spans="1:3">
      <c r="A7717">
        <v>240939</v>
      </c>
      <c r="B7717" t="s">
        <v>8353</v>
      </c>
      <c r="C7717">
        <v>10</v>
      </c>
    </row>
    <row r="7718" spans="1:3">
      <c r="A7718">
        <v>240960</v>
      </c>
      <c r="B7718" t="s">
        <v>8354</v>
      </c>
      <c r="C7718">
        <v>20</v>
      </c>
    </row>
    <row r="7719" spans="1:3">
      <c r="A7719">
        <v>240961</v>
      </c>
      <c r="B7719" t="s">
        <v>8355</v>
      </c>
      <c r="C7719">
        <v>20</v>
      </c>
    </row>
    <row r="7720" spans="1:3">
      <c r="A7720">
        <v>240962</v>
      </c>
      <c r="B7720" t="s">
        <v>8356</v>
      </c>
      <c r="C7720">
        <v>20</v>
      </c>
    </row>
    <row r="7721" spans="1:3">
      <c r="A7721">
        <v>240963</v>
      </c>
      <c r="B7721" t="s">
        <v>8357</v>
      </c>
      <c r="C7721">
        <v>19</v>
      </c>
    </row>
    <row r="7722" spans="1:3">
      <c r="A7722">
        <v>240964</v>
      </c>
      <c r="B7722" t="s">
        <v>8358</v>
      </c>
      <c r="C7722">
        <v>20</v>
      </c>
    </row>
    <row r="7723" spans="1:3">
      <c r="A7723">
        <v>240965</v>
      </c>
      <c r="B7723" t="s">
        <v>8359</v>
      </c>
      <c r="C7723">
        <v>20</v>
      </c>
    </row>
    <row r="7724" spans="1:3">
      <c r="A7724">
        <v>240966</v>
      </c>
      <c r="B7724" t="s">
        <v>8360</v>
      </c>
      <c r="C7724">
        <v>19</v>
      </c>
    </row>
    <row r="7725" spans="1:3">
      <c r="A7725">
        <v>240967</v>
      </c>
      <c r="B7725" t="s">
        <v>8361</v>
      </c>
      <c r="C7725">
        <v>20</v>
      </c>
    </row>
    <row r="7726" spans="1:3">
      <c r="A7726">
        <v>240968</v>
      </c>
      <c r="B7726" t="s">
        <v>8362</v>
      </c>
      <c r="C7726">
        <v>20</v>
      </c>
    </row>
    <row r="7727" spans="1:3">
      <c r="A7727">
        <v>240969</v>
      </c>
      <c r="B7727" t="s">
        <v>8363</v>
      </c>
      <c r="C7727">
        <v>19</v>
      </c>
    </row>
    <row r="7728" spans="1:3">
      <c r="A7728">
        <v>240970</v>
      </c>
      <c r="B7728" t="s">
        <v>8364</v>
      </c>
      <c r="C7728">
        <v>20</v>
      </c>
    </row>
    <row r="7729" spans="1:3">
      <c r="A7729">
        <v>240971</v>
      </c>
      <c r="B7729" t="s">
        <v>8365</v>
      </c>
      <c r="C7729">
        <v>20</v>
      </c>
    </row>
    <row r="7730" spans="1:3">
      <c r="A7730">
        <v>240972</v>
      </c>
      <c r="B7730" t="s">
        <v>8366</v>
      </c>
      <c r="C7730">
        <v>20</v>
      </c>
    </row>
    <row r="7731" spans="1:3">
      <c r="A7731">
        <v>240973</v>
      </c>
      <c r="B7731" t="s">
        <v>8367</v>
      </c>
      <c r="C7731">
        <v>19</v>
      </c>
    </row>
    <row r="7732" spans="1:3">
      <c r="A7732">
        <v>241002</v>
      </c>
      <c r="B7732" t="s">
        <v>8368</v>
      </c>
      <c r="C7732">
        <v>20</v>
      </c>
    </row>
    <row r="7733" spans="1:3">
      <c r="A7733">
        <v>241003</v>
      </c>
      <c r="B7733" t="s">
        <v>8369</v>
      </c>
      <c r="C7733">
        <v>20</v>
      </c>
    </row>
    <row r="7734" spans="1:3">
      <c r="A7734">
        <v>241004</v>
      </c>
      <c r="B7734" t="s">
        <v>8370</v>
      </c>
      <c r="C7734">
        <v>20</v>
      </c>
    </row>
    <row r="7735" spans="1:3">
      <c r="A7735">
        <v>241005</v>
      </c>
      <c r="B7735" t="s">
        <v>8371</v>
      </c>
      <c r="C7735">
        <v>20</v>
      </c>
    </row>
    <row r="7736" spans="1:3">
      <c r="A7736">
        <v>241006</v>
      </c>
      <c r="B7736" t="s">
        <v>8372</v>
      </c>
      <c r="C7736">
        <v>20</v>
      </c>
    </row>
    <row r="7737" spans="1:3">
      <c r="A7737">
        <v>241007</v>
      </c>
      <c r="B7737" t="s">
        <v>8373</v>
      </c>
      <c r="C7737">
        <v>20</v>
      </c>
    </row>
    <row r="7738" spans="1:3">
      <c r="A7738">
        <v>241008</v>
      </c>
      <c r="B7738" t="s">
        <v>8374</v>
      </c>
      <c r="C7738">
        <v>20</v>
      </c>
    </row>
    <row r="7739" spans="1:3">
      <c r="A7739">
        <v>241009</v>
      </c>
      <c r="B7739" t="s">
        <v>8375</v>
      </c>
      <c r="C7739">
        <v>20</v>
      </c>
    </row>
    <row r="7740" spans="1:3">
      <c r="A7740">
        <v>241020</v>
      </c>
      <c r="B7740" t="s">
        <v>8376</v>
      </c>
      <c r="C7740">
        <v>20</v>
      </c>
    </row>
    <row r="7741" spans="1:3">
      <c r="A7741">
        <v>241021</v>
      </c>
      <c r="B7741" t="s">
        <v>8377</v>
      </c>
      <c r="C7741">
        <v>20</v>
      </c>
    </row>
    <row r="7742" spans="1:3">
      <c r="A7742">
        <v>241022</v>
      </c>
      <c r="B7742" t="s">
        <v>8378</v>
      </c>
      <c r="C7742">
        <v>20</v>
      </c>
    </row>
    <row r="7743" spans="1:3">
      <c r="A7743">
        <v>241023</v>
      </c>
      <c r="B7743" t="s">
        <v>8379</v>
      </c>
      <c r="C7743">
        <v>20</v>
      </c>
    </row>
    <row r="7744" spans="1:3">
      <c r="A7744">
        <v>241024</v>
      </c>
      <c r="B7744" t="s">
        <v>8380</v>
      </c>
      <c r="C7744">
        <v>20</v>
      </c>
    </row>
    <row r="7745" spans="1:3">
      <c r="A7745">
        <v>241025</v>
      </c>
      <c r="B7745" t="s">
        <v>8381</v>
      </c>
      <c r="C7745">
        <v>20</v>
      </c>
    </row>
    <row r="7746" spans="1:3">
      <c r="A7746">
        <v>241026</v>
      </c>
      <c r="B7746" t="s">
        <v>8382</v>
      </c>
      <c r="C7746">
        <v>20</v>
      </c>
    </row>
    <row r="7747" spans="1:3">
      <c r="A7747">
        <v>241027</v>
      </c>
      <c r="B7747" t="s">
        <v>8383</v>
      </c>
      <c r="C7747">
        <v>20</v>
      </c>
    </row>
    <row r="7748" spans="1:3">
      <c r="A7748">
        <v>241028</v>
      </c>
      <c r="B7748" t="s">
        <v>8384</v>
      </c>
      <c r="C7748">
        <v>20</v>
      </c>
    </row>
    <row r="7749" spans="1:3">
      <c r="A7749">
        <v>241029</v>
      </c>
      <c r="B7749" t="s">
        <v>8385</v>
      </c>
      <c r="C7749">
        <v>20</v>
      </c>
    </row>
    <row r="7750" spans="1:3">
      <c r="A7750">
        <v>241030</v>
      </c>
      <c r="B7750" t="s">
        <v>8386</v>
      </c>
      <c r="C7750">
        <v>20</v>
      </c>
    </row>
    <row r="7751" spans="1:3">
      <c r="A7751">
        <v>241031</v>
      </c>
      <c r="B7751" t="s">
        <v>8387</v>
      </c>
      <c r="C7751">
        <v>20</v>
      </c>
    </row>
    <row r="7752" spans="1:3">
      <c r="A7752">
        <v>241042</v>
      </c>
      <c r="B7752" t="s">
        <v>8388</v>
      </c>
      <c r="C7752">
        <v>20</v>
      </c>
    </row>
    <row r="7753" spans="1:3">
      <c r="A7753">
        <v>241043</v>
      </c>
      <c r="B7753" t="s">
        <v>8389</v>
      </c>
      <c r="C7753">
        <v>16</v>
      </c>
    </row>
    <row r="7754" spans="1:3">
      <c r="A7754">
        <v>241047</v>
      </c>
      <c r="B7754" t="s">
        <v>8390</v>
      </c>
      <c r="C7754">
        <v>60</v>
      </c>
    </row>
    <row r="7755" spans="1:3">
      <c r="A7755">
        <v>241048</v>
      </c>
      <c r="B7755" t="s">
        <v>8391</v>
      </c>
      <c r="C7755">
        <v>18</v>
      </c>
    </row>
    <row r="7756" spans="1:3">
      <c r="A7756">
        <v>241074</v>
      </c>
      <c r="B7756" t="s">
        <v>8392</v>
      </c>
      <c r="C7756">
        <v>45</v>
      </c>
    </row>
    <row r="7757" spans="1:3">
      <c r="A7757">
        <v>241075</v>
      </c>
      <c r="B7757" t="s">
        <v>8393</v>
      </c>
      <c r="C7757">
        <v>39</v>
      </c>
    </row>
    <row r="7758" spans="1:3">
      <c r="A7758">
        <v>241076</v>
      </c>
      <c r="B7758" t="s">
        <v>8394</v>
      </c>
      <c r="C7758">
        <v>48</v>
      </c>
    </row>
    <row r="7759" spans="1:3">
      <c r="A7759">
        <v>234973</v>
      </c>
      <c r="B7759" t="s">
        <v>8395</v>
      </c>
      <c r="C7759">
        <v>374</v>
      </c>
    </row>
    <row r="7760" spans="1:3">
      <c r="A7760">
        <v>241056</v>
      </c>
      <c r="B7760" t="s">
        <v>8396</v>
      </c>
      <c r="C7760">
        <v>31</v>
      </c>
    </row>
    <row r="7761" spans="1:3">
      <c r="A7761">
        <v>241060</v>
      </c>
      <c r="B7761" t="s">
        <v>8397</v>
      </c>
      <c r="C7761">
        <v>30</v>
      </c>
    </row>
    <row r="7762" spans="1:3">
      <c r="A7762">
        <v>241061</v>
      </c>
      <c r="B7762" t="s">
        <v>8398</v>
      </c>
      <c r="C7762">
        <v>30</v>
      </c>
    </row>
    <row r="7763" spans="1:3">
      <c r="A7763">
        <v>241062</v>
      </c>
      <c r="B7763" t="s">
        <v>8399</v>
      </c>
      <c r="C7763">
        <v>40</v>
      </c>
    </row>
    <row r="7764" spans="1:3">
      <c r="A7764">
        <v>241063</v>
      </c>
      <c r="B7764" t="s">
        <v>8400</v>
      </c>
      <c r="C7764">
        <v>30</v>
      </c>
    </row>
    <row r="7765" spans="1:3">
      <c r="A7765">
        <v>241064</v>
      </c>
      <c r="B7765" t="s">
        <v>8401</v>
      </c>
      <c r="C7765">
        <v>32</v>
      </c>
    </row>
    <row r="7766" spans="1:3">
      <c r="A7766">
        <v>241065</v>
      </c>
      <c r="B7766" t="s">
        <v>8402</v>
      </c>
      <c r="C7766">
        <v>32</v>
      </c>
    </row>
    <row r="7767" spans="1:3">
      <c r="A7767">
        <v>241066</v>
      </c>
      <c r="B7767" t="s">
        <v>8403</v>
      </c>
      <c r="C7767">
        <v>16</v>
      </c>
    </row>
    <row r="7768" spans="1:3">
      <c r="A7768">
        <v>241067</v>
      </c>
      <c r="B7768" t="s">
        <v>8404</v>
      </c>
      <c r="C7768">
        <v>16</v>
      </c>
    </row>
    <row r="7769" spans="1:3">
      <c r="A7769">
        <v>241068</v>
      </c>
      <c r="B7769" t="s">
        <v>8405</v>
      </c>
      <c r="C7769">
        <v>16</v>
      </c>
    </row>
    <row r="7770" spans="1:3">
      <c r="A7770">
        <v>241069</v>
      </c>
      <c r="B7770" t="s">
        <v>8406</v>
      </c>
      <c r="C7770">
        <v>40</v>
      </c>
    </row>
    <row r="7771" spans="1:3">
      <c r="A7771">
        <v>241070</v>
      </c>
      <c r="B7771" t="s">
        <v>8407</v>
      </c>
      <c r="C7771">
        <v>40</v>
      </c>
    </row>
    <row r="7772" spans="1:3">
      <c r="A7772">
        <v>241071</v>
      </c>
      <c r="B7772" t="s">
        <v>8408</v>
      </c>
      <c r="C7772">
        <v>40</v>
      </c>
    </row>
    <row r="7773" spans="1:3">
      <c r="A7773">
        <v>238937</v>
      </c>
      <c r="B7773" t="s">
        <v>8409</v>
      </c>
      <c r="C7773">
        <v>53</v>
      </c>
    </row>
    <row r="7774" spans="1:3">
      <c r="A7774">
        <v>240181</v>
      </c>
      <c r="B7774" t="s">
        <v>8410</v>
      </c>
      <c r="C7774">
        <v>567</v>
      </c>
    </row>
    <row r="7775" spans="1:3">
      <c r="A7775">
        <v>240996</v>
      </c>
      <c r="B7775" t="s">
        <v>8411</v>
      </c>
      <c r="C7775">
        <v>28</v>
      </c>
    </row>
    <row r="7776" spans="1:3">
      <c r="A7776">
        <v>240997</v>
      </c>
      <c r="B7776" t="s">
        <v>8412</v>
      </c>
      <c r="C7776">
        <v>64</v>
      </c>
    </row>
    <row r="7777" spans="1:3">
      <c r="A7777">
        <v>240998</v>
      </c>
      <c r="B7777" t="s">
        <v>8413</v>
      </c>
      <c r="C7777">
        <v>65</v>
      </c>
    </row>
    <row r="7778" spans="1:3">
      <c r="A7778">
        <v>240999</v>
      </c>
      <c r="B7778" t="s">
        <v>8414</v>
      </c>
      <c r="C7778">
        <v>35</v>
      </c>
    </row>
    <row r="7779" spans="1:3">
      <c r="A7779">
        <v>241010</v>
      </c>
      <c r="B7779" t="s">
        <v>8415</v>
      </c>
      <c r="C7779">
        <v>87</v>
      </c>
    </row>
    <row r="7780" spans="1:3">
      <c r="A7780">
        <v>241078</v>
      </c>
      <c r="B7780" t="s">
        <v>8416</v>
      </c>
      <c r="C7780">
        <v>398</v>
      </c>
    </row>
    <row r="7781" spans="1:3">
      <c r="A7781">
        <v>239733</v>
      </c>
      <c r="B7781" t="s">
        <v>8417</v>
      </c>
      <c r="C7781">
        <v>232</v>
      </c>
    </row>
    <row r="7782" spans="1:3">
      <c r="A7782">
        <v>240855</v>
      </c>
      <c r="B7782" t="s">
        <v>8418</v>
      </c>
      <c r="C7782">
        <v>115</v>
      </c>
    </row>
    <row r="7783" spans="1:3">
      <c r="A7783">
        <v>240856</v>
      </c>
      <c r="B7783" t="s">
        <v>8419</v>
      </c>
      <c r="C7783">
        <v>376</v>
      </c>
    </row>
    <row r="7784" spans="1:3">
      <c r="A7784">
        <v>240857</v>
      </c>
      <c r="B7784" t="s">
        <v>8420</v>
      </c>
      <c r="C7784">
        <v>270</v>
      </c>
    </row>
    <row r="7785" spans="1:3">
      <c r="A7785">
        <v>241044</v>
      </c>
      <c r="B7785" t="s">
        <v>8421</v>
      </c>
      <c r="C7785">
        <v>19</v>
      </c>
    </row>
    <row r="7786" spans="1:3">
      <c r="A7786">
        <v>241046</v>
      </c>
      <c r="B7786" t="s">
        <v>8422</v>
      </c>
      <c r="C7786">
        <v>59</v>
      </c>
    </row>
    <row r="7787" spans="1:3">
      <c r="A7787">
        <v>241077</v>
      </c>
      <c r="B7787" t="s">
        <v>8423</v>
      </c>
      <c r="C7787">
        <v>60</v>
      </c>
    </row>
    <row r="7788" spans="1:3">
      <c r="A7788">
        <v>241104</v>
      </c>
      <c r="B7788" t="s">
        <v>8424</v>
      </c>
      <c r="C7788">
        <v>20</v>
      </c>
    </row>
    <row r="7789" spans="1:3">
      <c r="A7789">
        <v>241105</v>
      </c>
      <c r="B7789" t="s">
        <v>8425</v>
      </c>
      <c r="C7789">
        <v>20</v>
      </c>
    </row>
    <row r="7790" spans="1:3">
      <c r="A7790">
        <v>241106</v>
      </c>
      <c r="B7790" t="s">
        <v>8426</v>
      </c>
      <c r="C7790">
        <v>20</v>
      </c>
    </row>
    <row r="7791" spans="1:3">
      <c r="A7791">
        <v>241107</v>
      </c>
      <c r="B7791" t="s">
        <v>8427</v>
      </c>
      <c r="C7791">
        <v>20</v>
      </c>
    </row>
    <row r="7792" spans="1:3">
      <c r="A7792">
        <v>241108</v>
      </c>
      <c r="B7792" t="s">
        <v>8428</v>
      </c>
      <c r="C7792">
        <v>20</v>
      </c>
    </row>
    <row r="7793" spans="1:3">
      <c r="A7793">
        <v>241109</v>
      </c>
      <c r="B7793" t="s">
        <v>8429</v>
      </c>
      <c r="C7793">
        <v>20</v>
      </c>
    </row>
    <row r="7794" spans="1:3">
      <c r="A7794">
        <v>235179</v>
      </c>
      <c r="B7794" t="s">
        <v>8430</v>
      </c>
      <c r="C7794">
        <v>374</v>
      </c>
    </row>
    <row r="7795" spans="1:3">
      <c r="A7795">
        <v>235201</v>
      </c>
      <c r="B7795" t="s">
        <v>8431</v>
      </c>
      <c r="C7795">
        <v>399</v>
      </c>
    </row>
    <row r="7796" spans="1:3">
      <c r="A7796">
        <v>236678</v>
      </c>
      <c r="B7796" t="s">
        <v>8432</v>
      </c>
      <c r="C7796">
        <v>191</v>
      </c>
    </row>
    <row r="7797" spans="1:3">
      <c r="A7797">
        <v>239955</v>
      </c>
      <c r="B7797" t="s">
        <v>8433</v>
      </c>
      <c r="C7797">
        <v>71</v>
      </c>
    </row>
    <row r="7798" spans="1:3">
      <c r="A7798">
        <v>240491</v>
      </c>
      <c r="B7798" t="s">
        <v>8434</v>
      </c>
      <c r="C7798">
        <v>2</v>
      </c>
    </row>
    <row r="7799" spans="1:3">
      <c r="A7799">
        <v>240469</v>
      </c>
      <c r="B7799" t="s">
        <v>8435</v>
      </c>
      <c r="C7799">
        <v>997</v>
      </c>
    </row>
    <row r="7800" spans="1:3">
      <c r="A7800">
        <v>240492</v>
      </c>
      <c r="B7800" t="s">
        <v>8436</v>
      </c>
      <c r="C7800">
        <v>744</v>
      </c>
    </row>
    <row r="7801" spans="1:3">
      <c r="A7801">
        <v>240555</v>
      </c>
      <c r="B7801" t="s">
        <v>8437</v>
      </c>
      <c r="C7801">
        <v>17</v>
      </c>
    </row>
    <row r="7802" spans="1:3">
      <c r="A7802">
        <v>240556</v>
      </c>
      <c r="B7802" t="s">
        <v>8438</v>
      </c>
      <c r="C7802">
        <v>-85</v>
      </c>
    </row>
    <row r="7803" spans="1:3">
      <c r="A7803">
        <v>240559</v>
      </c>
      <c r="B7803" t="s">
        <v>8439</v>
      </c>
      <c r="C7803">
        <v>101</v>
      </c>
    </row>
    <row r="7804" spans="1:3">
      <c r="A7804">
        <v>239940</v>
      </c>
      <c r="B7804" t="s">
        <v>8440</v>
      </c>
      <c r="C7804">
        <v>143</v>
      </c>
    </row>
    <row r="7805" spans="1:3">
      <c r="A7805">
        <v>240140</v>
      </c>
      <c r="B7805" t="s">
        <v>534</v>
      </c>
      <c r="C7805">
        <v>175</v>
      </c>
    </row>
    <row r="7806" spans="1:3">
      <c r="A7806">
        <v>237350</v>
      </c>
      <c r="B7806" t="s">
        <v>8441</v>
      </c>
      <c r="C7806">
        <v>468</v>
      </c>
    </row>
    <row r="7807" spans="1:3">
      <c r="A7807">
        <v>237351</v>
      </c>
      <c r="B7807" t="s">
        <v>8442</v>
      </c>
      <c r="C7807">
        <v>800</v>
      </c>
    </row>
    <row r="7808" spans="1:3">
      <c r="A7808">
        <v>237352</v>
      </c>
      <c r="B7808" t="s">
        <v>8443</v>
      </c>
      <c r="C7808">
        <v>246</v>
      </c>
    </row>
    <row r="7809" spans="1:3">
      <c r="A7809">
        <v>241145</v>
      </c>
      <c r="B7809" t="s">
        <v>8444</v>
      </c>
      <c r="C7809">
        <v>299</v>
      </c>
    </row>
    <row r="7810" spans="1:3">
      <c r="A7810">
        <v>241186</v>
      </c>
      <c r="B7810" t="s">
        <v>194</v>
      </c>
      <c r="C7810">
        <v>41</v>
      </c>
    </row>
    <row r="7811" spans="1:3">
      <c r="A7811">
        <v>241187</v>
      </c>
      <c r="B7811" t="s">
        <v>8445</v>
      </c>
      <c r="C7811">
        <v>8</v>
      </c>
    </row>
    <row r="7812" spans="1:3">
      <c r="A7812">
        <v>241188</v>
      </c>
      <c r="B7812" t="s">
        <v>8446</v>
      </c>
      <c r="C7812">
        <v>7</v>
      </c>
    </row>
    <row r="7813" spans="1:3">
      <c r="A7813">
        <v>241189</v>
      </c>
      <c r="B7813" t="s">
        <v>8447</v>
      </c>
      <c r="C7813">
        <v>10</v>
      </c>
    </row>
    <row r="7814" spans="1:3">
      <c r="A7814">
        <v>241190</v>
      </c>
      <c r="B7814" t="s">
        <v>8448</v>
      </c>
      <c r="C7814">
        <v>41</v>
      </c>
    </row>
    <row r="7815" spans="1:3">
      <c r="A7815">
        <v>241191</v>
      </c>
      <c r="B7815" t="s">
        <v>8449</v>
      </c>
      <c r="C7815">
        <v>6</v>
      </c>
    </row>
    <row r="7816" spans="1:3">
      <c r="A7816">
        <v>241192</v>
      </c>
      <c r="B7816" t="s">
        <v>8450</v>
      </c>
      <c r="C7816">
        <v>10</v>
      </c>
    </row>
    <row r="7817" spans="1:3">
      <c r="A7817">
        <v>241193</v>
      </c>
      <c r="B7817" t="s">
        <v>8451</v>
      </c>
      <c r="C7817">
        <v>7</v>
      </c>
    </row>
    <row r="7818" spans="1:3">
      <c r="A7818">
        <v>241194</v>
      </c>
      <c r="B7818" t="s">
        <v>8452</v>
      </c>
      <c r="C7818">
        <v>3</v>
      </c>
    </row>
    <row r="7819" spans="1:3">
      <c r="A7819">
        <v>241195</v>
      </c>
      <c r="B7819" t="s">
        <v>8453</v>
      </c>
      <c r="C7819">
        <v>9</v>
      </c>
    </row>
    <row r="7820" spans="1:3">
      <c r="A7820">
        <v>241196</v>
      </c>
      <c r="B7820" t="s">
        <v>8454</v>
      </c>
      <c r="C7820">
        <v>9</v>
      </c>
    </row>
    <row r="7821" spans="1:3">
      <c r="A7821">
        <v>241197</v>
      </c>
      <c r="B7821" t="s">
        <v>8455</v>
      </c>
      <c r="C7821">
        <v>10</v>
      </c>
    </row>
    <row r="7822" spans="1:3">
      <c r="A7822">
        <v>241198</v>
      </c>
      <c r="B7822" t="s">
        <v>8456</v>
      </c>
      <c r="C7822">
        <v>10</v>
      </c>
    </row>
    <row r="7823" spans="1:3">
      <c r="A7823">
        <v>241199</v>
      </c>
      <c r="B7823" t="s">
        <v>8457</v>
      </c>
      <c r="C7823">
        <v>9</v>
      </c>
    </row>
    <row r="7824" spans="1:3">
      <c r="A7824">
        <v>241200</v>
      </c>
      <c r="B7824" t="s">
        <v>8458</v>
      </c>
      <c r="C7824">
        <v>10</v>
      </c>
    </row>
    <row r="7825" spans="1:3">
      <c r="A7825">
        <v>241202</v>
      </c>
      <c r="B7825" t="s">
        <v>8459</v>
      </c>
      <c r="C7825">
        <v>10</v>
      </c>
    </row>
    <row r="7826" spans="1:3">
      <c r="A7826">
        <v>241203</v>
      </c>
      <c r="B7826" t="s">
        <v>8460</v>
      </c>
      <c r="C7826">
        <v>5</v>
      </c>
    </row>
    <row r="7827" spans="1:3">
      <c r="A7827">
        <v>241204</v>
      </c>
      <c r="B7827" t="s">
        <v>8461</v>
      </c>
      <c r="C7827">
        <v>10</v>
      </c>
    </row>
    <row r="7828" spans="1:3">
      <c r="A7828">
        <v>240151</v>
      </c>
      <c r="B7828" t="s">
        <v>536</v>
      </c>
      <c r="C7828">
        <v>-3</v>
      </c>
    </row>
    <row r="7829" spans="1:3">
      <c r="A7829">
        <v>241087</v>
      </c>
      <c r="B7829" t="s">
        <v>8462</v>
      </c>
      <c r="C7829">
        <v>206</v>
      </c>
    </row>
    <row r="7830" spans="1:3">
      <c r="A7830">
        <v>239704</v>
      </c>
      <c r="B7830" t="s">
        <v>8463</v>
      </c>
      <c r="C7830">
        <v>240</v>
      </c>
    </row>
    <row r="7831" spans="1:3">
      <c r="A7831">
        <v>239755</v>
      </c>
      <c r="B7831" t="s">
        <v>8464</v>
      </c>
      <c r="C7831">
        <v>52</v>
      </c>
    </row>
    <row r="7832" spans="1:3">
      <c r="A7832">
        <v>240890</v>
      </c>
      <c r="B7832" t="s">
        <v>8465</v>
      </c>
      <c r="C7832">
        <v>100</v>
      </c>
    </row>
    <row r="7833" spans="1:3">
      <c r="A7833">
        <v>240891</v>
      </c>
      <c r="B7833" t="s">
        <v>8466</v>
      </c>
      <c r="C7833">
        <v>100</v>
      </c>
    </row>
    <row r="7834" spans="1:3">
      <c r="A7834">
        <v>240892</v>
      </c>
      <c r="B7834" t="s">
        <v>8467</v>
      </c>
      <c r="C7834">
        <v>46</v>
      </c>
    </row>
    <row r="7835" spans="1:3">
      <c r="A7835">
        <v>240984</v>
      </c>
      <c r="B7835" t="s">
        <v>8468</v>
      </c>
      <c r="C7835">
        <v>23</v>
      </c>
    </row>
    <row r="7836" spans="1:3">
      <c r="A7836">
        <v>240893</v>
      </c>
      <c r="B7836" t="s">
        <v>8469</v>
      </c>
      <c r="C7836">
        <v>47</v>
      </c>
    </row>
    <row r="7837" spans="1:3">
      <c r="A7837">
        <v>240985</v>
      </c>
      <c r="B7837" t="s">
        <v>8470</v>
      </c>
      <c r="C7837">
        <v>24</v>
      </c>
    </row>
    <row r="7838" spans="1:3">
      <c r="A7838">
        <v>240986</v>
      </c>
      <c r="B7838" t="s">
        <v>8471</v>
      </c>
      <c r="C7838">
        <v>24</v>
      </c>
    </row>
    <row r="7839" spans="1:3">
      <c r="A7839">
        <v>240987</v>
      </c>
      <c r="B7839" t="s">
        <v>8472</v>
      </c>
      <c r="C7839">
        <v>22</v>
      </c>
    </row>
    <row r="7840" spans="1:3">
      <c r="A7840">
        <v>240988</v>
      </c>
      <c r="B7840" t="s">
        <v>8473</v>
      </c>
      <c r="C7840">
        <v>24</v>
      </c>
    </row>
    <row r="7841" spans="1:3">
      <c r="A7841">
        <v>240989</v>
      </c>
      <c r="B7841" t="s">
        <v>8474</v>
      </c>
      <c r="C7841">
        <v>24</v>
      </c>
    </row>
    <row r="7842" spans="1:3">
      <c r="A7842">
        <v>240894</v>
      </c>
      <c r="B7842" t="s">
        <v>8475</v>
      </c>
      <c r="C7842">
        <v>49</v>
      </c>
    </row>
    <row r="7843" spans="1:3">
      <c r="A7843">
        <v>241224</v>
      </c>
      <c r="B7843" t="s">
        <v>8476</v>
      </c>
      <c r="C7843">
        <v>10</v>
      </c>
    </row>
    <row r="7844" spans="1:3">
      <c r="A7844">
        <v>241225</v>
      </c>
      <c r="B7844" t="s">
        <v>8477</v>
      </c>
      <c r="C7844">
        <v>10</v>
      </c>
    </row>
    <row r="7845" spans="1:3">
      <c r="A7845">
        <v>241226</v>
      </c>
      <c r="B7845" t="s">
        <v>8478</v>
      </c>
      <c r="C7845">
        <v>10</v>
      </c>
    </row>
    <row r="7846" spans="1:3">
      <c r="A7846">
        <v>241227</v>
      </c>
      <c r="B7846" t="s">
        <v>8479</v>
      </c>
      <c r="C7846">
        <v>10</v>
      </c>
    </row>
    <row r="7847" spans="1:3">
      <c r="A7847">
        <v>241228</v>
      </c>
      <c r="B7847" t="s">
        <v>8480</v>
      </c>
      <c r="C7847">
        <v>10</v>
      </c>
    </row>
    <row r="7848" spans="1:3">
      <c r="A7848">
        <v>241254</v>
      </c>
      <c r="B7848" t="s">
        <v>8481</v>
      </c>
      <c r="C7848">
        <v>49</v>
      </c>
    </row>
    <row r="7849" spans="1:3">
      <c r="A7849">
        <v>241255</v>
      </c>
      <c r="B7849" t="s">
        <v>8482</v>
      </c>
      <c r="C7849">
        <v>50</v>
      </c>
    </row>
    <row r="7850" spans="1:3">
      <c r="A7850">
        <v>239750</v>
      </c>
      <c r="B7850" t="s">
        <v>8483</v>
      </c>
      <c r="C7850">
        <v>654</v>
      </c>
    </row>
    <row r="7851" spans="1:3">
      <c r="A7851">
        <v>241083</v>
      </c>
      <c r="B7851" t="s">
        <v>8484</v>
      </c>
      <c r="C7851">
        <v>100</v>
      </c>
    </row>
    <row r="7852" spans="1:3">
      <c r="A7852">
        <v>241139</v>
      </c>
      <c r="B7852" t="s">
        <v>8485</v>
      </c>
      <c r="C7852">
        <v>127</v>
      </c>
    </row>
    <row r="7853" spans="1:3">
      <c r="A7853">
        <v>241150</v>
      </c>
      <c r="B7853" t="s">
        <v>8486</v>
      </c>
      <c r="C7853">
        <v>38</v>
      </c>
    </row>
    <row r="7854" spans="1:3">
      <c r="A7854">
        <v>241153</v>
      </c>
      <c r="B7854" t="s">
        <v>8487</v>
      </c>
      <c r="C7854">
        <v>24</v>
      </c>
    </row>
    <row r="7855" spans="1:3">
      <c r="A7855">
        <v>241154</v>
      </c>
      <c r="B7855" t="s">
        <v>8488</v>
      </c>
      <c r="C7855">
        <v>57</v>
      </c>
    </row>
    <row r="7856" spans="1:3">
      <c r="A7856">
        <v>241155</v>
      </c>
      <c r="B7856" t="s">
        <v>8489</v>
      </c>
      <c r="C7856">
        <v>48</v>
      </c>
    </row>
    <row r="7857" spans="1:3">
      <c r="A7857">
        <v>241156</v>
      </c>
      <c r="B7857" t="s">
        <v>8490</v>
      </c>
      <c r="C7857">
        <v>46</v>
      </c>
    </row>
    <row r="7858" spans="1:3">
      <c r="A7858">
        <v>241205</v>
      </c>
      <c r="B7858" t="s">
        <v>8491</v>
      </c>
      <c r="C7858">
        <v>159</v>
      </c>
    </row>
    <row r="7859" spans="1:3">
      <c r="A7859">
        <v>241214</v>
      </c>
      <c r="B7859" t="s">
        <v>8492</v>
      </c>
      <c r="C7859">
        <v>198</v>
      </c>
    </row>
    <row r="7860" spans="1:3">
      <c r="A7860">
        <v>241215</v>
      </c>
      <c r="B7860" t="s">
        <v>8493</v>
      </c>
      <c r="C7860">
        <v>197</v>
      </c>
    </row>
    <row r="7861" spans="1:3">
      <c r="A7861">
        <v>241216</v>
      </c>
      <c r="B7861" t="s">
        <v>8494</v>
      </c>
      <c r="C7861">
        <v>80</v>
      </c>
    </row>
    <row r="7862" spans="1:3">
      <c r="A7862">
        <v>241219</v>
      </c>
      <c r="B7862" t="s">
        <v>8495</v>
      </c>
      <c r="C7862">
        <v>99</v>
      </c>
    </row>
    <row r="7863" spans="1:3">
      <c r="A7863">
        <v>241220</v>
      </c>
      <c r="B7863" t="s">
        <v>8496</v>
      </c>
      <c r="C7863">
        <v>100</v>
      </c>
    </row>
    <row r="7864" spans="1:3">
      <c r="A7864">
        <v>241221</v>
      </c>
      <c r="B7864" t="s">
        <v>8497</v>
      </c>
      <c r="C7864">
        <v>100</v>
      </c>
    </row>
    <row r="7865" spans="1:3">
      <c r="A7865">
        <v>241222</v>
      </c>
      <c r="B7865" t="s">
        <v>8498</v>
      </c>
      <c r="C7865">
        <v>78</v>
      </c>
    </row>
    <row r="7866" spans="1:3">
      <c r="A7866">
        <v>241223</v>
      </c>
      <c r="B7866" t="s">
        <v>8499</v>
      </c>
      <c r="C7866">
        <v>79</v>
      </c>
    </row>
    <row r="7867" spans="1:3">
      <c r="A7867">
        <v>239693</v>
      </c>
      <c r="B7867" t="s">
        <v>8500</v>
      </c>
      <c r="C7867">
        <v>70</v>
      </c>
    </row>
    <row r="7868" spans="1:3">
      <c r="A7868">
        <v>240150</v>
      </c>
      <c r="B7868" t="s">
        <v>8501</v>
      </c>
      <c r="C7868">
        <v>946</v>
      </c>
    </row>
    <row r="7869" spans="1:3">
      <c r="A7869">
        <v>235238</v>
      </c>
      <c r="B7869" t="s">
        <v>8502</v>
      </c>
      <c r="C7869">
        <v>300</v>
      </c>
    </row>
    <row r="7870" spans="1:3">
      <c r="A7870">
        <v>240757</v>
      </c>
      <c r="B7870" t="s">
        <v>8503</v>
      </c>
      <c r="C7870">
        <v>422</v>
      </c>
    </row>
    <row r="7871" spans="1:3">
      <c r="A7871">
        <v>241303</v>
      </c>
      <c r="B7871" t="s">
        <v>8504</v>
      </c>
      <c r="C7871">
        <v>20</v>
      </c>
    </row>
    <row r="7872" spans="1:3">
      <c r="A7872">
        <v>241304</v>
      </c>
      <c r="B7872" t="s">
        <v>8505</v>
      </c>
      <c r="C7872">
        <v>20</v>
      </c>
    </row>
    <row r="7873" spans="1:3">
      <c r="A7873">
        <v>240145</v>
      </c>
      <c r="B7873" t="s">
        <v>8506</v>
      </c>
      <c r="C7873">
        <v>514</v>
      </c>
    </row>
    <row r="7874" spans="1:3">
      <c r="A7874">
        <v>241305</v>
      </c>
      <c r="B7874" t="s">
        <v>8507</v>
      </c>
      <c r="C7874">
        <v>20</v>
      </c>
    </row>
    <row r="7875" spans="1:3">
      <c r="A7875">
        <v>241249</v>
      </c>
      <c r="B7875" t="s">
        <v>8508</v>
      </c>
      <c r="C7875">
        <v>99</v>
      </c>
    </row>
    <row r="7876" spans="1:3">
      <c r="A7876">
        <v>241250</v>
      </c>
      <c r="B7876" t="s">
        <v>8509</v>
      </c>
      <c r="C7876">
        <v>98</v>
      </c>
    </row>
    <row r="7877" spans="1:3">
      <c r="A7877">
        <v>241251</v>
      </c>
      <c r="B7877" t="s">
        <v>8510</v>
      </c>
      <c r="C7877">
        <v>99</v>
      </c>
    </row>
    <row r="7878" spans="1:3">
      <c r="A7878">
        <v>241252</v>
      </c>
      <c r="B7878" t="s">
        <v>8511</v>
      </c>
      <c r="C7878">
        <v>100</v>
      </c>
    </row>
    <row r="7879" spans="1:3">
      <c r="A7879">
        <v>241253</v>
      </c>
      <c r="B7879" t="s">
        <v>8512</v>
      </c>
      <c r="C7879">
        <v>100</v>
      </c>
    </row>
    <row r="7880" spans="1:3">
      <c r="A7880">
        <v>235539</v>
      </c>
      <c r="B7880" t="s">
        <v>8513</v>
      </c>
      <c r="C7880">
        <v>41</v>
      </c>
    </row>
    <row r="7881" spans="1:3">
      <c r="A7881">
        <v>240098</v>
      </c>
      <c r="B7881" t="s">
        <v>8514</v>
      </c>
      <c r="C7881">
        <v>340</v>
      </c>
    </row>
    <row r="7882" spans="1:3">
      <c r="A7882">
        <v>234731</v>
      </c>
      <c r="B7882" t="s">
        <v>8515</v>
      </c>
      <c r="C7882">
        <v>0</v>
      </c>
    </row>
    <row r="7883" spans="1:3">
      <c r="A7883">
        <v>241277</v>
      </c>
      <c r="B7883" t="s">
        <v>469</v>
      </c>
      <c r="C7883">
        <v>95</v>
      </c>
    </row>
    <row r="7884" spans="1:3">
      <c r="A7884">
        <v>240977</v>
      </c>
      <c r="B7884" t="s">
        <v>8516</v>
      </c>
      <c r="C7884">
        <v>234</v>
      </c>
    </row>
    <row r="7885" spans="1:3">
      <c r="A7885">
        <v>234757</v>
      </c>
      <c r="B7885" t="s">
        <v>8517</v>
      </c>
      <c r="C7885">
        <v>98</v>
      </c>
    </row>
    <row r="7886" spans="1:3">
      <c r="A7886">
        <v>240673</v>
      </c>
      <c r="B7886" t="s">
        <v>8518</v>
      </c>
      <c r="C7886">
        <v>19</v>
      </c>
    </row>
    <row r="7887" spans="1:3">
      <c r="A7887">
        <v>240674</v>
      </c>
      <c r="B7887" t="s">
        <v>8519</v>
      </c>
      <c r="C7887">
        <v>15</v>
      </c>
    </row>
    <row r="7888" spans="1:3">
      <c r="A7888">
        <v>240675</v>
      </c>
      <c r="B7888" t="s">
        <v>8520</v>
      </c>
      <c r="C7888">
        <v>20</v>
      </c>
    </row>
    <row r="7889" spans="1:3">
      <c r="A7889">
        <v>240676</v>
      </c>
      <c r="B7889" t="s">
        <v>8521</v>
      </c>
      <c r="C7889">
        <v>20</v>
      </c>
    </row>
    <row r="7890" spans="1:3">
      <c r="A7890">
        <v>240677</v>
      </c>
      <c r="B7890" t="s">
        <v>8522</v>
      </c>
      <c r="C7890">
        <v>13</v>
      </c>
    </row>
    <row r="7891" spans="1:3">
      <c r="A7891">
        <v>240756</v>
      </c>
      <c r="B7891" t="s">
        <v>8523</v>
      </c>
      <c r="C7891">
        <v>134</v>
      </c>
    </row>
    <row r="7892" spans="1:3">
      <c r="A7892">
        <v>240978</v>
      </c>
      <c r="B7892" t="s">
        <v>8524</v>
      </c>
      <c r="C7892">
        <v>123</v>
      </c>
    </row>
    <row r="7893" spans="1:3">
      <c r="A7893">
        <v>240111</v>
      </c>
      <c r="B7893" t="s">
        <v>8525</v>
      </c>
      <c r="C7893">
        <v>152</v>
      </c>
    </row>
    <row r="7894" spans="1:3">
      <c r="A7894">
        <v>241243</v>
      </c>
      <c r="B7894" t="s">
        <v>8526</v>
      </c>
      <c r="C7894">
        <v>23</v>
      </c>
    </row>
    <row r="7895" spans="1:3">
      <c r="A7895">
        <v>241244</v>
      </c>
      <c r="B7895" t="s">
        <v>8527</v>
      </c>
      <c r="C7895">
        <v>23</v>
      </c>
    </row>
    <row r="7896" spans="1:3">
      <c r="A7896">
        <v>241245</v>
      </c>
      <c r="B7896" t="s">
        <v>8528</v>
      </c>
      <c r="C7896">
        <v>23</v>
      </c>
    </row>
    <row r="7897" spans="1:3">
      <c r="A7897">
        <v>241246</v>
      </c>
      <c r="B7897" t="s">
        <v>8529</v>
      </c>
      <c r="C7897">
        <v>19</v>
      </c>
    </row>
    <row r="7898" spans="1:3">
      <c r="A7898">
        <v>241247</v>
      </c>
      <c r="B7898" t="s">
        <v>8530</v>
      </c>
      <c r="C7898">
        <v>23</v>
      </c>
    </row>
    <row r="7899" spans="1:3">
      <c r="A7899">
        <v>240106</v>
      </c>
      <c r="B7899" t="s">
        <v>8531</v>
      </c>
      <c r="C7899">
        <v>48</v>
      </c>
    </row>
    <row r="7900" spans="1:3">
      <c r="A7900">
        <v>240107</v>
      </c>
      <c r="B7900" t="s">
        <v>8532</v>
      </c>
      <c r="C7900">
        <v>44</v>
      </c>
    </row>
    <row r="7901" spans="1:3">
      <c r="A7901">
        <v>240954</v>
      </c>
      <c r="B7901" t="s">
        <v>8533</v>
      </c>
      <c r="C7901">
        <v>111</v>
      </c>
    </row>
    <row r="7902" spans="1:3">
      <c r="A7902">
        <v>240993</v>
      </c>
      <c r="B7902" t="s">
        <v>8534</v>
      </c>
      <c r="C7902">
        <v>87</v>
      </c>
    </row>
    <row r="7903" spans="1:3">
      <c r="A7903">
        <v>241256</v>
      </c>
      <c r="B7903" t="s">
        <v>8535</v>
      </c>
      <c r="C7903">
        <v>49</v>
      </c>
    </row>
    <row r="7904" spans="1:3">
      <c r="A7904">
        <v>241257</v>
      </c>
      <c r="B7904" t="s">
        <v>8536</v>
      </c>
      <c r="C7904">
        <v>46</v>
      </c>
    </row>
    <row r="7905" spans="1:3">
      <c r="A7905">
        <v>241258</v>
      </c>
      <c r="B7905" t="s">
        <v>8537</v>
      </c>
      <c r="C7905">
        <v>48</v>
      </c>
    </row>
    <row r="7906" spans="1:3">
      <c r="A7906">
        <v>241259</v>
      </c>
      <c r="B7906" t="s">
        <v>8538</v>
      </c>
      <c r="C7906">
        <v>48</v>
      </c>
    </row>
    <row r="7907" spans="1:3">
      <c r="A7907">
        <v>241260</v>
      </c>
      <c r="B7907" t="s">
        <v>8539</v>
      </c>
      <c r="C7907">
        <v>50</v>
      </c>
    </row>
    <row r="7908" spans="1:3">
      <c r="A7908">
        <v>241261</v>
      </c>
      <c r="B7908" t="s">
        <v>8540</v>
      </c>
      <c r="C7908">
        <v>49</v>
      </c>
    </row>
    <row r="7909" spans="1:3">
      <c r="A7909">
        <v>241262</v>
      </c>
      <c r="B7909" t="s">
        <v>8541</v>
      </c>
      <c r="C7909">
        <v>50</v>
      </c>
    </row>
    <row r="7910" spans="1:3">
      <c r="A7910">
        <v>241263</v>
      </c>
      <c r="B7910" t="s">
        <v>8542</v>
      </c>
      <c r="C7910">
        <v>49</v>
      </c>
    </row>
    <row r="7911" spans="1:3">
      <c r="A7911">
        <v>241264</v>
      </c>
      <c r="B7911" t="s">
        <v>8543</v>
      </c>
      <c r="C7911">
        <v>50</v>
      </c>
    </row>
    <row r="7912" spans="1:3">
      <c r="A7912">
        <v>241265</v>
      </c>
      <c r="B7912" t="s">
        <v>8544</v>
      </c>
      <c r="C7912">
        <v>49</v>
      </c>
    </row>
    <row r="7913" spans="1:3">
      <c r="A7913">
        <v>241266</v>
      </c>
      <c r="B7913" t="s">
        <v>8545</v>
      </c>
      <c r="C7913">
        <v>50</v>
      </c>
    </row>
    <row r="7914" spans="1:3">
      <c r="A7914">
        <v>241267</v>
      </c>
      <c r="B7914" t="s">
        <v>8546</v>
      </c>
      <c r="C7914">
        <v>50</v>
      </c>
    </row>
    <row r="7915" spans="1:3">
      <c r="A7915">
        <v>241268</v>
      </c>
      <c r="B7915" t="s">
        <v>8547</v>
      </c>
      <c r="C7915">
        <v>50</v>
      </c>
    </row>
    <row r="7916" spans="1:3">
      <c r="A7916">
        <v>241269</v>
      </c>
      <c r="B7916" t="s">
        <v>8548</v>
      </c>
      <c r="C7916">
        <v>50</v>
      </c>
    </row>
    <row r="7917" spans="1:3">
      <c r="A7917">
        <v>241270</v>
      </c>
      <c r="B7917" t="s">
        <v>8549</v>
      </c>
      <c r="C7917">
        <v>50</v>
      </c>
    </row>
    <row r="7918" spans="1:3">
      <c r="A7918">
        <v>241271</v>
      </c>
      <c r="B7918" t="s">
        <v>8550</v>
      </c>
      <c r="C7918">
        <v>49</v>
      </c>
    </row>
    <row r="7919" spans="1:3">
      <c r="A7919">
        <v>241272</v>
      </c>
      <c r="B7919" t="s">
        <v>8551</v>
      </c>
      <c r="C7919">
        <v>50</v>
      </c>
    </row>
    <row r="7920" spans="1:3">
      <c r="A7920">
        <v>241273</v>
      </c>
      <c r="B7920" t="s">
        <v>8552</v>
      </c>
      <c r="C7920">
        <v>50</v>
      </c>
    </row>
    <row r="7921" spans="1:3">
      <c r="A7921">
        <v>241274</v>
      </c>
      <c r="B7921" t="s">
        <v>8553</v>
      </c>
      <c r="C7921">
        <v>45</v>
      </c>
    </row>
    <row r="7922" spans="1:3">
      <c r="A7922">
        <v>241275</v>
      </c>
      <c r="B7922" t="s">
        <v>8554</v>
      </c>
      <c r="C7922">
        <v>49</v>
      </c>
    </row>
    <row r="7923" spans="1:3">
      <c r="A7923">
        <v>236329</v>
      </c>
      <c r="B7923" t="s">
        <v>8555</v>
      </c>
      <c r="C7923">
        <v>2</v>
      </c>
    </row>
    <row r="7924" spans="1:3">
      <c r="A7924">
        <v>236351</v>
      </c>
      <c r="B7924" t="s">
        <v>8556</v>
      </c>
      <c r="C7924">
        <v>0</v>
      </c>
    </row>
    <row r="7925" spans="1:3">
      <c r="A7925">
        <v>241276</v>
      </c>
      <c r="B7925" t="s">
        <v>8557</v>
      </c>
      <c r="C7925">
        <v>49</v>
      </c>
    </row>
    <row r="7926" spans="1:3">
      <c r="A7926">
        <v>241380</v>
      </c>
      <c r="B7926" t="s">
        <v>8558</v>
      </c>
      <c r="C7926">
        <v>50</v>
      </c>
    </row>
    <row r="7927" spans="1:3">
      <c r="A7927">
        <v>241381</v>
      </c>
      <c r="B7927" t="s">
        <v>8559</v>
      </c>
      <c r="C7927">
        <v>50</v>
      </c>
    </row>
    <row r="7928" spans="1:3">
      <c r="A7928">
        <v>241382</v>
      </c>
      <c r="B7928" t="s">
        <v>8560</v>
      </c>
      <c r="C7928">
        <v>49</v>
      </c>
    </row>
    <row r="7929" spans="1:3">
      <c r="A7929">
        <v>241383</v>
      </c>
      <c r="B7929" t="s">
        <v>8561</v>
      </c>
      <c r="C7929">
        <v>50</v>
      </c>
    </row>
    <row r="7930" spans="1:3">
      <c r="A7930">
        <v>241384</v>
      </c>
      <c r="B7930" t="s">
        <v>8562</v>
      </c>
      <c r="C7930">
        <v>50</v>
      </c>
    </row>
    <row r="7931" spans="1:3">
      <c r="A7931">
        <v>241403</v>
      </c>
      <c r="B7931" t="s">
        <v>8563</v>
      </c>
      <c r="C7931">
        <v>19</v>
      </c>
    </row>
    <row r="7932" spans="1:3">
      <c r="A7932">
        <v>241404</v>
      </c>
      <c r="B7932" t="s">
        <v>8564</v>
      </c>
      <c r="C7932">
        <v>20</v>
      </c>
    </row>
    <row r="7933" spans="1:3">
      <c r="A7933">
        <v>241405</v>
      </c>
      <c r="B7933" t="s">
        <v>8565</v>
      </c>
      <c r="C7933">
        <v>20</v>
      </c>
    </row>
    <row r="7934" spans="1:3">
      <c r="A7934">
        <v>241406</v>
      </c>
      <c r="B7934" t="s">
        <v>8566</v>
      </c>
      <c r="C7934">
        <v>20</v>
      </c>
    </row>
    <row r="7935" spans="1:3">
      <c r="A7935">
        <v>241407</v>
      </c>
      <c r="B7935" t="s">
        <v>102</v>
      </c>
      <c r="C7935">
        <v>20</v>
      </c>
    </row>
    <row r="7936" spans="1:3">
      <c r="A7936">
        <v>241408</v>
      </c>
      <c r="B7936" t="s">
        <v>8567</v>
      </c>
      <c r="C7936">
        <v>20</v>
      </c>
    </row>
    <row r="7937" spans="1:3">
      <c r="A7937">
        <v>241409</v>
      </c>
      <c r="B7937" t="s">
        <v>8568</v>
      </c>
      <c r="C7937">
        <v>50</v>
      </c>
    </row>
    <row r="7938" spans="1:3">
      <c r="A7938">
        <v>241410</v>
      </c>
      <c r="B7938" t="s">
        <v>8569</v>
      </c>
      <c r="C7938">
        <v>50</v>
      </c>
    </row>
    <row r="7939" spans="1:3">
      <c r="A7939">
        <v>241411</v>
      </c>
      <c r="B7939" t="s">
        <v>8570</v>
      </c>
      <c r="C7939">
        <v>49</v>
      </c>
    </row>
    <row r="7940" spans="1:3">
      <c r="A7940">
        <v>241412</v>
      </c>
      <c r="B7940" t="s">
        <v>8571</v>
      </c>
      <c r="C7940">
        <v>49</v>
      </c>
    </row>
    <row r="7941" spans="1:3">
      <c r="A7941">
        <v>241413</v>
      </c>
      <c r="B7941" t="s">
        <v>8572</v>
      </c>
      <c r="C7941">
        <v>50</v>
      </c>
    </row>
    <row r="7942" spans="1:3">
      <c r="A7942">
        <v>241414</v>
      </c>
      <c r="B7942" t="s">
        <v>8573</v>
      </c>
      <c r="C7942">
        <v>49</v>
      </c>
    </row>
    <row r="7943" spans="1:3">
      <c r="A7943">
        <v>241415</v>
      </c>
      <c r="B7943" t="s">
        <v>8574</v>
      </c>
      <c r="C7943">
        <v>50</v>
      </c>
    </row>
    <row r="7944" spans="1:3">
      <c r="A7944">
        <v>241416</v>
      </c>
      <c r="B7944" t="s">
        <v>8575</v>
      </c>
      <c r="C7944">
        <v>49</v>
      </c>
    </row>
    <row r="7945" spans="1:3">
      <c r="A7945">
        <v>241417</v>
      </c>
      <c r="B7945" t="s">
        <v>8576</v>
      </c>
      <c r="C7945">
        <v>48</v>
      </c>
    </row>
    <row r="7946" spans="1:3">
      <c r="A7946">
        <v>241418</v>
      </c>
      <c r="B7946" t="s">
        <v>8577</v>
      </c>
      <c r="C7946">
        <v>49</v>
      </c>
    </row>
    <row r="7947" spans="1:3">
      <c r="A7947">
        <v>241419</v>
      </c>
      <c r="B7947" t="s">
        <v>30</v>
      </c>
      <c r="C7947">
        <v>45</v>
      </c>
    </row>
    <row r="7948" spans="1:3">
      <c r="A7948">
        <v>241420</v>
      </c>
      <c r="B7948" t="s">
        <v>8578</v>
      </c>
      <c r="C7948">
        <v>40</v>
      </c>
    </row>
    <row r="7949" spans="1:3">
      <c r="A7949">
        <v>241434</v>
      </c>
      <c r="B7949" t="s">
        <v>8579</v>
      </c>
      <c r="C7949">
        <v>20</v>
      </c>
    </row>
    <row r="7950" spans="1:3">
      <c r="A7950">
        <v>241435</v>
      </c>
      <c r="B7950" t="s">
        <v>8580</v>
      </c>
      <c r="C7950">
        <v>20</v>
      </c>
    </row>
    <row r="7951" spans="1:3">
      <c r="A7951">
        <v>241436</v>
      </c>
      <c r="B7951" t="s">
        <v>8581</v>
      </c>
      <c r="C7951">
        <v>20</v>
      </c>
    </row>
    <row r="7952" spans="1:3">
      <c r="A7952">
        <v>241437</v>
      </c>
      <c r="B7952" t="s">
        <v>8582</v>
      </c>
      <c r="C7952">
        <v>20</v>
      </c>
    </row>
    <row r="7953" spans="1:3">
      <c r="A7953">
        <v>241438</v>
      </c>
      <c r="B7953" t="s">
        <v>8583</v>
      </c>
      <c r="C7953">
        <v>20</v>
      </c>
    </row>
    <row r="7954" spans="1:3">
      <c r="A7954">
        <v>241439</v>
      </c>
      <c r="B7954" t="s">
        <v>8584</v>
      </c>
      <c r="C7954">
        <v>20</v>
      </c>
    </row>
    <row r="7955" spans="1:3">
      <c r="A7955">
        <v>241440</v>
      </c>
      <c r="B7955" t="s">
        <v>8585</v>
      </c>
      <c r="C7955">
        <v>20</v>
      </c>
    </row>
    <row r="7956" spans="1:3">
      <c r="A7956">
        <v>241441</v>
      </c>
      <c r="B7956" t="s">
        <v>8586</v>
      </c>
      <c r="C7956">
        <v>20</v>
      </c>
    </row>
    <row r="7957" spans="1:3">
      <c r="A7957">
        <v>241442</v>
      </c>
      <c r="B7957" t="s">
        <v>8587</v>
      </c>
      <c r="C7957">
        <v>20</v>
      </c>
    </row>
    <row r="7958" spans="1:3">
      <c r="A7958">
        <v>241443</v>
      </c>
      <c r="B7958" t="s">
        <v>8588</v>
      </c>
      <c r="C7958">
        <v>20</v>
      </c>
    </row>
    <row r="7959" spans="1:3">
      <c r="A7959">
        <v>241444</v>
      </c>
      <c r="B7959" t="s">
        <v>8589</v>
      </c>
      <c r="C7959">
        <v>19</v>
      </c>
    </row>
    <row r="7960" spans="1:3">
      <c r="A7960">
        <v>241445</v>
      </c>
      <c r="B7960" t="s">
        <v>8590</v>
      </c>
      <c r="C7960">
        <v>20</v>
      </c>
    </row>
    <row r="7961" spans="1:3">
      <c r="A7961">
        <v>241446</v>
      </c>
      <c r="B7961" t="s">
        <v>8591</v>
      </c>
      <c r="C7961">
        <v>17</v>
      </c>
    </row>
    <row r="7962" spans="1:3">
      <c r="A7962">
        <v>241447</v>
      </c>
      <c r="B7962" t="s">
        <v>8592</v>
      </c>
      <c r="C7962">
        <v>20</v>
      </c>
    </row>
    <row r="7963" spans="1:3">
      <c r="A7963">
        <v>241448</v>
      </c>
      <c r="B7963" t="s">
        <v>8593</v>
      </c>
      <c r="C7963">
        <v>159</v>
      </c>
    </row>
    <row r="7964" spans="1:3">
      <c r="A7964">
        <v>241449</v>
      </c>
      <c r="B7964" t="s">
        <v>8594</v>
      </c>
      <c r="C7964">
        <v>200</v>
      </c>
    </row>
    <row r="7965" spans="1:3">
      <c r="A7965">
        <v>241450</v>
      </c>
      <c r="B7965" t="s">
        <v>8595</v>
      </c>
      <c r="C7965">
        <v>100</v>
      </c>
    </row>
    <row r="7966" spans="1:3">
      <c r="A7966">
        <v>240136</v>
      </c>
      <c r="B7966" t="s">
        <v>8596</v>
      </c>
      <c r="C7966">
        <v>213</v>
      </c>
    </row>
    <row r="7967" spans="1:3">
      <c r="A7967">
        <v>241343</v>
      </c>
      <c r="B7967" t="s">
        <v>8597</v>
      </c>
      <c r="C7967">
        <v>60</v>
      </c>
    </row>
    <row r="7968" spans="1:3">
      <c r="A7968">
        <v>241344</v>
      </c>
      <c r="B7968" t="s">
        <v>8598</v>
      </c>
      <c r="C7968">
        <v>20</v>
      </c>
    </row>
    <row r="7969" spans="1:3">
      <c r="A7969">
        <v>241345</v>
      </c>
      <c r="B7969" t="s">
        <v>701</v>
      </c>
      <c r="C7969">
        <v>20</v>
      </c>
    </row>
    <row r="7970" spans="1:3">
      <c r="A7970">
        <v>240814</v>
      </c>
      <c r="B7970" t="s">
        <v>8599</v>
      </c>
      <c r="C7970">
        <v>242</v>
      </c>
    </row>
    <row r="7971" spans="1:3">
      <c r="A7971">
        <v>241377</v>
      </c>
      <c r="B7971" t="s">
        <v>8600</v>
      </c>
      <c r="C7971">
        <v>436</v>
      </c>
    </row>
    <row r="7972" spans="1:3">
      <c r="A7972">
        <v>241378</v>
      </c>
      <c r="B7972" t="s">
        <v>8601</v>
      </c>
      <c r="C7972">
        <v>1728</v>
      </c>
    </row>
    <row r="7973" spans="1:3">
      <c r="A7973">
        <v>241379</v>
      </c>
      <c r="B7973" t="s">
        <v>8602</v>
      </c>
      <c r="C7973">
        <v>891</v>
      </c>
    </row>
    <row r="7974" spans="1:3">
      <c r="A7974">
        <v>241430</v>
      </c>
      <c r="B7974" t="s">
        <v>8603</v>
      </c>
      <c r="C7974">
        <v>179</v>
      </c>
    </row>
    <row r="7975" spans="1:3">
      <c r="A7975">
        <v>241431</v>
      </c>
      <c r="B7975" t="s">
        <v>8604</v>
      </c>
      <c r="C7975">
        <v>487</v>
      </c>
    </row>
    <row r="7976" spans="1:3">
      <c r="A7976">
        <v>241457</v>
      </c>
      <c r="B7976" t="s">
        <v>8605</v>
      </c>
      <c r="C7976">
        <v>20</v>
      </c>
    </row>
    <row r="7977" spans="1:3">
      <c r="A7977">
        <v>241458</v>
      </c>
      <c r="B7977" t="s">
        <v>8606</v>
      </c>
      <c r="C7977">
        <v>20</v>
      </c>
    </row>
    <row r="7978" spans="1:3">
      <c r="A7978">
        <v>241402</v>
      </c>
      <c r="B7978" t="s">
        <v>101</v>
      </c>
      <c r="C7978">
        <v>19</v>
      </c>
    </row>
    <row r="7979" spans="1:3">
      <c r="A7979">
        <v>238722</v>
      </c>
      <c r="B7979" t="s">
        <v>8607</v>
      </c>
      <c r="C7979">
        <v>378</v>
      </c>
    </row>
    <row r="7980" spans="1:3">
      <c r="A7980">
        <v>240992</v>
      </c>
      <c r="B7980" t="s">
        <v>8608</v>
      </c>
      <c r="C7980">
        <v>182</v>
      </c>
    </row>
    <row r="7981" spans="1:3">
      <c r="A7981">
        <v>240994</v>
      </c>
      <c r="B7981" t="s">
        <v>8609</v>
      </c>
      <c r="C7981">
        <v>184</v>
      </c>
    </row>
    <row r="7982" spans="1:3">
      <c r="A7982">
        <v>241386</v>
      </c>
      <c r="B7982" t="s">
        <v>8610</v>
      </c>
      <c r="C7982">
        <v>50</v>
      </c>
    </row>
    <row r="7983" spans="1:3">
      <c r="A7983">
        <v>241387</v>
      </c>
      <c r="B7983" t="s">
        <v>8611</v>
      </c>
      <c r="C7983">
        <v>49</v>
      </c>
    </row>
    <row r="7984" spans="1:3">
      <c r="A7984">
        <v>241388</v>
      </c>
      <c r="B7984" t="s">
        <v>8612</v>
      </c>
      <c r="C7984">
        <v>50</v>
      </c>
    </row>
    <row r="7985" spans="1:3">
      <c r="A7985">
        <v>241389</v>
      </c>
      <c r="B7985" t="s">
        <v>8613</v>
      </c>
      <c r="C7985">
        <v>50</v>
      </c>
    </row>
    <row r="7986" spans="1:3">
      <c r="A7986">
        <v>241390</v>
      </c>
      <c r="B7986" t="s">
        <v>8614</v>
      </c>
      <c r="C7986">
        <v>50</v>
      </c>
    </row>
    <row r="7987" spans="1:3">
      <c r="A7987">
        <v>241391</v>
      </c>
      <c r="B7987" t="s">
        <v>8615</v>
      </c>
      <c r="C7987">
        <v>50</v>
      </c>
    </row>
    <row r="7988" spans="1:3">
      <c r="A7988">
        <v>241392</v>
      </c>
      <c r="B7988" t="s">
        <v>8616</v>
      </c>
      <c r="C7988">
        <v>50</v>
      </c>
    </row>
    <row r="7989" spans="1:3">
      <c r="A7989">
        <v>241393</v>
      </c>
      <c r="B7989" t="s">
        <v>8617</v>
      </c>
      <c r="C7989">
        <v>50</v>
      </c>
    </row>
    <row r="7990" spans="1:3">
      <c r="A7990">
        <v>241394</v>
      </c>
      <c r="B7990" t="s">
        <v>8618</v>
      </c>
      <c r="C7990">
        <v>50</v>
      </c>
    </row>
    <row r="7991" spans="1:3">
      <c r="A7991">
        <v>241395</v>
      </c>
      <c r="B7991" t="s">
        <v>8619</v>
      </c>
      <c r="C7991">
        <v>50</v>
      </c>
    </row>
    <row r="7992" spans="1:3">
      <c r="A7992">
        <v>241396</v>
      </c>
      <c r="B7992" t="s">
        <v>8620</v>
      </c>
      <c r="C7992">
        <v>50</v>
      </c>
    </row>
    <row r="7993" spans="1:3">
      <c r="A7993">
        <v>241397</v>
      </c>
      <c r="B7993" t="s">
        <v>8621</v>
      </c>
      <c r="C7993">
        <v>50</v>
      </c>
    </row>
    <row r="7994" spans="1:3">
      <c r="A7994">
        <v>241398</v>
      </c>
      <c r="B7994" t="s">
        <v>8622</v>
      </c>
      <c r="C7994">
        <v>50</v>
      </c>
    </row>
    <row r="7995" spans="1:3">
      <c r="A7995">
        <v>241399</v>
      </c>
      <c r="B7995" t="s">
        <v>8623</v>
      </c>
      <c r="C7995">
        <v>50</v>
      </c>
    </row>
    <row r="7996" spans="1:3">
      <c r="A7996">
        <v>241400</v>
      </c>
      <c r="B7996" t="s">
        <v>8624</v>
      </c>
      <c r="C7996">
        <v>50</v>
      </c>
    </row>
    <row r="7997" spans="1:3">
      <c r="A7997">
        <v>241401</v>
      </c>
      <c r="B7997" t="s">
        <v>8625</v>
      </c>
      <c r="C7997">
        <v>50</v>
      </c>
    </row>
    <row r="7998" spans="1:3">
      <c r="A7998">
        <v>240410</v>
      </c>
      <c r="B7998" t="s">
        <v>8626</v>
      </c>
      <c r="C7998">
        <v>91</v>
      </c>
    </row>
    <row r="7999" spans="1:3">
      <c r="A7999">
        <v>240684</v>
      </c>
      <c r="B7999" t="s">
        <v>8627</v>
      </c>
      <c r="C7999">
        <v>287</v>
      </c>
    </row>
    <row r="8000" spans="1:3">
      <c r="A8000">
        <v>240801</v>
      </c>
      <c r="B8000" t="s">
        <v>8628</v>
      </c>
      <c r="C8000">
        <v>83</v>
      </c>
    </row>
    <row r="8001" spans="1:3">
      <c r="A8001">
        <v>233312</v>
      </c>
      <c r="B8001" t="s">
        <v>8629</v>
      </c>
      <c r="C8001">
        <v>232</v>
      </c>
    </row>
    <row r="8002" spans="1:3">
      <c r="A8002">
        <v>241478</v>
      </c>
      <c r="B8002" t="s">
        <v>8630</v>
      </c>
      <c r="C8002">
        <v>30</v>
      </c>
    </row>
    <row r="8003" spans="1:3">
      <c r="A8003">
        <v>241479</v>
      </c>
      <c r="B8003" t="s">
        <v>8631</v>
      </c>
      <c r="C8003">
        <v>30</v>
      </c>
    </row>
    <row r="8004" spans="1:3">
      <c r="A8004">
        <v>241490</v>
      </c>
      <c r="B8004" t="s">
        <v>8632</v>
      </c>
      <c r="C8004">
        <v>30</v>
      </c>
    </row>
    <row r="8005" spans="1:3">
      <c r="A8005">
        <v>241491</v>
      </c>
      <c r="B8005" t="s">
        <v>8633</v>
      </c>
      <c r="C8005">
        <v>30</v>
      </c>
    </row>
    <row r="8006" spans="1:3">
      <c r="A8006">
        <v>240182</v>
      </c>
      <c r="B8006" t="s">
        <v>8634</v>
      </c>
      <c r="C8006">
        <v>284</v>
      </c>
    </row>
    <row r="8007" spans="1:3">
      <c r="A8007">
        <v>241242</v>
      </c>
      <c r="B8007" t="s">
        <v>445</v>
      </c>
      <c r="C8007">
        <v>76</v>
      </c>
    </row>
    <row r="8008" spans="1:3">
      <c r="A8008">
        <v>241142</v>
      </c>
      <c r="B8008" t="s">
        <v>8635</v>
      </c>
      <c r="C8008">
        <v>0</v>
      </c>
    </row>
    <row r="8009" spans="1:3">
      <c r="A8009">
        <v>236636</v>
      </c>
      <c r="B8009" t="s">
        <v>8636</v>
      </c>
      <c r="C8009">
        <v>50</v>
      </c>
    </row>
    <row r="8010" spans="1:3">
      <c r="A8010">
        <v>241347</v>
      </c>
      <c r="B8010" t="s">
        <v>8637</v>
      </c>
      <c r="C8010">
        <v>16</v>
      </c>
    </row>
    <row r="8011" spans="1:3">
      <c r="A8011">
        <v>240462</v>
      </c>
      <c r="B8011" t="s">
        <v>8638</v>
      </c>
      <c r="C8011">
        <v>54</v>
      </c>
    </row>
    <row r="8012" spans="1:3">
      <c r="A8012">
        <v>239145</v>
      </c>
      <c r="B8012" t="s">
        <v>8639</v>
      </c>
      <c r="C8012">
        <v>49</v>
      </c>
    </row>
    <row r="8013" spans="1:3">
      <c r="A8013">
        <v>241157</v>
      </c>
      <c r="B8013" t="s">
        <v>8640</v>
      </c>
      <c r="C8013">
        <v>119</v>
      </c>
    </row>
    <row r="8014" spans="1:3">
      <c r="A8014">
        <v>241012</v>
      </c>
      <c r="B8014" t="s">
        <v>8641</v>
      </c>
      <c r="C8014">
        <v>458</v>
      </c>
    </row>
    <row r="8015" spans="1:3">
      <c r="A8015">
        <v>240777</v>
      </c>
      <c r="B8015" t="s">
        <v>8642</v>
      </c>
      <c r="C8015">
        <v>351</v>
      </c>
    </row>
    <row r="8016" spans="1:3">
      <c r="A8016">
        <v>241578</v>
      </c>
      <c r="B8016" t="s">
        <v>8643</v>
      </c>
      <c r="C8016">
        <v>50</v>
      </c>
    </row>
    <row r="8017" spans="1:3">
      <c r="A8017">
        <v>241579</v>
      </c>
      <c r="B8017" t="s">
        <v>8644</v>
      </c>
      <c r="C8017">
        <v>50</v>
      </c>
    </row>
    <row r="8018" spans="1:3">
      <c r="A8018">
        <v>241590</v>
      </c>
      <c r="B8018" t="s">
        <v>8645</v>
      </c>
      <c r="C8018">
        <v>29</v>
      </c>
    </row>
    <row r="8019" spans="1:3">
      <c r="A8019">
        <v>241548</v>
      </c>
      <c r="B8019" t="s">
        <v>8646</v>
      </c>
      <c r="C8019">
        <v>30</v>
      </c>
    </row>
    <row r="8020" spans="1:3">
      <c r="A8020">
        <v>241549</v>
      </c>
      <c r="B8020" t="s">
        <v>8647</v>
      </c>
      <c r="C8020">
        <v>30</v>
      </c>
    </row>
    <row r="8021" spans="1:3">
      <c r="A8021">
        <v>241560</v>
      </c>
      <c r="B8021" t="s">
        <v>8648</v>
      </c>
      <c r="C8021">
        <v>30</v>
      </c>
    </row>
    <row r="8022" spans="1:3">
      <c r="A8022">
        <v>241561</v>
      </c>
      <c r="B8022" t="s">
        <v>8649</v>
      </c>
      <c r="C8022">
        <v>30</v>
      </c>
    </row>
    <row r="8023" spans="1:3">
      <c r="A8023">
        <v>241562</v>
      </c>
      <c r="B8023" t="s">
        <v>8650</v>
      </c>
      <c r="C8023">
        <v>40</v>
      </c>
    </row>
    <row r="8024" spans="1:3">
      <c r="A8024">
        <v>241563</v>
      </c>
      <c r="B8024" t="s">
        <v>8651</v>
      </c>
      <c r="C8024">
        <v>30</v>
      </c>
    </row>
    <row r="8025" spans="1:3">
      <c r="A8025">
        <v>241564</v>
      </c>
      <c r="B8025" t="s">
        <v>8652</v>
      </c>
      <c r="C8025">
        <v>30</v>
      </c>
    </row>
    <row r="8026" spans="1:3">
      <c r="A8026">
        <v>241565</v>
      </c>
      <c r="B8026" t="s">
        <v>8653</v>
      </c>
      <c r="C8026">
        <v>27</v>
      </c>
    </row>
    <row r="8027" spans="1:3">
      <c r="A8027">
        <v>241566</v>
      </c>
      <c r="B8027" t="s">
        <v>8654</v>
      </c>
      <c r="C8027">
        <v>30</v>
      </c>
    </row>
    <row r="8028" spans="1:3">
      <c r="A8028">
        <v>241500</v>
      </c>
      <c r="B8028" t="s">
        <v>8655</v>
      </c>
      <c r="C8028">
        <v>40</v>
      </c>
    </row>
    <row r="8029" spans="1:3">
      <c r="A8029">
        <v>241501</v>
      </c>
      <c r="B8029" t="s">
        <v>8656</v>
      </c>
      <c r="C8029">
        <v>40</v>
      </c>
    </row>
    <row r="8030" spans="1:3">
      <c r="A8030">
        <v>241502</v>
      </c>
      <c r="B8030" t="s">
        <v>8657</v>
      </c>
      <c r="C8030">
        <v>20</v>
      </c>
    </row>
    <row r="8031" spans="1:3">
      <c r="A8031">
        <v>241503</v>
      </c>
      <c r="B8031" t="s">
        <v>8658</v>
      </c>
      <c r="C8031">
        <v>20</v>
      </c>
    </row>
    <row r="8032" spans="1:3">
      <c r="A8032">
        <v>241504</v>
      </c>
      <c r="B8032" t="s">
        <v>8659</v>
      </c>
      <c r="C8032">
        <v>19</v>
      </c>
    </row>
    <row r="8033" spans="1:3">
      <c r="A8033">
        <v>241505</v>
      </c>
      <c r="B8033" t="s">
        <v>8660</v>
      </c>
      <c r="C8033">
        <v>40</v>
      </c>
    </row>
    <row r="8034" spans="1:3">
      <c r="A8034">
        <v>241506</v>
      </c>
      <c r="B8034" t="s">
        <v>8661</v>
      </c>
      <c r="C8034">
        <v>40</v>
      </c>
    </row>
    <row r="8035" spans="1:3">
      <c r="A8035">
        <v>241507</v>
      </c>
      <c r="B8035" t="s">
        <v>8662</v>
      </c>
      <c r="C8035">
        <v>20</v>
      </c>
    </row>
    <row r="8036" spans="1:3">
      <c r="A8036">
        <v>241508</v>
      </c>
      <c r="B8036" t="s">
        <v>8663</v>
      </c>
      <c r="C8036">
        <v>20</v>
      </c>
    </row>
    <row r="8037" spans="1:3">
      <c r="A8037">
        <v>241509</v>
      </c>
      <c r="B8037" t="s">
        <v>8664</v>
      </c>
      <c r="C8037">
        <v>20</v>
      </c>
    </row>
    <row r="8038" spans="1:3">
      <c r="A8038">
        <v>241510</v>
      </c>
      <c r="B8038" t="s">
        <v>8665</v>
      </c>
      <c r="C8038">
        <v>20</v>
      </c>
    </row>
    <row r="8039" spans="1:3">
      <c r="A8039">
        <v>241511</v>
      </c>
      <c r="B8039" t="s">
        <v>8666</v>
      </c>
      <c r="C8039">
        <v>20</v>
      </c>
    </row>
    <row r="8040" spans="1:3">
      <c r="A8040">
        <v>241512</v>
      </c>
      <c r="B8040" t="s">
        <v>8667</v>
      </c>
      <c r="C8040">
        <v>18</v>
      </c>
    </row>
    <row r="8041" spans="1:3">
      <c r="A8041">
        <v>241513</v>
      </c>
      <c r="B8041" t="s">
        <v>8668</v>
      </c>
      <c r="C8041">
        <v>16</v>
      </c>
    </row>
    <row r="8042" spans="1:3">
      <c r="A8042">
        <v>241514</v>
      </c>
      <c r="B8042" t="s">
        <v>8669</v>
      </c>
      <c r="C8042">
        <v>20</v>
      </c>
    </row>
    <row r="8043" spans="1:3">
      <c r="A8043">
        <v>241515</v>
      </c>
      <c r="B8043" t="s">
        <v>8670</v>
      </c>
      <c r="C8043">
        <v>20</v>
      </c>
    </row>
    <row r="8044" spans="1:3">
      <c r="A8044">
        <v>241516</v>
      </c>
      <c r="B8044" t="s">
        <v>8671</v>
      </c>
      <c r="C8044">
        <v>20</v>
      </c>
    </row>
    <row r="8045" spans="1:3">
      <c r="A8045">
        <v>241517</v>
      </c>
      <c r="B8045" t="s">
        <v>8672</v>
      </c>
      <c r="C8045">
        <v>20</v>
      </c>
    </row>
    <row r="8046" spans="1:3">
      <c r="A8046">
        <v>241319</v>
      </c>
      <c r="B8046" t="s">
        <v>8673</v>
      </c>
      <c r="C8046">
        <v>93</v>
      </c>
    </row>
    <row r="8047" spans="1:3">
      <c r="A8047">
        <v>241617</v>
      </c>
      <c r="B8047" t="s">
        <v>8674</v>
      </c>
      <c r="C8047">
        <v>10</v>
      </c>
    </row>
    <row r="8048" spans="1:3">
      <c r="A8048">
        <v>241620</v>
      </c>
      <c r="B8048" t="s">
        <v>8675</v>
      </c>
      <c r="C8048">
        <v>10</v>
      </c>
    </row>
    <row r="8049" spans="1:3">
      <c r="A8049">
        <v>241621</v>
      </c>
      <c r="B8049" t="s">
        <v>8676</v>
      </c>
      <c r="C8049">
        <v>10</v>
      </c>
    </row>
    <row r="8050" spans="1:3">
      <c r="A8050">
        <v>241622</v>
      </c>
      <c r="B8050" t="s">
        <v>8677</v>
      </c>
      <c r="C8050">
        <v>10</v>
      </c>
    </row>
    <row r="8051" spans="1:3">
      <c r="A8051">
        <v>241623</v>
      </c>
      <c r="B8051" t="s">
        <v>8678</v>
      </c>
      <c r="C8051">
        <v>10</v>
      </c>
    </row>
    <row r="8052" spans="1:3">
      <c r="A8052">
        <v>241293</v>
      </c>
      <c r="B8052" t="s">
        <v>8679</v>
      </c>
      <c r="C8052">
        <v>270</v>
      </c>
    </row>
    <row r="8053" spans="1:3">
      <c r="A8053">
        <v>241295</v>
      </c>
      <c r="B8053" t="s">
        <v>8680</v>
      </c>
      <c r="C8053">
        <v>269</v>
      </c>
    </row>
    <row r="8054" spans="1:3">
      <c r="A8054">
        <v>241296</v>
      </c>
      <c r="B8054" t="s">
        <v>8681</v>
      </c>
      <c r="C8054">
        <v>465</v>
      </c>
    </row>
    <row r="8055" spans="1:3">
      <c r="A8055">
        <v>241624</v>
      </c>
      <c r="B8055" t="s">
        <v>8682</v>
      </c>
      <c r="C8055">
        <v>10</v>
      </c>
    </row>
    <row r="8056" spans="1:3">
      <c r="A8056">
        <v>241625</v>
      </c>
      <c r="B8056" t="s">
        <v>8683</v>
      </c>
      <c r="C8056">
        <v>10</v>
      </c>
    </row>
    <row r="8057" spans="1:3">
      <c r="A8057">
        <v>241626</v>
      </c>
      <c r="B8057" t="s">
        <v>8684</v>
      </c>
      <c r="C8057">
        <v>10</v>
      </c>
    </row>
    <row r="8058" spans="1:3">
      <c r="A8058">
        <v>241627</v>
      </c>
      <c r="B8058" t="s">
        <v>8685</v>
      </c>
      <c r="C8058">
        <v>10</v>
      </c>
    </row>
    <row r="8059" spans="1:3">
      <c r="A8059">
        <v>241629</v>
      </c>
      <c r="B8059" t="s">
        <v>8686</v>
      </c>
      <c r="C8059">
        <v>10</v>
      </c>
    </row>
    <row r="8060" spans="1:3">
      <c r="A8060">
        <v>241582</v>
      </c>
      <c r="B8060" t="s">
        <v>8687</v>
      </c>
      <c r="C8060">
        <v>598</v>
      </c>
    </row>
    <row r="8061" spans="1:3">
      <c r="A8061">
        <v>241583</v>
      </c>
      <c r="B8061" t="s">
        <v>8688</v>
      </c>
      <c r="C8061">
        <v>592</v>
      </c>
    </row>
    <row r="8062" spans="1:3">
      <c r="A8062">
        <v>241584</v>
      </c>
      <c r="B8062" t="s">
        <v>8689</v>
      </c>
      <c r="C8062">
        <v>240</v>
      </c>
    </row>
    <row r="8063" spans="1:3">
      <c r="A8063">
        <v>241585</v>
      </c>
      <c r="B8063" t="s">
        <v>8690</v>
      </c>
      <c r="C8063">
        <v>240</v>
      </c>
    </row>
    <row r="8064" spans="1:3">
      <c r="A8064">
        <v>241318</v>
      </c>
      <c r="B8064" t="s">
        <v>8691</v>
      </c>
      <c r="C8064">
        <v>85</v>
      </c>
    </row>
    <row r="8065" spans="1:3">
      <c r="A8065">
        <v>241572</v>
      </c>
      <c r="B8065" t="s">
        <v>8692</v>
      </c>
      <c r="C8065">
        <v>50</v>
      </c>
    </row>
    <row r="8066" spans="1:3">
      <c r="A8066">
        <v>241573</v>
      </c>
      <c r="B8066" t="s">
        <v>8693</v>
      </c>
      <c r="C8066">
        <v>50</v>
      </c>
    </row>
    <row r="8067" spans="1:3">
      <c r="A8067">
        <v>241574</v>
      </c>
      <c r="B8067" t="s">
        <v>8694</v>
      </c>
      <c r="C8067">
        <v>50</v>
      </c>
    </row>
    <row r="8068" spans="1:3">
      <c r="A8068">
        <v>241575</v>
      </c>
      <c r="B8068" t="s">
        <v>8695</v>
      </c>
      <c r="C8068">
        <v>200</v>
      </c>
    </row>
    <row r="8069" spans="1:3">
      <c r="A8069">
        <v>241576</v>
      </c>
      <c r="B8069" t="s">
        <v>8696</v>
      </c>
      <c r="C8069">
        <v>50</v>
      </c>
    </row>
    <row r="8070" spans="1:3">
      <c r="A8070">
        <v>241376</v>
      </c>
      <c r="B8070" t="s">
        <v>8697</v>
      </c>
      <c r="C8070">
        <v>200</v>
      </c>
    </row>
    <row r="8071" spans="1:3">
      <c r="A8071">
        <v>241586</v>
      </c>
      <c r="B8071" t="s">
        <v>8698</v>
      </c>
      <c r="C8071">
        <v>239</v>
      </c>
    </row>
    <row r="8072" spans="1:3">
      <c r="A8072">
        <v>236609</v>
      </c>
      <c r="B8072" t="s">
        <v>8699</v>
      </c>
      <c r="C8072">
        <v>84</v>
      </c>
    </row>
    <row r="8073" spans="1:3">
      <c r="A8073">
        <v>237254</v>
      </c>
      <c r="B8073" t="s">
        <v>8700</v>
      </c>
      <c r="C8073">
        <v>25</v>
      </c>
    </row>
    <row r="8074" spans="1:3">
      <c r="A8074">
        <v>237255</v>
      </c>
      <c r="B8074" t="s">
        <v>8701</v>
      </c>
      <c r="C8074">
        <v>30</v>
      </c>
    </row>
    <row r="8075" spans="1:3">
      <c r="A8075">
        <v>238934</v>
      </c>
      <c r="B8075" t="s">
        <v>8702</v>
      </c>
      <c r="C8075">
        <v>90</v>
      </c>
    </row>
    <row r="8076" spans="1:3">
      <c r="A8076">
        <v>232388</v>
      </c>
      <c r="B8076" t="s">
        <v>8703</v>
      </c>
      <c r="C8076">
        <v>118</v>
      </c>
    </row>
    <row r="8077" spans="1:3">
      <c r="A8077">
        <v>240797</v>
      </c>
      <c r="B8077" t="s">
        <v>8704</v>
      </c>
      <c r="C8077">
        <v>174</v>
      </c>
    </row>
  </sheetData>
  <phoneticPr fontId="16" type="noConversion"/>
  <pageMargins left="0.75" right="0.75" top="1" bottom="1" header="0.51180555555555596" footer="0.51180555555555596"/>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847"/>
  <sheetViews>
    <sheetView topLeftCell="A23259" workbookViewId="0">
      <selection activeCell="A23227" sqref="A23227:D29847"/>
    </sheetView>
  </sheetViews>
  <sheetFormatPr defaultRowHeight="13.5"/>
  <sheetData>
    <row r="1" spans="1:4">
      <c r="A1" t="s">
        <v>8708</v>
      </c>
      <c r="B1" t="s">
        <v>3</v>
      </c>
      <c r="C1" t="s">
        <v>8709</v>
      </c>
      <c r="D1" t="s">
        <v>8710</v>
      </c>
    </row>
    <row r="2" spans="1:4">
      <c r="A2">
        <v>214485</v>
      </c>
      <c r="B2" t="s">
        <v>8711</v>
      </c>
      <c r="C2">
        <v>524</v>
      </c>
      <c r="D2">
        <v>1</v>
      </c>
    </row>
    <row r="3" spans="1:4">
      <c r="A3">
        <v>232287</v>
      </c>
      <c r="B3" t="s">
        <v>5476</v>
      </c>
      <c r="C3">
        <v>68</v>
      </c>
      <c r="D3">
        <v>1</v>
      </c>
    </row>
    <row r="4" spans="1:4">
      <c r="A4">
        <v>233555</v>
      </c>
      <c r="B4" t="s">
        <v>6506</v>
      </c>
      <c r="C4">
        <v>249</v>
      </c>
      <c r="D4">
        <v>1</v>
      </c>
    </row>
    <row r="5" spans="1:4">
      <c r="A5">
        <v>235070</v>
      </c>
      <c r="B5" t="s">
        <v>8712</v>
      </c>
      <c r="C5">
        <v>214</v>
      </c>
      <c r="D5">
        <v>1</v>
      </c>
    </row>
    <row r="6" spans="1:4">
      <c r="A6">
        <v>236100</v>
      </c>
      <c r="B6" t="s">
        <v>8713</v>
      </c>
      <c r="C6">
        <v>244</v>
      </c>
      <c r="D6">
        <v>1</v>
      </c>
    </row>
    <row r="7" spans="1:4">
      <c r="A7">
        <v>236268</v>
      </c>
      <c r="B7" t="s">
        <v>8714</v>
      </c>
      <c r="C7">
        <v>0</v>
      </c>
      <c r="D7">
        <v>0</v>
      </c>
    </row>
    <row r="8" spans="1:4">
      <c r="A8">
        <v>236675</v>
      </c>
      <c r="B8" t="s">
        <v>8715</v>
      </c>
      <c r="C8">
        <v>364</v>
      </c>
      <c r="D8">
        <v>1</v>
      </c>
    </row>
    <row r="9" spans="1:4">
      <c r="A9">
        <v>236729</v>
      </c>
      <c r="B9" t="s">
        <v>538</v>
      </c>
      <c r="C9">
        <v>268</v>
      </c>
      <c r="D9">
        <v>1</v>
      </c>
    </row>
    <row r="10" spans="1:4">
      <c r="A10">
        <v>207896</v>
      </c>
      <c r="B10" t="s">
        <v>8716</v>
      </c>
      <c r="C10">
        <v>253</v>
      </c>
      <c r="D10">
        <v>1</v>
      </c>
    </row>
    <row r="11" spans="1:4">
      <c r="A11">
        <v>214161</v>
      </c>
      <c r="B11" t="s">
        <v>2352</v>
      </c>
      <c r="C11">
        <v>49</v>
      </c>
      <c r="D11">
        <v>1</v>
      </c>
    </row>
    <row r="12" spans="1:4">
      <c r="A12">
        <v>217018</v>
      </c>
      <c r="B12" t="s">
        <v>8717</v>
      </c>
      <c r="C12">
        <v>99</v>
      </c>
      <c r="D12">
        <v>1</v>
      </c>
    </row>
    <row r="13" spans="1:4">
      <c r="A13">
        <v>233067</v>
      </c>
      <c r="B13" t="s">
        <v>8718</v>
      </c>
      <c r="C13">
        <v>-598</v>
      </c>
      <c r="D13">
        <v>-1</v>
      </c>
    </row>
    <row r="14" spans="1:4">
      <c r="A14">
        <v>235070</v>
      </c>
      <c r="B14" t="s">
        <v>8712</v>
      </c>
      <c r="C14">
        <v>229</v>
      </c>
      <c r="D14">
        <v>1</v>
      </c>
    </row>
    <row r="15" spans="1:4">
      <c r="A15">
        <v>235122</v>
      </c>
      <c r="B15" t="s">
        <v>8719</v>
      </c>
      <c r="C15">
        <v>474</v>
      </c>
      <c r="D15">
        <v>1</v>
      </c>
    </row>
    <row r="16" spans="1:4">
      <c r="A16">
        <v>236007</v>
      </c>
      <c r="B16" t="s">
        <v>8720</v>
      </c>
      <c r="C16">
        <v>-264</v>
      </c>
      <c r="D16">
        <v>-1</v>
      </c>
    </row>
    <row r="17" spans="1:4">
      <c r="A17">
        <v>236325</v>
      </c>
      <c r="B17" t="s">
        <v>676</v>
      </c>
      <c r="C17">
        <v>499</v>
      </c>
      <c r="D17">
        <v>1</v>
      </c>
    </row>
    <row r="18" spans="1:4">
      <c r="A18">
        <v>236720</v>
      </c>
      <c r="B18" t="s">
        <v>7878</v>
      </c>
      <c r="C18">
        <v>801</v>
      </c>
      <c r="D18">
        <v>1</v>
      </c>
    </row>
    <row r="19" spans="1:4">
      <c r="A19">
        <v>237336</v>
      </c>
      <c r="B19" t="s">
        <v>8721</v>
      </c>
      <c r="C19">
        <v>-2099</v>
      </c>
      <c r="D19">
        <v>-1</v>
      </c>
    </row>
    <row r="20" spans="1:4">
      <c r="A20">
        <v>237408</v>
      </c>
      <c r="B20" t="s">
        <v>7722</v>
      </c>
      <c r="C20">
        <v>299</v>
      </c>
      <c r="D20">
        <v>1</v>
      </c>
    </row>
    <row r="21" spans="1:4">
      <c r="A21">
        <v>238923</v>
      </c>
      <c r="B21" t="s">
        <v>8722</v>
      </c>
      <c r="C21">
        <v>264</v>
      </c>
      <c r="D21">
        <v>1</v>
      </c>
    </row>
    <row r="22" spans="1:4">
      <c r="A22">
        <v>239518</v>
      </c>
      <c r="B22" t="s">
        <v>8723</v>
      </c>
      <c r="C22">
        <v>255</v>
      </c>
      <c r="D22">
        <v>1</v>
      </c>
    </row>
    <row r="23" spans="1:4">
      <c r="A23">
        <v>239634</v>
      </c>
      <c r="B23" t="s">
        <v>7622</v>
      </c>
      <c r="C23">
        <v>96</v>
      </c>
      <c r="D23">
        <v>2</v>
      </c>
    </row>
    <row r="24" spans="1:4">
      <c r="A24">
        <v>240190</v>
      </c>
      <c r="B24" t="s">
        <v>8724</v>
      </c>
      <c r="C24">
        <v>369</v>
      </c>
      <c r="D24">
        <v>1</v>
      </c>
    </row>
    <row r="25" spans="1:4">
      <c r="A25">
        <v>185186</v>
      </c>
      <c r="B25" t="s">
        <v>8725</v>
      </c>
      <c r="C25">
        <v>2391</v>
      </c>
      <c r="D25">
        <v>9</v>
      </c>
    </row>
    <row r="26" spans="1:4">
      <c r="A26">
        <v>185186</v>
      </c>
      <c r="B26" t="s">
        <v>8725</v>
      </c>
      <c r="C26">
        <v>6655</v>
      </c>
      <c r="D26">
        <v>25</v>
      </c>
    </row>
    <row r="27" spans="1:4">
      <c r="A27">
        <v>188364</v>
      </c>
      <c r="B27" t="s">
        <v>8726</v>
      </c>
      <c r="C27">
        <v>190</v>
      </c>
      <c r="D27">
        <v>2</v>
      </c>
    </row>
    <row r="28" spans="1:4">
      <c r="A28">
        <v>190980</v>
      </c>
      <c r="B28" t="s">
        <v>8727</v>
      </c>
      <c r="C28">
        <v>19</v>
      </c>
      <c r="D28">
        <v>1</v>
      </c>
    </row>
    <row r="29" spans="1:4">
      <c r="A29">
        <v>191831</v>
      </c>
      <c r="B29" t="s">
        <v>8728</v>
      </c>
      <c r="C29">
        <v>9.9</v>
      </c>
      <c r="D29">
        <v>1</v>
      </c>
    </row>
    <row r="30" spans="1:4">
      <c r="A30">
        <v>193201</v>
      </c>
      <c r="B30" t="s">
        <v>8729</v>
      </c>
      <c r="C30">
        <v>299</v>
      </c>
      <c r="D30">
        <v>1</v>
      </c>
    </row>
    <row r="31" spans="1:4">
      <c r="A31">
        <v>195195</v>
      </c>
      <c r="B31" t="s">
        <v>8730</v>
      </c>
      <c r="C31">
        <v>30.3</v>
      </c>
      <c r="D31">
        <v>1</v>
      </c>
    </row>
    <row r="32" spans="1:4">
      <c r="A32">
        <v>199083</v>
      </c>
      <c r="B32" t="s">
        <v>8731</v>
      </c>
      <c r="C32">
        <v>159</v>
      </c>
      <c r="D32">
        <v>1</v>
      </c>
    </row>
    <row r="33" spans="1:4">
      <c r="A33">
        <v>199767</v>
      </c>
      <c r="B33" t="s">
        <v>8732</v>
      </c>
      <c r="C33">
        <v>98</v>
      </c>
      <c r="D33">
        <v>1</v>
      </c>
    </row>
    <row r="34" spans="1:4">
      <c r="A34">
        <v>199837</v>
      </c>
      <c r="B34" t="s">
        <v>8733</v>
      </c>
      <c r="C34">
        <v>250</v>
      </c>
      <c r="D34">
        <v>2</v>
      </c>
    </row>
    <row r="35" spans="1:4">
      <c r="A35">
        <v>199892</v>
      </c>
      <c r="B35" t="s">
        <v>8734</v>
      </c>
      <c r="C35">
        <v>69</v>
      </c>
      <c r="D35">
        <v>1</v>
      </c>
    </row>
    <row r="36" spans="1:4">
      <c r="A36">
        <v>201278</v>
      </c>
      <c r="B36" t="s">
        <v>49</v>
      </c>
      <c r="C36">
        <v>1315</v>
      </c>
      <c r="D36">
        <v>10</v>
      </c>
    </row>
    <row r="37" spans="1:4">
      <c r="A37">
        <v>202075</v>
      </c>
      <c r="B37" t="s">
        <v>8735</v>
      </c>
      <c r="C37">
        <v>49</v>
      </c>
      <c r="D37">
        <v>1</v>
      </c>
    </row>
    <row r="38" spans="1:4">
      <c r="A38">
        <v>202275</v>
      </c>
      <c r="B38" t="s">
        <v>8736</v>
      </c>
      <c r="C38">
        <v>158</v>
      </c>
      <c r="D38">
        <v>1</v>
      </c>
    </row>
    <row r="39" spans="1:4">
      <c r="A39">
        <v>202275</v>
      </c>
      <c r="B39" t="s">
        <v>8736</v>
      </c>
      <c r="C39">
        <v>158</v>
      </c>
      <c r="D39">
        <v>1</v>
      </c>
    </row>
    <row r="40" spans="1:4">
      <c r="A40">
        <v>202586</v>
      </c>
      <c r="B40" t="s">
        <v>8737</v>
      </c>
      <c r="C40">
        <v>-1288</v>
      </c>
      <c r="D40">
        <v>-1</v>
      </c>
    </row>
    <row r="41" spans="1:4">
      <c r="A41">
        <v>202817</v>
      </c>
      <c r="B41" t="s">
        <v>8738</v>
      </c>
      <c r="C41">
        <v>16.8</v>
      </c>
      <c r="D41">
        <v>1</v>
      </c>
    </row>
    <row r="42" spans="1:4">
      <c r="A42">
        <v>203751</v>
      </c>
      <c r="B42" t="s">
        <v>8739</v>
      </c>
      <c r="C42">
        <v>2901</v>
      </c>
      <c r="D42">
        <v>1</v>
      </c>
    </row>
    <row r="43" spans="1:4">
      <c r="A43">
        <v>203803</v>
      </c>
      <c r="B43" t="s">
        <v>8740</v>
      </c>
      <c r="C43">
        <v>69</v>
      </c>
      <c r="D43">
        <v>1</v>
      </c>
    </row>
    <row r="44" spans="1:4">
      <c r="A44">
        <v>204063</v>
      </c>
      <c r="B44" t="s">
        <v>8741</v>
      </c>
      <c r="C44">
        <v>35</v>
      </c>
      <c r="D44">
        <v>1</v>
      </c>
    </row>
    <row r="45" spans="1:4">
      <c r="A45">
        <v>204085</v>
      </c>
      <c r="B45" t="s">
        <v>8742</v>
      </c>
      <c r="C45">
        <v>69</v>
      </c>
      <c r="D45">
        <v>1</v>
      </c>
    </row>
    <row r="46" spans="1:4">
      <c r="A46">
        <v>204194</v>
      </c>
      <c r="B46" t="s">
        <v>8743</v>
      </c>
      <c r="C46">
        <v>130</v>
      </c>
      <c r="D46">
        <v>1</v>
      </c>
    </row>
    <row r="47" spans="1:4">
      <c r="A47">
        <v>204737</v>
      </c>
      <c r="B47" t="s">
        <v>8744</v>
      </c>
      <c r="C47">
        <v>39.9</v>
      </c>
      <c r="D47">
        <v>1</v>
      </c>
    </row>
    <row r="48" spans="1:4">
      <c r="A48">
        <v>204838</v>
      </c>
      <c r="B48" t="s">
        <v>526</v>
      </c>
      <c r="C48">
        <v>268</v>
      </c>
      <c r="D48">
        <v>1</v>
      </c>
    </row>
    <row r="49" spans="1:4">
      <c r="A49">
        <v>205108</v>
      </c>
      <c r="B49" t="s">
        <v>8745</v>
      </c>
      <c r="C49">
        <v>109</v>
      </c>
      <c r="D49">
        <v>1</v>
      </c>
    </row>
    <row r="50" spans="1:4">
      <c r="A50">
        <v>205124</v>
      </c>
      <c r="B50" t="s">
        <v>8746</v>
      </c>
      <c r="C50">
        <v>112</v>
      </c>
      <c r="D50">
        <v>2</v>
      </c>
    </row>
    <row r="51" spans="1:4">
      <c r="A51">
        <v>205125</v>
      </c>
      <c r="B51" t="s">
        <v>8747</v>
      </c>
      <c r="C51">
        <v>85</v>
      </c>
      <c r="D51">
        <v>2</v>
      </c>
    </row>
    <row r="52" spans="1:4">
      <c r="A52">
        <v>205370</v>
      </c>
      <c r="B52" t="s">
        <v>8748</v>
      </c>
      <c r="C52">
        <v>68</v>
      </c>
      <c r="D52">
        <v>1</v>
      </c>
    </row>
    <row r="53" spans="1:4">
      <c r="A53">
        <v>206708</v>
      </c>
      <c r="B53" t="s">
        <v>1542</v>
      </c>
      <c r="C53">
        <v>138</v>
      </c>
      <c r="D53">
        <v>1</v>
      </c>
    </row>
    <row r="54" spans="1:4">
      <c r="A54">
        <v>206847</v>
      </c>
      <c r="B54" t="s">
        <v>8749</v>
      </c>
      <c r="C54">
        <v>76</v>
      </c>
      <c r="D54">
        <v>2</v>
      </c>
    </row>
    <row r="55" spans="1:4">
      <c r="A55">
        <v>207412</v>
      </c>
      <c r="B55" t="s">
        <v>8750</v>
      </c>
      <c r="C55">
        <v>254</v>
      </c>
      <c r="D55">
        <v>1</v>
      </c>
    </row>
    <row r="56" spans="1:4">
      <c r="A56">
        <v>207413</v>
      </c>
      <c r="B56" t="s">
        <v>8751</v>
      </c>
      <c r="C56">
        <v>242</v>
      </c>
      <c r="D56">
        <v>1</v>
      </c>
    </row>
    <row r="57" spans="1:4">
      <c r="A57">
        <v>207957</v>
      </c>
      <c r="B57" t="s">
        <v>1682</v>
      </c>
      <c r="C57">
        <v>198</v>
      </c>
      <c r="D57">
        <v>1</v>
      </c>
    </row>
    <row r="58" spans="1:4">
      <c r="A58">
        <v>207958</v>
      </c>
      <c r="B58" t="s">
        <v>8752</v>
      </c>
      <c r="C58">
        <v>188</v>
      </c>
      <c r="D58">
        <v>1</v>
      </c>
    </row>
    <row r="59" spans="1:4">
      <c r="A59">
        <v>208406</v>
      </c>
      <c r="B59" t="s">
        <v>8753</v>
      </c>
      <c r="C59">
        <v>0</v>
      </c>
      <c r="D59">
        <v>0</v>
      </c>
    </row>
    <row r="60" spans="1:4">
      <c r="A60">
        <v>208411</v>
      </c>
      <c r="B60" t="s">
        <v>1751</v>
      </c>
      <c r="C60">
        <v>98</v>
      </c>
      <c r="D60">
        <v>1</v>
      </c>
    </row>
    <row r="61" spans="1:4">
      <c r="A61">
        <v>209461</v>
      </c>
      <c r="B61" t="s">
        <v>1831</v>
      </c>
      <c r="C61">
        <v>-140</v>
      </c>
      <c r="D61">
        <v>-1</v>
      </c>
    </row>
    <row r="62" spans="1:4">
      <c r="A62">
        <v>210088</v>
      </c>
      <c r="B62" t="s">
        <v>296</v>
      </c>
      <c r="C62">
        <v>259.52</v>
      </c>
      <c r="D62">
        <v>1</v>
      </c>
    </row>
    <row r="63" spans="1:4">
      <c r="A63">
        <v>210093</v>
      </c>
      <c r="B63" t="s">
        <v>8754</v>
      </c>
      <c r="C63">
        <v>358</v>
      </c>
      <c r="D63">
        <v>1</v>
      </c>
    </row>
    <row r="64" spans="1:4">
      <c r="A64">
        <v>210418</v>
      </c>
      <c r="B64" t="s">
        <v>1942</v>
      </c>
      <c r="C64">
        <v>78</v>
      </c>
      <c r="D64">
        <v>1</v>
      </c>
    </row>
    <row r="65" spans="1:4">
      <c r="A65">
        <v>210440</v>
      </c>
      <c r="B65" t="s">
        <v>8755</v>
      </c>
      <c r="C65">
        <v>198</v>
      </c>
      <c r="D65">
        <v>1</v>
      </c>
    </row>
    <row r="66" spans="1:4">
      <c r="A66">
        <v>211208</v>
      </c>
      <c r="B66" t="s">
        <v>8756</v>
      </c>
      <c r="C66">
        <v>298</v>
      </c>
      <c r="D66">
        <v>1</v>
      </c>
    </row>
    <row r="67" spans="1:4">
      <c r="A67">
        <v>211864</v>
      </c>
      <c r="B67" t="s">
        <v>8757</v>
      </c>
      <c r="C67">
        <v>69</v>
      </c>
      <c r="D67">
        <v>1</v>
      </c>
    </row>
    <row r="68" spans="1:4">
      <c r="A68">
        <v>211934</v>
      </c>
      <c r="B68" t="s">
        <v>8758</v>
      </c>
      <c r="C68">
        <v>24</v>
      </c>
      <c r="D68">
        <v>1</v>
      </c>
    </row>
    <row r="69" spans="1:4">
      <c r="A69">
        <v>212526</v>
      </c>
      <c r="B69" t="s">
        <v>8759</v>
      </c>
      <c r="C69">
        <v>49</v>
      </c>
      <c r="D69">
        <v>1</v>
      </c>
    </row>
    <row r="70" spans="1:4">
      <c r="A70">
        <v>212814</v>
      </c>
      <c r="B70" t="s">
        <v>8760</v>
      </c>
      <c r="C70">
        <v>29</v>
      </c>
      <c r="D70">
        <v>1</v>
      </c>
    </row>
    <row r="71" spans="1:4">
      <c r="A71">
        <v>213315</v>
      </c>
      <c r="B71" t="s">
        <v>297</v>
      </c>
      <c r="C71">
        <v>243</v>
      </c>
      <c r="D71">
        <v>1</v>
      </c>
    </row>
    <row r="72" spans="1:4">
      <c r="A72">
        <v>213931</v>
      </c>
      <c r="B72" t="s">
        <v>8761</v>
      </c>
      <c r="C72">
        <v>2587</v>
      </c>
      <c r="D72">
        <v>4</v>
      </c>
    </row>
    <row r="73" spans="1:4">
      <c r="A73">
        <v>214052</v>
      </c>
      <c r="B73" t="s">
        <v>8762</v>
      </c>
      <c r="C73">
        <v>2599</v>
      </c>
      <c r="D73">
        <v>1</v>
      </c>
    </row>
    <row r="74" spans="1:4">
      <c r="A74">
        <v>214485</v>
      </c>
      <c r="B74" t="s">
        <v>8711</v>
      </c>
      <c r="C74">
        <v>1123</v>
      </c>
      <c r="D74">
        <v>2</v>
      </c>
    </row>
    <row r="75" spans="1:4">
      <c r="A75">
        <v>214676</v>
      </c>
      <c r="B75" t="s">
        <v>8763</v>
      </c>
      <c r="C75">
        <v>259</v>
      </c>
      <c r="D75">
        <v>1</v>
      </c>
    </row>
    <row r="76" spans="1:4">
      <c r="A76">
        <v>214677</v>
      </c>
      <c r="B76" t="s">
        <v>2480</v>
      </c>
      <c r="C76">
        <v>198</v>
      </c>
      <c r="D76">
        <v>1</v>
      </c>
    </row>
    <row r="77" spans="1:4">
      <c r="A77">
        <v>214678</v>
      </c>
      <c r="B77" t="s">
        <v>2481</v>
      </c>
      <c r="C77">
        <v>169</v>
      </c>
      <c r="D77">
        <v>1</v>
      </c>
    </row>
    <row r="78" spans="1:4">
      <c r="A78">
        <v>215208</v>
      </c>
      <c r="B78" t="s">
        <v>8764</v>
      </c>
      <c r="C78">
        <v>85.34</v>
      </c>
      <c r="D78">
        <v>1</v>
      </c>
    </row>
    <row r="79" spans="1:4">
      <c r="A79">
        <v>215495</v>
      </c>
      <c r="B79" t="s">
        <v>8765</v>
      </c>
      <c r="C79">
        <v>0</v>
      </c>
      <c r="D79">
        <v>0</v>
      </c>
    </row>
    <row r="80" spans="1:4">
      <c r="A80">
        <v>215529</v>
      </c>
      <c r="B80" t="s">
        <v>2544</v>
      </c>
      <c r="C80">
        <v>79</v>
      </c>
      <c r="D80">
        <v>1</v>
      </c>
    </row>
    <row r="81" spans="1:4">
      <c r="A81">
        <v>215571</v>
      </c>
      <c r="B81" t="s">
        <v>8766</v>
      </c>
      <c r="C81">
        <v>138</v>
      </c>
      <c r="D81">
        <v>1</v>
      </c>
    </row>
    <row r="82" spans="1:4">
      <c r="A82">
        <v>215595</v>
      </c>
      <c r="B82" t="s">
        <v>8767</v>
      </c>
      <c r="C82">
        <v>298</v>
      </c>
      <c r="D82">
        <v>1</v>
      </c>
    </row>
    <row r="83" spans="1:4">
      <c r="A83">
        <v>215978</v>
      </c>
      <c r="B83" t="s">
        <v>2572</v>
      </c>
      <c r="C83">
        <v>1149</v>
      </c>
      <c r="D83">
        <v>1</v>
      </c>
    </row>
    <row r="84" spans="1:4">
      <c r="A84">
        <v>215985</v>
      </c>
      <c r="B84" t="s">
        <v>8768</v>
      </c>
      <c r="C84">
        <v>58</v>
      </c>
      <c r="D84">
        <v>1</v>
      </c>
    </row>
    <row r="85" spans="1:4">
      <c r="A85">
        <v>216953</v>
      </c>
      <c r="B85" t="s">
        <v>8769</v>
      </c>
      <c r="C85">
        <v>6880</v>
      </c>
      <c r="D85">
        <v>1</v>
      </c>
    </row>
    <row r="86" spans="1:4">
      <c r="A86">
        <v>216985</v>
      </c>
      <c r="B86" t="s">
        <v>8770</v>
      </c>
      <c r="C86">
        <v>1899</v>
      </c>
      <c r="D86">
        <v>1</v>
      </c>
    </row>
    <row r="87" spans="1:4">
      <c r="A87">
        <v>217023</v>
      </c>
      <c r="B87" t="s">
        <v>8771</v>
      </c>
      <c r="C87">
        <v>159</v>
      </c>
      <c r="D87">
        <v>1</v>
      </c>
    </row>
    <row r="88" spans="1:4">
      <c r="A88">
        <v>217079</v>
      </c>
      <c r="B88" t="s">
        <v>8772</v>
      </c>
      <c r="C88">
        <v>29.8</v>
      </c>
      <c r="D88">
        <v>2</v>
      </c>
    </row>
    <row r="89" spans="1:4">
      <c r="A89">
        <v>217084</v>
      </c>
      <c r="B89" t="s">
        <v>8773</v>
      </c>
      <c r="C89">
        <v>99.9</v>
      </c>
      <c r="D89">
        <v>1</v>
      </c>
    </row>
    <row r="90" spans="1:4">
      <c r="A90">
        <v>217090</v>
      </c>
      <c r="B90" t="s">
        <v>8774</v>
      </c>
      <c r="C90">
        <v>89</v>
      </c>
      <c r="D90">
        <v>1</v>
      </c>
    </row>
    <row r="91" spans="1:4">
      <c r="A91">
        <v>217112</v>
      </c>
      <c r="B91" t="s">
        <v>8775</v>
      </c>
      <c r="C91">
        <v>454</v>
      </c>
      <c r="D91">
        <v>1</v>
      </c>
    </row>
    <row r="92" spans="1:4">
      <c r="A92">
        <v>217146</v>
      </c>
      <c r="B92" t="s">
        <v>8776</v>
      </c>
      <c r="C92">
        <v>78</v>
      </c>
      <c r="D92">
        <v>1</v>
      </c>
    </row>
    <row r="93" spans="1:4">
      <c r="A93">
        <v>217314</v>
      </c>
      <c r="B93" t="s">
        <v>8777</v>
      </c>
      <c r="C93">
        <v>111</v>
      </c>
      <c r="D93">
        <v>3</v>
      </c>
    </row>
    <row r="94" spans="1:4">
      <c r="A94">
        <v>217315</v>
      </c>
      <c r="B94" t="s">
        <v>8778</v>
      </c>
      <c r="C94">
        <v>35</v>
      </c>
      <c r="D94">
        <v>1</v>
      </c>
    </row>
    <row r="95" spans="1:4">
      <c r="A95">
        <v>217803</v>
      </c>
      <c r="B95" t="s">
        <v>702</v>
      </c>
      <c r="C95">
        <v>0</v>
      </c>
      <c r="D95">
        <v>0</v>
      </c>
    </row>
    <row r="96" spans="1:4">
      <c r="A96">
        <v>217854</v>
      </c>
      <c r="B96" t="s">
        <v>221</v>
      </c>
      <c r="C96">
        <v>138</v>
      </c>
      <c r="D96">
        <v>1</v>
      </c>
    </row>
    <row r="97" spans="1:4">
      <c r="A97">
        <v>217982</v>
      </c>
      <c r="B97" t="s">
        <v>2890</v>
      </c>
      <c r="C97">
        <v>738</v>
      </c>
      <c r="D97">
        <v>2</v>
      </c>
    </row>
    <row r="98" spans="1:4">
      <c r="A98">
        <v>218589</v>
      </c>
      <c r="B98" t="s">
        <v>8779</v>
      </c>
      <c r="C98">
        <v>69</v>
      </c>
      <c r="D98">
        <v>1</v>
      </c>
    </row>
    <row r="99" spans="1:4">
      <c r="A99">
        <v>218853</v>
      </c>
      <c r="B99" t="s">
        <v>523</v>
      </c>
      <c r="C99">
        <v>1047</v>
      </c>
      <c r="D99">
        <v>4</v>
      </c>
    </row>
    <row r="100" spans="1:4">
      <c r="A100">
        <v>219189</v>
      </c>
      <c r="B100" t="s">
        <v>3082</v>
      </c>
      <c r="C100">
        <v>114</v>
      </c>
      <c r="D100">
        <v>3</v>
      </c>
    </row>
    <row r="101" spans="1:4">
      <c r="A101">
        <v>219452</v>
      </c>
      <c r="B101" t="s">
        <v>3131</v>
      </c>
      <c r="C101">
        <v>299</v>
      </c>
      <c r="D101">
        <v>1</v>
      </c>
    </row>
    <row r="102" spans="1:4">
      <c r="A102">
        <v>219706</v>
      </c>
      <c r="B102" t="s">
        <v>8780</v>
      </c>
      <c r="C102">
        <v>100.2</v>
      </c>
      <c r="D102">
        <v>1</v>
      </c>
    </row>
    <row r="103" spans="1:4">
      <c r="A103">
        <v>219708</v>
      </c>
      <c r="B103" t="s">
        <v>8781</v>
      </c>
      <c r="C103">
        <v>135</v>
      </c>
      <c r="D103">
        <v>3</v>
      </c>
    </row>
    <row r="104" spans="1:4">
      <c r="A104">
        <v>219965</v>
      </c>
      <c r="B104" t="s">
        <v>8782</v>
      </c>
      <c r="C104">
        <v>79</v>
      </c>
      <c r="D104">
        <v>1</v>
      </c>
    </row>
    <row r="105" spans="1:4">
      <c r="A105">
        <v>220137</v>
      </c>
      <c r="B105" t="s">
        <v>8783</v>
      </c>
      <c r="C105">
        <v>249</v>
      </c>
      <c r="D105">
        <v>1</v>
      </c>
    </row>
    <row r="106" spans="1:4">
      <c r="A106">
        <v>220138</v>
      </c>
      <c r="B106" t="s">
        <v>8784</v>
      </c>
      <c r="C106">
        <v>149</v>
      </c>
      <c r="D106">
        <v>1</v>
      </c>
    </row>
    <row r="107" spans="1:4">
      <c r="A107">
        <v>220188</v>
      </c>
      <c r="B107" t="s">
        <v>8785</v>
      </c>
      <c r="C107">
        <v>125</v>
      </c>
      <c r="D107">
        <v>1</v>
      </c>
    </row>
    <row r="108" spans="1:4">
      <c r="A108">
        <v>220203</v>
      </c>
      <c r="B108" t="s">
        <v>8786</v>
      </c>
      <c r="C108">
        <v>86</v>
      </c>
      <c r="D108">
        <v>2</v>
      </c>
    </row>
    <row r="109" spans="1:4">
      <c r="A109">
        <v>220238</v>
      </c>
      <c r="B109" t="s">
        <v>8787</v>
      </c>
      <c r="C109">
        <v>118</v>
      </c>
      <c r="D109">
        <v>2</v>
      </c>
    </row>
    <row r="110" spans="1:4">
      <c r="A110">
        <v>220254</v>
      </c>
      <c r="B110" t="s">
        <v>8788</v>
      </c>
      <c r="C110">
        <v>110</v>
      </c>
      <c r="D110">
        <v>1</v>
      </c>
    </row>
    <row r="111" spans="1:4">
      <c r="A111">
        <v>220264</v>
      </c>
      <c r="B111" t="s">
        <v>8789</v>
      </c>
      <c r="C111">
        <v>159</v>
      </c>
      <c r="D111">
        <v>1</v>
      </c>
    </row>
    <row r="112" spans="1:4">
      <c r="A112">
        <v>220402</v>
      </c>
      <c r="B112" t="s">
        <v>542</v>
      </c>
      <c r="C112">
        <v>298</v>
      </c>
      <c r="D112">
        <v>1</v>
      </c>
    </row>
    <row r="113" spans="1:4">
      <c r="A113">
        <v>221559</v>
      </c>
      <c r="B113" t="s">
        <v>464</v>
      </c>
      <c r="C113">
        <v>99</v>
      </c>
      <c r="D113">
        <v>1</v>
      </c>
    </row>
    <row r="114" spans="1:4">
      <c r="A114">
        <v>221579</v>
      </c>
      <c r="B114" t="s">
        <v>8790</v>
      </c>
      <c r="C114">
        <v>109</v>
      </c>
      <c r="D114">
        <v>1</v>
      </c>
    </row>
    <row r="115" spans="1:4">
      <c r="A115">
        <v>222137</v>
      </c>
      <c r="B115" t="s">
        <v>8791</v>
      </c>
      <c r="C115">
        <v>598</v>
      </c>
      <c r="D115">
        <v>1</v>
      </c>
    </row>
    <row r="116" spans="1:4">
      <c r="A116">
        <v>222246</v>
      </c>
      <c r="B116" t="s">
        <v>8792</v>
      </c>
      <c r="C116">
        <v>115</v>
      </c>
      <c r="D116">
        <v>1</v>
      </c>
    </row>
    <row r="117" spans="1:4">
      <c r="A117">
        <v>222434</v>
      </c>
      <c r="B117" t="s">
        <v>8793</v>
      </c>
      <c r="C117">
        <v>5449</v>
      </c>
      <c r="D117">
        <v>1</v>
      </c>
    </row>
    <row r="118" spans="1:4">
      <c r="A118">
        <v>222435</v>
      </c>
      <c r="B118" t="s">
        <v>8794</v>
      </c>
      <c r="C118">
        <v>6938</v>
      </c>
      <c r="D118">
        <v>2</v>
      </c>
    </row>
    <row r="119" spans="1:4">
      <c r="A119">
        <v>222713</v>
      </c>
      <c r="B119" t="s">
        <v>8795</v>
      </c>
      <c r="C119">
        <v>49.9</v>
      </c>
      <c r="D119">
        <v>1</v>
      </c>
    </row>
    <row r="120" spans="1:4">
      <c r="A120">
        <v>222716</v>
      </c>
      <c r="B120" t="s">
        <v>8796</v>
      </c>
      <c r="C120">
        <v>73</v>
      </c>
      <c r="D120">
        <v>2</v>
      </c>
    </row>
    <row r="121" spans="1:4">
      <c r="A121">
        <v>222940</v>
      </c>
      <c r="B121" t="s">
        <v>8797</v>
      </c>
      <c r="C121">
        <v>347.48</v>
      </c>
      <c r="D121">
        <v>1</v>
      </c>
    </row>
    <row r="122" spans="1:4">
      <c r="A122">
        <v>223393</v>
      </c>
      <c r="B122" t="s">
        <v>8798</v>
      </c>
      <c r="C122">
        <v>179</v>
      </c>
      <c r="D122">
        <v>1</v>
      </c>
    </row>
    <row r="123" spans="1:4">
      <c r="A123">
        <v>223393</v>
      </c>
      <c r="B123" t="s">
        <v>8798</v>
      </c>
      <c r="C123">
        <v>177</v>
      </c>
      <c r="D123">
        <v>1</v>
      </c>
    </row>
    <row r="124" spans="1:4">
      <c r="A124">
        <v>223506</v>
      </c>
      <c r="B124" t="s">
        <v>8799</v>
      </c>
      <c r="C124">
        <v>39</v>
      </c>
      <c r="D124">
        <v>1</v>
      </c>
    </row>
    <row r="125" spans="1:4">
      <c r="A125">
        <v>224089</v>
      </c>
      <c r="B125" t="s">
        <v>551</v>
      </c>
      <c r="C125">
        <v>569</v>
      </c>
      <c r="D125">
        <v>1</v>
      </c>
    </row>
    <row r="126" spans="1:4">
      <c r="A126">
        <v>224316</v>
      </c>
      <c r="B126" t="s">
        <v>8800</v>
      </c>
      <c r="C126">
        <v>1290</v>
      </c>
      <c r="D126">
        <v>1</v>
      </c>
    </row>
    <row r="127" spans="1:4">
      <c r="A127">
        <v>224396</v>
      </c>
      <c r="B127" t="s">
        <v>8801</v>
      </c>
      <c r="C127">
        <v>118</v>
      </c>
      <c r="D127">
        <v>1</v>
      </c>
    </row>
    <row r="128" spans="1:4">
      <c r="A128">
        <v>224397</v>
      </c>
      <c r="B128" t="s">
        <v>8802</v>
      </c>
      <c r="C128">
        <v>471</v>
      </c>
      <c r="D128">
        <v>3</v>
      </c>
    </row>
    <row r="129" spans="1:4">
      <c r="A129">
        <v>224400</v>
      </c>
      <c r="B129" t="s">
        <v>4052</v>
      </c>
      <c r="C129">
        <v>69.900000000000006</v>
      </c>
      <c r="D129">
        <v>1</v>
      </c>
    </row>
    <row r="130" spans="1:4">
      <c r="A130">
        <v>224673</v>
      </c>
      <c r="B130" t="s">
        <v>513</v>
      </c>
      <c r="C130">
        <v>348</v>
      </c>
      <c r="D130">
        <v>1</v>
      </c>
    </row>
    <row r="131" spans="1:4">
      <c r="A131">
        <v>224678</v>
      </c>
      <c r="B131" t="s">
        <v>8803</v>
      </c>
      <c r="C131">
        <v>301</v>
      </c>
      <c r="D131">
        <v>4</v>
      </c>
    </row>
    <row r="132" spans="1:4">
      <c r="A132">
        <v>224790</v>
      </c>
      <c r="B132" t="s">
        <v>8804</v>
      </c>
      <c r="C132">
        <v>199</v>
      </c>
      <c r="D132">
        <v>1</v>
      </c>
    </row>
    <row r="133" spans="1:4">
      <c r="A133">
        <v>224791</v>
      </c>
      <c r="B133" t="s">
        <v>8805</v>
      </c>
      <c r="C133">
        <v>-253</v>
      </c>
      <c r="D133">
        <v>-1</v>
      </c>
    </row>
    <row r="134" spans="1:4">
      <c r="A134">
        <v>224791</v>
      </c>
      <c r="B134" t="s">
        <v>8805</v>
      </c>
      <c r="C134">
        <v>-268</v>
      </c>
      <c r="D134">
        <v>-1</v>
      </c>
    </row>
    <row r="135" spans="1:4">
      <c r="A135">
        <v>224791</v>
      </c>
      <c r="B135" t="s">
        <v>8805</v>
      </c>
      <c r="C135">
        <v>-268</v>
      </c>
      <c r="D135">
        <v>-1</v>
      </c>
    </row>
    <row r="136" spans="1:4">
      <c r="A136">
        <v>224791</v>
      </c>
      <c r="B136" t="s">
        <v>8805</v>
      </c>
      <c r="C136">
        <v>-253</v>
      </c>
      <c r="D136">
        <v>-1</v>
      </c>
    </row>
    <row r="137" spans="1:4">
      <c r="A137">
        <v>224799</v>
      </c>
      <c r="B137" t="s">
        <v>8806</v>
      </c>
      <c r="C137">
        <v>198</v>
      </c>
      <c r="D137">
        <v>1</v>
      </c>
    </row>
    <row r="138" spans="1:4">
      <c r="A138">
        <v>224974</v>
      </c>
      <c r="B138" t="s">
        <v>8807</v>
      </c>
      <c r="C138">
        <v>56</v>
      </c>
      <c r="D138">
        <v>2</v>
      </c>
    </row>
    <row r="139" spans="1:4">
      <c r="A139">
        <v>225013</v>
      </c>
      <c r="B139" t="s">
        <v>8808</v>
      </c>
      <c r="C139">
        <v>1105.53</v>
      </c>
      <c r="D139">
        <v>6</v>
      </c>
    </row>
    <row r="140" spans="1:4">
      <c r="A140">
        <v>225152</v>
      </c>
      <c r="B140" t="s">
        <v>8809</v>
      </c>
      <c r="C140">
        <v>59</v>
      </c>
      <c r="D140">
        <v>1</v>
      </c>
    </row>
    <row r="141" spans="1:4">
      <c r="A141">
        <v>225359</v>
      </c>
      <c r="B141" t="s">
        <v>8810</v>
      </c>
      <c r="C141">
        <v>1370</v>
      </c>
      <c r="D141">
        <v>1</v>
      </c>
    </row>
    <row r="142" spans="1:4">
      <c r="A142">
        <v>225359</v>
      </c>
      <c r="B142" t="s">
        <v>8810</v>
      </c>
      <c r="C142">
        <v>3972</v>
      </c>
      <c r="D142">
        <v>3</v>
      </c>
    </row>
    <row r="143" spans="1:4">
      <c r="A143">
        <v>225417</v>
      </c>
      <c r="B143" t="s">
        <v>4267</v>
      </c>
      <c r="C143">
        <v>149</v>
      </c>
      <c r="D143">
        <v>1</v>
      </c>
    </row>
    <row r="144" spans="1:4">
      <c r="A144">
        <v>225691</v>
      </c>
      <c r="B144" t="s">
        <v>8811</v>
      </c>
      <c r="C144">
        <v>129</v>
      </c>
      <c r="D144">
        <v>1</v>
      </c>
    </row>
    <row r="145" spans="1:4">
      <c r="A145">
        <v>225693</v>
      </c>
      <c r="B145" t="s">
        <v>8812</v>
      </c>
      <c r="C145">
        <v>-129</v>
      </c>
      <c r="D145">
        <v>-1</v>
      </c>
    </row>
    <row r="146" spans="1:4">
      <c r="A146">
        <v>225799</v>
      </c>
      <c r="B146" t="s">
        <v>8813</v>
      </c>
      <c r="C146">
        <v>4908</v>
      </c>
      <c r="D146">
        <v>1</v>
      </c>
    </row>
    <row r="147" spans="1:4">
      <c r="A147">
        <v>225855</v>
      </c>
      <c r="B147" t="s">
        <v>8814</v>
      </c>
      <c r="C147">
        <v>666</v>
      </c>
      <c r="D147">
        <v>1</v>
      </c>
    </row>
    <row r="148" spans="1:4">
      <c r="A148">
        <v>225889</v>
      </c>
      <c r="B148" t="s">
        <v>8815</v>
      </c>
      <c r="C148">
        <v>0</v>
      </c>
      <c r="D148">
        <v>0</v>
      </c>
    </row>
    <row r="149" spans="1:4">
      <c r="A149">
        <v>225963</v>
      </c>
      <c r="B149" t="s">
        <v>4287</v>
      </c>
      <c r="C149">
        <v>99</v>
      </c>
      <c r="D149">
        <v>1</v>
      </c>
    </row>
    <row r="150" spans="1:4">
      <c r="A150">
        <v>225977</v>
      </c>
      <c r="B150" t="s">
        <v>8816</v>
      </c>
      <c r="C150">
        <v>1199</v>
      </c>
      <c r="D150">
        <v>1</v>
      </c>
    </row>
    <row r="151" spans="1:4">
      <c r="A151">
        <v>227016</v>
      </c>
      <c r="B151" t="s">
        <v>8817</v>
      </c>
      <c r="C151">
        <v>358</v>
      </c>
      <c r="D151">
        <v>2</v>
      </c>
    </row>
    <row r="152" spans="1:4">
      <c r="A152">
        <v>227018</v>
      </c>
      <c r="B152" t="s">
        <v>8818</v>
      </c>
      <c r="C152">
        <v>158</v>
      </c>
      <c r="D152">
        <v>2</v>
      </c>
    </row>
    <row r="153" spans="1:4">
      <c r="A153">
        <v>227232</v>
      </c>
      <c r="B153" t="s">
        <v>8819</v>
      </c>
      <c r="C153">
        <v>138</v>
      </c>
      <c r="D153">
        <v>2</v>
      </c>
    </row>
    <row r="154" spans="1:4">
      <c r="A154">
        <v>227473</v>
      </c>
      <c r="B154" t="s">
        <v>8820</v>
      </c>
      <c r="C154">
        <v>-10.9</v>
      </c>
      <c r="D154">
        <v>-1</v>
      </c>
    </row>
    <row r="155" spans="1:4">
      <c r="A155">
        <v>227575</v>
      </c>
      <c r="B155" t="s">
        <v>8821</v>
      </c>
      <c r="C155">
        <v>-263</v>
      </c>
      <c r="D155">
        <v>-1</v>
      </c>
    </row>
    <row r="156" spans="1:4">
      <c r="A156">
        <v>227575</v>
      </c>
      <c r="B156" t="s">
        <v>8821</v>
      </c>
      <c r="C156">
        <v>298</v>
      </c>
      <c r="D156">
        <v>1</v>
      </c>
    </row>
    <row r="157" spans="1:4">
      <c r="A157">
        <v>227981</v>
      </c>
      <c r="B157" t="s">
        <v>8822</v>
      </c>
      <c r="C157">
        <v>58</v>
      </c>
      <c r="D157">
        <v>1</v>
      </c>
    </row>
    <row r="158" spans="1:4">
      <c r="A158">
        <v>228032</v>
      </c>
      <c r="B158" t="s">
        <v>8823</v>
      </c>
      <c r="C158">
        <v>198</v>
      </c>
      <c r="D158">
        <v>1</v>
      </c>
    </row>
    <row r="159" spans="1:4">
      <c r="A159">
        <v>228056</v>
      </c>
      <c r="B159" t="s">
        <v>8824</v>
      </c>
      <c r="C159">
        <v>1499</v>
      </c>
      <c r="D159">
        <v>1</v>
      </c>
    </row>
    <row r="160" spans="1:4">
      <c r="A160">
        <v>228199</v>
      </c>
      <c r="B160" t="s">
        <v>639</v>
      </c>
      <c r="C160">
        <v>279</v>
      </c>
      <c r="D160">
        <v>1</v>
      </c>
    </row>
    <row r="161" spans="1:4">
      <c r="A161">
        <v>228199</v>
      </c>
      <c r="B161" t="s">
        <v>639</v>
      </c>
      <c r="C161">
        <v>269</v>
      </c>
      <c r="D161">
        <v>1</v>
      </c>
    </row>
    <row r="162" spans="1:4">
      <c r="A162">
        <v>228199</v>
      </c>
      <c r="B162" t="s">
        <v>639</v>
      </c>
      <c r="C162">
        <v>269</v>
      </c>
      <c r="D162">
        <v>1</v>
      </c>
    </row>
    <row r="163" spans="1:4">
      <c r="A163">
        <v>228199</v>
      </c>
      <c r="B163" t="s">
        <v>639</v>
      </c>
      <c r="C163">
        <v>2401</v>
      </c>
      <c r="D163">
        <v>9</v>
      </c>
    </row>
    <row r="164" spans="1:4">
      <c r="A164">
        <v>228357</v>
      </c>
      <c r="B164" t="s">
        <v>8825</v>
      </c>
      <c r="C164">
        <v>138</v>
      </c>
      <c r="D164">
        <v>1</v>
      </c>
    </row>
    <row r="165" spans="1:4">
      <c r="A165">
        <v>228567</v>
      </c>
      <c r="B165" t="s">
        <v>8826</v>
      </c>
      <c r="C165">
        <v>3899</v>
      </c>
      <c r="D165">
        <v>1</v>
      </c>
    </row>
    <row r="166" spans="1:4">
      <c r="A166">
        <v>228593</v>
      </c>
      <c r="B166" t="s">
        <v>8827</v>
      </c>
      <c r="C166">
        <v>326</v>
      </c>
      <c r="D166">
        <v>1</v>
      </c>
    </row>
    <row r="167" spans="1:4">
      <c r="A167">
        <v>228953</v>
      </c>
      <c r="B167" t="s">
        <v>8828</v>
      </c>
      <c r="C167">
        <v>163.41</v>
      </c>
      <c r="D167">
        <v>2</v>
      </c>
    </row>
    <row r="168" spans="1:4">
      <c r="A168">
        <v>228965</v>
      </c>
      <c r="B168" t="s">
        <v>8829</v>
      </c>
      <c r="C168">
        <v>269</v>
      </c>
      <c r="D168">
        <v>1</v>
      </c>
    </row>
    <row r="169" spans="1:4">
      <c r="A169">
        <v>228967</v>
      </c>
      <c r="B169" t="s">
        <v>8830</v>
      </c>
      <c r="C169">
        <v>269</v>
      </c>
      <c r="D169">
        <v>1</v>
      </c>
    </row>
    <row r="170" spans="1:4">
      <c r="A170">
        <v>228976</v>
      </c>
      <c r="B170" t="s">
        <v>8831</v>
      </c>
      <c r="C170">
        <v>536</v>
      </c>
      <c r="D170">
        <v>2</v>
      </c>
    </row>
    <row r="171" spans="1:4">
      <c r="A171">
        <v>230272</v>
      </c>
      <c r="B171" t="s">
        <v>8832</v>
      </c>
      <c r="C171">
        <v>70.7</v>
      </c>
      <c r="D171">
        <v>1</v>
      </c>
    </row>
    <row r="172" spans="1:4">
      <c r="A172">
        <v>230337</v>
      </c>
      <c r="B172" t="s">
        <v>8833</v>
      </c>
      <c r="C172">
        <v>2399</v>
      </c>
      <c r="D172">
        <v>1</v>
      </c>
    </row>
    <row r="173" spans="1:4">
      <c r="A173">
        <v>230357</v>
      </c>
      <c r="B173" t="s">
        <v>8834</v>
      </c>
      <c r="C173">
        <v>1166</v>
      </c>
      <c r="D173">
        <v>2</v>
      </c>
    </row>
    <row r="174" spans="1:4">
      <c r="A174">
        <v>230623</v>
      </c>
      <c r="B174" t="s">
        <v>8835</v>
      </c>
      <c r="C174">
        <v>0</v>
      </c>
      <c r="D174">
        <v>0</v>
      </c>
    </row>
    <row r="175" spans="1:4">
      <c r="A175">
        <v>230652</v>
      </c>
      <c r="B175" t="s">
        <v>8836</v>
      </c>
      <c r="C175">
        <v>-668</v>
      </c>
      <c r="D175">
        <v>-1</v>
      </c>
    </row>
    <row r="176" spans="1:4">
      <c r="A176">
        <v>230678</v>
      </c>
      <c r="B176" t="s">
        <v>8837</v>
      </c>
      <c r="C176">
        <v>799</v>
      </c>
      <c r="D176">
        <v>1</v>
      </c>
    </row>
    <row r="177" spans="1:4">
      <c r="A177">
        <v>230686</v>
      </c>
      <c r="B177" t="s">
        <v>8838</v>
      </c>
      <c r="C177">
        <v>64.260000000000005</v>
      </c>
      <c r="D177">
        <v>1</v>
      </c>
    </row>
    <row r="178" spans="1:4">
      <c r="A178">
        <v>230692</v>
      </c>
      <c r="B178" t="s">
        <v>8839</v>
      </c>
      <c r="C178">
        <v>309</v>
      </c>
      <c r="D178">
        <v>1</v>
      </c>
    </row>
    <row r="179" spans="1:4">
      <c r="A179">
        <v>230865</v>
      </c>
      <c r="B179" t="s">
        <v>529</v>
      </c>
      <c r="C179">
        <v>1712</v>
      </c>
      <c r="D179">
        <v>6</v>
      </c>
    </row>
    <row r="180" spans="1:4">
      <c r="A180">
        <v>231846</v>
      </c>
      <c r="B180" t="s">
        <v>8840</v>
      </c>
      <c r="C180">
        <v>478</v>
      </c>
      <c r="D180">
        <v>2</v>
      </c>
    </row>
    <row r="181" spans="1:4">
      <c r="A181">
        <v>231846</v>
      </c>
      <c r="B181" t="s">
        <v>8840</v>
      </c>
      <c r="C181">
        <v>2908</v>
      </c>
      <c r="D181">
        <v>12</v>
      </c>
    </row>
    <row r="182" spans="1:4">
      <c r="A182">
        <v>231936</v>
      </c>
      <c r="B182" t="s">
        <v>463</v>
      </c>
      <c r="C182">
        <v>437</v>
      </c>
      <c r="D182">
        <v>5</v>
      </c>
    </row>
    <row r="183" spans="1:4">
      <c r="A183">
        <v>231962</v>
      </c>
      <c r="B183" t="s">
        <v>8841</v>
      </c>
      <c r="C183">
        <v>110</v>
      </c>
      <c r="D183">
        <v>1</v>
      </c>
    </row>
    <row r="184" spans="1:4">
      <c r="A184">
        <v>231981</v>
      </c>
      <c r="B184" t="s">
        <v>460</v>
      </c>
      <c r="C184">
        <v>237</v>
      </c>
      <c r="D184">
        <v>3</v>
      </c>
    </row>
    <row r="185" spans="1:4">
      <c r="A185">
        <v>232228</v>
      </c>
      <c r="B185" t="s">
        <v>8842</v>
      </c>
      <c r="C185">
        <v>219</v>
      </c>
      <c r="D185">
        <v>1</v>
      </c>
    </row>
    <row r="186" spans="1:4">
      <c r="A186">
        <v>232265</v>
      </c>
      <c r="B186" t="s">
        <v>8843</v>
      </c>
      <c r="C186">
        <v>-650</v>
      </c>
      <c r="D186">
        <v>-1</v>
      </c>
    </row>
    <row r="187" spans="1:4">
      <c r="A187">
        <v>232265</v>
      </c>
      <c r="B187" t="s">
        <v>8843</v>
      </c>
      <c r="C187">
        <v>-1310</v>
      </c>
      <c r="D187">
        <v>-2</v>
      </c>
    </row>
    <row r="188" spans="1:4">
      <c r="A188">
        <v>232280</v>
      </c>
      <c r="B188" t="s">
        <v>8844</v>
      </c>
      <c r="C188">
        <v>69</v>
      </c>
      <c r="D188">
        <v>1</v>
      </c>
    </row>
    <row r="189" spans="1:4">
      <c r="A189">
        <v>232299</v>
      </c>
      <c r="B189" t="s">
        <v>305</v>
      </c>
      <c r="C189">
        <v>-268</v>
      </c>
      <c r="D189">
        <v>-1</v>
      </c>
    </row>
    <row r="190" spans="1:4">
      <c r="A190">
        <v>232299</v>
      </c>
      <c r="B190" t="s">
        <v>305</v>
      </c>
      <c r="C190">
        <v>298</v>
      </c>
      <c r="D190">
        <v>1</v>
      </c>
    </row>
    <row r="191" spans="1:4">
      <c r="A191">
        <v>232299</v>
      </c>
      <c r="B191" t="s">
        <v>305</v>
      </c>
      <c r="C191">
        <v>268</v>
      </c>
      <c r="D191">
        <v>1</v>
      </c>
    </row>
    <row r="192" spans="1:4">
      <c r="A192">
        <v>232299</v>
      </c>
      <c r="B192" t="s">
        <v>305</v>
      </c>
      <c r="C192">
        <v>278</v>
      </c>
      <c r="D192">
        <v>1</v>
      </c>
    </row>
    <row r="193" spans="1:4">
      <c r="A193">
        <v>232299</v>
      </c>
      <c r="B193" t="s">
        <v>305</v>
      </c>
      <c r="C193">
        <v>0</v>
      </c>
      <c r="D193">
        <v>0</v>
      </c>
    </row>
    <row r="194" spans="1:4">
      <c r="A194">
        <v>232392</v>
      </c>
      <c r="B194" t="s">
        <v>5496</v>
      </c>
      <c r="C194">
        <v>298</v>
      </c>
      <c r="D194">
        <v>1</v>
      </c>
    </row>
    <row r="195" spans="1:4">
      <c r="A195">
        <v>232524</v>
      </c>
      <c r="B195" t="s">
        <v>8845</v>
      </c>
      <c r="C195">
        <v>153.38999999999999</v>
      </c>
      <c r="D195">
        <v>1</v>
      </c>
    </row>
    <row r="196" spans="1:4">
      <c r="A196">
        <v>232610</v>
      </c>
      <c r="B196" t="s">
        <v>8846</v>
      </c>
      <c r="C196">
        <v>529</v>
      </c>
      <c r="D196">
        <v>1</v>
      </c>
    </row>
    <row r="197" spans="1:4">
      <c r="A197">
        <v>232613</v>
      </c>
      <c r="B197" t="s">
        <v>8847</v>
      </c>
      <c r="C197">
        <v>-119</v>
      </c>
      <c r="D197">
        <v>-1</v>
      </c>
    </row>
    <row r="198" spans="1:4">
      <c r="A198">
        <v>232693</v>
      </c>
      <c r="B198" t="s">
        <v>535</v>
      </c>
      <c r="C198">
        <v>278</v>
      </c>
      <c r="D198">
        <v>1</v>
      </c>
    </row>
    <row r="199" spans="1:4">
      <c r="A199">
        <v>232728</v>
      </c>
      <c r="B199" t="s">
        <v>8848</v>
      </c>
      <c r="C199">
        <v>299.39999999999998</v>
      </c>
      <c r="D199">
        <v>4</v>
      </c>
    </row>
    <row r="200" spans="1:4">
      <c r="A200">
        <v>232788</v>
      </c>
      <c r="B200" t="s">
        <v>8849</v>
      </c>
      <c r="C200">
        <v>159</v>
      </c>
      <c r="D200">
        <v>1</v>
      </c>
    </row>
    <row r="201" spans="1:4">
      <c r="A201">
        <v>232796</v>
      </c>
      <c r="B201" t="s">
        <v>5604</v>
      </c>
      <c r="C201">
        <v>248</v>
      </c>
      <c r="D201">
        <v>1</v>
      </c>
    </row>
    <row r="202" spans="1:4">
      <c r="A202">
        <v>232813</v>
      </c>
      <c r="B202" t="s">
        <v>8850</v>
      </c>
      <c r="C202">
        <v>358</v>
      </c>
      <c r="D202">
        <v>2</v>
      </c>
    </row>
    <row r="203" spans="1:4">
      <c r="A203">
        <v>232813</v>
      </c>
      <c r="B203" t="s">
        <v>8850</v>
      </c>
      <c r="C203">
        <v>-179</v>
      </c>
      <c r="D203">
        <v>-1</v>
      </c>
    </row>
    <row r="204" spans="1:4">
      <c r="A204">
        <v>232823</v>
      </c>
      <c r="B204" t="s">
        <v>8851</v>
      </c>
      <c r="C204">
        <v>29</v>
      </c>
      <c r="D204">
        <v>1</v>
      </c>
    </row>
    <row r="205" spans="1:4">
      <c r="A205">
        <v>232879</v>
      </c>
      <c r="B205" t="s">
        <v>8852</v>
      </c>
      <c r="C205">
        <v>349</v>
      </c>
      <c r="D205">
        <v>1</v>
      </c>
    </row>
    <row r="206" spans="1:4">
      <c r="A206">
        <v>233062</v>
      </c>
      <c r="B206" t="s">
        <v>8853</v>
      </c>
      <c r="C206">
        <v>360</v>
      </c>
      <c r="D206">
        <v>1</v>
      </c>
    </row>
    <row r="207" spans="1:4">
      <c r="A207">
        <v>233064</v>
      </c>
      <c r="B207" t="s">
        <v>6816</v>
      </c>
      <c r="C207">
        <v>213</v>
      </c>
      <c r="D207">
        <v>1</v>
      </c>
    </row>
    <row r="208" spans="1:4">
      <c r="A208">
        <v>233067</v>
      </c>
      <c r="B208" t="s">
        <v>8718</v>
      </c>
      <c r="C208">
        <v>0</v>
      </c>
      <c r="D208">
        <v>0</v>
      </c>
    </row>
    <row r="209" spans="1:4">
      <c r="A209">
        <v>233067</v>
      </c>
      <c r="B209" t="s">
        <v>8718</v>
      </c>
      <c r="C209">
        <v>0</v>
      </c>
      <c r="D209">
        <v>0</v>
      </c>
    </row>
    <row r="210" spans="1:4">
      <c r="A210">
        <v>233238</v>
      </c>
      <c r="B210" t="s">
        <v>8854</v>
      </c>
      <c r="C210">
        <v>183</v>
      </c>
      <c r="D210">
        <v>1</v>
      </c>
    </row>
    <row r="211" spans="1:4">
      <c r="A211">
        <v>233369</v>
      </c>
      <c r="B211" t="s">
        <v>8855</v>
      </c>
      <c r="C211">
        <v>299</v>
      </c>
      <c r="D211">
        <v>1</v>
      </c>
    </row>
    <row r="212" spans="1:4">
      <c r="A212">
        <v>233369</v>
      </c>
      <c r="B212" t="s">
        <v>8855</v>
      </c>
      <c r="C212">
        <v>-259</v>
      </c>
      <c r="D212">
        <v>-1</v>
      </c>
    </row>
    <row r="213" spans="1:4">
      <c r="A213">
        <v>233383</v>
      </c>
      <c r="B213" t="s">
        <v>8856</v>
      </c>
      <c r="C213">
        <v>-358</v>
      </c>
      <c r="D213">
        <v>-2</v>
      </c>
    </row>
    <row r="214" spans="1:4">
      <c r="A214">
        <v>233405</v>
      </c>
      <c r="B214" t="s">
        <v>8857</v>
      </c>
      <c r="C214">
        <v>141</v>
      </c>
      <c r="D214">
        <v>1</v>
      </c>
    </row>
    <row r="215" spans="1:4">
      <c r="A215">
        <v>233437</v>
      </c>
      <c r="B215" t="s">
        <v>556</v>
      </c>
      <c r="C215">
        <v>298</v>
      </c>
      <c r="D215">
        <v>1</v>
      </c>
    </row>
    <row r="216" spans="1:4">
      <c r="A216">
        <v>233531</v>
      </c>
      <c r="B216" t="s">
        <v>8858</v>
      </c>
      <c r="C216">
        <v>998</v>
      </c>
      <c r="D216">
        <v>1</v>
      </c>
    </row>
    <row r="217" spans="1:4">
      <c r="A217">
        <v>233555</v>
      </c>
      <c r="B217" t="s">
        <v>6506</v>
      </c>
      <c r="C217">
        <v>498</v>
      </c>
      <c r="D217">
        <v>2</v>
      </c>
    </row>
    <row r="218" spans="1:4">
      <c r="A218">
        <v>233555</v>
      </c>
      <c r="B218" t="s">
        <v>6506</v>
      </c>
      <c r="C218">
        <v>3755</v>
      </c>
      <c r="D218">
        <v>15</v>
      </c>
    </row>
    <row r="219" spans="1:4">
      <c r="A219">
        <v>233556</v>
      </c>
      <c r="B219" t="s">
        <v>8859</v>
      </c>
      <c r="C219">
        <v>268</v>
      </c>
      <c r="D219">
        <v>1</v>
      </c>
    </row>
    <row r="220" spans="1:4">
      <c r="A220">
        <v>233617</v>
      </c>
      <c r="B220" t="s">
        <v>8860</v>
      </c>
      <c r="C220">
        <v>69</v>
      </c>
      <c r="D220">
        <v>1</v>
      </c>
    </row>
    <row r="221" spans="1:4">
      <c r="A221">
        <v>233680</v>
      </c>
      <c r="B221" t="s">
        <v>329</v>
      </c>
      <c r="C221">
        <v>-278</v>
      </c>
      <c r="D221">
        <v>-1</v>
      </c>
    </row>
    <row r="222" spans="1:4">
      <c r="A222">
        <v>233680</v>
      </c>
      <c r="B222" t="s">
        <v>329</v>
      </c>
      <c r="C222">
        <v>-278</v>
      </c>
      <c r="D222">
        <v>-1</v>
      </c>
    </row>
    <row r="223" spans="1:4">
      <c r="A223">
        <v>233684</v>
      </c>
      <c r="B223" t="s">
        <v>331</v>
      </c>
      <c r="C223">
        <v>248</v>
      </c>
      <c r="D223">
        <v>1</v>
      </c>
    </row>
    <row r="224" spans="1:4">
      <c r="A224">
        <v>233684</v>
      </c>
      <c r="B224" t="s">
        <v>331</v>
      </c>
      <c r="C224">
        <v>248</v>
      </c>
      <c r="D224">
        <v>1</v>
      </c>
    </row>
    <row r="225" spans="1:4">
      <c r="A225">
        <v>233684</v>
      </c>
      <c r="B225" t="s">
        <v>331</v>
      </c>
      <c r="C225">
        <v>233</v>
      </c>
      <c r="D225">
        <v>1</v>
      </c>
    </row>
    <row r="226" spans="1:4">
      <c r="A226">
        <v>233684</v>
      </c>
      <c r="B226" t="s">
        <v>331</v>
      </c>
      <c r="C226">
        <v>248</v>
      </c>
      <c r="D226">
        <v>1</v>
      </c>
    </row>
    <row r="227" spans="1:4">
      <c r="A227">
        <v>233684</v>
      </c>
      <c r="B227" t="s">
        <v>331</v>
      </c>
      <c r="C227">
        <v>248</v>
      </c>
      <c r="D227">
        <v>1</v>
      </c>
    </row>
    <row r="228" spans="1:4">
      <c r="A228">
        <v>233684</v>
      </c>
      <c r="B228" t="s">
        <v>331</v>
      </c>
      <c r="C228">
        <v>248</v>
      </c>
      <c r="D228">
        <v>1</v>
      </c>
    </row>
    <row r="229" spans="1:4">
      <c r="A229">
        <v>233684</v>
      </c>
      <c r="B229" t="s">
        <v>331</v>
      </c>
      <c r="C229">
        <v>0</v>
      </c>
      <c r="D229">
        <v>0</v>
      </c>
    </row>
    <row r="230" spans="1:4">
      <c r="A230">
        <v>233684</v>
      </c>
      <c r="B230" t="s">
        <v>331</v>
      </c>
      <c r="C230">
        <v>233</v>
      </c>
      <c r="D230">
        <v>1</v>
      </c>
    </row>
    <row r="231" spans="1:4">
      <c r="A231">
        <v>233684</v>
      </c>
      <c r="B231" t="s">
        <v>331</v>
      </c>
      <c r="C231">
        <v>258</v>
      </c>
      <c r="D231">
        <v>1</v>
      </c>
    </row>
    <row r="232" spans="1:4">
      <c r="A232">
        <v>233684</v>
      </c>
      <c r="B232" t="s">
        <v>331</v>
      </c>
      <c r="C232">
        <v>258</v>
      </c>
      <c r="D232">
        <v>1</v>
      </c>
    </row>
    <row r="233" spans="1:4">
      <c r="A233">
        <v>233684</v>
      </c>
      <c r="B233" t="s">
        <v>331</v>
      </c>
      <c r="C233">
        <v>248</v>
      </c>
      <c r="D233">
        <v>1</v>
      </c>
    </row>
    <row r="234" spans="1:4">
      <c r="A234">
        <v>233685</v>
      </c>
      <c r="B234" t="s">
        <v>8861</v>
      </c>
      <c r="C234">
        <v>498</v>
      </c>
      <c r="D234">
        <v>1</v>
      </c>
    </row>
    <row r="235" spans="1:4">
      <c r="A235">
        <v>233690</v>
      </c>
      <c r="B235" t="s">
        <v>8862</v>
      </c>
      <c r="C235">
        <v>229</v>
      </c>
      <c r="D235">
        <v>1</v>
      </c>
    </row>
    <row r="236" spans="1:4">
      <c r="A236">
        <v>233724</v>
      </c>
      <c r="B236" t="s">
        <v>8863</v>
      </c>
      <c r="C236">
        <v>199</v>
      </c>
      <c r="D236">
        <v>1</v>
      </c>
    </row>
    <row r="237" spans="1:4">
      <c r="A237">
        <v>234120</v>
      </c>
      <c r="B237" t="s">
        <v>8864</v>
      </c>
      <c r="C237">
        <v>258</v>
      </c>
      <c r="D237">
        <v>1</v>
      </c>
    </row>
    <row r="238" spans="1:4">
      <c r="A238">
        <v>234130</v>
      </c>
      <c r="B238" t="s">
        <v>5899</v>
      </c>
      <c r="C238">
        <v>216</v>
      </c>
      <c r="D238">
        <v>2</v>
      </c>
    </row>
    <row r="239" spans="1:4">
      <c r="A239">
        <v>234171</v>
      </c>
      <c r="B239" t="s">
        <v>8865</v>
      </c>
      <c r="C239">
        <v>458</v>
      </c>
      <c r="D239">
        <v>1</v>
      </c>
    </row>
    <row r="240" spans="1:4">
      <c r="A240">
        <v>234188</v>
      </c>
      <c r="B240" t="s">
        <v>8866</v>
      </c>
      <c r="C240">
        <v>11698</v>
      </c>
      <c r="D240">
        <v>2</v>
      </c>
    </row>
    <row r="241" spans="1:4">
      <c r="A241">
        <v>234199</v>
      </c>
      <c r="B241" t="s">
        <v>8867</v>
      </c>
      <c r="C241">
        <v>-258</v>
      </c>
      <c r="D241">
        <v>-1</v>
      </c>
    </row>
    <row r="242" spans="1:4">
      <c r="A242">
        <v>234280</v>
      </c>
      <c r="B242" t="s">
        <v>8868</v>
      </c>
      <c r="C242">
        <v>7899</v>
      </c>
      <c r="D242">
        <v>1</v>
      </c>
    </row>
    <row r="243" spans="1:4">
      <c r="A243">
        <v>234281</v>
      </c>
      <c r="B243" t="s">
        <v>8869</v>
      </c>
      <c r="C243">
        <v>-2699</v>
      </c>
      <c r="D243">
        <v>-1</v>
      </c>
    </row>
    <row r="244" spans="1:4">
      <c r="A244">
        <v>234306</v>
      </c>
      <c r="B244" t="s">
        <v>566</v>
      </c>
      <c r="C244">
        <v>699</v>
      </c>
      <c r="D244">
        <v>1</v>
      </c>
    </row>
    <row r="245" spans="1:4">
      <c r="A245">
        <v>234394</v>
      </c>
      <c r="B245" t="s">
        <v>8870</v>
      </c>
      <c r="C245">
        <v>699</v>
      </c>
      <c r="D245">
        <v>1</v>
      </c>
    </row>
    <row r="246" spans="1:4">
      <c r="A246">
        <v>234421</v>
      </c>
      <c r="B246" t="s">
        <v>462</v>
      </c>
      <c r="C246">
        <v>891</v>
      </c>
      <c r="D246">
        <v>9</v>
      </c>
    </row>
    <row r="247" spans="1:4">
      <c r="A247">
        <v>234430</v>
      </c>
      <c r="B247" t="s">
        <v>5976</v>
      </c>
      <c r="C247">
        <v>25.8</v>
      </c>
      <c r="D247">
        <v>2</v>
      </c>
    </row>
    <row r="248" spans="1:4">
      <c r="A248">
        <v>234480</v>
      </c>
      <c r="B248" t="s">
        <v>8871</v>
      </c>
      <c r="C248">
        <v>396</v>
      </c>
      <c r="D248">
        <v>1</v>
      </c>
    </row>
    <row r="249" spans="1:4">
      <c r="A249">
        <v>234569</v>
      </c>
      <c r="B249" t="s">
        <v>307</v>
      </c>
      <c r="C249">
        <v>199</v>
      </c>
      <c r="D249">
        <v>1</v>
      </c>
    </row>
    <row r="250" spans="1:4">
      <c r="A250">
        <v>234569</v>
      </c>
      <c r="B250" t="s">
        <v>307</v>
      </c>
      <c r="C250">
        <v>-179</v>
      </c>
      <c r="D250">
        <v>-1</v>
      </c>
    </row>
    <row r="251" spans="1:4">
      <c r="A251">
        <v>234574</v>
      </c>
      <c r="B251" t="s">
        <v>8872</v>
      </c>
      <c r="C251">
        <v>1156</v>
      </c>
      <c r="D251">
        <v>2</v>
      </c>
    </row>
    <row r="252" spans="1:4">
      <c r="A252">
        <v>234574</v>
      </c>
      <c r="B252" t="s">
        <v>8872</v>
      </c>
      <c r="C252">
        <v>568</v>
      </c>
      <c r="D252">
        <v>1</v>
      </c>
    </row>
    <row r="253" spans="1:4">
      <c r="A253">
        <v>234673</v>
      </c>
      <c r="B253" t="s">
        <v>603</v>
      </c>
      <c r="C253">
        <v>199</v>
      </c>
      <c r="D253">
        <v>1</v>
      </c>
    </row>
    <row r="254" spans="1:4">
      <c r="A254">
        <v>234687</v>
      </c>
      <c r="B254" t="s">
        <v>8873</v>
      </c>
      <c r="C254">
        <v>88</v>
      </c>
      <c r="D254">
        <v>1</v>
      </c>
    </row>
    <row r="255" spans="1:4">
      <c r="A255">
        <v>234689</v>
      </c>
      <c r="B255" t="s">
        <v>8874</v>
      </c>
      <c r="C255">
        <v>118</v>
      </c>
      <c r="D255">
        <v>1</v>
      </c>
    </row>
    <row r="256" spans="1:4">
      <c r="A256">
        <v>234755</v>
      </c>
      <c r="B256" t="s">
        <v>341</v>
      </c>
      <c r="C256">
        <v>-479</v>
      </c>
      <c r="D256">
        <v>-1</v>
      </c>
    </row>
    <row r="257" spans="1:4">
      <c r="A257">
        <v>234755</v>
      </c>
      <c r="B257" t="s">
        <v>341</v>
      </c>
      <c r="C257">
        <v>-479</v>
      </c>
      <c r="D257">
        <v>-1</v>
      </c>
    </row>
    <row r="258" spans="1:4">
      <c r="A258">
        <v>234755</v>
      </c>
      <c r="B258" t="s">
        <v>341</v>
      </c>
      <c r="C258">
        <v>-479</v>
      </c>
      <c r="D258">
        <v>-1</v>
      </c>
    </row>
    <row r="259" spans="1:4">
      <c r="A259">
        <v>234822</v>
      </c>
      <c r="B259" t="s">
        <v>549</v>
      </c>
      <c r="C259">
        <v>338</v>
      </c>
      <c r="D259">
        <v>1</v>
      </c>
    </row>
    <row r="260" spans="1:4">
      <c r="A260">
        <v>234822</v>
      </c>
      <c r="B260" t="s">
        <v>549</v>
      </c>
      <c r="C260">
        <v>6589</v>
      </c>
      <c r="D260">
        <v>18</v>
      </c>
    </row>
    <row r="261" spans="1:4">
      <c r="A261">
        <v>235059</v>
      </c>
      <c r="B261" t="s">
        <v>8875</v>
      </c>
      <c r="C261">
        <v>138</v>
      </c>
      <c r="D261">
        <v>2</v>
      </c>
    </row>
    <row r="262" spans="1:4">
      <c r="A262">
        <v>235063</v>
      </c>
      <c r="B262" t="s">
        <v>8876</v>
      </c>
      <c r="C262">
        <v>318</v>
      </c>
      <c r="D262">
        <v>2</v>
      </c>
    </row>
    <row r="263" spans="1:4">
      <c r="A263">
        <v>235064</v>
      </c>
      <c r="B263" t="s">
        <v>8877</v>
      </c>
      <c r="C263">
        <v>169</v>
      </c>
      <c r="D263">
        <v>1</v>
      </c>
    </row>
    <row r="264" spans="1:4">
      <c r="A264">
        <v>235070</v>
      </c>
      <c r="B264" t="s">
        <v>8712</v>
      </c>
      <c r="C264">
        <v>409</v>
      </c>
      <c r="D264">
        <v>2</v>
      </c>
    </row>
    <row r="265" spans="1:4">
      <c r="A265">
        <v>235070</v>
      </c>
      <c r="B265" t="s">
        <v>8712</v>
      </c>
      <c r="C265">
        <v>-209</v>
      </c>
      <c r="D265">
        <v>-1</v>
      </c>
    </row>
    <row r="266" spans="1:4">
      <c r="A266">
        <v>235070</v>
      </c>
      <c r="B266" t="s">
        <v>8712</v>
      </c>
      <c r="C266">
        <v>652</v>
      </c>
      <c r="D266">
        <v>3</v>
      </c>
    </row>
    <row r="267" spans="1:4">
      <c r="A267">
        <v>235070</v>
      </c>
      <c r="B267" t="s">
        <v>8712</v>
      </c>
      <c r="C267">
        <v>229</v>
      </c>
      <c r="D267">
        <v>1</v>
      </c>
    </row>
    <row r="268" spans="1:4">
      <c r="A268">
        <v>235070</v>
      </c>
      <c r="B268" t="s">
        <v>8712</v>
      </c>
      <c r="C268">
        <v>194</v>
      </c>
      <c r="D268">
        <v>1</v>
      </c>
    </row>
    <row r="269" spans="1:4">
      <c r="A269">
        <v>235070</v>
      </c>
      <c r="B269" t="s">
        <v>8712</v>
      </c>
      <c r="C269">
        <v>423</v>
      </c>
      <c r="D269">
        <v>2</v>
      </c>
    </row>
    <row r="270" spans="1:4">
      <c r="A270">
        <v>235087</v>
      </c>
      <c r="B270" t="s">
        <v>533</v>
      </c>
      <c r="C270">
        <v>9146</v>
      </c>
      <c r="D270">
        <v>14</v>
      </c>
    </row>
    <row r="271" spans="1:4">
      <c r="A271">
        <v>235117</v>
      </c>
      <c r="B271" t="s">
        <v>8878</v>
      </c>
      <c r="C271">
        <v>79</v>
      </c>
      <c r="D271">
        <v>1</v>
      </c>
    </row>
    <row r="272" spans="1:4">
      <c r="A272">
        <v>235122</v>
      </c>
      <c r="B272" t="s">
        <v>8719</v>
      </c>
      <c r="C272">
        <v>469</v>
      </c>
      <c r="D272">
        <v>1</v>
      </c>
    </row>
    <row r="273" spans="1:4">
      <c r="A273">
        <v>235139</v>
      </c>
      <c r="B273" t="s">
        <v>6282</v>
      </c>
      <c r="C273">
        <v>614</v>
      </c>
      <c r="D273">
        <v>1</v>
      </c>
    </row>
    <row r="274" spans="1:4">
      <c r="A274">
        <v>235158</v>
      </c>
      <c r="B274" t="s">
        <v>8879</v>
      </c>
      <c r="C274">
        <v>598</v>
      </c>
      <c r="D274">
        <v>2</v>
      </c>
    </row>
    <row r="275" spans="1:4">
      <c r="A275">
        <v>235159</v>
      </c>
      <c r="B275" t="s">
        <v>481</v>
      </c>
      <c r="C275">
        <v>99</v>
      </c>
      <c r="D275">
        <v>1</v>
      </c>
    </row>
    <row r="276" spans="1:4">
      <c r="A276">
        <v>235242</v>
      </c>
      <c r="B276" t="s">
        <v>8880</v>
      </c>
      <c r="C276">
        <v>398</v>
      </c>
      <c r="D276">
        <v>1</v>
      </c>
    </row>
    <row r="277" spans="1:4">
      <c r="A277">
        <v>235374</v>
      </c>
      <c r="B277" t="s">
        <v>8881</v>
      </c>
      <c r="C277">
        <v>129</v>
      </c>
      <c r="D277">
        <v>1</v>
      </c>
    </row>
    <row r="278" spans="1:4">
      <c r="A278">
        <v>235538</v>
      </c>
      <c r="B278" t="s">
        <v>8882</v>
      </c>
      <c r="C278">
        <v>777</v>
      </c>
      <c r="D278">
        <v>3</v>
      </c>
    </row>
    <row r="279" spans="1:4">
      <c r="A279">
        <v>235538</v>
      </c>
      <c r="B279" t="s">
        <v>8882</v>
      </c>
      <c r="C279">
        <v>4398</v>
      </c>
      <c r="D279">
        <v>17</v>
      </c>
    </row>
    <row r="280" spans="1:4">
      <c r="A280">
        <v>235562</v>
      </c>
      <c r="B280" t="s">
        <v>8883</v>
      </c>
      <c r="C280">
        <v>396</v>
      </c>
      <c r="D280">
        <v>4</v>
      </c>
    </row>
    <row r="281" spans="1:4">
      <c r="A281">
        <v>235584</v>
      </c>
      <c r="B281" t="s">
        <v>271</v>
      </c>
      <c r="C281">
        <v>99</v>
      </c>
      <c r="D281">
        <v>1</v>
      </c>
    </row>
    <row r="282" spans="1:4">
      <c r="A282">
        <v>235601</v>
      </c>
      <c r="B282" t="s">
        <v>8884</v>
      </c>
      <c r="C282">
        <v>548</v>
      </c>
      <c r="D282">
        <v>2</v>
      </c>
    </row>
    <row r="283" spans="1:4">
      <c r="A283">
        <v>235628</v>
      </c>
      <c r="B283" t="s">
        <v>387</v>
      </c>
      <c r="C283">
        <v>99</v>
      </c>
      <c r="D283">
        <v>1</v>
      </c>
    </row>
    <row r="284" spans="1:4">
      <c r="A284">
        <v>235629</v>
      </c>
      <c r="B284" t="s">
        <v>8885</v>
      </c>
      <c r="C284">
        <v>239</v>
      </c>
      <c r="D284">
        <v>1</v>
      </c>
    </row>
    <row r="285" spans="1:4">
      <c r="A285">
        <v>235638</v>
      </c>
      <c r="B285" t="s">
        <v>6479</v>
      </c>
      <c r="C285">
        <v>348</v>
      </c>
      <c r="D285">
        <v>1</v>
      </c>
    </row>
    <row r="286" spans="1:4">
      <c r="A286">
        <v>235684</v>
      </c>
      <c r="B286" t="s">
        <v>8886</v>
      </c>
      <c r="C286">
        <v>135</v>
      </c>
      <c r="D286">
        <v>1</v>
      </c>
    </row>
    <row r="287" spans="1:4">
      <c r="A287">
        <v>235686</v>
      </c>
      <c r="B287" t="s">
        <v>483</v>
      </c>
      <c r="C287">
        <v>169</v>
      </c>
      <c r="D287">
        <v>1</v>
      </c>
    </row>
    <row r="288" spans="1:4">
      <c r="A288">
        <v>235705</v>
      </c>
      <c r="B288" t="s">
        <v>8887</v>
      </c>
      <c r="C288">
        <v>228</v>
      </c>
      <c r="D288">
        <v>1</v>
      </c>
    </row>
    <row r="289" spans="1:4">
      <c r="A289">
        <v>235710</v>
      </c>
      <c r="B289" t="s">
        <v>8888</v>
      </c>
      <c r="C289">
        <v>449</v>
      </c>
      <c r="D289">
        <v>1</v>
      </c>
    </row>
    <row r="290" spans="1:4">
      <c r="A290">
        <v>235838</v>
      </c>
      <c r="B290" t="s">
        <v>388</v>
      </c>
      <c r="C290">
        <v>298</v>
      </c>
      <c r="D290">
        <v>1</v>
      </c>
    </row>
    <row r="291" spans="1:4">
      <c r="A291">
        <v>236005</v>
      </c>
      <c r="B291" t="s">
        <v>8889</v>
      </c>
      <c r="C291">
        <v>-1589</v>
      </c>
      <c r="D291">
        <v>-1</v>
      </c>
    </row>
    <row r="292" spans="1:4">
      <c r="A292">
        <v>236027</v>
      </c>
      <c r="B292" t="s">
        <v>8890</v>
      </c>
      <c r="C292">
        <v>-668</v>
      </c>
      <c r="D292">
        <v>-1</v>
      </c>
    </row>
    <row r="293" spans="1:4">
      <c r="A293">
        <v>236066</v>
      </c>
      <c r="B293" t="s">
        <v>7126</v>
      </c>
      <c r="C293">
        <v>-1499</v>
      </c>
      <c r="D293">
        <v>-1</v>
      </c>
    </row>
    <row r="294" spans="1:4">
      <c r="A294">
        <v>236066</v>
      </c>
      <c r="B294" t="s">
        <v>7126</v>
      </c>
      <c r="C294">
        <v>-1674</v>
      </c>
      <c r="D294">
        <v>-1</v>
      </c>
    </row>
    <row r="295" spans="1:4">
      <c r="A295">
        <v>236071</v>
      </c>
      <c r="B295" t="s">
        <v>8891</v>
      </c>
      <c r="C295">
        <v>199</v>
      </c>
      <c r="D295">
        <v>1</v>
      </c>
    </row>
    <row r="296" spans="1:4">
      <c r="A296">
        <v>236071</v>
      </c>
      <c r="B296" t="s">
        <v>8891</v>
      </c>
      <c r="C296">
        <v>199</v>
      </c>
      <c r="D296">
        <v>1</v>
      </c>
    </row>
    <row r="297" spans="1:4">
      <c r="A297">
        <v>236072</v>
      </c>
      <c r="B297" t="s">
        <v>8892</v>
      </c>
      <c r="C297">
        <v>203</v>
      </c>
      <c r="D297">
        <v>1</v>
      </c>
    </row>
    <row r="298" spans="1:4">
      <c r="A298">
        <v>236114</v>
      </c>
      <c r="B298" t="s">
        <v>8893</v>
      </c>
      <c r="C298">
        <v>94.92</v>
      </c>
      <c r="D298">
        <v>1</v>
      </c>
    </row>
    <row r="299" spans="1:4">
      <c r="A299">
        <v>236148</v>
      </c>
      <c r="B299" t="s">
        <v>8894</v>
      </c>
      <c r="C299">
        <v>298</v>
      </c>
      <c r="D299">
        <v>1</v>
      </c>
    </row>
    <row r="300" spans="1:4">
      <c r="A300">
        <v>236151</v>
      </c>
      <c r="B300" t="s">
        <v>8895</v>
      </c>
      <c r="C300">
        <v>482.9</v>
      </c>
      <c r="D300">
        <v>2</v>
      </c>
    </row>
    <row r="301" spans="1:4">
      <c r="A301">
        <v>236268</v>
      </c>
      <c r="B301" t="s">
        <v>8714</v>
      </c>
      <c r="C301">
        <v>279</v>
      </c>
      <c r="D301">
        <v>1</v>
      </c>
    </row>
    <row r="302" spans="1:4">
      <c r="A302">
        <v>236268</v>
      </c>
      <c r="B302" t="s">
        <v>8714</v>
      </c>
      <c r="C302">
        <v>279</v>
      </c>
      <c r="D302">
        <v>1</v>
      </c>
    </row>
    <row r="303" spans="1:4">
      <c r="A303">
        <v>236269</v>
      </c>
      <c r="B303" t="s">
        <v>300</v>
      </c>
      <c r="C303">
        <v>3900</v>
      </c>
      <c r="D303">
        <v>15</v>
      </c>
    </row>
    <row r="304" spans="1:4">
      <c r="A304">
        <v>236269</v>
      </c>
      <c r="B304" t="s">
        <v>300</v>
      </c>
      <c r="C304">
        <v>10720</v>
      </c>
      <c r="D304">
        <v>40</v>
      </c>
    </row>
    <row r="305" spans="1:4">
      <c r="A305">
        <v>236275</v>
      </c>
      <c r="B305" t="s">
        <v>7341</v>
      </c>
      <c r="C305">
        <v>259</v>
      </c>
      <c r="D305">
        <v>1</v>
      </c>
    </row>
    <row r="306" spans="1:4">
      <c r="A306">
        <v>236276</v>
      </c>
      <c r="B306" t="s">
        <v>7000</v>
      </c>
      <c r="C306">
        <v>258</v>
      </c>
      <c r="D306">
        <v>1</v>
      </c>
    </row>
    <row r="307" spans="1:4">
      <c r="A307">
        <v>236282</v>
      </c>
      <c r="B307" t="s">
        <v>8896</v>
      </c>
      <c r="C307">
        <v>298</v>
      </c>
      <c r="D307">
        <v>1</v>
      </c>
    </row>
    <row r="308" spans="1:4">
      <c r="A308">
        <v>236296</v>
      </c>
      <c r="B308" t="s">
        <v>8897</v>
      </c>
      <c r="C308">
        <v>699</v>
      </c>
      <c r="D308">
        <v>1</v>
      </c>
    </row>
    <row r="309" spans="1:4">
      <c r="A309">
        <v>236298</v>
      </c>
      <c r="B309" t="s">
        <v>382</v>
      </c>
      <c r="C309">
        <v>598</v>
      </c>
      <c r="D309">
        <v>1</v>
      </c>
    </row>
    <row r="310" spans="1:4">
      <c r="A310">
        <v>236316</v>
      </c>
      <c r="B310" t="s">
        <v>8898</v>
      </c>
      <c r="C310">
        <v>99</v>
      </c>
      <c r="D310">
        <v>1</v>
      </c>
    </row>
    <row r="311" spans="1:4">
      <c r="A311">
        <v>236325</v>
      </c>
      <c r="B311" t="s">
        <v>676</v>
      </c>
      <c r="C311">
        <v>1309</v>
      </c>
      <c r="D311">
        <v>3</v>
      </c>
    </row>
    <row r="312" spans="1:4">
      <c r="A312">
        <v>236326</v>
      </c>
      <c r="B312" t="s">
        <v>678</v>
      </c>
      <c r="C312">
        <v>2209</v>
      </c>
      <c r="D312">
        <v>6</v>
      </c>
    </row>
    <row r="313" spans="1:4">
      <c r="A313">
        <v>236326</v>
      </c>
      <c r="B313" t="s">
        <v>678</v>
      </c>
      <c r="C313">
        <v>11005</v>
      </c>
      <c r="D313">
        <v>30</v>
      </c>
    </row>
    <row r="314" spans="1:4">
      <c r="A314">
        <v>236352</v>
      </c>
      <c r="B314" t="s">
        <v>8899</v>
      </c>
      <c r="C314">
        <v>398</v>
      </c>
      <c r="D314">
        <v>1</v>
      </c>
    </row>
    <row r="315" spans="1:4">
      <c r="A315">
        <v>236354</v>
      </c>
      <c r="B315" t="s">
        <v>339</v>
      </c>
      <c r="C315">
        <v>-249</v>
      </c>
      <c r="D315">
        <v>-1</v>
      </c>
    </row>
    <row r="316" spans="1:4">
      <c r="A316">
        <v>236354</v>
      </c>
      <c r="B316" t="s">
        <v>339</v>
      </c>
      <c r="C316">
        <v>-234</v>
      </c>
      <c r="D316">
        <v>-1</v>
      </c>
    </row>
    <row r="317" spans="1:4">
      <c r="A317">
        <v>236424</v>
      </c>
      <c r="B317" t="s">
        <v>8900</v>
      </c>
      <c r="C317">
        <v>-259</v>
      </c>
      <c r="D317">
        <v>-1</v>
      </c>
    </row>
    <row r="318" spans="1:4">
      <c r="A318">
        <v>236424</v>
      </c>
      <c r="B318" t="s">
        <v>8900</v>
      </c>
      <c r="C318">
        <v>279</v>
      </c>
      <c r="D318">
        <v>1</v>
      </c>
    </row>
    <row r="319" spans="1:4">
      <c r="A319">
        <v>236430</v>
      </c>
      <c r="B319" t="s">
        <v>8901</v>
      </c>
      <c r="C319">
        <v>178</v>
      </c>
      <c r="D319">
        <v>2</v>
      </c>
    </row>
    <row r="320" spans="1:4">
      <c r="A320">
        <v>236543</v>
      </c>
      <c r="B320" t="s">
        <v>8902</v>
      </c>
      <c r="C320">
        <v>989</v>
      </c>
      <c r="D320">
        <v>1</v>
      </c>
    </row>
    <row r="321" spans="1:4">
      <c r="A321">
        <v>236549</v>
      </c>
      <c r="B321" t="s">
        <v>7277</v>
      </c>
      <c r="C321">
        <v>-893</v>
      </c>
      <c r="D321">
        <v>-1</v>
      </c>
    </row>
    <row r="322" spans="1:4">
      <c r="A322">
        <v>236550</v>
      </c>
      <c r="B322" t="s">
        <v>8903</v>
      </c>
      <c r="C322">
        <v>499</v>
      </c>
      <c r="D322">
        <v>1</v>
      </c>
    </row>
    <row r="323" spans="1:4">
      <c r="A323">
        <v>236557</v>
      </c>
      <c r="B323" t="s">
        <v>8904</v>
      </c>
      <c r="C323">
        <v>85</v>
      </c>
      <c r="D323">
        <v>1</v>
      </c>
    </row>
    <row r="324" spans="1:4">
      <c r="A324">
        <v>236576</v>
      </c>
      <c r="B324" t="s">
        <v>405</v>
      </c>
      <c r="C324">
        <v>198</v>
      </c>
      <c r="D324">
        <v>2</v>
      </c>
    </row>
    <row r="325" spans="1:4">
      <c r="A325">
        <v>236576</v>
      </c>
      <c r="B325" t="s">
        <v>405</v>
      </c>
      <c r="C325">
        <v>99</v>
      </c>
      <c r="D325">
        <v>1</v>
      </c>
    </row>
    <row r="326" spans="1:4">
      <c r="A326">
        <v>236577</v>
      </c>
      <c r="B326" t="s">
        <v>8905</v>
      </c>
      <c r="C326">
        <v>772</v>
      </c>
      <c r="D326">
        <v>4</v>
      </c>
    </row>
    <row r="327" spans="1:4">
      <c r="A327">
        <v>236577</v>
      </c>
      <c r="B327" t="s">
        <v>8905</v>
      </c>
      <c r="C327">
        <v>175</v>
      </c>
      <c r="D327">
        <v>1</v>
      </c>
    </row>
    <row r="328" spans="1:4">
      <c r="A328">
        <v>236585</v>
      </c>
      <c r="B328" t="s">
        <v>7278</v>
      </c>
      <c r="C328">
        <v>596</v>
      </c>
      <c r="D328">
        <v>2</v>
      </c>
    </row>
    <row r="329" spans="1:4">
      <c r="A329">
        <v>236600</v>
      </c>
      <c r="B329" t="s">
        <v>8906</v>
      </c>
      <c r="C329">
        <v>-1469</v>
      </c>
      <c r="D329">
        <v>-1</v>
      </c>
    </row>
    <row r="330" spans="1:4">
      <c r="A330">
        <v>236621</v>
      </c>
      <c r="B330" t="s">
        <v>8907</v>
      </c>
      <c r="C330">
        <v>1988</v>
      </c>
      <c r="D330">
        <v>1</v>
      </c>
    </row>
    <row r="331" spans="1:4">
      <c r="A331">
        <v>236621</v>
      </c>
      <c r="B331" t="s">
        <v>8907</v>
      </c>
      <c r="C331">
        <v>3986</v>
      </c>
      <c r="D331">
        <v>2</v>
      </c>
    </row>
    <row r="332" spans="1:4">
      <c r="A332">
        <v>236652</v>
      </c>
      <c r="B332" t="s">
        <v>8908</v>
      </c>
      <c r="C332">
        <v>15190</v>
      </c>
      <c r="D332">
        <v>20</v>
      </c>
    </row>
    <row r="333" spans="1:4">
      <c r="A333">
        <v>236674</v>
      </c>
      <c r="B333" t="s">
        <v>7851</v>
      </c>
      <c r="C333">
        <v>-434</v>
      </c>
      <c r="D333">
        <v>-1</v>
      </c>
    </row>
    <row r="334" spans="1:4">
      <c r="A334">
        <v>236679</v>
      </c>
      <c r="B334" t="s">
        <v>8909</v>
      </c>
      <c r="C334">
        <v>901</v>
      </c>
      <c r="D334">
        <v>1</v>
      </c>
    </row>
    <row r="335" spans="1:4">
      <c r="A335">
        <v>236727</v>
      </c>
      <c r="B335" t="s">
        <v>8910</v>
      </c>
      <c r="C335">
        <v>129</v>
      </c>
      <c r="D335">
        <v>1</v>
      </c>
    </row>
    <row r="336" spans="1:4">
      <c r="A336">
        <v>236728</v>
      </c>
      <c r="B336" t="s">
        <v>8911</v>
      </c>
      <c r="C336">
        <v>684</v>
      </c>
      <c r="D336">
        <v>3</v>
      </c>
    </row>
    <row r="337" spans="1:4">
      <c r="A337">
        <v>236728</v>
      </c>
      <c r="B337" t="s">
        <v>8911</v>
      </c>
      <c r="C337">
        <v>-208</v>
      </c>
      <c r="D337">
        <v>-1</v>
      </c>
    </row>
    <row r="338" spans="1:4">
      <c r="A338">
        <v>236729</v>
      </c>
      <c r="B338" t="s">
        <v>538</v>
      </c>
      <c r="C338">
        <v>268</v>
      </c>
      <c r="D338">
        <v>1</v>
      </c>
    </row>
    <row r="339" spans="1:4">
      <c r="A339">
        <v>236729</v>
      </c>
      <c r="B339" t="s">
        <v>538</v>
      </c>
      <c r="C339">
        <v>-814</v>
      </c>
      <c r="D339">
        <v>-3</v>
      </c>
    </row>
    <row r="340" spans="1:4">
      <c r="A340">
        <v>236729</v>
      </c>
      <c r="B340" t="s">
        <v>538</v>
      </c>
      <c r="C340">
        <v>1072</v>
      </c>
      <c r="D340">
        <v>4</v>
      </c>
    </row>
    <row r="341" spans="1:4">
      <c r="A341">
        <v>236730</v>
      </c>
      <c r="B341" t="s">
        <v>7305</v>
      </c>
      <c r="C341">
        <v>269</v>
      </c>
      <c r="D341">
        <v>1</v>
      </c>
    </row>
    <row r="342" spans="1:4">
      <c r="A342">
        <v>236816</v>
      </c>
      <c r="B342" t="s">
        <v>427</v>
      </c>
      <c r="C342">
        <v>279</v>
      </c>
      <c r="D342">
        <v>1</v>
      </c>
    </row>
    <row r="343" spans="1:4">
      <c r="A343">
        <v>236837</v>
      </c>
      <c r="B343" t="s">
        <v>8912</v>
      </c>
      <c r="C343">
        <v>150</v>
      </c>
      <c r="D343">
        <v>1</v>
      </c>
    </row>
    <row r="344" spans="1:4">
      <c r="A344">
        <v>236856</v>
      </c>
      <c r="B344" t="s">
        <v>8913</v>
      </c>
      <c r="C344">
        <v>298</v>
      </c>
      <c r="D344">
        <v>1</v>
      </c>
    </row>
    <row r="345" spans="1:4">
      <c r="A345">
        <v>236861</v>
      </c>
      <c r="B345" t="s">
        <v>8914</v>
      </c>
      <c r="C345">
        <v>746</v>
      </c>
      <c r="D345">
        <v>2</v>
      </c>
    </row>
    <row r="346" spans="1:4">
      <c r="A346">
        <v>236861</v>
      </c>
      <c r="B346" t="s">
        <v>8914</v>
      </c>
      <c r="C346">
        <v>1780</v>
      </c>
      <c r="D346">
        <v>5</v>
      </c>
    </row>
    <row r="347" spans="1:4">
      <c r="A347">
        <v>236872</v>
      </c>
      <c r="B347" t="s">
        <v>8915</v>
      </c>
      <c r="C347">
        <v>219</v>
      </c>
      <c r="D347">
        <v>1</v>
      </c>
    </row>
    <row r="348" spans="1:4">
      <c r="A348">
        <v>236881</v>
      </c>
      <c r="B348" t="s">
        <v>8916</v>
      </c>
      <c r="C348">
        <v>3257</v>
      </c>
      <c r="D348">
        <v>9</v>
      </c>
    </row>
    <row r="349" spans="1:4">
      <c r="A349">
        <v>236881</v>
      </c>
      <c r="B349" t="s">
        <v>8916</v>
      </c>
      <c r="C349">
        <v>8833</v>
      </c>
      <c r="D349">
        <v>24</v>
      </c>
    </row>
    <row r="350" spans="1:4">
      <c r="A350">
        <v>236897</v>
      </c>
      <c r="B350" t="s">
        <v>8917</v>
      </c>
      <c r="C350">
        <v>99</v>
      </c>
      <c r="D350">
        <v>1</v>
      </c>
    </row>
    <row r="351" spans="1:4">
      <c r="A351">
        <v>236919</v>
      </c>
      <c r="B351" t="s">
        <v>8918</v>
      </c>
      <c r="C351">
        <v>208</v>
      </c>
      <c r="D351">
        <v>1</v>
      </c>
    </row>
    <row r="352" spans="1:4">
      <c r="A352">
        <v>236938</v>
      </c>
      <c r="B352" t="s">
        <v>8919</v>
      </c>
      <c r="C352">
        <v>268</v>
      </c>
      <c r="D352">
        <v>1</v>
      </c>
    </row>
    <row r="353" spans="1:4">
      <c r="A353">
        <v>237024</v>
      </c>
      <c r="B353" t="s">
        <v>8920</v>
      </c>
      <c r="C353">
        <v>49.9</v>
      </c>
      <c r="D353">
        <v>1</v>
      </c>
    </row>
    <row r="354" spans="1:4">
      <c r="A354">
        <v>237097</v>
      </c>
      <c r="B354" t="s">
        <v>7034</v>
      </c>
      <c r="C354">
        <v>26.9</v>
      </c>
      <c r="D354">
        <v>1</v>
      </c>
    </row>
    <row r="355" spans="1:4">
      <c r="A355">
        <v>237122</v>
      </c>
      <c r="B355" t="s">
        <v>508</v>
      </c>
      <c r="C355">
        <v>29.9</v>
      </c>
      <c r="D355">
        <v>1</v>
      </c>
    </row>
    <row r="356" spans="1:4">
      <c r="A356">
        <v>237124</v>
      </c>
      <c r="B356" t="s">
        <v>8921</v>
      </c>
      <c r="C356">
        <v>99.8</v>
      </c>
      <c r="D356">
        <v>2</v>
      </c>
    </row>
    <row r="357" spans="1:4">
      <c r="A357">
        <v>237127</v>
      </c>
      <c r="B357" t="s">
        <v>8922</v>
      </c>
      <c r="C357">
        <v>52.7</v>
      </c>
      <c r="D357">
        <v>3</v>
      </c>
    </row>
    <row r="358" spans="1:4">
      <c r="A358">
        <v>237135</v>
      </c>
      <c r="B358" t="s">
        <v>8923</v>
      </c>
      <c r="C358">
        <v>469</v>
      </c>
      <c r="D358">
        <v>1</v>
      </c>
    </row>
    <row r="359" spans="1:4">
      <c r="A359">
        <v>237152</v>
      </c>
      <c r="B359" t="s">
        <v>8924</v>
      </c>
      <c r="C359">
        <v>399</v>
      </c>
      <c r="D359">
        <v>1</v>
      </c>
    </row>
    <row r="360" spans="1:4">
      <c r="A360">
        <v>237200</v>
      </c>
      <c r="B360" t="s">
        <v>8925</v>
      </c>
      <c r="C360">
        <v>-278</v>
      </c>
      <c r="D360">
        <v>-1</v>
      </c>
    </row>
    <row r="361" spans="1:4">
      <c r="A361">
        <v>237215</v>
      </c>
      <c r="B361" t="s">
        <v>8926</v>
      </c>
      <c r="C361">
        <v>569</v>
      </c>
      <c r="D361">
        <v>1</v>
      </c>
    </row>
    <row r="362" spans="1:4">
      <c r="A362">
        <v>237218</v>
      </c>
      <c r="B362" t="s">
        <v>8927</v>
      </c>
      <c r="C362">
        <v>-1891</v>
      </c>
      <c r="D362">
        <v>-1</v>
      </c>
    </row>
    <row r="363" spans="1:4">
      <c r="A363">
        <v>237261</v>
      </c>
      <c r="B363" t="s">
        <v>8928</v>
      </c>
      <c r="C363">
        <v>-499</v>
      </c>
      <c r="D363">
        <v>-1</v>
      </c>
    </row>
    <row r="364" spans="1:4">
      <c r="A364">
        <v>237277</v>
      </c>
      <c r="B364" t="s">
        <v>8929</v>
      </c>
      <c r="C364">
        <v>77.5</v>
      </c>
      <c r="D364">
        <v>1</v>
      </c>
    </row>
    <row r="365" spans="1:4">
      <c r="A365">
        <v>237281</v>
      </c>
      <c r="B365" t="s">
        <v>8930</v>
      </c>
      <c r="C365">
        <v>168</v>
      </c>
      <c r="D365">
        <v>1</v>
      </c>
    </row>
    <row r="366" spans="1:4">
      <c r="A366">
        <v>237289</v>
      </c>
      <c r="B366" t="s">
        <v>7089</v>
      </c>
      <c r="C366">
        <v>238</v>
      </c>
      <c r="D366">
        <v>2</v>
      </c>
    </row>
    <row r="367" spans="1:4">
      <c r="A367">
        <v>237291</v>
      </c>
      <c r="B367" t="s">
        <v>492</v>
      </c>
      <c r="C367">
        <v>128</v>
      </c>
      <c r="D367">
        <v>1</v>
      </c>
    </row>
    <row r="368" spans="1:4">
      <c r="A368">
        <v>237295</v>
      </c>
      <c r="B368" t="s">
        <v>7070</v>
      </c>
      <c r="C368">
        <v>128</v>
      </c>
      <c r="D368">
        <v>2</v>
      </c>
    </row>
    <row r="369" spans="1:4">
      <c r="A369">
        <v>237305</v>
      </c>
      <c r="B369" t="s">
        <v>8931</v>
      </c>
      <c r="C369">
        <v>59</v>
      </c>
      <c r="D369">
        <v>1</v>
      </c>
    </row>
    <row r="370" spans="1:4">
      <c r="A370">
        <v>237338</v>
      </c>
      <c r="B370" t="s">
        <v>8932</v>
      </c>
      <c r="C370">
        <v>75.41</v>
      </c>
      <c r="D370">
        <v>1</v>
      </c>
    </row>
    <row r="371" spans="1:4">
      <c r="A371">
        <v>237373</v>
      </c>
      <c r="B371" t="s">
        <v>8933</v>
      </c>
      <c r="C371">
        <v>249</v>
      </c>
      <c r="D371">
        <v>1</v>
      </c>
    </row>
    <row r="372" spans="1:4">
      <c r="A372">
        <v>237373</v>
      </c>
      <c r="B372" t="s">
        <v>8933</v>
      </c>
      <c r="C372">
        <v>1245</v>
      </c>
      <c r="D372">
        <v>5</v>
      </c>
    </row>
    <row r="373" spans="1:4">
      <c r="A373">
        <v>237373</v>
      </c>
      <c r="B373" t="s">
        <v>8933</v>
      </c>
      <c r="C373">
        <v>249</v>
      </c>
      <c r="D373">
        <v>1</v>
      </c>
    </row>
    <row r="374" spans="1:4">
      <c r="A374">
        <v>237373</v>
      </c>
      <c r="B374" t="s">
        <v>8933</v>
      </c>
      <c r="C374">
        <v>747</v>
      </c>
      <c r="D374">
        <v>3</v>
      </c>
    </row>
    <row r="375" spans="1:4">
      <c r="A375">
        <v>237385</v>
      </c>
      <c r="B375" t="s">
        <v>8934</v>
      </c>
      <c r="C375">
        <v>520</v>
      </c>
      <c r="D375">
        <v>2</v>
      </c>
    </row>
    <row r="376" spans="1:4">
      <c r="A376">
        <v>237396</v>
      </c>
      <c r="B376" t="s">
        <v>8935</v>
      </c>
      <c r="C376">
        <v>520.74</v>
      </c>
      <c r="D376">
        <v>1</v>
      </c>
    </row>
    <row r="377" spans="1:4">
      <c r="A377">
        <v>237408</v>
      </c>
      <c r="B377" t="s">
        <v>7722</v>
      </c>
      <c r="C377">
        <v>-259</v>
      </c>
      <c r="D377">
        <v>-1</v>
      </c>
    </row>
    <row r="378" spans="1:4">
      <c r="A378">
        <v>237424</v>
      </c>
      <c r="B378" t="s">
        <v>8936</v>
      </c>
      <c r="C378">
        <v>52.9</v>
      </c>
      <c r="D378">
        <v>1</v>
      </c>
    </row>
    <row r="379" spans="1:4">
      <c r="A379">
        <v>237462</v>
      </c>
      <c r="B379" t="s">
        <v>8937</v>
      </c>
      <c r="C379">
        <v>59.9</v>
      </c>
      <c r="D379">
        <v>1</v>
      </c>
    </row>
    <row r="380" spans="1:4">
      <c r="A380">
        <v>237487</v>
      </c>
      <c r="B380" t="s">
        <v>8938</v>
      </c>
      <c r="C380">
        <v>18.899999999999999</v>
      </c>
      <c r="D380">
        <v>1</v>
      </c>
    </row>
    <row r="381" spans="1:4">
      <c r="A381">
        <v>237499</v>
      </c>
      <c r="B381" t="s">
        <v>8939</v>
      </c>
      <c r="C381">
        <v>25.9</v>
      </c>
      <c r="D381">
        <v>1</v>
      </c>
    </row>
    <row r="382" spans="1:4">
      <c r="A382">
        <v>237510</v>
      </c>
      <c r="B382" t="s">
        <v>459</v>
      </c>
      <c r="C382">
        <v>180</v>
      </c>
      <c r="D382">
        <v>4</v>
      </c>
    </row>
    <row r="383" spans="1:4">
      <c r="A383">
        <v>237527</v>
      </c>
      <c r="B383" t="s">
        <v>8940</v>
      </c>
      <c r="C383">
        <v>22</v>
      </c>
      <c r="D383">
        <v>1</v>
      </c>
    </row>
    <row r="384" spans="1:4">
      <c r="A384">
        <v>237591</v>
      </c>
      <c r="B384" t="s">
        <v>8941</v>
      </c>
      <c r="C384">
        <v>13.9</v>
      </c>
      <c r="D384">
        <v>1</v>
      </c>
    </row>
    <row r="385" spans="1:4">
      <c r="A385">
        <v>237601</v>
      </c>
      <c r="B385" t="s">
        <v>8942</v>
      </c>
      <c r="C385">
        <v>-149</v>
      </c>
      <c r="D385">
        <v>-1</v>
      </c>
    </row>
    <row r="386" spans="1:4">
      <c r="A386">
        <v>237624</v>
      </c>
      <c r="B386" t="s">
        <v>8943</v>
      </c>
      <c r="C386">
        <v>15.58</v>
      </c>
      <c r="D386">
        <v>1</v>
      </c>
    </row>
    <row r="387" spans="1:4">
      <c r="A387">
        <v>237638</v>
      </c>
      <c r="B387" t="s">
        <v>8944</v>
      </c>
      <c r="C387">
        <v>22.9</v>
      </c>
      <c r="D387">
        <v>1</v>
      </c>
    </row>
    <row r="388" spans="1:4">
      <c r="A388">
        <v>237659</v>
      </c>
      <c r="B388" t="s">
        <v>7163</v>
      </c>
      <c r="C388">
        <v>138.30000000000001</v>
      </c>
      <c r="D388">
        <v>7</v>
      </c>
    </row>
    <row r="389" spans="1:4">
      <c r="A389">
        <v>237674</v>
      </c>
      <c r="B389" t="s">
        <v>8945</v>
      </c>
      <c r="C389">
        <v>59.8</v>
      </c>
      <c r="D389">
        <v>2</v>
      </c>
    </row>
    <row r="390" spans="1:4">
      <c r="A390">
        <v>237682</v>
      </c>
      <c r="B390" t="s">
        <v>8946</v>
      </c>
      <c r="C390">
        <v>59</v>
      </c>
      <c r="D390">
        <v>1</v>
      </c>
    </row>
    <row r="391" spans="1:4">
      <c r="A391">
        <v>237685</v>
      </c>
      <c r="B391" t="s">
        <v>8947</v>
      </c>
      <c r="C391">
        <v>108</v>
      </c>
      <c r="D391">
        <v>2</v>
      </c>
    </row>
    <row r="392" spans="1:4">
      <c r="A392">
        <v>237698</v>
      </c>
      <c r="B392" t="s">
        <v>8948</v>
      </c>
      <c r="C392">
        <v>40</v>
      </c>
      <c r="D392">
        <v>2</v>
      </c>
    </row>
    <row r="393" spans="1:4">
      <c r="A393">
        <v>237806</v>
      </c>
      <c r="B393" t="s">
        <v>8949</v>
      </c>
      <c r="C393">
        <v>85</v>
      </c>
      <c r="D393">
        <v>1</v>
      </c>
    </row>
    <row r="394" spans="1:4">
      <c r="A394">
        <v>237823</v>
      </c>
      <c r="B394" t="s">
        <v>8950</v>
      </c>
      <c r="C394">
        <v>118</v>
      </c>
      <c r="D394">
        <v>1</v>
      </c>
    </row>
    <row r="395" spans="1:4">
      <c r="A395">
        <v>238780</v>
      </c>
      <c r="B395" t="s">
        <v>8951</v>
      </c>
      <c r="C395">
        <v>349</v>
      </c>
      <c r="D395">
        <v>1</v>
      </c>
    </row>
    <row r="396" spans="1:4">
      <c r="A396">
        <v>238789</v>
      </c>
      <c r="B396" t="s">
        <v>8952</v>
      </c>
      <c r="C396">
        <v>129</v>
      </c>
      <c r="D396">
        <v>1</v>
      </c>
    </row>
    <row r="397" spans="1:4">
      <c r="A397">
        <v>238847</v>
      </c>
      <c r="B397" t="s">
        <v>8953</v>
      </c>
      <c r="C397">
        <v>409</v>
      </c>
      <c r="D397">
        <v>1</v>
      </c>
    </row>
    <row r="398" spans="1:4">
      <c r="A398">
        <v>238848</v>
      </c>
      <c r="B398" t="s">
        <v>8954</v>
      </c>
      <c r="C398">
        <v>319</v>
      </c>
      <c r="D398">
        <v>1</v>
      </c>
    </row>
    <row r="399" spans="1:4">
      <c r="A399">
        <v>238884</v>
      </c>
      <c r="B399" t="s">
        <v>8955</v>
      </c>
      <c r="C399">
        <v>156</v>
      </c>
      <c r="D399">
        <v>2</v>
      </c>
    </row>
    <row r="400" spans="1:4">
      <c r="A400">
        <v>238923</v>
      </c>
      <c r="B400" t="s">
        <v>8722</v>
      </c>
      <c r="C400">
        <v>-260</v>
      </c>
      <c r="D400">
        <v>-1</v>
      </c>
    </row>
    <row r="401" spans="1:4">
      <c r="A401">
        <v>238923</v>
      </c>
      <c r="B401" t="s">
        <v>8722</v>
      </c>
      <c r="C401">
        <v>264</v>
      </c>
      <c r="D401">
        <v>1</v>
      </c>
    </row>
    <row r="402" spans="1:4">
      <c r="A402">
        <v>238923</v>
      </c>
      <c r="B402" t="s">
        <v>8722</v>
      </c>
      <c r="C402">
        <v>577</v>
      </c>
      <c r="D402">
        <v>2</v>
      </c>
    </row>
    <row r="403" spans="1:4">
      <c r="A403">
        <v>238924</v>
      </c>
      <c r="B403" t="s">
        <v>8956</v>
      </c>
      <c r="C403">
        <v>99</v>
      </c>
      <c r="D403">
        <v>1</v>
      </c>
    </row>
    <row r="404" spans="1:4">
      <c r="A404">
        <v>238925</v>
      </c>
      <c r="B404" t="s">
        <v>323</v>
      </c>
      <c r="C404">
        <v>99</v>
      </c>
      <c r="D404">
        <v>1</v>
      </c>
    </row>
    <row r="405" spans="1:4">
      <c r="A405">
        <v>238933</v>
      </c>
      <c r="B405" t="s">
        <v>8957</v>
      </c>
      <c r="C405">
        <v>219</v>
      </c>
      <c r="D405">
        <v>1</v>
      </c>
    </row>
    <row r="406" spans="1:4">
      <c r="A406">
        <v>238944</v>
      </c>
      <c r="B406" t="s">
        <v>8958</v>
      </c>
      <c r="C406">
        <v>59</v>
      </c>
      <c r="D406">
        <v>1</v>
      </c>
    </row>
    <row r="407" spans="1:4">
      <c r="A407">
        <v>239080</v>
      </c>
      <c r="B407" t="s">
        <v>8959</v>
      </c>
      <c r="C407">
        <v>299</v>
      </c>
      <c r="D407">
        <v>1</v>
      </c>
    </row>
    <row r="408" spans="1:4">
      <c r="A408">
        <v>239147</v>
      </c>
      <c r="B408" t="s">
        <v>8960</v>
      </c>
      <c r="C408">
        <v>-339</v>
      </c>
      <c r="D408">
        <v>-1</v>
      </c>
    </row>
    <row r="409" spans="1:4">
      <c r="A409">
        <v>239210</v>
      </c>
      <c r="B409" t="s">
        <v>8961</v>
      </c>
      <c r="C409">
        <v>203</v>
      </c>
      <c r="D409">
        <v>1</v>
      </c>
    </row>
    <row r="410" spans="1:4">
      <c r="A410">
        <v>239467</v>
      </c>
      <c r="B410" t="s">
        <v>8962</v>
      </c>
      <c r="C410">
        <v>45</v>
      </c>
      <c r="D410">
        <v>1</v>
      </c>
    </row>
    <row r="411" spans="1:4">
      <c r="A411">
        <v>239476</v>
      </c>
      <c r="B411" t="s">
        <v>8963</v>
      </c>
      <c r="C411">
        <v>199</v>
      </c>
      <c r="D411">
        <v>1</v>
      </c>
    </row>
    <row r="412" spans="1:4">
      <c r="A412">
        <v>239579</v>
      </c>
      <c r="B412" t="s">
        <v>8964</v>
      </c>
      <c r="C412">
        <v>568</v>
      </c>
      <c r="D412">
        <v>2</v>
      </c>
    </row>
    <row r="413" spans="1:4">
      <c r="A413">
        <v>239629</v>
      </c>
      <c r="B413" t="s">
        <v>8965</v>
      </c>
      <c r="C413">
        <v>88</v>
      </c>
      <c r="D413">
        <v>1</v>
      </c>
    </row>
    <row r="414" spans="1:4">
      <c r="A414">
        <v>239642</v>
      </c>
      <c r="B414" t="s">
        <v>8966</v>
      </c>
      <c r="C414">
        <v>43</v>
      </c>
      <c r="D414">
        <v>1</v>
      </c>
    </row>
    <row r="415" spans="1:4">
      <c r="A415">
        <v>239650</v>
      </c>
      <c r="B415" t="s">
        <v>8967</v>
      </c>
      <c r="C415">
        <v>130</v>
      </c>
      <c r="D415">
        <v>2</v>
      </c>
    </row>
    <row r="416" spans="1:4">
      <c r="A416">
        <v>239749</v>
      </c>
      <c r="B416" t="s">
        <v>8968</v>
      </c>
      <c r="C416">
        <v>199</v>
      </c>
      <c r="D416">
        <v>1</v>
      </c>
    </row>
    <row r="417" spans="1:4">
      <c r="A417">
        <v>239809</v>
      </c>
      <c r="B417" t="s">
        <v>8969</v>
      </c>
      <c r="C417">
        <v>38</v>
      </c>
      <c r="D417">
        <v>1</v>
      </c>
    </row>
    <row r="418" spans="1:4">
      <c r="A418">
        <v>239830</v>
      </c>
      <c r="B418" t="s">
        <v>377</v>
      </c>
      <c r="C418">
        <v>278</v>
      </c>
      <c r="D418">
        <v>1</v>
      </c>
    </row>
    <row r="419" spans="1:4">
      <c r="A419">
        <v>239830</v>
      </c>
      <c r="B419" t="s">
        <v>377</v>
      </c>
      <c r="C419">
        <v>0</v>
      </c>
      <c r="D419">
        <v>0</v>
      </c>
    </row>
    <row r="420" spans="1:4">
      <c r="A420">
        <v>239830</v>
      </c>
      <c r="B420" t="s">
        <v>377</v>
      </c>
      <c r="C420">
        <v>556</v>
      </c>
      <c r="D420">
        <v>2</v>
      </c>
    </row>
    <row r="421" spans="1:4">
      <c r="A421">
        <v>239831</v>
      </c>
      <c r="B421" t="s">
        <v>8970</v>
      </c>
      <c r="C421">
        <v>282</v>
      </c>
      <c r="D421">
        <v>1</v>
      </c>
    </row>
    <row r="422" spans="1:4">
      <c r="A422">
        <v>239832</v>
      </c>
      <c r="B422" t="s">
        <v>378</v>
      </c>
      <c r="C422">
        <v>114</v>
      </c>
      <c r="D422">
        <v>1</v>
      </c>
    </row>
    <row r="423" spans="1:4">
      <c r="A423">
        <v>239835</v>
      </c>
      <c r="B423" t="s">
        <v>436</v>
      </c>
      <c r="C423">
        <v>-369</v>
      </c>
      <c r="D423">
        <v>-1</v>
      </c>
    </row>
    <row r="424" spans="1:4">
      <c r="A424">
        <v>239861</v>
      </c>
      <c r="B424" t="s">
        <v>8971</v>
      </c>
      <c r="C424">
        <v>354</v>
      </c>
      <c r="D424">
        <v>3</v>
      </c>
    </row>
    <row r="425" spans="1:4">
      <c r="A425">
        <v>239863</v>
      </c>
      <c r="B425" t="s">
        <v>446</v>
      </c>
      <c r="C425">
        <v>192</v>
      </c>
      <c r="D425">
        <v>4</v>
      </c>
    </row>
    <row r="426" spans="1:4">
      <c r="A426">
        <v>239865</v>
      </c>
      <c r="B426" t="s">
        <v>8972</v>
      </c>
      <c r="C426">
        <v>104</v>
      </c>
      <c r="D426">
        <v>1</v>
      </c>
    </row>
    <row r="427" spans="1:4">
      <c r="A427">
        <v>239873</v>
      </c>
      <c r="B427" t="s">
        <v>8973</v>
      </c>
      <c r="C427">
        <v>156</v>
      </c>
      <c r="D427">
        <v>2</v>
      </c>
    </row>
    <row r="428" spans="1:4">
      <c r="A428">
        <v>239886</v>
      </c>
      <c r="B428" t="s">
        <v>8974</v>
      </c>
      <c r="C428">
        <v>144</v>
      </c>
      <c r="D428">
        <v>1</v>
      </c>
    </row>
    <row r="429" spans="1:4">
      <c r="A429">
        <v>239902</v>
      </c>
      <c r="B429" t="s">
        <v>7754</v>
      </c>
      <c r="C429">
        <v>92</v>
      </c>
      <c r="D429">
        <v>1</v>
      </c>
    </row>
    <row r="430" spans="1:4">
      <c r="A430">
        <v>239924</v>
      </c>
      <c r="B430" t="s">
        <v>8975</v>
      </c>
      <c r="C430">
        <v>39</v>
      </c>
      <c r="D430">
        <v>1</v>
      </c>
    </row>
    <row r="431" spans="1:4">
      <c r="A431">
        <v>239931</v>
      </c>
      <c r="B431" t="s">
        <v>8976</v>
      </c>
      <c r="C431">
        <v>39</v>
      </c>
      <c r="D431">
        <v>1</v>
      </c>
    </row>
    <row r="432" spans="1:4">
      <c r="A432">
        <v>240017</v>
      </c>
      <c r="B432" t="s">
        <v>8977</v>
      </c>
      <c r="C432">
        <v>0</v>
      </c>
      <c r="D432">
        <v>0</v>
      </c>
    </row>
    <row r="433" spans="1:4">
      <c r="A433">
        <v>240017</v>
      </c>
      <c r="B433" t="s">
        <v>8977</v>
      </c>
      <c r="C433">
        <v>0</v>
      </c>
      <c r="D433">
        <v>0</v>
      </c>
    </row>
    <row r="434" spans="1:4">
      <c r="A434">
        <v>240018</v>
      </c>
      <c r="B434" t="s">
        <v>8978</v>
      </c>
      <c r="C434">
        <v>-169</v>
      </c>
      <c r="D434">
        <v>-1</v>
      </c>
    </row>
    <row r="435" spans="1:4">
      <c r="A435">
        <v>240131</v>
      </c>
      <c r="B435" t="s">
        <v>8979</v>
      </c>
      <c r="C435">
        <v>600</v>
      </c>
      <c r="D435">
        <v>2</v>
      </c>
    </row>
    <row r="436" spans="1:4">
      <c r="A436">
        <v>240132</v>
      </c>
      <c r="B436" t="s">
        <v>8980</v>
      </c>
      <c r="C436">
        <v>400</v>
      </c>
      <c r="D436">
        <v>1</v>
      </c>
    </row>
    <row r="437" spans="1:4">
      <c r="A437">
        <v>240163</v>
      </c>
      <c r="B437" t="s">
        <v>8981</v>
      </c>
      <c r="C437">
        <v>738</v>
      </c>
      <c r="D437">
        <v>2</v>
      </c>
    </row>
    <row r="438" spans="1:4">
      <c r="A438">
        <v>240167</v>
      </c>
      <c r="B438" t="s">
        <v>8982</v>
      </c>
      <c r="C438">
        <v>389</v>
      </c>
      <c r="D438">
        <v>1</v>
      </c>
    </row>
    <row r="439" spans="1:4">
      <c r="A439">
        <v>185186</v>
      </c>
      <c r="B439" t="s">
        <v>8725</v>
      </c>
      <c r="C439">
        <v>2152</v>
      </c>
      <c r="D439">
        <v>8</v>
      </c>
    </row>
    <row r="440" spans="1:4">
      <c r="A440">
        <v>193003</v>
      </c>
      <c r="B440" t="s">
        <v>8983</v>
      </c>
      <c r="C440">
        <v>264</v>
      </c>
      <c r="D440">
        <v>1</v>
      </c>
    </row>
    <row r="441" spans="1:4">
      <c r="A441">
        <v>198801</v>
      </c>
      <c r="B441" t="s">
        <v>8984</v>
      </c>
      <c r="C441">
        <v>105</v>
      </c>
      <c r="D441">
        <v>1</v>
      </c>
    </row>
    <row r="442" spans="1:4">
      <c r="A442">
        <v>198801</v>
      </c>
      <c r="B442" t="s">
        <v>8984</v>
      </c>
      <c r="C442">
        <v>105</v>
      </c>
      <c r="D442">
        <v>1</v>
      </c>
    </row>
    <row r="443" spans="1:4">
      <c r="A443">
        <v>201040</v>
      </c>
      <c r="B443" t="s">
        <v>8985</v>
      </c>
      <c r="C443">
        <v>1077</v>
      </c>
      <c r="D443">
        <v>3</v>
      </c>
    </row>
    <row r="444" spans="1:4">
      <c r="A444">
        <v>201278</v>
      </c>
      <c r="B444" t="s">
        <v>49</v>
      </c>
      <c r="C444">
        <v>993</v>
      </c>
      <c r="D444">
        <v>7</v>
      </c>
    </row>
    <row r="445" spans="1:4">
      <c r="A445">
        <v>203751</v>
      </c>
      <c r="B445" t="s">
        <v>8739</v>
      </c>
      <c r="C445">
        <v>2999</v>
      </c>
      <c r="D445">
        <v>1</v>
      </c>
    </row>
    <row r="446" spans="1:4">
      <c r="A446">
        <v>205370</v>
      </c>
      <c r="B446" t="s">
        <v>8748</v>
      </c>
      <c r="C446">
        <v>69</v>
      </c>
      <c r="D446">
        <v>1</v>
      </c>
    </row>
    <row r="447" spans="1:4">
      <c r="A447">
        <v>207414</v>
      </c>
      <c r="B447" t="s">
        <v>8986</v>
      </c>
      <c r="C447">
        <v>188</v>
      </c>
      <c r="D447">
        <v>1</v>
      </c>
    </row>
    <row r="448" spans="1:4">
      <c r="A448">
        <v>208311</v>
      </c>
      <c r="B448" t="s">
        <v>1729</v>
      </c>
      <c r="C448">
        <v>31</v>
      </c>
      <c r="D448">
        <v>1</v>
      </c>
    </row>
    <row r="449" spans="1:4">
      <c r="A449">
        <v>212441</v>
      </c>
      <c r="B449" t="s">
        <v>8987</v>
      </c>
      <c r="C449">
        <v>267</v>
      </c>
      <c r="D449">
        <v>1</v>
      </c>
    </row>
    <row r="450" spans="1:4">
      <c r="A450">
        <v>213931</v>
      </c>
      <c r="B450" t="s">
        <v>8761</v>
      </c>
      <c r="C450">
        <v>1378</v>
      </c>
      <c r="D450">
        <v>2</v>
      </c>
    </row>
    <row r="451" spans="1:4">
      <c r="A451">
        <v>215495</v>
      </c>
      <c r="B451" t="s">
        <v>8765</v>
      </c>
      <c r="C451">
        <v>2569</v>
      </c>
      <c r="D451">
        <v>1</v>
      </c>
    </row>
    <row r="452" spans="1:4">
      <c r="A452">
        <v>215588</v>
      </c>
      <c r="B452" t="s">
        <v>8988</v>
      </c>
      <c r="C452">
        <v>169</v>
      </c>
      <c r="D452">
        <v>1</v>
      </c>
    </row>
    <row r="453" spans="1:4">
      <c r="A453">
        <v>215950</v>
      </c>
      <c r="B453" t="s">
        <v>8989</v>
      </c>
      <c r="C453">
        <v>263</v>
      </c>
      <c r="D453">
        <v>1</v>
      </c>
    </row>
    <row r="454" spans="1:4">
      <c r="A454">
        <v>217803</v>
      </c>
      <c r="B454" t="s">
        <v>702</v>
      </c>
      <c r="C454">
        <v>199</v>
      </c>
      <c r="D454">
        <v>1</v>
      </c>
    </row>
    <row r="455" spans="1:4">
      <c r="A455">
        <v>218853</v>
      </c>
      <c r="B455" t="s">
        <v>523</v>
      </c>
      <c r="C455">
        <v>267</v>
      </c>
      <c r="D455">
        <v>1</v>
      </c>
    </row>
    <row r="456" spans="1:4">
      <c r="A456">
        <v>219189</v>
      </c>
      <c r="B456" t="s">
        <v>3082</v>
      </c>
      <c r="C456">
        <v>36</v>
      </c>
      <c r="D456">
        <v>1</v>
      </c>
    </row>
    <row r="457" spans="1:4">
      <c r="A457">
        <v>220203</v>
      </c>
      <c r="B457" t="s">
        <v>8786</v>
      </c>
      <c r="C457">
        <v>48</v>
      </c>
      <c r="D457">
        <v>1</v>
      </c>
    </row>
    <row r="458" spans="1:4">
      <c r="A458">
        <v>220254</v>
      </c>
      <c r="B458" t="s">
        <v>8788</v>
      </c>
      <c r="C458">
        <v>119</v>
      </c>
      <c r="D458">
        <v>1</v>
      </c>
    </row>
    <row r="459" spans="1:4">
      <c r="A459">
        <v>221225</v>
      </c>
      <c r="B459" t="s">
        <v>8990</v>
      </c>
      <c r="C459">
        <v>379</v>
      </c>
      <c r="D459">
        <v>1</v>
      </c>
    </row>
    <row r="460" spans="1:4">
      <c r="A460">
        <v>221240</v>
      </c>
      <c r="B460" t="s">
        <v>3703</v>
      </c>
      <c r="C460">
        <v>279</v>
      </c>
      <c r="D460">
        <v>1</v>
      </c>
    </row>
    <row r="461" spans="1:4">
      <c r="A461">
        <v>222434</v>
      </c>
      <c r="B461" t="s">
        <v>8793</v>
      </c>
      <c r="C461">
        <v>5449</v>
      </c>
      <c r="D461">
        <v>1</v>
      </c>
    </row>
    <row r="462" spans="1:4">
      <c r="A462">
        <v>222435</v>
      </c>
      <c r="B462" t="s">
        <v>8794</v>
      </c>
      <c r="C462">
        <v>3469</v>
      </c>
      <c r="D462">
        <v>1</v>
      </c>
    </row>
    <row r="463" spans="1:4">
      <c r="A463">
        <v>222792</v>
      </c>
      <c r="B463" t="s">
        <v>8991</v>
      </c>
      <c r="C463">
        <v>19999</v>
      </c>
      <c r="D463">
        <v>1</v>
      </c>
    </row>
    <row r="464" spans="1:4">
      <c r="A464">
        <v>223714</v>
      </c>
      <c r="B464" t="s">
        <v>3914</v>
      </c>
      <c r="C464">
        <v>59</v>
      </c>
      <c r="D464">
        <v>1</v>
      </c>
    </row>
    <row r="465" spans="1:4">
      <c r="A465">
        <v>224089</v>
      </c>
      <c r="B465" t="s">
        <v>551</v>
      </c>
      <c r="C465">
        <v>0</v>
      </c>
      <c r="D465">
        <v>0</v>
      </c>
    </row>
    <row r="466" spans="1:4">
      <c r="A466">
        <v>224287</v>
      </c>
      <c r="B466" t="s">
        <v>8992</v>
      </c>
      <c r="C466">
        <v>139</v>
      </c>
      <c r="D466">
        <v>1</v>
      </c>
    </row>
    <row r="467" spans="1:4">
      <c r="A467">
        <v>224396</v>
      </c>
      <c r="B467" t="s">
        <v>8801</v>
      </c>
      <c r="C467">
        <v>198</v>
      </c>
      <c r="D467">
        <v>2</v>
      </c>
    </row>
    <row r="468" spans="1:4">
      <c r="A468">
        <v>224397</v>
      </c>
      <c r="B468" t="s">
        <v>8802</v>
      </c>
      <c r="C468">
        <v>168</v>
      </c>
      <c r="D468">
        <v>1</v>
      </c>
    </row>
    <row r="469" spans="1:4">
      <c r="A469">
        <v>225013</v>
      </c>
      <c r="B469" t="s">
        <v>8808</v>
      </c>
      <c r="C469">
        <v>331</v>
      </c>
      <c r="D469">
        <v>2</v>
      </c>
    </row>
    <row r="470" spans="1:4">
      <c r="A470">
        <v>225321</v>
      </c>
      <c r="B470" t="s">
        <v>8993</v>
      </c>
      <c r="C470">
        <v>1973</v>
      </c>
      <c r="D470">
        <v>1</v>
      </c>
    </row>
    <row r="471" spans="1:4">
      <c r="A471">
        <v>225359</v>
      </c>
      <c r="B471" t="s">
        <v>8810</v>
      </c>
      <c r="C471">
        <v>2702</v>
      </c>
      <c r="D471">
        <v>2</v>
      </c>
    </row>
    <row r="472" spans="1:4">
      <c r="A472">
        <v>225359</v>
      </c>
      <c r="B472" t="s">
        <v>8810</v>
      </c>
      <c r="C472">
        <v>1350</v>
      </c>
      <c r="D472">
        <v>1</v>
      </c>
    </row>
    <row r="473" spans="1:4">
      <c r="A473">
        <v>225963</v>
      </c>
      <c r="B473" t="s">
        <v>4287</v>
      </c>
      <c r="C473">
        <v>297</v>
      </c>
      <c r="D473">
        <v>3</v>
      </c>
    </row>
    <row r="474" spans="1:4">
      <c r="A474">
        <v>226008</v>
      </c>
      <c r="B474" t="s">
        <v>8994</v>
      </c>
      <c r="C474">
        <v>129</v>
      </c>
      <c r="D474">
        <v>1</v>
      </c>
    </row>
    <row r="475" spans="1:4">
      <c r="A475">
        <v>227018</v>
      </c>
      <c r="B475" t="s">
        <v>8818</v>
      </c>
      <c r="C475">
        <v>99</v>
      </c>
      <c r="D475">
        <v>1</v>
      </c>
    </row>
    <row r="476" spans="1:4">
      <c r="A476">
        <v>228199</v>
      </c>
      <c r="B476" t="s">
        <v>639</v>
      </c>
      <c r="C476">
        <v>269</v>
      </c>
      <c r="D476">
        <v>1</v>
      </c>
    </row>
    <row r="477" spans="1:4">
      <c r="A477">
        <v>229712</v>
      </c>
      <c r="B477" t="s">
        <v>8995</v>
      </c>
      <c r="C477">
        <v>-390</v>
      </c>
      <c r="D477">
        <v>-1</v>
      </c>
    </row>
    <row r="478" spans="1:4">
      <c r="A478">
        <v>230360</v>
      </c>
      <c r="B478" t="s">
        <v>8996</v>
      </c>
      <c r="C478">
        <v>1399</v>
      </c>
      <c r="D478">
        <v>1</v>
      </c>
    </row>
    <row r="479" spans="1:4">
      <c r="A479">
        <v>230407</v>
      </c>
      <c r="B479" t="s">
        <v>8997</v>
      </c>
      <c r="C479">
        <v>-623</v>
      </c>
      <c r="D479">
        <v>-1</v>
      </c>
    </row>
    <row r="480" spans="1:4">
      <c r="A480">
        <v>230407</v>
      </c>
      <c r="B480" t="s">
        <v>8997</v>
      </c>
      <c r="C480">
        <v>598</v>
      </c>
      <c r="D480">
        <v>1</v>
      </c>
    </row>
    <row r="481" spans="1:4">
      <c r="A481">
        <v>230865</v>
      </c>
      <c r="B481" t="s">
        <v>529</v>
      </c>
      <c r="C481">
        <v>825</v>
      </c>
      <c r="D481">
        <v>3</v>
      </c>
    </row>
    <row r="482" spans="1:4">
      <c r="A482">
        <v>231846</v>
      </c>
      <c r="B482" t="s">
        <v>8840</v>
      </c>
      <c r="C482">
        <v>478</v>
      </c>
      <c r="D482">
        <v>2</v>
      </c>
    </row>
    <row r="483" spans="1:4">
      <c r="A483">
        <v>231936</v>
      </c>
      <c r="B483" t="s">
        <v>463</v>
      </c>
      <c r="C483">
        <v>356</v>
      </c>
      <c r="D483">
        <v>4</v>
      </c>
    </row>
    <row r="484" spans="1:4">
      <c r="A484">
        <v>232265</v>
      </c>
      <c r="B484" t="s">
        <v>8843</v>
      </c>
      <c r="C484">
        <v>-620</v>
      </c>
      <c r="D484">
        <v>-1</v>
      </c>
    </row>
    <row r="485" spans="1:4">
      <c r="A485">
        <v>232299</v>
      </c>
      <c r="B485" t="s">
        <v>305</v>
      </c>
      <c r="C485">
        <v>-268</v>
      </c>
      <c r="D485">
        <v>-1</v>
      </c>
    </row>
    <row r="486" spans="1:4">
      <c r="A486">
        <v>232299</v>
      </c>
      <c r="B486" t="s">
        <v>305</v>
      </c>
      <c r="C486">
        <v>198</v>
      </c>
      <c r="D486">
        <v>1</v>
      </c>
    </row>
    <row r="487" spans="1:4">
      <c r="A487">
        <v>232299</v>
      </c>
      <c r="B487" t="s">
        <v>305</v>
      </c>
      <c r="C487">
        <v>0</v>
      </c>
      <c r="D487">
        <v>0</v>
      </c>
    </row>
    <row r="488" spans="1:4">
      <c r="A488">
        <v>232299</v>
      </c>
      <c r="B488" t="s">
        <v>305</v>
      </c>
      <c r="C488">
        <v>-268</v>
      </c>
      <c r="D488">
        <v>-1</v>
      </c>
    </row>
    <row r="489" spans="1:4">
      <c r="A489">
        <v>232693</v>
      </c>
      <c r="B489" t="s">
        <v>535</v>
      </c>
      <c r="C489">
        <v>249</v>
      </c>
      <c r="D489">
        <v>1</v>
      </c>
    </row>
    <row r="490" spans="1:4">
      <c r="A490">
        <v>232786</v>
      </c>
      <c r="B490" t="s">
        <v>8998</v>
      </c>
      <c r="C490">
        <v>199</v>
      </c>
      <c r="D490">
        <v>1</v>
      </c>
    </row>
    <row r="491" spans="1:4">
      <c r="A491">
        <v>232796</v>
      </c>
      <c r="B491" t="s">
        <v>5604</v>
      </c>
      <c r="C491">
        <v>213</v>
      </c>
      <c r="D491">
        <v>1</v>
      </c>
    </row>
    <row r="492" spans="1:4">
      <c r="A492">
        <v>232813</v>
      </c>
      <c r="B492" t="s">
        <v>8850</v>
      </c>
      <c r="C492">
        <v>179</v>
      </c>
      <c r="D492">
        <v>1</v>
      </c>
    </row>
    <row r="493" spans="1:4">
      <c r="A493">
        <v>232984</v>
      </c>
      <c r="B493" t="s">
        <v>532</v>
      </c>
      <c r="C493">
        <v>0</v>
      </c>
      <c r="D493">
        <v>0</v>
      </c>
    </row>
    <row r="494" spans="1:4">
      <c r="A494">
        <v>233064</v>
      </c>
      <c r="B494" t="s">
        <v>6816</v>
      </c>
      <c r="C494">
        <v>240</v>
      </c>
      <c r="D494">
        <v>1</v>
      </c>
    </row>
    <row r="495" spans="1:4">
      <c r="A495">
        <v>233387</v>
      </c>
      <c r="B495" t="s">
        <v>5662</v>
      </c>
      <c r="C495">
        <v>106</v>
      </c>
      <c r="D495">
        <v>1</v>
      </c>
    </row>
    <row r="496" spans="1:4">
      <c r="A496">
        <v>233535</v>
      </c>
      <c r="B496" t="s">
        <v>8999</v>
      </c>
      <c r="C496">
        <v>5</v>
      </c>
      <c r="D496">
        <v>5</v>
      </c>
    </row>
    <row r="497" spans="1:4">
      <c r="A497">
        <v>233555</v>
      </c>
      <c r="B497" t="s">
        <v>6506</v>
      </c>
      <c r="C497">
        <v>488</v>
      </c>
      <c r="D497">
        <v>2</v>
      </c>
    </row>
    <row r="498" spans="1:4">
      <c r="A498">
        <v>233555</v>
      </c>
      <c r="B498" t="s">
        <v>6506</v>
      </c>
      <c r="C498">
        <v>498</v>
      </c>
      <c r="D498">
        <v>2</v>
      </c>
    </row>
    <row r="499" spans="1:4">
      <c r="A499">
        <v>233656</v>
      </c>
      <c r="B499" t="s">
        <v>9000</v>
      </c>
      <c r="C499">
        <v>4949</v>
      </c>
      <c r="D499">
        <v>1</v>
      </c>
    </row>
    <row r="500" spans="1:4">
      <c r="A500">
        <v>233680</v>
      </c>
      <c r="B500" t="s">
        <v>329</v>
      </c>
      <c r="C500">
        <v>-253</v>
      </c>
      <c r="D500">
        <v>-1</v>
      </c>
    </row>
    <row r="501" spans="1:4">
      <c r="A501">
        <v>233684</v>
      </c>
      <c r="B501" t="s">
        <v>331</v>
      </c>
      <c r="C501">
        <v>248</v>
      </c>
      <c r="D501">
        <v>1</v>
      </c>
    </row>
    <row r="502" spans="1:4">
      <c r="A502">
        <v>233684</v>
      </c>
      <c r="B502" t="s">
        <v>331</v>
      </c>
      <c r="C502">
        <v>0</v>
      </c>
      <c r="D502">
        <v>0</v>
      </c>
    </row>
    <row r="503" spans="1:4">
      <c r="A503">
        <v>233684</v>
      </c>
      <c r="B503" t="s">
        <v>331</v>
      </c>
      <c r="C503">
        <v>248</v>
      </c>
      <c r="D503">
        <v>1</v>
      </c>
    </row>
    <row r="504" spans="1:4">
      <c r="A504">
        <v>234130</v>
      </c>
      <c r="B504" t="s">
        <v>5899</v>
      </c>
      <c r="C504">
        <v>316</v>
      </c>
      <c r="D504">
        <v>4</v>
      </c>
    </row>
    <row r="505" spans="1:4">
      <c r="A505">
        <v>234421</v>
      </c>
      <c r="B505" t="s">
        <v>462</v>
      </c>
      <c r="C505">
        <v>99</v>
      </c>
      <c r="D505">
        <v>1</v>
      </c>
    </row>
    <row r="506" spans="1:4">
      <c r="A506">
        <v>234638</v>
      </c>
      <c r="B506" t="s">
        <v>9001</v>
      </c>
      <c r="C506">
        <v>303</v>
      </c>
      <c r="D506">
        <v>1</v>
      </c>
    </row>
    <row r="507" spans="1:4">
      <c r="A507">
        <v>234822</v>
      </c>
      <c r="B507" t="s">
        <v>549</v>
      </c>
      <c r="C507">
        <v>1084</v>
      </c>
      <c r="D507">
        <v>3</v>
      </c>
    </row>
    <row r="508" spans="1:4">
      <c r="A508">
        <v>234822</v>
      </c>
      <c r="B508" t="s">
        <v>549</v>
      </c>
      <c r="C508">
        <v>1820</v>
      </c>
      <c r="D508">
        <v>5</v>
      </c>
    </row>
    <row r="509" spans="1:4">
      <c r="A509">
        <v>235070</v>
      </c>
      <c r="B509" t="s">
        <v>8712</v>
      </c>
      <c r="C509">
        <v>194</v>
      </c>
      <c r="D509">
        <v>1</v>
      </c>
    </row>
    <row r="510" spans="1:4">
      <c r="A510">
        <v>235087</v>
      </c>
      <c r="B510" t="s">
        <v>533</v>
      </c>
      <c r="C510">
        <v>669</v>
      </c>
      <c r="D510">
        <v>1</v>
      </c>
    </row>
    <row r="511" spans="1:4">
      <c r="A511">
        <v>235158</v>
      </c>
      <c r="B511" t="s">
        <v>8879</v>
      </c>
      <c r="C511">
        <v>867</v>
      </c>
      <c r="D511">
        <v>3</v>
      </c>
    </row>
    <row r="512" spans="1:4">
      <c r="A512">
        <v>235159</v>
      </c>
      <c r="B512" t="s">
        <v>481</v>
      </c>
      <c r="C512">
        <v>891</v>
      </c>
      <c r="D512">
        <v>9</v>
      </c>
    </row>
    <row r="513" spans="1:4">
      <c r="A513">
        <v>235259</v>
      </c>
      <c r="B513" t="s">
        <v>9002</v>
      </c>
      <c r="C513">
        <v>-189</v>
      </c>
      <c r="D513">
        <v>-1</v>
      </c>
    </row>
    <row r="514" spans="1:4">
      <c r="A514">
        <v>235538</v>
      </c>
      <c r="B514" t="s">
        <v>8882</v>
      </c>
      <c r="C514">
        <v>1036</v>
      </c>
      <c r="D514">
        <v>4</v>
      </c>
    </row>
    <row r="515" spans="1:4">
      <c r="A515">
        <v>235566</v>
      </c>
      <c r="B515" t="s">
        <v>9003</v>
      </c>
      <c r="C515">
        <v>298</v>
      </c>
      <c r="D515">
        <v>1</v>
      </c>
    </row>
    <row r="516" spans="1:4">
      <c r="A516">
        <v>235603</v>
      </c>
      <c r="B516" t="s">
        <v>9004</v>
      </c>
      <c r="C516">
        <v>368</v>
      </c>
      <c r="D516">
        <v>1</v>
      </c>
    </row>
    <row r="517" spans="1:4">
      <c r="A517">
        <v>235803</v>
      </c>
      <c r="B517" t="s">
        <v>6597</v>
      </c>
      <c r="C517">
        <v>239</v>
      </c>
      <c r="D517">
        <v>1</v>
      </c>
    </row>
    <row r="518" spans="1:4">
      <c r="A518">
        <v>236077</v>
      </c>
      <c r="B518" t="s">
        <v>9005</v>
      </c>
      <c r="C518">
        <v>69</v>
      </c>
      <c r="D518">
        <v>1</v>
      </c>
    </row>
    <row r="519" spans="1:4">
      <c r="A519">
        <v>236268</v>
      </c>
      <c r="B519" t="s">
        <v>8714</v>
      </c>
      <c r="C519">
        <v>279</v>
      </c>
      <c r="D519">
        <v>1</v>
      </c>
    </row>
    <row r="520" spans="1:4">
      <c r="A520">
        <v>236268</v>
      </c>
      <c r="B520" t="s">
        <v>8714</v>
      </c>
      <c r="C520">
        <v>837</v>
      </c>
      <c r="D520">
        <v>3</v>
      </c>
    </row>
    <row r="521" spans="1:4">
      <c r="A521">
        <v>236269</v>
      </c>
      <c r="B521" t="s">
        <v>300</v>
      </c>
      <c r="C521">
        <v>1052</v>
      </c>
      <c r="D521">
        <v>4</v>
      </c>
    </row>
    <row r="522" spans="1:4">
      <c r="A522">
        <v>236269</v>
      </c>
      <c r="B522" t="s">
        <v>300</v>
      </c>
      <c r="C522">
        <v>1598</v>
      </c>
      <c r="D522">
        <v>6</v>
      </c>
    </row>
    <row r="523" spans="1:4">
      <c r="A523">
        <v>236326</v>
      </c>
      <c r="B523" t="s">
        <v>678</v>
      </c>
      <c r="C523">
        <v>369</v>
      </c>
      <c r="D523">
        <v>1</v>
      </c>
    </row>
    <row r="524" spans="1:4">
      <c r="A524">
        <v>236326</v>
      </c>
      <c r="B524" t="s">
        <v>678</v>
      </c>
      <c r="C524">
        <v>4762</v>
      </c>
      <c r="D524">
        <v>13</v>
      </c>
    </row>
    <row r="525" spans="1:4">
      <c r="A525">
        <v>236479</v>
      </c>
      <c r="B525" t="s">
        <v>9006</v>
      </c>
      <c r="C525">
        <v>644</v>
      </c>
      <c r="D525">
        <v>1</v>
      </c>
    </row>
    <row r="526" spans="1:4">
      <c r="A526">
        <v>236549</v>
      </c>
      <c r="B526" t="s">
        <v>7277</v>
      </c>
      <c r="C526">
        <v>-893</v>
      </c>
      <c r="D526">
        <v>-1</v>
      </c>
    </row>
    <row r="527" spans="1:4">
      <c r="A527">
        <v>236564</v>
      </c>
      <c r="B527" t="s">
        <v>9007</v>
      </c>
      <c r="C527">
        <v>-333</v>
      </c>
      <c r="D527">
        <v>-1</v>
      </c>
    </row>
    <row r="528" spans="1:4">
      <c r="A528">
        <v>236585</v>
      </c>
      <c r="B528" t="s">
        <v>7278</v>
      </c>
      <c r="C528">
        <v>298</v>
      </c>
      <c r="D528">
        <v>1</v>
      </c>
    </row>
    <row r="529" spans="1:4">
      <c r="A529">
        <v>236639</v>
      </c>
      <c r="B529" t="s">
        <v>9008</v>
      </c>
      <c r="C529">
        <v>-298</v>
      </c>
      <c r="D529">
        <v>-1</v>
      </c>
    </row>
    <row r="530" spans="1:4">
      <c r="A530">
        <v>236652</v>
      </c>
      <c r="B530" t="s">
        <v>8908</v>
      </c>
      <c r="C530">
        <v>2294</v>
      </c>
      <c r="D530">
        <v>3</v>
      </c>
    </row>
    <row r="531" spans="1:4">
      <c r="A531">
        <v>236729</v>
      </c>
      <c r="B531" t="s">
        <v>538</v>
      </c>
      <c r="C531">
        <v>1340</v>
      </c>
      <c r="D531">
        <v>5</v>
      </c>
    </row>
    <row r="532" spans="1:4">
      <c r="A532">
        <v>236729</v>
      </c>
      <c r="B532" t="s">
        <v>538</v>
      </c>
      <c r="C532">
        <v>521</v>
      </c>
      <c r="D532">
        <v>2</v>
      </c>
    </row>
    <row r="533" spans="1:4">
      <c r="A533">
        <v>236860</v>
      </c>
      <c r="B533" t="s">
        <v>540</v>
      </c>
      <c r="C533">
        <v>263</v>
      </c>
      <c r="D533">
        <v>1</v>
      </c>
    </row>
    <row r="534" spans="1:4">
      <c r="A534">
        <v>236881</v>
      </c>
      <c r="B534" t="s">
        <v>8916</v>
      </c>
      <c r="C534">
        <v>1472</v>
      </c>
      <c r="D534">
        <v>4</v>
      </c>
    </row>
    <row r="535" spans="1:4">
      <c r="A535">
        <v>236898</v>
      </c>
      <c r="B535" t="s">
        <v>9009</v>
      </c>
      <c r="C535">
        <v>79</v>
      </c>
      <c r="D535">
        <v>1</v>
      </c>
    </row>
    <row r="536" spans="1:4">
      <c r="A536">
        <v>236921</v>
      </c>
      <c r="B536" t="s">
        <v>9010</v>
      </c>
      <c r="C536">
        <v>179</v>
      </c>
      <c r="D536">
        <v>1</v>
      </c>
    </row>
    <row r="537" spans="1:4">
      <c r="A537">
        <v>237215</v>
      </c>
      <c r="B537" t="s">
        <v>8926</v>
      </c>
      <c r="C537">
        <v>-569</v>
      </c>
      <c r="D537">
        <v>-1</v>
      </c>
    </row>
    <row r="538" spans="1:4">
      <c r="A538">
        <v>237246</v>
      </c>
      <c r="B538" t="s">
        <v>9011</v>
      </c>
      <c r="C538">
        <v>624</v>
      </c>
      <c r="D538">
        <v>1</v>
      </c>
    </row>
    <row r="539" spans="1:4">
      <c r="A539">
        <v>237373</v>
      </c>
      <c r="B539" t="s">
        <v>8933</v>
      </c>
      <c r="C539">
        <v>249</v>
      </c>
      <c r="D539">
        <v>1</v>
      </c>
    </row>
    <row r="540" spans="1:4">
      <c r="A540">
        <v>237373</v>
      </c>
      <c r="B540" t="s">
        <v>8933</v>
      </c>
      <c r="C540">
        <v>249</v>
      </c>
      <c r="D540">
        <v>1</v>
      </c>
    </row>
    <row r="541" spans="1:4">
      <c r="A541">
        <v>237431</v>
      </c>
      <c r="B541" t="s">
        <v>9012</v>
      </c>
      <c r="C541">
        <v>59.9</v>
      </c>
      <c r="D541">
        <v>1</v>
      </c>
    </row>
    <row r="542" spans="1:4">
      <c r="A542">
        <v>237659</v>
      </c>
      <c r="B542" t="s">
        <v>7163</v>
      </c>
      <c r="C542">
        <v>59.7</v>
      </c>
      <c r="D542">
        <v>3</v>
      </c>
    </row>
    <row r="543" spans="1:4">
      <c r="A543">
        <v>237905</v>
      </c>
      <c r="B543" t="s">
        <v>9013</v>
      </c>
      <c r="C543">
        <v>99</v>
      </c>
      <c r="D543">
        <v>1</v>
      </c>
    </row>
    <row r="544" spans="1:4">
      <c r="A544">
        <v>237939</v>
      </c>
      <c r="B544" t="s">
        <v>9014</v>
      </c>
      <c r="C544">
        <v>-469</v>
      </c>
      <c r="D544">
        <v>-1</v>
      </c>
    </row>
    <row r="545" spans="1:4">
      <c r="A545">
        <v>238848</v>
      </c>
      <c r="B545" t="s">
        <v>8954</v>
      </c>
      <c r="C545">
        <v>339</v>
      </c>
      <c r="D545">
        <v>1</v>
      </c>
    </row>
    <row r="546" spans="1:4">
      <c r="A546">
        <v>238851</v>
      </c>
      <c r="B546" t="s">
        <v>9015</v>
      </c>
      <c r="C546">
        <v>479</v>
      </c>
      <c r="D546">
        <v>1</v>
      </c>
    </row>
    <row r="547" spans="1:4">
      <c r="A547">
        <v>238924</v>
      </c>
      <c r="B547" t="s">
        <v>8956</v>
      </c>
      <c r="C547">
        <v>198</v>
      </c>
      <c r="D547">
        <v>2</v>
      </c>
    </row>
    <row r="548" spans="1:4">
      <c r="A548">
        <v>238924</v>
      </c>
      <c r="B548" t="s">
        <v>8956</v>
      </c>
      <c r="C548">
        <v>384</v>
      </c>
      <c r="D548">
        <v>4</v>
      </c>
    </row>
    <row r="549" spans="1:4">
      <c r="A549">
        <v>238925</v>
      </c>
      <c r="B549" t="s">
        <v>323</v>
      </c>
      <c r="C549">
        <v>366</v>
      </c>
      <c r="D549">
        <v>4</v>
      </c>
    </row>
    <row r="550" spans="1:4">
      <c r="A550">
        <v>238944</v>
      </c>
      <c r="B550" t="s">
        <v>8958</v>
      </c>
      <c r="C550">
        <v>172</v>
      </c>
      <c r="D550">
        <v>3</v>
      </c>
    </row>
    <row r="551" spans="1:4">
      <c r="A551">
        <v>239577</v>
      </c>
      <c r="B551" t="s">
        <v>9016</v>
      </c>
      <c r="C551">
        <v>149</v>
      </c>
      <c r="D551">
        <v>1</v>
      </c>
    </row>
    <row r="552" spans="1:4">
      <c r="A552">
        <v>239629</v>
      </c>
      <c r="B552" t="s">
        <v>8965</v>
      </c>
      <c r="C552">
        <v>99</v>
      </c>
      <c r="D552">
        <v>1</v>
      </c>
    </row>
    <row r="553" spans="1:4">
      <c r="A553">
        <v>239831</v>
      </c>
      <c r="B553" t="s">
        <v>8970</v>
      </c>
      <c r="C553">
        <v>318</v>
      </c>
      <c r="D553">
        <v>1</v>
      </c>
    </row>
    <row r="554" spans="1:4">
      <c r="A554">
        <v>239872</v>
      </c>
      <c r="B554" t="s">
        <v>9017</v>
      </c>
      <c r="C554">
        <v>179</v>
      </c>
      <c r="D554">
        <v>1</v>
      </c>
    </row>
    <row r="555" spans="1:4">
      <c r="A555">
        <v>239924</v>
      </c>
      <c r="B555" t="s">
        <v>8975</v>
      </c>
      <c r="C555">
        <v>39</v>
      </c>
      <c r="D555">
        <v>1</v>
      </c>
    </row>
    <row r="556" spans="1:4">
      <c r="A556">
        <v>240015</v>
      </c>
      <c r="B556" t="s">
        <v>9018</v>
      </c>
      <c r="C556">
        <v>169</v>
      </c>
      <c r="D556">
        <v>1</v>
      </c>
    </row>
    <row r="557" spans="1:4">
      <c r="A557">
        <v>240131</v>
      </c>
      <c r="B557" t="s">
        <v>8979</v>
      </c>
      <c r="C557">
        <v>300</v>
      </c>
      <c r="D557">
        <v>1</v>
      </c>
    </row>
    <row r="558" spans="1:4">
      <c r="A558">
        <v>203999</v>
      </c>
      <c r="B558" t="s">
        <v>9019</v>
      </c>
      <c r="C558">
        <v>298</v>
      </c>
      <c r="D558">
        <v>1</v>
      </c>
    </row>
    <row r="559" spans="1:4">
      <c r="A559">
        <v>211448</v>
      </c>
      <c r="B559" t="s">
        <v>517</v>
      </c>
      <c r="C559">
        <v>498</v>
      </c>
      <c r="D559">
        <v>1</v>
      </c>
    </row>
    <row r="560" spans="1:4">
      <c r="A560">
        <v>224955</v>
      </c>
      <c r="B560" t="s">
        <v>9020</v>
      </c>
      <c r="C560">
        <v>1270</v>
      </c>
      <c r="D560">
        <v>1</v>
      </c>
    </row>
    <row r="561" spans="1:4">
      <c r="A561">
        <v>231936</v>
      </c>
      <c r="B561" t="s">
        <v>463</v>
      </c>
      <c r="C561">
        <v>178</v>
      </c>
      <c r="D561">
        <v>2</v>
      </c>
    </row>
    <row r="562" spans="1:4">
      <c r="A562">
        <v>232413</v>
      </c>
      <c r="B562" t="s">
        <v>9021</v>
      </c>
      <c r="C562">
        <v>268</v>
      </c>
      <c r="D562">
        <v>1</v>
      </c>
    </row>
    <row r="563" spans="1:4">
      <c r="A563">
        <v>234421</v>
      </c>
      <c r="B563" t="s">
        <v>462</v>
      </c>
      <c r="C563">
        <v>99</v>
      </c>
      <c r="D563">
        <v>1</v>
      </c>
    </row>
    <row r="564" spans="1:4">
      <c r="A564">
        <v>236100</v>
      </c>
      <c r="B564" t="s">
        <v>8713</v>
      </c>
      <c r="C564">
        <v>-244</v>
      </c>
      <c r="D564">
        <v>-1</v>
      </c>
    </row>
    <row r="565" spans="1:4">
      <c r="A565">
        <v>236560</v>
      </c>
      <c r="B565" t="s">
        <v>9022</v>
      </c>
      <c r="C565">
        <v>298</v>
      </c>
      <c r="D565">
        <v>1</v>
      </c>
    </row>
    <row r="566" spans="1:4">
      <c r="A566">
        <v>236729</v>
      </c>
      <c r="B566" t="s">
        <v>538</v>
      </c>
      <c r="C566">
        <v>268</v>
      </c>
      <c r="D566">
        <v>1</v>
      </c>
    </row>
    <row r="567" spans="1:4">
      <c r="A567">
        <v>236729</v>
      </c>
      <c r="B567" t="s">
        <v>538</v>
      </c>
      <c r="C567">
        <v>268</v>
      </c>
      <c r="D567">
        <v>1</v>
      </c>
    </row>
    <row r="568" spans="1:4">
      <c r="A568">
        <v>236881</v>
      </c>
      <c r="B568" t="s">
        <v>8916</v>
      </c>
      <c r="C568">
        <v>378</v>
      </c>
      <c r="D568">
        <v>1</v>
      </c>
    </row>
    <row r="569" spans="1:4">
      <c r="A569">
        <v>237215</v>
      </c>
      <c r="B569" t="s">
        <v>8926</v>
      </c>
      <c r="C569">
        <v>569</v>
      </c>
      <c r="D569">
        <v>1</v>
      </c>
    </row>
    <row r="570" spans="1:4">
      <c r="A570">
        <v>237215</v>
      </c>
      <c r="B570" t="s">
        <v>8926</v>
      </c>
      <c r="C570">
        <v>2221</v>
      </c>
      <c r="D570">
        <v>4</v>
      </c>
    </row>
    <row r="571" spans="1:4">
      <c r="A571">
        <v>237264</v>
      </c>
      <c r="B571" t="s">
        <v>9023</v>
      </c>
      <c r="C571">
        <v>-469</v>
      </c>
      <c r="D571">
        <v>-1</v>
      </c>
    </row>
    <row r="572" spans="1:4">
      <c r="A572">
        <v>237298</v>
      </c>
      <c r="B572" t="s">
        <v>9024</v>
      </c>
      <c r="C572">
        <v>-264</v>
      </c>
      <c r="D572">
        <v>-1</v>
      </c>
    </row>
    <row r="573" spans="1:4">
      <c r="A573">
        <v>237215</v>
      </c>
      <c r="B573" t="s">
        <v>8926</v>
      </c>
      <c r="C573">
        <v>599</v>
      </c>
      <c r="D573">
        <v>1</v>
      </c>
    </row>
    <row r="574" spans="1:4">
      <c r="A574">
        <v>231851</v>
      </c>
      <c r="B574" t="s">
        <v>9025</v>
      </c>
      <c r="C574">
        <v>398</v>
      </c>
      <c r="D574">
        <v>1</v>
      </c>
    </row>
    <row r="575" spans="1:4">
      <c r="A575">
        <v>231881</v>
      </c>
      <c r="B575" t="s">
        <v>9026</v>
      </c>
      <c r="C575">
        <v>1989</v>
      </c>
      <c r="D575">
        <v>1</v>
      </c>
    </row>
    <row r="576" spans="1:4">
      <c r="A576">
        <v>233437</v>
      </c>
      <c r="B576" t="s">
        <v>556</v>
      </c>
      <c r="C576">
        <v>298</v>
      </c>
      <c r="D576">
        <v>1</v>
      </c>
    </row>
    <row r="577" spans="1:4">
      <c r="A577">
        <v>233531</v>
      </c>
      <c r="B577" t="s">
        <v>8858</v>
      </c>
      <c r="C577">
        <v>998</v>
      </c>
      <c r="D577">
        <v>1</v>
      </c>
    </row>
    <row r="578" spans="1:4">
      <c r="A578">
        <v>236066</v>
      </c>
      <c r="B578" t="s">
        <v>7126</v>
      </c>
      <c r="C578">
        <v>-1699</v>
      </c>
      <c r="D578">
        <v>-1</v>
      </c>
    </row>
    <row r="579" spans="1:4">
      <c r="A579">
        <v>236269</v>
      </c>
      <c r="B579" t="s">
        <v>300</v>
      </c>
      <c r="C579">
        <v>894</v>
      </c>
      <c r="D579">
        <v>3</v>
      </c>
    </row>
    <row r="580" spans="1:4">
      <c r="A580">
        <v>236720</v>
      </c>
      <c r="B580" t="s">
        <v>7878</v>
      </c>
      <c r="C580">
        <v>-801</v>
      </c>
      <c r="D580">
        <v>-1</v>
      </c>
    </row>
    <row r="581" spans="1:4">
      <c r="A581">
        <v>236881</v>
      </c>
      <c r="B581" t="s">
        <v>8916</v>
      </c>
      <c r="C581">
        <v>378</v>
      </c>
      <c r="D581">
        <v>1</v>
      </c>
    </row>
    <row r="582" spans="1:4">
      <c r="A582">
        <v>237215</v>
      </c>
      <c r="B582" t="s">
        <v>8926</v>
      </c>
      <c r="C582">
        <v>589</v>
      </c>
      <c r="D582">
        <v>1</v>
      </c>
    </row>
    <row r="583" spans="1:4">
      <c r="A583">
        <v>237358</v>
      </c>
      <c r="B583" t="s">
        <v>9027</v>
      </c>
      <c r="C583">
        <v>0</v>
      </c>
      <c r="D583">
        <v>0</v>
      </c>
    </row>
    <row r="584" spans="1:4">
      <c r="A584">
        <v>238780</v>
      </c>
      <c r="B584" t="s">
        <v>8951</v>
      </c>
      <c r="C584">
        <v>399</v>
      </c>
      <c r="D584">
        <v>1</v>
      </c>
    </row>
    <row r="585" spans="1:4">
      <c r="A585">
        <v>239749</v>
      </c>
      <c r="B585" t="s">
        <v>8968</v>
      </c>
      <c r="C585">
        <v>-199</v>
      </c>
      <c r="D585">
        <v>-1</v>
      </c>
    </row>
    <row r="586" spans="1:4">
      <c r="A586">
        <v>166874</v>
      </c>
      <c r="B586" t="s">
        <v>9028</v>
      </c>
      <c r="C586">
        <v>89</v>
      </c>
      <c r="D586">
        <v>1</v>
      </c>
    </row>
    <row r="587" spans="1:4">
      <c r="A587">
        <v>182050</v>
      </c>
      <c r="B587" t="s">
        <v>9029</v>
      </c>
      <c r="C587">
        <v>498</v>
      </c>
      <c r="D587">
        <v>1</v>
      </c>
    </row>
    <row r="588" spans="1:4">
      <c r="A588">
        <v>182695</v>
      </c>
      <c r="B588" t="s">
        <v>9030</v>
      </c>
      <c r="C588">
        <v>49</v>
      </c>
      <c r="D588">
        <v>1</v>
      </c>
    </row>
    <row r="589" spans="1:4">
      <c r="A589">
        <v>185186</v>
      </c>
      <c r="B589" t="s">
        <v>8725</v>
      </c>
      <c r="C589">
        <v>1629</v>
      </c>
      <c r="D589">
        <v>6</v>
      </c>
    </row>
    <row r="590" spans="1:4">
      <c r="A590">
        <v>185327</v>
      </c>
      <c r="B590" t="s">
        <v>9031</v>
      </c>
      <c r="C590">
        <v>12</v>
      </c>
      <c r="D590">
        <v>1</v>
      </c>
    </row>
    <row r="591" spans="1:4">
      <c r="A591">
        <v>185480</v>
      </c>
      <c r="B591" t="s">
        <v>9032</v>
      </c>
      <c r="C591">
        <v>19</v>
      </c>
      <c r="D591">
        <v>1</v>
      </c>
    </row>
    <row r="592" spans="1:4">
      <c r="A592">
        <v>186373</v>
      </c>
      <c r="B592" t="s">
        <v>9033</v>
      </c>
      <c r="C592">
        <v>-217</v>
      </c>
      <c r="D592">
        <v>-1</v>
      </c>
    </row>
    <row r="593" spans="1:4">
      <c r="A593">
        <v>187108</v>
      </c>
      <c r="B593" t="s">
        <v>21</v>
      </c>
      <c r="C593">
        <v>28.8</v>
      </c>
      <c r="D593">
        <v>1</v>
      </c>
    </row>
    <row r="594" spans="1:4">
      <c r="A594">
        <v>188294</v>
      </c>
      <c r="B594" t="s">
        <v>9034</v>
      </c>
      <c r="C594">
        <v>199</v>
      </c>
      <c r="D594">
        <v>1</v>
      </c>
    </row>
    <row r="595" spans="1:4">
      <c r="A595">
        <v>188364</v>
      </c>
      <c r="B595" t="s">
        <v>8726</v>
      </c>
      <c r="C595">
        <v>-95</v>
      </c>
      <c r="D595">
        <v>-1</v>
      </c>
    </row>
    <row r="596" spans="1:4">
      <c r="A596">
        <v>190492</v>
      </c>
      <c r="B596" t="s">
        <v>9035</v>
      </c>
      <c r="C596">
        <v>118</v>
      </c>
      <c r="D596">
        <v>2</v>
      </c>
    </row>
    <row r="597" spans="1:4">
      <c r="A597">
        <v>190944</v>
      </c>
      <c r="B597" t="s">
        <v>9036</v>
      </c>
      <c r="C597">
        <v>85</v>
      </c>
      <c r="D597">
        <v>1</v>
      </c>
    </row>
    <row r="598" spans="1:4">
      <c r="A598">
        <v>190961</v>
      </c>
      <c r="B598" t="s">
        <v>9037</v>
      </c>
      <c r="C598">
        <v>499</v>
      </c>
      <c r="D598">
        <v>1</v>
      </c>
    </row>
    <row r="599" spans="1:4">
      <c r="A599">
        <v>191831</v>
      </c>
      <c r="B599" t="s">
        <v>8728</v>
      </c>
      <c r="C599">
        <v>9.9</v>
      </c>
      <c r="D599">
        <v>1</v>
      </c>
    </row>
    <row r="600" spans="1:4">
      <c r="A600">
        <v>193003</v>
      </c>
      <c r="B600" t="s">
        <v>8983</v>
      </c>
      <c r="C600">
        <v>1798</v>
      </c>
      <c r="D600">
        <v>7</v>
      </c>
    </row>
    <row r="601" spans="1:4">
      <c r="A601">
        <v>194415</v>
      </c>
      <c r="B601" t="s">
        <v>9038</v>
      </c>
      <c r="C601">
        <v>59</v>
      </c>
      <c r="D601">
        <v>1</v>
      </c>
    </row>
    <row r="602" spans="1:4">
      <c r="A602">
        <v>198120</v>
      </c>
      <c r="B602" t="s">
        <v>9039</v>
      </c>
      <c r="C602">
        <v>159</v>
      </c>
      <c r="D602">
        <v>1</v>
      </c>
    </row>
    <row r="603" spans="1:4">
      <c r="A603">
        <v>198915</v>
      </c>
      <c r="B603" t="s">
        <v>9040</v>
      </c>
      <c r="C603">
        <v>129</v>
      </c>
      <c r="D603">
        <v>1</v>
      </c>
    </row>
    <row r="604" spans="1:4">
      <c r="A604">
        <v>200101</v>
      </c>
      <c r="B604" t="s">
        <v>9041</v>
      </c>
      <c r="C604">
        <v>199</v>
      </c>
      <c r="D604">
        <v>1</v>
      </c>
    </row>
    <row r="605" spans="1:4">
      <c r="A605">
        <v>200506</v>
      </c>
      <c r="B605" t="s">
        <v>9042</v>
      </c>
      <c r="C605">
        <v>199</v>
      </c>
      <c r="D605">
        <v>1</v>
      </c>
    </row>
    <row r="606" spans="1:4">
      <c r="A606">
        <v>201278</v>
      </c>
      <c r="B606" t="s">
        <v>49</v>
      </c>
      <c r="C606">
        <v>1032</v>
      </c>
      <c r="D606">
        <v>8</v>
      </c>
    </row>
    <row r="607" spans="1:4">
      <c r="A607">
        <v>201290</v>
      </c>
      <c r="B607" t="s">
        <v>250</v>
      </c>
      <c r="C607">
        <v>159</v>
      </c>
      <c r="D607">
        <v>1</v>
      </c>
    </row>
    <row r="608" spans="1:4">
      <c r="A608">
        <v>202075</v>
      </c>
      <c r="B608" t="s">
        <v>8735</v>
      </c>
      <c r="C608">
        <v>49</v>
      </c>
      <c r="D608">
        <v>1</v>
      </c>
    </row>
    <row r="609" spans="1:4">
      <c r="A609">
        <v>202351</v>
      </c>
      <c r="B609" t="s">
        <v>50</v>
      </c>
      <c r="C609">
        <v>164</v>
      </c>
      <c r="D609">
        <v>1</v>
      </c>
    </row>
    <row r="610" spans="1:4">
      <c r="A610">
        <v>202420</v>
      </c>
      <c r="B610" t="s">
        <v>9043</v>
      </c>
      <c r="C610">
        <v>129</v>
      </c>
      <c r="D610">
        <v>1</v>
      </c>
    </row>
    <row r="611" spans="1:4">
      <c r="A611">
        <v>202817</v>
      </c>
      <c r="B611" t="s">
        <v>8738</v>
      </c>
      <c r="C611">
        <v>23.8</v>
      </c>
      <c r="D611">
        <v>2</v>
      </c>
    </row>
    <row r="612" spans="1:4">
      <c r="A612">
        <v>202817</v>
      </c>
      <c r="B612" t="s">
        <v>8738</v>
      </c>
      <c r="C612">
        <v>23.8</v>
      </c>
      <c r="D612">
        <v>2</v>
      </c>
    </row>
    <row r="613" spans="1:4">
      <c r="A613">
        <v>203277</v>
      </c>
      <c r="B613" t="s">
        <v>9044</v>
      </c>
      <c r="C613">
        <v>29.9</v>
      </c>
      <c r="D613">
        <v>1</v>
      </c>
    </row>
    <row r="614" spans="1:4">
      <c r="A614">
        <v>203285</v>
      </c>
      <c r="B614" t="s">
        <v>9045</v>
      </c>
      <c r="C614">
        <v>44</v>
      </c>
      <c r="D614">
        <v>1</v>
      </c>
    </row>
    <row r="615" spans="1:4">
      <c r="A615">
        <v>203921</v>
      </c>
      <c r="B615" t="s">
        <v>9046</v>
      </c>
      <c r="C615">
        <v>85</v>
      </c>
      <c r="D615">
        <v>1</v>
      </c>
    </row>
    <row r="616" spans="1:4">
      <c r="A616">
        <v>203922</v>
      </c>
      <c r="B616" t="s">
        <v>9047</v>
      </c>
      <c r="C616">
        <v>99</v>
      </c>
      <c r="D616">
        <v>1</v>
      </c>
    </row>
    <row r="617" spans="1:4">
      <c r="A617">
        <v>204086</v>
      </c>
      <c r="B617" t="s">
        <v>9048</v>
      </c>
      <c r="C617">
        <v>99</v>
      </c>
      <c r="D617">
        <v>1</v>
      </c>
    </row>
    <row r="618" spans="1:4">
      <c r="A618">
        <v>204838</v>
      </c>
      <c r="B618" t="s">
        <v>526</v>
      </c>
      <c r="C618">
        <v>536</v>
      </c>
      <c r="D618">
        <v>2</v>
      </c>
    </row>
    <row r="619" spans="1:4">
      <c r="A619">
        <v>205125</v>
      </c>
      <c r="B619" t="s">
        <v>8747</v>
      </c>
      <c r="C619">
        <v>98</v>
      </c>
      <c r="D619">
        <v>2</v>
      </c>
    </row>
    <row r="620" spans="1:4">
      <c r="A620">
        <v>205221</v>
      </c>
      <c r="B620" t="s">
        <v>399</v>
      </c>
      <c r="C620">
        <v>158</v>
      </c>
      <c r="D620">
        <v>2</v>
      </c>
    </row>
    <row r="621" spans="1:4">
      <c r="A621">
        <v>205590</v>
      </c>
      <c r="B621" t="s">
        <v>9049</v>
      </c>
      <c r="C621">
        <v>399</v>
      </c>
      <c r="D621">
        <v>1</v>
      </c>
    </row>
    <row r="622" spans="1:4">
      <c r="A622">
        <v>205761</v>
      </c>
      <c r="B622" t="s">
        <v>9050</v>
      </c>
      <c r="C622">
        <v>66</v>
      </c>
      <c r="D622">
        <v>2</v>
      </c>
    </row>
    <row r="623" spans="1:4">
      <c r="A623">
        <v>205762</v>
      </c>
      <c r="B623" t="s">
        <v>9051</v>
      </c>
      <c r="C623">
        <v>89</v>
      </c>
      <c r="D623">
        <v>1</v>
      </c>
    </row>
    <row r="624" spans="1:4">
      <c r="A624">
        <v>205819</v>
      </c>
      <c r="B624" t="s">
        <v>9052</v>
      </c>
      <c r="C624">
        <v>399</v>
      </c>
      <c r="D624">
        <v>1</v>
      </c>
    </row>
    <row r="625" spans="1:4">
      <c r="A625">
        <v>205955</v>
      </c>
      <c r="B625" t="s">
        <v>9053</v>
      </c>
      <c r="C625">
        <v>0</v>
      </c>
      <c r="D625">
        <v>0</v>
      </c>
    </row>
    <row r="626" spans="1:4">
      <c r="A626">
        <v>205956</v>
      </c>
      <c r="B626" t="s">
        <v>9054</v>
      </c>
      <c r="C626">
        <v>9.9</v>
      </c>
      <c r="D626">
        <v>1</v>
      </c>
    </row>
    <row r="627" spans="1:4">
      <c r="A627">
        <v>206587</v>
      </c>
      <c r="B627" t="s">
        <v>1548</v>
      </c>
      <c r="C627">
        <v>110</v>
      </c>
      <c r="D627">
        <v>1</v>
      </c>
    </row>
    <row r="628" spans="1:4">
      <c r="A628">
        <v>206603</v>
      </c>
      <c r="B628" t="s">
        <v>9055</v>
      </c>
      <c r="C628">
        <v>198</v>
      </c>
      <c r="D628">
        <v>2</v>
      </c>
    </row>
    <row r="629" spans="1:4">
      <c r="A629">
        <v>207082</v>
      </c>
      <c r="B629" t="s">
        <v>9056</v>
      </c>
      <c r="C629">
        <v>199</v>
      </c>
      <c r="D629">
        <v>1</v>
      </c>
    </row>
    <row r="630" spans="1:4">
      <c r="A630">
        <v>207959</v>
      </c>
      <c r="B630" t="s">
        <v>9057</v>
      </c>
      <c r="C630">
        <v>316</v>
      </c>
      <c r="D630">
        <v>2</v>
      </c>
    </row>
    <row r="631" spans="1:4">
      <c r="A631">
        <v>208097</v>
      </c>
      <c r="B631" t="s">
        <v>9058</v>
      </c>
      <c r="C631">
        <v>118</v>
      </c>
      <c r="D631">
        <v>1</v>
      </c>
    </row>
    <row r="632" spans="1:4">
      <c r="A632">
        <v>208267</v>
      </c>
      <c r="B632" t="s">
        <v>9059</v>
      </c>
      <c r="C632">
        <v>139</v>
      </c>
      <c r="D632">
        <v>1</v>
      </c>
    </row>
    <row r="633" spans="1:4">
      <c r="A633">
        <v>208268</v>
      </c>
      <c r="B633" t="s">
        <v>9060</v>
      </c>
      <c r="C633">
        <v>129</v>
      </c>
      <c r="D633">
        <v>1</v>
      </c>
    </row>
    <row r="634" spans="1:4">
      <c r="A634">
        <v>208408</v>
      </c>
      <c r="B634" t="s">
        <v>638</v>
      </c>
      <c r="C634">
        <v>138</v>
      </c>
      <c r="D634">
        <v>1</v>
      </c>
    </row>
    <row r="635" spans="1:4">
      <c r="A635">
        <v>209904</v>
      </c>
      <c r="B635" t="s">
        <v>9061</v>
      </c>
      <c r="C635">
        <v>79</v>
      </c>
      <c r="D635">
        <v>1</v>
      </c>
    </row>
    <row r="636" spans="1:4">
      <c r="A636">
        <v>210109</v>
      </c>
      <c r="B636" t="s">
        <v>9062</v>
      </c>
      <c r="C636">
        <v>199</v>
      </c>
      <c r="D636">
        <v>1</v>
      </c>
    </row>
    <row r="637" spans="1:4">
      <c r="A637">
        <v>210991</v>
      </c>
      <c r="B637" t="s">
        <v>2048</v>
      </c>
      <c r="C637">
        <v>-259</v>
      </c>
      <c r="D637">
        <v>-1</v>
      </c>
    </row>
    <row r="638" spans="1:4">
      <c r="A638">
        <v>211006</v>
      </c>
      <c r="B638" t="s">
        <v>9063</v>
      </c>
      <c r="C638">
        <v>59</v>
      </c>
      <c r="D638">
        <v>1</v>
      </c>
    </row>
    <row r="639" spans="1:4">
      <c r="A639">
        <v>211007</v>
      </c>
      <c r="B639" t="s">
        <v>9064</v>
      </c>
      <c r="C639">
        <v>38</v>
      </c>
      <c r="D639">
        <v>1</v>
      </c>
    </row>
    <row r="640" spans="1:4">
      <c r="A640">
        <v>211135</v>
      </c>
      <c r="B640" t="s">
        <v>9065</v>
      </c>
      <c r="C640">
        <v>463</v>
      </c>
      <c r="D640">
        <v>1</v>
      </c>
    </row>
    <row r="641" spans="1:4">
      <c r="A641">
        <v>211189</v>
      </c>
      <c r="B641" t="s">
        <v>9066</v>
      </c>
      <c r="C641">
        <v>99</v>
      </c>
      <c r="D641">
        <v>1</v>
      </c>
    </row>
    <row r="642" spans="1:4">
      <c r="A642">
        <v>211728</v>
      </c>
      <c r="B642" t="s">
        <v>9067</v>
      </c>
      <c r="C642">
        <v>105</v>
      </c>
      <c r="D642">
        <v>1</v>
      </c>
    </row>
    <row r="643" spans="1:4">
      <c r="A643">
        <v>211865</v>
      </c>
      <c r="B643" t="s">
        <v>9068</v>
      </c>
      <c r="C643">
        <v>69</v>
      </c>
      <c r="D643">
        <v>1</v>
      </c>
    </row>
    <row r="644" spans="1:4">
      <c r="A644">
        <v>212484</v>
      </c>
      <c r="B644" t="s">
        <v>9069</v>
      </c>
      <c r="C644">
        <v>99</v>
      </c>
      <c r="D644">
        <v>1</v>
      </c>
    </row>
    <row r="645" spans="1:4">
      <c r="A645">
        <v>212816</v>
      </c>
      <c r="B645" t="s">
        <v>9070</v>
      </c>
      <c r="C645">
        <v>69</v>
      </c>
      <c r="D645">
        <v>1</v>
      </c>
    </row>
    <row r="646" spans="1:4">
      <c r="A646">
        <v>212890</v>
      </c>
      <c r="B646" t="s">
        <v>2218</v>
      </c>
      <c r="C646">
        <v>30</v>
      </c>
      <c r="D646">
        <v>1</v>
      </c>
    </row>
    <row r="647" spans="1:4">
      <c r="A647">
        <v>213157</v>
      </c>
      <c r="B647" t="s">
        <v>9071</v>
      </c>
      <c r="C647">
        <v>98</v>
      </c>
      <c r="D647">
        <v>2</v>
      </c>
    </row>
    <row r="648" spans="1:4">
      <c r="A648">
        <v>213157</v>
      </c>
      <c r="B648" t="s">
        <v>9071</v>
      </c>
      <c r="C648">
        <v>98</v>
      </c>
      <c r="D648">
        <v>2</v>
      </c>
    </row>
    <row r="649" spans="1:4">
      <c r="A649">
        <v>213307</v>
      </c>
      <c r="B649" t="s">
        <v>9072</v>
      </c>
      <c r="C649">
        <v>79</v>
      </c>
      <c r="D649">
        <v>1</v>
      </c>
    </row>
    <row r="650" spans="1:4">
      <c r="A650">
        <v>213315</v>
      </c>
      <c r="B650" t="s">
        <v>297</v>
      </c>
      <c r="C650">
        <v>278</v>
      </c>
      <c r="D650">
        <v>1</v>
      </c>
    </row>
    <row r="651" spans="1:4">
      <c r="A651">
        <v>213815</v>
      </c>
      <c r="B651" t="s">
        <v>2274</v>
      </c>
      <c r="C651">
        <v>99</v>
      </c>
      <c r="D651">
        <v>1</v>
      </c>
    </row>
    <row r="652" spans="1:4">
      <c r="A652">
        <v>213931</v>
      </c>
      <c r="B652" t="s">
        <v>8761</v>
      </c>
      <c r="C652">
        <v>699</v>
      </c>
      <c r="D652">
        <v>1</v>
      </c>
    </row>
    <row r="653" spans="1:4">
      <c r="A653">
        <v>213931</v>
      </c>
      <c r="B653" t="s">
        <v>8761</v>
      </c>
      <c r="C653">
        <v>6660</v>
      </c>
      <c r="D653">
        <v>10</v>
      </c>
    </row>
    <row r="654" spans="1:4">
      <c r="A654">
        <v>214485</v>
      </c>
      <c r="B654" t="s">
        <v>8711</v>
      </c>
      <c r="C654">
        <v>1098</v>
      </c>
      <c r="D654">
        <v>2</v>
      </c>
    </row>
    <row r="655" spans="1:4">
      <c r="A655">
        <v>214855</v>
      </c>
      <c r="B655" t="s">
        <v>9073</v>
      </c>
      <c r="C655">
        <v>299</v>
      </c>
      <c r="D655">
        <v>1</v>
      </c>
    </row>
    <row r="656" spans="1:4">
      <c r="A656">
        <v>215379</v>
      </c>
      <c r="B656" t="s">
        <v>9074</v>
      </c>
      <c r="C656">
        <v>138</v>
      </c>
      <c r="D656">
        <v>2</v>
      </c>
    </row>
    <row r="657" spans="1:4">
      <c r="A657">
        <v>215532</v>
      </c>
      <c r="B657" t="s">
        <v>9075</v>
      </c>
      <c r="C657">
        <v>178</v>
      </c>
      <c r="D657">
        <v>2</v>
      </c>
    </row>
    <row r="658" spans="1:4">
      <c r="A658">
        <v>215595</v>
      </c>
      <c r="B658" t="s">
        <v>8767</v>
      </c>
      <c r="C658">
        <v>298</v>
      </c>
      <c r="D658">
        <v>1</v>
      </c>
    </row>
    <row r="659" spans="1:4">
      <c r="A659">
        <v>215809</v>
      </c>
      <c r="B659" t="s">
        <v>9076</v>
      </c>
      <c r="C659">
        <v>329</v>
      </c>
      <c r="D659">
        <v>1</v>
      </c>
    </row>
    <row r="660" spans="1:4">
      <c r="A660">
        <v>216953</v>
      </c>
      <c r="B660" t="s">
        <v>8769</v>
      </c>
      <c r="C660">
        <v>6880</v>
      </c>
      <c r="D660">
        <v>1</v>
      </c>
    </row>
    <row r="661" spans="1:4">
      <c r="A661">
        <v>217078</v>
      </c>
      <c r="B661" t="s">
        <v>9077</v>
      </c>
      <c r="C661">
        <v>19.8</v>
      </c>
      <c r="D661">
        <v>2</v>
      </c>
    </row>
    <row r="662" spans="1:4">
      <c r="A662">
        <v>217080</v>
      </c>
      <c r="B662" t="s">
        <v>9078</v>
      </c>
      <c r="C662">
        <v>48.9</v>
      </c>
      <c r="D662">
        <v>1</v>
      </c>
    </row>
    <row r="663" spans="1:4">
      <c r="A663">
        <v>217118</v>
      </c>
      <c r="B663" t="s">
        <v>9079</v>
      </c>
      <c r="C663">
        <v>444</v>
      </c>
      <c r="D663">
        <v>1</v>
      </c>
    </row>
    <row r="664" spans="1:4">
      <c r="A664">
        <v>217134</v>
      </c>
      <c r="B664" t="s">
        <v>9080</v>
      </c>
      <c r="C664">
        <v>119</v>
      </c>
      <c r="D664">
        <v>1</v>
      </c>
    </row>
    <row r="665" spans="1:4">
      <c r="A665">
        <v>217308</v>
      </c>
      <c r="B665" t="s">
        <v>9081</v>
      </c>
      <c r="C665">
        <v>39</v>
      </c>
      <c r="D665">
        <v>1</v>
      </c>
    </row>
    <row r="666" spans="1:4">
      <c r="A666">
        <v>217372</v>
      </c>
      <c r="B666" t="s">
        <v>9082</v>
      </c>
      <c r="C666">
        <v>49</v>
      </c>
      <c r="D666">
        <v>1</v>
      </c>
    </row>
    <row r="667" spans="1:4">
      <c r="A667">
        <v>217803</v>
      </c>
      <c r="B667" t="s">
        <v>702</v>
      </c>
      <c r="C667">
        <v>199</v>
      </c>
      <c r="D667">
        <v>1</v>
      </c>
    </row>
    <row r="668" spans="1:4">
      <c r="A668">
        <v>218216</v>
      </c>
      <c r="B668" t="s">
        <v>51</v>
      </c>
      <c r="C668">
        <v>89</v>
      </c>
      <c r="D668">
        <v>1</v>
      </c>
    </row>
    <row r="669" spans="1:4">
      <c r="A669">
        <v>218239</v>
      </c>
      <c r="B669" t="s">
        <v>9083</v>
      </c>
      <c r="C669">
        <v>118</v>
      </c>
      <c r="D669">
        <v>2</v>
      </c>
    </row>
    <row r="670" spans="1:4">
      <c r="A670">
        <v>218853</v>
      </c>
      <c r="B670" t="s">
        <v>523</v>
      </c>
      <c r="C670">
        <v>298</v>
      </c>
      <c r="D670">
        <v>1</v>
      </c>
    </row>
    <row r="671" spans="1:4">
      <c r="A671">
        <v>219205</v>
      </c>
      <c r="B671" t="s">
        <v>3094</v>
      </c>
      <c r="C671">
        <v>90</v>
      </c>
      <c r="D671">
        <v>2</v>
      </c>
    </row>
    <row r="672" spans="1:4">
      <c r="A672">
        <v>219381</v>
      </c>
      <c r="B672" t="s">
        <v>3106</v>
      </c>
      <c r="C672">
        <v>524</v>
      </c>
      <c r="D672">
        <v>1</v>
      </c>
    </row>
    <row r="673" spans="1:4">
      <c r="A673">
        <v>220081</v>
      </c>
      <c r="B673" t="s">
        <v>9084</v>
      </c>
      <c r="C673">
        <v>75</v>
      </c>
      <c r="D673">
        <v>1</v>
      </c>
    </row>
    <row r="674" spans="1:4">
      <c r="A674">
        <v>220083</v>
      </c>
      <c r="B674" t="s">
        <v>9085</v>
      </c>
      <c r="C674">
        <v>59</v>
      </c>
      <c r="D674">
        <v>1</v>
      </c>
    </row>
    <row r="675" spans="1:4">
      <c r="A675">
        <v>220106</v>
      </c>
      <c r="B675" t="s">
        <v>9086</v>
      </c>
      <c r="C675">
        <v>9</v>
      </c>
      <c r="D675">
        <v>1</v>
      </c>
    </row>
    <row r="676" spans="1:4">
      <c r="A676">
        <v>220140</v>
      </c>
      <c r="B676" t="s">
        <v>9087</v>
      </c>
      <c r="C676">
        <v>115</v>
      </c>
      <c r="D676">
        <v>1</v>
      </c>
    </row>
    <row r="677" spans="1:4">
      <c r="A677">
        <v>220148</v>
      </c>
      <c r="B677" t="s">
        <v>9088</v>
      </c>
      <c r="C677">
        <v>83</v>
      </c>
      <c r="D677">
        <v>1</v>
      </c>
    </row>
    <row r="678" spans="1:4">
      <c r="A678">
        <v>220198</v>
      </c>
      <c r="B678" t="s">
        <v>9089</v>
      </c>
      <c r="C678">
        <v>55</v>
      </c>
      <c r="D678">
        <v>1</v>
      </c>
    </row>
    <row r="679" spans="1:4">
      <c r="A679">
        <v>220232</v>
      </c>
      <c r="B679" t="s">
        <v>9090</v>
      </c>
      <c r="C679">
        <v>0</v>
      </c>
      <c r="D679">
        <v>0</v>
      </c>
    </row>
    <row r="680" spans="1:4">
      <c r="A680">
        <v>220234</v>
      </c>
      <c r="B680" t="s">
        <v>9091</v>
      </c>
      <c r="C680">
        <v>109</v>
      </c>
      <c r="D680">
        <v>1</v>
      </c>
    </row>
    <row r="681" spans="1:4">
      <c r="A681">
        <v>220240</v>
      </c>
      <c r="B681" t="s">
        <v>9092</v>
      </c>
      <c r="C681">
        <v>51</v>
      </c>
      <c r="D681">
        <v>1</v>
      </c>
    </row>
    <row r="682" spans="1:4">
      <c r="A682">
        <v>220254</v>
      </c>
      <c r="B682" t="s">
        <v>8788</v>
      </c>
      <c r="C682">
        <v>119</v>
      </c>
      <c r="D682">
        <v>1</v>
      </c>
    </row>
    <row r="683" spans="1:4">
      <c r="A683">
        <v>220255</v>
      </c>
      <c r="B683" t="s">
        <v>9093</v>
      </c>
      <c r="C683">
        <v>105</v>
      </c>
      <c r="D683">
        <v>1</v>
      </c>
    </row>
    <row r="684" spans="1:4">
      <c r="A684">
        <v>220425</v>
      </c>
      <c r="B684" t="s">
        <v>9094</v>
      </c>
      <c r="C684">
        <v>158</v>
      </c>
      <c r="D684">
        <v>2</v>
      </c>
    </row>
    <row r="685" spans="1:4">
      <c r="A685">
        <v>221057</v>
      </c>
      <c r="B685" t="s">
        <v>9095</v>
      </c>
      <c r="C685">
        <v>298</v>
      </c>
      <c r="D685">
        <v>1</v>
      </c>
    </row>
    <row r="686" spans="1:4">
      <c r="A686">
        <v>221240</v>
      </c>
      <c r="B686" t="s">
        <v>3703</v>
      </c>
      <c r="C686">
        <v>-262</v>
      </c>
      <c r="D686">
        <v>-1</v>
      </c>
    </row>
    <row r="687" spans="1:4">
      <c r="A687">
        <v>221305</v>
      </c>
      <c r="B687" t="s">
        <v>9096</v>
      </c>
      <c r="C687">
        <v>18</v>
      </c>
      <c r="D687">
        <v>1</v>
      </c>
    </row>
    <row r="688" spans="1:4">
      <c r="A688">
        <v>221307</v>
      </c>
      <c r="B688" t="s">
        <v>9097</v>
      </c>
      <c r="C688">
        <v>29.9</v>
      </c>
      <c r="D688">
        <v>1</v>
      </c>
    </row>
    <row r="689" spans="1:4">
      <c r="A689">
        <v>221327</v>
      </c>
      <c r="B689" t="s">
        <v>9098</v>
      </c>
      <c r="C689">
        <v>236</v>
      </c>
      <c r="D689">
        <v>4</v>
      </c>
    </row>
    <row r="690" spans="1:4">
      <c r="A690">
        <v>221368</v>
      </c>
      <c r="B690" t="s">
        <v>9099</v>
      </c>
      <c r="C690">
        <v>118</v>
      </c>
      <c r="D690">
        <v>1</v>
      </c>
    </row>
    <row r="691" spans="1:4">
      <c r="A691">
        <v>221498</v>
      </c>
      <c r="B691" t="s">
        <v>652</v>
      </c>
      <c r="C691">
        <v>168</v>
      </c>
      <c r="D691">
        <v>1</v>
      </c>
    </row>
    <row r="692" spans="1:4">
      <c r="A692">
        <v>221559</v>
      </c>
      <c r="B692" t="s">
        <v>464</v>
      </c>
      <c r="C692">
        <v>89</v>
      </c>
      <c r="D692">
        <v>1</v>
      </c>
    </row>
    <row r="693" spans="1:4">
      <c r="A693">
        <v>221580</v>
      </c>
      <c r="B693" t="s">
        <v>9100</v>
      </c>
      <c r="C693">
        <v>99</v>
      </c>
      <c r="D693">
        <v>1</v>
      </c>
    </row>
    <row r="694" spans="1:4">
      <c r="A694">
        <v>222137</v>
      </c>
      <c r="B694" t="s">
        <v>8791</v>
      </c>
      <c r="C694">
        <v>1121</v>
      </c>
      <c r="D694">
        <v>2</v>
      </c>
    </row>
    <row r="695" spans="1:4">
      <c r="A695">
        <v>222167</v>
      </c>
      <c r="B695" t="s">
        <v>474</v>
      </c>
      <c r="C695">
        <v>358</v>
      </c>
      <c r="D695">
        <v>2</v>
      </c>
    </row>
    <row r="696" spans="1:4">
      <c r="A696">
        <v>222851</v>
      </c>
      <c r="B696" t="s">
        <v>9101</v>
      </c>
      <c r="C696">
        <v>1180</v>
      </c>
      <c r="D696">
        <v>1</v>
      </c>
    </row>
    <row r="697" spans="1:4">
      <c r="A697">
        <v>222940</v>
      </c>
      <c r="B697" t="s">
        <v>8797</v>
      </c>
      <c r="C697">
        <v>364</v>
      </c>
      <c r="D697">
        <v>1</v>
      </c>
    </row>
    <row r="698" spans="1:4">
      <c r="A698">
        <v>222941</v>
      </c>
      <c r="B698" t="s">
        <v>9102</v>
      </c>
      <c r="C698">
        <v>159</v>
      </c>
      <c r="D698">
        <v>1</v>
      </c>
    </row>
    <row r="699" spans="1:4">
      <c r="A699">
        <v>223003</v>
      </c>
      <c r="B699" t="s">
        <v>9103</v>
      </c>
      <c r="C699">
        <v>39</v>
      </c>
      <c r="D699">
        <v>1</v>
      </c>
    </row>
    <row r="700" spans="1:4">
      <c r="A700">
        <v>223010</v>
      </c>
      <c r="B700" t="s">
        <v>9104</v>
      </c>
      <c r="C700">
        <v>106</v>
      </c>
      <c r="D700">
        <v>2</v>
      </c>
    </row>
    <row r="701" spans="1:4">
      <c r="A701">
        <v>223647</v>
      </c>
      <c r="B701" t="s">
        <v>9105</v>
      </c>
      <c r="C701">
        <v>299</v>
      </c>
      <c r="D701">
        <v>1</v>
      </c>
    </row>
    <row r="702" spans="1:4">
      <c r="A702">
        <v>223654</v>
      </c>
      <c r="B702" t="s">
        <v>9106</v>
      </c>
      <c r="C702">
        <v>264</v>
      </c>
      <c r="D702">
        <v>1</v>
      </c>
    </row>
    <row r="703" spans="1:4">
      <c r="A703">
        <v>223698</v>
      </c>
      <c r="B703" t="s">
        <v>3909</v>
      </c>
      <c r="C703">
        <v>59</v>
      </c>
      <c r="D703">
        <v>1</v>
      </c>
    </row>
    <row r="704" spans="1:4">
      <c r="A704">
        <v>223880</v>
      </c>
      <c r="B704" t="s">
        <v>9107</v>
      </c>
      <c r="C704">
        <v>179</v>
      </c>
      <c r="D704">
        <v>1</v>
      </c>
    </row>
    <row r="705" spans="1:4">
      <c r="A705">
        <v>224001</v>
      </c>
      <c r="B705" t="s">
        <v>9108</v>
      </c>
      <c r="C705">
        <v>129</v>
      </c>
      <c r="D705">
        <v>1</v>
      </c>
    </row>
    <row r="706" spans="1:4">
      <c r="A706">
        <v>224089</v>
      </c>
      <c r="B706" t="s">
        <v>551</v>
      </c>
      <c r="C706">
        <v>599</v>
      </c>
      <c r="D706">
        <v>1</v>
      </c>
    </row>
    <row r="707" spans="1:4">
      <c r="A707">
        <v>224196</v>
      </c>
      <c r="B707" t="s">
        <v>9109</v>
      </c>
      <c r="C707">
        <v>79</v>
      </c>
      <c r="D707">
        <v>1</v>
      </c>
    </row>
    <row r="708" spans="1:4">
      <c r="A708">
        <v>224228</v>
      </c>
      <c r="B708" t="s">
        <v>9110</v>
      </c>
      <c r="C708">
        <v>59</v>
      </c>
      <c r="D708">
        <v>1</v>
      </c>
    </row>
    <row r="709" spans="1:4">
      <c r="A709">
        <v>224229</v>
      </c>
      <c r="B709" t="s">
        <v>9111</v>
      </c>
      <c r="C709">
        <v>69</v>
      </c>
      <c r="D709">
        <v>1</v>
      </c>
    </row>
    <row r="710" spans="1:4">
      <c r="A710">
        <v>224389</v>
      </c>
      <c r="B710" t="s">
        <v>4051</v>
      </c>
      <c r="C710">
        <v>49.9</v>
      </c>
      <c r="D710">
        <v>1</v>
      </c>
    </row>
    <row r="711" spans="1:4">
      <c r="A711">
        <v>224501</v>
      </c>
      <c r="B711" t="s">
        <v>9112</v>
      </c>
      <c r="C711">
        <v>495</v>
      </c>
      <c r="D711">
        <v>1</v>
      </c>
    </row>
    <row r="712" spans="1:4">
      <c r="A712">
        <v>224678</v>
      </c>
      <c r="B712" t="s">
        <v>8803</v>
      </c>
      <c r="C712">
        <v>214.5</v>
      </c>
      <c r="D712">
        <v>3</v>
      </c>
    </row>
    <row r="713" spans="1:4">
      <c r="A713">
        <v>224862</v>
      </c>
      <c r="B713" t="s">
        <v>9113</v>
      </c>
      <c r="C713">
        <v>99</v>
      </c>
      <c r="D713">
        <v>1</v>
      </c>
    </row>
    <row r="714" spans="1:4">
      <c r="A714">
        <v>224976</v>
      </c>
      <c r="B714" t="s">
        <v>9114</v>
      </c>
      <c r="C714">
        <v>74</v>
      </c>
      <c r="D714">
        <v>3</v>
      </c>
    </row>
    <row r="715" spans="1:4">
      <c r="A715">
        <v>225177</v>
      </c>
      <c r="B715" t="s">
        <v>9115</v>
      </c>
      <c r="C715">
        <v>-9</v>
      </c>
      <c r="D715">
        <v>-1</v>
      </c>
    </row>
    <row r="716" spans="1:4">
      <c r="A716">
        <v>225179</v>
      </c>
      <c r="B716" t="s">
        <v>9116</v>
      </c>
      <c r="C716">
        <v>466</v>
      </c>
      <c r="D716">
        <v>2</v>
      </c>
    </row>
    <row r="717" spans="1:4">
      <c r="A717">
        <v>225179</v>
      </c>
      <c r="B717" t="s">
        <v>9116</v>
      </c>
      <c r="C717">
        <v>3450</v>
      </c>
      <c r="D717">
        <v>15</v>
      </c>
    </row>
    <row r="718" spans="1:4">
      <c r="A718">
        <v>225321</v>
      </c>
      <c r="B718" t="s">
        <v>8993</v>
      </c>
      <c r="C718">
        <v>1998</v>
      </c>
      <c r="D718">
        <v>1</v>
      </c>
    </row>
    <row r="719" spans="1:4">
      <c r="A719">
        <v>225359</v>
      </c>
      <c r="B719" t="s">
        <v>8810</v>
      </c>
      <c r="C719">
        <v>1350</v>
      </c>
      <c r="D719">
        <v>1</v>
      </c>
    </row>
    <row r="720" spans="1:4">
      <c r="A720">
        <v>225359</v>
      </c>
      <c r="B720" t="s">
        <v>8810</v>
      </c>
      <c r="C720">
        <v>4050</v>
      </c>
      <c r="D720">
        <v>3</v>
      </c>
    </row>
    <row r="721" spans="1:4">
      <c r="A721">
        <v>225693</v>
      </c>
      <c r="B721" t="s">
        <v>8812</v>
      </c>
      <c r="C721">
        <v>129</v>
      </c>
      <c r="D721">
        <v>1</v>
      </c>
    </row>
    <row r="722" spans="1:4">
      <c r="A722">
        <v>226247</v>
      </c>
      <c r="B722" t="s">
        <v>9117</v>
      </c>
      <c r="C722">
        <v>79</v>
      </c>
      <c r="D722">
        <v>1</v>
      </c>
    </row>
    <row r="723" spans="1:4">
      <c r="A723">
        <v>227017</v>
      </c>
      <c r="B723" t="s">
        <v>9118</v>
      </c>
      <c r="C723">
        <v>99</v>
      </c>
      <c r="D723">
        <v>1</v>
      </c>
    </row>
    <row r="724" spans="1:4">
      <c r="A724">
        <v>227018</v>
      </c>
      <c r="B724" t="s">
        <v>8818</v>
      </c>
      <c r="C724">
        <v>99</v>
      </c>
      <c r="D724">
        <v>1</v>
      </c>
    </row>
    <row r="725" spans="1:4">
      <c r="A725">
        <v>227024</v>
      </c>
      <c r="B725" t="s">
        <v>9119</v>
      </c>
      <c r="C725">
        <v>159</v>
      </c>
      <c r="D725">
        <v>1</v>
      </c>
    </row>
    <row r="726" spans="1:4">
      <c r="A726">
        <v>227028</v>
      </c>
      <c r="B726" t="s">
        <v>9120</v>
      </c>
      <c r="C726">
        <v>99</v>
      </c>
      <c r="D726">
        <v>1</v>
      </c>
    </row>
    <row r="727" spans="1:4">
      <c r="A727">
        <v>227350</v>
      </c>
      <c r="B727" t="s">
        <v>9121</v>
      </c>
      <c r="C727">
        <v>39.9</v>
      </c>
      <c r="D727">
        <v>1</v>
      </c>
    </row>
    <row r="728" spans="1:4">
      <c r="A728">
        <v>227366</v>
      </c>
      <c r="B728" t="s">
        <v>9122</v>
      </c>
      <c r="C728">
        <v>79.900000000000006</v>
      </c>
      <c r="D728">
        <v>1</v>
      </c>
    </row>
    <row r="729" spans="1:4">
      <c r="A729">
        <v>227368</v>
      </c>
      <c r="B729" t="s">
        <v>9123</v>
      </c>
      <c r="C729">
        <v>35.9</v>
      </c>
      <c r="D729">
        <v>1</v>
      </c>
    </row>
    <row r="730" spans="1:4">
      <c r="A730">
        <v>227575</v>
      </c>
      <c r="B730" t="s">
        <v>8821</v>
      </c>
      <c r="C730">
        <v>-298</v>
      </c>
      <c r="D730">
        <v>-1</v>
      </c>
    </row>
    <row r="731" spans="1:4">
      <c r="A731">
        <v>227697</v>
      </c>
      <c r="B731" t="s">
        <v>9124</v>
      </c>
      <c r="C731">
        <v>6866</v>
      </c>
      <c r="D731">
        <v>12</v>
      </c>
    </row>
    <row r="732" spans="1:4">
      <c r="A732">
        <v>227697</v>
      </c>
      <c r="B732" t="s">
        <v>9124</v>
      </c>
      <c r="C732">
        <v>568</v>
      </c>
      <c r="D732">
        <v>1</v>
      </c>
    </row>
    <row r="733" spans="1:4">
      <c r="A733">
        <v>227762</v>
      </c>
      <c r="B733" t="s">
        <v>9125</v>
      </c>
      <c r="C733">
        <v>65</v>
      </c>
      <c r="D733">
        <v>1</v>
      </c>
    </row>
    <row r="734" spans="1:4">
      <c r="A734">
        <v>227771</v>
      </c>
      <c r="B734" t="s">
        <v>4680</v>
      </c>
      <c r="C734">
        <v>199</v>
      </c>
      <c r="D734">
        <v>1</v>
      </c>
    </row>
    <row r="735" spans="1:4">
      <c r="A735">
        <v>228046</v>
      </c>
      <c r="B735" t="s">
        <v>9126</v>
      </c>
      <c r="C735">
        <v>0</v>
      </c>
      <c r="D735">
        <v>0</v>
      </c>
    </row>
    <row r="736" spans="1:4">
      <c r="A736">
        <v>228056</v>
      </c>
      <c r="B736" t="s">
        <v>8824</v>
      </c>
      <c r="C736">
        <v>1401</v>
      </c>
      <c r="D736">
        <v>1</v>
      </c>
    </row>
    <row r="737" spans="1:4">
      <c r="A737">
        <v>228199</v>
      </c>
      <c r="B737" t="s">
        <v>639</v>
      </c>
      <c r="C737">
        <v>299</v>
      </c>
      <c r="D737">
        <v>1</v>
      </c>
    </row>
    <row r="738" spans="1:4">
      <c r="A738">
        <v>228320</v>
      </c>
      <c r="B738" t="s">
        <v>475</v>
      </c>
      <c r="C738">
        <v>138</v>
      </c>
      <c r="D738">
        <v>1</v>
      </c>
    </row>
    <row r="739" spans="1:4">
      <c r="A739">
        <v>228500</v>
      </c>
      <c r="B739" t="s">
        <v>9127</v>
      </c>
      <c r="C739">
        <v>99</v>
      </c>
      <c r="D739">
        <v>1</v>
      </c>
    </row>
    <row r="740" spans="1:4">
      <c r="A740">
        <v>228953</v>
      </c>
      <c r="B740" t="s">
        <v>8828</v>
      </c>
      <c r="C740">
        <v>88</v>
      </c>
      <c r="D740">
        <v>1</v>
      </c>
    </row>
    <row r="741" spans="1:4">
      <c r="A741">
        <v>228967</v>
      </c>
      <c r="B741" t="s">
        <v>8830</v>
      </c>
      <c r="C741">
        <v>234</v>
      </c>
      <c r="D741">
        <v>1</v>
      </c>
    </row>
    <row r="742" spans="1:4">
      <c r="A742">
        <v>229076</v>
      </c>
      <c r="B742" t="s">
        <v>9128</v>
      </c>
      <c r="C742">
        <v>39</v>
      </c>
      <c r="D742">
        <v>1</v>
      </c>
    </row>
    <row r="743" spans="1:4">
      <c r="A743">
        <v>229421</v>
      </c>
      <c r="B743" t="s">
        <v>9129</v>
      </c>
      <c r="C743">
        <v>59</v>
      </c>
      <c r="D743">
        <v>1</v>
      </c>
    </row>
    <row r="744" spans="1:4">
      <c r="A744">
        <v>229496</v>
      </c>
      <c r="B744" t="s">
        <v>9130</v>
      </c>
      <c r="C744">
        <v>218</v>
      </c>
      <c r="D744">
        <v>1</v>
      </c>
    </row>
    <row r="745" spans="1:4">
      <c r="A745">
        <v>230273</v>
      </c>
      <c r="B745" t="s">
        <v>9131</v>
      </c>
      <c r="C745">
        <v>75</v>
      </c>
      <c r="D745">
        <v>1</v>
      </c>
    </row>
    <row r="746" spans="1:4">
      <c r="A746">
        <v>230275</v>
      </c>
      <c r="B746" t="s">
        <v>9132</v>
      </c>
      <c r="C746">
        <v>78</v>
      </c>
      <c r="D746">
        <v>1</v>
      </c>
    </row>
    <row r="747" spans="1:4">
      <c r="A747">
        <v>230357</v>
      </c>
      <c r="B747" t="s">
        <v>8834</v>
      </c>
      <c r="C747">
        <v>588</v>
      </c>
      <c r="D747">
        <v>1</v>
      </c>
    </row>
    <row r="748" spans="1:4">
      <c r="A748">
        <v>230357</v>
      </c>
      <c r="B748" t="s">
        <v>8834</v>
      </c>
      <c r="C748">
        <v>8741</v>
      </c>
      <c r="D748">
        <v>15</v>
      </c>
    </row>
    <row r="749" spans="1:4">
      <c r="A749">
        <v>230690</v>
      </c>
      <c r="B749" t="s">
        <v>9133</v>
      </c>
      <c r="C749">
        <v>369</v>
      </c>
      <c r="D749">
        <v>1</v>
      </c>
    </row>
    <row r="750" spans="1:4">
      <c r="A750">
        <v>230810</v>
      </c>
      <c r="B750" t="s">
        <v>9134</v>
      </c>
      <c r="C750">
        <v>958</v>
      </c>
      <c r="D750">
        <v>1</v>
      </c>
    </row>
    <row r="751" spans="1:4">
      <c r="A751">
        <v>230865</v>
      </c>
      <c r="B751" t="s">
        <v>529</v>
      </c>
      <c r="C751">
        <v>298</v>
      </c>
      <c r="D751">
        <v>1</v>
      </c>
    </row>
    <row r="752" spans="1:4">
      <c r="A752">
        <v>231846</v>
      </c>
      <c r="B752" t="s">
        <v>8840</v>
      </c>
      <c r="C752">
        <v>578</v>
      </c>
      <c r="D752">
        <v>2</v>
      </c>
    </row>
    <row r="753" spans="1:4">
      <c r="A753">
        <v>231881</v>
      </c>
      <c r="B753" t="s">
        <v>9026</v>
      </c>
      <c r="C753">
        <v>1949</v>
      </c>
      <c r="D753">
        <v>1</v>
      </c>
    </row>
    <row r="754" spans="1:4">
      <c r="A754">
        <v>231881</v>
      </c>
      <c r="B754" t="s">
        <v>9026</v>
      </c>
      <c r="C754">
        <v>23388</v>
      </c>
      <c r="D754">
        <v>12</v>
      </c>
    </row>
    <row r="755" spans="1:4">
      <c r="A755">
        <v>231936</v>
      </c>
      <c r="B755" t="s">
        <v>463</v>
      </c>
      <c r="C755">
        <v>1157</v>
      </c>
      <c r="D755">
        <v>13</v>
      </c>
    </row>
    <row r="756" spans="1:4">
      <c r="A756">
        <v>231947</v>
      </c>
      <c r="B756" t="s">
        <v>9135</v>
      </c>
      <c r="C756">
        <v>64.900000000000006</v>
      </c>
      <c r="D756">
        <v>1</v>
      </c>
    </row>
    <row r="757" spans="1:4">
      <c r="A757">
        <v>231982</v>
      </c>
      <c r="B757" t="s">
        <v>9136</v>
      </c>
      <c r="C757">
        <v>59.9</v>
      </c>
      <c r="D757">
        <v>1</v>
      </c>
    </row>
    <row r="758" spans="1:4">
      <c r="A758">
        <v>232042</v>
      </c>
      <c r="B758" t="s">
        <v>9137</v>
      </c>
      <c r="C758">
        <v>46.3</v>
      </c>
      <c r="D758">
        <v>1</v>
      </c>
    </row>
    <row r="759" spans="1:4">
      <c r="A759">
        <v>232101</v>
      </c>
      <c r="B759" t="s">
        <v>9138</v>
      </c>
      <c r="C759">
        <v>71.3</v>
      </c>
      <c r="D759">
        <v>1</v>
      </c>
    </row>
    <row r="760" spans="1:4">
      <c r="A760">
        <v>232156</v>
      </c>
      <c r="B760" t="s">
        <v>9139</v>
      </c>
      <c r="C760">
        <v>99</v>
      </c>
      <c r="D760">
        <v>1</v>
      </c>
    </row>
    <row r="761" spans="1:4">
      <c r="A761">
        <v>232207</v>
      </c>
      <c r="B761" t="s">
        <v>9140</v>
      </c>
      <c r="C761">
        <v>1780</v>
      </c>
      <c r="D761">
        <v>1</v>
      </c>
    </row>
    <row r="762" spans="1:4">
      <c r="A762">
        <v>232265</v>
      </c>
      <c r="B762" t="s">
        <v>8843</v>
      </c>
      <c r="C762">
        <v>-1260</v>
      </c>
      <c r="D762">
        <v>-2</v>
      </c>
    </row>
    <row r="763" spans="1:4">
      <c r="A763">
        <v>232288</v>
      </c>
      <c r="B763" t="s">
        <v>9141</v>
      </c>
      <c r="C763">
        <v>110</v>
      </c>
      <c r="D763">
        <v>2</v>
      </c>
    </row>
    <row r="764" spans="1:4">
      <c r="A764">
        <v>232289</v>
      </c>
      <c r="B764" t="s">
        <v>9142</v>
      </c>
      <c r="C764">
        <v>138</v>
      </c>
      <c r="D764">
        <v>2</v>
      </c>
    </row>
    <row r="765" spans="1:4">
      <c r="A765">
        <v>232299</v>
      </c>
      <c r="B765" t="s">
        <v>305</v>
      </c>
      <c r="C765">
        <v>268</v>
      </c>
      <c r="D765">
        <v>1</v>
      </c>
    </row>
    <row r="766" spans="1:4">
      <c r="A766">
        <v>232299</v>
      </c>
      <c r="B766" t="s">
        <v>305</v>
      </c>
      <c r="C766">
        <v>259</v>
      </c>
      <c r="D766">
        <v>1</v>
      </c>
    </row>
    <row r="767" spans="1:4">
      <c r="A767">
        <v>232299</v>
      </c>
      <c r="B767" t="s">
        <v>305</v>
      </c>
      <c r="C767">
        <v>268</v>
      </c>
      <c r="D767">
        <v>1</v>
      </c>
    </row>
    <row r="768" spans="1:4">
      <c r="A768">
        <v>232299</v>
      </c>
      <c r="B768" t="s">
        <v>305</v>
      </c>
      <c r="C768">
        <v>-268</v>
      </c>
      <c r="D768">
        <v>-1</v>
      </c>
    </row>
    <row r="769" spans="1:4">
      <c r="A769">
        <v>232299</v>
      </c>
      <c r="B769" t="s">
        <v>305</v>
      </c>
      <c r="C769">
        <v>-268</v>
      </c>
      <c r="D769">
        <v>-1</v>
      </c>
    </row>
    <row r="770" spans="1:4">
      <c r="A770">
        <v>232299</v>
      </c>
      <c r="B770" t="s">
        <v>305</v>
      </c>
      <c r="C770">
        <v>-268</v>
      </c>
      <c r="D770">
        <v>-1</v>
      </c>
    </row>
    <row r="771" spans="1:4">
      <c r="A771">
        <v>232413</v>
      </c>
      <c r="B771" t="s">
        <v>9021</v>
      </c>
      <c r="C771">
        <v>4248</v>
      </c>
      <c r="D771">
        <v>16</v>
      </c>
    </row>
    <row r="772" spans="1:4">
      <c r="A772">
        <v>232460</v>
      </c>
      <c r="B772" t="s">
        <v>9143</v>
      </c>
      <c r="C772">
        <v>128</v>
      </c>
      <c r="D772">
        <v>1</v>
      </c>
    </row>
    <row r="773" spans="1:4">
      <c r="A773">
        <v>232489</v>
      </c>
      <c r="B773" t="s">
        <v>9144</v>
      </c>
      <c r="C773">
        <v>679</v>
      </c>
      <c r="D773">
        <v>1</v>
      </c>
    </row>
    <row r="774" spans="1:4">
      <c r="A774">
        <v>232528</v>
      </c>
      <c r="B774" t="s">
        <v>9145</v>
      </c>
      <c r="C774">
        <v>-448</v>
      </c>
      <c r="D774">
        <v>-1</v>
      </c>
    </row>
    <row r="775" spans="1:4">
      <c r="A775">
        <v>232529</v>
      </c>
      <c r="B775" t="s">
        <v>9146</v>
      </c>
      <c r="C775">
        <v>-468</v>
      </c>
      <c r="D775">
        <v>-1</v>
      </c>
    </row>
    <row r="776" spans="1:4">
      <c r="A776">
        <v>232529</v>
      </c>
      <c r="B776" t="s">
        <v>9146</v>
      </c>
      <c r="C776">
        <v>-468</v>
      </c>
      <c r="D776">
        <v>-1</v>
      </c>
    </row>
    <row r="777" spans="1:4">
      <c r="A777">
        <v>232578</v>
      </c>
      <c r="B777" t="s">
        <v>9147</v>
      </c>
      <c r="C777">
        <v>299</v>
      </c>
      <c r="D777">
        <v>1</v>
      </c>
    </row>
    <row r="778" spans="1:4">
      <c r="A778">
        <v>232693</v>
      </c>
      <c r="B778" t="s">
        <v>535</v>
      </c>
      <c r="C778">
        <v>278</v>
      </c>
      <c r="D778">
        <v>1</v>
      </c>
    </row>
    <row r="779" spans="1:4">
      <c r="A779">
        <v>232734</v>
      </c>
      <c r="B779" t="s">
        <v>9148</v>
      </c>
      <c r="C779">
        <v>398</v>
      </c>
      <c r="D779">
        <v>1</v>
      </c>
    </row>
    <row r="780" spans="1:4">
      <c r="A780">
        <v>232759</v>
      </c>
      <c r="B780" t="s">
        <v>9149</v>
      </c>
      <c r="C780">
        <v>596</v>
      </c>
      <c r="D780">
        <v>2</v>
      </c>
    </row>
    <row r="781" spans="1:4">
      <c r="A781">
        <v>232759</v>
      </c>
      <c r="B781" t="s">
        <v>9149</v>
      </c>
      <c r="C781">
        <v>594</v>
      </c>
      <c r="D781">
        <v>2</v>
      </c>
    </row>
    <row r="782" spans="1:4">
      <c r="A782">
        <v>232982</v>
      </c>
      <c r="B782" t="s">
        <v>9150</v>
      </c>
      <c r="C782">
        <v>1579</v>
      </c>
      <c r="D782">
        <v>1</v>
      </c>
    </row>
    <row r="783" spans="1:4">
      <c r="A783">
        <v>232982</v>
      </c>
      <c r="B783" t="s">
        <v>9150</v>
      </c>
      <c r="C783">
        <v>15890</v>
      </c>
      <c r="D783">
        <v>11</v>
      </c>
    </row>
    <row r="784" spans="1:4">
      <c r="A784">
        <v>232984</v>
      </c>
      <c r="B784" t="s">
        <v>532</v>
      </c>
      <c r="C784">
        <v>1700</v>
      </c>
      <c r="D784">
        <v>2</v>
      </c>
    </row>
    <row r="785" spans="1:4">
      <c r="A785">
        <v>232987</v>
      </c>
      <c r="B785" t="s">
        <v>9151</v>
      </c>
      <c r="C785">
        <v>19</v>
      </c>
      <c r="D785">
        <v>1</v>
      </c>
    </row>
    <row r="786" spans="1:4">
      <c r="A786">
        <v>233064</v>
      </c>
      <c r="B786" t="s">
        <v>6816</v>
      </c>
      <c r="C786">
        <v>496</v>
      </c>
      <c r="D786">
        <v>2</v>
      </c>
    </row>
    <row r="787" spans="1:4">
      <c r="A787">
        <v>233067</v>
      </c>
      <c r="B787" t="s">
        <v>8718</v>
      </c>
      <c r="C787">
        <v>-570</v>
      </c>
      <c r="D787">
        <v>-1</v>
      </c>
    </row>
    <row r="788" spans="1:4">
      <c r="A788">
        <v>233082</v>
      </c>
      <c r="B788" t="s">
        <v>5929</v>
      </c>
      <c r="C788">
        <v>679</v>
      </c>
      <c r="D788">
        <v>1</v>
      </c>
    </row>
    <row r="789" spans="1:4">
      <c r="A789">
        <v>233220</v>
      </c>
      <c r="B789" t="s">
        <v>6681</v>
      </c>
      <c r="C789">
        <v>11800</v>
      </c>
      <c r="D789">
        <v>1</v>
      </c>
    </row>
    <row r="790" spans="1:4">
      <c r="A790">
        <v>233319</v>
      </c>
      <c r="B790" t="s">
        <v>524</v>
      </c>
      <c r="C790">
        <v>268</v>
      </c>
      <c r="D790">
        <v>1</v>
      </c>
    </row>
    <row r="791" spans="1:4">
      <c r="A791">
        <v>233369</v>
      </c>
      <c r="B791" t="s">
        <v>8855</v>
      </c>
      <c r="C791">
        <v>-254</v>
      </c>
      <c r="D791">
        <v>-1</v>
      </c>
    </row>
    <row r="792" spans="1:4">
      <c r="A792">
        <v>233383</v>
      </c>
      <c r="B792" t="s">
        <v>8856</v>
      </c>
      <c r="C792">
        <v>-199</v>
      </c>
      <c r="D792">
        <v>-1</v>
      </c>
    </row>
    <row r="793" spans="1:4">
      <c r="A793">
        <v>233383</v>
      </c>
      <c r="B793" t="s">
        <v>8856</v>
      </c>
      <c r="C793">
        <v>-179</v>
      </c>
      <c r="D793">
        <v>-1</v>
      </c>
    </row>
    <row r="794" spans="1:4">
      <c r="A794">
        <v>233437</v>
      </c>
      <c r="B794" t="s">
        <v>556</v>
      </c>
      <c r="C794">
        <v>794</v>
      </c>
      <c r="D794">
        <v>3</v>
      </c>
    </row>
    <row r="795" spans="1:4">
      <c r="A795">
        <v>233437</v>
      </c>
      <c r="B795" t="s">
        <v>556</v>
      </c>
      <c r="C795">
        <v>12486</v>
      </c>
      <c r="D795">
        <v>47</v>
      </c>
    </row>
    <row r="796" spans="1:4">
      <c r="A796">
        <v>233437</v>
      </c>
      <c r="B796" t="s">
        <v>556</v>
      </c>
      <c r="C796">
        <v>-268</v>
      </c>
      <c r="D796">
        <v>-1</v>
      </c>
    </row>
    <row r="797" spans="1:4">
      <c r="A797">
        <v>233462</v>
      </c>
      <c r="B797" t="s">
        <v>9152</v>
      </c>
      <c r="C797">
        <v>566</v>
      </c>
      <c r="D797">
        <v>2</v>
      </c>
    </row>
    <row r="798" spans="1:4">
      <c r="A798">
        <v>233514</v>
      </c>
      <c r="B798" t="s">
        <v>9153</v>
      </c>
      <c r="C798">
        <v>0</v>
      </c>
      <c r="D798">
        <v>0</v>
      </c>
    </row>
    <row r="799" spans="1:4">
      <c r="A799">
        <v>233544</v>
      </c>
      <c r="B799" t="s">
        <v>9154</v>
      </c>
      <c r="C799">
        <v>279</v>
      </c>
      <c r="D799">
        <v>1</v>
      </c>
    </row>
    <row r="800" spans="1:4">
      <c r="A800">
        <v>233555</v>
      </c>
      <c r="B800" t="s">
        <v>6506</v>
      </c>
      <c r="C800">
        <v>0</v>
      </c>
      <c r="D800">
        <v>0</v>
      </c>
    </row>
    <row r="801" spans="1:4">
      <c r="A801">
        <v>233603</v>
      </c>
      <c r="B801" t="s">
        <v>527</v>
      </c>
      <c r="C801">
        <v>399</v>
      </c>
      <c r="D801">
        <v>1</v>
      </c>
    </row>
    <row r="802" spans="1:4">
      <c r="A802">
        <v>233619</v>
      </c>
      <c r="B802" t="s">
        <v>9155</v>
      </c>
      <c r="C802">
        <v>59</v>
      </c>
      <c r="D802">
        <v>1</v>
      </c>
    </row>
    <row r="803" spans="1:4">
      <c r="A803">
        <v>233656</v>
      </c>
      <c r="B803" t="s">
        <v>9000</v>
      </c>
      <c r="C803">
        <v>4949</v>
      </c>
      <c r="D803">
        <v>1</v>
      </c>
    </row>
    <row r="804" spans="1:4">
      <c r="A804">
        <v>233684</v>
      </c>
      <c r="B804" t="s">
        <v>331</v>
      </c>
      <c r="C804">
        <v>0</v>
      </c>
      <c r="D804">
        <v>0</v>
      </c>
    </row>
    <row r="805" spans="1:4">
      <c r="A805">
        <v>233685</v>
      </c>
      <c r="B805" t="s">
        <v>8861</v>
      </c>
      <c r="C805">
        <v>-468</v>
      </c>
      <c r="D805">
        <v>-1</v>
      </c>
    </row>
    <row r="806" spans="1:4">
      <c r="A806">
        <v>233685</v>
      </c>
      <c r="B806" t="s">
        <v>8861</v>
      </c>
      <c r="C806">
        <v>-478</v>
      </c>
      <c r="D806">
        <v>-1</v>
      </c>
    </row>
    <row r="807" spans="1:4">
      <c r="A807">
        <v>233737</v>
      </c>
      <c r="B807" t="s">
        <v>9156</v>
      </c>
      <c r="C807">
        <v>93</v>
      </c>
      <c r="D807">
        <v>1</v>
      </c>
    </row>
    <row r="808" spans="1:4">
      <c r="A808">
        <v>233740</v>
      </c>
      <c r="B808" t="s">
        <v>9157</v>
      </c>
      <c r="C808">
        <v>88</v>
      </c>
      <c r="D808">
        <v>1</v>
      </c>
    </row>
    <row r="809" spans="1:4">
      <c r="A809">
        <v>233805</v>
      </c>
      <c r="B809" t="s">
        <v>9158</v>
      </c>
      <c r="C809">
        <v>298</v>
      </c>
      <c r="D809">
        <v>1</v>
      </c>
    </row>
    <row r="810" spans="1:4">
      <c r="A810">
        <v>233833</v>
      </c>
      <c r="B810" t="s">
        <v>9159</v>
      </c>
      <c r="C810">
        <v>268</v>
      </c>
      <c r="D810">
        <v>1</v>
      </c>
    </row>
    <row r="811" spans="1:4">
      <c r="A811">
        <v>234160</v>
      </c>
      <c r="B811" t="s">
        <v>9160</v>
      </c>
      <c r="C811">
        <v>149</v>
      </c>
      <c r="D811">
        <v>1</v>
      </c>
    </row>
    <row r="812" spans="1:4">
      <c r="A812">
        <v>234298</v>
      </c>
      <c r="B812" t="s">
        <v>9161</v>
      </c>
      <c r="C812">
        <v>69</v>
      </c>
      <c r="D812">
        <v>1</v>
      </c>
    </row>
    <row r="813" spans="1:4">
      <c r="A813">
        <v>234305</v>
      </c>
      <c r="B813" t="s">
        <v>9162</v>
      </c>
      <c r="C813">
        <v>299</v>
      </c>
      <c r="D813">
        <v>1</v>
      </c>
    </row>
    <row r="814" spans="1:4">
      <c r="A814">
        <v>234315</v>
      </c>
      <c r="B814" t="s">
        <v>9163</v>
      </c>
      <c r="C814">
        <v>129</v>
      </c>
      <c r="D814">
        <v>1</v>
      </c>
    </row>
    <row r="815" spans="1:4">
      <c r="A815">
        <v>234371</v>
      </c>
      <c r="B815" t="s">
        <v>5961</v>
      </c>
      <c r="C815">
        <v>119</v>
      </c>
      <c r="D815">
        <v>1</v>
      </c>
    </row>
    <row r="816" spans="1:4">
      <c r="A816">
        <v>234396</v>
      </c>
      <c r="B816" t="s">
        <v>9164</v>
      </c>
      <c r="C816">
        <v>150</v>
      </c>
      <c r="D816">
        <v>2</v>
      </c>
    </row>
    <row r="817" spans="1:4">
      <c r="A817">
        <v>234406</v>
      </c>
      <c r="B817" t="s">
        <v>5966</v>
      </c>
      <c r="C817">
        <v>0</v>
      </c>
      <c r="D817">
        <v>0</v>
      </c>
    </row>
    <row r="818" spans="1:4">
      <c r="A818">
        <v>234421</v>
      </c>
      <c r="B818" t="s">
        <v>462</v>
      </c>
      <c r="C818">
        <v>396</v>
      </c>
      <c r="D818">
        <v>4</v>
      </c>
    </row>
    <row r="819" spans="1:4">
      <c r="A819">
        <v>234429</v>
      </c>
      <c r="B819" t="s">
        <v>5975</v>
      </c>
      <c r="C819">
        <v>77.7</v>
      </c>
      <c r="D819">
        <v>3</v>
      </c>
    </row>
    <row r="820" spans="1:4">
      <c r="A820">
        <v>234431</v>
      </c>
      <c r="B820" t="s">
        <v>5977</v>
      </c>
      <c r="C820">
        <v>45.8</v>
      </c>
      <c r="D820">
        <v>2</v>
      </c>
    </row>
    <row r="821" spans="1:4">
      <c r="A821">
        <v>234437</v>
      </c>
      <c r="B821" t="s">
        <v>5969</v>
      </c>
      <c r="C821">
        <v>79</v>
      </c>
      <c r="D821">
        <v>1</v>
      </c>
    </row>
    <row r="822" spans="1:4">
      <c r="A822">
        <v>234550</v>
      </c>
      <c r="B822" t="s">
        <v>9165</v>
      </c>
      <c r="C822">
        <v>99</v>
      </c>
      <c r="D822">
        <v>1</v>
      </c>
    </row>
    <row r="823" spans="1:4">
      <c r="A823">
        <v>234556</v>
      </c>
      <c r="B823" t="s">
        <v>9166</v>
      </c>
      <c r="C823">
        <v>169</v>
      </c>
      <c r="D823">
        <v>1</v>
      </c>
    </row>
    <row r="824" spans="1:4">
      <c r="A824">
        <v>234569</v>
      </c>
      <c r="B824" t="s">
        <v>307</v>
      </c>
      <c r="C824">
        <v>-179</v>
      </c>
      <c r="D824">
        <v>-1</v>
      </c>
    </row>
    <row r="825" spans="1:4">
      <c r="A825">
        <v>234569</v>
      </c>
      <c r="B825" t="s">
        <v>307</v>
      </c>
      <c r="C825">
        <v>199</v>
      </c>
      <c r="D825">
        <v>1</v>
      </c>
    </row>
    <row r="826" spans="1:4">
      <c r="A826">
        <v>234569</v>
      </c>
      <c r="B826" t="s">
        <v>307</v>
      </c>
      <c r="C826">
        <v>-179</v>
      </c>
      <c r="D826">
        <v>-1</v>
      </c>
    </row>
    <row r="827" spans="1:4">
      <c r="A827">
        <v>234574</v>
      </c>
      <c r="B827" t="s">
        <v>8872</v>
      </c>
      <c r="C827">
        <v>-583</v>
      </c>
      <c r="D827">
        <v>-1</v>
      </c>
    </row>
    <row r="828" spans="1:4">
      <c r="A828">
        <v>234574</v>
      </c>
      <c r="B828" t="s">
        <v>8872</v>
      </c>
      <c r="C828">
        <v>543</v>
      </c>
      <c r="D828">
        <v>1</v>
      </c>
    </row>
    <row r="829" spans="1:4">
      <c r="A829">
        <v>234622</v>
      </c>
      <c r="B829" t="s">
        <v>9167</v>
      </c>
      <c r="C829">
        <v>-509</v>
      </c>
      <c r="D829">
        <v>-1</v>
      </c>
    </row>
    <row r="830" spans="1:4">
      <c r="A830">
        <v>234654</v>
      </c>
      <c r="B830" t="s">
        <v>531</v>
      </c>
      <c r="C830">
        <v>498</v>
      </c>
      <c r="D830">
        <v>1</v>
      </c>
    </row>
    <row r="831" spans="1:4">
      <c r="A831">
        <v>234707</v>
      </c>
      <c r="B831" t="s">
        <v>9168</v>
      </c>
      <c r="C831">
        <v>899</v>
      </c>
      <c r="D831">
        <v>1</v>
      </c>
    </row>
    <row r="832" spans="1:4">
      <c r="A832">
        <v>234755</v>
      </c>
      <c r="B832" t="s">
        <v>341</v>
      </c>
      <c r="C832">
        <v>469</v>
      </c>
      <c r="D832">
        <v>1</v>
      </c>
    </row>
    <row r="833" spans="1:4">
      <c r="A833">
        <v>234822</v>
      </c>
      <c r="B833" t="s">
        <v>549</v>
      </c>
      <c r="C833">
        <v>-333</v>
      </c>
      <c r="D833">
        <v>-1</v>
      </c>
    </row>
    <row r="834" spans="1:4">
      <c r="A834">
        <v>234968</v>
      </c>
      <c r="B834" t="s">
        <v>9169</v>
      </c>
      <c r="C834">
        <v>358</v>
      </c>
      <c r="D834">
        <v>1</v>
      </c>
    </row>
    <row r="835" spans="1:4">
      <c r="A835">
        <v>235014</v>
      </c>
      <c r="B835" t="s">
        <v>7641</v>
      </c>
      <c r="C835">
        <v>678</v>
      </c>
      <c r="D835">
        <v>1</v>
      </c>
    </row>
    <row r="836" spans="1:4">
      <c r="A836">
        <v>235069</v>
      </c>
      <c r="B836" t="s">
        <v>9170</v>
      </c>
      <c r="C836">
        <v>88</v>
      </c>
      <c r="D836">
        <v>1</v>
      </c>
    </row>
    <row r="837" spans="1:4">
      <c r="A837">
        <v>235070</v>
      </c>
      <c r="B837" t="s">
        <v>8712</v>
      </c>
      <c r="C837">
        <v>-209</v>
      </c>
      <c r="D837">
        <v>-1</v>
      </c>
    </row>
    <row r="838" spans="1:4">
      <c r="A838">
        <v>235122</v>
      </c>
      <c r="B838" t="s">
        <v>8719</v>
      </c>
      <c r="C838">
        <v>0</v>
      </c>
      <c r="D838">
        <v>0</v>
      </c>
    </row>
    <row r="839" spans="1:4">
      <c r="A839">
        <v>235158</v>
      </c>
      <c r="B839" t="s">
        <v>8879</v>
      </c>
      <c r="C839">
        <v>299</v>
      </c>
      <c r="D839">
        <v>1</v>
      </c>
    </row>
    <row r="840" spans="1:4">
      <c r="A840">
        <v>235159</v>
      </c>
      <c r="B840" t="s">
        <v>481</v>
      </c>
      <c r="C840">
        <v>87</v>
      </c>
      <c r="D840">
        <v>1</v>
      </c>
    </row>
    <row r="841" spans="1:4">
      <c r="A841">
        <v>235167</v>
      </c>
      <c r="B841" t="s">
        <v>9171</v>
      </c>
      <c r="C841">
        <v>336</v>
      </c>
      <c r="D841">
        <v>2</v>
      </c>
    </row>
    <row r="842" spans="1:4">
      <c r="A842">
        <v>235215</v>
      </c>
      <c r="B842" t="s">
        <v>6289</v>
      </c>
      <c r="C842">
        <v>203</v>
      </c>
      <c r="D842">
        <v>1</v>
      </c>
    </row>
    <row r="843" spans="1:4">
      <c r="A843">
        <v>235222</v>
      </c>
      <c r="B843" t="s">
        <v>9172</v>
      </c>
      <c r="C843">
        <v>228</v>
      </c>
      <c r="D843">
        <v>1</v>
      </c>
    </row>
    <row r="844" spans="1:4">
      <c r="A844">
        <v>235231</v>
      </c>
      <c r="B844" t="s">
        <v>9173</v>
      </c>
      <c r="C844">
        <v>103</v>
      </c>
      <c r="D844">
        <v>1</v>
      </c>
    </row>
    <row r="845" spans="1:4">
      <c r="A845">
        <v>235288</v>
      </c>
      <c r="B845" t="s">
        <v>9174</v>
      </c>
      <c r="C845">
        <v>-459</v>
      </c>
      <c r="D845">
        <v>-1</v>
      </c>
    </row>
    <row r="846" spans="1:4">
      <c r="A846">
        <v>235396</v>
      </c>
      <c r="B846" t="s">
        <v>6305</v>
      </c>
      <c r="C846">
        <v>59</v>
      </c>
      <c r="D846">
        <v>1</v>
      </c>
    </row>
    <row r="847" spans="1:4">
      <c r="A847">
        <v>235405</v>
      </c>
      <c r="B847" t="s">
        <v>6344</v>
      </c>
      <c r="C847">
        <v>108</v>
      </c>
      <c r="D847">
        <v>1</v>
      </c>
    </row>
    <row r="848" spans="1:4">
      <c r="A848">
        <v>235456</v>
      </c>
      <c r="B848" t="s">
        <v>9175</v>
      </c>
      <c r="C848">
        <v>69</v>
      </c>
      <c r="D848">
        <v>1</v>
      </c>
    </row>
    <row r="849" spans="1:4">
      <c r="A849">
        <v>235538</v>
      </c>
      <c r="B849" t="s">
        <v>8882</v>
      </c>
      <c r="C849">
        <v>-269</v>
      </c>
      <c r="D849">
        <v>-1</v>
      </c>
    </row>
    <row r="850" spans="1:4">
      <c r="A850">
        <v>235538</v>
      </c>
      <c r="B850" t="s">
        <v>8882</v>
      </c>
      <c r="C850">
        <v>0</v>
      </c>
      <c r="D850">
        <v>0</v>
      </c>
    </row>
    <row r="851" spans="1:4">
      <c r="A851">
        <v>235542</v>
      </c>
      <c r="B851" t="s">
        <v>9176</v>
      </c>
      <c r="C851">
        <v>841</v>
      </c>
      <c r="D851">
        <v>1</v>
      </c>
    </row>
    <row r="852" spans="1:4">
      <c r="A852">
        <v>235542</v>
      </c>
      <c r="B852" t="s">
        <v>9176</v>
      </c>
      <c r="C852">
        <v>9979</v>
      </c>
      <c r="D852">
        <v>11</v>
      </c>
    </row>
    <row r="853" spans="1:4">
      <c r="A853">
        <v>235562</v>
      </c>
      <c r="B853" t="s">
        <v>8883</v>
      </c>
      <c r="C853">
        <v>175</v>
      </c>
      <c r="D853">
        <v>2</v>
      </c>
    </row>
    <row r="854" spans="1:4">
      <c r="A854">
        <v>235601</v>
      </c>
      <c r="B854" t="s">
        <v>8884</v>
      </c>
      <c r="C854">
        <v>264</v>
      </c>
      <c r="D854">
        <v>1</v>
      </c>
    </row>
    <row r="855" spans="1:4">
      <c r="A855">
        <v>235605</v>
      </c>
      <c r="B855" t="s">
        <v>9177</v>
      </c>
      <c r="C855">
        <v>298</v>
      </c>
      <c r="D855">
        <v>1</v>
      </c>
    </row>
    <row r="856" spans="1:4">
      <c r="A856">
        <v>235687</v>
      </c>
      <c r="B856" t="s">
        <v>9178</v>
      </c>
      <c r="C856">
        <v>198</v>
      </c>
      <c r="D856">
        <v>1</v>
      </c>
    </row>
    <row r="857" spans="1:4">
      <c r="A857">
        <v>235690</v>
      </c>
      <c r="B857" t="s">
        <v>9179</v>
      </c>
      <c r="C857">
        <v>79</v>
      </c>
      <c r="D857">
        <v>1</v>
      </c>
    </row>
    <row r="858" spans="1:4">
      <c r="A858">
        <v>235798</v>
      </c>
      <c r="B858" t="s">
        <v>9180</v>
      </c>
      <c r="C858">
        <v>298</v>
      </c>
      <c r="D858">
        <v>1</v>
      </c>
    </row>
    <row r="859" spans="1:4">
      <c r="A859">
        <v>236082</v>
      </c>
      <c r="B859" t="s">
        <v>9181</v>
      </c>
      <c r="C859">
        <v>1499</v>
      </c>
      <c r="D859">
        <v>1</v>
      </c>
    </row>
    <row r="860" spans="1:4">
      <c r="A860">
        <v>236102</v>
      </c>
      <c r="B860" t="s">
        <v>9182</v>
      </c>
      <c r="C860">
        <v>-50</v>
      </c>
      <c r="D860">
        <v>0</v>
      </c>
    </row>
    <row r="861" spans="1:4">
      <c r="A861">
        <v>236114</v>
      </c>
      <c r="B861" t="s">
        <v>8893</v>
      </c>
      <c r="C861">
        <v>109</v>
      </c>
      <c r="D861">
        <v>1</v>
      </c>
    </row>
    <row r="862" spans="1:4">
      <c r="A862">
        <v>236118</v>
      </c>
      <c r="B862" t="s">
        <v>9183</v>
      </c>
      <c r="C862">
        <v>119</v>
      </c>
      <c r="D862">
        <v>1</v>
      </c>
    </row>
    <row r="863" spans="1:4">
      <c r="A863">
        <v>236148</v>
      </c>
      <c r="B863" t="s">
        <v>8894</v>
      </c>
      <c r="C863">
        <v>894</v>
      </c>
      <c r="D863">
        <v>3</v>
      </c>
    </row>
    <row r="864" spans="1:4">
      <c r="A864">
        <v>236150</v>
      </c>
      <c r="B864" t="s">
        <v>9184</v>
      </c>
      <c r="C864">
        <v>398</v>
      </c>
      <c r="D864">
        <v>2</v>
      </c>
    </row>
    <row r="865" spans="1:4">
      <c r="A865">
        <v>236151</v>
      </c>
      <c r="B865" t="s">
        <v>8895</v>
      </c>
      <c r="C865">
        <v>299</v>
      </c>
      <c r="D865">
        <v>1</v>
      </c>
    </row>
    <row r="866" spans="1:4">
      <c r="A866">
        <v>236152</v>
      </c>
      <c r="B866" t="s">
        <v>9185</v>
      </c>
      <c r="C866">
        <v>39.9</v>
      </c>
      <c r="D866">
        <v>1</v>
      </c>
    </row>
    <row r="867" spans="1:4">
      <c r="A867">
        <v>236268</v>
      </c>
      <c r="B867" t="s">
        <v>8714</v>
      </c>
      <c r="C867">
        <v>558</v>
      </c>
      <c r="D867">
        <v>2</v>
      </c>
    </row>
    <row r="868" spans="1:4">
      <c r="A868">
        <v>236268</v>
      </c>
      <c r="B868" t="s">
        <v>8714</v>
      </c>
      <c r="C868">
        <v>279</v>
      </c>
      <c r="D868">
        <v>1</v>
      </c>
    </row>
    <row r="869" spans="1:4">
      <c r="A869">
        <v>236268</v>
      </c>
      <c r="B869" t="s">
        <v>8714</v>
      </c>
      <c r="C869">
        <v>279</v>
      </c>
      <c r="D869">
        <v>1</v>
      </c>
    </row>
    <row r="870" spans="1:4">
      <c r="A870">
        <v>236269</v>
      </c>
      <c r="B870" t="s">
        <v>300</v>
      </c>
      <c r="C870">
        <v>824</v>
      </c>
      <c r="D870">
        <v>3</v>
      </c>
    </row>
    <row r="871" spans="1:4">
      <c r="A871">
        <v>236269</v>
      </c>
      <c r="B871" t="s">
        <v>300</v>
      </c>
      <c r="C871">
        <v>-268</v>
      </c>
      <c r="D871">
        <v>-1</v>
      </c>
    </row>
    <row r="872" spans="1:4">
      <c r="A872">
        <v>236282</v>
      </c>
      <c r="B872" t="s">
        <v>8896</v>
      </c>
      <c r="C872">
        <v>566</v>
      </c>
      <c r="D872">
        <v>2</v>
      </c>
    </row>
    <row r="873" spans="1:4">
      <c r="A873">
        <v>236325</v>
      </c>
      <c r="B873" t="s">
        <v>676</v>
      </c>
      <c r="C873">
        <v>938</v>
      </c>
      <c r="D873">
        <v>2</v>
      </c>
    </row>
    <row r="874" spans="1:4">
      <c r="A874">
        <v>236325</v>
      </c>
      <c r="B874" t="s">
        <v>676</v>
      </c>
      <c r="C874">
        <v>4150</v>
      </c>
      <c r="D874">
        <v>9</v>
      </c>
    </row>
    <row r="875" spans="1:4">
      <c r="A875">
        <v>236326</v>
      </c>
      <c r="B875" t="s">
        <v>678</v>
      </c>
      <c r="C875">
        <v>369</v>
      </c>
      <c r="D875">
        <v>1</v>
      </c>
    </row>
    <row r="876" spans="1:4">
      <c r="A876">
        <v>236354</v>
      </c>
      <c r="B876" t="s">
        <v>339</v>
      </c>
      <c r="C876">
        <v>478</v>
      </c>
      <c r="D876">
        <v>2</v>
      </c>
    </row>
    <row r="877" spans="1:4">
      <c r="A877">
        <v>236354</v>
      </c>
      <c r="B877" t="s">
        <v>339</v>
      </c>
      <c r="C877">
        <v>478</v>
      </c>
      <c r="D877">
        <v>2</v>
      </c>
    </row>
    <row r="878" spans="1:4">
      <c r="A878">
        <v>236354</v>
      </c>
      <c r="B878" t="s">
        <v>339</v>
      </c>
      <c r="C878">
        <v>239</v>
      </c>
      <c r="D878">
        <v>1</v>
      </c>
    </row>
    <row r="879" spans="1:4">
      <c r="A879">
        <v>236354</v>
      </c>
      <c r="B879" t="s">
        <v>339</v>
      </c>
      <c r="C879">
        <v>478</v>
      </c>
      <c r="D879">
        <v>2</v>
      </c>
    </row>
    <row r="880" spans="1:4">
      <c r="A880">
        <v>236354</v>
      </c>
      <c r="B880" t="s">
        <v>339</v>
      </c>
      <c r="C880">
        <v>956</v>
      </c>
      <c r="D880">
        <v>4</v>
      </c>
    </row>
    <row r="881" spans="1:4">
      <c r="A881">
        <v>236354</v>
      </c>
      <c r="B881" t="s">
        <v>339</v>
      </c>
      <c r="C881">
        <v>966</v>
      </c>
      <c r="D881">
        <v>4</v>
      </c>
    </row>
    <row r="882" spans="1:4">
      <c r="A882">
        <v>236354</v>
      </c>
      <c r="B882" t="s">
        <v>339</v>
      </c>
      <c r="C882">
        <v>478</v>
      </c>
      <c r="D882">
        <v>2</v>
      </c>
    </row>
    <row r="883" spans="1:4">
      <c r="A883">
        <v>236354</v>
      </c>
      <c r="B883" t="s">
        <v>339</v>
      </c>
      <c r="C883">
        <v>239</v>
      </c>
      <c r="D883">
        <v>1</v>
      </c>
    </row>
    <row r="884" spans="1:4">
      <c r="A884">
        <v>236354</v>
      </c>
      <c r="B884" t="s">
        <v>339</v>
      </c>
      <c r="C884">
        <v>478</v>
      </c>
      <c r="D884">
        <v>2</v>
      </c>
    </row>
    <row r="885" spans="1:4">
      <c r="A885">
        <v>236431</v>
      </c>
      <c r="B885" t="s">
        <v>9186</v>
      </c>
      <c r="C885">
        <v>139</v>
      </c>
      <c r="D885">
        <v>1</v>
      </c>
    </row>
    <row r="886" spans="1:4">
      <c r="A886">
        <v>236504</v>
      </c>
      <c r="B886" t="s">
        <v>687</v>
      </c>
      <c r="C886">
        <v>2698</v>
      </c>
      <c r="D886">
        <v>2</v>
      </c>
    </row>
    <row r="887" spans="1:4">
      <c r="A887">
        <v>236514</v>
      </c>
      <c r="B887" t="s">
        <v>9187</v>
      </c>
      <c r="C887">
        <v>639</v>
      </c>
      <c r="D887">
        <v>1</v>
      </c>
    </row>
    <row r="888" spans="1:4">
      <c r="A888">
        <v>236527</v>
      </c>
      <c r="B888" t="s">
        <v>9188</v>
      </c>
      <c r="C888">
        <v>59</v>
      </c>
      <c r="D888">
        <v>1</v>
      </c>
    </row>
    <row r="889" spans="1:4">
      <c r="A889">
        <v>236548</v>
      </c>
      <c r="B889" t="s">
        <v>9189</v>
      </c>
      <c r="C889">
        <v>269</v>
      </c>
      <c r="D889">
        <v>1</v>
      </c>
    </row>
    <row r="890" spans="1:4">
      <c r="A890">
        <v>236549</v>
      </c>
      <c r="B890" t="s">
        <v>7277</v>
      </c>
      <c r="C890">
        <v>7369</v>
      </c>
      <c r="D890">
        <v>8</v>
      </c>
    </row>
    <row r="891" spans="1:4">
      <c r="A891">
        <v>236564</v>
      </c>
      <c r="B891" t="s">
        <v>9007</v>
      </c>
      <c r="C891">
        <v>368</v>
      </c>
      <c r="D891">
        <v>1</v>
      </c>
    </row>
    <row r="892" spans="1:4">
      <c r="A892">
        <v>236564</v>
      </c>
      <c r="B892" t="s">
        <v>9007</v>
      </c>
      <c r="C892">
        <v>17331</v>
      </c>
      <c r="D892">
        <v>48</v>
      </c>
    </row>
    <row r="893" spans="1:4">
      <c r="A893">
        <v>236585</v>
      </c>
      <c r="B893" t="s">
        <v>7278</v>
      </c>
      <c r="C893">
        <v>298</v>
      </c>
      <c r="D893">
        <v>1</v>
      </c>
    </row>
    <row r="894" spans="1:4">
      <c r="A894">
        <v>236624</v>
      </c>
      <c r="B894" t="s">
        <v>9190</v>
      </c>
      <c r="C894">
        <v>454</v>
      </c>
      <c r="D894">
        <v>2</v>
      </c>
    </row>
    <row r="895" spans="1:4">
      <c r="A895">
        <v>236727</v>
      </c>
      <c r="B895" t="s">
        <v>8910</v>
      </c>
      <c r="C895">
        <v>258</v>
      </c>
      <c r="D895">
        <v>2</v>
      </c>
    </row>
    <row r="896" spans="1:4">
      <c r="A896">
        <v>236728</v>
      </c>
      <c r="B896" t="s">
        <v>8911</v>
      </c>
      <c r="C896">
        <v>476</v>
      </c>
      <c r="D896">
        <v>2</v>
      </c>
    </row>
    <row r="897" spans="1:4">
      <c r="A897">
        <v>236728</v>
      </c>
      <c r="B897" t="s">
        <v>8911</v>
      </c>
      <c r="C897">
        <v>-208</v>
      </c>
      <c r="D897">
        <v>-1</v>
      </c>
    </row>
    <row r="898" spans="1:4">
      <c r="A898">
        <v>236729</v>
      </c>
      <c r="B898" t="s">
        <v>538</v>
      </c>
      <c r="C898">
        <v>1593</v>
      </c>
      <c r="D898">
        <v>6</v>
      </c>
    </row>
    <row r="899" spans="1:4">
      <c r="A899">
        <v>236729</v>
      </c>
      <c r="B899" t="s">
        <v>538</v>
      </c>
      <c r="C899">
        <v>17598</v>
      </c>
      <c r="D899">
        <v>66</v>
      </c>
    </row>
    <row r="900" spans="1:4">
      <c r="A900">
        <v>236729</v>
      </c>
      <c r="B900" t="s">
        <v>538</v>
      </c>
      <c r="C900">
        <v>268</v>
      </c>
      <c r="D900">
        <v>1</v>
      </c>
    </row>
    <row r="901" spans="1:4">
      <c r="A901">
        <v>236731</v>
      </c>
      <c r="B901" t="s">
        <v>9191</v>
      </c>
      <c r="C901">
        <v>99</v>
      </c>
      <c r="D901">
        <v>1</v>
      </c>
    </row>
    <row r="902" spans="1:4">
      <c r="A902">
        <v>236741</v>
      </c>
      <c r="B902" t="s">
        <v>9192</v>
      </c>
      <c r="C902">
        <v>99</v>
      </c>
      <c r="D902">
        <v>1</v>
      </c>
    </row>
    <row r="903" spans="1:4">
      <c r="A903">
        <v>236756</v>
      </c>
      <c r="B903" t="s">
        <v>9193</v>
      </c>
      <c r="C903">
        <v>99</v>
      </c>
      <c r="D903">
        <v>1</v>
      </c>
    </row>
    <row r="904" spans="1:4">
      <c r="A904">
        <v>236764</v>
      </c>
      <c r="B904" t="s">
        <v>8145</v>
      </c>
      <c r="C904">
        <v>279</v>
      </c>
      <c r="D904">
        <v>1</v>
      </c>
    </row>
    <row r="905" spans="1:4">
      <c r="A905">
        <v>236776</v>
      </c>
      <c r="B905" t="s">
        <v>9194</v>
      </c>
      <c r="C905">
        <v>99</v>
      </c>
      <c r="D905">
        <v>1</v>
      </c>
    </row>
    <row r="906" spans="1:4">
      <c r="A906">
        <v>236776</v>
      </c>
      <c r="B906" t="s">
        <v>9194</v>
      </c>
      <c r="C906">
        <v>99</v>
      </c>
      <c r="D906">
        <v>1</v>
      </c>
    </row>
    <row r="907" spans="1:4">
      <c r="A907">
        <v>236846</v>
      </c>
      <c r="B907" t="s">
        <v>9195</v>
      </c>
      <c r="C907">
        <v>49</v>
      </c>
      <c r="D907">
        <v>1</v>
      </c>
    </row>
    <row r="908" spans="1:4">
      <c r="A908">
        <v>236861</v>
      </c>
      <c r="B908" t="s">
        <v>8914</v>
      </c>
      <c r="C908">
        <v>398</v>
      </c>
      <c r="D908">
        <v>1</v>
      </c>
    </row>
    <row r="909" spans="1:4">
      <c r="A909">
        <v>236872</v>
      </c>
      <c r="B909" t="s">
        <v>8915</v>
      </c>
      <c r="C909">
        <v>657</v>
      </c>
      <c r="D909">
        <v>3</v>
      </c>
    </row>
    <row r="910" spans="1:4">
      <c r="A910">
        <v>236881</v>
      </c>
      <c r="B910" t="s">
        <v>8916</v>
      </c>
      <c r="C910">
        <v>1124</v>
      </c>
      <c r="D910">
        <v>3</v>
      </c>
    </row>
    <row r="911" spans="1:4">
      <c r="A911">
        <v>236894</v>
      </c>
      <c r="B911" t="s">
        <v>6887</v>
      </c>
      <c r="C911">
        <v>189</v>
      </c>
      <c r="D911">
        <v>1</v>
      </c>
    </row>
    <row r="912" spans="1:4">
      <c r="A912">
        <v>236897</v>
      </c>
      <c r="B912" t="s">
        <v>8917</v>
      </c>
      <c r="C912">
        <v>99</v>
      </c>
      <c r="D912">
        <v>1</v>
      </c>
    </row>
    <row r="913" spans="1:4">
      <c r="A913">
        <v>236926</v>
      </c>
      <c r="B913" t="s">
        <v>6933</v>
      </c>
      <c r="C913">
        <v>299</v>
      </c>
      <c r="D913">
        <v>1</v>
      </c>
    </row>
    <row r="914" spans="1:4">
      <c r="A914">
        <v>236933</v>
      </c>
      <c r="B914" t="s">
        <v>9196</v>
      </c>
      <c r="C914">
        <v>533</v>
      </c>
      <c r="D914">
        <v>1</v>
      </c>
    </row>
    <row r="915" spans="1:4">
      <c r="A915">
        <v>236933</v>
      </c>
      <c r="B915" t="s">
        <v>9196</v>
      </c>
      <c r="C915">
        <v>-569</v>
      </c>
      <c r="D915">
        <v>-1</v>
      </c>
    </row>
    <row r="916" spans="1:4">
      <c r="A916">
        <v>236933</v>
      </c>
      <c r="B916" t="s">
        <v>9196</v>
      </c>
      <c r="C916">
        <v>1156</v>
      </c>
      <c r="D916">
        <v>2</v>
      </c>
    </row>
    <row r="917" spans="1:4">
      <c r="A917">
        <v>236933</v>
      </c>
      <c r="B917" t="s">
        <v>9196</v>
      </c>
      <c r="C917">
        <v>568</v>
      </c>
      <c r="D917">
        <v>1</v>
      </c>
    </row>
    <row r="918" spans="1:4">
      <c r="A918">
        <v>236933</v>
      </c>
      <c r="B918" t="s">
        <v>9196</v>
      </c>
      <c r="C918">
        <v>1146</v>
      </c>
      <c r="D918">
        <v>2</v>
      </c>
    </row>
    <row r="919" spans="1:4">
      <c r="A919">
        <v>237012</v>
      </c>
      <c r="B919" t="s">
        <v>6996</v>
      </c>
      <c r="C919">
        <v>149</v>
      </c>
      <c r="D919">
        <v>1</v>
      </c>
    </row>
    <row r="920" spans="1:4">
      <c r="A920">
        <v>237015</v>
      </c>
      <c r="B920" t="s">
        <v>6898</v>
      </c>
      <c r="C920">
        <v>119</v>
      </c>
      <c r="D920">
        <v>1</v>
      </c>
    </row>
    <row r="921" spans="1:4">
      <c r="A921">
        <v>237018</v>
      </c>
      <c r="B921" t="s">
        <v>6901</v>
      </c>
      <c r="C921">
        <v>119</v>
      </c>
      <c r="D921">
        <v>1</v>
      </c>
    </row>
    <row r="922" spans="1:4">
      <c r="A922">
        <v>237049</v>
      </c>
      <c r="B922" t="s">
        <v>7104</v>
      </c>
      <c r="C922">
        <v>369</v>
      </c>
      <c r="D922">
        <v>1</v>
      </c>
    </row>
    <row r="923" spans="1:4">
      <c r="A923">
        <v>237105</v>
      </c>
      <c r="B923" t="s">
        <v>9197</v>
      </c>
      <c r="C923">
        <v>69.900000000000006</v>
      </c>
      <c r="D923">
        <v>1</v>
      </c>
    </row>
    <row r="924" spans="1:4">
      <c r="A924">
        <v>237108</v>
      </c>
      <c r="B924" t="s">
        <v>9198</v>
      </c>
      <c r="C924">
        <v>79</v>
      </c>
      <c r="D924">
        <v>1</v>
      </c>
    </row>
    <row r="925" spans="1:4">
      <c r="A925">
        <v>237195</v>
      </c>
      <c r="B925" t="s">
        <v>9199</v>
      </c>
      <c r="C925">
        <v>298</v>
      </c>
      <c r="D925">
        <v>1</v>
      </c>
    </row>
    <row r="926" spans="1:4">
      <c r="A926">
        <v>237199</v>
      </c>
      <c r="B926" t="s">
        <v>7240</v>
      </c>
      <c r="C926">
        <v>-979</v>
      </c>
      <c r="D926">
        <v>-1</v>
      </c>
    </row>
    <row r="927" spans="1:4">
      <c r="A927">
        <v>237215</v>
      </c>
      <c r="B927" t="s">
        <v>8926</v>
      </c>
      <c r="C927">
        <v>7187</v>
      </c>
      <c r="D927">
        <v>13</v>
      </c>
    </row>
    <row r="928" spans="1:4">
      <c r="A928">
        <v>237215</v>
      </c>
      <c r="B928" t="s">
        <v>8926</v>
      </c>
      <c r="C928">
        <v>40500</v>
      </c>
      <c r="D928">
        <v>72</v>
      </c>
    </row>
    <row r="929" spans="1:4">
      <c r="A929">
        <v>237277</v>
      </c>
      <c r="B929" t="s">
        <v>8929</v>
      </c>
      <c r="C929">
        <v>1311</v>
      </c>
      <c r="D929">
        <v>19</v>
      </c>
    </row>
    <row r="930" spans="1:4">
      <c r="A930">
        <v>237278</v>
      </c>
      <c r="B930" t="s">
        <v>9200</v>
      </c>
      <c r="C930">
        <v>99</v>
      </c>
      <c r="D930">
        <v>1</v>
      </c>
    </row>
    <row r="931" spans="1:4">
      <c r="A931">
        <v>237280</v>
      </c>
      <c r="B931" t="s">
        <v>7124</v>
      </c>
      <c r="C931">
        <v>59</v>
      </c>
      <c r="D931">
        <v>1</v>
      </c>
    </row>
    <row r="932" spans="1:4">
      <c r="A932">
        <v>237281</v>
      </c>
      <c r="B932" t="s">
        <v>8930</v>
      </c>
      <c r="C932">
        <v>238</v>
      </c>
      <c r="D932">
        <v>2</v>
      </c>
    </row>
    <row r="933" spans="1:4">
      <c r="A933">
        <v>237306</v>
      </c>
      <c r="B933" t="s">
        <v>9201</v>
      </c>
      <c r="C933">
        <v>98</v>
      </c>
      <c r="D933">
        <v>2</v>
      </c>
    </row>
    <row r="934" spans="1:4">
      <c r="A934">
        <v>237358</v>
      </c>
      <c r="B934" t="s">
        <v>9027</v>
      </c>
      <c r="C934">
        <v>1488</v>
      </c>
      <c r="D934">
        <v>6</v>
      </c>
    </row>
    <row r="935" spans="1:4">
      <c r="A935">
        <v>237358</v>
      </c>
      <c r="B935" t="s">
        <v>9027</v>
      </c>
      <c r="C935">
        <v>10629</v>
      </c>
      <c r="D935">
        <v>43</v>
      </c>
    </row>
    <row r="936" spans="1:4">
      <c r="A936">
        <v>237387</v>
      </c>
      <c r="B936" t="s">
        <v>9202</v>
      </c>
      <c r="C936">
        <v>268</v>
      </c>
      <c r="D936">
        <v>1</v>
      </c>
    </row>
    <row r="937" spans="1:4">
      <c r="A937">
        <v>237387</v>
      </c>
      <c r="B937" t="s">
        <v>9202</v>
      </c>
      <c r="C937">
        <v>5886</v>
      </c>
      <c r="D937">
        <v>22</v>
      </c>
    </row>
    <row r="938" spans="1:4">
      <c r="A938">
        <v>237461</v>
      </c>
      <c r="B938" t="s">
        <v>9203</v>
      </c>
      <c r="C938">
        <v>109.9</v>
      </c>
      <c r="D938">
        <v>1</v>
      </c>
    </row>
    <row r="939" spans="1:4">
      <c r="A939">
        <v>237484</v>
      </c>
      <c r="B939" t="s">
        <v>9204</v>
      </c>
      <c r="C939">
        <v>89.9</v>
      </c>
      <c r="D939">
        <v>1</v>
      </c>
    </row>
    <row r="940" spans="1:4">
      <c r="A940">
        <v>237510</v>
      </c>
      <c r="B940" t="s">
        <v>459</v>
      </c>
      <c r="C940">
        <v>135</v>
      </c>
      <c r="D940">
        <v>3</v>
      </c>
    </row>
    <row r="941" spans="1:4">
      <c r="A941">
        <v>237559</v>
      </c>
      <c r="B941" t="s">
        <v>9205</v>
      </c>
      <c r="C941">
        <v>46</v>
      </c>
      <c r="D941">
        <v>1</v>
      </c>
    </row>
    <row r="942" spans="1:4">
      <c r="A942">
        <v>237561</v>
      </c>
      <c r="B942" t="s">
        <v>9206</v>
      </c>
      <c r="C942">
        <v>17.5</v>
      </c>
      <c r="D942">
        <v>1</v>
      </c>
    </row>
    <row r="943" spans="1:4">
      <c r="A943">
        <v>237624</v>
      </c>
      <c r="B943" t="s">
        <v>8943</v>
      </c>
      <c r="C943">
        <v>15.58</v>
      </c>
      <c r="D943">
        <v>1</v>
      </c>
    </row>
    <row r="944" spans="1:4">
      <c r="A944">
        <v>237653</v>
      </c>
      <c r="B944" t="s">
        <v>9207</v>
      </c>
      <c r="C944">
        <v>31.6</v>
      </c>
      <c r="D944">
        <v>2</v>
      </c>
    </row>
    <row r="945" spans="1:4">
      <c r="A945">
        <v>237723</v>
      </c>
      <c r="B945" t="s">
        <v>9208</v>
      </c>
      <c r="C945">
        <v>158</v>
      </c>
      <c r="D945">
        <v>2</v>
      </c>
    </row>
    <row r="946" spans="1:4">
      <c r="A946">
        <v>237795</v>
      </c>
      <c r="B946" t="s">
        <v>9209</v>
      </c>
      <c r="C946">
        <v>118</v>
      </c>
      <c r="D946">
        <v>1</v>
      </c>
    </row>
    <row r="947" spans="1:4">
      <c r="A947">
        <v>237812</v>
      </c>
      <c r="B947" t="s">
        <v>9210</v>
      </c>
      <c r="C947">
        <v>98</v>
      </c>
      <c r="D947">
        <v>1</v>
      </c>
    </row>
    <row r="948" spans="1:4">
      <c r="A948">
        <v>237939</v>
      </c>
      <c r="B948" t="s">
        <v>9014</v>
      </c>
      <c r="C948">
        <v>492</v>
      </c>
      <c r="D948">
        <v>1</v>
      </c>
    </row>
    <row r="949" spans="1:4">
      <c r="A949">
        <v>237939</v>
      </c>
      <c r="B949" t="s">
        <v>9014</v>
      </c>
      <c r="C949">
        <v>-469</v>
      </c>
      <c r="D949">
        <v>-1</v>
      </c>
    </row>
    <row r="950" spans="1:4">
      <c r="A950">
        <v>238789</v>
      </c>
      <c r="B950" t="s">
        <v>8952</v>
      </c>
      <c r="C950">
        <v>118</v>
      </c>
      <c r="D950">
        <v>1</v>
      </c>
    </row>
    <row r="951" spans="1:4">
      <c r="A951">
        <v>238790</v>
      </c>
      <c r="B951" t="s">
        <v>9211</v>
      </c>
      <c r="C951">
        <v>130</v>
      </c>
      <c r="D951">
        <v>1</v>
      </c>
    </row>
    <row r="952" spans="1:4">
      <c r="A952">
        <v>238792</v>
      </c>
      <c r="B952" t="s">
        <v>9212</v>
      </c>
      <c r="C952">
        <v>199</v>
      </c>
      <c r="D952">
        <v>1</v>
      </c>
    </row>
    <row r="953" spans="1:4">
      <c r="A953">
        <v>238803</v>
      </c>
      <c r="B953" t="s">
        <v>9213</v>
      </c>
      <c r="C953">
        <v>823</v>
      </c>
      <c r="D953">
        <v>7</v>
      </c>
    </row>
    <row r="954" spans="1:4">
      <c r="A954">
        <v>238889</v>
      </c>
      <c r="B954" t="s">
        <v>9214</v>
      </c>
      <c r="C954">
        <v>178</v>
      </c>
      <c r="D954">
        <v>2</v>
      </c>
    </row>
    <row r="955" spans="1:4">
      <c r="A955">
        <v>238889</v>
      </c>
      <c r="B955" t="s">
        <v>9214</v>
      </c>
      <c r="C955">
        <v>89</v>
      </c>
      <c r="D955">
        <v>1</v>
      </c>
    </row>
    <row r="956" spans="1:4">
      <c r="A956">
        <v>238923</v>
      </c>
      <c r="B956" t="s">
        <v>8722</v>
      </c>
      <c r="C956">
        <v>-262.35000000000002</v>
      </c>
      <c r="D956">
        <v>-1</v>
      </c>
    </row>
    <row r="957" spans="1:4">
      <c r="A957">
        <v>238924</v>
      </c>
      <c r="B957" t="s">
        <v>8956</v>
      </c>
      <c r="C957">
        <v>178</v>
      </c>
      <c r="D957">
        <v>2</v>
      </c>
    </row>
    <row r="958" spans="1:4">
      <c r="A958">
        <v>238924</v>
      </c>
      <c r="B958" t="s">
        <v>8956</v>
      </c>
      <c r="C958">
        <v>99</v>
      </c>
      <c r="D958">
        <v>1</v>
      </c>
    </row>
    <row r="959" spans="1:4">
      <c r="A959">
        <v>238925</v>
      </c>
      <c r="B959" t="s">
        <v>323</v>
      </c>
      <c r="C959">
        <v>99</v>
      </c>
      <c r="D959">
        <v>1</v>
      </c>
    </row>
    <row r="960" spans="1:4">
      <c r="A960">
        <v>238944</v>
      </c>
      <c r="B960" t="s">
        <v>8958</v>
      </c>
      <c r="C960">
        <v>138</v>
      </c>
      <c r="D960">
        <v>2</v>
      </c>
    </row>
    <row r="961" spans="1:4">
      <c r="A961">
        <v>238965</v>
      </c>
      <c r="B961" t="s">
        <v>9215</v>
      </c>
      <c r="C961">
        <v>-218</v>
      </c>
      <c r="D961">
        <v>-1</v>
      </c>
    </row>
    <row r="962" spans="1:4">
      <c r="A962">
        <v>239080</v>
      </c>
      <c r="B962" t="s">
        <v>8959</v>
      </c>
      <c r="C962">
        <v>274</v>
      </c>
      <c r="D962">
        <v>1</v>
      </c>
    </row>
    <row r="963" spans="1:4">
      <c r="A963">
        <v>239461</v>
      </c>
      <c r="B963" t="s">
        <v>7471</v>
      </c>
      <c r="C963">
        <v>216</v>
      </c>
      <c r="D963">
        <v>2</v>
      </c>
    </row>
    <row r="964" spans="1:4">
      <c r="A964">
        <v>239467</v>
      </c>
      <c r="B964" t="s">
        <v>8962</v>
      </c>
      <c r="C964">
        <v>45</v>
      </c>
      <c r="D964">
        <v>1</v>
      </c>
    </row>
    <row r="965" spans="1:4">
      <c r="A965">
        <v>239468</v>
      </c>
      <c r="B965" t="s">
        <v>9216</v>
      </c>
      <c r="C965">
        <v>69</v>
      </c>
      <c r="D965">
        <v>1</v>
      </c>
    </row>
    <row r="966" spans="1:4">
      <c r="A966">
        <v>239475</v>
      </c>
      <c r="B966" t="s">
        <v>9217</v>
      </c>
      <c r="C966">
        <v>199</v>
      </c>
      <c r="D966">
        <v>1</v>
      </c>
    </row>
    <row r="967" spans="1:4">
      <c r="A967">
        <v>239477</v>
      </c>
      <c r="B967" t="s">
        <v>9218</v>
      </c>
      <c r="C967">
        <v>199</v>
      </c>
      <c r="D967">
        <v>1</v>
      </c>
    </row>
    <row r="968" spans="1:4">
      <c r="A968">
        <v>239477</v>
      </c>
      <c r="B968" t="s">
        <v>9218</v>
      </c>
      <c r="C968">
        <v>199</v>
      </c>
      <c r="D968">
        <v>1</v>
      </c>
    </row>
    <row r="969" spans="1:4">
      <c r="A969">
        <v>239492</v>
      </c>
      <c r="B969" t="s">
        <v>9219</v>
      </c>
      <c r="C969">
        <v>248</v>
      </c>
      <c r="D969">
        <v>1</v>
      </c>
    </row>
    <row r="970" spans="1:4">
      <c r="A970">
        <v>239574</v>
      </c>
      <c r="B970" t="s">
        <v>9220</v>
      </c>
      <c r="C970">
        <v>169</v>
      </c>
      <c r="D970">
        <v>1</v>
      </c>
    </row>
    <row r="971" spans="1:4">
      <c r="A971">
        <v>239579</v>
      </c>
      <c r="B971" t="s">
        <v>8964</v>
      </c>
      <c r="C971">
        <v>274</v>
      </c>
      <c r="D971">
        <v>1</v>
      </c>
    </row>
    <row r="972" spans="1:4">
      <c r="A972">
        <v>239629</v>
      </c>
      <c r="B972" t="s">
        <v>8965</v>
      </c>
      <c r="C972">
        <v>356</v>
      </c>
      <c r="D972">
        <v>4</v>
      </c>
    </row>
    <row r="973" spans="1:4">
      <c r="A973">
        <v>239629</v>
      </c>
      <c r="B973" t="s">
        <v>8965</v>
      </c>
      <c r="C973">
        <v>438</v>
      </c>
      <c r="D973">
        <v>5</v>
      </c>
    </row>
    <row r="974" spans="1:4">
      <c r="A974">
        <v>239634</v>
      </c>
      <c r="B974" t="s">
        <v>7622</v>
      </c>
      <c r="C974">
        <v>48</v>
      </c>
      <c r="D974">
        <v>1</v>
      </c>
    </row>
    <row r="975" spans="1:4">
      <c r="A975">
        <v>239642</v>
      </c>
      <c r="B975" t="s">
        <v>8966</v>
      </c>
      <c r="C975">
        <v>49</v>
      </c>
      <c r="D975">
        <v>1</v>
      </c>
    </row>
    <row r="976" spans="1:4">
      <c r="A976">
        <v>239712</v>
      </c>
      <c r="B976" t="s">
        <v>9221</v>
      </c>
      <c r="C976">
        <v>-449</v>
      </c>
      <c r="D976">
        <v>-1</v>
      </c>
    </row>
    <row r="977" spans="1:4">
      <c r="A977">
        <v>239749</v>
      </c>
      <c r="B977" t="s">
        <v>8968</v>
      </c>
      <c r="C977">
        <v>199</v>
      </c>
      <c r="D977">
        <v>1</v>
      </c>
    </row>
    <row r="978" spans="1:4">
      <c r="A978">
        <v>239749</v>
      </c>
      <c r="B978" t="s">
        <v>8968</v>
      </c>
      <c r="C978">
        <v>-179</v>
      </c>
      <c r="D978">
        <v>-1</v>
      </c>
    </row>
    <row r="979" spans="1:4">
      <c r="A979">
        <v>239761</v>
      </c>
      <c r="B979" t="s">
        <v>9222</v>
      </c>
      <c r="C979">
        <v>78</v>
      </c>
      <c r="D979">
        <v>2</v>
      </c>
    </row>
    <row r="980" spans="1:4">
      <c r="A980">
        <v>239762</v>
      </c>
      <c r="B980" t="s">
        <v>9223</v>
      </c>
      <c r="C980">
        <v>19.899999999999999</v>
      </c>
      <c r="D980">
        <v>1</v>
      </c>
    </row>
    <row r="981" spans="1:4">
      <c r="A981">
        <v>239769</v>
      </c>
      <c r="B981" t="s">
        <v>9224</v>
      </c>
      <c r="C981">
        <v>19</v>
      </c>
      <c r="D981">
        <v>1</v>
      </c>
    </row>
    <row r="982" spans="1:4">
      <c r="A982">
        <v>239781</v>
      </c>
      <c r="B982" t="s">
        <v>9225</v>
      </c>
      <c r="C982">
        <v>102</v>
      </c>
      <c r="D982">
        <v>3</v>
      </c>
    </row>
    <row r="983" spans="1:4">
      <c r="A983">
        <v>239792</v>
      </c>
      <c r="B983" t="s">
        <v>9226</v>
      </c>
      <c r="C983">
        <v>52</v>
      </c>
      <c r="D983">
        <v>1</v>
      </c>
    </row>
    <row r="984" spans="1:4">
      <c r="A984">
        <v>239793</v>
      </c>
      <c r="B984" t="s">
        <v>9227</v>
      </c>
      <c r="C984">
        <v>38.9</v>
      </c>
      <c r="D984">
        <v>1</v>
      </c>
    </row>
    <row r="985" spans="1:4">
      <c r="A985">
        <v>239801</v>
      </c>
      <c r="B985" t="s">
        <v>9228</v>
      </c>
      <c r="C985">
        <v>26.9</v>
      </c>
      <c r="D985">
        <v>1</v>
      </c>
    </row>
    <row r="986" spans="1:4">
      <c r="A986">
        <v>239809</v>
      </c>
      <c r="B986" t="s">
        <v>8969</v>
      </c>
      <c r="C986">
        <v>76</v>
      </c>
      <c r="D986">
        <v>2</v>
      </c>
    </row>
    <row r="987" spans="1:4">
      <c r="A987">
        <v>239831</v>
      </c>
      <c r="B987" t="s">
        <v>8970</v>
      </c>
      <c r="C987">
        <v>-288</v>
      </c>
      <c r="D987">
        <v>-1</v>
      </c>
    </row>
    <row r="988" spans="1:4">
      <c r="A988">
        <v>239832</v>
      </c>
      <c r="B988" t="s">
        <v>378</v>
      </c>
      <c r="C988">
        <v>128</v>
      </c>
      <c r="D988">
        <v>1</v>
      </c>
    </row>
    <row r="989" spans="1:4">
      <c r="A989">
        <v>239833</v>
      </c>
      <c r="B989" t="s">
        <v>378</v>
      </c>
      <c r="C989">
        <v>113</v>
      </c>
      <c r="D989">
        <v>1</v>
      </c>
    </row>
    <row r="990" spans="1:4">
      <c r="A990">
        <v>239861</v>
      </c>
      <c r="B990" t="s">
        <v>8971</v>
      </c>
      <c r="C990">
        <v>354</v>
      </c>
      <c r="D990">
        <v>3</v>
      </c>
    </row>
    <row r="991" spans="1:4">
      <c r="A991">
        <v>239863</v>
      </c>
      <c r="B991" t="s">
        <v>446</v>
      </c>
      <c r="C991">
        <v>96</v>
      </c>
      <c r="D991">
        <v>2</v>
      </c>
    </row>
    <row r="992" spans="1:4">
      <c r="A992">
        <v>239865</v>
      </c>
      <c r="B992" t="s">
        <v>8972</v>
      </c>
      <c r="C992">
        <v>109</v>
      </c>
      <c r="D992">
        <v>1</v>
      </c>
    </row>
    <row r="993" spans="1:4">
      <c r="A993">
        <v>239883</v>
      </c>
      <c r="B993" t="s">
        <v>9229</v>
      </c>
      <c r="C993">
        <v>129</v>
      </c>
      <c r="D993">
        <v>1</v>
      </c>
    </row>
    <row r="994" spans="1:4">
      <c r="A994">
        <v>239902</v>
      </c>
      <c r="B994" t="s">
        <v>7754</v>
      </c>
      <c r="C994">
        <v>106</v>
      </c>
      <c r="D994">
        <v>1</v>
      </c>
    </row>
    <row r="995" spans="1:4">
      <c r="A995">
        <v>239903</v>
      </c>
      <c r="B995" t="s">
        <v>9230</v>
      </c>
      <c r="C995">
        <v>199</v>
      </c>
      <c r="D995">
        <v>1</v>
      </c>
    </row>
    <row r="996" spans="1:4">
      <c r="A996">
        <v>239922</v>
      </c>
      <c r="B996" t="s">
        <v>347</v>
      </c>
      <c r="C996">
        <v>39</v>
      </c>
      <c r="D996">
        <v>1</v>
      </c>
    </row>
    <row r="997" spans="1:4">
      <c r="A997">
        <v>239923</v>
      </c>
      <c r="B997" t="s">
        <v>350</v>
      </c>
      <c r="C997">
        <v>69</v>
      </c>
      <c r="D997">
        <v>1</v>
      </c>
    </row>
    <row r="998" spans="1:4">
      <c r="A998">
        <v>239924</v>
      </c>
      <c r="B998" t="s">
        <v>8975</v>
      </c>
      <c r="C998">
        <v>78</v>
      </c>
      <c r="D998">
        <v>2</v>
      </c>
    </row>
    <row r="999" spans="1:4">
      <c r="A999">
        <v>239925</v>
      </c>
      <c r="B999" t="s">
        <v>7810</v>
      </c>
      <c r="C999">
        <v>39</v>
      </c>
      <c r="D999">
        <v>1</v>
      </c>
    </row>
    <row r="1000" spans="1:4">
      <c r="A1000">
        <v>239932</v>
      </c>
      <c r="B1000" t="s">
        <v>349</v>
      </c>
      <c r="C1000">
        <v>29</v>
      </c>
      <c r="D1000">
        <v>1</v>
      </c>
    </row>
    <row r="1001" spans="1:4">
      <c r="A1001">
        <v>239987</v>
      </c>
      <c r="B1001" t="s">
        <v>9231</v>
      </c>
      <c r="C1001">
        <v>504</v>
      </c>
      <c r="D1001">
        <v>1</v>
      </c>
    </row>
    <row r="1002" spans="1:4">
      <c r="A1002">
        <v>240015</v>
      </c>
      <c r="B1002" t="s">
        <v>9018</v>
      </c>
      <c r="C1002">
        <v>169</v>
      </c>
      <c r="D1002">
        <v>1</v>
      </c>
    </row>
    <row r="1003" spans="1:4">
      <c r="A1003">
        <v>240016</v>
      </c>
      <c r="B1003" t="s">
        <v>9232</v>
      </c>
      <c r="C1003">
        <v>169</v>
      </c>
      <c r="D1003">
        <v>1</v>
      </c>
    </row>
    <row r="1004" spans="1:4">
      <c r="A1004">
        <v>240017</v>
      </c>
      <c r="B1004" t="s">
        <v>8977</v>
      </c>
      <c r="C1004">
        <v>169</v>
      </c>
      <c r="D1004">
        <v>1</v>
      </c>
    </row>
    <row r="1005" spans="1:4">
      <c r="A1005">
        <v>240017</v>
      </c>
      <c r="B1005" t="s">
        <v>8977</v>
      </c>
      <c r="C1005">
        <v>169</v>
      </c>
      <c r="D1005">
        <v>1</v>
      </c>
    </row>
    <row r="1006" spans="1:4">
      <c r="A1006">
        <v>240018</v>
      </c>
      <c r="B1006" t="s">
        <v>8978</v>
      </c>
      <c r="C1006">
        <v>169</v>
      </c>
      <c r="D1006">
        <v>1</v>
      </c>
    </row>
    <row r="1007" spans="1:4">
      <c r="A1007">
        <v>240018</v>
      </c>
      <c r="B1007" t="s">
        <v>8978</v>
      </c>
      <c r="C1007">
        <v>169</v>
      </c>
      <c r="D1007">
        <v>1</v>
      </c>
    </row>
    <row r="1008" spans="1:4">
      <c r="A1008">
        <v>240036</v>
      </c>
      <c r="B1008" t="s">
        <v>9233</v>
      </c>
      <c r="C1008">
        <v>199</v>
      </c>
      <c r="D1008">
        <v>1</v>
      </c>
    </row>
    <row r="1009" spans="1:4">
      <c r="A1009">
        <v>240084</v>
      </c>
      <c r="B1009" t="s">
        <v>9234</v>
      </c>
      <c r="C1009">
        <v>218</v>
      </c>
      <c r="D1009">
        <v>2</v>
      </c>
    </row>
    <row r="1010" spans="1:4">
      <c r="A1010">
        <v>240131</v>
      </c>
      <c r="B1010" t="s">
        <v>8979</v>
      </c>
      <c r="C1010">
        <v>1200</v>
      </c>
      <c r="D1010">
        <v>4</v>
      </c>
    </row>
    <row r="1011" spans="1:4">
      <c r="A1011">
        <v>240132</v>
      </c>
      <c r="B1011" t="s">
        <v>8980</v>
      </c>
      <c r="C1011">
        <v>400</v>
      </c>
      <c r="D1011">
        <v>1</v>
      </c>
    </row>
    <row r="1012" spans="1:4">
      <c r="A1012">
        <v>240171</v>
      </c>
      <c r="B1012" t="s">
        <v>9235</v>
      </c>
      <c r="C1012">
        <v>209</v>
      </c>
      <c r="D1012">
        <v>2</v>
      </c>
    </row>
    <row r="1013" spans="1:4">
      <c r="A1013">
        <v>240171</v>
      </c>
      <c r="B1013" t="s">
        <v>9235</v>
      </c>
      <c r="C1013">
        <v>109</v>
      </c>
      <c r="D1013">
        <v>1</v>
      </c>
    </row>
    <row r="1014" spans="1:4">
      <c r="A1014">
        <v>240315</v>
      </c>
      <c r="B1014" t="s">
        <v>9236</v>
      </c>
      <c r="C1014">
        <v>99</v>
      </c>
      <c r="D1014">
        <v>1</v>
      </c>
    </row>
    <row r="1015" spans="1:4">
      <c r="A1015">
        <v>240370</v>
      </c>
      <c r="B1015" t="s">
        <v>9237</v>
      </c>
      <c r="C1015">
        <v>179</v>
      </c>
      <c r="D1015">
        <v>1</v>
      </c>
    </row>
    <row r="1016" spans="1:4">
      <c r="A1016">
        <v>185186</v>
      </c>
      <c r="B1016" t="s">
        <v>8725</v>
      </c>
      <c r="C1016">
        <v>269</v>
      </c>
      <c r="D1016">
        <v>1</v>
      </c>
    </row>
    <row r="1017" spans="1:4">
      <c r="A1017">
        <v>196446</v>
      </c>
      <c r="B1017" t="s">
        <v>958</v>
      </c>
      <c r="C1017">
        <v>129</v>
      </c>
      <c r="D1017">
        <v>1</v>
      </c>
    </row>
    <row r="1018" spans="1:4">
      <c r="A1018">
        <v>199518</v>
      </c>
      <c r="B1018" t="s">
        <v>9238</v>
      </c>
      <c r="C1018">
        <v>77</v>
      </c>
      <c r="D1018">
        <v>1</v>
      </c>
    </row>
    <row r="1019" spans="1:4">
      <c r="A1019">
        <v>201041</v>
      </c>
      <c r="B1019" t="s">
        <v>9239</v>
      </c>
      <c r="C1019">
        <v>749</v>
      </c>
      <c r="D1019">
        <v>1</v>
      </c>
    </row>
    <row r="1020" spans="1:4">
      <c r="A1020">
        <v>201278</v>
      </c>
      <c r="B1020" t="s">
        <v>49</v>
      </c>
      <c r="C1020">
        <v>129</v>
      </c>
      <c r="D1020">
        <v>1</v>
      </c>
    </row>
    <row r="1021" spans="1:4">
      <c r="A1021">
        <v>201826</v>
      </c>
      <c r="B1021" t="s">
        <v>9240</v>
      </c>
      <c r="C1021">
        <v>314</v>
      </c>
      <c r="D1021">
        <v>1</v>
      </c>
    </row>
    <row r="1022" spans="1:4">
      <c r="A1022">
        <v>202075</v>
      </c>
      <c r="B1022" t="s">
        <v>8735</v>
      </c>
      <c r="C1022">
        <v>44</v>
      </c>
      <c r="D1022">
        <v>1</v>
      </c>
    </row>
    <row r="1023" spans="1:4">
      <c r="A1023">
        <v>202817</v>
      </c>
      <c r="B1023" t="s">
        <v>8738</v>
      </c>
      <c r="C1023">
        <v>12</v>
      </c>
      <c r="D1023">
        <v>1</v>
      </c>
    </row>
    <row r="1024" spans="1:4">
      <c r="A1024">
        <v>203280</v>
      </c>
      <c r="B1024" t="s">
        <v>9241</v>
      </c>
      <c r="C1024">
        <v>56.8</v>
      </c>
      <c r="D1024">
        <v>2</v>
      </c>
    </row>
    <row r="1025" spans="1:4">
      <c r="A1025">
        <v>203999</v>
      </c>
      <c r="B1025" t="s">
        <v>9019</v>
      </c>
      <c r="C1025">
        <v>839</v>
      </c>
      <c r="D1025">
        <v>3</v>
      </c>
    </row>
    <row r="1026" spans="1:4">
      <c r="A1026">
        <v>204342</v>
      </c>
      <c r="B1026" t="s">
        <v>9242</v>
      </c>
      <c r="C1026">
        <v>41</v>
      </c>
      <c r="D1026">
        <v>1</v>
      </c>
    </row>
    <row r="1027" spans="1:4">
      <c r="A1027">
        <v>205948</v>
      </c>
      <c r="B1027" t="s">
        <v>1484</v>
      </c>
      <c r="C1027">
        <v>4.9000000000000004</v>
      </c>
      <c r="D1027">
        <v>1</v>
      </c>
    </row>
    <row r="1028" spans="1:4">
      <c r="A1028">
        <v>205958</v>
      </c>
      <c r="B1028" t="s">
        <v>9243</v>
      </c>
      <c r="C1028">
        <v>9.8000000000000007</v>
      </c>
      <c r="D1028">
        <v>2</v>
      </c>
    </row>
    <row r="1029" spans="1:4">
      <c r="A1029">
        <v>207477</v>
      </c>
      <c r="B1029" t="s">
        <v>1650</v>
      </c>
      <c r="C1029">
        <v>196</v>
      </c>
      <c r="D1029">
        <v>1</v>
      </c>
    </row>
    <row r="1030" spans="1:4">
      <c r="A1030">
        <v>210930</v>
      </c>
      <c r="B1030" t="s">
        <v>9244</v>
      </c>
      <c r="C1030">
        <v>34</v>
      </c>
      <c r="D1030">
        <v>1</v>
      </c>
    </row>
    <row r="1031" spans="1:4">
      <c r="A1031">
        <v>211869</v>
      </c>
      <c r="B1031" t="s">
        <v>9245</v>
      </c>
      <c r="C1031">
        <v>51</v>
      </c>
      <c r="D1031">
        <v>1</v>
      </c>
    </row>
    <row r="1032" spans="1:4">
      <c r="A1032">
        <v>213838</v>
      </c>
      <c r="B1032" t="s">
        <v>9246</v>
      </c>
      <c r="C1032">
        <v>79</v>
      </c>
      <c r="D1032">
        <v>1</v>
      </c>
    </row>
    <row r="1033" spans="1:4">
      <c r="A1033">
        <v>213931</v>
      </c>
      <c r="B1033" t="s">
        <v>8761</v>
      </c>
      <c r="C1033">
        <v>1338</v>
      </c>
      <c r="D1033">
        <v>2</v>
      </c>
    </row>
    <row r="1034" spans="1:4">
      <c r="A1034">
        <v>215686</v>
      </c>
      <c r="B1034" t="s">
        <v>9247</v>
      </c>
      <c r="C1034">
        <v>26</v>
      </c>
      <c r="D1034">
        <v>1</v>
      </c>
    </row>
    <row r="1035" spans="1:4">
      <c r="A1035">
        <v>218853</v>
      </c>
      <c r="B1035" t="s">
        <v>523</v>
      </c>
      <c r="C1035">
        <v>596</v>
      </c>
      <c r="D1035">
        <v>2</v>
      </c>
    </row>
    <row r="1036" spans="1:4">
      <c r="A1036">
        <v>220233</v>
      </c>
      <c r="B1036" t="s">
        <v>9248</v>
      </c>
      <c r="C1036">
        <v>75</v>
      </c>
      <c r="D1036">
        <v>1</v>
      </c>
    </row>
    <row r="1037" spans="1:4">
      <c r="A1037">
        <v>221498</v>
      </c>
      <c r="B1037" t="s">
        <v>652</v>
      </c>
      <c r="C1037">
        <v>-141</v>
      </c>
      <c r="D1037">
        <v>-1</v>
      </c>
    </row>
    <row r="1038" spans="1:4">
      <c r="A1038">
        <v>221559</v>
      </c>
      <c r="B1038" t="s">
        <v>464</v>
      </c>
      <c r="C1038">
        <v>84</v>
      </c>
      <c r="D1038">
        <v>1</v>
      </c>
    </row>
    <row r="1039" spans="1:4">
      <c r="A1039">
        <v>224089</v>
      </c>
      <c r="B1039" t="s">
        <v>551</v>
      </c>
      <c r="C1039">
        <v>-75</v>
      </c>
      <c r="D1039">
        <v>0</v>
      </c>
    </row>
    <row r="1040" spans="1:4">
      <c r="A1040">
        <v>224106</v>
      </c>
      <c r="B1040" t="s">
        <v>9249</v>
      </c>
      <c r="C1040">
        <v>298</v>
      </c>
      <c r="D1040">
        <v>1</v>
      </c>
    </row>
    <row r="1041" spans="1:4">
      <c r="A1041">
        <v>224228</v>
      </c>
      <c r="B1041" t="s">
        <v>9110</v>
      </c>
      <c r="C1041">
        <v>55</v>
      </c>
      <c r="D1041">
        <v>1</v>
      </c>
    </row>
    <row r="1042" spans="1:4">
      <c r="A1042">
        <v>224399</v>
      </c>
      <c r="B1042" t="s">
        <v>9250</v>
      </c>
      <c r="C1042">
        <v>148</v>
      </c>
      <c r="D1042">
        <v>1</v>
      </c>
    </row>
    <row r="1043" spans="1:4">
      <c r="A1043">
        <v>224791</v>
      </c>
      <c r="B1043" t="s">
        <v>8805</v>
      </c>
      <c r="C1043">
        <v>263</v>
      </c>
      <c r="D1043">
        <v>1</v>
      </c>
    </row>
    <row r="1044" spans="1:4">
      <c r="A1044">
        <v>224799</v>
      </c>
      <c r="B1044" t="s">
        <v>8806</v>
      </c>
      <c r="C1044">
        <v>198</v>
      </c>
      <c r="D1044">
        <v>1</v>
      </c>
    </row>
    <row r="1045" spans="1:4">
      <c r="A1045">
        <v>225053</v>
      </c>
      <c r="B1045" t="s">
        <v>9251</v>
      </c>
      <c r="C1045">
        <v>258</v>
      </c>
      <c r="D1045">
        <v>1</v>
      </c>
    </row>
    <row r="1046" spans="1:4">
      <c r="A1046">
        <v>225179</v>
      </c>
      <c r="B1046" t="s">
        <v>9116</v>
      </c>
      <c r="C1046">
        <v>684</v>
      </c>
      <c r="D1046">
        <v>3</v>
      </c>
    </row>
    <row r="1047" spans="1:4">
      <c r="A1047">
        <v>225359</v>
      </c>
      <c r="B1047" t="s">
        <v>8810</v>
      </c>
      <c r="C1047">
        <v>1330</v>
      </c>
      <c r="D1047">
        <v>1</v>
      </c>
    </row>
    <row r="1048" spans="1:4">
      <c r="A1048">
        <v>225963</v>
      </c>
      <c r="B1048" t="s">
        <v>4287</v>
      </c>
      <c r="C1048">
        <v>99</v>
      </c>
      <c r="D1048">
        <v>1</v>
      </c>
    </row>
    <row r="1049" spans="1:4">
      <c r="A1049">
        <v>227697</v>
      </c>
      <c r="B1049" t="s">
        <v>9124</v>
      </c>
      <c r="C1049">
        <v>533</v>
      </c>
      <c r="D1049">
        <v>1</v>
      </c>
    </row>
    <row r="1050" spans="1:4">
      <c r="A1050">
        <v>227697</v>
      </c>
      <c r="B1050" t="s">
        <v>9124</v>
      </c>
      <c r="C1050">
        <v>1106</v>
      </c>
      <c r="D1050">
        <v>2</v>
      </c>
    </row>
    <row r="1051" spans="1:4">
      <c r="A1051">
        <v>227977</v>
      </c>
      <c r="B1051" t="s">
        <v>9252</v>
      </c>
      <c r="C1051">
        <v>248</v>
      </c>
      <c r="D1051">
        <v>3</v>
      </c>
    </row>
    <row r="1052" spans="1:4">
      <c r="A1052">
        <v>228046</v>
      </c>
      <c r="B1052" t="s">
        <v>9126</v>
      </c>
      <c r="C1052">
        <v>2989</v>
      </c>
      <c r="D1052">
        <v>1</v>
      </c>
    </row>
    <row r="1053" spans="1:4">
      <c r="A1053">
        <v>228199</v>
      </c>
      <c r="B1053" t="s">
        <v>639</v>
      </c>
      <c r="C1053">
        <v>264</v>
      </c>
      <c r="D1053">
        <v>1</v>
      </c>
    </row>
    <row r="1054" spans="1:4">
      <c r="A1054">
        <v>229492</v>
      </c>
      <c r="B1054" t="s">
        <v>4981</v>
      </c>
      <c r="C1054">
        <v>129</v>
      </c>
      <c r="D1054">
        <v>1</v>
      </c>
    </row>
    <row r="1055" spans="1:4">
      <c r="A1055">
        <v>229497</v>
      </c>
      <c r="B1055" t="s">
        <v>9253</v>
      </c>
      <c r="C1055">
        <v>1104</v>
      </c>
      <c r="D1055">
        <v>3</v>
      </c>
    </row>
    <row r="1056" spans="1:4">
      <c r="A1056">
        <v>230357</v>
      </c>
      <c r="B1056" t="s">
        <v>8834</v>
      </c>
      <c r="C1056">
        <v>2810</v>
      </c>
      <c r="D1056">
        <v>5</v>
      </c>
    </row>
    <row r="1057" spans="1:4">
      <c r="A1057">
        <v>230524</v>
      </c>
      <c r="B1057" t="s">
        <v>9254</v>
      </c>
      <c r="C1057">
        <v>118</v>
      </c>
      <c r="D1057">
        <v>2</v>
      </c>
    </row>
    <row r="1058" spans="1:4">
      <c r="A1058">
        <v>230607</v>
      </c>
      <c r="B1058" t="s">
        <v>9255</v>
      </c>
      <c r="C1058">
        <v>899</v>
      </c>
      <c r="D1058">
        <v>1</v>
      </c>
    </row>
    <row r="1059" spans="1:4">
      <c r="A1059">
        <v>231881</v>
      </c>
      <c r="B1059" t="s">
        <v>9026</v>
      </c>
      <c r="C1059">
        <v>3878</v>
      </c>
      <c r="D1059">
        <v>2</v>
      </c>
    </row>
    <row r="1060" spans="1:4">
      <c r="A1060">
        <v>231881</v>
      </c>
      <c r="B1060" t="s">
        <v>9026</v>
      </c>
      <c r="C1060">
        <v>1949</v>
      </c>
      <c r="D1060">
        <v>1</v>
      </c>
    </row>
    <row r="1061" spans="1:4">
      <c r="A1061">
        <v>231936</v>
      </c>
      <c r="B1061" t="s">
        <v>463</v>
      </c>
      <c r="C1061">
        <v>267</v>
      </c>
      <c r="D1061">
        <v>3</v>
      </c>
    </row>
    <row r="1062" spans="1:4">
      <c r="A1062">
        <v>232265</v>
      </c>
      <c r="B1062" t="s">
        <v>8843</v>
      </c>
      <c r="C1062">
        <v>-650</v>
      </c>
      <c r="D1062">
        <v>-1</v>
      </c>
    </row>
    <row r="1063" spans="1:4">
      <c r="A1063">
        <v>232413</v>
      </c>
      <c r="B1063" t="s">
        <v>9021</v>
      </c>
      <c r="C1063">
        <v>1072</v>
      </c>
      <c r="D1063">
        <v>4</v>
      </c>
    </row>
    <row r="1064" spans="1:4">
      <c r="A1064">
        <v>232823</v>
      </c>
      <c r="B1064" t="s">
        <v>8851</v>
      </c>
      <c r="C1064">
        <v>26</v>
      </c>
      <c r="D1064">
        <v>1</v>
      </c>
    </row>
    <row r="1065" spans="1:4">
      <c r="A1065">
        <v>232982</v>
      </c>
      <c r="B1065" t="s">
        <v>9150</v>
      </c>
      <c r="C1065">
        <v>4307</v>
      </c>
      <c r="D1065">
        <v>3</v>
      </c>
    </row>
    <row r="1066" spans="1:4">
      <c r="A1066">
        <v>232984</v>
      </c>
      <c r="B1066" t="s">
        <v>532</v>
      </c>
      <c r="C1066">
        <v>-849</v>
      </c>
      <c r="D1066">
        <v>-1</v>
      </c>
    </row>
    <row r="1067" spans="1:4">
      <c r="A1067">
        <v>233437</v>
      </c>
      <c r="B1067" t="s">
        <v>556</v>
      </c>
      <c r="C1067">
        <v>268</v>
      </c>
      <c r="D1067">
        <v>1</v>
      </c>
    </row>
    <row r="1068" spans="1:4">
      <c r="A1068">
        <v>233437</v>
      </c>
      <c r="B1068" t="s">
        <v>556</v>
      </c>
      <c r="C1068">
        <v>2134</v>
      </c>
      <c r="D1068">
        <v>8</v>
      </c>
    </row>
    <row r="1069" spans="1:4">
      <c r="A1069">
        <v>233535</v>
      </c>
      <c r="B1069" t="s">
        <v>8999</v>
      </c>
      <c r="C1069">
        <v>2</v>
      </c>
      <c r="D1069">
        <v>2</v>
      </c>
    </row>
    <row r="1070" spans="1:4">
      <c r="A1070">
        <v>233656</v>
      </c>
      <c r="B1070" t="s">
        <v>9000</v>
      </c>
      <c r="C1070">
        <v>4949</v>
      </c>
      <c r="D1070">
        <v>1</v>
      </c>
    </row>
    <row r="1071" spans="1:4">
      <c r="A1071">
        <v>233680</v>
      </c>
      <c r="B1071" t="s">
        <v>329</v>
      </c>
      <c r="C1071">
        <v>-253</v>
      </c>
      <c r="D1071">
        <v>-1</v>
      </c>
    </row>
    <row r="1072" spans="1:4">
      <c r="A1072">
        <v>233759</v>
      </c>
      <c r="B1072" t="s">
        <v>9256</v>
      </c>
      <c r="C1072">
        <v>44</v>
      </c>
      <c r="D1072">
        <v>1</v>
      </c>
    </row>
    <row r="1073" spans="1:4">
      <c r="A1073">
        <v>234421</v>
      </c>
      <c r="B1073" t="s">
        <v>462</v>
      </c>
      <c r="C1073">
        <v>297</v>
      </c>
      <c r="D1073">
        <v>3</v>
      </c>
    </row>
    <row r="1074" spans="1:4">
      <c r="A1074">
        <v>234444</v>
      </c>
      <c r="B1074" t="s">
        <v>9257</v>
      </c>
      <c r="C1074">
        <v>129</v>
      </c>
      <c r="D1074">
        <v>1</v>
      </c>
    </row>
    <row r="1075" spans="1:4">
      <c r="A1075">
        <v>234568</v>
      </c>
      <c r="B1075" t="s">
        <v>9258</v>
      </c>
      <c r="C1075">
        <v>1169</v>
      </c>
      <c r="D1075">
        <v>1</v>
      </c>
    </row>
    <row r="1076" spans="1:4">
      <c r="A1076">
        <v>234569</v>
      </c>
      <c r="B1076" t="s">
        <v>307</v>
      </c>
      <c r="C1076">
        <v>199</v>
      </c>
      <c r="D1076">
        <v>1</v>
      </c>
    </row>
    <row r="1077" spans="1:4">
      <c r="A1077">
        <v>234569</v>
      </c>
      <c r="B1077" t="s">
        <v>307</v>
      </c>
      <c r="C1077">
        <v>184</v>
      </c>
      <c r="D1077">
        <v>1</v>
      </c>
    </row>
    <row r="1078" spans="1:4">
      <c r="A1078">
        <v>234822</v>
      </c>
      <c r="B1078" t="s">
        <v>549</v>
      </c>
      <c r="C1078">
        <v>0</v>
      </c>
      <c r="D1078">
        <v>0</v>
      </c>
    </row>
    <row r="1079" spans="1:4">
      <c r="A1079">
        <v>235069</v>
      </c>
      <c r="B1079" t="s">
        <v>9170</v>
      </c>
      <c r="C1079">
        <v>0</v>
      </c>
      <c r="D1079">
        <v>0</v>
      </c>
    </row>
    <row r="1080" spans="1:4">
      <c r="A1080">
        <v>235158</v>
      </c>
      <c r="B1080" t="s">
        <v>8879</v>
      </c>
      <c r="C1080">
        <v>598</v>
      </c>
      <c r="D1080">
        <v>2</v>
      </c>
    </row>
    <row r="1081" spans="1:4">
      <c r="A1081">
        <v>235159</v>
      </c>
      <c r="B1081" t="s">
        <v>481</v>
      </c>
      <c r="C1081">
        <v>297</v>
      </c>
      <c r="D1081">
        <v>3</v>
      </c>
    </row>
    <row r="1082" spans="1:4">
      <c r="A1082">
        <v>235263</v>
      </c>
      <c r="B1082" t="s">
        <v>9259</v>
      </c>
      <c r="C1082">
        <v>-299</v>
      </c>
      <c r="D1082">
        <v>-1</v>
      </c>
    </row>
    <row r="1083" spans="1:4">
      <c r="A1083">
        <v>235538</v>
      </c>
      <c r="B1083" t="s">
        <v>8882</v>
      </c>
      <c r="C1083">
        <v>-244</v>
      </c>
      <c r="D1083">
        <v>-1</v>
      </c>
    </row>
    <row r="1084" spans="1:4">
      <c r="A1084">
        <v>235538</v>
      </c>
      <c r="B1084" t="s">
        <v>8882</v>
      </c>
      <c r="C1084">
        <v>-722</v>
      </c>
      <c r="D1084">
        <v>-3</v>
      </c>
    </row>
    <row r="1085" spans="1:4">
      <c r="A1085">
        <v>235542</v>
      </c>
      <c r="B1085" t="s">
        <v>9176</v>
      </c>
      <c r="C1085">
        <v>919</v>
      </c>
      <c r="D1085">
        <v>1</v>
      </c>
    </row>
    <row r="1086" spans="1:4">
      <c r="A1086">
        <v>235542</v>
      </c>
      <c r="B1086" t="s">
        <v>9176</v>
      </c>
      <c r="C1086">
        <v>919</v>
      </c>
      <c r="D1086">
        <v>1</v>
      </c>
    </row>
    <row r="1087" spans="1:4">
      <c r="A1087">
        <v>235562</v>
      </c>
      <c r="B1087" t="s">
        <v>8883</v>
      </c>
      <c r="C1087">
        <v>190</v>
      </c>
      <c r="D1087">
        <v>2</v>
      </c>
    </row>
    <row r="1088" spans="1:4">
      <c r="A1088">
        <v>236005</v>
      </c>
      <c r="B1088" t="s">
        <v>8889</v>
      </c>
      <c r="C1088">
        <v>1589</v>
      </c>
      <c r="D1088">
        <v>1</v>
      </c>
    </row>
    <row r="1089" spans="1:4">
      <c r="A1089">
        <v>236100</v>
      </c>
      <c r="B1089" t="s">
        <v>8713</v>
      </c>
      <c r="C1089">
        <v>-234</v>
      </c>
      <c r="D1089">
        <v>-1</v>
      </c>
    </row>
    <row r="1090" spans="1:4">
      <c r="A1090">
        <v>236102</v>
      </c>
      <c r="B1090" t="s">
        <v>9182</v>
      </c>
      <c r="C1090">
        <v>259</v>
      </c>
      <c r="D1090">
        <v>1</v>
      </c>
    </row>
    <row r="1091" spans="1:4">
      <c r="A1091">
        <v>236269</v>
      </c>
      <c r="B1091" t="s">
        <v>300</v>
      </c>
      <c r="C1091">
        <v>566</v>
      </c>
      <c r="D1091">
        <v>2</v>
      </c>
    </row>
    <row r="1092" spans="1:4">
      <c r="A1092">
        <v>236325</v>
      </c>
      <c r="B1092" t="s">
        <v>676</v>
      </c>
      <c r="C1092">
        <v>903</v>
      </c>
      <c r="D1092">
        <v>2</v>
      </c>
    </row>
    <row r="1093" spans="1:4">
      <c r="A1093">
        <v>236326</v>
      </c>
      <c r="B1093" t="s">
        <v>678</v>
      </c>
      <c r="C1093">
        <v>738</v>
      </c>
      <c r="D1093">
        <v>2</v>
      </c>
    </row>
    <row r="1094" spans="1:4">
      <c r="A1094">
        <v>236354</v>
      </c>
      <c r="B1094" t="s">
        <v>339</v>
      </c>
      <c r="C1094">
        <v>239</v>
      </c>
      <c r="D1094">
        <v>1</v>
      </c>
    </row>
    <row r="1095" spans="1:4">
      <c r="A1095">
        <v>236354</v>
      </c>
      <c r="B1095" t="s">
        <v>339</v>
      </c>
      <c r="C1095">
        <v>239</v>
      </c>
      <c r="D1095">
        <v>1</v>
      </c>
    </row>
    <row r="1096" spans="1:4">
      <c r="A1096">
        <v>236354</v>
      </c>
      <c r="B1096" t="s">
        <v>339</v>
      </c>
      <c r="C1096">
        <v>239</v>
      </c>
      <c r="D1096">
        <v>1</v>
      </c>
    </row>
    <row r="1097" spans="1:4">
      <c r="A1097">
        <v>236354</v>
      </c>
      <c r="B1097" t="s">
        <v>339</v>
      </c>
      <c r="C1097">
        <v>239</v>
      </c>
      <c r="D1097">
        <v>1</v>
      </c>
    </row>
    <row r="1098" spans="1:4">
      <c r="A1098">
        <v>236354</v>
      </c>
      <c r="B1098" t="s">
        <v>339</v>
      </c>
      <c r="C1098">
        <v>478</v>
      </c>
      <c r="D1098">
        <v>2</v>
      </c>
    </row>
    <row r="1099" spans="1:4">
      <c r="A1099">
        <v>236354</v>
      </c>
      <c r="B1099" t="s">
        <v>339</v>
      </c>
      <c r="C1099">
        <v>239</v>
      </c>
      <c r="D1099">
        <v>1</v>
      </c>
    </row>
    <row r="1100" spans="1:4">
      <c r="A1100">
        <v>236420</v>
      </c>
      <c r="B1100" t="s">
        <v>9260</v>
      </c>
      <c r="C1100">
        <v>398</v>
      </c>
      <c r="D1100">
        <v>1</v>
      </c>
    </row>
    <row r="1101" spans="1:4">
      <c r="A1101">
        <v>236482</v>
      </c>
      <c r="B1101" t="s">
        <v>9261</v>
      </c>
      <c r="C1101">
        <v>274</v>
      </c>
      <c r="D1101">
        <v>1</v>
      </c>
    </row>
    <row r="1102" spans="1:4">
      <c r="A1102">
        <v>236541</v>
      </c>
      <c r="B1102" t="s">
        <v>7631</v>
      </c>
      <c r="C1102">
        <v>4350</v>
      </c>
      <c r="D1102">
        <v>1</v>
      </c>
    </row>
    <row r="1103" spans="1:4">
      <c r="A1103">
        <v>236549</v>
      </c>
      <c r="B1103" t="s">
        <v>7277</v>
      </c>
      <c r="C1103">
        <v>1836</v>
      </c>
      <c r="D1103">
        <v>2</v>
      </c>
    </row>
    <row r="1104" spans="1:4">
      <c r="A1104">
        <v>236549</v>
      </c>
      <c r="B1104" t="s">
        <v>7277</v>
      </c>
      <c r="C1104">
        <v>2754</v>
      </c>
      <c r="D1104">
        <v>3</v>
      </c>
    </row>
    <row r="1105" spans="1:4">
      <c r="A1105">
        <v>236564</v>
      </c>
      <c r="B1105" t="s">
        <v>9007</v>
      </c>
      <c r="C1105">
        <v>5003</v>
      </c>
      <c r="D1105">
        <v>14</v>
      </c>
    </row>
    <row r="1106" spans="1:4">
      <c r="A1106">
        <v>236576</v>
      </c>
      <c r="B1106" t="s">
        <v>405</v>
      </c>
      <c r="C1106">
        <v>99</v>
      </c>
      <c r="D1106">
        <v>1</v>
      </c>
    </row>
    <row r="1107" spans="1:4">
      <c r="A1107">
        <v>236600</v>
      </c>
      <c r="B1107" t="s">
        <v>8906</v>
      </c>
      <c r="C1107">
        <v>1499</v>
      </c>
      <c r="D1107">
        <v>1</v>
      </c>
    </row>
    <row r="1108" spans="1:4">
      <c r="A1108">
        <v>236663</v>
      </c>
      <c r="B1108" t="s">
        <v>706</v>
      </c>
      <c r="C1108">
        <v>999</v>
      </c>
      <c r="D1108">
        <v>1</v>
      </c>
    </row>
    <row r="1109" spans="1:4">
      <c r="A1109">
        <v>236728</v>
      </c>
      <c r="B1109" t="s">
        <v>8911</v>
      </c>
      <c r="C1109">
        <v>451</v>
      </c>
      <c r="D1109">
        <v>2</v>
      </c>
    </row>
    <row r="1110" spans="1:4">
      <c r="A1110">
        <v>236729</v>
      </c>
      <c r="B1110" t="s">
        <v>538</v>
      </c>
      <c r="C1110">
        <v>824</v>
      </c>
      <c r="D1110">
        <v>3</v>
      </c>
    </row>
    <row r="1111" spans="1:4">
      <c r="A1111">
        <v>236729</v>
      </c>
      <c r="B1111" t="s">
        <v>538</v>
      </c>
      <c r="C1111">
        <v>5608</v>
      </c>
      <c r="D1111">
        <v>21</v>
      </c>
    </row>
    <row r="1112" spans="1:4">
      <c r="A1112">
        <v>236729</v>
      </c>
      <c r="B1112" t="s">
        <v>538</v>
      </c>
      <c r="C1112">
        <v>-253</v>
      </c>
      <c r="D1112">
        <v>-1</v>
      </c>
    </row>
    <row r="1113" spans="1:4">
      <c r="A1113">
        <v>236762</v>
      </c>
      <c r="B1113" t="s">
        <v>9262</v>
      </c>
      <c r="C1113">
        <v>249</v>
      </c>
      <c r="D1113">
        <v>1</v>
      </c>
    </row>
    <row r="1114" spans="1:4">
      <c r="A1114">
        <v>236872</v>
      </c>
      <c r="B1114" t="s">
        <v>8915</v>
      </c>
      <c r="C1114">
        <v>184</v>
      </c>
      <c r="D1114">
        <v>1</v>
      </c>
    </row>
    <row r="1115" spans="1:4">
      <c r="A1115">
        <v>236881</v>
      </c>
      <c r="B1115" t="s">
        <v>8916</v>
      </c>
      <c r="C1115">
        <v>368</v>
      </c>
      <c r="D1115">
        <v>1</v>
      </c>
    </row>
    <row r="1116" spans="1:4">
      <c r="A1116">
        <v>236933</v>
      </c>
      <c r="B1116" t="s">
        <v>9196</v>
      </c>
      <c r="C1116">
        <v>548</v>
      </c>
      <c r="D1116">
        <v>1</v>
      </c>
    </row>
    <row r="1117" spans="1:4">
      <c r="A1117">
        <v>236933</v>
      </c>
      <c r="B1117" t="s">
        <v>9196</v>
      </c>
      <c r="C1117">
        <v>0</v>
      </c>
      <c r="D1117">
        <v>0</v>
      </c>
    </row>
    <row r="1118" spans="1:4">
      <c r="A1118">
        <v>236933</v>
      </c>
      <c r="B1118" t="s">
        <v>9196</v>
      </c>
      <c r="C1118">
        <v>568</v>
      </c>
      <c r="D1118">
        <v>1</v>
      </c>
    </row>
    <row r="1119" spans="1:4">
      <c r="A1119">
        <v>236933</v>
      </c>
      <c r="B1119" t="s">
        <v>9196</v>
      </c>
      <c r="C1119">
        <v>468</v>
      </c>
      <c r="D1119">
        <v>1</v>
      </c>
    </row>
    <row r="1120" spans="1:4">
      <c r="A1120">
        <v>236933</v>
      </c>
      <c r="B1120" t="s">
        <v>9196</v>
      </c>
      <c r="C1120">
        <v>568</v>
      </c>
      <c r="D1120">
        <v>1</v>
      </c>
    </row>
    <row r="1121" spans="1:4">
      <c r="A1121">
        <v>237215</v>
      </c>
      <c r="B1121" t="s">
        <v>8926</v>
      </c>
      <c r="C1121">
        <v>0</v>
      </c>
      <c r="D1121">
        <v>0</v>
      </c>
    </row>
    <row r="1122" spans="1:4">
      <c r="A1122">
        <v>237215</v>
      </c>
      <c r="B1122" t="s">
        <v>8926</v>
      </c>
      <c r="C1122">
        <v>8480</v>
      </c>
      <c r="D1122">
        <v>15</v>
      </c>
    </row>
    <row r="1123" spans="1:4">
      <c r="A1123">
        <v>237260</v>
      </c>
      <c r="B1123" t="s">
        <v>334</v>
      </c>
      <c r="C1123">
        <v>0</v>
      </c>
      <c r="D1123">
        <v>0</v>
      </c>
    </row>
    <row r="1124" spans="1:4">
      <c r="A1124">
        <v>237277</v>
      </c>
      <c r="B1124" t="s">
        <v>8929</v>
      </c>
      <c r="C1124">
        <v>251</v>
      </c>
      <c r="D1124">
        <v>4</v>
      </c>
    </row>
    <row r="1125" spans="1:4">
      <c r="A1125">
        <v>237278</v>
      </c>
      <c r="B1125" t="s">
        <v>9200</v>
      </c>
      <c r="C1125">
        <v>99</v>
      </c>
      <c r="D1125">
        <v>1</v>
      </c>
    </row>
    <row r="1126" spans="1:4">
      <c r="A1126">
        <v>237281</v>
      </c>
      <c r="B1126" t="s">
        <v>8930</v>
      </c>
      <c r="C1126">
        <v>226</v>
      </c>
      <c r="D1126">
        <v>2</v>
      </c>
    </row>
    <row r="1127" spans="1:4">
      <c r="A1127">
        <v>237291</v>
      </c>
      <c r="B1127" t="s">
        <v>492</v>
      </c>
      <c r="C1127">
        <v>-128</v>
      </c>
      <c r="D1127">
        <v>-1</v>
      </c>
    </row>
    <row r="1128" spans="1:4">
      <c r="A1128">
        <v>237358</v>
      </c>
      <c r="B1128" t="s">
        <v>9027</v>
      </c>
      <c r="C1128">
        <v>3194</v>
      </c>
      <c r="D1128">
        <v>13</v>
      </c>
    </row>
    <row r="1129" spans="1:4">
      <c r="A1129">
        <v>237387</v>
      </c>
      <c r="B1129" t="s">
        <v>9202</v>
      </c>
      <c r="C1129">
        <v>789</v>
      </c>
      <c r="D1129">
        <v>3</v>
      </c>
    </row>
    <row r="1130" spans="1:4">
      <c r="A1130">
        <v>237699</v>
      </c>
      <c r="B1130" t="s">
        <v>9263</v>
      </c>
      <c r="C1130">
        <v>27.8</v>
      </c>
      <c r="D1130">
        <v>2</v>
      </c>
    </row>
    <row r="1131" spans="1:4">
      <c r="A1131">
        <v>237939</v>
      </c>
      <c r="B1131" t="s">
        <v>9014</v>
      </c>
      <c r="C1131">
        <v>496</v>
      </c>
      <c r="D1131">
        <v>1</v>
      </c>
    </row>
    <row r="1132" spans="1:4">
      <c r="A1132">
        <v>238780</v>
      </c>
      <c r="B1132" t="s">
        <v>8951</v>
      </c>
      <c r="C1132">
        <v>369</v>
      </c>
      <c r="D1132">
        <v>1</v>
      </c>
    </row>
    <row r="1133" spans="1:4">
      <c r="A1133">
        <v>238924</v>
      </c>
      <c r="B1133" t="s">
        <v>8956</v>
      </c>
      <c r="C1133">
        <v>99</v>
      </c>
      <c r="D1133">
        <v>1</v>
      </c>
    </row>
    <row r="1134" spans="1:4">
      <c r="A1134">
        <v>238924</v>
      </c>
      <c r="B1134" t="s">
        <v>8956</v>
      </c>
      <c r="C1134">
        <v>182</v>
      </c>
      <c r="D1134">
        <v>2</v>
      </c>
    </row>
    <row r="1135" spans="1:4">
      <c r="A1135">
        <v>238925</v>
      </c>
      <c r="B1135" t="s">
        <v>323</v>
      </c>
      <c r="C1135">
        <v>99</v>
      </c>
      <c r="D1135">
        <v>1</v>
      </c>
    </row>
    <row r="1136" spans="1:4">
      <c r="A1136">
        <v>238925</v>
      </c>
      <c r="B1136" t="s">
        <v>323</v>
      </c>
      <c r="C1136">
        <v>93</v>
      </c>
      <c r="D1136">
        <v>1</v>
      </c>
    </row>
    <row r="1137" spans="1:4">
      <c r="A1137">
        <v>238965</v>
      </c>
      <c r="B1137" t="s">
        <v>9215</v>
      </c>
      <c r="C1137">
        <v>203</v>
      </c>
      <c r="D1137">
        <v>1</v>
      </c>
    </row>
    <row r="1138" spans="1:4">
      <c r="A1138">
        <v>239140</v>
      </c>
      <c r="B1138" t="s">
        <v>431</v>
      </c>
      <c r="C1138">
        <v>269</v>
      </c>
      <c r="D1138">
        <v>1</v>
      </c>
    </row>
    <row r="1139" spans="1:4">
      <c r="A1139">
        <v>239184</v>
      </c>
      <c r="B1139" t="s">
        <v>7645</v>
      </c>
      <c r="C1139">
        <v>178</v>
      </c>
      <c r="D1139">
        <v>1</v>
      </c>
    </row>
    <row r="1140" spans="1:4">
      <c r="A1140">
        <v>239574</v>
      </c>
      <c r="B1140" t="s">
        <v>9220</v>
      </c>
      <c r="C1140">
        <v>169</v>
      </c>
      <c r="D1140">
        <v>1</v>
      </c>
    </row>
    <row r="1141" spans="1:4">
      <c r="A1141">
        <v>239579</v>
      </c>
      <c r="B1141" t="s">
        <v>8964</v>
      </c>
      <c r="C1141">
        <v>299</v>
      </c>
      <c r="D1141">
        <v>1</v>
      </c>
    </row>
    <row r="1142" spans="1:4">
      <c r="A1142">
        <v>239629</v>
      </c>
      <c r="B1142" t="s">
        <v>8965</v>
      </c>
      <c r="C1142">
        <v>92</v>
      </c>
      <c r="D1142">
        <v>1</v>
      </c>
    </row>
    <row r="1143" spans="1:4">
      <c r="A1143">
        <v>239629</v>
      </c>
      <c r="B1143" t="s">
        <v>8965</v>
      </c>
      <c r="C1143">
        <v>89</v>
      </c>
      <c r="D1143">
        <v>1</v>
      </c>
    </row>
    <row r="1144" spans="1:4">
      <c r="A1144">
        <v>239631</v>
      </c>
      <c r="B1144" t="s">
        <v>7619</v>
      </c>
      <c r="C1144">
        <v>70</v>
      </c>
      <c r="D1144">
        <v>1</v>
      </c>
    </row>
    <row r="1145" spans="1:4">
      <c r="A1145">
        <v>239635</v>
      </c>
      <c r="B1145" t="s">
        <v>7623</v>
      </c>
      <c r="C1145">
        <v>38</v>
      </c>
      <c r="D1145">
        <v>1</v>
      </c>
    </row>
    <row r="1146" spans="1:4">
      <c r="A1146">
        <v>239714</v>
      </c>
      <c r="B1146" t="s">
        <v>9264</v>
      </c>
      <c r="C1146">
        <v>299</v>
      </c>
      <c r="D1146">
        <v>1</v>
      </c>
    </row>
    <row r="1147" spans="1:4">
      <c r="A1147">
        <v>239830</v>
      </c>
      <c r="B1147" t="s">
        <v>377</v>
      </c>
      <c r="C1147">
        <v>278</v>
      </c>
      <c r="D1147">
        <v>1</v>
      </c>
    </row>
    <row r="1148" spans="1:4">
      <c r="A1148">
        <v>239861</v>
      </c>
      <c r="B1148" t="s">
        <v>8971</v>
      </c>
      <c r="C1148">
        <v>118</v>
      </c>
      <c r="D1148">
        <v>1</v>
      </c>
    </row>
    <row r="1149" spans="1:4">
      <c r="A1149">
        <v>239927</v>
      </c>
      <c r="B1149" t="s">
        <v>348</v>
      </c>
      <c r="C1149">
        <v>96</v>
      </c>
      <c r="D1149">
        <v>2</v>
      </c>
    </row>
    <row r="1150" spans="1:4">
      <c r="A1150">
        <v>239932</v>
      </c>
      <c r="B1150" t="s">
        <v>349</v>
      </c>
      <c r="C1150">
        <v>28</v>
      </c>
      <c r="D1150">
        <v>1</v>
      </c>
    </row>
    <row r="1151" spans="1:4">
      <c r="A1151">
        <v>239932</v>
      </c>
      <c r="B1151" t="s">
        <v>349</v>
      </c>
      <c r="C1151">
        <v>28</v>
      </c>
      <c r="D1151">
        <v>1</v>
      </c>
    </row>
    <row r="1152" spans="1:4">
      <c r="A1152">
        <v>239933</v>
      </c>
      <c r="B1152" t="s">
        <v>9265</v>
      </c>
      <c r="C1152">
        <v>28</v>
      </c>
      <c r="D1152">
        <v>1</v>
      </c>
    </row>
    <row r="1153" spans="1:4">
      <c r="A1153">
        <v>239934</v>
      </c>
      <c r="B1153" t="s">
        <v>351</v>
      </c>
      <c r="C1153">
        <v>38</v>
      </c>
      <c r="D1153">
        <v>1</v>
      </c>
    </row>
    <row r="1154" spans="1:4">
      <c r="A1154">
        <v>240095</v>
      </c>
      <c r="B1154" t="s">
        <v>9266</v>
      </c>
      <c r="C1154">
        <v>129</v>
      </c>
      <c r="D1154">
        <v>1</v>
      </c>
    </row>
    <row r="1155" spans="1:4">
      <c r="A1155">
        <v>240173</v>
      </c>
      <c r="B1155" t="s">
        <v>9267</v>
      </c>
      <c r="C1155">
        <v>123</v>
      </c>
      <c r="D1155">
        <v>1</v>
      </c>
    </row>
    <row r="1156" spans="1:4">
      <c r="A1156">
        <v>199850</v>
      </c>
      <c r="B1156" t="s">
        <v>9268</v>
      </c>
      <c r="C1156">
        <v>59</v>
      </c>
      <c r="D1156">
        <v>1</v>
      </c>
    </row>
    <row r="1157" spans="1:4">
      <c r="A1157">
        <v>201278</v>
      </c>
      <c r="B1157" t="s">
        <v>49</v>
      </c>
      <c r="C1157">
        <v>159</v>
      </c>
      <c r="D1157">
        <v>1</v>
      </c>
    </row>
    <row r="1158" spans="1:4">
      <c r="A1158">
        <v>202275</v>
      </c>
      <c r="B1158" t="s">
        <v>8736</v>
      </c>
      <c r="C1158">
        <v>155</v>
      </c>
      <c r="D1158">
        <v>1</v>
      </c>
    </row>
    <row r="1159" spans="1:4">
      <c r="A1159">
        <v>213095</v>
      </c>
      <c r="B1159" t="s">
        <v>9269</v>
      </c>
      <c r="C1159">
        <v>188</v>
      </c>
      <c r="D1159">
        <v>1</v>
      </c>
    </row>
    <row r="1160" spans="1:4">
      <c r="A1160">
        <v>213931</v>
      </c>
      <c r="B1160" t="s">
        <v>8761</v>
      </c>
      <c r="C1160">
        <v>689</v>
      </c>
      <c r="D1160">
        <v>1</v>
      </c>
    </row>
    <row r="1161" spans="1:4">
      <c r="A1161">
        <v>215595</v>
      </c>
      <c r="B1161" t="s">
        <v>8767</v>
      </c>
      <c r="C1161">
        <v>272</v>
      </c>
      <c r="D1161">
        <v>1</v>
      </c>
    </row>
    <row r="1162" spans="1:4">
      <c r="A1162">
        <v>228953</v>
      </c>
      <c r="B1162" t="s">
        <v>8828</v>
      </c>
      <c r="C1162">
        <v>88</v>
      </c>
      <c r="D1162">
        <v>1</v>
      </c>
    </row>
    <row r="1163" spans="1:4">
      <c r="A1163">
        <v>232299</v>
      </c>
      <c r="B1163" t="s">
        <v>305</v>
      </c>
      <c r="C1163">
        <v>0</v>
      </c>
      <c r="D1163">
        <v>0</v>
      </c>
    </row>
    <row r="1164" spans="1:4">
      <c r="A1164">
        <v>232693</v>
      </c>
      <c r="B1164" t="s">
        <v>535</v>
      </c>
      <c r="C1164">
        <v>248</v>
      </c>
      <c r="D1164">
        <v>1</v>
      </c>
    </row>
    <row r="1165" spans="1:4">
      <c r="A1165">
        <v>233544</v>
      </c>
      <c r="B1165" t="s">
        <v>9154</v>
      </c>
      <c r="C1165">
        <v>269</v>
      </c>
      <c r="D1165">
        <v>1</v>
      </c>
    </row>
    <row r="1166" spans="1:4">
      <c r="A1166">
        <v>234569</v>
      </c>
      <c r="B1166" t="s">
        <v>307</v>
      </c>
      <c r="C1166">
        <v>179</v>
      </c>
      <c r="D1166">
        <v>1</v>
      </c>
    </row>
    <row r="1167" spans="1:4">
      <c r="A1167">
        <v>235070</v>
      </c>
      <c r="B1167" t="s">
        <v>8712</v>
      </c>
      <c r="C1167">
        <v>-214</v>
      </c>
      <c r="D1167">
        <v>-1</v>
      </c>
    </row>
    <row r="1168" spans="1:4">
      <c r="A1168">
        <v>236269</v>
      </c>
      <c r="B1168" t="s">
        <v>300</v>
      </c>
      <c r="C1168">
        <v>298</v>
      </c>
      <c r="D1168">
        <v>1</v>
      </c>
    </row>
    <row r="1169" spans="1:4">
      <c r="A1169">
        <v>236325</v>
      </c>
      <c r="B1169" t="s">
        <v>676</v>
      </c>
      <c r="C1169">
        <v>469</v>
      </c>
      <c r="D1169">
        <v>1</v>
      </c>
    </row>
    <row r="1170" spans="1:4">
      <c r="A1170">
        <v>236326</v>
      </c>
      <c r="B1170" t="s">
        <v>678</v>
      </c>
      <c r="C1170">
        <v>369</v>
      </c>
      <c r="D1170">
        <v>1</v>
      </c>
    </row>
    <row r="1171" spans="1:4">
      <c r="A1171">
        <v>236605</v>
      </c>
      <c r="B1171" t="s">
        <v>7378</v>
      </c>
      <c r="C1171">
        <v>3832</v>
      </c>
      <c r="D1171">
        <v>1</v>
      </c>
    </row>
    <row r="1172" spans="1:4">
      <c r="A1172">
        <v>237939</v>
      </c>
      <c r="B1172" t="s">
        <v>9014</v>
      </c>
      <c r="C1172">
        <v>-469</v>
      </c>
      <c r="D1172">
        <v>-1</v>
      </c>
    </row>
    <row r="1173" spans="1:4">
      <c r="A1173">
        <v>238938</v>
      </c>
      <c r="B1173" t="s">
        <v>9270</v>
      </c>
      <c r="C1173">
        <v>469</v>
      </c>
      <c r="D1173">
        <v>1</v>
      </c>
    </row>
    <row r="1174" spans="1:4">
      <c r="A1174">
        <v>192298</v>
      </c>
      <c r="B1174" t="s">
        <v>9271</v>
      </c>
      <c r="C1174">
        <v>198</v>
      </c>
      <c r="D1174">
        <v>2</v>
      </c>
    </row>
    <row r="1175" spans="1:4">
      <c r="A1175">
        <v>216988</v>
      </c>
      <c r="B1175" t="s">
        <v>9272</v>
      </c>
      <c r="C1175">
        <v>2499</v>
      </c>
      <c r="D1175">
        <v>1</v>
      </c>
    </row>
    <row r="1176" spans="1:4">
      <c r="A1176">
        <v>218853</v>
      </c>
      <c r="B1176" t="s">
        <v>523</v>
      </c>
      <c r="C1176">
        <v>298</v>
      </c>
      <c r="D1176">
        <v>1</v>
      </c>
    </row>
    <row r="1177" spans="1:4">
      <c r="A1177">
        <v>220041</v>
      </c>
      <c r="B1177" t="s">
        <v>9273</v>
      </c>
      <c r="C1177">
        <v>338</v>
      </c>
      <c r="D1177">
        <v>1</v>
      </c>
    </row>
    <row r="1178" spans="1:4">
      <c r="A1178">
        <v>225670</v>
      </c>
      <c r="B1178" t="s">
        <v>9274</v>
      </c>
      <c r="C1178">
        <v>199</v>
      </c>
      <c r="D1178">
        <v>1</v>
      </c>
    </row>
    <row r="1179" spans="1:4">
      <c r="A1179">
        <v>225818</v>
      </c>
      <c r="B1179" t="s">
        <v>9275</v>
      </c>
      <c r="C1179">
        <v>868</v>
      </c>
      <c r="D1179">
        <v>1</v>
      </c>
    </row>
    <row r="1180" spans="1:4">
      <c r="A1180">
        <v>227014</v>
      </c>
      <c r="B1180" t="s">
        <v>9276</v>
      </c>
      <c r="C1180">
        <v>129</v>
      </c>
      <c r="D1180">
        <v>1</v>
      </c>
    </row>
    <row r="1181" spans="1:4">
      <c r="A1181">
        <v>228413</v>
      </c>
      <c r="B1181" t="s">
        <v>9277</v>
      </c>
      <c r="C1181">
        <v>59.9</v>
      </c>
      <c r="D1181">
        <v>1</v>
      </c>
    </row>
    <row r="1182" spans="1:4">
      <c r="A1182">
        <v>234306</v>
      </c>
      <c r="B1182" t="s">
        <v>566</v>
      </c>
      <c r="C1182">
        <v>699</v>
      </c>
      <c r="D1182">
        <v>1</v>
      </c>
    </row>
    <row r="1183" spans="1:4">
      <c r="A1183">
        <v>235087</v>
      </c>
      <c r="B1183" t="s">
        <v>533</v>
      </c>
      <c r="C1183">
        <v>689</v>
      </c>
      <c r="D1183">
        <v>1</v>
      </c>
    </row>
    <row r="1184" spans="1:4">
      <c r="A1184">
        <v>235144</v>
      </c>
      <c r="B1184" t="s">
        <v>9278</v>
      </c>
      <c r="C1184">
        <v>348</v>
      </c>
      <c r="D1184">
        <v>1</v>
      </c>
    </row>
    <row r="1185" spans="1:4">
      <c r="A1185">
        <v>236655</v>
      </c>
      <c r="B1185" t="s">
        <v>705</v>
      </c>
      <c r="C1185">
        <v>444</v>
      </c>
      <c r="D1185">
        <v>1</v>
      </c>
    </row>
    <row r="1186" spans="1:4">
      <c r="A1186">
        <v>236877</v>
      </c>
      <c r="B1186" t="s">
        <v>57</v>
      </c>
      <c r="C1186">
        <v>199</v>
      </c>
      <c r="D1186">
        <v>1</v>
      </c>
    </row>
    <row r="1187" spans="1:4">
      <c r="A1187">
        <v>237387</v>
      </c>
      <c r="B1187" t="s">
        <v>9202</v>
      </c>
      <c r="C1187">
        <v>298</v>
      </c>
      <c r="D1187">
        <v>1</v>
      </c>
    </row>
    <row r="1188" spans="1:4">
      <c r="A1188">
        <v>237436</v>
      </c>
      <c r="B1188" t="s">
        <v>9279</v>
      </c>
      <c r="C1188">
        <v>234</v>
      </c>
      <c r="D1188">
        <v>3</v>
      </c>
    </row>
    <row r="1189" spans="1:4">
      <c r="A1189">
        <v>237905</v>
      </c>
      <c r="B1189" t="s">
        <v>9013</v>
      </c>
      <c r="C1189">
        <v>99</v>
      </c>
      <c r="D1189">
        <v>1</v>
      </c>
    </row>
    <row r="1190" spans="1:4">
      <c r="A1190">
        <v>185186</v>
      </c>
      <c r="B1190" t="s">
        <v>8725</v>
      </c>
      <c r="C1190">
        <v>573</v>
      </c>
      <c r="D1190">
        <v>2</v>
      </c>
    </row>
    <row r="1191" spans="1:4">
      <c r="A1191">
        <v>185327</v>
      </c>
      <c r="B1191" t="s">
        <v>9031</v>
      </c>
      <c r="C1191">
        <v>9</v>
      </c>
      <c r="D1191">
        <v>1</v>
      </c>
    </row>
    <row r="1192" spans="1:4">
      <c r="A1192">
        <v>185357</v>
      </c>
      <c r="B1192" t="s">
        <v>9280</v>
      </c>
      <c r="C1192">
        <v>19.899999999999999</v>
      </c>
      <c r="D1192">
        <v>1</v>
      </c>
    </row>
    <row r="1193" spans="1:4">
      <c r="A1193">
        <v>186243</v>
      </c>
      <c r="B1193" t="s">
        <v>9281</v>
      </c>
      <c r="C1193">
        <v>69</v>
      </c>
      <c r="D1193">
        <v>1</v>
      </c>
    </row>
    <row r="1194" spans="1:4">
      <c r="A1194">
        <v>192298</v>
      </c>
      <c r="B1194" t="s">
        <v>9271</v>
      </c>
      <c r="C1194">
        <v>99</v>
      </c>
      <c r="D1194">
        <v>1</v>
      </c>
    </row>
    <row r="1195" spans="1:4">
      <c r="A1195">
        <v>193655</v>
      </c>
      <c r="B1195" t="s">
        <v>9282</v>
      </c>
      <c r="C1195">
        <v>699</v>
      </c>
      <c r="D1195">
        <v>1</v>
      </c>
    </row>
    <row r="1196" spans="1:4">
      <c r="A1196">
        <v>194940</v>
      </c>
      <c r="B1196" t="s">
        <v>9283</v>
      </c>
      <c r="C1196">
        <v>159</v>
      </c>
      <c r="D1196">
        <v>1</v>
      </c>
    </row>
    <row r="1197" spans="1:4">
      <c r="A1197">
        <v>198122</v>
      </c>
      <c r="B1197" t="s">
        <v>9284</v>
      </c>
      <c r="C1197">
        <v>149</v>
      </c>
      <c r="D1197">
        <v>1</v>
      </c>
    </row>
    <row r="1198" spans="1:4">
      <c r="A1198">
        <v>198801</v>
      </c>
      <c r="B1198" t="s">
        <v>8984</v>
      </c>
      <c r="C1198">
        <v>214</v>
      </c>
      <c r="D1198">
        <v>2</v>
      </c>
    </row>
    <row r="1199" spans="1:4">
      <c r="A1199">
        <v>198915</v>
      </c>
      <c r="B1199" t="s">
        <v>9040</v>
      </c>
      <c r="C1199">
        <v>99</v>
      </c>
      <c r="D1199">
        <v>1</v>
      </c>
    </row>
    <row r="1200" spans="1:4">
      <c r="A1200">
        <v>199553</v>
      </c>
      <c r="B1200" t="s">
        <v>9285</v>
      </c>
      <c r="C1200">
        <v>447</v>
      </c>
      <c r="D1200">
        <v>3</v>
      </c>
    </row>
    <row r="1201" spans="1:4">
      <c r="A1201">
        <v>199622</v>
      </c>
      <c r="B1201" t="s">
        <v>9286</v>
      </c>
      <c r="C1201">
        <v>39</v>
      </c>
      <c r="D1201">
        <v>1</v>
      </c>
    </row>
    <row r="1202" spans="1:4">
      <c r="A1202">
        <v>199884</v>
      </c>
      <c r="B1202" t="s">
        <v>9287</v>
      </c>
      <c r="C1202">
        <v>99</v>
      </c>
      <c r="D1202">
        <v>1</v>
      </c>
    </row>
    <row r="1203" spans="1:4">
      <c r="A1203">
        <v>199893</v>
      </c>
      <c r="B1203" t="s">
        <v>9288</v>
      </c>
      <c r="C1203">
        <v>178</v>
      </c>
      <c r="D1203">
        <v>2</v>
      </c>
    </row>
    <row r="1204" spans="1:4">
      <c r="A1204">
        <v>200508</v>
      </c>
      <c r="B1204" t="s">
        <v>9289</v>
      </c>
      <c r="C1204">
        <v>119</v>
      </c>
      <c r="D1204">
        <v>1</v>
      </c>
    </row>
    <row r="1205" spans="1:4">
      <c r="A1205">
        <v>200669</v>
      </c>
      <c r="B1205" t="s">
        <v>9290</v>
      </c>
      <c r="C1205">
        <v>39</v>
      </c>
      <c r="D1205">
        <v>1</v>
      </c>
    </row>
    <row r="1206" spans="1:4">
      <c r="A1206">
        <v>201041</v>
      </c>
      <c r="B1206" t="s">
        <v>9239</v>
      </c>
      <c r="C1206">
        <v>749</v>
      </c>
      <c r="D1206">
        <v>1</v>
      </c>
    </row>
    <row r="1207" spans="1:4">
      <c r="A1207">
        <v>201278</v>
      </c>
      <c r="B1207" t="s">
        <v>49</v>
      </c>
      <c r="C1207">
        <v>1161</v>
      </c>
      <c r="D1207">
        <v>9</v>
      </c>
    </row>
    <row r="1208" spans="1:4">
      <c r="A1208">
        <v>201595</v>
      </c>
      <c r="B1208" t="s">
        <v>9291</v>
      </c>
      <c r="C1208">
        <v>79</v>
      </c>
      <c r="D1208">
        <v>1</v>
      </c>
    </row>
    <row r="1209" spans="1:4">
      <c r="A1209">
        <v>201595</v>
      </c>
      <c r="B1209" t="s">
        <v>9291</v>
      </c>
      <c r="C1209">
        <v>79</v>
      </c>
      <c r="D1209">
        <v>1</v>
      </c>
    </row>
    <row r="1210" spans="1:4">
      <c r="A1210">
        <v>201750</v>
      </c>
      <c r="B1210" t="s">
        <v>9292</v>
      </c>
      <c r="C1210">
        <v>299</v>
      </c>
      <c r="D1210">
        <v>1</v>
      </c>
    </row>
    <row r="1211" spans="1:4">
      <c r="A1211">
        <v>201826</v>
      </c>
      <c r="B1211" t="s">
        <v>9240</v>
      </c>
      <c r="C1211">
        <v>368</v>
      </c>
      <c r="D1211">
        <v>1</v>
      </c>
    </row>
    <row r="1212" spans="1:4">
      <c r="A1212">
        <v>202075</v>
      </c>
      <c r="B1212" t="s">
        <v>8735</v>
      </c>
      <c r="C1212">
        <v>78</v>
      </c>
      <c r="D1212">
        <v>2</v>
      </c>
    </row>
    <row r="1213" spans="1:4">
      <c r="A1213">
        <v>202079</v>
      </c>
      <c r="B1213" t="s">
        <v>9293</v>
      </c>
      <c r="C1213">
        <v>89</v>
      </c>
      <c r="D1213">
        <v>1</v>
      </c>
    </row>
    <row r="1214" spans="1:4">
      <c r="A1214">
        <v>202792</v>
      </c>
      <c r="B1214" t="s">
        <v>9294</v>
      </c>
      <c r="C1214">
        <v>109</v>
      </c>
      <c r="D1214">
        <v>1</v>
      </c>
    </row>
    <row r="1215" spans="1:4">
      <c r="A1215">
        <v>202841</v>
      </c>
      <c r="B1215" t="s">
        <v>9295</v>
      </c>
      <c r="C1215">
        <v>45.6</v>
      </c>
      <c r="D1215">
        <v>2</v>
      </c>
    </row>
    <row r="1216" spans="1:4">
      <c r="A1216">
        <v>202848</v>
      </c>
      <c r="B1216" t="s">
        <v>9296</v>
      </c>
      <c r="C1216">
        <v>5.8</v>
      </c>
      <c r="D1216">
        <v>1</v>
      </c>
    </row>
    <row r="1217" spans="1:4">
      <c r="A1217">
        <v>203248</v>
      </c>
      <c r="B1217" t="s">
        <v>9297</v>
      </c>
      <c r="C1217">
        <v>89</v>
      </c>
      <c r="D1217">
        <v>1</v>
      </c>
    </row>
    <row r="1218" spans="1:4">
      <c r="A1218">
        <v>203999</v>
      </c>
      <c r="B1218" t="s">
        <v>9019</v>
      </c>
      <c r="C1218">
        <v>894</v>
      </c>
      <c r="D1218">
        <v>3</v>
      </c>
    </row>
    <row r="1219" spans="1:4">
      <c r="A1219">
        <v>204063</v>
      </c>
      <c r="B1219" t="s">
        <v>8741</v>
      </c>
      <c r="C1219">
        <v>25</v>
      </c>
      <c r="D1219">
        <v>1</v>
      </c>
    </row>
    <row r="1220" spans="1:4">
      <c r="A1220">
        <v>204309</v>
      </c>
      <c r="B1220" t="s">
        <v>9298</v>
      </c>
      <c r="C1220">
        <v>496</v>
      </c>
      <c r="D1220">
        <v>2</v>
      </c>
    </row>
    <row r="1221" spans="1:4">
      <c r="A1221">
        <v>204838</v>
      </c>
      <c r="B1221" t="s">
        <v>526</v>
      </c>
      <c r="C1221">
        <v>258</v>
      </c>
      <c r="D1221">
        <v>1</v>
      </c>
    </row>
    <row r="1222" spans="1:4">
      <c r="A1222">
        <v>205438</v>
      </c>
      <c r="B1222" t="s">
        <v>9299</v>
      </c>
      <c r="C1222">
        <v>96</v>
      </c>
      <c r="D1222">
        <v>2</v>
      </c>
    </row>
    <row r="1223" spans="1:4">
      <c r="A1223">
        <v>205513</v>
      </c>
      <c r="B1223" t="s">
        <v>9300</v>
      </c>
      <c r="C1223">
        <v>198</v>
      </c>
      <c r="D1223">
        <v>1</v>
      </c>
    </row>
    <row r="1224" spans="1:4">
      <c r="A1224">
        <v>205762</v>
      </c>
      <c r="B1224" t="s">
        <v>9051</v>
      </c>
      <c r="C1224">
        <v>267</v>
      </c>
      <c r="D1224">
        <v>3</v>
      </c>
    </row>
    <row r="1225" spans="1:4">
      <c r="A1225">
        <v>206617</v>
      </c>
      <c r="B1225" t="s">
        <v>9301</v>
      </c>
      <c r="C1225">
        <v>193</v>
      </c>
      <c r="D1225">
        <v>2</v>
      </c>
    </row>
    <row r="1226" spans="1:4">
      <c r="A1226">
        <v>206847</v>
      </c>
      <c r="B1226" t="s">
        <v>8749</v>
      </c>
      <c r="C1226">
        <v>-20</v>
      </c>
      <c r="D1226">
        <v>0</v>
      </c>
    </row>
    <row r="1227" spans="1:4">
      <c r="A1227">
        <v>207243</v>
      </c>
      <c r="B1227" t="s">
        <v>9302</v>
      </c>
      <c r="C1227">
        <v>399</v>
      </c>
      <c r="D1227">
        <v>1</v>
      </c>
    </row>
    <row r="1228" spans="1:4">
      <c r="A1228">
        <v>207415</v>
      </c>
      <c r="B1228" t="s">
        <v>9303</v>
      </c>
      <c r="C1228">
        <v>326</v>
      </c>
      <c r="D1228">
        <v>2</v>
      </c>
    </row>
    <row r="1229" spans="1:4">
      <c r="A1229">
        <v>207476</v>
      </c>
      <c r="B1229" t="s">
        <v>1649</v>
      </c>
      <c r="C1229">
        <v>196</v>
      </c>
      <c r="D1229">
        <v>1</v>
      </c>
    </row>
    <row r="1230" spans="1:4">
      <c r="A1230">
        <v>207959</v>
      </c>
      <c r="B1230" t="s">
        <v>9057</v>
      </c>
      <c r="C1230">
        <v>159</v>
      </c>
      <c r="D1230">
        <v>1</v>
      </c>
    </row>
    <row r="1231" spans="1:4">
      <c r="A1231">
        <v>208101</v>
      </c>
      <c r="B1231" t="s">
        <v>9304</v>
      </c>
      <c r="C1231">
        <v>85</v>
      </c>
      <c r="D1231">
        <v>1</v>
      </c>
    </row>
    <row r="1232" spans="1:4">
      <c r="A1232">
        <v>208264</v>
      </c>
      <c r="B1232" t="s">
        <v>9305</v>
      </c>
      <c r="C1232">
        <v>58</v>
      </c>
      <c r="D1232">
        <v>2</v>
      </c>
    </row>
    <row r="1233" spans="1:4">
      <c r="A1233">
        <v>208311</v>
      </c>
      <c r="B1233" t="s">
        <v>1729</v>
      </c>
      <c r="C1233">
        <v>78</v>
      </c>
      <c r="D1233">
        <v>2</v>
      </c>
    </row>
    <row r="1234" spans="1:4">
      <c r="A1234">
        <v>208313</v>
      </c>
      <c r="B1234" t="s">
        <v>9306</v>
      </c>
      <c r="C1234">
        <v>199</v>
      </c>
      <c r="D1234">
        <v>1</v>
      </c>
    </row>
    <row r="1235" spans="1:4">
      <c r="A1235">
        <v>208587</v>
      </c>
      <c r="B1235" t="s">
        <v>1778</v>
      </c>
      <c r="C1235">
        <v>899</v>
      </c>
      <c r="D1235">
        <v>1</v>
      </c>
    </row>
    <row r="1236" spans="1:4">
      <c r="A1236">
        <v>210042</v>
      </c>
      <c r="B1236" t="s">
        <v>9307</v>
      </c>
      <c r="C1236">
        <v>69</v>
      </c>
      <c r="D1236">
        <v>1</v>
      </c>
    </row>
    <row r="1237" spans="1:4">
      <c r="A1237">
        <v>210418</v>
      </c>
      <c r="B1237" t="s">
        <v>1942</v>
      </c>
      <c r="C1237">
        <v>61</v>
      </c>
      <c r="D1237">
        <v>1</v>
      </c>
    </row>
    <row r="1238" spans="1:4">
      <c r="A1238">
        <v>210932</v>
      </c>
      <c r="B1238" t="s">
        <v>9308</v>
      </c>
      <c r="C1238">
        <v>79</v>
      </c>
      <c r="D1238">
        <v>1</v>
      </c>
    </row>
    <row r="1239" spans="1:4">
      <c r="A1239">
        <v>211135</v>
      </c>
      <c r="B1239" t="s">
        <v>9065</v>
      </c>
      <c r="C1239">
        <v>498</v>
      </c>
      <c r="D1239">
        <v>1</v>
      </c>
    </row>
    <row r="1240" spans="1:4">
      <c r="A1240">
        <v>211450</v>
      </c>
      <c r="B1240" t="s">
        <v>9309</v>
      </c>
      <c r="C1240">
        <v>2294</v>
      </c>
      <c r="D1240">
        <v>4</v>
      </c>
    </row>
    <row r="1241" spans="1:4">
      <c r="A1241">
        <v>211552</v>
      </c>
      <c r="B1241" t="s">
        <v>413</v>
      </c>
      <c r="C1241">
        <v>-149</v>
      </c>
      <c r="D1241">
        <v>-1</v>
      </c>
    </row>
    <row r="1242" spans="1:4">
      <c r="A1242">
        <v>211799</v>
      </c>
      <c r="B1242" t="s">
        <v>9310</v>
      </c>
      <c r="C1242">
        <v>59</v>
      </c>
      <c r="D1242">
        <v>1</v>
      </c>
    </row>
    <row r="1243" spans="1:4">
      <c r="A1243">
        <v>211867</v>
      </c>
      <c r="B1243" t="s">
        <v>9311</v>
      </c>
      <c r="C1243">
        <v>59</v>
      </c>
      <c r="D1243">
        <v>1</v>
      </c>
    </row>
    <row r="1244" spans="1:4">
      <c r="A1244">
        <v>212209</v>
      </c>
      <c r="B1244" t="s">
        <v>9312</v>
      </c>
      <c r="C1244">
        <v>79</v>
      </c>
      <c r="D1244">
        <v>1</v>
      </c>
    </row>
    <row r="1245" spans="1:4">
      <c r="A1245">
        <v>212387</v>
      </c>
      <c r="B1245" t="s">
        <v>9313</v>
      </c>
      <c r="C1245">
        <v>0</v>
      </c>
      <c r="D1245">
        <v>0</v>
      </c>
    </row>
    <row r="1246" spans="1:4">
      <c r="A1246">
        <v>212899</v>
      </c>
      <c r="B1246" t="s">
        <v>2220</v>
      </c>
      <c r="C1246">
        <v>50</v>
      </c>
      <c r="D1246">
        <v>1</v>
      </c>
    </row>
    <row r="1247" spans="1:4">
      <c r="A1247">
        <v>212973</v>
      </c>
      <c r="B1247" t="s">
        <v>9314</v>
      </c>
      <c r="C1247">
        <v>357</v>
      </c>
      <c r="D1247">
        <v>1</v>
      </c>
    </row>
    <row r="1248" spans="1:4">
      <c r="A1248">
        <v>213158</v>
      </c>
      <c r="B1248" t="s">
        <v>9315</v>
      </c>
      <c r="C1248">
        <v>49</v>
      </c>
      <c r="D1248">
        <v>1</v>
      </c>
    </row>
    <row r="1249" spans="1:4">
      <c r="A1249">
        <v>213178</v>
      </c>
      <c r="B1249" t="s">
        <v>9316</v>
      </c>
      <c r="C1249">
        <v>79</v>
      </c>
      <c r="D1249">
        <v>1</v>
      </c>
    </row>
    <row r="1250" spans="1:4">
      <c r="A1250">
        <v>213315</v>
      </c>
      <c r="B1250" t="s">
        <v>297</v>
      </c>
      <c r="C1250">
        <v>243</v>
      </c>
      <c r="D1250">
        <v>1</v>
      </c>
    </row>
    <row r="1251" spans="1:4">
      <c r="A1251">
        <v>213838</v>
      </c>
      <c r="B1251" t="s">
        <v>9246</v>
      </c>
      <c r="C1251">
        <v>79</v>
      </c>
      <c r="D1251">
        <v>1</v>
      </c>
    </row>
    <row r="1252" spans="1:4">
      <c r="A1252">
        <v>213931</v>
      </c>
      <c r="B1252" t="s">
        <v>8761</v>
      </c>
      <c r="C1252">
        <v>3170</v>
      </c>
      <c r="D1252">
        <v>5</v>
      </c>
    </row>
    <row r="1253" spans="1:4">
      <c r="A1253">
        <v>213931</v>
      </c>
      <c r="B1253" t="s">
        <v>8761</v>
      </c>
      <c r="C1253">
        <v>4349</v>
      </c>
      <c r="D1253">
        <v>7</v>
      </c>
    </row>
    <row r="1254" spans="1:4">
      <c r="A1254">
        <v>213931</v>
      </c>
      <c r="B1254" t="s">
        <v>8761</v>
      </c>
      <c r="C1254">
        <v>1233</v>
      </c>
      <c r="D1254">
        <v>2</v>
      </c>
    </row>
    <row r="1255" spans="1:4">
      <c r="A1255">
        <v>214022</v>
      </c>
      <c r="B1255" t="s">
        <v>9317</v>
      </c>
      <c r="C1255">
        <v>468</v>
      </c>
      <c r="D1255">
        <v>1</v>
      </c>
    </row>
    <row r="1256" spans="1:4">
      <c r="A1256">
        <v>214046</v>
      </c>
      <c r="B1256" t="s">
        <v>9318</v>
      </c>
      <c r="C1256">
        <v>1669</v>
      </c>
      <c r="D1256">
        <v>1</v>
      </c>
    </row>
    <row r="1257" spans="1:4">
      <c r="A1257">
        <v>214104</v>
      </c>
      <c r="B1257" t="s">
        <v>9319</v>
      </c>
      <c r="C1257">
        <v>59</v>
      </c>
      <c r="D1257">
        <v>1</v>
      </c>
    </row>
    <row r="1258" spans="1:4">
      <c r="A1258">
        <v>214117</v>
      </c>
      <c r="B1258" t="s">
        <v>9320</v>
      </c>
      <c r="C1258">
        <v>168</v>
      </c>
      <c r="D1258">
        <v>1</v>
      </c>
    </row>
    <row r="1259" spans="1:4">
      <c r="A1259">
        <v>214485</v>
      </c>
      <c r="B1259" t="s">
        <v>8711</v>
      </c>
      <c r="C1259">
        <v>539</v>
      </c>
      <c r="D1259">
        <v>1</v>
      </c>
    </row>
    <row r="1260" spans="1:4">
      <c r="A1260">
        <v>214678</v>
      </c>
      <c r="B1260" t="s">
        <v>2481</v>
      </c>
      <c r="C1260">
        <v>169</v>
      </c>
      <c r="D1260">
        <v>1</v>
      </c>
    </row>
    <row r="1261" spans="1:4">
      <c r="A1261">
        <v>214986</v>
      </c>
      <c r="B1261" t="s">
        <v>9321</v>
      </c>
      <c r="C1261">
        <v>99</v>
      </c>
      <c r="D1261">
        <v>1</v>
      </c>
    </row>
    <row r="1262" spans="1:4">
      <c r="A1262">
        <v>215379</v>
      </c>
      <c r="B1262" t="s">
        <v>9074</v>
      </c>
      <c r="C1262">
        <v>69</v>
      </c>
      <c r="D1262">
        <v>1</v>
      </c>
    </row>
    <row r="1263" spans="1:4">
      <c r="A1263">
        <v>215563</v>
      </c>
      <c r="B1263" t="s">
        <v>9322</v>
      </c>
      <c r="C1263">
        <v>4669</v>
      </c>
      <c r="D1263">
        <v>1</v>
      </c>
    </row>
    <row r="1264" spans="1:4">
      <c r="A1264">
        <v>215595</v>
      </c>
      <c r="B1264" t="s">
        <v>8767</v>
      </c>
      <c r="C1264">
        <v>4252</v>
      </c>
      <c r="D1264">
        <v>16</v>
      </c>
    </row>
    <row r="1265" spans="1:4">
      <c r="A1265">
        <v>215595</v>
      </c>
      <c r="B1265" t="s">
        <v>8767</v>
      </c>
      <c r="C1265">
        <v>7752</v>
      </c>
      <c r="D1265">
        <v>29</v>
      </c>
    </row>
    <row r="1266" spans="1:4">
      <c r="A1266">
        <v>215623</v>
      </c>
      <c r="B1266" t="s">
        <v>9323</v>
      </c>
      <c r="C1266">
        <v>199</v>
      </c>
      <c r="D1266">
        <v>1</v>
      </c>
    </row>
    <row r="1267" spans="1:4">
      <c r="A1267">
        <v>215714</v>
      </c>
      <c r="B1267" t="s">
        <v>9324</v>
      </c>
      <c r="C1267">
        <v>529</v>
      </c>
      <c r="D1267">
        <v>1</v>
      </c>
    </row>
    <row r="1268" spans="1:4">
      <c r="A1268">
        <v>216170</v>
      </c>
      <c r="B1268" t="s">
        <v>9325</v>
      </c>
      <c r="C1268">
        <v>59</v>
      </c>
      <c r="D1268">
        <v>1</v>
      </c>
    </row>
    <row r="1269" spans="1:4">
      <c r="A1269">
        <v>217080</v>
      </c>
      <c r="B1269" t="s">
        <v>9078</v>
      </c>
      <c r="C1269">
        <v>79.8</v>
      </c>
      <c r="D1269">
        <v>2</v>
      </c>
    </row>
    <row r="1270" spans="1:4">
      <c r="A1270">
        <v>217084</v>
      </c>
      <c r="B1270" t="s">
        <v>8773</v>
      </c>
      <c r="C1270">
        <v>199.8</v>
      </c>
      <c r="D1270">
        <v>2</v>
      </c>
    </row>
    <row r="1271" spans="1:4">
      <c r="A1271">
        <v>217136</v>
      </c>
      <c r="B1271" t="s">
        <v>9326</v>
      </c>
      <c r="C1271">
        <v>69</v>
      </c>
      <c r="D1271">
        <v>1</v>
      </c>
    </row>
    <row r="1272" spans="1:4">
      <c r="A1272">
        <v>217137</v>
      </c>
      <c r="B1272" t="s">
        <v>9327</v>
      </c>
      <c r="C1272">
        <v>118</v>
      </c>
      <c r="D1272">
        <v>2</v>
      </c>
    </row>
    <row r="1273" spans="1:4">
      <c r="A1273">
        <v>217146</v>
      </c>
      <c r="B1273" t="s">
        <v>8776</v>
      </c>
      <c r="C1273">
        <v>78</v>
      </c>
      <c r="D1273">
        <v>1</v>
      </c>
    </row>
    <row r="1274" spans="1:4">
      <c r="A1274">
        <v>217310</v>
      </c>
      <c r="B1274" t="s">
        <v>9328</v>
      </c>
      <c r="C1274">
        <v>59.8</v>
      </c>
      <c r="D1274">
        <v>2</v>
      </c>
    </row>
    <row r="1275" spans="1:4">
      <c r="A1275">
        <v>217669</v>
      </c>
      <c r="B1275" t="s">
        <v>9329</v>
      </c>
      <c r="C1275">
        <v>879</v>
      </c>
      <c r="D1275">
        <v>3</v>
      </c>
    </row>
    <row r="1276" spans="1:4">
      <c r="A1276">
        <v>217803</v>
      </c>
      <c r="B1276" t="s">
        <v>702</v>
      </c>
      <c r="C1276">
        <v>199</v>
      </c>
      <c r="D1276">
        <v>1</v>
      </c>
    </row>
    <row r="1277" spans="1:4">
      <c r="A1277">
        <v>217854</v>
      </c>
      <c r="B1277" t="s">
        <v>221</v>
      </c>
      <c r="C1277">
        <v>138</v>
      </c>
      <c r="D1277">
        <v>1</v>
      </c>
    </row>
    <row r="1278" spans="1:4">
      <c r="A1278">
        <v>218236</v>
      </c>
      <c r="B1278" t="s">
        <v>9330</v>
      </c>
      <c r="C1278">
        <v>69</v>
      </c>
      <c r="D1278">
        <v>1</v>
      </c>
    </row>
    <row r="1279" spans="1:4">
      <c r="A1279">
        <v>218592</v>
      </c>
      <c r="B1279" t="s">
        <v>9331</v>
      </c>
      <c r="C1279">
        <v>89</v>
      </c>
      <c r="D1279">
        <v>1</v>
      </c>
    </row>
    <row r="1280" spans="1:4">
      <c r="A1280">
        <v>218613</v>
      </c>
      <c r="B1280" t="s">
        <v>9332</v>
      </c>
      <c r="C1280">
        <v>72</v>
      </c>
      <c r="D1280">
        <v>1</v>
      </c>
    </row>
    <row r="1281" spans="1:4">
      <c r="A1281">
        <v>218643</v>
      </c>
      <c r="B1281" t="s">
        <v>3870</v>
      </c>
      <c r="C1281">
        <v>139</v>
      </c>
      <c r="D1281">
        <v>1</v>
      </c>
    </row>
    <row r="1282" spans="1:4">
      <c r="A1282">
        <v>218853</v>
      </c>
      <c r="B1282" t="s">
        <v>523</v>
      </c>
      <c r="C1282">
        <v>263</v>
      </c>
      <c r="D1282">
        <v>1</v>
      </c>
    </row>
    <row r="1283" spans="1:4">
      <c r="A1283">
        <v>219449</v>
      </c>
      <c r="B1283" t="s">
        <v>9333</v>
      </c>
      <c r="C1283">
        <v>195</v>
      </c>
      <c r="D1283">
        <v>1</v>
      </c>
    </row>
    <row r="1284" spans="1:4">
      <c r="A1284">
        <v>219621</v>
      </c>
      <c r="B1284" t="s">
        <v>9334</v>
      </c>
      <c r="C1284">
        <v>2090</v>
      </c>
      <c r="D1284">
        <v>1</v>
      </c>
    </row>
    <row r="1285" spans="1:4">
      <c r="A1285">
        <v>220016</v>
      </c>
      <c r="B1285" t="s">
        <v>9335</v>
      </c>
      <c r="C1285">
        <v>298</v>
      </c>
      <c r="D1285">
        <v>1</v>
      </c>
    </row>
    <row r="1286" spans="1:4">
      <c r="A1286">
        <v>220181</v>
      </c>
      <c r="B1286" t="s">
        <v>9336</v>
      </c>
      <c r="C1286">
        <v>59</v>
      </c>
      <c r="D1286">
        <v>1</v>
      </c>
    </row>
    <row r="1287" spans="1:4">
      <c r="A1287">
        <v>220182</v>
      </c>
      <c r="B1287" t="s">
        <v>9337</v>
      </c>
      <c r="C1287">
        <v>59</v>
      </c>
      <c r="D1287">
        <v>1</v>
      </c>
    </row>
    <row r="1288" spans="1:4">
      <c r="A1288">
        <v>220198</v>
      </c>
      <c r="B1288" t="s">
        <v>9089</v>
      </c>
      <c r="C1288">
        <v>59</v>
      </c>
      <c r="D1288">
        <v>1</v>
      </c>
    </row>
    <row r="1289" spans="1:4">
      <c r="A1289">
        <v>220210</v>
      </c>
      <c r="B1289" t="s">
        <v>9338</v>
      </c>
      <c r="C1289">
        <v>49</v>
      </c>
      <c r="D1289">
        <v>1</v>
      </c>
    </row>
    <row r="1290" spans="1:4">
      <c r="A1290">
        <v>220211</v>
      </c>
      <c r="B1290" t="s">
        <v>9339</v>
      </c>
      <c r="C1290">
        <v>55</v>
      </c>
      <c r="D1290">
        <v>1</v>
      </c>
    </row>
    <row r="1291" spans="1:4">
      <c r="A1291">
        <v>221054</v>
      </c>
      <c r="B1291" t="s">
        <v>9340</v>
      </c>
      <c r="C1291">
        <v>299</v>
      </c>
      <c r="D1291">
        <v>1</v>
      </c>
    </row>
    <row r="1292" spans="1:4">
      <c r="A1292">
        <v>221305</v>
      </c>
      <c r="B1292" t="s">
        <v>9096</v>
      </c>
      <c r="C1292">
        <v>18</v>
      </c>
      <c r="D1292">
        <v>1</v>
      </c>
    </row>
    <row r="1293" spans="1:4">
      <c r="A1293">
        <v>221305</v>
      </c>
      <c r="B1293" t="s">
        <v>9096</v>
      </c>
      <c r="C1293">
        <v>18</v>
      </c>
      <c r="D1293">
        <v>1</v>
      </c>
    </row>
    <row r="1294" spans="1:4">
      <c r="A1294">
        <v>221305</v>
      </c>
      <c r="B1294" t="s">
        <v>9096</v>
      </c>
      <c r="C1294">
        <v>18</v>
      </c>
      <c r="D1294">
        <v>1</v>
      </c>
    </row>
    <row r="1295" spans="1:4">
      <c r="A1295">
        <v>221498</v>
      </c>
      <c r="B1295" t="s">
        <v>652</v>
      </c>
      <c r="C1295">
        <v>138</v>
      </c>
      <c r="D1295">
        <v>1</v>
      </c>
    </row>
    <row r="1296" spans="1:4">
      <c r="A1296">
        <v>222137</v>
      </c>
      <c r="B1296" t="s">
        <v>8791</v>
      </c>
      <c r="C1296">
        <v>543</v>
      </c>
      <c r="D1296">
        <v>1</v>
      </c>
    </row>
    <row r="1297" spans="1:4">
      <c r="A1297">
        <v>222257</v>
      </c>
      <c r="B1297" t="s">
        <v>9341</v>
      </c>
      <c r="C1297">
        <v>229</v>
      </c>
      <c r="D1297">
        <v>1</v>
      </c>
    </row>
    <row r="1298" spans="1:4">
      <c r="A1298">
        <v>222620</v>
      </c>
      <c r="B1298" t="s">
        <v>9342</v>
      </c>
      <c r="C1298">
        <v>39</v>
      </c>
      <c r="D1298">
        <v>1</v>
      </c>
    </row>
    <row r="1299" spans="1:4">
      <c r="A1299">
        <v>222628</v>
      </c>
      <c r="B1299" t="s">
        <v>9343</v>
      </c>
      <c r="C1299">
        <v>69</v>
      </c>
      <c r="D1299">
        <v>1</v>
      </c>
    </row>
    <row r="1300" spans="1:4">
      <c r="A1300">
        <v>222714</v>
      </c>
      <c r="B1300" t="s">
        <v>9344</v>
      </c>
      <c r="C1300">
        <v>49.9</v>
      </c>
      <c r="D1300">
        <v>1</v>
      </c>
    </row>
    <row r="1301" spans="1:4">
      <c r="A1301">
        <v>222756</v>
      </c>
      <c r="B1301" t="s">
        <v>9345</v>
      </c>
      <c r="C1301">
        <v>154</v>
      </c>
      <c r="D1301">
        <v>1</v>
      </c>
    </row>
    <row r="1302" spans="1:4">
      <c r="A1302">
        <v>222940</v>
      </c>
      <c r="B1302" t="s">
        <v>8797</v>
      </c>
      <c r="C1302">
        <v>399</v>
      </c>
      <c r="D1302">
        <v>1</v>
      </c>
    </row>
    <row r="1303" spans="1:4">
      <c r="A1303">
        <v>222941</v>
      </c>
      <c r="B1303" t="s">
        <v>9102</v>
      </c>
      <c r="C1303">
        <v>477</v>
      </c>
      <c r="D1303">
        <v>3</v>
      </c>
    </row>
    <row r="1304" spans="1:4">
      <c r="A1304">
        <v>223010</v>
      </c>
      <c r="B1304" t="s">
        <v>9104</v>
      </c>
      <c r="C1304">
        <v>55</v>
      </c>
      <c r="D1304">
        <v>1</v>
      </c>
    </row>
    <row r="1305" spans="1:4">
      <c r="A1305">
        <v>223193</v>
      </c>
      <c r="B1305" t="s">
        <v>9346</v>
      </c>
      <c r="C1305">
        <v>639</v>
      </c>
      <c r="D1305">
        <v>1</v>
      </c>
    </row>
    <row r="1306" spans="1:4">
      <c r="A1306">
        <v>223389</v>
      </c>
      <c r="B1306" t="s">
        <v>9347</v>
      </c>
      <c r="C1306">
        <v>299</v>
      </c>
      <c r="D1306">
        <v>1</v>
      </c>
    </row>
    <row r="1307" spans="1:4">
      <c r="A1307">
        <v>223393</v>
      </c>
      <c r="B1307" t="s">
        <v>8798</v>
      </c>
      <c r="C1307">
        <v>196</v>
      </c>
      <c r="D1307">
        <v>1</v>
      </c>
    </row>
    <row r="1308" spans="1:4">
      <c r="A1308">
        <v>223395</v>
      </c>
      <c r="B1308" t="s">
        <v>9348</v>
      </c>
      <c r="C1308">
        <v>68</v>
      </c>
      <c r="D1308">
        <v>1</v>
      </c>
    </row>
    <row r="1309" spans="1:4">
      <c r="A1309">
        <v>223511</v>
      </c>
      <c r="B1309" t="s">
        <v>9349</v>
      </c>
      <c r="C1309">
        <v>88</v>
      </c>
      <c r="D1309">
        <v>1</v>
      </c>
    </row>
    <row r="1310" spans="1:4">
      <c r="A1310">
        <v>223712</v>
      </c>
      <c r="B1310" t="s">
        <v>3913</v>
      </c>
      <c r="C1310">
        <v>59</v>
      </c>
      <c r="D1310">
        <v>1</v>
      </c>
    </row>
    <row r="1311" spans="1:4">
      <c r="A1311">
        <v>223714</v>
      </c>
      <c r="B1311" t="s">
        <v>3914</v>
      </c>
      <c r="C1311">
        <v>59</v>
      </c>
      <c r="D1311">
        <v>1</v>
      </c>
    </row>
    <row r="1312" spans="1:4">
      <c r="A1312">
        <v>224001</v>
      </c>
      <c r="B1312" t="s">
        <v>9108</v>
      </c>
      <c r="C1312">
        <v>129</v>
      </c>
      <c r="D1312">
        <v>1</v>
      </c>
    </row>
    <row r="1313" spans="1:4">
      <c r="A1313">
        <v>224089</v>
      </c>
      <c r="B1313" t="s">
        <v>551</v>
      </c>
      <c r="C1313">
        <v>1123</v>
      </c>
      <c r="D1313">
        <v>2</v>
      </c>
    </row>
    <row r="1314" spans="1:4">
      <c r="A1314">
        <v>224089</v>
      </c>
      <c r="B1314" t="s">
        <v>551</v>
      </c>
      <c r="C1314">
        <v>-579</v>
      </c>
      <c r="D1314">
        <v>-1</v>
      </c>
    </row>
    <row r="1315" spans="1:4">
      <c r="A1315">
        <v>224181</v>
      </c>
      <c r="B1315" t="s">
        <v>9350</v>
      </c>
      <c r="C1315">
        <v>264</v>
      </c>
      <c r="D1315">
        <v>1</v>
      </c>
    </row>
    <row r="1316" spans="1:4">
      <c r="A1316">
        <v>224186</v>
      </c>
      <c r="B1316" t="s">
        <v>9351</v>
      </c>
      <c r="C1316">
        <v>148</v>
      </c>
      <c r="D1316">
        <v>1</v>
      </c>
    </row>
    <row r="1317" spans="1:4">
      <c r="A1317">
        <v>224279</v>
      </c>
      <c r="B1317" t="s">
        <v>9352</v>
      </c>
      <c r="C1317">
        <v>169</v>
      </c>
      <c r="D1317">
        <v>1</v>
      </c>
    </row>
    <row r="1318" spans="1:4">
      <c r="A1318">
        <v>224281</v>
      </c>
      <c r="B1318" t="s">
        <v>9353</v>
      </c>
      <c r="C1318">
        <v>259</v>
      </c>
      <c r="D1318">
        <v>1</v>
      </c>
    </row>
    <row r="1319" spans="1:4">
      <c r="A1319">
        <v>224288</v>
      </c>
      <c r="B1319" t="s">
        <v>9354</v>
      </c>
      <c r="C1319">
        <v>179</v>
      </c>
      <c r="D1319">
        <v>1</v>
      </c>
    </row>
    <row r="1320" spans="1:4">
      <c r="A1320">
        <v>224396</v>
      </c>
      <c r="B1320" t="s">
        <v>8801</v>
      </c>
      <c r="C1320">
        <v>472</v>
      </c>
      <c r="D1320">
        <v>4</v>
      </c>
    </row>
    <row r="1321" spans="1:4">
      <c r="A1321">
        <v>224397</v>
      </c>
      <c r="B1321" t="s">
        <v>8802</v>
      </c>
      <c r="C1321">
        <v>336</v>
      </c>
      <c r="D1321">
        <v>2</v>
      </c>
    </row>
    <row r="1322" spans="1:4">
      <c r="A1322">
        <v>224401</v>
      </c>
      <c r="B1322" t="s">
        <v>9355</v>
      </c>
      <c r="C1322">
        <v>89.9</v>
      </c>
      <c r="D1322">
        <v>1</v>
      </c>
    </row>
    <row r="1323" spans="1:4">
      <c r="A1323">
        <v>224673</v>
      </c>
      <c r="B1323" t="s">
        <v>513</v>
      </c>
      <c r="C1323">
        <v>718</v>
      </c>
      <c r="D1323">
        <v>2</v>
      </c>
    </row>
    <row r="1324" spans="1:4">
      <c r="A1324">
        <v>224678</v>
      </c>
      <c r="B1324" t="s">
        <v>8803</v>
      </c>
      <c r="C1324">
        <v>79</v>
      </c>
      <c r="D1324">
        <v>1</v>
      </c>
    </row>
    <row r="1325" spans="1:4">
      <c r="A1325">
        <v>224788</v>
      </c>
      <c r="B1325" t="s">
        <v>9356</v>
      </c>
      <c r="C1325">
        <v>698</v>
      </c>
      <c r="D1325">
        <v>1</v>
      </c>
    </row>
    <row r="1326" spans="1:4">
      <c r="A1326">
        <v>224799</v>
      </c>
      <c r="B1326" t="s">
        <v>8806</v>
      </c>
      <c r="C1326">
        <v>585</v>
      </c>
      <c r="D1326">
        <v>3</v>
      </c>
    </row>
    <row r="1327" spans="1:4">
      <c r="A1327">
        <v>224862</v>
      </c>
      <c r="B1327" t="s">
        <v>9113</v>
      </c>
      <c r="C1327">
        <v>476</v>
      </c>
      <c r="D1327">
        <v>4</v>
      </c>
    </row>
    <row r="1328" spans="1:4">
      <c r="A1328">
        <v>224922</v>
      </c>
      <c r="B1328" t="s">
        <v>9357</v>
      </c>
      <c r="C1328">
        <v>228</v>
      </c>
      <c r="D1328">
        <v>1</v>
      </c>
    </row>
    <row r="1329" spans="1:4">
      <c r="A1329">
        <v>224955</v>
      </c>
      <c r="B1329" t="s">
        <v>9020</v>
      </c>
      <c r="C1329">
        <v>1270</v>
      </c>
      <c r="D1329">
        <v>1</v>
      </c>
    </row>
    <row r="1330" spans="1:4">
      <c r="A1330">
        <v>224974</v>
      </c>
      <c r="B1330" t="s">
        <v>8807</v>
      </c>
      <c r="C1330">
        <v>84</v>
      </c>
      <c r="D1330">
        <v>3</v>
      </c>
    </row>
    <row r="1331" spans="1:4">
      <c r="A1331">
        <v>224978</v>
      </c>
      <c r="B1331" t="s">
        <v>9358</v>
      </c>
      <c r="C1331">
        <v>1582</v>
      </c>
      <c r="D1331">
        <v>1</v>
      </c>
    </row>
    <row r="1332" spans="1:4">
      <c r="A1332">
        <v>225177</v>
      </c>
      <c r="B1332" t="s">
        <v>9115</v>
      </c>
      <c r="C1332">
        <v>9</v>
      </c>
      <c r="D1332">
        <v>1</v>
      </c>
    </row>
    <row r="1333" spans="1:4">
      <c r="A1333">
        <v>225286</v>
      </c>
      <c r="B1333" t="s">
        <v>9359</v>
      </c>
      <c r="C1333">
        <v>698</v>
      </c>
      <c r="D1333">
        <v>1</v>
      </c>
    </row>
    <row r="1334" spans="1:4">
      <c r="A1334">
        <v>225670</v>
      </c>
      <c r="B1334" t="s">
        <v>9274</v>
      </c>
      <c r="C1334">
        <v>199</v>
      </c>
      <c r="D1334">
        <v>1</v>
      </c>
    </row>
    <row r="1335" spans="1:4">
      <c r="A1335">
        <v>225732</v>
      </c>
      <c r="B1335" t="s">
        <v>9360</v>
      </c>
      <c r="C1335">
        <v>79</v>
      </c>
      <c r="D1335">
        <v>1</v>
      </c>
    </row>
    <row r="1336" spans="1:4">
      <c r="A1336">
        <v>225756</v>
      </c>
      <c r="B1336" t="s">
        <v>9361</v>
      </c>
      <c r="C1336">
        <v>159</v>
      </c>
      <c r="D1336">
        <v>1</v>
      </c>
    </row>
    <row r="1337" spans="1:4">
      <c r="A1337">
        <v>225921</v>
      </c>
      <c r="B1337" t="s">
        <v>9362</v>
      </c>
      <c r="C1337">
        <v>1299</v>
      </c>
      <c r="D1337">
        <v>1</v>
      </c>
    </row>
    <row r="1338" spans="1:4">
      <c r="A1338">
        <v>225963</v>
      </c>
      <c r="B1338" t="s">
        <v>4287</v>
      </c>
      <c r="C1338">
        <v>99</v>
      </c>
      <c r="D1338">
        <v>1</v>
      </c>
    </row>
    <row r="1339" spans="1:4">
      <c r="A1339">
        <v>226303</v>
      </c>
      <c r="B1339" t="s">
        <v>9363</v>
      </c>
      <c r="C1339">
        <v>159</v>
      </c>
      <c r="D1339">
        <v>1</v>
      </c>
    </row>
    <row r="1340" spans="1:4">
      <c r="A1340">
        <v>226931</v>
      </c>
      <c r="B1340" t="s">
        <v>9364</v>
      </c>
      <c r="C1340">
        <v>-699</v>
      </c>
      <c r="D1340">
        <v>-1</v>
      </c>
    </row>
    <row r="1341" spans="1:4">
      <c r="A1341">
        <v>227004</v>
      </c>
      <c r="B1341" t="s">
        <v>9365</v>
      </c>
      <c r="C1341">
        <v>189</v>
      </c>
      <c r="D1341">
        <v>1</v>
      </c>
    </row>
    <row r="1342" spans="1:4">
      <c r="A1342">
        <v>227014</v>
      </c>
      <c r="B1342" t="s">
        <v>9276</v>
      </c>
      <c r="C1342">
        <v>129</v>
      </c>
      <c r="D1342">
        <v>1</v>
      </c>
    </row>
    <row r="1343" spans="1:4">
      <c r="A1343">
        <v>227015</v>
      </c>
      <c r="B1343" t="s">
        <v>9366</v>
      </c>
      <c r="C1343">
        <v>199</v>
      </c>
      <c r="D1343">
        <v>1</v>
      </c>
    </row>
    <row r="1344" spans="1:4">
      <c r="A1344">
        <v>227036</v>
      </c>
      <c r="B1344" t="s">
        <v>9367</v>
      </c>
      <c r="C1344">
        <v>196</v>
      </c>
      <c r="D1344">
        <v>2</v>
      </c>
    </row>
    <row r="1345" spans="1:4">
      <c r="A1345">
        <v>227473</v>
      </c>
      <c r="B1345" t="s">
        <v>8820</v>
      </c>
      <c r="C1345">
        <v>21.8</v>
      </c>
      <c r="D1345">
        <v>2</v>
      </c>
    </row>
    <row r="1346" spans="1:4">
      <c r="A1346">
        <v>227926</v>
      </c>
      <c r="B1346" t="s">
        <v>9368</v>
      </c>
      <c r="C1346">
        <v>6880</v>
      </c>
      <c r="D1346">
        <v>1</v>
      </c>
    </row>
    <row r="1347" spans="1:4">
      <c r="A1347">
        <v>227952</v>
      </c>
      <c r="B1347" t="s">
        <v>9369</v>
      </c>
      <c r="C1347">
        <v>394</v>
      </c>
      <c r="D1347">
        <v>2</v>
      </c>
    </row>
    <row r="1348" spans="1:4">
      <c r="A1348">
        <v>228046</v>
      </c>
      <c r="B1348" t="s">
        <v>9126</v>
      </c>
      <c r="C1348">
        <v>20793</v>
      </c>
      <c r="D1348">
        <v>7</v>
      </c>
    </row>
    <row r="1349" spans="1:4">
      <c r="A1349">
        <v>228179</v>
      </c>
      <c r="B1349" t="s">
        <v>9370</v>
      </c>
      <c r="C1349">
        <v>421</v>
      </c>
      <c r="D1349">
        <v>2</v>
      </c>
    </row>
    <row r="1350" spans="1:4">
      <c r="A1350">
        <v>228199</v>
      </c>
      <c r="B1350" t="s">
        <v>639</v>
      </c>
      <c r="C1350">
        <v>289</v>
      </c>
      <c r="D1350">
        <v>1</v>
      </c>
    </row>
    <row r="1351" spans="1:4">
      <c r="A1351">
        <v>228357</v>
      </c>
      <c r="B1351" t="s">
        <v>8825</v>
      </c>
      <c r="C1351">
        <v>138</v>
      </c>
      <c r="D1351">
        <v>1</v>
      </c>
    </row>
    <row r="1352" spans="1:4">
      <c r="A1352">
        <v>228430</v>
      </c>
      <c r="B1352" t="s">
        <v>9371</v>
      </c>
      <c r="C1352">
        <v>301</v>
      </c>
      <c r="D1352">
        <v>1</v>
      </c>
    </row>
    <row r="1353" spans="1:4">
      <c r="A1353">
        <v>228433</v>
      </c>
      <c r="B1353" t="s">
        <v>9372</v>
      </c>
      <c r="C1353">
        <v>318</v>
      </c>
      <c r="D1353">
        <v>2</v>
      </c>
    </row>
    <row r="1354" spans="1:4">
      <c r="A1354">
        <v>228567</v>
      </c>
      <c r="B1354" t="s">
        <v>8826</v>
      </c>
      <c r="C1354">
        <v>3869</v>
      </c>
      <c r="D1354">
        <v>1</v>
      </c>
    </row>
    <row r="1355" spans="1:4">
      <c r="A1355">
        <v>228953</v>
      </c>
      <c r="B1355" t="s">
        <v>8828</v>
      </c>
      <c r="C1355">
        <v>176</v>
      </c>
      <c r="D1355">
        <v>2</v>
      </c>
    </row>
    <row r="1356" spans="1:4">
      <c r="A1356">
        <v>228971</v>
      </c>
      <c r="B1356" t="s">
        <v>9373</v>
      </c>
      <c r="C1356">
        <v>263</v>
      </c>
      <c r="D1356">
        <v>1</v>
      </c>
    </row>
    <row r="1357" spans="1:4">
      <c r="A1357">
        <v>229076</v>
      </c>
      <c r="B1357" t="s">
        <v>9128</v>
      </c>
      <c r="C1357">
        <v>39</v>
      </c>
      <c r="D1357">
        <v>1</v>
      </c>
    </row>
    <row r="1358" spans="1:4">
      <c r="A1358">
        <v>229423</v>
      </c>
      <c r="B1358" t="s">
        <v>9374</v>
      </c>
      <c r="C1358">
        <v>99</v>
      </c>
      <c r="D1358">
        <v>1</v>
      </c>
    </row>
    <row r="1359" spans="1:4">
      <c r="A1359">
        <v>229514</v>
      </c>
      <c r="B1359" t="s">
        <v>9375</v>
      </c>
      <c r="C1359">
        <v>136</v>
      </c>
      <c r="D1359">
        <v>1</v>
      </c>
    </row>
    <row r="1360" spans="1:4">
      <c r="A1360">
        <v>229712</v>
      </c>
      <c r="B1360" t="s">
        <v>8995</v>
      </c>
      <c r="C1360">
        <v>-403</v>
      </c>
      <c r="D1360">
        <v>-1</v>
      </c>
    </row>
    <row r="1361" spans="1:4">
      <c r="A1361">
        <v>229712</v>
      </c>
      <c r="B1361" t="s">
        <v>8995</v>
      </c>
      <c r="C1361">
        <v>-450</v>
      </c>
      <c r="D1361">
        <v>-1</v>
      </c>
    </row>
    <row r="1362" spans="1:4">
      <c r="A1362">
        <v>230276</v>
      </c>
      <c r="B1362" t="s">
        <v>9376</v>
      </c>
      <c r="C1362">
        <v>75</v>
      </c>
      <c r="D1362">
        <v>1</v>
      </c>
    </row>
    <row r="1363" spans="1:4">
      <c r="A1363">
        <v>230357</v>
      </c>
      <c r="B1363" t="s">
        <v>8834</v>
      </c>
      <c r="C1363">
        <v>1749</v>
      </c>
      <c r="D1363">
        <v>3</v>
      </c>
    </row>
    <row r="1364" spans="1:4">
      <c r="A1364">
        <v>230407</v>
      </c>
      <c r="B1364" t="s">
        <v>8997</v>
      </c>
      <c r="C1364">
        <v>698</v>
      </c>
      <c r="D1364">
        <v>1</v>
      </c>
    </row>
    <row r="1365" spans="1:4">
      <c r="A1365">
        <v>230407</v>
      </c>
      <c r="B1365" t="s">
        <v>8997</v>
      </c>
      <c r="C1365">
        <v>-623</v>
      </c>
      <c r="D1365">
        <v>-1</v>
      </c>
    </row>
    <row r="1366" spans="1:4">
      <c r="A1366">
        <v>230490</v>
      </c>
      <c r="B1366" t="s">
        <v>9377</v>
      </c>
      <c r="C1366">
        <v>399</v>
      </c>
      <c r="D1366">
        <v>1</v>
      </c>
    </row>
    <row r="1367" spans="1:4">
      <c r="A1367">
        <v>231846</v>
      </c>
      <c r="B1367" t="s">
        <v>8840</v>
      </c>
      <c r="C1367">
        <v>299</v>
      </c>
      <c r="D1367">
        <v>1</v>
      </c>
    </row>
    <row r="1368" spans="1:4">
      <c r="A1368">
        <v>231881</v>
      </c>
      <c r="B1368" t="s">
        <v>9026</v>
      </c>
      <c r="C1368">
        <v>-1949</v>
      </c>
      <c r="D1368">
        <v>-1</v>
      </c>
    </row>
    <row r="1369" spans="1:4">
      <c r="A1369">
        <v>231936</v>
      </c>
      <c r="B1369" t="s">
        <v>463</v>
      </c>
      <c r="C1369">
        <v>1157</v>
      </c>
      <c r="D1369">
        <v>13</v>
      </c>
    </row>
    <row r="1370" spans="1:4">
      <c r="A1370">
        <v>231962</v>
      </c>
      <c r="B1370" t="s">
        <v>8841</v>
      </c>
      <c r="C1370">
        <v>118</v>
      </c>
      <c r="D1370">
        <v>1</v>
      </c>
    </row>
    <row r="1371" spans="1:4">
      <c r="A1371">
        <v>231977</v>
      </c>
      <c r="B1371" t="s">
        <v>5372</v>
      </c>
      <c r="C1371">
        <v>119</v>
      </c>
      <c r="D1371">
        <v>1</v>
      </c>
    </row>
    <row r="1372" spans="1:4">
      <c r="A1372">
        <v>231981</v>
      </c>
      <c r="B1372" t="s">
        <v>460</v>
      </c>
      <c r="C1372">
        <v>948</v>
      </c>
      <c r="D1372">
        <v>12</v>
      </c>
    </row>
    <row r="1373" spans="1:4">
      <c r="A1373">
        <v>232009</v>
      </c>
      <c r="B1373" t="s">
        <v>9378</v>
      </c>
      <c r="C1373">
        <v>70.3</v>
      </c>
      <c r="D1373">
        <v>1</v>
      </c>
    </row>
    <row r="1374" spans="1:4">
      <c r="A1374">
        <v>232228</v>
      </c>
      <c r="B1374" t="s">
        <v>8842</v>
      </c>
      <c r="C1374">
        <v>438</v>
      </c>
      <c r="D1374">
        <v>2</v>
      </c>
    </row>
    <row r="1375" spans="1:4">
      <c r="A1375">
        <v>232265</v>
      </c>
      <c r="B1375" t="s">
        <v>8843</v>
      </c>
      <c r="C1375">
        <v>-660</v>
      </c>
      <c r="D1375">
        <v>-1</v>
      </c>
    </row>
    <row r="1376" spans="1:4">
      <c r="A1376">
        <v>232299</v>
      </c>
      <c r="B1376" t="s">
        <v>305</v>
      </c>
      <c r="C1376">
        <v>-273</v>
      </c>
      <c r="D1376">
        <v>-1</v>
      </c>
    </row>
    <row r="1377" spans="1:4">
      <c r="A1377">
        <v>232299</v>
      </c>
      <c r="B1377" t="s">
        <v>305</v>
      </c>
      <c r="C1377">
        <v>272</v>
      </c>
      <c r="D1377">
        <v>1</v>
      </c>
    </row>
    <row r="1378" spans="1:4">
      <c r="A1378">
        <v>232299</v>
      </c>
      <c r="B1378" t="s">
        <v>305</v>
      </c>
      <c r="C1378">
        <v>536</v>
      </c>
      <c r="D1378">
        <v>2</v>
      </c>
    </row>
    <row r="1379" spans="1:4">
      <c r="A1379">
        <v>232299</v>
      </c>
      <c r="B1379" t="s">
        <v>305</v>
      </c>
      <c r="C1379">
        <v>824</v>
      </c>
      <c r="D1379">
        <v>3</v>
      </c>
    </row>
    <row r="1380" spans="1:4">
      <c r="A1380">
        <v>232299</v>
      </c>
      <c r="B1380" t="s">
        <v>305</v>
      </c>
      <c r="C1380">
        <v>278</v>
      </c>
      <c r="D1380">
        <v>1</v>
      </c>
    </row>
    <row r="1381" spans="1:4">
      <c r="A1381">
        <v>232299</v>
      </c>
      <c r="B1381" t="s">
        <v>305</v>
      </c>
      <c r="C1381">
        <v>536</v>
      </c>
      <c r="D1381">
        <v>2</v>
      </c>
    </row>
    <row r="1382" spans="1:4">
      <c r="A1382">
        <v>232299</v>
      </c>
      <c r="B1382" t="s">
        <v>305</v>
      </c>
      <c r="C1382">
        <v>1866</v>
      </c>
      <c r="D1382">
        <v>7</v>
      </c>
    </row>
    <row r="1383" spans="1:4">
      <c r="A1383">
        <v>232299</v>
      </c>
      <c r="B1383" t="s">
        <v>305</v>
      </c>
      <c r="C1383">
        <v>2129</v>
      </c>
      <c r="D1383">
        <v>8</v>
      </c>
    </row>
    <row r="1384" spans="1:4">
      <c r="A1384">
        <v>232299</v>
      </c>
      <c r="B1384" t="s">
        <v>305</v>
      </c>
      <c r="C1384">
        <v>521</v>
      </c>
      <c r="D1384">
        <v>2</v>
      </c>
    </row>
    <row r="1385" spans="1:4">
      <c r="A1385">
        <v>232299</v>
      </c>
      <c r="B1385" t="s">
        <v>305</v>
      </c>
      <c r="C1385">
        <v>1325</v>
      </c>
      <c r="D1385">
        <v>5</v>
      </c>
    </row>
    <row r="1386" spans="1:4">
      <c r="A1386">
        <v>232299</v>
      </c>
      <c r="B1386" t="s">
        <v>305</v>
      </c>
      <c r="C1386">
        <v>1866</v>
      </c>
      <c r="D1386">
        <v>7</v>
      </c>
    </row>
    <row r="1387" spans="1:4">
      <c r="A1387">
        <v>232299</v>
      </c>
      <c r="B1387" t="s">
        <v>305</v>
      </c>
      <c r="C1387">
        <v>0</v>
      </c>
      <c r="D1387">
        <v>0</v>
      </c>
    </row>
    <row r="1388" spans="1:4">
      <c r="A1388">
        <v>232299</v>
      </c>
      <c r="B1388" t="s">
        <v>305</v>
      </c>
      <c r="C1388">
        <v>526</v>
      </c>
      <c r="D1388">
        <v>2</v>
      </c>
    </row>
    <row r="1389" spans="1:4">
      <c r="A1389">
        <v>232299</v>
      </c>
      <c r="B1389" t="s">
        <v>305</v>
      </c>
      <c r="C1389">
        <v>521</v>
      </c>
      <c r="D1389">
        <v>2</v>
      </c>
    </row>
    <row r="1390" spans="1:4">
      <c r="A1390">
        <v>232392</v>
      </c>
      <c r="B1390" t="s">
        <v>5496</v>
      </c>
      <c r="C1390">
        <v>298</v>
      </c>
      <c r="D1390">
        <v>1</v>
      </c>
    </row>
    <row r="1391" spans="1:4">
      <c r="A1391">
        <v>232426</v>
      </c>
      <c r="B1391" t="s">
        <v>9379</v>
      </c>
      <c r="C1391">
        <v>88</v>
      </c>
      <c r="D1391">
        <v>1</v>
      </c>
    </row>
    <row r="1392" spans="1:4">
      <c r="A1392">
        <v>232528</v>
      </c>
      <c r="B1392" t="s">
        <v>9145</v>
      </c>
      <c r="C1392">
        <v>-438</v>
      </c>
      <c r="D1392">
        <v>-1</v>
      </c>
    </row>
    <row r="1393" spans="1:4">
      <c r="A1393">
        <v>232613</v>
      </c>
      <c r="B1393" t="s">
        <v>8847</v>
      </c>
      <c r="C1393">
        <v>119</v>
      </c>
      <c r="D1393">
        <v>1</v>
      </c>
    </row>
    <row r="1394" spans="1:4">
      <c r="A1394">
        <v>232631</v>
      </c>
      <c r="B1394" t="s">
        <v>9380</v>
      </c>
      <c r="C1394">
        <v>257</v>
      </c>
      <c r="D1394">
        <v>1</v>
      </c>
    </row>
    <row r="1395" spans="1:4">
      <c r="A1395">
        <v>232693</v>
      </c>
      <c r="B1395" t="s">
        <v>535</v>
      </c>
      <c r="C1395">
        <v>3685</v>
      </c>
      <c r="D1395">
        <v>15</v>
      </c>
    </row>
    <row r="1396" spans="1:4">
      <c r="A1396">
        <v>232693</v>
      </c>
      <c r="B1396" t="s">
        <v>535</v>
      </c>
      <c r="C1396">
        <v>12395</v>
      </c>
      <c r="D1396">
        <v>50</v>
      </c>
    </row>
    <row r="1397" spans="1:4">
      <c r="A1397">
        <v>232759</v>
      </c>
      <c r="B1397" t="s">
        <v>9149</v>
      </c>
      <c r="C1397">
        <v>1599</v>
      </c>
      <c r="D1397">
        <v>6</v>
      </c>
    </row>
    <row r="1398" spans="1:4">
      <c r="A1398">
        <v>232759</v>
      </c>
      <c r="B1398" t="s">
        <v>9149</v>
      </c>
      <c r="C1398">
        <v>6888</v>
      </c>
      <c r="D1398">
        <v>26</v>
      </c>
    </row>
    <row r="1399" spans="1:4">
      <c r="A1399">
        <v>232786</v>
      </c>
      <c r="B1399" t="s">
        <v>8998</v>
      </c>
      <c r="C1399">
        <v>195</v>
      </c>
      <c r="D1399">
        <v>1</v>
      </c>
    </row>
    <row r="1400" spans="1:4">
      <c r="A1400">
        <v>232813</v>
      </c>
      <c r="B1400" t="s">
        <v>8850</v>
      </c>
      <c r="C1400">
        <v>164</v>
      </c>
      <c r="D1400">
        <v>1</v>
      </c>
    </row>
    <row r="1401" spans="1:4">
      <c r="A1401">
        <v>232813</v>
      </c>
      <c r="B1401" t="s">
        <v>8850</v>
      </c>
      <c r="C1401">
        <v>-179</v>
      </c>
      <c r="D1401">
        <v>-1</v>
      </c>
    </row>
    <row r="1402" spans="1:4">
      <c r="A1402">
        <v>232879</v>
      </c>
      <c r="B1402" t="s">
        <v>8852</v>
      </c>
      <c r="C1402">
        <v>399</v>
      </c>
      <c r="D1402">
        <v>1</v>
      </c>
    </row>
    <row r="1403" spans="1:4">
      <c r="A1403">
        <v>232982</v>
      </c>
      <c r="B1403" t="s">
        <v>9150</v>
      </c>
      <c r="C1403">
        <v>1569</v>
      </c>
      <c r="D1403">
        <v>1</v>
      </c>
    </row>
    <row r="1404" spans="1:4">
      <c r="A1404">
        <v>232984</v>
      </c>
      <c r="B1404" t="s">
        <v>532</v>
      </c>
      <c r="C1404">
        <v>19364</v>
      </c>
      <c r="D1404">
        <v>23</v>
      </c>
    </row>
    <row r="1405" spans="1:4">
      <c r="A1405">
        <v>233062</v>
      </c>
      <c r="B1405" t="s">
        <v>8853</v>
      </c>
      <c r="C1405">
        <v>399</v>
      </c>
      <c r="D1405">
        <v>1</v>
      </c>
    </row>
    <row r="1406" spans="1:4">
      <c r="A1406">
        <v>233082</v>
      </c>
      <c r="B1406" t="s">
        <v>5929</v>
      </c>
      <c r="C1406">
        <v>679</v>
      </c>
      <c r="D1406">
        <v>1</v>
      </c>
    </row>
    <row r="1407" spans="1:4">
      <c r="A1407">
        <v>233082</v>
      </c>
      <c r="B1407" t="s">
        <v>5929</v>
      </c>
      <c r="C1407">
        <v>-669</v>
      </c>
      <c r="D1407">
        <v>-1</v>
      </c>
    </row>
    <row r="1408" spans="1:4">
      <c r="A1408">
        <v>233319</v>
      </c>
      <c r="B1408" t="s">
        <v>524</v>
      </c>
      <c r="C1408">
        <v>253</v>
      </c>
      <c r="D1408">
        <v>1</v>
      </c>
    </row>
    <row r="1409" spans="1:4">
      <c r="A1409">
        <v>233319</v>
      </c>
      <c r="B1409" t="s">
        <v>524</v>
      </c>
      <c r="C1409">
        <v>576</v>
      </c>
      <c r="D1409">
        <v>2</v>
      </c>
    </row>
    <row r="1410" spans="1:4">
      <c r="A1410">
        <v>233369</v>
      </c>
      <c r="B1410" t="s">
        <v>8855</v>
      </c>
      <c r="C1410">
        <v>0</v>
      </c>
      <c r="D1410">
        <v>0</v>
      </c>
    </row>
    <row r="1411" spans="1:4">
      <c r="A1411">
        <v>233389</v>
      </c>
      <c r="B1411" t="s">
        <v>5676</v>
      </c>
      <c r="C1411">
        <v>256</v>
      </c>
      <c r="D1411">
        <v>2</v>
      </c>
    </row>
    <row r="1412" spans="1:4">
      <c r="A1412">
        <v>233437</v>
      </c>
      <c r="B1412" t="s">
        <v>556</v>
      </c>
      <c r="C1412">
        <v>-268</v>
      </c>
      <c r="D1412">
        <v>-1</v>
      </c>
    </row>
    <row r="1413" spans="1:4">
      <c r="A1413">
        <v>233437</v>
      </c>
      <c r="B1413" t="s">
        <v>556</v>
      </c>
      <c r="C1413">
        <v>288</v>
      </c>
      <c r="D1413">
        <v>1</v>
      </c>
    </row>
    <row r="1414" spans="1:4">
      <c r="A1414">
        <v>233444</v>
      </c>
      <c r="B1414" t="s">
        <v>666</v>
      </c>
      <c r="C1414">
        <v>-299</v>
      </c>
      <c r="D1414">
        <v>-1</v>
      </c>
    </row>
    <row r="1415" spans="1:4">
      <c r="A1415">
        <v>233544</v>
      </c>
      <c r="B1415" t="s">
        <v>9154</v>
      </c>
      <c r="C1415">
        <v>807</v>
      </c>
      <c r="D1415">
        <v>3</v>
      </c>
    </row>
    <row r="1416" spans="1:4">
      <c r="A1416">
        <v>233544</v>
      </c>
      <c r="B1416" t="s">
        <v>9154</v>
      </c>
      <c r="C1416">
        <v>269</v>
      </c>
      <c r="D1416">
        <v>1</v>
      </c>
    </row>
    <row r="1417" spans="1:4">
      <c r="A1417">
        <v>233544</v>
      </c>
      <c r="B1417" t="s">
        <v>9154</v>
      </c>
      <c r="C1417">
        <v>3213</v>
      </c>
      <c r="D1417">
        <v>12</v>
      </c>
    </row>
    <row r="1418" spans="1:4">
      <c r="A1418">
        <v>233544</v>
      </c>
      <c r="B1418" t="s">
        <v>9154</v>
      </c>
      <c r="C1418">
        <v>4568</v>
      </c>
      <c r="D1418">
        <v>17</v>
      </c>
    </row>
    <row r="1419" spans="1:4">
      <c r="A1419">
        <v>233544</v>
      </c>
      <c r="B1419" t="s">
        <v>9154</v>
      </c>
      <c r="C1419">
        <v>3776</v>
      </c>
      <c r="D1419">
        <v>14</v>
      </c>
    </row>
    <row r="1420" spans="1:4">
      <c r="A1420">
        <v>233555</v>
      </c>
      <c r="B1420" t="s">
        <v>6506</v>
      </c>
      <c r="C1420">
        <v>-259</v>
      </c>
      <c r="D1420">
        <v>-1</v>
      </c>
    </row>
    <row r="1421" spans="1:4">
      <c r="A1421">
        <v>233656</v>
      </c>
      <c r="B1421" t="s">
        <v>9000</v>
      </c>
      <c r="C1421">
        <v>0</v>
      </c>
      <c r="D1421">
        <v>0</v>
      </c>
    </row>
    <row r="1422" spans="1:4">
      <c r="A1422">
        <v>233680</v>
      </c>
      <c r="B1422" t="s">
        <v>329</v>
      </c>
      <c r="C1422">
        <v>-243</v>
      </c>
      <c r="D1422">
        <v>-1</v>
      </c>
    </row>
    <row r="1423" spans="1:4">
      <c r="A1423">
        <v>233680</v>
      </c>
      <c r="B1423" t="s">
        <v>329</v>
      </c>
      <c r="C1423">
        <v>-268</v>
      </c>
      <c r="D1423">
        <v>-1</v>
      </c>
    </row>
    <row r="1424" spans="1:4">
      <c r="A1424">
        <v>233724</v>
      </c>
      <c r="B1424" t="s">
        <v>8863</v>
      </c>
      <c r="C1424">
        <v>199</v>
      </c>
      <c r="D1424">
        <v>1</v>
      </c>
    </row>
    <row r="1425" spans="1:4">
      <c r="A1425">
        <v>233724</v>
      </c>
      <c r="B1425" t="s">
        <v>8863</v>
      </c>
      <c r="C1425">
        <v>199</v>
      </c>
      <c r="D1425">
        <v>1</v>
      </c>
    </row>
    <row r="1426" spans="1:4">
      <c r="A1426">
        <v>233726</v>
      </c>
      <c r="B1426" t="s">
        <v>9381</v>
      </c>
      <c r="C1426">
        <v>108</v>
      </c>
      <c r="D1426">
        <v>1</v>
      </c>
    </row>
    <row r="1427" spans="1:4">
      <c r="A1427">
        <v>233740</v>
      </c>
      <c r="B1427" t="s">
        <v>9157</v>
      </c>
      <c r="C1427">
        <v>88</v>
      </c>
      <c r="D1427">
        <v>1</v>
      </c>
    </row>
    <row r="1428" spans="1:4">
      <c r="A1428">
        <v>233842</v>
      </c>
      <c r="B1428" t="s">
        <v>9382</v>
      </c>
      <c r="C1428">
        <v>996</v>
      </c>
      <c r="D1428">
        <v>4</v>
      </c>
    </row>
    <row r="1429" spans="1:4">
      <c r="A1429">
        <v>234147</v>
      </c>
      <c r="B1429" t="s">
        <v>9383</v>
      </c>
      <c r="C1429">
        <v>68</v>
      </c>
      <c r="D1429">
        <v>1</v>
      </c>
    </row>
    <row r="1430" spans="1:4">
      <c r="A1430">
        <v>234148</v>
      </c>
      <c r="B1430" t="s">
        <v>9384</v>
      </c>
      <c r="C1430">
        <v>216</v>
      </c>
      <c r="D1430">
        <v>4</v>
      </c>
    </row>
    <row r="1431" spans="1:4">
      <c r="A1431">
        <v>234188</v>
      </c>
      <c r="B1431" t="s">
        <v>8866</v>
      </c>
      <c r="C1431">
        <v>5799</v>
      </c>
      <c r="D1431">
        <v>1</v>
      </c>
    </row>
    <row r="1432" spans="1:4">
      <c r="A1432">
        <v>234258</v>
      </c>
      <c r="B1432" t="s">
        <v>9385</v>
      </c>
      <c r="C1432">
        <v>4349</v>
      </c>
      <c r="D1432">
        <v>1</v>
      </c>
    </row>
    <row r="1433" spans="1:4">
      <c r="A1433">
        <v>234266</v>
      </c>
      <c r="B1433" t="s">
        <v>9386</v>
      </c>
      <c r="C1433">
        <v>723</v>
      </c>
      <c r="D1433">
        <v>2</v>
      </c>
    </row>
    <row r="1434" spans="1:4">
      <c r="A1434">
        <v>234266</v>
      </c>
      <c r="B1434" t="s">
        <v>9386</v>
      </c>
      <c r="C1434">
        <v>354</v>
      </c>
      <c r="D1434">
        <v>1</v>
      </c>
    </row>
    <row r="1435" spans="1:4">
      <c r="A1435">
        <v>234266</v>
      </c>
      <c r="B1435" t="s">
        <v>9386</v>
      </c>
      <c r="C1435">
        <v>738</v>
      </c>
      <c r="D1435">
        <v>2</v>
      </c>
    </row>
    <row r="1436" spans="1:4">
      <c r="A1436">
        <v>234266</v>
      </c>
      <c r="B1436" t="s">
        <v>9386</v>
      </c>
      <c r="C1436">
        <v>1092</v>
      </c>
      <c r="D1436">
        <v>3</v>
      </c>
    </row>
    <row r="1437" spans="1:4">
      <c r="A1437">
        <v>234266</v>
      </c>
      <c r="B1437" t="s">
        <v>9386</v>
      </c>
      <c r="C1437">
        <v>354</v>
      </c>
      <c r="D1437">
        <v>1</v>
      </c>
    </row>
    <row r="1438" spans="1:4">
      <c r="A1438">
        <v>234266</v>
      </c>
      <c r="B1438" t="s">
        <v>9386</v>
      </c>
      <c r="C1438">
        <v>1107</v>
      </c>
      <c r="D1438">
        <v>3</v>
      </c>
    </row>
    <row r="1439" spans="1:4">
      <c r="A1439">
        <v>234266</v>
      </c>
      <c r="B1439" t="s">
        <v>9386</v>
      </c>
      <c r="C1439">
        <v>1461</v>
      </c>
      <c r="D1439">
        <v>4</v>
      </c>
    </row>
    <row r="1440" spans="1:4">
      <c r="A1440">
        <v>234266</v>
      </c>
      <c r="B1440" t="s">
        <v>9386</v>
      </c>
      <c r="C1440">
        <v>1107</v>
      </c>
      <c r="D1440">
        <v>3</v>
      </c>
    </row>
    <row r="1441" spans="1:4">
      <c r="A1441">
        <v>234266</v>
      </c>
      <c r="B1441" t="s">
        <v>9386</v>
      </c>
      <c r="C1441">
        <v>738</v>
      </c>
      <c r="D1441">
        <v>2</v>
      </c>
    </row>
    <row r="1442" spans="1:4">
      <c r="A1442">
        <v>234266</v>
      </c>
      <c r="B1442" t="s">
        <v>9386</v>
      </c>
      <c r="C1442">
        <v>369</v>
      </c>
      <c r="D1442">
        <v>1</v>
      </c>
    </row>
    <row r="1443" spans="1:4">
      <c r="A1443">
        <v>234266</v>
      </c>
      <c r="B1443" t="s">
        <v>9386</v>
      </c>
      <c r="C1443">
        <v>339</v>
      </c>
      <c r="D1443">
        <v>1</v>
      </c>
    </row>
    <row r="1444" spans="1:4">
      <c r="A1444">
        <v>234266</v>
      </c>
      <c r="B1444" t="s">
        <v>9386</v>
      </c>
      <c r="C1444">
        <v>728</v>
      </c>
      <c r="D1444">
        <v>2</v>
      </c>
    </row>
    <row r="1445" spans="1:4">
      <c r="A1445">
        <v>234266</v>
      </c>
      <c r="B1445" t="s">
        <v>9386</v>
      </c>
      <c r="C1445">
        <v>2518</v>
      </c>
      <c r="D1445">
        <v>7</v>
      </c>
    </row>
    <row r="1446" spans="1:4">
      <c r="A1446">
        <v>234266</v>
      </c>
      <c r="B1446" t="s">
        <v>9386</v>
      </c>
      <c r="C1446">
        <v>748</v>
      </c>
      <c r="D1446">
        <v>2</v>
      </c>
    </row>
    <row r="1447" spans="1:4">
      <c r="A1447">
        <v>234266</v>
      </c>
      <c r="B1447" t="s">
        <v>9386</v>
      </c>
      <c r="C1447">
        <v>1087</v>
      </c>
      <c r="D1447">
        <v>3</v>
      </c>
    </row>
    <row r="1448" spans="1:4">
      <c r="A1448">
        <v>234266</v>
      </c>
      <c r="B1448" t="s">
        <v>9386</v>
      </c>
      <c r="C1448">
        <v>2039</v>
      </c>
      <c r="D1448">
        <v>6</v>
      </c>
    </row>
    <row r="1449" spans="1:4">
      <c r="A1449">
        <v>234266</v>
      </c>
      <c r="B1449" t="s">
        <v>9386</v>
      </c>
      <c r="C1449">
        <v>1845</v>
      </c>
      <c r="D1449">
        <v>5</v>
      </c>
    </row>
    <row r="1450" spans="1:4">
      <c r="A1450">
        <v>234275</v>
      </c>
      <c r="B1450" t="s">
        <v>9387</v>
      </c>
      <c r="C1450">
        <v>564</v>
      </c>
      <c r="D1450">
        <v>2</v>
      </c>
    </row>
    <row r="1451" spans="1:4">
      <c r="A1451">
        <v>234280</v>
      </c>
      <c r="B1451" t="s">
        <v>8868</v>
      </c>
      <c r="C1451">
        <v>23697</v>
      </c>
      <c r="D1451">
        <v>3</v>
      </c>
    </row>
    <row r="1452" spans="1:4">
      <c r="A1452">
        <v>234280</v>
      </c>
      <c r="B1452" t="s">
        <v>8868</v>
      </c>
      <c r="C1452">
        <v>7899</v>
      </c>
      <c r="D1452">
        <v>1</v>
      </c>
    </row>
    <row r="1453" spans="1:4">
      <c r="A1453">
        <v>234305</v>
      </c>
      <c r="B1453" t="s">
        <v>9162</v>
      </c>
      <c r="C1453">
        <v>299</v>
      </c>
      <c r="D1453">
        <v>1</v>
      </c>
    </row>
    <row r="1454" spans="1:4">
      <c r="A1454">
        <v>234308</v>
      </c>
      <c r="B1454" t="s">
        <v>9388</v>
      </c>
      <c r="C1454">
        <v>11876</v>
      </c>
      <c r="D1454">
        <v>4</v>
      </c>
    </row>
    <row r="1455" spans="1:4">
      <c r="A1455">
        <v>234311</v>
      </c>
      <c r="B1455" t="s">
        <v>9389</v>
      </c>
      <c r="C1455">
        <v>119</v>
      </c>
      <c r="D1455">
        <v>1</v>
      </c>
    </row>
    <row r="1456" spans="1:4">
      <c r="A1456">
        <v>234320</v>
      </c>
      <c r="B1456" t="s">
        <v>9390</v>
      </c>
      <c r="C1456">
        <v>2569</v>
      </c>
      <c r="D1456">
        <v>1</v>
      </c>
    </row>
    <row r="1457" spans="1:4">
      <c r="A1457">
        <v>234371</v>
      </c>
      <c r="B1457" t="s">
        <v>5961</v>
      </c>
      <c r="C1457">
        <v>119</v>
      </c>
      <c r="D1457">
        <v>1</v>
      </c>
    </row>
    <row r="1458" spans="1:4">
      <c r="A1458">
        <v>234409</v>
      </c>
      <c r="B1458" t="s">
        <v>9391</v>
      </c>
      <c r="C1458">
        <v>59.8</v>
      </c>
      <c r="D1458">
        <v>2</v>
      </c>
    </row>
    <row r="1459" spans="1:4">
      <c r="A1459">
        <v>234421</v>
      </c>
      <c r="B1459" t="s">
        <v>462</v>
      </c>
      <c r="C1459">
        <v>1485</v>
      </c>
      <c r="D1459">
        <v>15</v>
      </c>
    </row>
    <row r="1460" spans="1:4">
      <c r="A1460">
        <v>234428</v>
      </c>
      <c r="B1460" t="s">
        <v>5974</v>
      </c>
      <c r="C1460">
        <v>19.899999999999999</v>
      </c>
      <c r="D1460">
        <v>1</v>
      </c>
    </row>
    <row r="1461" spans="1:4">
      <c r="A1461">
        <v>234526</v>
      </c>
      <c r="B1461" t="s">
        <v>9392</v>
      </c>
      <c r="C1461">
        <v>599</v>
      </c>
      <c r="D1461">
        <v>1</v>
      </c>
    </row>
    <row r="1462" spans="1:4">
      <c r="A1462">
        <v>234550</v>
      </c>
      <c r="B1462" t="s">
        <v>9165</v>
      </c>
      <c r="C1462">
        <v>99</v>
      </c>
      <c r="D1462">
        <v>1</v>
      </c>
    </row>
    <row r="1463" spans="1:4">
      <c r="A1463">
        <v>234568</v>
      </c>
      <c r="B1463" t="s">
        <v>9258</v>
      </c>
      <c r="C1463">
        <v>2238</v>
      </c>
      <c r="D1463">
        <v>2</v>
      </c>
    </row>
    <row r="1464" spans="1:4">
      <c r="A1464">
        <v>234568</v>
      </c>
      <c r="B1464" t="s">
        <v>9258</v>
      </c>
      <c r="C1464">
        <v>2192</v>
      </c>
      <c r="D1464">
        <v>2</v>
      </c>
    </row>
    <row r="1465" spans="1:4">
      <c r="A1465">
        <v>234568</v>
      </c>
      <c r="B1465" t="s">
        <v>9258</v>
      </c>
      <c r="C1465">
        <v>6956</v>
      </c>
      <c r="D1465">
        <v>6</v>
      </c>
    </row>
    <row r="1466" spans="1:4">
      <c r="A1466">
        <v>234568</v>
      </c>
      <c r="B1466" t="s">
        <v>9258</v>
      </c>
      <c r="C1466">
        <v>17417</v>
      </c>
      <c r="D1466">
        <v>15</v>
      </c>
    </row>
    <row r="1467" spans="1:4">
      <c r="A1467">
        <v>234569</v>
      </c>
      <c r="B1467" t="s">
        <v>307</v>
      </c>
      <c r="C1467">
        <v>179</v>
      </c>
      <c r="D1467">
        <v>1</v>
      </c>
    </row>
    <row r="1468" spans="1:4">
      <c r="A1468">
        <v>234569</v>
      </c>
      <c r="B1468" t="s">
        <v>307</v>
      </c>
      <c r="C1468">
        <v>537</v>
      </c>
      <c r="D1468">
        <v>3</v>
      </c>
    </row>
    <row r="1469" spans="1:4">
      <c r="A1469">
        <v>234569</v>
      </c>
      <c r="B1469" t="s">
        <v>307</v>
      </c>
      <c r="C1469">
        <v>353</v>
      </c>
      <c r="D1469">
        <v>2</v>
      </c>
    </row>
    <row r="1470" spans="1:4">
      <c r="A1470">
        <v>234569</v>
      </c>
      <c r="B1470" t="s">
        <v>307</v>
      </c>
      <c r="C1470">
        <v>353</v>
      </c>
      <c r="D1470">
        <v>2</v>
      </c>
    </row>
    <row r="1471" spans="1:4">
      <c r="A1471">
        <v>234569</v>
      </c>
      <c r="B1471" t="s">
        <v>307</v>
      </c>
      <c r="C1471">
        <v>1074</v>
      </c>
      <c r="D1471">
        <v>6</v>
      </c>
    </row>
    <row r="1472" spans="1:4">
      <c r="A1472">
        <v>234569</v>
      </c>
      <c r="B1472" t="s">
        <v>307</v>
      </c>
      <c r="C1472">
        <v>3222</v>
      </c>
      <c r="D1472">
        <v>18</v>
      </c>
    </row>
    <row r="1473" spans="1:4">
      <c r="A1473">
        <v>234569</v>
      </c>
      <c r="B1473" t="s">
        <v>307</v>
      </c>
      <c r="C1473">
        <v>4475</v>
      </c>
      <c r="D1473">
        <v>25</v>
      </c>
    </row>
    <row r="1474" spans="1:4">
      <c r="A1474">
        <v>234569</v>
      </c>
      <c r="B1474" t="s">
        <v>307</v>
      </c>
      <c r="C1474">
        <v>2655</v>
      </c>
      <c r="D1474">
        <v>15</v>
      </c>
    </row>
    <row r="1475" spans="1:4">
      <c r="A1475">
        <v>234569</v>
      </c>
      <c r="B1475" t="s">
        <v>307</v>
      </c>
      <c r="C1475">
        <v>2148</v>
      </c>
      <c r="D1475">
        <v>12</v>
      </c>
    </row>
    <row r="1476" spans="1:4">
      <c r="A1476">
        <v>234574</v>
      </c>
      <c r="B1476" t="s">
        <v>8872</v>
      </c>
      <c r="C1476">
        <v>-568</v>
      </c>
      <c r="D1476">
        <v>-1</v>
      </c>
    </row>
    <row r="1477" spans="1:4">
      <c r="A1477">
        <v>234622</v>
      </c>
      <c r="B1477" t="s">
        <v>9167</v>
      </c>
      <c r="C1477">
        <v>1123</v>
      </c>
      <c r="D1477">
        <v>2</v>
      </c>
    </row>
    <row r="1478" spans="1:4">
      <c r="A1478">
        <v>234772</v>
      </c>
      <c r="B1478" t="s">
        <v>9393</v>
      </c>
      <c r="C1478">
        <v>259</v>
      </c>
      <c r="D1478">
        <v>1</v>
      </c>
    </row>
    <row r="1479" spans="1:4">
      <c r="A1479">
        <v>234773</v>
      </c>
      <c r="B1479" t="s">
        <v>9394</v>
      </c>
      <c r="C1479">
        <v>219</v>
      </c>
      <c r="D1479">
        <v>1</v>
      </c>
    </row>
    <row r="1480" spans="1:4">
      <c r="A1480">
        <v>234822</v>
      </c>
      <c r="B1480" t="s">
        <v>549</v>
      </c>
      <c r="C1480">
        <v>-1104</v>
      </c>
      <c r="D1480">
        <v>-3</v>
      </c>
    </row>
    <row r="1481" spans="1:4">
      <c r="A1481">
        <v>234823</v>
      </c>
      <c r="B1481" t="s">
        <v>9395</v>
      </c>
      <c r="C1481">
        <v>1969</v>
      </c>
      <c r="D1481">
        <v>1</v>
      </c>
    </row>
    <row r="1482" spans="1:4">
      <c r="A1482">
        <v>234865</v>
      </c>
      <c r="B1482" t="s">
        <v>9396</v>
      </c>
      <c r="C1482">
        <v>287</v>
      </c>
      <c r="D1482">
        <v>3</v>
      </c>
    </row>
    <row r="1483" spans="1:4">
      <c r="A1483">
        <v>234893</v>
      </c>
      <c r="B1483" t="s">
        <v>6197</v>
      </c>
      <c r="C1483">
        <v>129</v>
      </c>
      <c r="D1483">
        <v>1</v>
      </c>
    </row>
    <row r="1484" spans="1:4">
      <c r="A1484">
        <v>234898</v>
      </c>
      <c r="B1484" t="s">
        <v>6202</v>
      </c>
      <c r="C1484">
        <v>99</v>
      </c>
      <c r="D1484">
        <v>1</v>
      </c>
    </row>
    <row r="1485" spans="1:4">
      <c r="A1485">
        <v>235087</v>
      </c>
      <c r="B1485" t="s">
        <v>533</v>
      </c>
      <c r="C1485">
        <v>639</v>
      </c>
      <c r="D1485">
        <v>1</v>
      </c>
    </row>
    <row r="1486" spans="1:4">
      <c r="A1486">
        <v>235087</v>
      </c>
      <c r="B1486" t="s">
        <v>533</v>
      </c>
      <c r="C1486">
        <v>4553</v>
      </c>
      <c r="D1486">
        <v>7</v>
      </c>
    </row>
    <row r="1487" spans="1:4">
      <c r="A1487">
        <v>235122</v>
      </c>
      <c r="B1487" t="s">
        <v>8719</v>
      </c>
      <c r="C1487">
        <v>959</v>
      </c>
      <c r="D1487">
        <v>2</v>
      </c>
    </row>
    <row r="1488" spans="1:4">
      <c r="A1488">
        <v>235155</v>
      </c>
      <c r="B1488" t="s">
        <v>6269</v>
      </c>
      <c r="C1488">
        <v>299</v>
      </c>
      <c r="D1488">
        <v>1</v>
      </c>
    </row>
    <row r="1489" spans="1:4">
      <c r="A1489">
        <v>235159</v>
      </c>
      <c r="B1489" t="s">
        <v>481</v>
      </c>
      <c r="C1489">
        <v>196</v>
      </c>
      <c r="D1489">
        <v>2</v>
      </c>
    </row>
    <row r="1490" spans="1:4">
      <c r="A1490">
        <v>235197</v>
      </c>
      <c r="B1490" t="s">
        <v>6390</v>
      </c>
      <c r="C1490">
        <v>579</v>
      </c>
      <c r="D1490">
        <v>1</v>
      </c>
    </row>
    <row r="1491" spans="1:4">
      <c r="A1491">
        <v>235199</v>
      </c>
      <c r="B1491" t="s">
        <v>7140</v>
      </c>
      <c r="C1491">
        <v>0</v>
      </c>
      <c r="D1491">
        <v>0</v>
      </c>
    </row>
    <row r="1492" spans="1:4">
      <c r="A1492">
        <v>235242</v>
      </c>
      <c r="B1492" t="s">
        <v>8880</v>
      </c>
      <c r="C1492">
        <v>398</v>
      </c>
      <c r="D1492">
        <v>1</v>
      </c>
    </row>
    <row r="1493" spans="1:4">
      <c r="A1493">
        <v>235372</v>
      </c>
      <c r="B1493" t="s">
        <v>9397</v>
      </c>
      <c r="C1493">
        <v>199</v>
      </c>
      <c r="D1493">
        <v>1</v>
      </c>
    </row>
    <row r="1494" spans="1:4">
      <c r="A1494">
        <v>235443</v>
      </c>
      <c r="B1494" t="s">
        <v>9398</v>
      </c>
      <c r="C1494">
        <v>0</v>
      </c>
      <c r="D1494">
        <v>0</v>
      </c>
    </row>
    <row r="1495" spans="1:4">
      <c r="A1495">
        <v>235459</v>
      </c>
      <c r="B1495" t="s">
        <v>9399</v>
      </c>
      <c r="C1495">
        <v>99</v>
      </c>
      <c r="D1495">
        <v>1</v>
      </c>
    </row>
    <row r="1496" spans="1:4">
      <c r="A1496">
        <v>235538</v>
      </c>
      <c r="B1496" t="s">
        <v>8882</v>
      </c>
      <c r="C1496">
        <v>249</v>
      </c>
      <c r="D1496">
        <v>1</v>
      </c>
    </row>
    <row r="1497" spans="1:4">
      <c r="A1497">
        <v>235542</v>
      </c>
      <c r="B1497" t="s">
        <v>9176</v>
      </c>
      <c r="C1497">
        <v>-869</v>
      </c>
      <c r="D1497">
        <v>-1</v>
      </c>
    </row>
    <row r="1498" spans="1:4">
      <c r="A1498">
        <v>235562</v>
      </c>
      <c r="B1498" t="s">
        <v>8883</v>
      </c>
      <c r="C1498">
        <v>495</v>
      </c>
      <c r="D1498">
        <v>5</v>
      </c>
    </row>
    <row r="1499" spans="1:4">
      <c r="A1499">
        <v>235577</v>
      </c>
      <c r="B1499" t="s">
        <v>9400</v>
      </c>
      <c r="C1499">
        <v>738</v>
      </c>
      <c r="D1499">
        <v>2</v>
      </c>
    </row>
    <row r="1500" spans="1:4">
      <c r="A1500">
        <v>235577</v>
      </c>
      <c r="B1500" t="s">
        <v>9400</v>
      </c>
      <c r="C1500">
        <v>7215</v>
      </c>
      <c r="D1500">
        <v>20</v>
      </c>
    </row>
    <row r="1501" spans="1:4">
      <c r="A1501">
        <v>235599</v>
      </c>
      <c r="B1501" t="s">
        <v>9401</v>
      </c>
      <c r="C1501">
        <v>254</v>
      </c>
      <c r="D1501">
        <v>1</v>
      </c>
    </row>
    <row r="1502" spans="1:4">
      <c r="A1502">
        <v>235601</v>
      </c>
      <c r="B1502" t="s">
        <v>8884</v>
      </c>
      <c r="C1502">
        <v>294</v>
      </c>
      <c r="D1502">
        <v>1</v>
      </c>
    </row>
    <row r="1503" spans="1:4">
      <c r="A1503">
        <v>235612</v>
      </c>
      <c r="B1503" t="s">
        <v>9402</v>
      </c>
      <c r="C1503">
        <v>389</v>
      </c>
      <c r="D1503">
        <v>1</v>
      </c>
    </row>
    <row r="1504" spans="1:4">
      <c r="A1504">
        <v>235815</v>
      </c>
      <c r="B1504" t="s">
        <v>9403</v>
      </c>
      <c r="C1504">
        <v>149</v>
      </c>
      <c r="D1504">
        <v>1</v>
      </c>
    </row>
    <row r="1505" spans="1:4">
      <c r="A1505">
        <v>236007</v>
      </c>
      <c r="B1505" t="s">
        <v>8720</v>
      </c>
      <c r="C1505">
        <v>264</v>
      </c>
      <c r="D1505">
        <v>1</v>
      </c>
    </row>
    <row r="1506" spans="1:4">
      <c r="A1506">
        <v>236077</v>
      </c>
      <c r="B1506" t="s">
        <v>9005</v>
      </c>
      <c r="C1506">
        <v>69</v>
      </c>
      <c r="D1506">
        <v>1</v>
      </c>
    </row>
    <row r="1507" spans="1:4">
      <c r="A1507">
        <v>236100</v>
      </c>
      <c r="B1507" t="s">
        <v>8713</v>
      </c>
      <c r="C1507">
        <v>-279</v>
      </c>
      <c r="D1507">
        <v>-1</v>
      </c>
    </row>
    <row r="1508" spans="1:4">
      <c r="A1508">
        <v>236118</v>
      </c>
      <c r="B1508" t="s">
        <v>9183</v>
      </c>
      <c r="C1508">
        <v>119</v>
      </c>
      <c r="D1508">
        <v>1</v>
      </c>
    </row>
    <row r="1509" spans="1:4">
      <c r="A1509">
        <v>236147</v>
      </c>
      <c r="B1509" t="s">
        <v>9404</v>
      </c>
      <c r="C1509">
        <v>263</v>
      </c>
      <c r="D1509">
        <v>1</v>
      </c>
    </row>
    <row r="1510" spans="1:4">
      <c r="A1510">
        <v>236150</v>
      </c>
      <c r="B1510" t="s">
        <v>9184</v>
      </c>
      <c r="C1510">
        <v>-199</v>
      </c>
      <c r="D1510">
        <v>-1</v>
      </c>
    </row>
    <row r="1511" spans="1:4">
      <c r="A1511">
        <v>236151</v>
      </c>
      <c r="B1511" t="s">
        <v>8895</v>
      </c>
      <c r="C1511">
        <v>538</v>
      </c>
      <c r="D1511">
        <v>2</v>
      </c>
    </row>
    <row r="1512" spans="1:4">
      <c r="A1512">
        <v>236161</v>
      </c>
      <c r="B1512" t="s">
        <v>9405</v>
      </c>
      <c r="C1512">
        <v>118</v>
      </c>
      <c r="D1512">
        <v>1</v>
      </c>
    </row>
    <row r="1513" spans="1:4">
      <c r="A1513">
        <v>236269</v>
      </c>
      <c r="B1513" t="s">
        <v>300</v>
      </c>
      <c r="C1513">
        <v>298</v>
      </c>
      <c r="D1513">
        <v>1</v>
      </c>
    </row>
    <row r="1514" spans="1:4">
      <c r="A1514">
        <v>236275</v>
      </c>
      <c r="B1514" t="s">
        <v>7341</v>
      </c>
      <c r="C1514">
        <v>298</v>
      </c>
      <c r="D1514">
        <v>1</v>
      </c>
    </row>
    <row r="1515" spans="1:4">
      <c r="A1515">
        <v>236282</v>
      </c>
      <c r="B1515" t="s">
        <v>8896</v>
      </c>
      <c r="C1515">
        <v>198</v>
      </c>
      <c r="D1515">
        <v>1</v>
      </c>
    </row>
    <row r="1516" spans="1:4">
      <c r="A1516">
        <v>236298</v>
      </c>
      <c r="B1516" t="s">
        <v>382</v>
      </c>
      <c r="C1516">
        <v>459</v>
      </c>
      <c r="D1516">
        <v>1</v>
      </c>
    </row>
    <row r="1517" spans="1:4">
      <c r="A1517">
        <v>236319</v>
      </c>
      <c r="B1517" t="s">
        <v>9406</v>
      </c>
      <c r="C1517">
        <v>278</v>
      </c>
      <c r="D1517">
        <v>2</v>
      </c>
    </row>
    <row r="1518" spans="1:4">
      <c r="A1518">
        <v>236325</v>
      </c>
      <c r="B1518" t="s">
        <v>676</v>
      </c>
      <c r="C1518">
        <v>469</v>
      </c>
      <c r="D1518">
        <v>1</v>
      </c>
    </row>
    <row r="1519" spans="1:4">
      <c r="A1519">
        <v>236325</v>
      </c>
      <c r="B1519" t="s">
        <v>676</v>
      </c>
      <c r="C1519">
        <v>4552</v>
      </c>
      <c r="D1519">
        <v>10</v>
      </c>
    </row>
    <row r="1520" spans="1:4">
      <c r="A1520">
        <v>236326</v>
      </c>
      <c r="B1520" t="s">
        <v>678</v>
      </c>
      <c r="C1520">
        <v>1107</v>
      </c>
      <c r="D1520">
        <v>3</v>
      </c>
    </row>
    <row r="1521" spans="1:4">
      <c r="A1521">
        <v>236326</v>
      </c>
      <c r="B1521" t="s">
        <v>678</v>
      </c>
      <c r="C1521">
        <v>-369</v>
      </c>
      <c r="D1521">
        <v>-1</v>
      </c>
    </row>
    <row r="1522" spans="1:4">
      <c r="A1522">
        <v>236420</v>
      </c>
      <c r="B1522" t="s">
        <v>9260</v>
      </c>
      <c r="C1522">
        <v>363</v>
      </c>
      <c r="D1522">
        <v>1</v>
      </c>
    </row>
    <row r="1523" spans="1:4">
      <c r="A1523">
        <v>236420</v>
      </c>
      <c r="B1523" t="s">
        <v>9260</v>
      </c>
      <c r="C1523">
        <v>0</v>
      </c>
      <c r="D1523">
        <v>0</v>
      </c>
    </row>
    <row r="1524" spans="1:4">
      <c r="A1524">
        <v>236430</v>
      </c>
      <c r="B1524" t="s">
        <v>8901</v>
      </c>
      <c r="C1524">
        <v>351</v>
      </c>
      <c r="D1524">
        <v>4</v>
      </c>
    </row>
    <row r="1525" spans="1:4">
      <c r="A1525">
        <v>236543</v>
      </c>
      <c r="B1525" t="s">
        <v>8902</v>
      </c>
      <c r="C1525">
        <v>999</v>
      </c>
      <c r="D1525">
        <v>1</v>
      </c>
    </row>
    <row r="1526" spans="1:4">
      <c r="A1526">
        <v>236564</v>
      </c>
      <c r="B1526" t="s">
        <v>9007</v>
      </c>
      <c r="C1526">
        <v>1843</v>
      </c>
      <c r="D1526">
        <v>5</v>
      </c>
    </row>
    <row r="1527" spans="1:4">
      <c r="A1527">
        <v>236564</v>
      </c>
      <c r="B1527" t="s">
        <v>9007</v>
      </c>
      <c r="C1527">
        <v>-721</v>
      </c>
      <c r="D1527">
        <v>-2</v>
      </c>
    </row>
    <row r="1528" spans="1:4">
      <c r="A1528">
        <v>236564</v>
      </c>
      <c r="B1528" t="s">
        <v>9007</v>
      </c>
      <c r="C1528">
        <v>368</v>
      </c>
      <c r="D1528">
        <v>1</v>
      </c>
    </row>
    <row r="1529" spans="1:4">
      <c r="A1529">
        <v>236573</v>
      </c>
      <c r="B1529" t="s">
        <v>9407</v>
      </c>
      <c r="C1529">
        <v>89.9</v>
      </c>
      <c r="D1529">
        <v>1</v>
      </c>
    </row>
    <row r="1530" spans="1:4">
      <c r="A1530">
        <v>236576</v>
      </c>
      <c r="B1530" t="s">
        <v>405</v>
      </c>
      <c r="C1530">
        <v>84</v>
      </c>
      <c r="D1530">
        <v>1</v>
      </c>
    </row>
    <row r="1531" spans="1:4">
      <c r="A1531">
        <v>236585</v>
      </c>
      <c r="B1531" t="s">
        <v>7278</v>
      </c>
      <c r="C1531">
        <v>298</v>
      </c>
      <c r="D1531">
        <v>1</v>
      </c>
    </row>
    <row r="1532" spans="1:4">
      <c r="A1532">
        <v>236605</v>
      </c>
      <c r="B1532" t="s">
        <v>7378</v>
      </c>
      <c r="C1532">
        <v>7860</v>
      </c>
      <c r="D1532">
        <v>2</v>
      </c>
    </row>
    <row r="1533" spans="1:4">
      <c r="A1533">
        <v>236624</v>
      </c>
      <c r="B1533" t="s">
        <v>9190</v>
      </c>
      <c r="C1533">
        <v>228</v>
      </c>
      <c r="D1533">
        <v>1</v>
      </c>
    </row>
    <row r="1534" spans="1:4">
      <c r="A1534">
        <v>236655</v>
      </c>
      <c r="B1534" t="s">
        <v>705</v>
      </c>
      <c r="C1534">
        <v>499</v>
      </c>
      <c r="D1534">
        <v>1</v>
      </c>
    </row>
    <row r="1535" spans="1:4">
      <c r="A1535">
        <v>236675</v>
      </c>
      <c r="B1535" t="s">
        <v>8715</v>
      </c>
      <c r="C1535">
        <v>-354</v>
      </c>
      <c r="D1535">
        <v>-1</v>
      </c>
    </row>
    <row r="1536" spans="1:4">
      <c r="A1536">
        <v>236727</v>
      </c>
      <c r="B1536" t="s">
        <v>8910</v>
      </c>
      <c r="C1536">
        <v>129</v>
      </c>
      <c r="D1536">
        <v>1</v>
      </c>
    </row>
    <row r="1537" spans="1:4">
      <c r="A1537">
        <v>236728</v>
      </c>
      <c r="B1537" t="s">
        <v>8911</v>
      </c>
      <c r="C1537">
        <v>238</v>
      </c>
      <c r="D1537">
        <v>1</v>
      </c>
    </row>
    <row r="1538" spans="1:4">
      <c r="A1538">
        <v>236729</v>
      </c>
      <c r="B1538" t="s">
        <v>538</v>
      </c>
      <c r="C1538">
        <v>596</v>
      </c>
      <c r="D1538">
        <v>2</v>
      </c>
    </row>
    <row r="1539" spans="1:4">
      <c r="A1539">
        <v>236729</v>
      </c>
      <c r="B1539" t="s">
        <v>538</v>
      </c>
      <c r="C1539">
        <v>-268</v>
      </c>
      <c r="D1539">
        <v>-1</v>
      </c>
    </row>
    <row r="1540" spans="1:4">
      <c r="A1540">
        <v>236730</v>
      </c>
      <c r="B1540" t="s">
        <v>7305</v>
      </c>
      <c r="C1540">
        <v>264</v>
      </c>
      <c r="D1540">
        <v>1</v>
      </c>
    </row>
    <row r="1541" spans="1:4">
      <c r="A1541">
        <v>236755</v>
      </c>
      <c r="B1541" t="s">
        <v>9408</v>
      </c>
      <c r="C1541">
        <v>99</v>
      </c>
      <c r="D1541">
        <v>1</v>
      </c>
    </row>
    <row r="1542" spans="1:4">
      <c r="A1542">
        <v>236777</v>
      </c>
      <c r="B1542" t="s">
        <v>9409</v>
      </c>
      <c r="C1542">
        <v>-84</v>
      </c>
      <c r="D1542">
        <v>-1</v>
      </c>
    </row>
    <row r="1543" spans="1:4">
      <c r="A1543">
        <v>236787</v>
      </c>
      <c r="B1543" t="s">
        <v>9410</v>
      </c>
      <c r="C1543">
        <v>284</v>
      </c>
      <c r="D1543">
        <v>1</v>
      </c>
    </row>
    <row r="1544" spans="1:4">
      <c r="A1544">
        <v>236793</v>
      </c>
      <c r="B1544" t="s">
        <v>9411</v>
      </c>
      <c r="C1544">
        <v>-79</v>
      </c>
      <c r="D1544">
        <v>-1</v>
      </c>
    </row>
    <row r="1545" spans="1:4">
      <c r="A1545">
        <v>236872</v>
      </c>
      <c r="B1545" t="s">
        <v>8915</v>
      </c>
      <c r="C1545">
        <v>216</v>
      </c>
      <c r="D1545">
        <v>1</v>
      </c>
    </row>
    <row r="1546" spans="1:4">
      <c r="A1546">
        <v>236877</v>
      </c>
      <c r="B1546" t="s">
        <v>57</v>
      </c>
      <c r="C1546">
        <v>199</v>
      </c>
      <c r="D1546">
        <v>1</v>
      </c>
    </row>
    <row r="1547" spans="1:4">
      <c r="A1547">
        <v>236881</v>
      </c>
      <c r="B1547" t="s">
        <v>8916</v>
      </c>
      <c r="C1547">
        <v>1485.94</v>
      </c>
      <c r="D1547">
        <v>4</v>
      </c>
    </row>
    <row r="1548" spans="1:4">
      <c r="A1548">
        <v>236881</v>
      </c>
      <c r="B1548" t="s">
        <v>8916</v>
      </c>
      <c r="C1548">
        <v>378</v>
      </c>
      <c r="D1548">
        <v>1</v>
      </c>
    </row>
    <row r="1549" spans="1:4">
      <c r="A1549">
        <v>237013</v>
      </c>
      <c r="B1549" t="s">
        <v>9412</v>
      </c>
      <c r="C1549">
        <v>128</v>
      </c>
      <c r="D1549">
        <v>1</v>
      </c>
    </row>
    <row r="1550" spans="1:4">
      <c r="A1550">
        <v>237016</v>
      </c>
      <c r="B1550" t="s">
        <v>9413</v>
      </c>
      <c r="C1550">
        <v>159</v>
      </c>
      <c r="D1550">
        <v>1</v>
      </c>
    </row>
    <row r="1551" spans="1:4">
      <c r="A1551">
        <v>237053</v>
      </c>
      <c r="B1551" t="s">
        <v>7108</v>
      </c>
      <c r="C1551">
        <v>424</v>
      </c>
      <c r="D1551">
        <v>2</v>
      </c>
    </row>
    <row r="1552" spans="1:4">
      <c r="A1552">
        <v>237135</v>
      </c>
      <c r="B1552" t="s">
        <v>8923</v>
      </c>
      <c r="C1552">
        <v>469</v>
      </c>
      <c r="D1552">
        <v>1</v>
      </c>
    </row>
    <row r="1553" spans="1:4">
      <c r="A1553">
        <v>237152</v>
      </c>
      <c r="B1553" t="s">
        <v>8924</v>
      </c>
      <c r="C1553">
        <v>-399</v>
      </c>
      <c r="D1553">
        <v>-1</v>
      </c>
    </row>
    <row r="1554" spans="1:4">
      <c r="A1554">
        <v>237215</v>
      </c>
      <c r="B1554" t="s">
        <v>8926</v>
      </c>
      <c r="C1554">
        <v>-469</v>
      </c>
      <c r="D1554">
        <v>-1</v>
      </c>
    </row>
    <row r="1555" spans="1:4">
      <c r="A1555">
        <v>237215</v>
      </c>
      <c r="B1555" t="s">
        <v>8926</v>
      </c>
      <c r="C1555">
        <v>-1662</v>
      </c>
      <c r="D1555">
        <v>-3</v>
      </c>
    </row>
    <row r="1556" spans="1:4">
      <c r="A1556">
        <v>237215</v>
      </c>
      <c r="B1556" t="s">
        <v>8926</v>
      </c>
      <c r="C1556">
        <v>1652</v>
      </c>
      <c r="D1556">
        <v>3</v>
      </c>
    </row>
    <row r="1557" spans="1:4">
      <c r="A1557">
        <v>237277</v>
      </c>
      <c r="B1557" t="s">
        <v>8929</v>
      </c>
      <c r="C1557">
        <v>1863</v>
      </c>
      <c r="D1557">
        <v>27</v>
      </c>
    </row>
    <row r="1558" spans="1:4">
      <c r="A1558">
        <v>237278</v>
      </c>
      <c r="B1558" t="s">
        <v>9200</v>
      </c>
      <c r="C1558">
        <v>99</v>
      </c>
      <c r="D1558">
        <v>1</v>
      </c>
    </row>
    <row r="1559" spans="1:4">
      <c r="A1559">
        <v>237279</v>
      </c>
      <c r="B1559" t="s">
        <v>9414</v>
      </c>
      <c r="C1559">
        <v>276</v>
      </c>
      <c r="D1559">
        <v>4</v>
      </c>
    </row>
    <row r="1560" spans="1:4">
      <c r="A1560">
        <v>237280</v>
      </c>
      <c r="B1560" t="s">
        <v>7124</v>
      </c>
      <c r="C1560">
        <v>177</v>
      </c>
      <c r="D1560">
        <v>3</v>
      </c>
    </row>
    <row r="1561" spans="1:4">
      <c r="A1561">
        <v>237281</v>
      </c>
      <c r="B1561" t="s">
        <v>8930</v>
      </c>
      <c r="C1561">
        <v>952</v>
      </c>
      <c r="D1561">
        <v>8</v>
      </c>
    </row>
    <row r="1562" spans="1:4">
      <c r="A1562">
        <v>237304</v>
      </c>
      <c r="B1562" t="s">
        <v>9415</v>
      </c>
      <c r="C1562">
        <v>59</v>
      </c>
      <c r="D1562">
        <v>1</v>
      </c>
    </row>
    <row r="1563" spans="1:4">
      <c r="A1563">
        <v>237321</v>
      </c>
      <c r="B1563" t="s">
        <v>9416</v>
      </c>
      <c r="C1563">
        <v>786</v>
      </c>
      <c r="D1563">
        <v>1</v>
      </c>
    </row>
    <row r="1564" spans="1:4">
      <c r="A1564">
        <v>237338</v>
      </c>
      <c r="B1564" t="s">
        <v>8932</v>
      </c>
      <c r="C1564">
        <v>176</v>
      </c>
      <c r="D1564">
        <v>2</v>
      </c>
    </row>
    <row r="1565" spans="1:4">
      <c r="A1565">
        <v>237338</v>
      </c>
      <c r="B1565" t="s">
        <v>8932</v>
      </c>
      <c r="C1565">
        <v>176</v>
      </c>
      <c r="D1565">
        <v>2</v>
      </c>
    </row>
    <row r="1566" spans="1:4">
      <c r="A1566">
        <v>237387</v>
      </c>
      <c r="B1566" t="s">
        <v>9202</v>
      </c>
      <c r="C1566">
        <v>268</v>
      </c>
      <c r="D1566">
        <v>1</v>
      </c>
    </row>
    <row r="1567" spans="1:4">
      <c r="A1567">
        <v>237518</v>
      </c>
      <c r="B1567" t="s">
        <v>9417</v>
      </c>
      <c r="C1567">
        <v>31.8</v>
      </c>
      <c r="D1567">
        <v>2</v>
      </c>
    </row>
    <row r="1568" spans="1:4">
      <c r="A1568">
        <v>237521</v>
      </c>
      <c r="B1568" t="s">
        <v>9418</v>
      </c>
      <c r="C1568">
        <v>31.9</v>
      </c>
      <c r="D1568">
        <v>1</v>
      </c>
    </row>
    <row r="1569" spans="1:4">
      <c r="A1569">
        <v>237558</v>
      </c>
      <c r="B1569" t="s">
        <v>9419</v>
      </c>
      <c r="C1569">
        <v>49</v>
      </c>
      <c r="D1569">
        <v>1</v>
      </c>
    </row>
    <row r="1570" spans="1:4">
      <c r="A1570">
        <v>237591</v>
      </c>
      <c r="B1570" t="s">
        <v>8941</v>
      </c>
      <c r="C1570">
        <v>13.9</v>
      </c>
      <c r="D1570">
        <v>1</v>
      </c>
    </row>
    <row r="1571" spans="1:4">
      <c r="A1571">
        <v>237641</v>
      </c>
      <c r="B1571" t="s">
        <v>9420</v>
      </c>
      <c r="C1571">
        <v>26.9</v>
      </c>
      <c r="D1571">
        <v>1</v>
      </c>
    </row>
    <row r="1572" spans="1:4">
      <c r="A1572">
        <v>237646</v>
      </c>
      <c r="B1572" t="s">
        <v>9421</v>
      </c>
      <c r="C1572">
        <v>188</v>
      </c>
      <c r="D1572">
        <v>1</v>
      </c>
    </row>
    <row r="1573" spans="1:4">
      <c r="A1573">
        <v>237685</v>
      </c>
      <c r="B1573" t="s">
        <v>8947</v>
      </c>
      <c r="C1573">
        <v>216</v>
      </c>
      <c r="D1573">
        <v>4</v>
      </c>
    </row>
    <row r="1574" spans="1:4">
      <c r="A1574">
        <v>237723</v>
      </c>
      <c r="B1574" t="s">
        <v>9208</v>
      </c>
      <c r="C1574">
        <v>89</v>
      </c>
      <c r="D1574">
        <v>1</v>
      </c>
    </row>
    <row r="1575" spans="1:4">
      <c r="A1575">
        <v>237806</v>
      </c>
      <c r="B1575" t="s">
        <v>8949</v>
      </c>
      <c r="C1575">
        <v>89</v>
      </c>
      <c r="D1575">
        <v>1</v>
      </c>
    </row>
    <row r="1576" spans="1:4">
      <c r="A1576">
        <v>237855</v>
      </c>
      <c r="B1576" t="s">
        <v>9422</v>
      </c>
      <c r="C1576">
        <v>99</v>
      </c>
      <c r="D1576">
        <v>1</v>
      </c>
    </row>
    <row r="1577" spans="1:4">
      <c r="A1577">
        <v>237855</v>
      </c>
      <c r="B1577" t="s">
        <v>9422</v>
      </c>
      <c r="C1577">
        <v>99</v>
      </c>
      <c r="D1577">
        <v>1</v>
      </c>
    </row>
    <row r="1578" spans="1:4">
      <c r="A1578">
        <v>237856</v>
      </c>
      <c r="B1578" t="s">
        <v>9423</v>
      </c>
      <c r="C1578">
        <v>84</v>
      </c>
      <c r="D1578">
        <v>1</v>
      </c>
    </row>
    <row r="1579" spans="1:4">
      <c r="A1579">
        <v>237904</v>
      </c>
      <c r="B1579" t="s">
        <v>9424</v>
      </c>
      <c r="C1579">
        <v>99</v>
      </c>
      <c r="D1579">
        <v>1</v>
      </c>
    </row>
    <row r="1580" spans="1:4">
      <c r="A1580">
        <v>237939</v>
      </c>
      <c r="B1580" t="s">
        <v>9014</v>
      </c>
      <c r="C1580">
        <v>-948</v>
      </c>
      <c r="D1580">
        <v>-2</v>
      </c>
    </row>
    <row r="1581" spans="1:4">
      <c r="A1581">
        <v>238794</v>
      </c>
      <c r="B1581" t="s">
        <v>9425</v>
      </c>
      <c r="C1581">
        <v>159</v>
      </c>
      <c r="D1581">
        <v>1</v>
      </c>
    </row>
    <row r="1582" spans="1:4">
      <c r="A1582">
        <v>238804</v>
      </c>
      <c r="B1582" t="s">
        <v>9426</v>
      </c>
      <c r="C1582">
        <v>119</v>
      </c>
      <c r="D1582">
        <v>1</v>
      </c>
    </row>
    <row r="1583" spans="1:4">
      <c r="A1583">
        <v>238860</v>
      </c>
      <c r="B1583" t="s">
        <v>9427</v>
      </c>
      <c r="C1583">
        <v>129</v>
      </c>
      <c r="D1583">
        <v>1</v>
      </c>
    </row>
    <row r="1584" spans="1:4">
      <c r="A1584">
        <v>238885</v>
      </c>
      <c r="B1584" t="s">
        <v>9428</v>
      </c>
      <c r="C1584">
        <v>276</v>
      </c>
      <c r="D1584">
        <v>2</v>
      </c>
    </row>
    <row r="1585" spans="1:4">
      <c r="A1585">
        <v>238899</v>
      </c>
      <c r="B1585" t="s">
        <v>7363</v>
      </c>
      <c r="C1585">
        <v>278</v>
      </c>
      <c r="D1585">
        <v>1</v>
      </c>
    </row>
    <row r="1586" spans="1:4">
      <c r="A1586">
        <v>238903</v>
      </c>
      <c r="B1586" t="s">
        <v>9429</v>
      </c>
      <c r="C1586">
        <v>69</v>
      </c>
      <c r="D1586">
        <v>1</v>
      </c>
    </row>
    <row r="1587" spans="1:4">
      <c r="A1587">
        <v>238924</v>
      </c>
      <c r="B1587" t="s">
        <v>8956</v>
      </c>
      <c r="C1587">
        <v>89</v>
      </c>
      <c r="D1587">
        <v>1</v>
      </c>
    </row>
    <row r="1588" spans="1:4">
      <c r="A1588">
        <v>238925</v>
      </c>
      <c r="B1588" t="s">
        <v>323</v>
      </c>
      <c r="C1588">
        <v>178</v>
      </c>
      <c r="D1588">
        <v>2</v>
      </c>
    </row>
    <row r="1589" spans="1:4">
      <c r="A1589">
        <v>238938</v>
      </c>
      <c r="B1589" t="s">
        <v>9270</v>
      </c>
      <c r="C1589">
        <v>469</v>
      </c>
      <c r="D1589">
        <v>1</v>
      </c>
    </row>
    <row r="1590" spans="1:4">
      <c r="A1590">
        <v>238938</v>
      </c>
      <c r="B1590" t="s">
        <v>9270</v>
      </c>
      <c r="C1590">
        <v>439</v>
      </c>
      <c r="D1590">
        <v>1</v>
      </c>
    </row>
    <row r="1591" spans="1:4">
      <c r="A1591">
        <v>238938</v>
      </c>
      <c r="B1591" t="s">
        <v>9270</v>
      </c>
      <c r="C1591">
        <v>469</v>
      </c>
      <c r="D1591">
        <v>1</v>
      </c>
    </row>
    <row r="1592" spans="1:4">
      <c r="A1592">
        <v>238938</v>
      </c>
      <c r="B1592" t="s">
        <v>9270</v>
      </c>
      <c r="C1592">
        <v>2235</v>
      </c>
      <c r="D1592">
        <v>5</v>
      </c>
    </row>
    <row r="1593" spans="1:4">
      <c r="A1593">
        <v>238938</v>
      </c>
      <c r="B1593" t="s">
        <v>9270</v>
      </c>
      <c r="C1593">
        <v>888</v>
      </c>
      <c r="D1593">
        <v>2</v>
      </c>
    </row>
    <row r="1594" spans="1:4">
      <c r="A1594">
        <v>238938</v>
      </c>
      <c r="B1594" t="s">
        <v>9270</v>
      </c>
      <c r="C1594">
        <v>938</v>
      </c>
      <c r="D1594">
        <v>2</v>
      </c>
    </row>
    <row r="1595" spans="1:4">
      <c r="A1595">
        <v>238965</v>
      </c>
      <c r="B1595" t="s">
        <v>9215</v>
      </c>
      <c r="C1595">
        <v>203</v>
      </c>
      <c r="D1595">
        <v>1</v>
      </c>
    </row>
    <row r="1596" spans="1:4">
      <c r="A1596">
        <v>239463</v>
      </c>
      <c r="B1596" t="s">
        <v>9430</v>
      </c>
      <c r="C1596">
        <v>118</v>
      </c>
      <c r="D1596">
        <v>2</v>
      </c>
    </row>
    <row r="1597" spans="1:4">
      <c r="A1597">
        <v>239467</v>
      </c>
      <c r="B1597" t="s">
        <v>8962</v>
      </c>
      <c r="C1597">
        <v>180</v>
      </c>
      <c r="D1597">
        <v>4</v>
      </c>
    </row>
    <row r="1598" spans="1:4">
      <c r="A1598">
        <v>239474</v>
      </c>
      <c r="B1598" t="s">
        <v>7509</v>
      </c>
      <c r="C1598">
        <v>199</v>
      </c>
      <c r="D1598">
        <v>1</v>
      </c>
    </row>
    <row r="1599" spans="1:4">
      <c r="A1599">
        <v>239629</v>
      </c>
      <c r="B1599" t="s">
        <v>8965</v>
      </c>
      <c r="C1599">
        <v>178</v>
      </c>
      <c r="D1599">
        <v>2</v>
      </c>
    </row>
    <row r="1600" spans="1:4">
      <c r="A1600">
        <v>239629</v>
      </c>
      <c r="B1600" t="s">
        <v>8965</v>
      </c>
      <c r="C1600">
        <v>474</v>
      </c>
      <c r="D1600">
        <v>5</v>
      </c>
    </row>
    <row r="1601" spans="1:4">
      <c r="A1601">
        <v>239642</v>
      </c>
      <c r="B1601" t="s">
        <v>8966</v>
      </c>
      <c r="C1601">
        <v>48</v>
      </c>
      <c r="D1601">
        <v>1</v>
      </c>
    </row>
    <row r="1602" spans="1:4">
      <c r="A1602">
        <v>239650</v>
      </c>
      <c r="B1602" t="s">
        <v>8967</v>
      </c>
      <c r="C1602">
        <v>325</v>
      </c>
      <c r="D1602">
        <v>5</v>
      </c>
    </row>
    <row r="1603" spans="1:4">
      <c r="A1603">
        <v>239762</v>
      </c>
      <c r="B1603" t="s">
        <v>9223</v>
      </c>
      <c r="C1603">
        <v>19.899999999999999</v>
      </c>
      <c r="D1603">
        <v>1</v>
      </c>
    </row>
    <row r="1604" spans="1:4">
      <c r="A1604">
        <v>239781</v>
      </c>
      <c r="B1604" t="s">
        <v>9225</v>
      </c>
      <c r="C1604">
        <v>30.06</v>
      </c>
      <c r="D1604">
        <v>1</v>
      </c>
    </row>
    <row r="1605" spans="1:4">
      <c r="A1605">
        <v>239783</v>
      </c>
      <c r="B1605" t="s">
        <v>7706</v>
      </c>
      <c r="C1605">
        <v>195</v>
      </c>
      <c r="D1605">
        <v>2</v>
      </c>
    </row>
    <row r="1606" spans="1:4">
      <c r="A1606">
        <v>239792</v>
      </c>
      <c r="B1606" t="s">
        <v>9226</v>
      </c>
      <c r="C1606">
        <v>52</v>
      </c>
      <c r="D1606">
        <v>1</v>
      </c>
    </row>
    <row r="1607" spans="1:4">
      <c r="A1607">
        <v>239793</v>
      </c>
      <c r="B1607" t="s">
        <v>9227</v>
      </c>
      <c r="C1607">
        <v>38.9</v>
      </c>
      <c r="D1607">
        <v>1</v>
      </c>
    </row>
    <row r="1608" spans="1:4">
      <c r="A1608">
        <v>239809</v>
      </c>
      <c r="B1608" t="s">
        <v>8969</v>
      </c>
      <c r="C1608">
        <v>38</v>
      </c>
      <c r="D1608">
        <v>1</v>
      </c>
    </row>
    <row r="1609" spans="1:4">
      <c r="A1609">
        <v>239830</v>
      </c>
      <c r="B1609" t="s">
        <v>377</v>
      </c>
      <c r="C1609">
        <v>278</v>
      </c>
      <c r="D1609">
        <v>1</v>
      </c>
    </row>
    <row r="1610" spans="1:4">
      <c r="A1610">
        <v>239832</v>
      </c>
      <c r="B1610" t="s">
        <v>378</v>
      </c>
      <c r="C1610">
        <v>128</v>
      </c>
      <c r="D1610">
        <v>1</v>
      </c>
    </row>
    <row r="1611" spans="1:4">
      <c r="A1611">
        <v>239860</v>
      </c>
      <c r="B1611" t="s">
        <v>477</v>
      </c>
      <c r="C1611">
        <v>118</v>
      </c>
      <c r="D1611">
        <v>1</v>
      </c>
    </row>
    <row r="1612" spans="1:4">
      <c r="A1612">
        <v>239861</v>
      </c>
      <c r="B1612" t="s">
        <v>8971</v>
      </c>
      <c r="C1612">
        <v>118</v>
      </c>
      <c r="D1612">
        <v>1</v>
      </c>
    </row>
    <row r="1613" spans="1:4">
      <c r="A1613">
        <v>239863</v>
      </c>
      <c r="B1613" t="s">
        <v>446</v>
      </c>
      <c r="C1613">
        <v>240</v>
      </c>
      <c r="D1613">
        <v>5</v>
      </c>
    </row>
    <row r="1614" spans="1:4">
      <c r="A1614">
        <v>239883</v>
      </c>
      <c r="B1614" t="s">
        <v>9229</v>
      </c>
      <c r="C1614">
        <v>124</v>
      </c>
      <c r="D1614">
        <v>1</v>
      </c>
    </row>
    <row r="1615" spans="1:4">
      <c r="A1615">
        <v>239886</v>
      </c>
      <c r="B1615" t="s">
        <v>8974</v>
      </c>
      <c r="C1615">
        <v>318</v>
      </c>
      <c r="D1615">
        <v>2</v>
      </c>
    </row>
    <row r="1616" spans="1:4">
      <c r="A1616">
        <v>239923</v>
      </c>
      <c r="B1616" t="s">
        <v>350</v>
      </c>
      <c r="C1616">
        <v>69</v>
      </c>
      <c r="D1616">
        <v>1</v>
      </c>
    </row>
    <row r="1617" spans="1:4">
      <c r="A1617">
        <v>239924</v>
      </c>
      <c r="B1617" t="s">
        <v>8975</v>
      </c>
      <c r="C1617">
        <v>39</v>
      </c>
      <c r="D1617">
        <v>1</v>
      </c>
    </row>
    <row r="1618" spans="1:4">
      <c r="A1618">
        <v>239926</v>
      </c>
      <c r="B1618" t="s">
        <v>7811</v>
      </c>
      <c r="C1618">
        <v>49</v>
      </c>
      <c r="D1618">
        <v>1</v>
      </c>
    </row>
    <row r="1619" spans="1:4">
      <c r="A1619">
        <v>239930</v>
      </c>
      <c r="B1619" t="s">
        <v>9431</v>
      </c>
      <c r="C1619">
        <v>49</v>
      </c>
      <c r="D1619">
        <v>1</v>
      </c>
    </row>
    <row r="1620" spans="1:4">
      <c r="A1620">
        <v>239952</v>
      </c>
      <c r="B1620" t="s">
        <v>7743</v>
      </c>
      <c r="C1620">
        <v>1299</v>
      </c>
      <c r="D1620">
        <v>1</v>
      </c>
    </row>
    <row r="1621" spans="1:4">
      <c r="A1621">
        <v>239987</v>
      </c>
      <c r="B1621" t="s">
        <v>9231</v>
      </c>
      <c r="C1621">
        <v>559</v>
      </c>
      <c r="D1621">
        <v>1</v>
      </c>
    </row>
    <row r="1622" spans="1:4">
      <c r="A1622">
        <v>240016</v>
      </c>
      <c r="B1622" t="s">
        <v>9232</v>
      </c>
      <c r="C1622">
        <v>169</v>
      </c>
      <c r="D1622">
        <v>1</v>
      </c>
    </row>
    <row r="1623" spans="1:4">
      <c r="A1623">
        <v>240040</v>
      </c>
      <c r="B1623" t="s">
        <v>9432</v>
      </c>
      <c r="C1623">
        <v>179</v>
      </c>
      <c r="D1623">
        <v>2</v>
      </c>
    </row>
    <row r="1624" spans="1:4">
      <c r="A1624">
        <v>240084</v>
      </c>
      <c r="B1624" t="s">
        <v>9234</v>
      </c>
      <c r="C1624">
        <v>327</v>
      </c>
      <c r="D1624">
        <v>3</v>
      </c>
    </row>
    <row r="1625" spans="1:4">
      <c r="A1625">
        <v>240085</v>
      </c>
      <c r="B1625" t="s">
        <v>9433</v>
      </c>
      <c r="C1625">
        <v>198</v>
      </c>
      <c r="D1625">
        <v>1</v>
      </c>
    </row>
    <row r="1626" spans="1:4">
      <c r="A1626">
        <v>240094</v>
      </c>
      <c r="B1626" t="s">
        <v>9434</v>
      </c>
      <c r="C1626">
        <v>264</v>
      </c>
      <c r="D1626">
        <v>1</v>
      </c>
    </row>
    <row r="1627" spans="1:4">
      <c r="A1627">
        <v>240131</v>
      </c>
      <c r="B1627" t="s">
        <v>8979</v>
      </c>
      <c r="C1627">
        <v>2100</v>
      </c>
      <c r="D1627">
        <v>7</v>
      </c>
    </row>
    <row r="1628" spans="1:4">
      <c r="A1628">
        <v>240132</v>
      </c>
      <c r="B1628" t="s">
        <v>8980</v>
      </c>
      <c r="C1628">
        <v>400</v>
      </c>
      <c r="D1628">
        <v>1</v>
      </c>
    </row>
    <row r="1629" spans="1:4">
      <c r="A1629">
        <v>240300</v>
      </c>
      <c r="B1629" t="s">
        <v>7933</v>
      </c>
      <c r="C1629">
        <v>238</v>
      </c>
      <c r="D1629">
        <v>1</v>
      </c>
    </row>
    <row r="1630" spans="1:4">
      <c r="A1630">
        <v>187108</v>
      </c>
      <c r="B1630" t="s">
        <v>21</v>
      </c>
      <c r="C1630">
        <v>28.8</v>
      </c>
      <c r="D1630">
        <v>1</v>
      </c>
    </row>
    <row r="1631" spans="1:4">
      <c r="A1631">
        <v>203009</v>
      </c>
      <c r="B1631" t="s">
        <v>9435</v>
      </c>
      <c r="C1631">
        <v>119</v>
      </c>
      <c r="D1631">
        <v>1</v>
      </c>
    </row>
    <row r="1632" spans="1:4">
      <c r="A1632">
        <v>203999</v>
      </c>
      <c r="B1632" t="s">
        <v>9019</v>
      </c>
      <c r="C1632">
        <v>298</v>
      </c>
      <c r="D1632">
        <v>1</v>
      </c>
    </row>
    <row r="1633" spans="1:4">
      <c r="A1633">
        <v>207959</v>
      </c>
      <c r="B1633" t="s">
        <v>9057</v>
      </c>
      <c r="C1633">
        <v>164</v>
      </c>
      <c r="D1633">
        <v>1</v>
      </c>
    </row>
    <row r="1634" spans="1:4">
      <c r="A1634">
        <v>210440</v>
      </c>
      <c r="B1634" t="s">
        <v>8755</v>
      </c>
      <c r="C1634">
        <v>208</v>
      </c>
      <c r="D1634">
        <v>1</v>
      </c>
    </row>
    <row r="1635" spans="1:4">
      <c r="A1635">
        <v>211940</v>
      </c>
      <c r="B1635" t="s">
        <v>9436</v>
      </c>
      <c r="C1635">
        <v>6</v>
      </c>
      <c r="D1635">
        <v>1</v>
      </c>
    </row>
    <row r="1636" spans="1:4">
      <c r="A1636">
        <v>213931</v>
      </c>
      <c r="B1636" t="s">
        <v>8761</v>
      </c>
      <c r="C1636">
        <v>639</v>
      </c>
      <c r="D1636">
        <v>1</v>
      </c>
    </row>
    <row r="1637" spans="1:4">
      <c r="A1637">
        <v>213931</v>
      </c>
      <c r="B1637" t="s">
        <v>8761</v>
      </c>
      <c r="C1637">
        <v>669</v>
      </c>
      <c r="D1637">
        <v>1</v>
      </c>
    </row>
    <row r="1638" spans="1:4">
      <c r="A1638">
        <v>213931</v>
      </c>
      <c r="B1638" t="s">
        <v>8761</v>
      </c>
      <c r="C1638">
        <v>2027</v>
      </c>
      <c r="D1638">
        <v>3</v>
      </c>
    </row>
    <row r="1639" spans="1:4">
      <c r="A1639">
        <v>215595</v>
      </c>
      <c r="B1639" t="s">
        <v>8767</v>
      </c>
      <c r="C1639">
        <v>268</v>
      </c>
      <c r="D1639">
        <v>1</v>
      </c>
    </row>
    <row r="1640" spans="1:4">
      <c r="A1640">
        <v>215595</v>
      </c>
      <c r="B1640" t="s">
        <v>8767</v>
      </c>
      <c r="C1640">
        <v>1846</v>
      </c>
      <c r="D1640">
        <v>7</v>
      </c>
    </row>
    <row r="1641" spans="1:4">
      <c r="A1641">
        <v>217137</v>
      </c>
      <c r="B1641" t="s">
        <v>9327</v>
      </c>
      <c r="C1641">
        <v>199</v>
      </c>
      <c r="D1641">
        <v>3</v>
      </c>
    </row>
    <row r="1642" spans="1:4">
      <c r="A1642">
        <v>217442</v>
      </c>
      <c r="B1642" t="s">
        <v>8868</v>
      </c>
      <c r="C1642">
        <v>0</v>
      </c>
      <c r="D1642">
        <v>0</v>
      </c>
    </row>
    <row r="1643" spans="1:4">
      <c r="A1643">
        <v>217669</v>
      </c>
      <c r="B1643" t="s">
        <v>9329</v>
      </c>
      <c r="C1643">
        <v>-268</v>
      </c>
      <c r="D1643">
        <v>-1</v>
      </c>
    </row>
    <row r="1644" spans="1:4">
      <c r="A1644">
        <v>218331</v>
      </c>
      <c r="B1644" t="s">
        <v>2933</v>
      </c>
      <c r="C1644">
        <v>418</v>
      </c>
      <c r="D1644">
        <v>1</v>
      </c>
    </row>
    <row r="1645" spans="1:4">
      <c r="A1645">
        <v>218853</v>
      </c>
      <c r="B1645" t="s">
        <v>523</v>
      </c>
      <c r="C1645">
        <v>298</v>
      </c>
      <c r="D1645">
        <v>1</v>
      </c>
    </row>
    <row r="1646" spans="1:4">
      <c r="A1646">
        <v>220159</v>
      </c>
      <c r="B1646" t="s">
        <v>9437</v>
      </c>
      <c r="C1646">
        <v>59</v>
      </c>
      <c r="D1646">
        <v>1</v>
      </c>
    </row>
    <row r="1647" spans="1:4">
      <c r="A1647">
        <v>222562</v>
      </c>
      <c r="B1647" t="s">
        <v>3719</v>
      </c>
      <c r="C1647">
        <v>179</v>
      </c>
      <c r="D1647">
        <v>1</v>
      </c>
    </row>
    <row r="1648" spans="1:4">
      <c r="A1648">
        <v>224089</v>
      </c>
      <c r="B1648" t="s">
        <v>551</v>
      </c>
      <c r="C1648">
        <v>569</v>
      </c>
      <c r="D1648">
        <v>1</v>
      </c>
    </row>
    <row r="1649" spans="1:4">
      <c r="A1649">
        <v>224396</v>
      </c>
      <c r="B1649" t="s">
        <v>8801</v>
      </c>
      <c r="C1649">
        <v>98</v>
      </c>
      <c r="D1649">
        <v>1</v>
      </c>
    </row>
    <row r="1650" spans="1:4">
      <c r="A1650">
        <v>224791</v>
      </c>
      <c r="B1650" t="s">
        <v>8805</v>
      </c>
      <c r="C1650">
        <v>268</v>
      </c>
      <c r="D1650">
        <v>1</v>
      </c>
    </row>
    <row r="1651" spans="1:4">
      <c r="A1651">
        <v>224791</v>
      </c>
      <c r="B1651" t="s">
        <v>8805</v>
      </c>
      <c r="C1651">
        <v>-258</v>
      </c>
      <c r="D1651">
        <v>-1</v>
      </c>
    </row>
    <row r="1652" spans="1:4">
      <c r="A1652">
        <v>224799</v>
      </c>
      <c r="B1652" t="s">
        <v>8806</v>
      </c>
      <c r="C1652">
        <v>0</v>
      </c>
      <c r="D1652">
        <v>0</v>
      </c>
    </row>
    <row r="1653" spans="1:4">
      <c r="A1653">
        <v>224955</v>
      </c>
      <c r="B1653" t="s">
        <v>9020</v>
      </c>
      <c r="C1653">
        <v>1270</v>
      </c>
      <c r="D1653">
        <v>1</v>
      </c>
    </row>
    <row r="1654" spans="1:4">
      <c r="A1654">
        <v>225321</v>
      </c>
      <c r="B1654" t="s">
        <v>8993</v>
      </c>
      <c r="C1654">
        <v>-1973</v>
      </c>
      <c r="D1654">
        <v>-1</v>
      </c>
    </row>
    <row r="1655" spans="1:4">
      <c r="A1655">
        <v>227014</v>
      </c>
      <c r="B1655" t="s">
        <v>9276</v>
      </c>
      <c r="C1655">
        <v>117</v>
      </c>
      <c r="D1655">
        <v>1</v>
      </c>
    </row>
    <row r="1656" spans="1:4">
      <c r="A1656">
        <v>227697</v>
      </c>
      <c r="B1656" t="s">
        <v>9124</v>
      </c>
      <c r="C1656">
        <v>568</v>
      </c>
      <c r="D1656">
        <v>1</v>
      </c>
    </row>
    <row r="1657" spans="1:4">
      <c r="A1657">
        <v>227942</v>
      </c>
      <c r="B1657" t="s">
        <v>9438</v>
      </c>
      <c r="C1657">
        <v>118</v>
      </c>
      <c r="D1657">
        <v>1</v>
      </c>
    </row>
    <row r="1658" spans="1:4">
      <c r="A1658">
        <v>227949</v>
      </c>
      <c r="B1658" t="s">
        <v>502</v>
      </c>
      <c r="C1658">
        <v>186</v>
      </c>
      <c r="D1658">
        <v>2</v>
      </c>
    </row>
    <row r="1659" spans="1:4">
      <c r="A1659">
        <v>228046</v>
      </c>
      <c r="B1659" t="s">
        <v>9126</v>
      </c>
      <c r="C1659">
        <v>2969</v>
      </c>
      <c r="D1659">
        <v>1</v>
      </c>
    </row>
    <row r="1660" spans="1:4">
      <c r="A1660">
        <v>228199</v>
      </c>
      <c r="B1660" t="s">
        <v>639</v>
      </c>
      <c r="C1660">
        <v>299</v>
      </c>
      <c r="D1660">
        <v>1</v>
      </c>
    </row>
    <row r="1661" spans="1:4">
      <c r="A1661">
        <v>228953</v>
      </c>
      <c r="B1661" t="s">
        <v>8828</v>
      </c>
      <c r="C1661">
        <v>88</v>
      </c>
      <c r="D1661">
        <v>1</v>
      </c>
    </row>
    <row r="1662" spans="1:4">
      <c r="A1662">
        <v>229712</v>
      </c>
      <c r="B1662" t="s">
        <v>8995</v>
      </c>
      <c r="C1662">
        <v>-410</v>
      </c>
      <c r="D1662">
        <v>-1</v>
      </c>
    </row>
    <row r="1663" spans="1:4">
      <c r="A1663">
        <v>230865</v>
      </c>
      <c r="B1663" t="s">
        <v>529</v>
      </c>
      <c r="C1663">
        <v>-268</v>
      </c>
      <c r="D1663">
        <v>-1</v>
      </c>
    </row>
    <row r="1664" spans="1:4">
      <c r="A1664">
        <v>231936</v>
      </c>
      <c r="B1664" t="s">
        <v>463</v>
      </c>
      <c r="C1664">
        <v>178</v>
      </c>
      <c r="D1664">
        <v>2</v>
      </c>
    </row>
    <row r="1665" spans="1:4">
      <c r="A1665">
        <v>232299</v>
      </c>
      <c r="B1665" t="s">
        <v>305</v>
      </c>
      <c r="C1665">
        <v>268</v>
      </c>
      <c r="D1665">
        <v>1</v>
      </c>
    </row>
    <row r="1666" spans="1:4">
      <c r="A1666">
        <v>232299</v>
      </c>
      <c r="B1666" t="s">
        <v>305</v>
      </c>
      <c r="C1666">
        <v>258</v>
      </c>
      <c r="D1666">
        <v>1</v>
      </c>
    </row>
    <row r="1667" spans="1:4">
      <c r="A1667">
        <v>232299</v>
      </c>
      <c r="B1667" t="s">
        <v>305</v>
      </c>
      <c r="C1667">
        <v>270</v>
      </c>
      <c r="D1667">
        <v>1</v>
      </c>
    </row>
    <row r="1668" spans="1:4">
      <c r="A1668">
        <v>232299</v>
      </c>
      <c r="B1668" t="s">
        <v>305</v>
      </c>
      <c r="C1668">
        <v>268</v>
      </c>
      <c r="D1668">
        <v>1</v>
      </c>
    </row>
    <row r="1669" spans="1:4">
      <c r="A1669">
        <v>232299</v>
      </c>
      <c r="B1669" t="s">
        <v>305</v>
      </c>
      <c r="C1669">
        <v>268</v>
      </c>
      <c r="D1669">
        <v>1</v>
      </c>
    </row>
    <row r="1670" spans="1:4">
      <c r="A1670">
        <v>232299</v>
      </c>
      <c r="B1670" t="s">
        <v>305</v>
      </c>
      <c r="C1670">
        <v>789</v>
      </c>
      <c r="D1670">
        <v>3</v>
      </c>
    </row>
    <row r="1671" spans="1:4">
      <c r="A1671">
        <v>232299</v>
      </c>
      <c r="B1671" t="s">
        <v>305</v>
      </c>
      <c r="C1671">
        <v>536</v>
      </c>
      <c r="D1671">
        <v>2</v>
      </c>
    </row>
    <row r="1672" spans="1:4">
      <c r="A1672">
        <v>232299</v>
      </c>
      <c r="B1672" t="s">
        <v>305</v>
      </c>
      <c r="C1672">
        <v>536</v>
      </c>
      <c r="D1672">
        <v>2</v>
      </c>
    </row>
    <row r="1673" spans="1:4">
      <c r="A1673">
        <v>232299</v>
      </c>
      <c r="B1673" t="s">
        <v>305</v>
      </c>
      <c r="C1673">
        <v>268</v>
      </c>
      <c r="D1673">
        <v>1</v>
      </c>
    </row>
    <row r="1674" spans="1:4">
      <c r="A1674">
        <v>232299</v>
      </c>
      <c r="B1674" t="s">
        <v>305</v>
      </c>
      <c r="C1674">
        <v>253</v>
      </c>
      <c r="D1674">
        <v>1</v>
      </c>
    </row>
    <row r="1675" spans="1:4">
      <c r="A1675">
        <v>232413</v>
      </c>
      <c r="B1675" t="s">
        <v>9021</v>
      </c>
      <c r="C1675">
        <v>521</v>
      </c>
      <c r="D1675">
        <v>2</v>
      </c>
    </row>
    <row r="1676" spans="1:4">
      <c r="A1676">
        <v>232693</v>
      </c>
      <c r="B1676" t="s">
        <v>535</v>
      </c>
      <c r="C1676">
        <v>496</v>
      </c>
      <c r="D1676">
        <v>2</v>
      </c>
    </row>
    <row r="1677" spans="1:4">
      <c r="A1677">
        <v>232693</v>
      </c>
      <c r="B1677" t="s">
        <v>535</v>
      </c>
      <c r="C1677">
        <v>3705</v>
      </c>
      <c r="D1677">
        <v>15</v>
      </c>
    </row>
    <row r="1678" spans="1:4">
      <c r="A1678">
        <v>232759</v>
      </c>
      <c r="B1678" t="s">
        <v>9149</v>
      </c>
      <c r="C1678">
        <v>506</v>
      </c>
      <c r="D1678">
        <v>2</v>
      </c>
    </row>
    <row r="1679" spans="1:4">
      <c r="A1679">
        <v>232759</v>
      </c>
      <c r="B1679" t="s">
        <v>9149</v>
      </c>
      <c r="C1679">
        <v>2630</v>
      </c>
      <c r="D1679">
        <v>10</v>
      </c>
    </row>
    <row r="1680" spans="1:4">
      <c r="A1680">
        <v>232786</v>
      </c>
      <c r="B1680" t="s">
        <v>8998</v>
      </c>
      <c r="C1680">
        <v>199</v>
      </c>
      <c r="D1680">
        <v>1</v>
      </c>
    </row>
    <row r="1681" spans="1:4">
      <c r="A1681">
        <v>232918</v>
      </c>
      <c r="B1681" t="s">
        <v>9439</v>
      </c>
      <c r="C1681">
        <v>269</v>
      </c>
      <c r="D1681">
        <v>1</v>
      </c>
    </row>
    <row r="1682" spans="1:4">
      <c r="A1682">
        <v>232984</v>
      </c>
      <c r="B1682" t="s">
        <v>532</v>
      </c>
      <c r="C1682">
        <v>4237</v>
      </c>
      <c r="D1682">
        <v>5</v>
      </c>
    </row>
    <row r="1683" spans="1:4">
      <c r="A1683">
        <v>233064</v>
      </c>
      <c r="B1683" t="s">
        <v>6816</v>
      </c>
      <c r="C1683">
        <v>213</v>
      </c>
      <c r="D1683">
        <v>1</v>
      </c>
    </row>
    <row r="1684" spans="1:4">
      <c r="A1684">
        <v>233272</v>
      </c>
      <c r="B1684" t="s">
        <v>9440</v>
      </c>
      <c r="C1684">
        <v>58</v>
      </c>
      <c r="D1684">
        <v>1</v>
      </c>
    </row>
    <row r="1685" spans="1:4">
      <c r="A1685">
        <v>233319</v>
      </c>
      <c r="B1685" t="s">
        <v>524</v>
      </c>
      <c r="C1685">
        <v>288</v>
      </c>
      <c r="D1685">
        <v>1</v>
      </c>
    </row>
    <row r="1686" spans="1:4">
      <c r="A1686">
        <v>233444</v>
      </c>
      <c r="B1686" t="s">
        <v>666</v>
      </c>
      <c r="C1686">
        <v>299</v>
      </c>
      <c r="D1686">
        <v>1</v>
      </c>
    </row>
    <row r="1687" spans="1:4">
      <c r="A1687">
        <v>233530</v>
      </c>
      <c r="B1687" t="s">
        <v>9441</v>
      </c>
      <c r="C1687">
        <v>1499</v>
      </c>
      <c r="D1687">
        <v>1</v>
      </c>
    </row>
    <row r="1688" spans="1:4">
      <c r="A1688">
        <v>233535</v>
      </c>
      <c r="B1688" t="s">
        <v>8999</v>
      </c>
      <c r="C1688">
        <v>9</v>
      </c>
      <c r="D1688">
        <v>9</v>
      </c>
    </row>
    <row r="1689" spans="1:4">
      <c r="A1689">
        <v>233544</v>
      </c>
      <c r="B1689" t="s">
        <v>9154</v>
      </c>
      <c r="C1689">
        <v>792</v>
      </c>
      <c r="D1689">
        <v>3</v>
      </c>
    </row>
    <row r="1690" spans="1:4">
      <c r="A1690">
        <v>233544</v>
      </c>
      <c r="B1690" t="s">
        <v>9154</v>
      </c>
      <c r="C1690">
        <v>269</v>
      </c>
      <c r="D1690">
        <v>1</v>
      </c>
    </row>
    <row r="1691" spans="1:4">
      <c r="A1691">
        <v>233544</v>
      </c>
      <c r="B1691" t="s">
        <v>9154</v>
      </c>
      <c r="C1691">
        <v>269</v>
      </c>
      <c r="D1691">
        <v>1</v>
      </c>
    </row>
    <row r="1692" spans="1:4">
      <c r="A1692">
        <v>233680</v>
      </c>
      <c r="B1692" t="s">
        <v>329</v>
      </c>
      <c r="C1692">
        <v>-263</v>
      </c>
      <c r="D1692">
        <v>-1</v>
      </c>
    </row>
    <row r="1693" spans="1:4">
      <c r="A1693">
        <v>233684</v>
      </c>
      <c r="B1693" t="s">
        <v>331</v>
      </c>
      <c r="C1693">
        <v>-248</v>
      </c>
      <c r="D1693">
        <v>-1</v>
      </c>
    </row>
    <row r="1694" spans="1:4">
      <c r="A1694">
        <v>234266</v>
      </c>
      <c r="B1694" t="s">
        <v>9386</v>
      </c>
      <c r="C1694">
        <v>339</v>
      </c>
      <c r="D1694">
        <v>1</v>
      </c>
    </row>
    <row r="1695" spans="1:4">
      <c r="A1695">
        <v>234266</v>
      </c>
      <c r="B1695" t="s">
        <v>9386</v>
      </c>
      <c r="C1695">
        <v>738</v>
      </c>
      <c r="D1695">
        <v>2</v>
      </c>
    </row>
    <row r="1696" spans="1:4">
      <c r="A1696">
        <v>234266</v>
      </c>
      <c r="B1696" t="s">
        <v>9386</v>
      </c>
      <c r="C1696">
        <v>369</v>
      </c>
      <c r="D1696">
        <v>1</v>
      </c>
    </row>
    <row r="1697" spans="1:4">
      <c r="A1697">
        <v>234266</v>
      </c>
      <c r="B1697" t="s">
        <v>9386</v>
      </c>
      <c r="C1697">
        <v>1107</v>
      </c>
      <c r="D1697">
        <v>3</v>
      </c>
    </row>
    <row r="1698" spans="1:4">
      <c r="A1698">
        <v>234266</v>
      </c>
      <c r="B1698" t="s">
        <v>9386</v>
      </c>
      <c r="C1698">
        <v>738</v>
      </c>
      <c r="D1698">
        <v>2</v>
      </c>
    </row>
    <row r="1699" spans="1:4">
      <c r="A1699">
        <v>234266</v>
      </c>
      <c r="B1699" t="s">
        <v>9386</v>
      </c>
      <c r="C1699">
        <v>339</v>
      </c>
      <c r="D1699">
        <v>1</v>
      </c>
    </row>
    <row r="1700" spans="1:4">
      <c r="A1700">
        <v>234266</v>
      </c>
      <c r="B1700" t="s">
        <v>9386</v>
      </c>
      <c r="C1700">
        <v>339</v>
      </c>
      <c r="D1700">
        <v>1</v>
      </c>
    </row>
    <row r="1701" spans="1:4">
      <c r="A1701">
        <v>234266</v>
      </c>
      <c r="B1701" t="s">
        <v>9386</v>
      </c>
      <c r="C1701">
        <v>728</v>
      </c>
      <c r="D1701">
        <v>2</v>
      </c>
    </row>
    <row r="1702" spans="1:4">
      <c r="A1702">
        <v>234266</v>
      </c>
      <c r="B1702" t="s">
        <v>9386</v>
      </c>
      <c r="C1702">
        <v>369</v>
      </c>
      <c r="D1702">
        <v>1</v>
      </c>
    </row>
    <row r="1703" spans="1:4">
      <c r="A1703">
        <v>234266</v>
      </c>
      <c r="B1703" t="s">
        <v>9386</v>
      </c>
      <c r="C1703">
        <v>1077</v>
      </c>
      <c r="D1703">
        <v>3</v>
      </c>
    </row>
    <row r="1704" spans="1:4">
      <c r="A1704">
        <v>234280</v>
      </c>
      <c r="B1704" t="s">
        <v>8868</v>
      </c>
      <c r="C1704">
        <v>7899</v>
      </c>
      <c r="D1704">
        <v>1</v>
      </c>
    </row>
    <row r="1705" spans="1:4">
      <c r="A1705">
        <v>234306</v>
      </c>
      <c r="B1705" t="s">
        <v>566</v>
      </c>
      <c r="C1705">
        <v>699</v>
      </c>
      <c r="D1705">
        <v>1</v>
      </c>
    </row>
    <row r="1706" spans="1:4">
      <c r="A1706">
        <v>234308</v>
      </c>
      <c r="B1706" t="s">
        <v>9388</v>
      </c>
      <c r="C1706">
        <v>2969</v>
      </c>
      <c r="D1706">
        <v>1</v>
      </c>
    </row>
    <row r="1707" spans="1:4">
      <c r="A1707">
        <v>234322</v>
      </c>
      <c r="B1707" t="s">
        <v>9442</v>
      </c>
      <c r="C1707">
        <v>2269</v>
      </c>
      <c r="D1707">
        <v>1</v>
      </c>
    </row>
    <row r="1708" spans="1:4">
      <c r="A1708">
        <v>234323</v>
      </c>
      <c r="B1708" t="s">
        <v>9443</v>
      </c>
      <c r="C1708">
        <v>5277</v>
      </c>
      <c r="D1708">
        <v>1</v>
      </c>
    </row>
    <row r="1709" spans="1:4">
      <c r="A1709">
        <v>234568</v>
      </c>
      <c r="B1709" t="s">
        <v>9258</v>
      </c>
      <c r="C1709">
        <v>1169</v>
      </c>
      <c r="D1709">
        <v>1</v>
      </c>
    </row>
    <row r="1710" spans="1:4">
      <c r="A1710">
        <v>234568</v>
      </c>
      <c r="B1710" t="s">
        <v>9258</v>
      </c>
      <c r="C1710">
        <v>1169</v>
      </c>
      <c r="D1710">
        <v>1</v>
      </c>
    </row>
    <row r="1711" spans="1:4">
      <c r="A1711">
        <v>234568</v>
      </c>
      <c r="B1711" t="s">
        <v>9258</v>
      </c>
      <c r="C1711">
        <v>6896</v>
      </c>
      <c r="D1711">
        <v>6</v>
      </c>
    </row>
    <row r="1712" spans="1:4">
      <c r="A1712">
        <v>234569</v>
      </c>
      <c r="B1712" t="s">
        <v>307</v>
      </c>
      <c r="C1712">
        <v>179</v>
      </c>
      <c r="D1712">
        <v>1</v>
      </c>
    </row>
    <row r="1713" spans="1:4">
      <c r="A1713">
        <v>234569</v>
      </c>
      <c r="B1713" t="s">
        <v>307</v>
      </c>
      <c r="C1713">
        <v>179</v>
      </c>
      <c r="D1713">
        <v>1</v>
      </c>
    </row>
    <row r="1714" spans="1:4">
      <c r="A1714">
        <v>234569</v>
      </c>
      <c r="B1714" t="s">
        <v>307</v>
      </c>
      <c r="C1714">
        <v>179</v>
      </c>
      <c r="D1714">
        <v>1</v>
      </c>
    </row>
    <row r="1715" spans="1:4">
      <c r="A1715">
        <v>234569</v>
      </c>
      <c r="B1715" t="s">
        <v>307</v>
      </c>
      <c r="C1715">
        <v>522</v>
      </c>
      <c r="D1715">
        <v>3</v>
      </c>
    </row>
    <row r="1716" spans="1:4">
      <c r="A1716">
        <v>234569</v>
      </c>
      <c r="B1716" t="s">
        <v>307</v>
      </c>
      <c r="C1716">
        <v>716</v>
      </c>
      <c r="D1716">
        <v>4</v>
      </c>
    </row>
    <row r="1717" spans="1:4">
      <c r="A1717">
        <v>234569</v>
      </c>
      <c r="B1717" t="s">
        <v>307</v>
      </c>
      <c r="C1717">
        <v>179</v>
      </c>
      <c r="D1717">
        <v>1</v>
      </c>
    </row>
    <row r="1718" spans="1:4">
      <c r="A1718">
        <v>234574</v>
      </c>
      <c r="B1718" t="s">
        <v>8872</v>
      </c>
      <c r="C1718">
        <v>-568</v>
      </c>
      <c r="D1718">
        <v>-1</v>
      </c>
    </row>
    <row r="1719" spans="1:4">
      <c r="A1719">
        <v>234653</v>
      </c>
      <c r="B1719" t="s">
        <v>618</v>
      </c>
      <c r="C1719">
        <v>199</v>
      </c>
      <c r="D1719">
        <v>1</v>
      </c>
    </row>
    <row r="1720" spans="1:4">
      <c r="A1720">
        <v>234804</v>
      </c>
      <c r="B1720" t="s">
        <v>9444</v>
      </c>
      <c r="C1720">
        <v>499</v>
      </c>
      <c r="D1720">
        <v>1</v>
      </c>
    </row>
    <row r="1721" spans="1:4">
      <c r="A1721">
        <v>234823</v>
      </c>
      <c r="B1721" t="s">
        <v>9395</v>
      </c>
      <c r="C1721">
        <v>1969</v>
      </c>
      <c r="D1721">
        <v>1</v>
      </c>
    </row>
    <row r="1722" spans="1:4">
      <c r="A1722">
        <v>235084</v>
      </c>
      <c r="B1722" t="s">
        <v>9445</v>
      </c>
      <c r="C1722">
        <v>96</v>
      </c>
      <c r="D1722">
        <v>2</v>
      </c>
    </row>
    <row r="1723" spans="1:4">
      <c r="A1723">
        <v>235087</v>
      </c>
      <c r="B1723" t="s">
        <v>533</v>
      </c>
      <c r="C1723">
        <v>1328</v>
      </c>
      <c r="D1723">
        <v>2</v>
      </c>
    </row>
    <row r="1724" spans="1:4">
      <c r="A1724">
        <v>235158</v>
      </c>
      <c r="B1724" t="s">
        <v>8879</v>
      </c>
      <c r="C1724">
        <v>598</v>
      </c>
      <c r="D1724">
        <v>2</v>
      </c>
    </row>
    <row r="1725" spans="1:4">
      <c r="A1725">
        <v>235159</v>
      </c>
      <c r="B1725" t="s">
        <v>481</v>
      </c>
      <c r="C1725">
        <v>477</v>
      </c>
      <c r="D1725">
        <v>5</v>
      </c>
    </row>
    <row r="1726" spans="1:4">
      <c r="A1726">
        <v>235379</v>
      </c>
      <c r="B1726" t="s">
        <v>9446</v>
      </c>
      <c r="C1726">
        <v>87</v>
      </c>
      <c r="D1726">
        <v>1</v>
      </c>
    </row>
    <row r="1727" spans="1:4">
      <c r="A1727">
        <v>235443</v>
      </c>
      <c r="B1727" t="s">
        <v>9398</v>
      </c>
      <c r="C1727">
        <v>498</v>
      </c>
      <c r="D1727">
        <v>1</v>
      </c>
    </row>
    <row r="1728" spans="1:4">
      <c r="A1728">
        <v>235538</v>
      </c>
      <c r="B1728" t="s">
        <v>8882</v>
      </c>
      <c r="C1728">
        <v>299</v>
      </c>
      <c r="D1728">
        <v>1</v>
      </c>
    </row>
    <row r="1729" spans="1:4">
      <c r="A1729">
        <v>235577</v>
      </c>
      <c r="B1729" t="s">
        <v>9400</v>
      </c>
      <c r="C1729">
        <v>1047</v>
      </c>
      <c r="D1729">
        <v>3</v>
      </c>
    </row>
    <row r="1730" spans="1:4">
      <c r="A1730">
        <v>236068</v>
      </c>
      <c r="B1730" t="s">
        <v>685</v>
      </c>
      <c r="C1730">
        <v>-499</v>
      </c>
      <c r="D1730">
        <v>-1</v>
      </c>
    </row>
    <row r="1731" spans="1:4">
      <c r="A1731">
        <v>236147</v>
      </c>
      <c r="B1731" t="s">
        <v>9404</v>
      </c>
      <c r="C1731">
        <v>298</v>
      </c>
      <c r="D1731">
        <v>1</v>
      </c>
    </row>
    <row r="1732" spans="1:4">
      <c r="A1732">
        <v>236268</v>
      </c>
      <c r="B1732" t="s">
        <v>8714</v>
      </c>
      <c r="C1732">
        <v>279</v>
      </c>
      <c r="D1732">
        <v>1</v>
      </c>
    </row>
    <row r="1733" spans="1:4">
      <c r="A1733">
        <v>236269</v>
      </c>
      <c r="B1733" t="s">
        <v>300</v>
      </c>
      <c r="C1733">
        <v>2086</v>
      </c>
      <c r="D1733">
        <v>7</v>
      </c>
    </row>
    <row r="1734" spans="1:4">
      <c r="A1734">
        <v>236325</v>
      </c>
      <c r="B1734" t="s">
        <v>676</v>
      </c>
      <c r="C1734">
        <v>1372</v>
      </c>
      <c r="D1734">
        <v>3</v>
      </c>
    </row>
    <row r="1735" spans="1:4">
      <c r="A1735">
        <v>236325</v>
      </c>
      <c r="B1735" t="s">
        <v>676</v>
      </c>
      <c r="C1735">
        <v>469</v>
      </c>
      <c r="D1735">
        <v>1</v>
      </c>
    </row>
    <row r="1736" spans="1:4">
      <c r="A1736">
        <v>236354</v>
      </c>
      <c r="B1736" t="s">
        <v>339</v>
      </c>
      <c r="C1736">
        <v>-239</v>
      </c>
      <c r="D1736">
        <v>-1</v>
      </c>
    </row>
    <row r="1737" spans="1:4">
      <c r="A1737">
        <v>236420</v>
      </c>
      <c r="B1737" t="s">
        <v>9260</v>
      </c>
      <c r="C1737">
        <v>-398</v>
      </c>
      <c r="D1737">
        <v>-1</v>
      </c>
    </row>
    <row r="1738" spans="1:4">
      <c r="A1738">
        <v>236511</v>
      </c>
      <c r="B1738" t="s">
        <v>9447</v>
      </c>
      <c r="C1738">
        <v>-494</v>
      </c>
      <c r="D1738">
        <v>-1</v>
      </c>
    </row>
    <row r="1739" spans="1:4">
      <c r="A1739">
        <v>236728</v>
      </c>
      <c r="B1739" t="s">
        <v>8911</v>
      </c>
      <c r="C1739">
        <v>238</v>
      </c>
      <c r="D1739">
        <v>1</v>
      </c>
    </row>
    <row r="1740" spans="1:4">
      <c r="A1740">
        <v>236729</v>
      </c>
      <c r="B1740" t="s">
        <v>538</v>
      </c>
      <c r="C1740">
        <v>536</v>
      </c>
      <c r="D1740">
        <v>2</v>
      </c>
    </row>
    <row r="1741" spans="1:4">
      <c r="A1741">
        <v>236749</v>
      </c>
      <c r="B1741" t="s">
        <v>9448</v>
      </c>
      <c r="C1741">
        <v>99</v>
      </c>
      <c r="D1741">
        <v>1</v>
      </c>
    </row>
    <row r="1742" spans="1:4">
      <c r="A1742">
        <v>236933</v>
      </c>
      <c r="B1742" t="s">
        <v>9196</v>
      </c>
      <c r="C1742">
        <v>538</v>
      </c>
      <c r="D1742">
        <v>1</v>
      </c>
    </row>
    <row r="1743" spans="1:4">
      <c r="A1743">
        <v>236933</v>
      </c>
      <c r="B1743" t="s">
        <v>9196</v>
      </c>
      <c r="C1743">
        <v>538</v>
      </c>
      <c r="D1743">
        <v>1</v>
      </c>
    </row>
    <row r="1744" spans="1:4">
      <c r="A1744">
        <v>237017</v>
      </c>
      <c r="B1744" t="s">
        <v>9449</v>
      </c>
      <c r="C1744">
        <v>118</v>
      </c>
      <c r="D1744">
        <v>2</v>
      </c>
    </row>
    <row r="1745" spans="1:4">
      <c r="A1745">
        <v>237093</v>
      </c>
      <c r="B1745" t="s">
        <v>7255</v>
      </c>
      <c r="C1745">
        <v>3386</v>
      </c>
      <c r="D1745">
        <v>1</v>
      </c>
    </row>
    <row r="1746" spans="1:4">
      <c r="A1746">
        <v>237094</v>
      </c>
      <c r="B1746" t="s">
        <v>7256</v>
      </c>
      <c r="C1746">
        <v>3584</v>
      </c>
      <c r="D1746">
        <v>1</v>
      </c>
    </row>
    <row r="1747" spans="1:4">
      <c r="A1747">
        <v>237215</v>
      </c>
      <c r="B1747" t="s">
        <v>8926</v>
      </c>
      <c r="C1747">
        <v>0</v>
      </c>
      <c r="D1747">
        <v>0</v>
      </c>
    </row>
    <row r="1748" spans="1:4">
      <c r="A1748">
        <v>237277</v>
      </c>
      <c r="B1748" t="s">
        <v>8929</v>
      </c>
      <c r="C1748">
        <v>205</v>
      </c>
      <c r="D1748">
        <v>3</v>
      </c>
    </row>
    <row r="1749" spans="1:4">
      <c r="A1749">
        <v>237385</v>
      </c>
      <c r="B1749" t="s">
        <v>8934</v>
      </c>
      <c r="C1749">
        <v>278</v>
      </c>
      <c r="D1749">
        <v>1</v>
      </c>
    </row>
    <row r="1750" spans="1:4">
      <c r="A1750">
        <v>237858</v>
      </c>
      <c r="B1750" t="s">
        <v>9450</v>
      </c>
      <c r="C1750">
        <v>99</v>
      </c>
      <c r="D1750">
        <v>1</v>
      </c>
    </row>
    <row r="1751" spans="1:4">
      <c r="A1751">
        <v>237939</v>
      </c>
      <c r="B1751" t="s">
        <v>9014</v>
      </c>
      <c r="C1751">
        <v>-469</v>
      </c>
      <c r="D1751">
        <v>-1</v>
      </c>
    </row>
    <row r="1752" spans="1:4">
      <c r="A1752">
        <v>238924</v>
      </c>
      <c r="B1752" t="s">
        <v>8956</v>
      </c>
      <c r="C1752">
        <v>-99</v>
      </c>
      <c r="D1752">
        <v>-1</v>
      </c>
    </row>
    <row r="1753" spans="1:4">
      <c r="A1753">
        <v>238924</v>
      </c>
      <c r="B1753" t="s">
        <v>8956</v>
      </c>
      <c r="C1753">
        <v>180</v>
      </c>
      <c r="D1753">
        <v>2</v>
      </c>
    </row>
    <row r="1754" spans="1:4">
      <c r="A1754">
        <v>238925</v>
      </c>
      <c r="B1754" t="s">
        <v>323</v>
      </c>
      <c r="C1754">
        <v>0</v>
      </c>
      <c r="D1754">
        <v>0</v>
      </c>
    </row>
    <row r="1755" spans="1:4">
      <c r="A1755">
        <v>238925</v>
      </c>
      <c r="B1755" t="s">
        <v>323</v>
      </c>
      <c r="C1755">
        <v>99</v>
      </c>
      <c r="D1755">
        <v>1</v>
      </c>
    </row>
    <row r="1756" spans="1:4">
      <c r="A1756">
        <v>238938</v>
      </c>
      <c r="B1756" t="s">
        <v>9270</v>
      </c>
      <c r="C1756">
        <v>903</v>
      </c>
      <c r="D1756">
        <v>2</v>
      </c>
    </row>
    <row r="1757" spans="1:4">
      <c r="A1757">
        <v>238938</v>
      </c>
      <c r="B1757" t="s">
        <v>9270</v>
      </c>
      <c r="C1757">
        <v>439</v>
      </c>
      <c r="D1757">
        <v>1</v>
      </c>
    </row>
    <row r="1758" spans="1:4">
      <c r="A1758">
        <v>238938</v>
      </c>
      <c r="B1758" t="s">
        <v>9270</v>
      </c>
      <c r="C1758">
        <v>439</v>
      </c>
      <c r="D1758">
        <v>1</v>
      </c>
    </row>
    <row r="1759" spans="1:4">
      <c r="A1759">
        <v>238938</v>
      </c>
      <c r="B1759" t="s">
        <v>9270</v>
      </c>
      <c r="C1759">
        <v>439</v>
      </c>
      <c r="D1759">
        <v>1</v>
      </c>
    </row>
    <row r="1760" spans="1:4">
      <c r="A1760">
        <v>239712</v>
      </c>
      <c r="B1760" t="s">
        <v>9221</v>
      </c>
      <c r="C1760">
        <v>998</v>
      </c>
      <c r="D1760">
        <v>2</v>
      </c>
    </row>
    <row r="1761" spans="1:4">
      <c r="A1761">
        <v>239830</v>
      </c>
      <c r="B1761" t="s">
        <v>377</v>
      </c>
      <c r="C1761">
        <v>278</v>
      </c>
      <c r="D1761">
        <v>1</v>
      </c>
    </row>
    <row r="1762" spans="1:4">
      <c r="A1762">
        <v>239831</v>
      </c>
      <c r="B1762" t="s">
        <v>8970</v>
      </c>
      <c r="C1762">
        <v>288</v>
      </c>
      <c r="D1762">
        <v>1</v>
      </c>
    </row>
    <row r="1763" spans="1:4">
      <c r="A1763">
        <v>239863</v>
      </c>
      <c r="B1763" t="s">
        <v>446</v>
      </c>
      <c r="C1763">
        <v>136</v>
      </c>
      <c r="D1763">
        <v>3</v>
      </c>
    </row>
    <row r="1764" spans="1:4">
      <c r="A1764">
        <v>239929</v>
      </c>
      <c r="B1764" t="s">
        <v>352</v>
      </c>
      <c r="C1764">
        <v>51</v>
      </c>
      <c r="D1764">
        <v>1</v>
      </c>
    </row>
    <row r="1765" spans="1:4">
      <c r="A1765">
        <v>239930</v>
      </c>
      <c r="B1765" t="s">
        <v>9431</v>
      </c>
      <c r="C1765">
        <v>49</v>
      </c>
      <c r="D1765">
        <v>1</v>
      </c>
    </row>
    <row r="1766" spans="1:4">
      <c r="A1766">
        <v>239931</v>
      </c>
      <c r="B1766" t="s">
        <v>8976</v>
      </c>
      <c r="C1766">
        <v>39</v>
      </c>
      <c r="D1766">
        <v>1</v>
      </c>
    </row>
    <row r="1767" spans="1:4">
      <c r="A1767">
        <v>201826</v>
      </c>
      <c r="B1767" t="s">
        <v>9240</v>
      </c>
      <c r="C1767">
        <v>368</v>
      </c>
      <c r="D1767">
        <v>1</v>
      </c>
    </row>
    <row r="1768" spans="1:4">
      <c r="A1768">
        <v>210440</v>
      </c>
      <c r="B1768" t="s">
        <v>8755</v>
      </c>
      <c r="C1768">
        <v>208</v>
      </c>
      <c r="D1768">
        <v>1</v>
      </c>
    </row>
    <row r="1769" spans="1:4">
      <c r="A1769">
        <v>226865</v>
      </c>
      <c r="B1769" t="s">
        <v>9451</v>
      </c>
      <c r="C1769">
        <v>147</v>
      </c>
      <c r="D1769">
        <v>3</v>
      </c>
    </row>
    <row r="1770" spans="1:4">
      <c r="A1770">
        <v>228957</v>
      </c>
      <c r="B1770" t="s">
        <v>9452</v>
      </c>
      <c r="C1770">
        <v>379</v>
      </c>
      <c r="D1770">
        <v>1</v>
      </c>
    </row>
    <row r="1771" spans="1:4">
      <c r="A1771">
        <v>231936</v>
      </c>
      <c r="B1771" t="s">
        <v>463</v>
      </c>
      <c r="C1771">
        <v>79</v>
      </c>
      <c r="D1771">
        <v>1</v>
      </c>
    </row>
    <row r="1772" spans="1:4">
      <c r="A1772">
        <v>233082</v>
      </c>
      <c r="B1772" t="s">
        <v>5929</v>
      </c>
      <c r="C1772">
        <v>679</v>
      </c>
      <c r="D1772">
        <v>1</v>
      </c>
    </row>
    <row r="1773" spans="1:4">
      <c r="A1773">
        <v>233319</v>
      </c>
      <c r="B1773" t="s">
        <v>524</v>
      </c>
      <c r="C1773">
        <v>253</v>
      </c>
      <c r="D1773">
        <v>1</v>
      </c>
    </row>
    <row r="1774" spans="1:4">
      <c r="A1774">
        <v>233437</v>
      </c>
      <c r="B1774" t="s">
        <v>556</v>
      </c>
      <c r="C1774">
        <v>253</v>
      </c>
      <c r="D1774">
        <v>1</v>
      </c>
    </row>
    <row r="1775" spans="1:4">
      <c r="A1775">
        <v>235029</v>
      </c>
      <c r="B1775" t="s">
        <v>6324</v>
      </c>
      <c r="C1775">
        <v>263</v>
      </c>
      <c r="D1775">
        <v>1</v>
      </c>
    </row>
    <row r="1776" spans="1:4">
      <c r="A1776">
        <v>235584</v>
      </c>
      <c r="B1776" t="s">
        <v>271</v>
      </c>
      <c r="C1776">
        <v>99</v>
      </c>
      <c r="D1776">
        <v>1</v>
      </c>
    </row>
    <row r="1777" spans="1:4">
      <c r="A1777">
        <v>235601</v>
      </c>
      <c r="B1777" t="s">
        <v>8884</v>
      </c>
      <c r="C1777">
        <v>269</v>
      </c>
      <c r="D1777">
        <v>1</v>
      </c>
    </row>
    <row r="1778" spans="1:4">
      <c r="A1778">
        <v>236269</v>
      </c>
      <c r="B1778" t="s">
        <v>300</v>
      </c>
      <c r="C1778">
        <v>298</v>
      </c>
      <c r="D1778">
        <v>1</v>
      </c>
    </row>
    <row r="1779" spans="1:4">
      <c r="A1779">
        <v>236860</v>
      </c>
      <c r="B1779" t="s">
        <v>540</v>
      </c>
      <c r="C1779">
        <v>253</v>
      </c>
      <c r="D1779">
        <v>1</v>
      </c>
    </row>
    <row r="1780" spans="1:4">
      <c r="A1780">
        <v>201826</v>
      </c>
      <c r="B1780" t="s">
        <v>9240</v>
      </c>
      <c r="C1780">
        <v>368</v>
      </c>
      <c r="D1780">
        <v>1</v>
      </c>
    </row>
    <row r="1781" spans="1:4">
      <c r="A1781">
        <v>226290</v>
      </c>
      <c r="B1781" t="s">
        <v>9453</v>
      </c>
      <c r="C1781">
        <v>268</v>
      </c>
      <c r="D1781">
        <v>1</v>
      </c>
    </row>
    <row r="1782" spans="1:4">
      <c r="A1782">
        <v>228951</v>
      </c>
      <c r="B1782" t="s">
        <v>9454</v>
      </c>
      <c r="C1782">
        <v>69</v>
      </c>
      <c r="D1782">
        <v>1</v>
      </c>
    </row>
    <row r="1783" spans="1:4">
      <c r="A1783">
        <v>229057</v>
      </c>
      <c r="B1783" t="s">
        <v>9455</v>
      </c>
      <c r="C1783">
        <v>299</v>
      </c>
      <c r="D1783">
        <v>1</v>
      </c>
    </row>
    <row r="1784" spans="1:4">
      <c r="A1784">
        <v>230652</v>
      </c>
      <c r="B1784" t="s">
        <v>8836</v>
      </c>
      <c r="C1784">
        <v>-698</v>
      </c>
      <c r="D1784">
        <v>-1</v>
      </c>
    </row>
    <row r="1785" spans="1:4">
      <c r="A1785">
        <v>233319</v>
      </c>
      <c r="B1785" t="s">
        <v>524</v>
      </c>
      <c r="C1785">
        <v>298</v>
      </c>
      <c r="D1785">
        <v>1</v>
      </c>
    </row>
    <row r="1786" spans="1:4">
      <c r="A1786">
        <v>233369</v>
      </c>
      <c r="B1786" t="s">
        <v>8855</v>
      </c>
      <c r="C1786">
        <v>269</v>
      </c>
      <c r="D1786">
        <v>1</v>
      </c>
    </row>
    <row r="1787" spans="1:4">
      <c r="A1787">
        <v>233724</v>
      </c>
      <c r="B1787" t="s">
        <v>8863</v>
      </c>
      <c r="C1787">
        <v>199</v>
      </c>
      <c r="D1787">
        <v>1</v>
      </c>
    </row>
    <row r="1788" spans="1:4">
      <c r="A1788">
        <v>234280</v>
      </c>
      <c r="B1788" t="s">
        <v>8868</v>
      </c>
      <c r="C1788">
        <v>7989</v>
      </c>
      <c r="D1788">
        <v>1</v>
      </c>
    </row>
    <row r="1789" spans="1:4">
      <c r="A1789">
        <v>235605</v>
      </c>
      <c r="B1789" t="s">
        <v>9177</v>
      </c>
      <c r="C1789">
        <v>-298</v>
      </c>
      <c r="D1789">
        <v>-1</v>
      </c>
    </row>
    <row r="1790" spans="1:4">
      <c r="A1790">
        <v>236268</v>
      </c>
      <c r="B1790" t="s">
        <v>8714</v>
      </c>
      <c r="C1790">
        <v>-249</v>
      </c>
      <c r="D1790">
        <v>-1</v>
      </c>
    </row>
    <row r="1791" spans="1:4">
      <c r="A1791">
        <v>182680</v>
      </c>
      <c r="B1791" t="s">
        <v>9456</v>
      </c>
      <c r="C1791">
        <v>599</v>
      </c>
      <c r="D1791">
        <v>1</v>
      </c>
    </row>
    <row r="1792" spans="1:4">
      <c r="A1792">
        <v>187638</v>
      </c>
      <c r="B1792" t="s">
        <v>9457</v>
      </c>
      <c r="C1792">
        <v>88</v>
      </c>
      <c r="D1792">
        <v>1</v>
      </c>
    </row>
    <row r="1793" spans="1:4">
      <c r="A1793">
        <v>188801</v>
      </c>
      <c r="B1793" t="s">
        <v>9458</v>
      </c>
      <c r="C1793">
        <v>1260</v>
      </c>
      <c r="D1793">
        <v>1</v>
      </c>
    </row>
    <row r="1794" spans="1:4">
      <c r="A1794">
        <v>190672</v>
      </c>
      <c r="B1794" t="s">
        <v>824</v>
      </c>
      <c r="C1794">
        <v>82.2</v>
      </c>
      <c r="D1794">
        <v>3</v>
      </c>
    </row>
    <row r="1795" spans="1:4">
      <c r="A1795">
        <v>190963</v>
      </c>
      <c r="B1795" t="s">
        <v>9459</v>
      </c>
      <c r="C1795">
        <v>139</v>
      </c>
      <c r="D1795">
        <v>1</v>
      </c>
    </row>
    <row r="1796" spans="1:4">
      <c r="A1796">
        <v>193201</v>
      </c>
      <c r="B1796" t="s">
        <v>8729</v>
      </c>
      <c r="C1796">
        <v>299</v>
      </c>
      <c r="D1796">
        <v>1</v>
      </c>
    </row>
    <row r="1797" spans="1:4">
      <c r="A1797">
        <v>194570</v>
      </c>
      <c r="B1797" t="s">
        <v>9460</v>
      </c>
      <c r="C1797">
        <v>114</v>
      </c>
      <c r="D1797">
        <v>1</v>
      </c>
    </row>
    <row r="1798" spans="1:4">
      <c r="A1798">
        <v>198801</v>
      </c>
      <c r="B1798" t="s">
        <v>8984</v>
      </c>
      <c r="C1798">
        <v>-115</v>
      </c>
      <c r="D1798">
        <v>-1</v>
      </c>
    </row>
    <row r="1799" spans="1:4">
      <c r="A1799">
        <v>199185</v>
      </c>
      <c r="B1799" t="s">
        <v>1037</v>
      </c>
      <c r="C1799">
        <v>184</v>
      </c>
      <c r="D1799">
        <v>1</v>
      </c>
    </row>
    <row r="1800" spans="1:4">
      <c r="A1800">
        <v>199888</v>
      </c>
      <c r="B1800" t="s">
        <v>9461</v>
      </c>
      <c r="C1800">
        <v>49</v>
      </c>
      <c r="D1800">
        <v>1</v>
      </c>
    </row>
    <row r="1801" spans="1:4">
      <c r="A1801">
        <v>199893</v>
      </c>
      <c r="B1801" t="s">
        <v>9288</v>
      </c>
      <c r="C1801">
        <v>89</v>
      </c>
      <c r="D1801">
        <v>1</v>
      </c>
    </row>
    <row r="1802" spans="1:4">
      <c r="A1802">
        <v>201040</v>
      </c>
      <c r="B1802" t="s">
        <v>8985</v>
      </c>
      <c r="C1802">
        <v>379</v>
      </c>
      <c r="D1802">
        <v>1</v>
      </c>
    </row>
    <row r="1803" spans="1:4">
      <c r="A1803">
        <v>201278</v>
      </c>
      <c r="B1803" t="s">
        <v>49</v>
      </c>
      <c r="C1803">
        <v>1161</v>
      </c>
      <c r="D1803">
        <v>9</v>
      </c>
    </row>
    <row r="1804" spans="1:4">
      <c r="A1804">
        <v>201434</v>
      </c>
      <c r="B1804" t="s">
        <v>9462</v>
      </c>
      <c r="C1804">
        <v>77</v>
      </c>
      <c r="D1804">
        <v>1</v>
      </c>
    </row>
    <row r="1805" spans="1:4">
      <c r="A1805">
        <v>201434</v>
      </c>
      <c r="B1805" t="s">
        <v>9462</v>
      </c>
      <c r="C1805">
        <v>0</v>
      </c>
      <c r="D1805">
        <v>0</v>
      </c>
    </row>
    <row r="1806" spans="1:4">
      <c r="A1806">
        <v>201595</v>
      </c>
      <c r="B1806" t="s">
        <v>9291</v>
      </c>
      <c r="C1806">
        <v>79</v>
      </c>
      <c r="D1806">
        <v>1</v>
      </c>
    </row>
    <row r="1807" spans="1:4">
      <c r="A1807">
        <v>201595</v>
      </c>
      <c r="B1807" t="s">
        <v>9291</v>
      </c>
      <c r="C1807">
        <v>79</v>
      </c>
      <c r="D1807">
        <v>1</v>
      </c>
    </row>
    <row r="1808" spans="1:4">
      <c r="A1808">
        <v>201826</v>
      </c>
      <c r="B1808" t="s">
        <v>9240</v>
      </c>
      <c r="C1808">
        <v>333</v>
      </c>
      <c r="D1808">
        <v>1</v>
      </c>
    </row>
    <row r="1809" spans="1:4">
      <c r="A1809">
        <v>202277</v>
      </c>
      <c r="B1809" t="s">
        <v>9463</v>
      </c>
      <c r="C1809">
        <v>138</v>
      </c>
      <c r="D1809">
        <v>1</v>
      </c>
    </row>
    <row r="1810" spans="1:4">
      <c r="A1810">
        <v>202533</v>
      </c>
      <c r="B1810" t="s">
        <v>9464</v>
      </c>
      <c r="C1810">
        <v>59</v>
      </c>
      <c r="D1810">
        <v>1</v>
      </c>
    </row>
    <row r="1811" spans="1:4">
      <c r="A1811">
        <v>202586</v>
      </c>
      <c r="B1811" t="s">
        <v>8737</v>
      </c>
      <c r="C1811">
        <v>1288</v>
      </c>
      <c r="D1811">
        <v>1</v>
      </c>
    </row>
    <row r="1812" spans="1:4">
      <c r="A1812">
        <v>202848</v>
      </c>
      <c r="B1812" t="s">
        <v>9296</v>
      </c>
      <c r="C1812">
        <v>25.34</v>
      </c>
      <c r="D1812">
        <v>4</v>
      </c>
    </row>
    <row r="1813" spans="1:4">
      <c r="A1813">
        <v>202848</v>
      </c>
      <c r="B1813" t="s">
        <v>9296</v>
      </c>
      <c r="C1813">
        <v>38.32</v>
      </c>
      <c r="D1813">
        <v>6</v>
      </c>
    </row>
    <row r="1814" spans="1:4">
      <c r="A1814">
        <v>203248</v>
      </c>
      <c r="B1814" t="s">
        <v>9297</v>
      </c>
      <c r="C1814">
        <v>89</v>
      </c>
      <c r="D1814">
        <v>1</v>
      </c>
    </row>
    <row r="1815" spans="1:4">
      <c r="A1815">
        <v>203751</v>
      </c>
      <c r="B1815" t="s">
        <v>8739</v>
      </c>
      <c r="C1815">
        <v>2899</v>
      </c>
      <c r="D1815">
        <v>1</v>
      </c>
    </row>
    <row r="1816" spans="1:4">
      <c r="A1816">
        <v>203999</v>
      </c>
      <c r="B1816" t="s">
        <v>9019</v>
      </c>
      <c r="C1816">
        <v>829</v>
      </c>
      <c r="D1816">
        <v>3</v>
      </c>
    </row>
    <row r="1817" spans="1:4">
      <c r="A1817">
        <v>204308</v>
      </c>
      <c r="B1817" t="s">
        <v>9465</v>
      </c>
      <c r="C1817">
        <v>69</v>
      </c>
      <c r="D1817">
        <v>1</v>
      </c>
    </row>
    <row r="1818" spans="1:4">
      <c r="A1818">
        <v>204332</v>
      </c>
      <c r="B1818" t="s">
        <v>9466</v>
      </c>
      <c r="C1818">
        <v>64</v>
      </c>
      <c r="D1818">
        <v>1</v>
      </c>
    </row>
    <row r="1819" spans="1:4">
      <c r="A1819">
        <v>204838</v>
      </c>
      <c r="B1819" t="s">
        <v>526</v>
      </c>
      <c r="C1819">
        <v>1876</v>
      </c>
      <c r="D1819">
        <v>7</v>
      </c>
    </row>
    <row r="1820" spans="1:4">
      <c r="A1820">
        <v>205125</v>
      </c>
      <c r="B1820" t="s">
        <v>8747</v>
      </c>
      <c r="C1820">
        <v>294</v>
      </c>
      <c r="D1820">
        <v>6</v>
      </c>
    </row>
    <row r="1821" spans="1:4">
      <c r="A1821">
        <v>205370</v>
      </c>
      <c r="B1821" t="s">
        <v>8748</v>
      </c>
      <c r="C1821">
        <v>72</v>
      </c>
      <c r="D1821">
        <v>1</v>
      </c>
    </row>
    <row r="1822" spans="1:4">
      <c r="A1822">
        <v>205566</v>
      </c>
      <c r="B1822" t="s">
        <v>1401</v>
      </c>
      <c r="C1822">
        <v>199</v>
      </c>
      <c r="D1822">
        <v>1</v>
      </c>
    </row>
    <row r="1823" spans="1:4">
      <c r="A1823">
        <v>205759</v>
      </c>
      <c r="B1823" t="s">
        <v>9467</v>
      </c>
      <c r="C1823">
        <v>120</v>
      </c>
      <c r="D1823">
        <v>1</v>
      </c>
    </row>
    <row r="1824" spans="1:4">
      <c r="A1824">
        <v>205761</v>
      </c>
      <c r="B1824" t="s">
        <v>9050</v>
      </c>
      <c r="C1824">
        <v>114</v>
      </c>
      <c r="D1824">
        <v>3</v>
      </c>
    </row>
    <row r="1825" spans="1:4">
      <c r="A1825">
        <v>205898</v>
      </c>
      <c r="B1825" t="s">
        <v>9468</v>
      </c>
      <c r="C1825">
        <v>28.9</v>
      </c>
      <c r="D1825">
        <v>1</v>
      </c>
    </row>
    <row r="1826" spans="1:4">
      <c r="A1826">
        <v>205916</v>
      </c>
      <c r="B1826" t="s">
        <v>9469</v>
      </c>
      <c r="C1826">
        <v>31</v>
      </c>
      <c r="D1826">
        <v>1</v>
      </c>
    </row>
    <row r="1827" spans="1:4">
      <c r="A1827">
        <v>206603</v>
      </c>
      <c r="B1827" t="s">
        <v>9055</v>
      </c>
      <c r="C1827">
        <v>99</v>
      </c>
      <c r="D1827">
        <v>1</v>
      </c>
    </row>
    <row r="1828" spans="1:4">
      <c r="A1828">
        <v>206704</v>
      </c>
      <c r="B1828" t="s">
        <v>9470</v>
      </c>
      <c r="C1828">
        <v>78</v>
      </c>
      <c r="D1828">
        <v>1</v>
      </c>
    </row>
    <row r="1829" spans="1:4">
      <c r="A1829">
        <v>207064</v>
      </c>
      <c r="B1829" t="s">
        <v>9471</v>
      </c>
      <c r="C1829">
        <v>288</v>
      </c>
      <c r="D1829">
        <v>1</v>
      </c>
    </row>
    <row r="1830" spans="1:4">
      <c r="A1830">
        <v>207105</v>
      </c>
      <c r="B1830" t="s">
        <v>9472</v>
      </c>
      <c r="C1830">
        <v>123</v>
      </c>
      <c r="D1830">
        <v>1</v>
      </c>
    </row>
    <row r="1831" spans="1:4">
      <c r="A1831">
        <v>207476</v>
      </c>
      <c r="B1831" t="s">
        <v>1649</v>
      </c>
      <c r="C1831">
        <v>199</v>
      </c>
      <c r="D1831">
        <v>1</v>
      </c>
    </row>
    <row r="1832" spans="1:4">
      <c r="A1832">
        <v>207641</v>
      </c>
      <c r="B1832" t="s">
        <v>9473</v>
      </c>
      <c r="C1832">
        <v>48</v>
      </c>
      <c r="D1832">
        <v>1</v>
      </c>
    </row>
    <row r="1833" spans="1:4">
      <c r="A1833">
        <v>207896</v>
      </c>
      <c r="B1833" t="s">
        <v>8716</v>
      </c>
      <c r="C1833">
        <v>268</v>
      </c>
      <c r="D1833">
        <v>1</v>
      </c>
    </row>
    <row r="1834" spans="1:4">
      <c r="A1834">
        <v>207920</v>
      </c>
      <c r="B1834" t="s">
        <v>1740</v>
      </c>
      <c r="C1834">
        <v>49</v>
      </c>
      <c r="D1834">
        <v>1</v>
      </c>
    </row>
    <row r="1835" spans="1:4">
      <c r="A1835">
        <v>207959</v>
      </c>
      <c r="B1835" t="s">
        <v>9057</v>
      </c>
      <c r="C1835">
        <v>179</v>
      </c>
      <c r="D1835">
        <v>1</v>
      </c>
    </row>
    <row r="1836" spans="1:4">
      <c r="A1836">
        <v>208266</v>
      </c>
      <c r="B1836" t="s">
        <v>9474</v>
      </c>
      <c r="C1836">
        <v>199</v>
      </c>
      <c r="D1836">
        <v>1</v>
      </c>
    </row>
    <row r="1837" spans="1:4">
      <c r="A1837">
        <v>208685</v>
      </c>
      <c r="B1837" t="s">
        <v>9475</v>
      </c>
      <c r="C1837">
        <v>49</v>
      </c>
      <c r="D1837">
        <v>1</v>
      </c>
    </row>
    <row r="1838" spans="1:4">
      <c r="A1838">
        <v>208719</v>
      </c>
      <c r="B1838" t="s">
        <v>9476</v>
      </c>
      <c r="C1838">
        <v>160</v>
      </c>
      <c r="D1838">
        <v>1</v>
      </c>
    </row>
    <row r="1839" spans="1:4">
      <c r="A1839">
        <v>209457</v>
      </c>
      <c r="B1839" t="s">
        <v>9477</v>
      </c>
      <c r="C1839">
        <v>89</v>
      </c>
      <c r="D1839">
        <v>1</v>
      </c>
    </row>
    <row r="1840" spans="1:4">
      <c r="A1840">
        <v>209458</v>
      </c>
      <c r="B1840" t="s">
        <v>1828</v>
      </c>
      <c r="C1840">
        <v>30</v>
      </c>
      <c r="D1840">
        <v>1</v>
      </c>
    </row>
    <row r="1841" spans="1:4">
      <c r="A1841">
        <v>209461</v>
      </c>
      <c r="B1841" t="s">
        <v>1831</v>
      </c>
      <c r="C1841">
        <v>199</v>
      </c>
      <c r="D1841">
        <v>1</v>
      </c>
    </row>
    <row r="1842" spans="1:4">
      <c r="A1842">
        <v>210071</v>
      </c>
      <c r="B1842" t="s">
        <v>9478</v>
      </c>
      <c r="C1842">
        <v>40</v>
      </c>
      <c r="D1842">
        <v>1</v>
      </c>
    </row>
    <row r="1843" spans="1:4">
      <c r="A1843">
        <v>211135</v>
      </c>
      <c r="B1843" t="s">
        <v>9065</v>
      </c>
      <c r="C1843">
        <v>463</v>
      </c>
      <c r="D1843">
        <v>1</v>
      </c>
    </row>
    <row r="1844" spans="1:4">
      <c r="A1844">
        <v>211189</v>
      </c>
      <c r="B1844" t="s">
        <v>9066</v>
      </c>
      <c r="C1844">
        <v>99</v>
      </c>
      <c r="D1844">
        <v>1</v>
      </c>
    </row>
    <row r="1845" spans="1:4">
      <c r="A1845">
        <v>211353</v>
      </c>
      <c r="B1845" t="s">
        <v>9479</v>
      </c>
      <c r="C1845">
        <v>29</v>
      </c>
      <c r="D1845">
        <v>1</v>
      </c>
    </row>
    <row r="1846" spans="1:4">
      <c r="A1846">
        <v>211353</v>
      </c>
      <c r="B1846" t="s">
        <v>9479</v>
      </c>
      <c r="C1846">
        <v>58</v>
      </c>
      <c r="D1846">
        <v>2</v>
      </c>
    </row>
    <row r="1847" spans="1:4">
      <c r="A1847">
        <v>211353</v>
      </c>
      <c r="B1847" t="s">
        <v>9479</v>
      </c>
      <c r="C1847">
        <v>29</v>
      </c>
      <c r="D1847">
        <v>1</v>
      </c>
    </row>
    <row r="1848" spans="1:4">
      <c r="A1848">
        <v>211914</v>
      </c>
      <c r="B1848" t="s">
        <v>9480</v>
      </c>
      <c r="C1848">
        <v>35</v>
      </c>
      <c r="D1848">
        <v>1</v>
      </c>
    </row>
    <row r="1849" spans="1:4">
      <c r="A1849">
        <v>211934</v>
      </c>
      <c r="B1849" t="s">
        <v>8758</v>
      </c>
      <c r="C1849">
        <v>24</v>
      </c>
      <c r="D1849">
        <v>1</v>
      </c>
    </row>
    <row r="1850" spans="1:4">
      <c r="A1850">
        <v>211940</v>
      </c>
      <c r="B1850" t="s">
        <v>9436</v>
      </c>
      <c r="C1850">
        <v>26</v>
      </c>
      <c r="D1850">
        <v>1</v>
      </c>
    </row>
    <row r="1851" spans="1:4">
      <c r="A1851">
        <v>212893</v>
      </c>
      <c r="B1851" t="s">
        <v>9481</v>
      </c>
      <c r="C1851">
        <v>42</v>
      </c>
      <c r="D1851">
        <v>1</v>
      </c>
    </row>
    <row r="1852" spans="1:4">
      <c r="A1852">
        <v>212899</v>
      </c>
      <c r="B1852" t="s">
        <v>2220</v>
      </c>
      <c r="C1852">
        <v>108</v>
      </c>
      <c r="D1852">
        <v>2</v>
      </c>
    </row>
    <row r="1853" spans="1:4">
      <c r="A1853">
        <v>213146</v>
      </c>
      <c r="B1853" t="s">
        <v>367</v>
      </c>
      <c r="C1853">
        <v>48</v>
      </c>
      <c r="D1853">
        <v>1</v>
      </c>
    </row>
    <row r="1854" spans="1:4">
      <c r="A1854">
        <v>213159</v>
      </c>
      <c r="B1854" t="s">
        <v>9482</v>
      </c>
      <c r="C1854">
        <v>59</v>
      </c>
      <c r="D1854">
        <v>1</v>
      </c>
    </row>
    <row r="1855" spans="1:4">
      <c r="A1855">
        <v>213162</v>
      </c>
      <c r="B1855" t="s">
        <v>9483</v>
      </c>
      <c r="C1855">
        <v>268</v>
      </c>
      <c r="D1855">
        <v>1</v>
      </c>
    </row>
    <row r="1856" spans="1:4">
      <c r="A1856">
        <v>213315</v>
      </c>
      <c r="B1856" t="s">
        <v>297</v>
      </c>
      <c r="C1856">
        <v>278</v>
      </c>
      <c r="D1856">
        <v>1</v>
      </c>
    </row>
    <row r="1857" spans="1:4">
      <c r="A1857">
        <v>213931</v>
      </c>
      <c r="B1857" t="s">
        <v>8761</v>
      </c>
      <c r="C1857">
        <v>0</v>
      </c>
      <c r="D1857">
        <v>0</v>
      </c>
    </row>
    <row r="1858" spans="1:4">
      <c r="A1858">
        <v>214052</v>
      </c>
      <c r="B1858" t="s">
        <v>8762</v>
      </c>
      <c r="C1858">
        <v>2569</v>
      </c>
      <c r="D1858">
        <v>1</v>
      </c>
    </row>
    <row r="1859" spans="1:4">
      <c r="A1859">
        <v>214104</v>
      </c>
      <c r="B1859" t="s">
        <v>9319</v>
      </c>
      <c r="C1859">
        <v>69</v>
      </c>
      <c r="D1859">
        <v>1</v>
      </c>
    </row>
    <row r="1860" spans="1:4">
      <c r="A1860">
        <v>214129</v>
      </c>
      <c r="B1860" t="s">
        <v>2325</v>
      </c>
      <c r="C1860">
        <v>50</v>
      </c>
      <c r="D1860">
        <v>1</v>
      </c>
    </row>
    <row r="1861" spans="1:4">
      <c r="A1861">
        <v>214445</v>
      </c>
      <c r="B1861" t="s">
        <v>9484</v>
      </c>
      <c r="C1861">
        <v>118</v>
      </c>
      <c r="D1861">
        <v>2</v>
      </c>
    </row>
    <row r="1862" spans="1:4">
      <c r="A1862">
        <v>214450</v>
      </c>
      <c r="B1862" t="s">
        <v>9485</v>
      </c>
      <c r="C1862">
        <v>55</v>
      </c>
      <c r="D1862">
        <v>1</v>
      </c>
    </row>
    <row r="1863" spans="1:4">
      <c r="A1863">
        <v>214485</v>
      </c>
      <c r="B1863" t="s">
        <v>8711</v>
      </c>
      <c r="C1863">
        <v>1078</v>
      </c>
      <c r="D1863">
        <v>2</v>
      </c>
    </row>
    <row r="1864" spans="1:4">
      <c r="A1864">
        <v>214863</v>
      </c>
      <c r="B1864" t="s">
        <v>9486</v>
      </c>
      <c r="C1864">
        <v>70</v>
      </c>
      <c r="D1864">
        <v>1</v>
      </c>
    </row>
    <row r="1865" spans="1:4">
      <c r="A1865">
        <v>215544</v>
      </c>
      <c r="B1865" t="s">
        <v>9487</v>
      </c>
      <c r="C1865">
        <v>178</v>
      </c>
      <c r="D1865">
        <v>2</v>
      </c>
    </row>
    <row r="1866" spans="1:4">
      <c r="A1866">
        <v>215564</v>
      </c>
      <c r="B1866" t="s">
        <v>9488</v>
      </c>
      <c r="C1866">
        <v>2199</v>
      </c>
      <c r="D1866">
        <v>1</v>
      </c>
    </row>
    <row r="1867" spans="1:4">
      <c r="A1867">
        <v>215575</v>
      </c>
      <c r="B1867" t="s">
        <v>9489</v>
      </c>
      <c r="C1867">
        <v>129</v>
      </c>
      <c r="D1867">
        <v>1</v>
      </c>
    </row>
    <row r="1868" spans="1:4">
      <c r="A1868">
        <v>215595</v>
      </c>
      <c r="B1868" t="s">
        <v>8767</v>
      </c>
      <c r="C1868">
        <v>298</v>
      </c>
      <c r="D1868">
        <v>1</v>
      </c>
    </row>
    <row r="1869" spans="1:4">
      <c r="A1869">
        <v>215888</v>
      </c>
      <c r="B1869" t="s">
        <v>9490</v>
      </c>
      <c r="C1869">
        <v>99</v>
      </c>
      <c r="D1869">
        <v>1</v>
      </c>
    </row>
    <row r="1870" spans="1:4">
      <c r="A1870">
        <v>216817</v>
      </c>
      <c r="B1870" t="s">
        <v>9491</v>
      </c>
      <c r="C1870">
        <v>568</v>
      </c>
      <c r="D1870">
        <v>1</v>
      </c>
    </row>
    <row r="1871" spans="1:4">
      <c r="A1871">
        <v>217078</v>
      </c>
      <c r="B1871" t="s">
        <v>9077</v>
      </c>
      <c r="C1871">
        <v>19.8</v>
      </c>
      <c r="D1871">
        <v>2</v>
      </c>
    </row>
    <row r="1872" spans="1:4">
      <c r="A1872">
        <v>217080</v>
      </c>
      <c r="B1872" t="s">
        <v>9078</v>
      </c>
      <c r="C1872">
        <v>129.69999999999999</v>
      </c>
      <c r="D1872">
        <v>3</v>
      </c>
    </row>
    <row r="1873" spans="1:4">
      <c r="A1873">
        <v>217082</v>
      </c>
      <c r="B1873" t="s">
        <v>9492</v>
      </c>
      <c r="C1873">
        <v>299.5</v>
      </c>
      <c r="D1873">
        <v>5</v>
      </c>
    </row>
    <row r="1874" spans="1:4">
      <c r="A1874">
        <v>217084</v>
      </c>
      <c r="B1874" t="s">
        <v>8773</v>
      </c>
      <c r="C1874">
        <v>91.9</v>
      </c>
      <c r="D1874">
        <v>1</v>
      </c>
    </row>
    <row r="1875" spans="1:4">
      <c r="A1875">
        <v>217086</v>
      </c>
      <c r="B1875" t="s">
        <v>9493</v>
      </c>
      <c r="C1875">
        <v>99.9</v>
      </c>
      <c r="D1875">
        <v>1</v>
      </c>
    </row>
    <row r="1876" spans="1:4">
      <c r="A1876">
        <v>217118</v>
      </c>
      <c r="B1876" t="s">
        <v>9079</v>
      </c>
      <c r="C1876">
        <v>-444</v>
      </c>
      <c r="D1876">
        <v>-1</v>
      </c>
    </row>
    <row r="1877" spans="1:4">
      <c r="A1877">
        <v>217137</v>
      </c>
      <c r="B1877" t="s">
        <v>9327</v>
      </c>
      <c r="C1877">
        <v>79</v>
      </c>
      <c r="D1877">
        <v>1</v>
      </c>
    </row>
    <row r="1878" spans="1:4">
      <c r="A1878">
        <v>217308</v>
      </c>
      <c r="B1878" t="s">
        <v>9081</v>
      </c>
      <c r="C1878">
        <v>0</v>
      </c>
      <c r="D1878">
        <v>0</v>
      </c>
    </row>
    <row r="1879" spans="1:4">
      <c r="A1879">
        <v>217377</v>
      </c>
      <c r="B1879" t="s">
        <v>9494</v>
      </c>
      <c r="C1879">
        <v>49</v>
      </c>
      <c r="D1879">
        <v>1</v>
      </c>
    </row>
    <row r="1880" spans="1:4">
      <c r="A1880">
        <v>217769</v>
      </c>
      <c r="B1880" t="s">
        <v>3027</v>
      </c>
      <c r="C1880">
        <v>3269</v>
      </c>
      <c r="D1880">
        <v>1</v>
      </c>
    </row>
    <row r="1881" spans="1:4">
      <c r="A1881">
        <v>218431</v>
      </c>
      <c r="B1881" t="s">
        <v>9495</v>
      </c>
      <c r="C1881">
        <v>149</v>
      </c>
      <c r="D1881">
        <v>1</v>
      </c>
    </row>
    <row r="1882" spans="1:4">
      <c r="A1882">
        <v>218853</v>
      </c>
      <c r="B1882" t="s">
        <v>523</v>
      </c>
      <c r="C1882">
        <v>298</v>
      </c>
      <c r="D1882">
        <v>1</v>
      </c>
    </row>
    <row r="1883" spans="1:4">
      <c r="A1883">
        <v>219449</v>
      </c>
      <c r="B1883" t="s">
        <v>9333</v>
      </c>
      <c r="C1883">
        <v>198</v>
      </c>
      <c r="D1883">
        <v>1</v>
      </c>
    </row>
    <row r="1884" spans="1:4">
      <c r="A1884">
        <v>219450</v>
      </c>
      <c r="B1884" t="s">
        <v>3129</v>
      </c>
      <c r="C1884">
        <v>199</v>
      </c>
      <c r="D1884">
        <v>1</v>
      </c>
    </row>
    <row r="1885" spans="1:4">
      <c r="A1885">
        <v>219453</v>
      </c>
      <c r="B1885" t="s">
        <v>3132</v>
      </c>
      <c r="C1885">
        <v>239</v>
      </c>
      <c r="D1885">
        <v>1</v>
      </c>
    </row>
    <row r="1886" spans="1:4">
      <c r="A1886">
        <v>219737</v>
      </c>
      <c r="B1886" t="s">
        <v>9496</v>
      </c>
      <c r="C1886">
        <v>159</v>
      </c>
      <c r="D1886">
        <v>1</v>
      </c>
    </row>
    <row r="1887" spans="1:4">
      <c r="A1887">
        <v>219793</v>
      </c>
      <c r="B1887" t="s">
        <v>9497</v>
      </c>
      <c r="C1887">
        <v>173</v>
      </c>
      <c r="D1887">
        <v>1</v>
      </c>
    </row>
    <row r="1888" spans="1:4">
      <c r="A1888">
        <v>219876</v>
      </c>
      <c r="B1888" t="s">
        <v>9498</v>
      </c>
      <c r="C1888">
        <v>359</v>
      </c>
      <c r="D1888">
        <v>1</v>
      </c>
    </row>
    <row r="1889" spans="1:4">
      <c r="A1889">
        <v>220068</v>
      </c>
      <c r="B1889" t="s">
        <v>9499</v>
      </c>
      <c r="C1889">
        <v>86</v>
      </c>
      <c r="D1889">
        <v>1</v>
      </c>
    </row>
    <row r="1890" spans="1:4">
      <c r="A1890">
        <v>220111</v>
      </c>
      <c r="B1890" t="s">
        <v>9500</v>
      </c>
      <c r="C1890">
        <v>29</v>
      </c>
      <c r="D1890">
        <v>1</v>
      </c>
    </row>
    <row r="1891" spans="1:4">
      <c r="A1891">
        <v>220129</v>
      </c>
      <c r="B1891" t="s">
        <v>9501</v>
      </c>
      <c r="C1891">
        <v>79</v>
      </c>
      <c r="D1891">
        <v>1</v>
      </c>
    </row>
    <row r="1892" spans="1:4">
      <c r="A1892">
        <v>220162</v>
      </c>
      <c r="B1892" t="s">
        <v>9502</v>
      </c>
      <c r="C1892">
        <v>189</v>
      </c>
      <c r="D1892">
        <v>1</v>
      </c>
    </row>
    <row r="1893" spans="1:4">
      <c r="A1893">
        <v>220218</v>
      </c>
      <c r="B1893" t="s">
        <v>9503</v>
      </c>
      <c r="C1893">
        <v>69</v>
      </c>
      <c r="D1893">
        <v>1</v>
      </c>
    </row>
    <row r="1894" spans="1:4">
      <c r="A1894">
        <v>220219</v>
      </c>
      <c r="B1894" t="s">
        <v>9504</v>
      </c>
      <c r="C1894">
        <v>89</v>
      </c>
      <c r="D1894">
        <v>1</v>
      </c>
    </row>
    <row r="1895" spans="1:4">
      <c r="A1895">
        <v>220237</v>
      </c>
      <c r="B1895" t="s">
        <v>9505</v>
      </c>
      <c r="C1895">
        <v>118</v>
      </c>
      <c r="D1895">
        <v>2</v>
      </c>
    </row>
    <row r="1896" spans="1:4">
      <c r="A1896">
        <v>220255</v>
      </c>
      <c r="B1896" t="s">
        <v>9093</v>
      </c>
      <c r="C1896">
        <v>105</v>
      </c>
      <c r="D1896">
        <v>1</v>
      </c>
    </row>
    <row r="1897" spans="1:4">
      <c r="A1897">
        <v>220257</v>
      </c>
      <c r="B1897" t="s">
        <v>9506</v>
      </c>
      <c r="C1897">
        <v>199</v>
      </c>
      <c r="D1897">
        <v>1</v>
      </c>
    </row>
    <row r="1898" spans="1:4">
      <c r="A1898">
        <v>220896</v>
      </c>
      <c r="B1898" t="s">
        <v>9507</v>
      </c>
      <c r="C1898">
        <v>450</v>
      </c>
      <c r="D1898">
        <v>1</v>
      </c>
    </row>
    <row r="1899" spans="1:4">
      <c r="A1899">
        <v>220905</v>
      </c>
      <c r="B1899" t="s">
        <v>3707</v>
      </c>
      <c r="C1899">
        <v>99</v>
      </c>
      <c r="D1899">
        <v>1</v>
      </c>
    </row>
    <row r="1900" spans="1:4">
      <c r="A1900">
        <v>221053</v>
      </c>
      <c r="B1900" t="s">
        <v>9508</v>
      </c>
      <c r="C1900">
        <v>299</v>
      </c>
      <c r="D1900">
        <v>1</v>
      </c>
    </row>
    <row r="1901" spans="1:4">
      <c r="A1901">
        <v>222052</v>
      </c>
      <c r="B1901" t="s">
        <v>9509</v>
      </c>
      <c r="C1901">
        <v>456</v>
      </c>
      <c r="D1901">
        <v>2</v>
      </c>
    </row>
    <row r="1902" spans="1:4">
      <c r="A1902">
        <v>222137</v>
      </c>
      <c r="B1902" t="s">
        <v>8791</v>
      </c>
      <c r="C1902">
        <v>568</v>
      </c>
      <c r="D1902">
        <v>1</v>
      </c>
    </row>
    <row r="1903" spans="1:4">
      <c r="A1903">
        <v>222137</v>
      </c>
      <c r="B1903" t="s">
        <v>8791</v>
      </c>
      <c r="C1903">
        <v>7309</v>
      </c>
      <c r="D1903">
        <v>13</v>
      </c>
    </row>
    <row r="1904" spans="1:4">
      <c r="A1904">
        <v>222166</v>
      </c>
      <c r="B1904" t="s">
        <v>9510</v>
      </c>
      <c r="C1904">
        <v>59</v>
      </c>
      <c r="D1904">
        <v>1</v>
      </c>
    </row>
    <row r="1905" spans="1:4">
      <c r="A1905">
        <v>222434</v>
      </c>
      <c r="B1905" t="s">
        <v>8793</v>
      </c>
      <c r="C1905">
        <v>5449</v>
      </c>
      <c r="D1905">
        <v>1</v>
      </c>
    </row>
    <row r="1906" spans="1:4">
      <c r="A1906">
        <v>222434</v>
      </c>
      <c r="B1906" t="s">
        <v>8793</v>
      </c>
      <c r="C1906">
        <v>-5479</v>
      </c>
      <c r="D1906">
        <v>-1</v>
      </c>
    </row>
    <row r="1907" spans="1:4">
      <c r="A1907">
        <v>222483</v>
      </c>
      <c r="B1907" t="s">
        <v>9511</v>
      </c>
      <c r="C1907">
        <v>49</v>
      </c>
      <c r="D1907">
        <v>1</v>
      </c>
    </row>
    <row r="1908" spans="1:4">
      <c r="A1908">
        <v>222511</v>
      </c>
      <c r="B1908" t="s">
        <v>9512</v>
      </c>
      <c r="C1908">
        <v>1680</v>
      </c>
      <c r="D1908">
        <v>1</v>
      </c>
    </row>
    <row r="1909" spans="1:4">
      <c r="A1909">
        <v>222626</v>
      </c>
      <c r="B1909" t="s">
        <v>9513</v>
      </c>
      <c r="C1909">
        <v>149</v>
      </c>
      <c r="D1909">
        <v>1</v>
      </c>
    </row>
    <row r="1910" spans="1:4">
      <c r="A1910">
        <v>222750</v>
      </c>
      <c r="B1910" t="s">
        <v>9514</v>
      </c>
      <c r="C1910">
        <v>28.9</v>
      </c>
      <c r="D1910">
        <v>1</v>
      </c>
    </row>
    <row r="1911" spans="1:4">
      <c r="A1911">
        <v>223273</v>
      </c>
      <c r="B1911" t="s">
        <v>9515</v>
      </c>
      <c r="C1911">
        <v>2999</v>
      </c>
      <c r="D1911">
        <v>1</v>
      </c>
    </row>
    <row r="1912" spans="1:4">
      <c r="A1912">
        <v>224089</v>
      </c>
      <c r="B1912" t="s">
        <v>551</v>
      </c>
      <c r="C1912">
        <v>589</v>
      </c>
      <c r="D1912">
        <v>1</v>
      </c>
    </row>
    <row r="1913" spans="1:4">
      <c r="A1913">
        <v>224089</v>
      </c>
      <c r="B1913" t="s">
        <v>551</v>
      </c>
      <c r="C1913">
        <v>1103</v>
      </c>
      <c r="D1913">
        <v>2</v>
      </c>
    </row>
    <row r="1914" spans="1:4">
      <c r="A1914">
        <v>224105</v>
      </c>
      <c r="B1914" t="s">
        <v>9516</v>
      </c>
      <c r="C1914">
        <v>309</v>
      </c>
      <c r="D1914">
        <v>1</v>
      </c>
    </row>
    <row r="1915" spans="1:4">
      <c r="A1915">
        <v>224288</v>
      </c>
      <c r="B1915" t="s">
        <v>9354</v>
      </c>
      <c r="C1915">
        <v>178</v>
      </c>
      <c r="D1915">
        <v>1</v>
      </c>
    </row>
    <row r="1916" spans="1:4">
      <c r="A1916">
        <v>224366</v>
      </c>
      <c r="B1916" t="s">
        <v>9517</v>
      </c>
      <c r="C1916">
        <v>0</v>
      </c>
      <c r="D1916">
        <v>0</v>
      </c>
    </row>
    <row r="1917" spans="1:4">
      <c r="A1917">
        <v>224673</v>
      </c>
      <c r="B1917" t="s">
        <v>513</v>
      </c>
      <c r="C1917">
        <v>398</v>
      </c>
      <c r="D1917">
        <v>1</v>
      </c>
    </row>
    <row r="1918" spans="1:4">
      <c r="A1918">
        <v>224678</v>
      </c>
      <c r="B1918" t="s">
        <v>8803</v>
      </c>
      <c r="C1918">
        <v>158</v>
      </c>
      <c r="D1918">
        <v>2</v>
      </c>
    </row>
    <row r="1919" spans="1:4">
      <c r="A1919">
        <v>224788</v>
      </c>
      <c r="B1919" t="s">
        <v>9356</v>
      </c>
      <c r="C1919">
        <v>-698</v>
      </c>
      <c r="D1919">
        <v>-1</v>
      </c>
    </row>
    <row r="1920" spans="1:4">
      <c r="A1920">
        <v>224790</v>
      </c>
      <c r="B1920" t="s">
        <v>8804</v>
      </c>
      <c r="C1920">
        <v>199</v>
      </c>
      <c r="D1920">
        <v>1</v>
      </c>
    </row>
    <row r="1921" spans="1:4">
      <c r="A1921">
        <v>224799</v>
      </c>
      <c r="B1921" t="s">
        <v>8806</v>
      </c>
      <c r="C1921">
        <v>198</v>
      </c>
      <c r="D1921">
        <v>1</v>
      </c>
    </row>
    <row r="1922" spans="1:4">
      <c r="A1922">
        <v>224978</v>
      </c>
      <c r="B1922" t="s">
        <v>9358</v>
      </c>
      <c r="C1922">
        <v>1582</v>
      </c>
      <c r="D1922">
        <v>1</v>
      </c>
    </row>
    <row r="1923" spans="1:4">
      <c r="A1923">
        <v>225013</v>
      </c>
      <c r="B1923" t="s">
        <v>8808</v>
      </c>
      <c r="C1923">
        <v>199</v>
      </c>
      <c r="D1923">
        <v>1</v>
      </c>
    </row>
    <row r="1924" spans="1:4">
      <c r="A1924">
        <v>225013</v>
      </c>
      <c r="B1924" t="s">
        <v>8808</v>
      </c>
      <c r="C1924">
        <v>164</v>
      </c>
      <c r="D1924">
        <v>1</v>
      </c>
    </row>
    <row r="1925" spans="1:4">
      <c r="A1925">
        <v>225961</v>
      </c>
      <c r="B1925" t="s">
        <v>9518</v>
      </c>
      <c r="C1925">
        <v>66</v>
      </c>
      <c r="D1925">
        <v>1</v>
      </c>
    </row>
    <row r="1926" spans="1:4">
      <c r="A1926">
        <v>225963</v>
      </c>
      <c r="B1926" t="s">
        <v>4287</v>
      </c>
      <c r="C1926">
        <v>198</v>
      </c>
      <c r="D1926">
        <v>2</v>
      </c>
    </row>
    <row r="1927" spans="1:4">
      <c r="A1927">
        <v>225995</v>
      </c>
      <c r="B1927" t="s">
        <v>9519</v>
      </c>
      <c r="C1927">
        <v>148</v>
      </c>
      <c r="D1927">
        <v>1</v>
      </c>
    </row>
    <row r="1928" spans="1:4">
      <c r="A1928">
        <v>226207</v>
      </c>
      <c r="B1928" t="s">
        <v>9520</v>
      </c>
      <c r="C1928">
        <v>139</v>
      </c>
      <c r="D1928">
        <v>1</v>
      </c>
    </row>
    <row r="1929" spans="1:4">
      <c r="A1929">
        <v>227018</v>
      </c>
      <c r="B1929" t="s">
        <v>8818</v>
      </c>
      <c r="C1929">
        <v>294</v>
      </c>
      <c r="D1929">
        <v>3</v>
      </c>
    </row>
    <row r="1930" spans="1:4">
      <c r="A1930">
        <v>227033</v>
      </c>
      <c r="B1930" t="s">
        <v>9521</v>
      </c>
      <c r="C1930">
        <v>188</v>
      </c>
      <c r="D1930">
        <v>2</v>
      </c>
    </row>
    <row r="1931" spans="1:4">
      <c r="A1931">
        <v>227135</v>
      </c>
      <c r="B1931" t="s">
        <v>9522</v>
      </c>
      <c r="C1931">
        <v>598</v>
      </c>
      <c r="D1931">
        <v>1</v>
      </c>
    </row>
    <row r="1932" spans="1:4">
      <c r="A1932">
        <v>227272</v>
      </c>
      <c r="B1932" t="s">
        <v>9523</v>
      </c>
      <c r="C1932">
        <v>0</v>
      </c>
      <c r="D1932">
        <v>0</v>
      </c>
    </row>
    <row r="1933" spans="1:4">
      <c r="A1933">
        <v>227359</v>
      </c>
      <c r="B1933" t="s">
        <v>9524</v>
      </c>
      <c r="C1933">
        <v>209</v>
      </c>
      <c r="D1933">
        <v>1</v>
      </c>
    </row>
    <row r="1934" spans="1:4">
      <c r="A1934">
        <v>227473</v>
      </c>
      <c r="B1934" t="s">
        <v>8820</v>
      </c>
      <c r="C1934">
        <v>10.9</v>
      </c>
      <c r="D1934">
        <v>1</v>
      </c>
    </row>
    <row r="1935" spans="1:4">
      <c r="A1935">
        <v>227828</v>
      </c>
      <c r="B1935" t="s">
        <v>9525</v>
      </c>
      <c r="C1935">
        <v>89</v>
      </c>
      <c r="D1935">
        <v>1</v>
      </c>
    </row>
    <row r="1936" spans="1:4">
      <c r="A1936">
        <v>227952</v>
      </c>
      <c r="B1936" t="s">
        <v>9369</v>
      </c>
      <c r="C1936">
        <v>199</v>
      </c>
      <c r="D1936">
        <v>1</v>
      </c>
    </row>
    <row r="1937" spans="1:4">
      <c r="A1937">
        <v>227960</v>
      </c>
      <c r="B1937" t="s">
        <v>9526</v>
      </c>
      <c r="C1937">
        <v>119</v>
      </c>
      <c r="D1937">
        <v>1</v>
      </c>
    </row>
    <row r="1938" spans="1:4">
      <c r="A1938">
        <v>227961</v>
      </c>
      <c r="B1938" t="s">
        <v>9527</v>
      </c>
      <c r="C1938">
        <v>138</v>
      </c>
      <c r="D1938">
        <v>1</v>
      </c>
    </row>
    <row r="1939" spans="1:4">
      <c r="A1939">
        <v>228021</v>
      </c>
      <c r="B1939" t="s">
        <v>9528</v>
      </c>
      <c r="C1939">
        <v>199</v>
      </c>
      <c r="D1939">
        <v>1</v>
      </c>
    </row>
    <row r="1940" spans="1:4">
      <c r="A1940">
        <v>228021</v>
      </c>
      <c r="B1940" t="s">
        <v>9528</v>
      </c>
      <c r="C1940">
        <v>199</v>
      </c>
      <c r="D1940">
        <v>1</v>
      </c>
    </row>
    <row r="1941" spans="1:4">
      <c r="A1941">
        <v>228046</v>
      </c>
      <c r="B1941" t="s">
        <v>9126</v>
      </c>
      <c r="C1941">
        <v>2979</v>
      </c>
      <c r="D1941">
        <v>1</v>
      </c>
    </row>
    <row r="1942" spans="1:4">
      <c r="A1942">
        <v>228056</v>
      </c>
      <c r="B1942" t="s">
        <v>8824</v>
      </c>
      <c r="C1942">
        <v>0</v>
      </c>
      <c r="D1942">
        <v>0</v>
      </c>
    </row>
    <row r="1943" spans="1:4">
      <c r="A1943">
        <v>228179</v>
      </c>
      <c r="B1943" t="s">
        <v>9370</v>
      </c>
      <c r="C1943">
        <v>218</v>
      </c>
      <c r="D1943">
        <v>1</v>
      </c>
    </row>
    <row r="1944" spans="1:4">
      <c r="A1944">
        <v>228199</v>
      </c>
      <c r="B1944" t="s">
        <v>639</v>
      </c>
      <c r="C1944">
        <v>254</v>
      </c>
      <c r="D1944">
        <v>1</v>
      </c>
    </row>
    <row r="1945" spans="1:4">
      <c r="A1945">
        <v>228199</v>
      </c>
      <c r="B1945" t="s">
        <v>639</v>
      </c>
      <c r="C1945">
        <v>0</v>
      </c>
      <c r="D1945">
        <v>0</v>
      </c>
    </row>
    <row r="1946" spans="1:4">
      <c r="A1946">
        <v>228199</v>
      </c>
      <c r="B1946" t="s">
        <v>639</v>
      </c>
      <c r="C1946">
        <v>1753</v>
      </c>
      <c r="D1946">
        <v>7</v>
      </c>
    </row>
    <row r="1947" spans="1:4">
      <c r="A1947">
        <v>228354</v>
      </c>
      <c r="B1947" t="s">
        <v>9529</v>
      </c>
      <c r="C1947">
        <v>138</v>
      </c>
      <c r="D1947">
        <v>1</v>
      </c>
    </row>
    <row r="1948" spans="1:4">
      <c r="A1948">
        <v>228462</v>
      </c>
      <c r="B1948" t="s">
        <v>9530</v>
      </c>
      <c r="C1948">
        <v>89</v>
      </c>
      <c r="D1948">
        <v>1</v>
      </c>
    </row>
    <row r="1949" spans="1:4">
      <c r="A1949">
        <v>228521</v>
      </c>
      <c r="B1949" t="s">
        <v>9531</v>
      </c>
      <c r="C1949">
        <v>94</v>
      </c>
      <c r="D1949">
        <v>2</v>
      </c>
    </row>
    <row r="1950" spans="1:4">
      <c r="A1950">
        <v>228567</v>
      </c>
      <c r="B1950" t="s">
        <v>8826</v>
      </c>
      <c r="C1950">
        <v>7738</v>
      </c>
      <c r="D1950">
        <v>2</v>
      </c>
    </row>
    <row r="1951" spans="1:4">
      <c r="A1951">
        <v>228613</v>
      </c>
      <c r="B1951" t="s">
        <v>9532</v>
      </c>
      <c r="C1951">
        <v>1014</v>
      </c>
      <c r="D1951">
        <v>6</v>
      </c>
    </row>
    <row r="1952" spans="1:4">
      <c r="A1952">
        <v>228963</v>
      </c>
      <c r="B1952" t="s">
        <v>9533</v>
      </c>
      <c r="C1952">
        <v>523</v>
      </c>
      <c r="D1952">
        <v>1</v>
      </c>
    </row>
    <row r="1953" spans="1:4">
      <c r="A1953">
        <v>229057</v>
      </c>
      <c r="B1953" t="s">
        <v>9455</v>
      </c>
      <c r="C1953">
        <v>249</v>
      </c>
      <c r="D1953">
        <v>1</v>
      </c>
    </row>
    <row r="1954" spans="1:4">
      <c r="A1954">
        <v>229372</v>
      </c>
      <c r="B1954" t="s">
        <v>9534</v>
      </c>
      <c r="C1954">
        <v>668</v>
      </c>
      <c r="D1954">
        <v>1</v>
      </c>
    </row>
    <row r="1955" spans="1:4">
      <c r="A1955">
        <v>229450</v>
      </c>
      <c r="B1955" t="s">
        <v>9535</v>
      </c>
      <c r="C1955">
        <v>238</v>
      </c>
      <c r="D1955">
        <v>2</v>
      </c>
    </row>
    <row r="1956" spans="1:4">
      <c r="A1956">
        <v>229712</v>
      </c>
      <c r="B1956" t="s">
        <v>8995</v>
      </c>
      <c r="C1956">
        <v>706</v>
      </c>
      <c r="D1956">
        <v>2</v>
      </c>
    </row>
    <row r="1957" spans="1:4">
      <c r="A1957">
        <v>230272</v>
      </c>
      <c r="B1957" t="s">
        <v>8832</v>
      </c>
      <c r="C1957">
        <v>79</v>
      </c>
      <c r="D1957">
        <v>1</v>
      </c>
    </row>
    <row r="1958" spans="1:4">
      <c r="A1958">
        <v>230357</v>
      </c>
      <c r="B1958" t="s">
        <v>8834</v>
      </c>
      <c r="C1958">
        <v>588</v>
      </c>
      <c r="D1958">
        <v>1</v>
      </c>
    </row>
    <row r="1959" spans="1:4">
      <c r="A1959">
        <v>230407</v>
      </c>
      <c r="B1959" t="s">
        <v>8997</v>
      </c>
      <c r="C1959">
        <v>-669</v>
      </c>
      <c r="D1959">
        <v>-1</v>
      </c>
    </row>
    <row r="1960" spans="1:4">
      <c r="A1960">
        <v>230407</v>
      </c>
      <c r="B1960" t="s">
        <v>8997</v>
      </c>
      <c r="C1960">
        <v>-678</v>
      </c>
      <c r="D1960">
        <v>-1</v>
      </c>
    </row>
    <row r="1961" spans="1:4">
      <c r="A1961">
        <v>230752</v>
      </c>
      <c r="B1961" t="s">
        <v>9536</v>
      </c>
      <c r="C1961">
        <v>879</v>
      </c>
      <c r="D1961">
        <v>1</v>
      </c>
    </row>
    <row r="1962" spans="1:4">
      <c r="A1962">
        <v>230805</v>
      </c>
      <c r="B1962" t="s">
        <v>6126</v>
      </c>
      <c r="C1962">
        <v>-1969</v>
      </c>
      <c r="D1962">
        <v>-1</v>
      </c>
    </row>
    <row r="1963" spans="1:4">
      <c r="A1963">
        <v>230852</v>
      </c>
      <c r="B1963" t="s">
        <v>9537</v>
      </c>
      <c r="C1963">
        <v>158</v>
      </c>
      <c r="D1963">
        <v>1</v>
      </c>
    </row>
    <row r="1964" spans="1:4">
      <c r="A1964">
        <v>230865</v>
      </c>
      <c r="B1964" t="s">
        <v>529</v>
      </c>
      <c r="C1964">
        <v>1070</v>
      </c>
      <c r="D1964">
        <v>4</v>
      </c>
    </row>
    <row r="1965" spans="1:4">
      <c r="A1965">
        <v>231849</v>
      </c>
      <c r="B1965" t="s">
        <v>9538</v>
      </c>
      <c r="C1965">
        <v>269</v>
      </c>
      <c r="D1965">
        <v>1</v>
      </c>
    </row>
    <row r="1966" spans="1:4">
      <c r="A1966">
        <v>231881</v>
      </c>
      <c r="B1966" t="s">
        <v>9026</v>
      </c>
      <c r="C1966">
        <v>1949</v>
      </c>
      <c r="D1966">
        <v>1</v>
      </c>
    </row>
    <row r="1967" spans="1:4">
      <c r="A1967">
        <v>231925</v>
      </c>
      <c r="B1967" t="s">
        <v>9539</v>
      </c>
      <c r="C1967">
        <v>159.6</v>
      </c>
      <c r="D1967">
        <v>4</v>
      </c>
    </row>
    <row r="1968" spans="1:4">
      <c r="A1968">
        <v>231936</v>
      </c>
      <c r="B1968" t="s">
        <v>463</v>
      </c>
      <c r="C1968">
        <v>3000</v>
      </c>
      <c r="D1968">
        <v>37</v>
      </c>
    </row>
    <row r="1969" spans="1:4">
      <c r="A1969">
        <v>231977</v>
      </c>
      <c r="B1969" t="s">
        <v>5372</v>
      </c>
      <c r="C1969">
        <v>198</v>
      </c>
      <c r="D1969">
        <v>2</v>
      </c>
    </row>
    <row r="1970" spans="1:4">
      <c r="A1970">
        <v>231981</v>
      </c>
      <c r="B1970" t="s">
        <v>460</v>
      </c>
      <c r="C1970">
        <v>79</v>
      </c>
      <c r="D1970">
        <v>1</v>
      </c>
    </row>
    <row r="1971" spans="1:4">
      <c r="A1971">
        <v>232042</v>
      </c>
      <c r="B1971" t="s">
        <v>9137</v>
      </c>
      <c r="C1971">
        <v>46.3</v>
      </c>
      <c r="D1971">
        <v>1</v>
      </c>
    </row>
    <row r="1972" spans="1:4">
      <c r="A1972">
        <v>232209</v>
      </c>
      <c r="B1972" t="s">
        <v>9540</v>
      </c>
      <c r="C1972">
        <v>1480</v>
      </c>
      <c r="D1972">
        <v>1</v>
      </c>
    </row>
    <row r="1973" spans="1:4">
      <c r="A1973">
        <v>232299</v>
      </c>
      <c r="B1973" t="s">
        <v>305</v>
      </c>
      <c r="C1973">
        <v>551</v>
      </c>
      <c r="D1973">
        <v>2</v>
      </c>
    </row>
    <row r="1974" spans="1:4">
      <c r="A1974">
        <v>232299</v>
      </c>
      <c r="B1974" t="s">
        <v>305</v>
      </c>
      <c r="C1974">
        <v>278</v>
      </c>
      <c r="D1974">
        <v>1</v>
      </c>
    </row>
    <row r="1975" spans="1:4">
      <c r="A1975">
        <v>232299</v>
      </c>
      <c r="B1975" t="s">
        <v>305</v>
      </c>
      <c r="C1975">
        <v>-278</v>
      </c>
      <c r="D1975">
        <v>-1</v>
      </c>
    </row>
    <row r="1976" spans="1:4">
      <c r="A1976">
        <v>232299</v>
      </c>
      <c r="B1976" t="s">
        <v>305</v>
      </c>
      <c r="C1976">
        <v>-278</v>
      </c>
      <c r="D1976">
        <v>-1</v>
      </c>
    </row>
    <row r="1977" spans="1:4">
      <c r="A1977">
        <v>232299</v>
      </c>
      <c r="B1977" t="s">
        <v>305</v>
      </c>
      <c r="C1977">
        <v>-258</v>
      </c>
      <c r="D1977">
        <v>-1</v>
      </c>
    </row>
    <row r="1978" spans="1:4">
      <c r="A1978">
        <v>232299</v>
      </c>
      <c r="B1978" t="s">
        <v>305</v>
      </c>
      <c r="C1978">
        <v>-521</v>
      </c>
      <c r="D1978">
        <v>-2</v>
      </c>
    </row>
    <row r="1979" spans="1:4">
      <c r="A1979">
        <v>232299</v>
      </c>
      <c r="B1979" t="s">
        <v>305</v>
      </c>
      <c r="C1979">
        <v>-268</v>
      </c>
      <c r="D1979">
        <v>-1</v>
      </c>
    </row>
    <row r="1980" spans="1:4">
      <c r="A1980">
        <v>232528</v>
      </c>
      <c r="B1980" t="s">
        <v>9145</v>
      </c>
      <c r="C1980">
        <v>398</v>
      </c>
      <c r="D1980">
        <v>1</v>
      </c>
    </row>
    <row r="1981" spans="1:4">
      <c r="A1981">
        <v>232529</v>
      </c>
      <c r="B1981" t="s">
        <v>9146</v>
      </c>
      <c r="C1981">
        <v>388</v>
      </c>
      <c r="D1981">
        <v>1</v>
      </c>
    </row>
    <row r="1982" spans="1:4">
      <c r="A1982">
        <v>232568</v>
      </c>
      <c r="B1982" t="s">
        <v>5490</v>
      </c>
      <c r="C1982">
        <v>156</v>
      </c>
      <c r="D1982">
        <v>2</v>
      </c>
    </row>
    <row r="1983" spans="1:4">
      <c r="A1983">
        <v>232632</v>
      </c>
      <c r="B1983" t="s">
        <v>9541</v>
      </c>
      <c r="C1983">
        <v>558</v>
      </c>
      <c r="D1983">
        <v>2</v>
      </c>
    </row>
    <row r="1984" spans="1:4">
      <c r="A1984">
        <v>232663</v>
      </c>
      <c r="B1984" t="s">
        <v>5629</v>
      </c>
      <c r="C1984">
        <v>903</v>
      </c>
      <c r="D1984">
        <v>2</v>
      </c>
    </row>
    <row r="1985" spans="1:4">
      <c r="A1985">
        <v>232663</v>
      </c>
      <c r="B1985" t="s">
        <v>5629</v>
      </c>
      <c r="C1985">
        <v>3183</v>
      </c>
      <c r="D1985">
        <v>7</v>
      </c>
    </row>
    <row r="1986" spans="1:4">
      <c r="A1986">
        <v>232672</v>
      </c>
      <c r="B1986" t="s">
        <v>5896</v>
      </c>
      <c r="C1986">
        <v>-3980</v>
      </c>
      <c r="D1986">
        <v>-1</v>
      </c>
    </row>
    <row r="1987" spans="1:4">
      <c r="A1987">
        <v>232693</v>
      </c>
      <c r="B1987" t="s">
        <v>535</v>
      </c>
      <c r="C1987">
        <v>1002</v>
      </c>
      <c r="D1987">
        <v>4</v>
      </c>
    </row>
    <row r="1988" spans="1:4">
      <c r="A1988">
        <v>232693</v>
      </c>
      <c r="B1988" t="s">
        <v>535</v>
      </c>
      <c r="C1988">
        <v>-278</v>
      </c>
      <c r="D1988">
        <v>-1</v>
      </c>
    </row>
    <row r="1989" spans="1:4">
      <c r="A1989">
        <v>232759</v>
      </c>
      <c r="B1989" t="s">
        <v>9149</v>
      </c>
      <c r="C1989">
        <v>1082</v>
      </c>
      <c r="D1989">
        <v>4</v>
      </c>
    </row>
    <row r="1990" spans="1:4">
      <c r="A1990">
        <v>232788</v>
      </c>
      <c r="B1990" t="s">
        <v>8849</v>
      </c>
      <c r="C1990">
        <v>159</v>
      </c>
      <c r="D1990">
        <v>1</v>
      </c>
    </row>
    <row r="1991" spans="1:4">
      <c r="A1991">
        <v>232813</v>
      </c>
      <c r="B1991" t="s">
        <v>8850</v>
      </c>
      <c r="C1991">
        <v>1243</v>
      </c>
      <c r="D1991">
        <v>7</v>
      </c>
    </row>
    <row r="1992" spans="1:4">
      <c r="A1992">
        <v>232813</v>
      </c>
      <c r="B1992" t="s">
        <v>8850</v>
      </c>
      <c r="C1992">
        <v>6071</v>
      </c>
      <c r="D1992">
        <v>34</v>
      </c>
    </row>
    <row r="1993" spans="1:4">
      <c r="A1993">
        <v>232879</v>
      </c>
      <c r="B1993" t="s">
        <v>8852</v>
      </c>
      <c r="C1993">
        <v>-399</v>
      </c>
      <c r="D1993">
        <v>-1</v>
      </c>
    </row>
    <row r="1994" spans="1:4">
      <c r="A1994">
        <v>232898</v>
      </c>
      <c r="B1994" t="s">
        <v>9542</v>
      </c>
      <c r="C1994">
        <v>264</v>
      </c>
      <c r="D1994">
        <v>1</v>
      </c>
    </row>
    <row r="1995" spans="1:4">
      <c r="A1995">
        <v>232904</v>
      </c>
      <c r="B1995" t="s">
        <v>9543</v>
      </c>
      <c r="C1995">
        <v>65</v>
      </c>
      <c r="D1995">
        <v>1</v>
      </c>
    </row>
    <row r="1996" spans="1:4">
      <c r="A1996">
        <v>232984</v>
      </c>
      <c r="B1996" t="s">
        <v>532</v>
      </c>
      <c r="C1996">
        <v>844</v>
      </c>
      <c r="D1996">
        <v>1</v>
      </c>
    </row>
    <row r="1997" spans="1:4">
      <c r="A1997">
        <v>233061</v>
      </c>
      <c r="B1997" t="s">
        <v>9544</v>
      </c>
      <c r="C1997">
        <v>399</v>
      </c>
      <c r="D1997">
        <v>1</v>
      </c>
    </row>
    <row r="1998" spans="1:4">
      <c r="A1998">
        <v>233062</v>
      </c>
      <c r="B1998" t="s">
        <v>8853</v>
      </c>
      <c r="C1998">
        <v>-399</v>
      </c>
      <c r="D1998">
        <v>-1</v>
      </c>
    </row>
    <row r="1999" spans="1:4">
      <c r="A1999">
        <v>233065</v>
      </c>
      <c r="B1999" t="s">
        <v>9545</v>
      </c>
      <c r="C1999">
        <v>298</v>
      </c>
      <c r="D1999">
        <v>1</v>
      </c>
    </row>
    <row r="2000" spans="1:4">
      <c r="A2000">
        <v>233095</v>
      </c>
      <c r="B2000" t="s">
        <v>9546</v>
      </c>
      <c r="C2000">
        <v>-1370</v>
      </c>
      <c r="D2000">
        <v>-1</v>
      </c>
    </row>
    <row r="2001" spans="1:4">
      <c r="A2001">
        <v>233211</v>
      </c>
      <c r="B2001" t="s">
        <v>9547</v>
      </c>
      <c r="C2001">
        <v>1301</v>
      </c>
      <c r="D2001">
        <v>1</v>
      </c>
    </row>
    <row r="2002" spans="1:4">
      <c r="A2002">
        <v>233220</v>
      </c>
      <c r="B2002" t="s">
        <v>6681</v>
      </c>
      <c r="C2002">
        <v>-11800</v>
      </c>
      <c r="D2002">
        <v>-1</v>
      </c>
    </row>
    <row r="2003" spans="1:4">
      <c r="A2003">
        <v>233319</v>
      </c>
      <c r="B2003" t="s">
        <v>524</v>
      </c>
      <c r="C2003">
        <v>556</v>
      </c>
      <c r="D2003">
        <v>2</v>
      </c>
    </row>
    <row r="2004" spans="1:4">
      <c r="A2004">
        <v>233319</v>
      </c>
      <c r="B2004" t="s">
        <v>524</v>
      </c>
      <c r="C2004">
        <v>7229</v>
      </c>
      <c r="D2004">
        <v>27</v>
      </c>
    </row>
    <row r="2005" spans="1:4">
      <c r="A2005">
        <v>233369</v>
      </c>
      <c r="B2005" t="s">
        <v>8855</v>
      </c>
      <c r="C2005">
        <v>-538</v>
      </c>
      <c r="D2005">
        <v>-2</v>
      </c>
    </row>
    <row r="2006" spans="1:4">
      <c r="A2006">
        <v>233383</v>
      </c>
      <c r="B2006" t="s">
        <v>8856</v>
      </c>
      <c r="C2006">
        <v>0</v>
      </c>
      <c r="D2006">
        <v>0</v>
      </c>
    </row>
    <row r="2007" spans="1:4">
      <c r="A2007">
        <v>233405</v>
      </c>
      <c r="B2007" t="s">
        <v>8857</v>
      </c>
      <c r="C2007">
        <v>129</v>
      </c>
      <c r="D2007">
        <v>1</v>
      </c>
    </row>
    <row r="2008" spans="1:4">
      <c r="A2008">
        <v>233405</v>
      </c>
      <c r="B2008" t="s">
        <v>8857</v>
      </c>
      <c r="C2008">
        <v>387</v>
      </c>
      <c r="D2008">
        <v>3</v>
      </c>
    </row>
    <row r="2009" spans="1:4">
      <c r="A2009">
        <v>233437</v>
      </c>
      <c r="B2009" t="s">
        <v>556</v>
      </c>
      <c r="C2009">
        <v>541</v>
      </c>
      <c r="D2009">
        <v>2</v>
      </c>
    </row>
    <row r="2010" spans="1:4">
      <c r="A2010">
        <v>233490</v>
      </c>
      <c r="B2010" t="s">
        <v>9548</v>
      </c>
      <c r="C2010">
        <v>-2569</v>
      </c>
      <c r="D2010">
        <v>-1</v>
      </c>
    </row>
    <row r="2011" spans="1:4">
      <c r="A2011">
        <v>233544</v>
      </c>
      <c r="B2011" t="s">
        <v>9154</v>
      </c>
      <c r="C2011">
        <v>299</v>
      </c>
      <c r="D2011">
        <v>1</v>
      </c>
    </row>
    <row r="2012" spans="1:4">
      <c r="A2012">
        <v>233544</v>
      </c>
      <c r="B2012" t="s">
        <v>9154</v>
      </c>
      <c r="C2012">
        <v>-279</v>
      </c>
      <c r="D2012">
        <v>-1</v>
      </c>
    </row>
    <row r="2013" spans="1:4">
      <c r="A2013">
        <v>233668</v>
      </c>
      <c r="B2013" t="s">
        <v>9549</v>
      </c>
      <c r="C2013">
        <v>239</v>
      </c>
      <c r="D2013">
        <v>1</v>
      </c>
    </row>
    <row r="2014" spans="1:4">
      <c r="A2014">
        <v>233680</v>
      </c>
      <c r="B2014" t="s">
        <v>329</v>
      </c>
      <c r="C2014">
        <v>248</v>
      </c>
      <c r="D2014">
        <v>1</v>
      </c>
    </row>
    <row r="2015" spans="1:4">
      <c r="A2015">
        <v>233680</v>
      </c>
      <c r="B2015" t="s">
        <v>329</v>
      </c>
      <c r="C2015">
        <v>245</v>
      </c>
      <c r="D2015">
        <v>1</v>
      </c>
    </row>
    <row r="2016" spans="1:4">
      <c r="A2016">
        <v>233680</v>
      </c>
      <c r="B2016" t="s">
        <v>329</v>
      </c>
      <c r="C2016">
        <v>248</v>
      </c>
      <c r="D2016">
        <v>1</v>
      </c>
    </row>
    <row r="2017" spans="1:4">
      <c r="A2017">
        <v>233680</v>
      </c>
      <c r="B2017" t="s">
        <v>329</v>
      </c>
      <c r="C2017">
        <v>497</v>
      </c>
      <c r="D2017">
        <v>2</v>
      </c>
    </row>
    <row r="2018" spans="1:4">
      <c r="A2018">
        <v>233680</v>
      </c>
      <c r="B2018" t="s">
        <v>329</v>
      </c>
      <c r="C2018">
        <v>497</v>
      </c>
      <c r="D2018">
        <v>2</v>
      </c>
    </row>
    <row r="2019" spans="1:4">
      <c r="A2019">
        <v>233680</v>
      </c>
      <c r="B2019" t="s">
        <v>329</v>
      </c>
      <c r="C2019">
        <v>506</v>
      </c>
      <c r="D2019">
        <v>2</v>
      </c>
    </row>
    <row r="2020" spans="1:4">
      <c r="A2020">
        <v>233680</v>
      </c>
      <c r="B2020" t="s">
        <v>329</v>
      </c>
      <c r="C2020">
        <v>496</v>
      </c>
      <c r="D2020">
        <v>2</v>
      </c>
    </row>
    <row r="2021" spans="1:4">
      <c r="A2021">
        <v>233680</v>
      </c>
      <c r="B2021" t="s">
        <v>329</v>
      </c>
      <c r="C2021">
        <v>248</v>
      </c>
      <c r="D2021">
        <v>1</v>
      </c>
    </row>
    <row r="2022" spans="1:4">
      <c r="A2022">
        <v>233680</v>
      </c>
      <c r="B2022" t="s">
        <v>329</v>
      </c>
      <c r="C2022">
        <v>248</v>
      </c>
      <c r="D2022">
        <v>1</v>
      </c>
    </row>
    <row r="2023" spans="1:4">
      <c r="A2023">
        <v>233680</v>
      </c>
      <c r="B2023" t="s">
        <v>329</v>
      </c>
      <c r="C2023">
        <v>496</v>
      </c>
      <c r="D2023">
        <v>2</v>
      </c>
    </row>
    <row r="2024" spans="1:4">
      <c r="A2024">
        <v>233680</v>
      </c>
      <c r="B2024" t="s">
        <v>329</v>
      </c>
      <c r="C2024">
        <v>248</v>
      </c>
      <c r="D2024">
        <v>1</v>
      </c>
    </row>
    <row r="2025" spans="1:4">
      <c r="A2025">
        <v>233680</v>
      </c>
      <c r="B2025" t="s">
        <v>329</v>
      </c>
      <c r="C2025">
        <v>233</v>
      </c>
      <c r="D2025">
        <v>1</v>
      </c>
    </row>
    <row r="2026" spans="1:4">
      <c r="A2026">
        <v>233684</v>
      </c>
      <c r="B2026" t="s">
        <v>331</v>
      </c>
      <c r="C2026">
        <v>-248</v>
      </c>
      <c r="D2026">
        <v>-1</v>
      </c>
    </row>
    <row r="2027" spans="1:4">
      <c r="A2027">
        <v>233737</v>
      </c>
      <c r="B2027" t="s">
        <v>9156</v>
      </c>
      <c r="C2027">
        <v>95</v>
      </c>
      <c r="D2027">
        <v>1</v>
      </c>
    </row>
    <row r="2028" spans="1:4">
      <c r="A2028">
        <v>233832</v>
      </c>
      <c r="B2028" t="s">
        <v>9550</v>
      </c>
      <c r="C2028">
        <v>249</v>
      </c>
      <c r="D2028">
        <v>1</v>
      </c>
    </row>
    <row r="2029" spans="1:4">
      <c r="A2029">
        <v>233832</v>
      </c>
      <c r="B2029" t="s">
        <v>9550</v>
      </c>
      <c r="C2029">
        <v>249</v>
      </c>
      <c r="D2029">
        <v>1</v>
      </c>
    </row>
    <row r="2030" spans="1:4">
      <c r="A2030">
        <v>233832</v>
      </c>
      <c r="B2030" t="s">
        <v>9550</v>
      </c>
      <c r="C2030">
        <v>249</v>
      </c>
      <c r="D2030">
        <v>1</v>
      </c>
    </row>
    <row r="2031" spans="1:4">
      <c r="A2031">
        <v>233832</v>
      </c>
      <c r="B2031" t="s">
        <v>9550</v>
      </c>
      <c r="C2031">
        <v>1245</v>
      </c>
      <c r="D2031">
        <v>5</v>
      </c>
    </row>
    <row r="2032" spans="1:4">
      <c r="A2032">
        <v>233832</v>
      </c>
      <c r="B2032" t="s">
        <v>9550</v>
      </c>
      <c r="C2032">
        <v>1753</v>
      </c>
      <c r="D2032">
        <v>7</v>
      </c>
    </row>
    <row r="2033" spans="1:4">
      <c r="A2033">
        <v>233832</v>
      </c>
      <c r="B2033" t="s">
        <v>9551</v>
      </c>
      <c r="C2033">
        <v>518</v>
      </c>
      <c r="D2033">
        <v>2</v>
      </c>
    </row>
    <row r="2034" spans="1:4">
      <c r="A2034">
        <v>233832</v>
      </c>
      <c r="B2034" t="s">
        <v>9551</v>
      </c>
      <c r="C2034">
        <v>483</v>
      </c>
      <c r="D2034">
        <v>2</v>
      </c>
    </row>
    <row r="2035" spans="1:4">
      <c r="A2035">
        <v>233832</v>
      </c>
      <c r="B2035" t="s">
        <v>9551</v>
      </c>
      <c r="C2035">
        <v>234</v>
      </c>
      <c r="D2035">
        <v>1</v>
      </c>
    </row>
    <row r="2036" spans="1:4">
      <c r="A2036">
        <v>233834</v>
      </c>
      <c r="B2036" t="s">
        <v>9552</v>
      </c>
      <c r="C2036">
        <v>1280</v>
      </c>
      <c r="D2036">
        <v>1</v>
      </c>
    </row>
    <row r="2037" spans="1:4">
      <c r="A2037">
        <v>234047</v>
      </c>
      <c r="B2037" t="s">
        <v>9553</v>
      </c>
      <c r="C2037">
        <v>296</v>
      </c>
      <c r="D2037">
        <v>1</v>
      </c>
    </row>
    <row r="2038" spans="1:4">
      <c r="A2038">
        <v>234188</v>
      </c>
      <c r="B2038" t="s">
        <v>8866</v>
      </c>
      <c r="C2038">
        <v>5799</v>
      </c>
      <c r="D2038">
        <v>1</v>
      </c>
    </row>
    <row r="2039" spans="1:4">
      <c r="A2039">
        <v>234199</v>
      </c>
      <c r="B2039" t="s">
        <v>8867</v>
      </c>
      <c r="C2039">
        <v>270</v>
      </c>
      <c r="D2039">
        <v>1</v>
      </c>
    </row>
    <row r="2040" spans="1:4">
      <c r="A2040">
        <v>234266</v>
      </c>
      <c r="B2040" t="s">
        <v>9386</v>
      </c>
      <c r="C2040">
        <v>-369</v>
      </c>
      <c r="D2040">
        <v>-1</v>
      </c>
    </row>
    <row r="2041" spans="1:4">
      <c r="A2041">
        <v>234266</v>
      </c>
      <c r="B2041" t="s">
        <v>9386</v>
      </c>
      <c r="C2041">
        <v>-369</v>
      </c>
      <c r="D2041">
        <v>-1</v>
      </c>
    </row>
    <row r="2042" spans="1:4">
      <c r="A2042">
        <v>234308</v>
      </c>
      <c r="B2042" t="s">
        <v>9388</v>
      </c>
      <c r="C2042">
        <v>2969</v>
      </c>
      <c r="D2042">
        <v>1</v>
      </c>
    </row>
    <row r="2043" spans="1:4">
      <c r="A2043">
        <v>234314</v>
      </c>
      <c r="B2043" t="s">
        <v>9554</v>
      </c>
      <c r="C2043">
        <v>103</v>
      </c>
      <c r="D2043">
        <v>1</v>
      </c>
    </row>
    <row r="2044" spans="1:4">
      <c r="A2044">
        <v>234315</v>
      </c>
      <c r="B2044" t="s">
        <v>9163</v>
      </c>
      <c r="C2044">
        <v>238</v>
      </c>
      <c r="D2044">
        <v>2</v>
      </c>
    </row>
    <row r="2045" spans="1:4">
      <c r="A2045">
        <v>234322</v>
      </c>
      <c r="B2045" t="s">
        <v>9442</v>
      </c>
      <c r="C2045">
        <v>-2279</v>
      </c>
      <c r="D2045">
        <v>-1</v>
      </c>
    </row>
    <row r="2046" spans="1:4">
      <c r="A2046">
        <v>234409</v>
      </c>
      <c r="B2046" t="s">
        <v>9391</v>
      </c>
      <c r="C2046">
        <v>63.8</v>
      </c>
      <c r="D2046">
        <v>2</v>
      </c>
    </row>
    <row r="2047" spans="1:4">
      <c r="A2047">
        <v>234421</v>
      </c>
      <c r="B2047" t="s">
        <v>462</v>
      </c>
      <c r="C2047">
        <v>495</v>
      </c>
      <c r="D2047">
        <v>5</v>
      </c>
    </row>
    <row r="2048" spans="1:4">
      <c r="A2048">
        <v>234459</v>
      </c>
      <c r="B2048" t="s">
        <v>5963</v>
      </c>
      <c r="C2048">
        <v>156</v>
      </c>
      <c r="D2048">
        <v>4</v>
      </c>
    </row>
    <row r="2049" spans="1:4">
      <c r="A2049">
        <v>234568</v>
      </c>
      <c r="B2049" t="s">
        <v>9258</v>
      </c>
      <c r="C2049">
        <v>1179</v>
      </c>
      <c r="D2049">
        <v>1</v>
      </c>
    </row>
    <row r="2050" spans="1:4">
      <c r="A2050">
        <v>234568</v>
      </c>
      <c r="B2050" t="s">
        <v>9258</v>
      </c>
      <c r="C2050">
        <v>1169</v>
      </c>
      <c r="D2050">
        <v>1</v>
      </c>
    </row>
    <row r="2051" spans="1:4">
      <c r="A2051">
        <v>234569</v>
      </c>
      <c r="B2051" t="s">
        <v>307</v>
      </c>
      <c r="C2051">
        <v>199</v>
      </c>
      <c r="D2051">
        <v>1</v>
      </c>
    </row>
    <row r="2052" spans="1:4">
      <c r="A2052">
        <v>234569</v>
      </c>
      <c r="B2052" t="s">
        <v>307</v>
      </c>
      <c r="C2052">
        <v>-179</v>
      </c>
      <c r="D2052">
        <v>-1</v>
      </c>
    </row>
    <row r="2053" spans="1:4">
      <c r="A2053">
        <v>234569</v>
      </c>
      <c r="B2053" t="s">
        <v>307</v>
      </c>
      <c r="C2053">
        <v>-179</v>
      </c>
      <c r="D2053">
        <v>-1</v>
      </c>
    </row>
    <row r="2054" spans="1:4">
      <c r="A2054">
        <v>234574</v>
      </c>
      <c r="B2054" t="s">
        <v>8872</v>
      </c>
      <c r="C2054">
        <v>-578</v>
      </c>
      <c r="D2054">
        <v>-1</v>
      </c>
    </row>
    <row r="2055" spans="1:4">
      <c r="A2055">
        <v>234622</v>
      </c>
      <c r="B2055" t="s">
        <v>9167</v>
      </c>
      <c r="C2055">
        <v>599</v>
      </c>
      <c r="D2055">
        <v>1</v>
      </c>
    </row>
    <row r="2056" spans="1:4">
      <c r="A2056">
        <v>234687</v>
      </c>
      <c r="B2056" t="s">
        <v>8873</v>
      </c>
      <c r="C2056">
        <v>176</v>
      </c>
      <c r="D2056">
        <v>2</v>
      </c>
    </row>
    <row r="2057" spans="1:4">
      <c r="A2057">
        <v>234712</v>
      </c>
      <c r="B2057" t="s">
        <v>9555</v>
      </c>
      <c r="C2057">
        <v>899</v>
      </c>
      <c r="D2057">
        <v>1</v>
      </c>
    </row>
    <row r="2058" spans="1:4">
      <c r="A2058">
        <v>234755</v>
      </c>
      <c r="B2058" t="s">
        <v>341</v>
      </c>
      <c r="C2058">
        <v>-499</v>
      </c>
      <c r="D2058">
        <v>-1</v>
      </c>
    </row>
    <row r="2059" spans="1:4">
      <c r="A2059">
        <v>234755</v>
      </c>
      <c r="B2059" t="s">
        <v>341</v>
      </c>
      <c r="C2059">
        <v>449</v>
      </c>
      <c r="D2059">
        <v>1</v>
      </c>
    </row>
    <row r="2060" spans="1:4">
      <c r="A2060">
        <v>234755</v>
      </c>
      <c r="B2060" t="s">
        <v>341</v>
      </c>
      <c r="C2060">
        <v>-60</v>
      </c>
      <c r="D2060">
        <v>0</v>
      </c>
    </row>
    <row r="2061" spans="1:4">
      <c r="A2061">
        <v>234755</v>
      </c>
      <c r="B2061" t="s">
        <v>341</v>
      </c>
      <c r="C2061">
        <v>1686</v>
      </c>
      <c r="D2061">
        <v>4</v>
      </c>
    </row>
    <row r="2062" spans="1:4">
      <c r="A2062">
        <v>234755</v>
      </c>
      <c r="B2062" t="s">
        <v>341</v>
      </c>
      <c r="C2062">
        <v>2883</v>
      </c>
      <c r="D2062">
        <v>7</v>
      </c>
    </row>
    <row r="2063" spans="1:4">
      <c r="A2063">
        <v>234755</v>
      </c>
      <c r="B2063" t="s">
        <v>341</v>
      </c>
      <c r="C2063">
        <v>429</v>
      </c>
      <c r="D2063">
        <v>1</v>
      </c>
    </row>
    <row r="2064" spans="1:4">
      <c r="A2064">
        <v>234774</v>
      </c>
      <c r="B2064" t="s">
        <v>9556</v>
      </c>
      <c r="C2064">
        <v>239</v>
      </c>
      <c r="D2064">
        <v>1</v>
      </c>
    </row>
    <row r="2065" spans="1:4">
      <c r="A2065">
        <v>234822</v>
      </c>
      <c r="B2065" t="s">
        <v>549</v>
      </c>
      <c r="C2065">
        <v>368</v>
      </c>
      <c r="D2065">
        <v>1</v>
      </c>
    </row>
    <row r="2066" spans="1:4">
      <c r="A2066">
        <v>234822</v>
      </c>
      <c r="B2066" t="s">
        <v>549</v>
      </c>
      <c r="C2066">
        <v>-1114</v>
      </c>
      <c r="D2066">
        <v>-3</v>
      </c>
    </row>
    <row r="2067" spans="1:4">
      <c r="A2067">
        <v>234851</v>
      </c>
      <c r="B2067" t="s">
        <v>9557</v>
      </c>
      <c r="C2067">
        <v>-469</v>
      </c>
      <c r="D2067">
        <v>-1</v>
      </c>
    </row>
    <row r="2068" spans="1:4">
      <c r="A2068">
        <v>234899</v>
      </c>
      <c r="B2068" t="s">
        <v>6203</v>
      </c>
      <c r="C2068">
        <v>79</v>
      </c>
      <c r="D2068">
        <v>1</v>
      </c>
    </row>
    <row r="2069" spans="1:4">
      <c r="A2069">
        <v>234968</v>
      </c>
      <c r="B2069" t="s">
        <v>9169</v>
      </c>
      <c r="C2069">
        <v>338</v>
      </c>
      <c r="D2069">
        <v>1</v>
      </c>
    </row>
    <row r="2070" spans="1:4">
      <c r="A2070">
        <v>235014</v>
      </c>
      <c r="B2070" t="s">
        <v>7641</v>
      </c>
      <c r="C2070">
        <v>-648</v>
      </c>
      <c r="D2070">
        <v>-1</v>
      </c>
    </row>
    <row r="2071" spans="1:4">
      <c r="A2071">
        <v>235070</v>
      </c>
      <c r="B2071" t="s">
        <v>8712</v>
      </c>
      <c r="C2071">
        <v>239</v>
      </c>
      <c r="D2071">
        <v>1</v>
      </c>
    </row>
    <row r="2072" spans="1:4">
      <c r="A2072">
        <v>235070</v>
      </c>
      <c r="B2072" t="s">
        <v>8712</v>
      </c>
      <c r="C2072">
        <v>-229</v>
      </c>
      <c r="D2072">
        <v>-1</v>
      </c>
    </row>
    <row r="2073" spans="1:4">
      <c r="A2073">
        <v>235080</v>
      </c>
      <c r="B2073" t="s">
        <v>9558</v>
      </c>
      <c r="C2073">
        <v>89</v>
      </c>
      <c r="D2073">
        <v>1</v>
      </c>
    </row>
    <row r="2074" spans="1:4">
      <c r="A2074">
        <v>235084</v>
      </c>
      <c r="B2074" t="s">
        <v>9445</v>
      </c>
      <c r="C2074">
        <v>85</v>
      </c>
      <c r="D2074">
        <v>2</v>
      </c>
    </row>
    <row r="2075" spans="1:4">
      <c r="A2075">
        <v>235085</v>
      </c>
      <c r="B2075" t="s">
        <v>9559</v>
      </c>
      <c r="C2075">
        <v>136</v>
      </c>
      <c r="D2075">
        <v>2</v>
      </c>
    </row>
    <row r="2076" spans="1:4">
      <c r="A2076">
        <v>235158</v>
      </c>
      <c r="B2076" t="s">
        <v>8879</v>
      </c>
      <c r="C2076">
        <v>299</v>
      </c>
      <c r="D2076">
        <v>1</v>
      </c>
    </row>
    <row r="2077" spans="1:4">
      <c r="A2077">
        <v>235159</v>
      </c>
      <c r="B2077" t="s">
        <v>481</v>
      </c>
      <c r="C2077">
        <v>377</v>
      </c>
      <c r="D2077">
        <v>4</v>
      </c>
    </row>
    <row r="2078" spans="1:4">
      <c r="A2078">
        <v>235161</v>
      </c>
      <c r="B2078" t="s">
        <v>6243</v>
      </c>
      <c r="C2078">
        <v>580</v>
      </c>
      <c r="D2078">
        <v>1</v>
      </c>
    </row>
    <row r="2079" spans="1:4">
      <c r="A2079">
        <v>235169</v>
      </c>
      <c r="B2079" t="s">
        <v>9560</v>
      </c>
      <c r="C2079">
        <v>128</v>
      </c>
      <c r="D2079">
        <v>1</v>
      </c>
    </row>
    <row r="2080" spans="1:4">
      <c r="A2080">
        <v>235259</v>
      </c>
      <c r="B2080" t="s">
        <v>9002</v>
      </c>
      <c r="C2080">
        <v>0</v>
      </c>
      <c r="D2080">
        <v>0</v>
      </c>
    </row>
    <row r="2081" spans="1:4">
      <c r="A2081">
        <v>235288</v>
      </c>
      <c r="B2081" t="s">
        <v>9174</v>
      </c>
      <c r="C2081">
        <v>469</v>
      </c>
      <c r="D2081">
        <v>1</v>
      </c>
    </row>
    <row r="2082" spans="1:4">
      <c r="A2082">
        <v>235374</v>
      </c>
      <c r="B2082" t="s">
        <v>8881</v>
      </c>
      <c r="C2082">
        <v>250</v>
      </c>
      <c r="D2082">
        <v>2</v>
      </c>
    </row>
    <row r="2083" spans="1:4">
      <c r="A2083">
        <v>235443</v>
      </c>
      <c r="B2083" t="s">
        <v>9398</v>
      </c>
      <c r="C2083">
        <v>0</v>
      </c>
      <c r="D2083">
        <v>0</v>
      </c>
    </row>
    <row r="2084" spans="1:4">
      <c r="A2084">
        <v>235443</v>
      </c>
      <c r="B2084" t="s">
        <v>9398</v>
      </c>
      <c r="C2084">
        <v>0</v>
      </c>
      <c r="D2084">
        <v>0</v>
      </c>
    </row>
    <row r="2085" spans="1:4">
      <c r="A2085">
        <v>235443</v>
      </c>
      <c r="B2085" t="s">
        <v>9398</v>
      </c>
      <c r="C2085">
        <v>0</v>
      </c>
      <c r="D2085">
        <v>0</v>
      </c>
    </row>
    <row r="2086" spans="1:4">
      <c r="A2086">
        <v>235445</v>
      </c>
      <c r="B2086" t="s">
        <v>9561</v>
      </c>
      <c r="C2086">
        <v>20</v>
      </c>
      <c r="D2086">
        <v>0</v>
      </c>
    </row>
    <row r="2087" spans="1:4">
      <c r="A2087">
        <v>235538</v>
      </c>
      <c r="B2087" t="s">
        <v>8882</v>
      </c>
      <c r="C2087">
        <v>-254</v>
      </c>
      <c r="D2087">
        <v>-1</v>
      </c>
    </row>
    <row r="2088" spans="1:4">
      <c r="A2088">
        <v>235538</v>
      </c>
      <c r="B2088" t="s">
        <v>8882</v>
      </c>
      <c r="C2088">
        <v>-244</v>
      </c>
      <c r="D2088">
        <v>-1</v>
      </c>
    </row>
    <row r="2089" spans="1:4">
      <c r="A2089">
        <v>235543</v>
      </c>
      <c r="B2089" t="s">
        <v>6755</v>
      </c>
      <c r="C2089">
        <v>-3430</v>
      </c>
      <c r="D2089">
        <v>-1</v>
      </c>
    </row>
    <row r="2090" spans="1:4">
      <c r="A2090">
        <v>235562</v>
      </c>
      <c r="B2090" t="s">
        <v>8883</v>
      </c>
      <c r="C2090">
        <v>99</v>
      </c>
      <c r="D2090">
        <v>1</v>
      </c>
    </row>
    <row r="2091" spans="1:4">
      <c r="A2091">
        <v>235577</v>
      </c>
      <c r="B2091" t="s">
        <v>9400</v>
      </c>
      <c r="C2091">
        <v>399</v>
      </c>
      <c r="D2091">
        <v>1</v>
      </c>
    </row>
    <row r="2092" spans="1:4">
      <c r="A2092">
        <v>235601</v>
      </c>
      <c r="B2092" t="s">
        <v>8884</v>
      </c>
      <c r="C2092">
        <v>0</v>
      </c>
      <c r="D2092">
        <v>0</v>
      </c>
    </row>
    <row r="2093" spans="1:4">
      <c r="A2093">
        <v>235601</v>
      </c>
      <c r="B2093" t="s">
        <v>8884</v>
      </c>
      <c r="C2093">
        <v>5375</v>
      </c>
      <c r="D2093">
        <v>20</v>
      </c>
    </row>
    <row r="2094" spans="1:4">
      <c r="A2094">
        <v>235681</v>
      </c>
      <c r="B2094" t="s">
        <v>494</v>
      </c>
      <c r="C2094">
        <v>378</v>
      </c>
      <c r="D2094">
        <v>1</v>
      </c>
    </row>
    <row r="2095" spans="1:4">
      <c r="A2095">
        <v>235689</v>
      </c>
      <c r="B2095" t="s">
        <v>9562</v>
      </c>
      <c r="C2095">
        <v>158</v>
      </c>
      <c r="D2095">
        <v>2</v>
      </c>
    </row>
    <row r="2096" spans="1:4">
      <c r="A2096">
        <v>235690</v>
      </c>
      <c r="B2096" t="s">
        <v>9179</v>
      </c>
      <c r="C2096">
        <v>69</v>
      </c>
      <c r="D2096">
        <v>1</v>
      </c>
    </row>
    <row r="2097" spans="1:4">
      <c r="A2097">
        <v>236014</v>
      </c>
      <c r="B2097" t="s">
        <v>9563</v>
      </c>
      <c r="C2097">
        <v>1186</v>
      </c>
      <c r="D2097">
        <v>2</v>
      </c>
    </row>
    <row r="2098" spans="1:4">
      <c r="A2098">
        <v>236066</v>
      </c>
      <c r="B2098" t="s">
        <v>7126</v>
      </c>
      <c r="C2098">
        <v>18213</v>
      </c>
      <c r="D2098">
        <v>11</v>
      </c>
    </row>
    <row r="2099" spans="1:4">
      <c r="A2099">
        <v>236072</v>
      </c>
      <c r="B2099" t="s">
        <v>8892</v>
      </c>
      <c r="C2099">
        <v>268</v>
      </c>
      <c r="D2099">
        <v>1</v>
      </c>
    </row>
    <row r="2100" spans="1:4">
      <c r="A2100">
        <v>236082</v>
      </c>
      <c r="B2100" t="s">
        <v>9181</v>
      </c>
      <c r="C2100">
        <v>-2998</v>
      </c>
      <c r="D2100">
        <v>-2</v>
      </c>
    </row>
    <row r="2101" spans="1:4">
      <c r="A2101">
        <v>236082</v>
      </c>
      <c r="B2101" t="s">
        <v>9181</v>
      </c>
      <c r="C2101">
        <v>14690</v>
      </c>
      <c r="D2101">
        <v>10</v>
      </c>
    </row>
    <row r="2102" spans="1:4">
      <c r="A2102">
        <v>236113</v>
      </c>
      <c r="B2102" t="s">
        <v>60</v>
      </c>
      <c r="C2102">
        <v>342</v>
      </c>
      <c r="D2102">
        <v>3</v>
      </c>
    </row>
    <row r="2103" spans="1:4">
      <c r="A2103">
        <v>236114</v>
      </c>
      <c r="B2103" t="s">
        <v>8893</v>
      </c>
      <c r="C2103">
        <v>-183</v>
      </c>
      <c r="D2103">
        <v>-2</v>
      </c>
    </row>
    <row r="2104" spans="1:4">
      <c r="A2104">
        <v>236151</v>
      </c>
      <c r="B2104" t="s">
        <v>8895</v>
      </c>
      <c r="C2104">
        <v>269</v>
      </c>
      <c r="D2104">
        <v>1</v>
      </c>
    </row>
    <row r="2105" spans="1:4">
      <c r="A2105">
        <v>236157</v>
      </c>
      <c r="B2105" t="s">
        <v>668</v>
      </c>
      <c r="C2105">
        <v>718</v>
      </c>
      <c r="D2105">
        <v>2</v>
      </c>
    </row>
    <row r="2106" spans="1:4">
      <c r="A2106">
        <v>236161</v>
      </c>
      <c r="B2106" t="s">
        <v>9405</v>
      </c>
      <c r="C2106">
        <v>118</v>
      </c>
      <c r="D2106">
        <v>1</v>
      </c>
    </row>
    <row r="2107" spans="1:4">
      <c r="A2107">
        <v>236161</v>
      </c>
      <c r="B2107" t="s">
        <v>9405</v>
      </c>
      <c r="C2107">
        <v>118</v>
      </c>
      <c r="D2107">
        <v>1</v>
      </c>
    </row>
    <row r="2108" spans="1:4">
      <c r="A2108">
        <v>236268</v>
      </c>
      <c r="B2108" t="s">
        <v>8714</v>
      </c>
      <c r="C2108">
        <v>-279</v>
      </c>
      <c r="D2108">
        <v>-1</v>
      </c>
    </row>
    <row r="2109" spans="1:4">
      <c r="A2109">
        <v>236268</v>
      </c>
      <c r="B2109" t="s">
        <v>8714</v>
      </c>
      <c r="C2109">
        <v>279</v>
      </c>
      <c r="D2109">
        <v>1</v>
      </c>
    </row>
    <row r="2110" spans="1:4">
      <c r="A2110">
        <v>236268</v>
      </c>
      <c r="B2110" t="s">
        <v>8714</v>
      </c>
      <c r="C2110">
        <v>837</v>
      </c>
      <c r="D2110">
        <v>3</v>
      </c>
    </row>
    <row r="2111" spans="1:4">
      <c r="A2111">
        <v>236268</v>
      </c>
      <c r="B2111" t="s">
        <v>8714</v>
      </c>
      <c r="C2111">
        <v>0</v>
      </c>
      <c r="D2111">
        <v>0</v>
      </c>
    </row>
    <row r="2112" spans="1:4">
      <c r="A2112">
        <v>236269</v>
      </c>
      <c r="B2112" t="s">
        <v>300</v>
      </c>
      <c r="C2112">
        <v>596</v>
      </c>
      <c r="D2112">
        <v>2</v>
      </c>
    </row>
    <row r="2113" spans="1:4">
      <c r="A2113">
        <v>236269</v>
      </c>
      <c r="B2113" t="s">
        <v>300</v>
      </c>
      <c r="C2113">
        <v>-268</v>
      </c>
      <c r="D2113">
        <v>-1</v>
      </c>
    </row>
    <row r="2114" spans="1:4">
      <c r="A2114">
        <v>236282</v>
      </c>
      <c r="B2114" t="s">
        <v>8896</v>
      </c>
      <c r="C2114">
        <v>0</v>
      </c>
      <c r="D2114">
        <v>0</v>
      </c>
    </row>
    <row r="2115" spans="1:4">
      <c r="A2115">
        <v>236298</v>
      </c>
      <c r="B2115" t="s">
        <v>382</v>
      </c>
      <c r="C2115">
        <v>-1146</v>
      </c>
      <c r="D2115">
        <v>-2</v>
      </c>
    </row>
    <row r="2116" spans="1:4">
      <c r="A2116">
        <v>236310</v>
      </c>
      <c r="B2116" t="s">
        <v>9564</v>
      </c>
      <c r="C2116">
        <v>1599</v>
      </c>
      <c r="D2116">
        <v>1</v>
      </c>
    </row>
    <row r="2117" spans="1:4">
      <c r="A2117">
        <v>236325</v>
      </c>
      <c r="B2117" t="s">
        <v>676</v>
      </c>
      <c r="C2117">
        <v>469</v>
      </c>
      <c r="D2117">
        <v>1</v>
      </c>
    </row>
    <row r="2118" spans="1:4">
      <c r="A2118">
        <v>236325</v>
      </c>
      <c r="B2118" t="s">
        <v>676</v>
      </c>
      <c r="C2118">
        <v>1417</v>
      </c>
      <c r="D2118">
        <v>3</v>
      </c>
    </row>
    <row r="2119" spans="1:4">
      <c r="A2119">
        <v>236326</v>
      </c>
      <c r="B2119" t="s">
        <v>678</v>
      </c>
      <c r="C2119">
        <v>369</v>
      </c>
      <c r="D2119">
        <v>1</v>
      </c>
    </row>
    <row r="2120" spans="1:4">
      <c r="A2120">
        <v>236326</v>
      </c>
      <c r="B2120" t="s">
        <v>678</v>
      </c>
      <c r="C2120">
        <v>369</v>
      </c>
      <c r="D2120">
        <v>1</v>
      </c>
    </row>
    <row r="2121" spans="1:4">
      <c r="A2121">
        <v>236354</v>
      </c>
      <c r="B2121" t="s">
        <v>339</v>
      </c>
      <c r="C2121">
        <v>-239</v>
      </c>
      <c r="D2121">
        <v>-1</v>
      </c>
    </row>
    <row r="2122" spans="1:4">
      <c r="A2122">
        <v>236354</v>
      </c>
      <c r="B2122" t="s">
        <v>339</v>
      </c>
      <c r="C2122">
        <v>-239</v>
      </c>
      <c r="D2122">
        <v>-1</v>
      </c>
    </row>
    <row r="2123" spans="1:4">
      <c r="A2123">
        <v>236420</v>
      </c>
      <c r="B2123" t="s">
        <v>9260</v>
      </c>
      <c r="C2123">
        <v>398</v>
      </c>
      <c r="D2123">
        <v>1</v>
      </c>
    </row>
    <row r="2124" spans="1:4">
      <c r="A2124">
        <v>236430</v>
      </c>
      <c r="B2124" t="s">
        <v>8901</v>
      </c>
      <c r="C2124">
        <v>287</v>
      </c>
      <c r="D2124">
        <v>3</v>
      </c>
    </row>
    <row r="2125" spans="1:4">
      <c r="A2125">
        <v>236431</v>
      </c>
      <c r="B2125" t="s">
        <v>9186</v>
      </c>
      <c r="C2125">
        <v>139</v>
      </c>
      <c r="D2125">
        <v>1</v>
      </c>
    </row>
    <row r="2126" spans="1:4">
      <c r="A2126">
        <v>236467</v>
      </c>
      <c r="B2126" t="s">
        <v>6773</v>
      </c>
      <c r="C2126">
        <v>119</v>
      </c>
      <c r="D2126">
        <v>1</v>
      </c>
    </row>
    <row r="2127" spans="1:4">
      <c r="A2127">
        <v>236541</v>
      </c>
      <c r="B2127" t="s">
        <v>7631</v>
      </c>
      <c r="C2127">
        <v>-13046</v>
      </c>
      <c r="D2127">
        <v>-3</v>
      </c>
    </row>
    <row r="2128" spans="1:4">
      <c r="A2128">
        <v>236549</v>
      </c>
      <c r="B2128" t="s">
        <v>7277</v>
      </c>
      <c r="C2128">
        <v>0</v>
      </c>
      <c r="D2128">
        <v>0</v>
      </c>
    </row>
    <row r="2129" spans="1:4">
      <c r="A2129">
        <v>236564</v>
      </c>
      <c r="B2129" t="s">
        <v>9007</v>
      </c>
      <c r="C2129">
        <v>363</v>
      </c>
      <c r="D2129">
        <v>1</v>
      </c>
    </row>
    <row r="2130" spans="1:4">
      <c r="A2130">
        <v>236564</v>
      </c>
      <c r="B2130" t="s">
        <v>9007</v>
      </c>
      <c r="C2130">
        <v>363</v>
      </c>
      <c r="D2130">
        <v>1</v>
      </c>
    </row>
    <row r="2131" spans="1:4">
      <c r="A2131">
        <v>236585</v>
      </c>
      <c r="B2131" t="s">
        <v>7278</v>
      </c>
      <c r="C2131">
        <v>263</v>
      </c>
      <c r="D2131">
        <v>1</v>
      </c>
    </row>
    <row r="2132" spans="1:4">
      <c r="A2132">
        <v>236622</v>
      </c>
      <c r="B2132" t="s">
        <v>9565</v>
      </c>
      <c r="C2132">
        <v>1998</v>
      </c>
      <c r="D2132">
        <v>1</v>
      </c>
    </row>
    <row r="2133" spans="1:4">
      <c r="A2133">
        <v>236624</v>
      </c>
      <c r="B2133" t="s">
        <v>9190</v>
      </c>
      <c r="C2133">
        <v>225</v>
      </c>
      <c r="D2133">
        <v>1</v>
      </c>
    </row>
    <row r="2134" spans="1:4">
      <c r="A2134">
        <v>236630</v>
      </c>
      <c r="B2134" t="s">
        <v>9566</v>
      </c>
      <c r="C2134">
        <v>5890</v>
      </c>
      <c r="D2134">
        <v>6</v>
      </c>
    </row>
    <row r="2135" spans="1:4">
      <c r="A2135">
        <v>236675</v>
      </c>
      <c r="B2135" t="s">
        <v>8715</v>
      </c>
      <c r="C2135">
        <v>-379</v>
      </c>
      <c r="D2135">
        <v>-1</v>
      </c>
    </row>
    <row r="2136" spans="1:4">
      <c r="A2136">
        <v>236725</v>
      </c>
      <c r="B2136" t="s">
        <v>9567</v>
      </c>
      <c r="C2136">
        <v>-268</v>
      </c>
      <c r="D2136">
        <v>-1</v>
      </c>
    </row>
    <row r="2137" spans="1:4">
      <c r="A2137">
        <v>236730</v>
      </c>
      <c r="B2137" t="s">
        <v>7305</v>
      </c>
      <c r="C2137">
        <v>-2</v>
      </c>
      <c r="D2137">
        <v>0</v>
      </c>
    </row>
    <row r="2138" spans="1:4">
      <c r="A2138">
        <v>236732</v>
      </c>
      <c r="B2138" t="s">
        <v>9568</v>
      </c>
      <c r="C2138">
        <v>99</v>
      </c>
      <c r="D2138">
        <v>1</v>
      </c>
    </row>
    <row r="2139" spans="1:4">
      <c r="A2139">
        <v>236732</v>
      </c>
      <c r="B2139" t="s">
        <v>9568</v>
      </c>
      <c r="C2139">
        <v>99</v>
      </c>
      <c r="D2139">
        <v>1</v>
      </c>
    </row>
    <row r="2140" spans="1:4">
      <c r="A2140">
        <v>236735</v>
      </c>
      <c r="B2140" t="s">
        <v>9569</v>
      </c>
      <c r="C2140">
        <v>99</v>
      </c>
      <c r="D2140">
        <v>1</v>
      </c>
    </row>
    <row r="2141" spans="1:4">
      <c r="A2141">
        <v>236759</v>
      </c>
      <c r="B2141" t="s">
        <v>9570</v>
      </c>
      <c r="C2141">
        <v>-82</v>
      </c>
      <c r="D2141">
        <v>-1</v>
      </c>
    </row>
    <row r="2142" spans="1:4">
      <c r="A2142">
        <v>236787</v>
      </c>
      <c r="B2142" t="s">
        <v>9410</v>
      </c>
      <c r="C2142">
        <v>299</v>
      </c>
      <c r="D2142">
        <v>1</v>
      </c>
    </row>
    <row r="2143" spans="1:4">
      <c r="A2143">
        <v>236803</v>
      </c>
      <c r="B2143" t="s">
        <v>9571</v>
      </c>
      <c r="C2143">
        <v>168</v>
      </c>
      <c r="D2143">
        <v>1</v>
      </c>
    </row>
    <row r="2144" spans="1:4">
      <c r="A2144">
        <v>236860</v>
      </c>
      <c r="B2144" t="s">
        <v>540</v>
      </c>
      <c r="C2144">
        <v>3018</v>
      </c>
      <c r="D2144">
        <v>11</v>
      </c>
    </row>
    <row r="2145" spans="1:4">
      <c r="A2145">
        <v>236860</v>
      </c>
      <c r="B2145" t="s">
        <v>540</v>
      </c>
      <c r="C2145">
        <v>10755</v>
      </c>
      <c r="D2145">
        <v>40</v>
      </c>
    </row>
    <row r="2146" spans="1:4">
      <c r="A2146">
        <v>236872</v>
      </c>
      <c r="B2146" t="s">
        <v>8915</v>
      </c>
      <c r="C2146">
        <v>219</v>
      </c>
      <c r="D2146">
        <v>1</v>
      </c>
    </row>
    <row r="2147" spans="1:4">
      <c r="A2147">
        <v>236877</v>
      </c>
      <c r="B2147" t="s">
        <v>57</v>
      </c>
      <c r="C2147">
        <v>0</v>
      </c>
      <c r="D2147">
        <v>0</v>
      </c>
    </row>
    <row r="2148" spans="1:4">
      <c r="A2148">
        <v>236881</v>
      </c>
      <c r="B2148" t="s">
        <v>8916</v>
      </c>
      <c r="C2148">
        <v>756</v>
      </c>
      <c r="D2148">
        <v>2</v>
      </c>
    </row>
    <row r="2149" spans="1:4">
      <c r="A2149">
        <v>236895</v>
      </c>
      <c r="B2149" t="s">
        <v>6888</v>
      </c>
      <c r="C2149">
        <v>183</v>
      </c>
      <c r="D2149">
        <v>2</v>
      </c>
    </row>
    <row r="2150" spans="1:4">
      <c r="A2150">
        <v>236896</v>
      </c>
      <c r="B2150" t="s">
        <v>9572</v>
      </c>
      <c r="C2150">
        <v>139.80000000000001</v>
      </c>
      <c r="D2150">
        <v>2</v>
      </c>
    </row>
    <row r="2151" spans="1:4">
      <c r="A2151">
        <v>236980</v>
      </c>
      <c r="B2151" t="s">
        <v>233</v>
      </c>
      <c r="C2151">
        <v>90</v>
      </c>
      <c r="D2151">
        <v>1</v>
      </c>
    </row>
    <row r="2152" spans="1:4">
      <c r="A2152">
        <v>237014</v>
      </c>
      <c r="B2152" t="s">
        <v>6897</v>
      </c>
      <c r="C2152">
        <v>109</v>
      </c>
      <c r="D2152">
        <v>1</v>
      </c>
    </row>
    <row r="2153" spans="1:4">
      <c r="A2153">
        <v>237015</v>
      </c>
      <c r="B2153" t="s">
        <v>6898</v>
      </c>
      <c r="C2153">
        <v>119</v>
      </c>
      <c r="D2153">
        <v>1</v>
      </c>
    </row>
    <row r="2154" spans="1:4">
      <c r="A2154">
        <v>237053</v>
      </c>
      <c r="B2154" t="s">
        <v>7108</v>
      </c>
      <c r="C2154">
        <v>204</v>
      </c>
      <c r="D2154">
        <v>1</v>
      </c>
    </row>
    <row r="2155" spans="1:4">
      <c r="A2155">
        <v>237086</v>
      </c>
      <c r="B2155" t="s">
        <v>9573</v>
      </c>
      <c r="C2155">
        <v>269</v>
      </c>
      <c r="D2155">
        <v>1</v>
      </c>
    </row>
    <row r="2156" spans="1:4">
      <c r="A2156">
        <v>237097</v>
      </c>
      <c r="B2156" t="s">
        <v>7034</v>
      </c>
      <c r="C2156">
        <v>26.9</v>
      </c>
      <c r="D2156">
        <v>1</v>
      </c>
    </row>
    <row r="2157" spans="1:4">
      <c r="A2157">
        <v>237101</v>
      </c>
      <c r="B2157" t="s">
        <v>9574</v>
      </c>
      <c r="C2157">
        <v>59</v>
      </c>
      <c r="D2157">
        <v>1</v>
      </c>
    </row>
    <row r="2158" spans="1:4">
      <c r="A2158">
        <v>237106</v>
      </c>
      <c r="B2158" t="s">
        <v>9575</v>
      </c>
      <c r="C2158">
        <v>59.9</v>
      </c>
      <c r="D2158">
        <v>1</v>
      </c>
    </row>
    <row r="2159" spans="1:4">
      <c r="A2159">
        <v>237107</v>
      </c>
      <c r="B2159" t="s">
        <v>9576</v>
      </c>
      <c r="C2159">
        <v>29.9</v>
      </c>
      <c r="D2159">
        <v>1</v>
      </c>
    </row>
    <row r="2160" spans="1:4">
      <c r="A2160">
        <v>237122</v>
      </c>
      <c r="B2160" t="s">
        <v>508</v>
      </c>
      <c r="C2160">
        <v>34.9</v>
      </c>
      <c r="D2160">
        <v>1</v>
      </c>
    </row>
    <row r="2161" spans="1:4">
      <c r="A2161">
        <v>237174</v>
      </c>
      <c r="B2161" t="s">
        <v>7279</v>
      </c>
      <c r="C2161">
        <v>568</v>
      </c>
      <c r="D2161">
        <v>1</v>
      </c>
    </row>
    <row r="2162" spans="1:4">
      <c r="A2162">
        <v>237174</v>
      </c>
      <c r="B2162" t="s">
        <v>7279</v>
      </c>
      <c r="C2162">
        <v>568</v>
      </c>
      <c r="D2162">
        <v>1</v>
      </c>
    </row>
    <row r="2163" spans="1:4">
      <c r="A2163">
        <v>237215</v>
      </c>
      <c r="B2163" t="s">
        <v>8926</v>
      </c>
      <c r="C2163">
        <v>-569</v>
      </c>
      <c r="D2163">
        <v>-1</v>
      </c>
    </row>
    <row r="2164" spans="1:4">
      <c r="A2164">
        <v>237265</v>
      </c>
      <c r="B2164" t="s">
        <v>336</v>
      </c>
      <c r="C2164">
        <v>489</v>
      </c>
      <c r="D2164">
        <v>1</v>
      </c>
    </row>
    <row r="2165" spans="1:4">
      <c r="A2165">
        <v>237277</v>
      </c>
      <c r="B2165" t="s">
        <v>8929</v>
      </c>
      <c r="C2165">
        <v>267</v>
      </c>
      <c r="D2165">
        <v>3</v>
      </c>
    </row>
    <row r="2166" spans="1:4">
      <c r="A2166">
        <v>237291</v>
      </c>
      <c r="B2166" t="s">
        <v>492</v>
      </c>
      <c r="C2166">
        <v>256</v>
      </c>
      <c r="D2166">
        <v>2</v>
      </c>
    </row>
    <row r="2167" spans="1:4">
      <c r="A2167">
        <v>237298</v>
      </c>
      <c r="B2167" t="s">
        <v>9024</v>
      </c>
      <c r="C2167">
        <v>0</v>
      </c>
      <c r="D2167">
        <v>0</v>
      </c>
    </row>
    <row r="2168" spans="1:4">
      <c r="A2168">
        <v>237305</v>
      </c>
      <c r="B2168" t="s">
        <v>8931</v>
      </c>
      <c r="C2168">
        <v>59</v>
      </c>
      <c r="D2168">
        <v>1</v>
      </c>
    </row>
    <row r="2169" spans="1:4">
      <c r="A2169">
        <v>237336</v>
      </c>
      <c r="B2169" t="s">
        <v>8721</v>
      </c>
      <c r="C2169">
        <v>-2049</v>
      </c>
      <c r="D2169">
        <v>-1</v>
      </c>
    </row>
    <row r="2170" spans="1:4">
      <c r="A2170">
        <v>237385</v>
      </c>
      <c r="B2170" t="s">
        <v>8934</v>
      </c>
      <c r="C2170">
        <v>278</v>
      </c>
      <c r="D2170">
        <v>1</v>
      </c>
    </row>
    <row r="2171" spans="1:4">
      <c r="A2171">
        <v>237408</v>
      </c>
      <c r="B2171" t="s">
        <v>7722</v>
      </c>
      <c r="C2171">
        <v>299</v>
      </c>
      <c r="D2171">
        <v>1</v>
      </c>
    </row>
    <row r="2172" spans="1:4">
      <c r="A2172">
        <v>237449</v>
      </c>
      <c r="B2172" t="s">
        <v>9577</v>
      </c>
      <c r="C2172">
        <v>119</v>
      </c>
      <c r="D2172">
        <v>1</v>
      </c>
    </row>
    <row r="2173" spans="1:4">
      <c r="A2173">
        <v>237461</v>
      </c>
      <c r="B2173" t="s">
        <v>9203</v>
      </c>
      <c r="C2173">
        <v>219.8</v>
      </c>
      <c r="D2173">
        <v>2</v>
      </c>
    </row>
    <row r="2174" spans="1:4">
      <c r="A2174">
        <v>237518</v>
      </c>
      <c r="B2174" t="s">
        <v>9417</v>
      </c>
      <c r="C2174">
        <v>15.9</v>
      </c>
      <c r="D2174">
        <v>1</v>
      </c>
    </row>
    <row r="2175" spans="1:4">
      <c r="A2175">
        <v>237565</v>
      </c>
      <c r="B2175" t="s">
        <v>9578</v>
      </c>
      <c r="C2175">
        <v>19.899999999999999</v>
      </c>
      <c r="D2175">
        <v>1</v>
      </c>
    </row>
    <row r="2176" spans="1:4">
      <c r="A2176">
        <v>237598</v>
      </c>
      <c r="B2176" t="s">
        <v>9579</v>
      </c>
      <c r="C2176">
        <v>59.8</v>
      </c>
      <c r="D2176">
        <v>1</v>
      </c>
    </row>
    <row r="2177" spans="1:4">
      <c r="A2177">
        <v>237610</v>
      </c>
      <c r="B2177" t="s">
        <v>7376</v>
      </c>
      <c r="C2177">
        <v>24.9</v>
      </c>
      <c r="D2177">
        <v>1</v>
      </c>
    </row>
    <row r="2178" spans="1:4">
      <c r="A2178">
        <v>237612</v>
      </c>
      <c r="B2178" t="s">
        <v>9580</v>
      </c>
      <c r="C2178">
        <v>29.9</v>
      </c>
      <c r="D2178">
        <v>1</v>
      </c>
    </row>
    <row r="2179" spans="1:4">
      <c r="A2179">
        <v>237624</v>
      </c>
      <c r="B2179" t="s">
        <v>8943</v>
      </c>
      <c r="C2179">
        <v>15.58</v>
      </c>
      <c r="D2179">
        <v>1</v>
      </c>
    </row>
    <row r="2180" spans="1:4">
      <c r="A2180">
        <v>237625</v>
      </c>
      <c r="B2180" t="s">
        <v>9581</v>
      </c>
      <c r="C2180">
        <v>29.4</v>
      </c>
      <c r="D2180">
        <v>2</v>
      </c>
    </row>
    <row r="2181" spans="1:4">
      <c r="A2181">
        <v>237760</v>
      </c>
      <c r="B2181" t="s">
        <v>9582</v>
      </c>
      <c r="C2181">
        <v>75</v>
      </c>
      <c r="D2181">
        <v>1</v>
      </c>
    </row>
    <row r="2182" spans="1:4">
      <c r="A2182">
        <v>237805</v>
      </c>
      <c r="B2182" t="s">
        <v>9583</v>
      </c>
      <c r="C2182">
        <v>69</v>
      </c>
      <c r="D2182">
        <v>1</v>
      </c>
    </row>
    <row r="2183" spans="1:4">
      <c r="A2183">
        <v>237806</v>
      </c>
      <c r="B2183" t="s">
        <v>8949</v>
      </c>
      <c r="C2183">
        <v>178</v>
      </c>
      <c r="D2183">
        <v>2</v>
      </c>
    </row>
    <row r="2184" spans="1:4">
      <c r="A2184">
        <v>237810</v>
      </c>
      <c r="B2184" t="s">
        <v>9584</v>
      </c>
      <c r="C2184">
        <v>345</v>
      </c>
      <c r="D2184">
        <v>5</v>
      </c>
    </row>
    <row r="2185" spans="1:4">
      <c r="A2185">
        <v>237939</v>
      </c>
      <c r="B2185" t="s">
        <v>9014</v>
      </c>
      <c r="C2185">
        <v>-35</v>
      </c>
      <c r="D2185">
        <v>0</v>
      </c>
    </row>
    <row r="2186" spans="1:4">
      <c r="A2186">
        <v>238803</v>
      </c>
      <c r="B2186" t="s">
        <v>9213</v>
      </c>
      <c r="C2186">
        <v>258</v>
      </c>
      <c r="D2186">
        <v>2</v>
      </c>
    </row>
    <row r="2187" spans="1:4">
      <c r="A2187">
        <v>238847</v>
      </c>
      <c r="B2187" t="s">
        <v>8953</v>
      </c>
      <c r="C2187">
        <v>718</v>
      </c>
      <c r="D2187">
        <v>2</v>
      </c>
    </row>
    <row r="2188" spans="1:4">
      <c r="A2188">
        <v>238857</v>
      </c>
      <c r="B2188" t="s">
        <v>7985</v>
      </c>
      <c r="C2188">
        <v>2839</v>
      </c>
      <c r="D2188">
        <v>3</v>
      </c>
    </row>
    <row r="2189" spans="1:4">
      <c r="A2189">
        <v>238886</v>
      </c>
      <c r="B2189" t="s">
        <v>9585</v>
      </c>
      <c r="C2189">
        <v>78</v>
      </c>
      <c r="D2189">
        <v>1</v>
      </c>
    </row>
    <row r="2190" spans="1:4">
      <c r="A2190">
        <v>238893</v>
      </c>
      <c r="B2190" t="s">
        <v>9586</v>
      </c>
      <c r="C2190">
        <v>179</v>
      </c>
      <c r="D2190">
        <v>1</v>
      </c>
    </row>
    <row r="2191" spans="1:4">
      <c r="A2191">
        <v>238938</v>
      </c>
      <c r="B2191" t="s">
        <v>9270</v>
      </c>
      <c r="C2191">
        <v>469</v>
      </c>
      <c r="D2191">
        <v>1</v>
      </c>
    </row>
    <row r="2192" spans="1:4">
      <c r="A2192">
        <v>238943</v>
      </c>
      <c r="B2192" t="s">
        <v>7384</v>
      </c>
      <c r="C2192">
        <v>139</v>
      </c>
      <c r="D2192">
        <v>1</v>
      </c>
    </row>
    <row r="2193" spans="1:4">
      <c r="A2193">
        <v>238948</v>
      </c>
      <c r="B2193" t="s">
        <v>9587</v>
      </c>
      <c r="C2193">
        <v>279</v>
      </c>
      <c r="D2193">
        <v>1</v>
      </c>
    </row>
    <row r="2194" spans="1:4">
      <c r="A2194">
        <v>239152</v>
      </c>
      <c r="B2194" t="s">
        <v>9588</v>
      </c>
      <c r="C2194">
        <v>-248</v>
      </c>
      <c r="D2194">
        <v>-1</v>
      </c>
    </row>
    <row r="2195" spans="1:4">
      <c r="A2195">
        <v>239152</v>
      </c>
      <c r="B2195" t="s">
        <v>9588</v>
      </c>
      <c r="C2195">
        <v>-248</v>
      </c>
      <c r="D2195">
        <v>-1</v>
      </c>
    </row>
    <row r="2196" spans="1:4">
      <c r="A2196">
        <v>239463</v>
      </c>
      <c r="B2196" t="s">
        <v>9430</v>
      </c>
      <c r="C2196">
        <v>55</v>
      </c>
      <c r="D2196">
        <v>1</v>
      </c>
    </row>
    <row r="2197" spans="1:4">
      <c r="A2197">
        <v>239483</v>
      </c>
      <c r="B2197" t="s">
        <v>9589</v>
      </c>
      <c r="C2197">
        <v>69</v>
      </c>
      <c r="D2197">
        <v>1</v>
      </c>
    </row>
    <row r="2198" spans="1:4">
      <c r="A2198">
        <v>239501</v>
      </c>
      <c r="B2198" t="s">
        <v>9590</v>
      </c>
      <c r="C2198">
        <v>139</v>
      </c>
      <c r="D2198">
        <v>1</v>
      </c>
    </row>
    <row r="2199" spans="1:4">
      <c r="A2199">
        <v>239579</v>
      </c>
      <c r="B2199" t="s">
        <v>8964</v>
      </c>
      <c r="C2199">
        <v>269</v>
      </c>
      <c r="D2199">
        <v>1</v>
      </c>
    </row>
    <row r="2200" spans="1:4">
      <c r="A2200">
        <v>239597</v>
      </c>
      <c r="B2200" t="s">
        <v>9591</v>
      </c>
      <c r="C2200">
        <v>2399</v>
      </c>
      <c r="D2200">
        <v>1</v>
      </c>
    </row>
    <row r="2201" spans="1:4">
      <c r="A2201">
        <v>239629</v>
      </c>
      <c r="B2201" t="s">
        <v>8965</v>
      </c>
      <c r="C2201">
        <v>284</v>
      </c>
      <c r="D2201">
        <v>3</v>
      </c>
    </row>
    <row r="2202" spans="1:4">
      <c r="A2202">
        <v>239642</v>
      </c>
      <c r="B2202" t="s">
        <v>8966</v>
      </c>
      <c r="C2202">
        <v>98</v>
      </c>
      <c r="D2202">
        <v>2</v>
      </c>
    </row>
    <row r="2203" spans="1:4">
      <c r="A2203">
        <v>239650</v>
      </c>
      <c r="B2203" t="s">
        <v>8967</v>
      </c>
      <c r="C2203">
        <v>65</v>
      </c>
      <c r="D2203">
        <v>1</v>
      </c>
    </row>
    <row r="2204" spans="1:4">
      <c r="A2204">
        <v>239749</v>
      </c>
      <c r="B2204" t="s">
        <v>8968</v>
      </c>
      <c r="C2204">
        <v>-199</v>
      </c>
      <c r="D2204">
        <v>-1</v>
      </c>
    </row>
    <row r="2205" spans="1:4">
      <c r="A2205">
        <v>239749</v>
      </c>
      <c r="B2205" t="s">
        <v>8968</v>
      </c>
      <c r="C2205">
        <v>199</v>
      </c>
      <c r="D2205">
        <v>1</v>
      </c>
    </row>
    <row r="2206" spans="1:4">
      <c r="A2206">
        <v>239769</v>
      </c>
      <c r="B2206" t="s">
        <v>9224</v>
      </c>
      <c r="C2206">
        <v>21</v>
      </c>
      <c r="D2206">
        <v>1</v>
      </c>
    </row>
    <row r="2207" spans="1:4">
      <c r="A2207">
        <v>239793</v>
      </c>
      <c r="B2207" t="s">
        <v>9227</v>
      </c>
      <c r="C2207">
        <v>38.9</v>
      </c>
      <c r="D2207">
        <v>1</v>
      </c>
    </row>
    <row r="2208" spans="1:4">
      <c r="A2208">
        <v>239804</v>
      </c>
      <c r="B2208" t="s">
        <v>9592</v>
      </c>
      <c r="C2208">
        <v>51.9</v>
      </c>
      <c r="D2208">
        <v>1</v>
      </c>
    </row>
    <row r="2209" spans="1:4">
      <c r="A2209">
        <v>239830</v>
      </c>
      <c r="B2209" t="s">
        <v>377</v>
      </c>
      <c r="C2209">
        <v>243</v>
      </c>
      <c r="D2209">
        <v>1</v>
      </c>
    </row>
    <row r="2210" spans="1:4">
      <c r="A2210">
        <v>239830</v>
      </c>
      <c r="B2210" t="s">
        <v>377</v>
      </c>
      <c r="C2210">
        <v>-243</v>
      </c>
      <c r="D2210">
        <v>-1</v>
      </c>
    </row>
    <row r="2211" spans="1:4">
      <c r="A2211">
        <v>239830</v>
      </c>
      <c r="B2211" t="s">
        <v>377</v>
      </c>
      <c r="C2211">
        <v>278</v>
      </c>
      <c r="D2211">
        <v>1</v>
      </c>
    </row>
    <row r="2212" spans="1:4">
      <c r="A2212">
        <v>239832</v>
      </c>
      <c r="B2212" t="s">
        <v>378</v>
      </c>
      <c r="C2212">
        <v>-114</v>
      </c>
      <c r="D2212">
        <v>-1</v>
      </c>
    </row>
    <row r="2213" spans="1:4">
      <c r="A2213">
        <v>239834</v>
      </c>
      <c r="B2213" t="s">
        <v>7842</v>
      </c>
      <c r="C2213">
        <v>937</v>
      </c>
      <c r="D2213">
        <v>3</v>
      </c>
    </row>
    <row r="2214" spans="1:4">
      <c r="A2214">
        <v>239835</v>
      </c>
      <c r="B2214" t="s">
        <v>436</v>
      </c>
      <c r="C2214">
        <v>354</v>
      </c>
      <c r="D2214">
        <v>1</v>
      </c>
    </row>
    <row r="2215" spans="1:4">
      <c r="A2215">
        <v>239835</v>
      </c>
      <c r="B2215" t="s">
        <v>436</v>
      </c>
      <c r="C2215">
        <v>6238</v>
      </c>
      <c r="D2215">
        <v>17</v>
      </c>
    </row>
    <row r="2216" spans="1:4">
      <c r="A2216">
        <v>239860</v>
      </c>
      <c r="B2216" t="s">
        <v>477</v>
      </c>
      <c r="C2216">
        <v>118</v>
      </c>
      <c r="D2216">
        <v>1</v>
      </c>
    </row>
    <row r="2217" spans="1:4">
      <c r="A2217">
        <v>239861</v>
      </c>
      <c r="B2217" t="s">
        <v>8971</v>
      </c>
      <c r="C2217">
        <v>354</v>
      </c>
      <c r="D2217">
        <v>3</v>
      </c>
    </row>
    <row r="2218" spans="1:4">
      <c r="A2218">
        <v>239863</v>
      </c>
      <c r="B2218" t="s">
        <v>446</v>
      </c>
      <c r="C2218">
        <v>192</v>
      </c>
      <c r="D2218">
        <v>4</v>
      </c>
    </row>
    <row r="2219" spans="1:4">
      <c r="A2219">
        <v>239874</v>
      </c>
      <c r="B2219" t="s">
        <v>9593</v>
      </c>
      <c r="C2219">
        <v>136</v>
      </c>
      <c r="D2219">
        <v>2</v>
      </c>
    </row>
    <row r="2220" spans="1:4">
      <c r="A2220">
        <v>239883</v>
      </c>
      <c r="B2220" t="s">
        <v>9229</v>
      </c>
      <c r="C2220">
        <v>129</v>
      </c>
      <c r="D2220">
        <v>1</v>
      </c>
    </row>
    <row r="2221" spans="1:4">
      <c r="A2221">
        <v>239927</v>
      </c>
      <c r="B2221" t="s">
        <v>348</v>
      </c>
      <c r="C2221">
        <v>49</v>
      </c>
      <c r="D2221">
        <v>1</v>
      </c>
    </row>
    <row r="2222" spans="1:4">
      <c r="A2222">
        <v>239932</v>
      </c>
      <c r="B2222" t="s">
        <v>349</v>
      </c>
      <c r="C2222">
        <v>29</v>
      </c>
      <c r="D2222">
        <v>1</v>
      </c>
    </row>
    <row r="2223" spans="1:4">
      <c r="A2223">
        <v>239997</v>
      </c>
      <c r="B2223" t="s">
        <v>9594</v>
      </c>
      <c r="C2223">
        <v>249</v>
      </c>
      <c r="D2223">
        <v>1</v>
      </c>
    </row>
    <row r="2224" spans="1:4">
      <c r="A2224">
        <v>240036</v>
      </c>
      <c r="B2224" t="s">
        <v>9233</v>
      </c>
      <c r="C2224">
        <v>199</v>
      </c>
      <c r="D2224">
        <v>1</v>
      </c>
    </row>
    <row r="2225" spans="1:4">
      <c r="A2225">
        <v>240046</v>
      </c>
      <c r="B2225" t="s">
        <v>9595</v>
      </c>
      <c r="C2225">
        <v>79</v>
      </c>
      <c r="D2225">
        <v>1</v>
      </c>
    </row>
    <row r="2226" spans="1:4">
      <c r="A2226">
        <v>240084</v>
      </c>
      <c r="B2226" t="s">
        <v>9234</v>
      </c>
      <c r="C2226">
        <v>109</v>
      </c>
      <c r="D2226">
        <v>1</v>
      </c>
    </row>
    <row r="2227" spans="1:4">
      <c r="A2227">
        <v>240092</v>
      </c>
      <c r="B2227" t="s">
        <v>384</v>
      </c>
      <c r="C2227">
        <v>299</v>
      </c>
      <c r="D2227">
        <v>1</v>
      </c>
    </row>
    <row r="2228" spans="1:4">
      <c r="A2228">
        <v>240131</v>
      </c>
      <c r="B2228" t="s">
        <v>8979</v>
      </c>
      <c r="C2228">
        <v>2400</v>
      </c>
      <c r="D2228">
        <v>8</v>
      </c>
    </row>
    <row r="2229" spans="1:4">
      <c r="A2229">
        <v>240132</v>
      </c>
      <c r="B2229" t="s">
        <v>8980</v>
      </c>
      <c r="C2229">
        <v>400</v>
      </c>
      <c r="D2229">
        <v>1</v>
      </c>
    </row>
    <row r="2230" spans="1:4">
      <c r="A2230">
        <v>240167</v>
      </c>
      <c r="B2230" t="s">
        <v>8982</v>
      </c>
      <c r="C2230">
        <v>364</v>
      </c>
      <c r="D2230">
        <v>1</v>
      </c>
    </row>
    <row r="2231" spans="1:4">
      <c r="A2231">
        <v>240315</v>
      </c>
      <c r="B2231" t="s">
        <v>9236</v>
      </c>
      <c r="C2231">
        <v>99</v>
      </c>
      <c r="D2231">
        <v>1</v>
      </c>
    </row>
    <row r="2232" spans="1:4">
      <c r="A2232">
        <v>185186</v>
      </c>
      <c r="B2232" t="s">
        <v>8725</v>
      </c>
      <c r="C2232">
        <v>880</v>
      </c>
      <c r="D2232">
        <v>3</v>
      </c>
    </row>
    <row r="2233" spans="1:4">
      <c r="A2233">
        <v>200405</v>
      </c>
      <c r="B2233" t="s">
        <v>9596</v>
      </c>
      <c r="C2233">
        <v>158</v>
      </c>
      <c r="D2233">
        <v>2</v>
      </c>
    </row>
    <row r="2234" spans="1:4">
      <c r="A2234">
        <v>201278</v>
      </c>
      <c r="B2234" t="s">
        <v>49</v>
      </c>
      <c r="C2234">
        <v>150</v>
      </c>
      <c r="D2234">
        <v>1</v>
      </c>
    </row>
    <row r="2235" spans="1:4">
      <c r="A2235">
        <v>204838</v>
      </c>
      <c r="B2235" t="s">
        <v>526</v>
      </c>
      <c r="C2235">
        <v>268</v>
      </c>
      <c r="D2235">
        <v>1</v>
      </c>
    </row>
    <row r="2236" spans="1:4">
      <c r="A2236">
        <v>207896</v>
      </c>
      <c r="B2236" t="s">
        <v>8716</v>
      </c>
      <c r="C2236">
        <v>268</v>
      </c>
      <c r="D2236">
        <v>1</v>
      </c>
    </row>
    <row r="2237" spans="1:4">
      <c r="A2237">
        <v>210088</v>
      </c>
      <c r="B2237" t="s">
        <v>296</v>
      </c>
      <c r="C2237">
        <v>298</v>
      </c>
      <c r="D2237">
        <v>1</v>
      </c>
    </row>
    <row r="2238" spans="1:4">
      <c r="A2238">
        <v>210895</v>
      </c>
      <c r="B2238" t="s">
        <v>9597</v>
      </c>
      <c r="C2238">
        <v>105</v>
      </c>
      <c r="D2238">
        <v>2</v>
      </c>
    </row>
    <row r="2239" spans="1:4">
      <c r="A2239">
        <v>211208</v>
      </c>
      <c r="B2239" t="s">
        <v>8756</v>
      </c>
      <c r="C2239">
        <v>298</v>
      </c>
      <c r="D2239">
        <v>1</v>
      </c>
    </row>
    <row r="2240" spans="1:4">
      <c r="A2240">
        <v>211869</v>
      </c>
      <c r="B2240" t="s">
        <v>9245</v>
      </c>
      <c r="C2240">
        <v>59</v>
      </c>
      <c r="D2240">
        <v>1</v>
      </c>
    </row>
    <row r="2241" spans="1:4">
      <c r="A2241">
        <v>213931</v>
      </c>
      <c r="B2241" t="s">
        <v>8761</v>
      </c>
      <c r="C2241">
        <v>-689</v>
      </c>
      <c r="D2241">
        <v>-1</v>
      </c>
    </row>
    <row r="2242" spans="1:4">
      <c r="A2242">
        <v>214855</v>
      </c>
      <c r="B2242" t="s">
        <v>9073</v>
      </c>
      <c r="C2242">
        <v>0</v>
      </c>
      <c r="D2242">
        <v>0</v>
      </c>
    </row>
    <row r="2243" spans="1:4">
      <c r="A2243">
        <v>216842</v>
      </c>
      <c r="B2243" t="s">
        <v>9598</v>
      </c>
      <c r="C2243">
        <v>269</v>
      </c>
      <c r="D2243">
        <v>1</v>
      </c>
    </row>
    <row r="2244" spans="1:4">
      <c r="A2244">
        <v>217136</v>
      </c>
      <c r="B2244" t="s">
        <v>9326</v>
      </c>
      <c r="C2244">
        <v>165</v>
      </c>
      <c r="D2244">
        <v>3</v>
      </c>
    </row>
    <row r="2245" spans="1:4">
      <c r="A2245">
        <v>217669</v>
      </c>
      <c r="B2245" t="s">
        <v>9329</v>
      </c>
      <c r="C2245">
        <v>298</v>
      </c>
      <c r="D2245">
        <v>1</v>
      </c>
    </row>
    <row r="2246" spans="1:4">
      <c r="A2246">
        <v>217670</v>
      </c>
      <c r="B2246" t="s">
        <v>9599</v>
      </c>
      <c r="C2246">
        <v>901</v>
      </c>
      <c r="D2246">
        <v>1</v>
      </c>
    </row>
    <row r="2247" spans="1:4">
      <c r="A2247">
        <v>218853</v>
      </c>
      <c r="B2247" t="s">
        <v>523</v>
      </c>
      <c r="C2247">
        <v>298</v>
      </c>
      <c r="D2247">
        <v>1</v>
      </c>
    </row>
    <row r="2248" spans="1:4">
      <c r="A2248">
        <v>219622</v>
      </c>
      <c r="B2248" t="s">
        <v>9600</v>
      </c>
      <c r="C2248">
        <v>1590</v>
      </c>
      <c r="D2248">
        <v>1</v>
      </c>
    </row>
    <row r="2249" spans="1:4">
      <c r="A2249">
        <v>220117</v>
      </c>
      <c r="B2249" t="s">
        <v>9601</v>
      </c>
      <c r="C2249">
        <v>109</v>
      </c>
      <c r="D2249">
        <v>1</v>
      </c>
    </row>
    <row r="2250" spans="1:4">
      <c r="A2250">
        <v>220254</v>
      </c>
      <c r="B2250" t="s">
        <v>8788</v>
      </c>
      <c r="C2250">
        <v>119</v>
      </c>
      <c r="D2250">
        <v>1</v>
      </c>
    </row>
    <row r="2251" spans="1:4">
      <c r="A2251">
        <v>224089</v>
      </c>
      <c r="B2251" t="s">
        <v>551</v>
      </c>
      <c r="C2251">
        <v>539</v>
      </c>
      <c r="D2251">
        <v>1</v>
      </c>
    </row>
    <row r="2252" spans="1:4">
      <c r="A2252">
        <v>224089</v>
      </c>
      <c r="B2252" t="s">
        <v>551</v>
      </c>
      <c r="C2252">
        <v>0</v>
      </c>
      <c r="D2252">
        <v>0</v>
      </c>
    </row>
    <row r="2253" spans="1:4">
      <c r="A2253">
        <v>225081</v>
      </c>
      <c r="B2253" t="s">
        <v>9602</v>
      </c>
      <c r="C2253">
        <v>988</v>
      </c>
      <c r="D2253">
        <v>1</v>
      </c>
    </row>
    <row r="2254" spans="1:4">
      <c r="A2254">
        <v>227017</v>
      </c>
      <c r="B2254" t="s">
        <v>9118</v>
      </c>
      <c r="C2254">
        <v>99</v>
      </c>
      <c r="D2254">
        <v>1</v>
      </c>
    </row>
    <row r="2255" spans="1:4">
      <c r="A2255">
        <v>227033</v>
      </c>
      <c r="B2255" t="s">
        <v>9521</v>
      </c>
      <c r="C2255">
        <v>99</v>
      </c>
      <c r="D2255">
        <v>1</v>
      </c>
    </row>
    <row r="2256" spans="1:4">
      <c r="A2256">
        <v>227259</v>
      </c>
      <c r="B2256" t="s">
        <v>9603</v>
      </c>
      <c r="C2256">
        <v>99</v>
      </c>
      <c r="D2256">
        <v>1</v>
      </c>
    </row>
    <row r="2257" spans="1:4">
      <c r="A2257">
        <v>227697</v>
      </c>
      <c r="B2257" t="s">
        <v>9124</v>
      </c>
      <c r="C2257">
        <v>-568</v>
      </c>
      <c r="D2257">
        <v>-1</v>
      </c>
    </row>
    <row r="2258" spans="1:4">
      <c r="A2258">
        <v>228199</v>
      </c>
      <c r="B2258" t="s">
        <v>639</v>
      </c>
      <c r="C2258">
        <v>503</v>
      </c>
      <c r="D2258">
        <v>2</v>
      </c>
    </row>
    <row r="2259" spans="1:4">
      <c r="A2259">
        <v>228199</v>
      </c>
      <c r="B2259" t="s">
        <v>639</v>
      </c>
      <c r="C2259">
        <v>261</v>
      </c>
      <c r="D2259">
        <v>1</v>
      </c>
    </row>
    <row r="2260" spans="1:4">
      <c r="A2260">
        <v>230652</v>
      </c>
      <c r="B2260" t="s">
        <v>8836</v>
      </c>
      <c r="C2260">
        <v>698</v>
      </c>
      <c r="D2260">
        <v>1</v>
      </c>
    </row>
    <row r="2261" spans="1:4">
      <c r="A2261">
        <v>231981</v>
      </c>
      <c r="B2261" t="s">
        <v>460</v>
      </c>
      <c r="C2261">
        <v>158</v>
      </c>
      <c r="D2261">
        <v>2</v>
      </c>
    </row>
    <row r="2262" spans="1:4">
      <c r="A2262">
        <v>232299</v>
      </c>
      <c r="B2262" t="s">
        <v>305</v>
      </c>
      <c r="C2262">
        <v>263</v>
      </c>
      <c r="D2262">
        <v>1</v>
      </c>
    </row>
    <row r="2263" spans="1:4">
      <c r="A2263">
        <v>232413</v>
      </c>
      <c r="B2263" t="s">
        <v>9021</v>
      </c>
      <c r="C2263">
        <v>-268</v>
      </c>
      <c r="D2263">
        <v>-1</v>
      </c>
    </row>
    <row r="2264" spans="1:4">
      <c r="A2264">
        <v>232663</v>
      </c>
      <c r="B2264" t="s">
        <v>5629</v>
      </c>
      <c r="C2264">
        <v>439</v>
      </c>
      <c r="D2264">
        <v>1</v>
      </c>
    </row>
    <row r="2265" spans="1:4">
      <c r="A2265">
        <v>232663</v>
      </c>
      <c r="B2265" t="s">
        <v>5629</v>
      </c>
      <c r="C2265">
        <v>1397</v>
      </c>
      <c r="D2265">
        <v>3</v>
      </c>
    </row>
    <row r="2266" spans="1:4">
      <c r="A2266">
        <v>232693</v>
      </c>
      <c r="B2266" t="s">
        <v>535</v>
      </c>
      <c r="C2266">
        <v>233</v>
      </c>
      <c r="D2266">
        <v>1</v>
      </c>
    </row>
    <row r="2267" spans="1:4">
      <c r="A2267">
        <v>232813</v>
      </c>
      <c r="B2267" t="s">
        <v>8850</v>
      </c>
      <c r="C2267">
        <v>701</v>
      </c>
      <c r="D2267">
        <v>4</v>
      </c>
    </row>
    <row r="2268" spans="1:4">
      <c r="A2268">
        <v>232813</v>
      </c>
      <c r="B2268" t="s">
        <v>8850</v>
      </c>
      <c r="C2268">
        <v>1253</v>
      </c>
      <c r="D2268">
        <v>7</v>
      </c>
    </row>
    <row r="2269" spans="1:4">
      <c r="A2269">
        <v>233064</v>
      </c>
      <c r="B2269" t="s">
        <v>6816</v>
      </c>
      <c r="C2269">
        <v>234</v>
      </c>
      <c r="D2269">
        <v>1</v>
      </c>
    </row>
    <row r="2270" spans="1:4">
      <c r="A2270">
        <v>233319</v>
      </c>
      <c r="B2270" t="s">
        <v>524</v>
      </c>
      <c r="C2270">
        <v>2918</v>
      </c>
      <c r="D2270">
        <v>11</v>
      </c>
    </row>
    <row r="2271" spans="1:4">
      <c r="A2271">
        <v>233437</v>
      </c>
      <c r="B2271" t="s">
        <v>556</v>
      </c>
      <c r="C2271">
        <v>238</v>
      </c>
      <c r="D2271">
        <v>1</v>
      </c>
    </row>
    <row r="2272" spans="1:4">
      <c r="A2272">
        <v>233437</v>
      </c>
      <c r="B2272" t="s">
        <v>556</v>
      </c>
      <c r="C2272">
        <v>288</v>
      </c>
      <c r="D2272">
        <v>1</v>
      </c>
    </row>
    <row r="2273" spans="1:4">
      <c r="A2273">
        <v>233544</v>
      </c>
      <c r="B2273" t="s">
        <v>9154</v>
      </c>
      <c r="C2273">
        <v>-269</v>
      </c>
      <c r="D2273">
        <v>-1</v>
      </c>
    </row>
    <row r="2274" spans="1:4">
      <c r="A2274">
        <v>233680</v>
      </c>
      <c r="B2274" t="s">
        <v>329</v>
      </c>
      <c r="C2274">
        <v>496</v>
      </c>
      <c r="D2274">
        <v>2</v>
      </c>
    </row>
    <row r="2275" spans="1:4">
      <c r="A2275">
        <v>233680</v>
      </c>
      <c r="B2275" t="s">
        <v>329</v>
      </c>
      <c r="C2275">
        <v>248</v>
      </c>
      <c r="D2275">
        <v>1</v>
      </c>
    </row>
    <row r="2276" spans="1:4">
      <c r="A2276">
        <v>233680</v>
      </c>
      <c r="B2276" t="s">
        <v>329</v>
      </c>
      <c r="C2276">
        <v>0</v>
      </c>
      <c r="D2276">
        <v>0</v>
      </c>
    </row>
    <row r="2277" spans="1:4">
      <c r="A2277">
        <v>233680</v>
      </c>
      <c r="B2277" t="s">
        <v>329</v>
      </c>
      <c r="C2277">
        <v>248</v>
      </c>
      <c r="D2277">
        <v>1</v>
      </c>
    </row>
    <row r="2278" spans="1:4">
      <c r="A2278">
        <v>233680</v>
      </c>
      <c r="B2278" t="s">
        <v>329</v>
      </c>
      <c r="C2278">
        <v>218</v>
      </c>
      <c r="D2278">
        <v>1</v>
      </c>
    </row>
    <row r="2279" spans="1:4">
      <c r="A2279">
        <v>233685</v>
      </c>
      <c r="B2279" t="s">
        <v>8861</v>
      </c>
      <c r="C2279">
        <v>-450</v>
      </c>
      <c r="D2279">
        <v>-1</v>
      </c>
    </row>
    <row r="2280" spans="1:4">
      <c r="A2280">
        <v>233832</v>
      </c>
      <c r="B2280" t="s">
        <v>9550</v>
      </c>
      <c r="C2280">
        <v>249</v>
      </c>
      <c r="D2280">
        <v>1</v>
      </c>
    </row>
    <row r="2281" spans="1:4">
      <c r="A2281">
        <v>233832</v>
      </c>
      <c r="B2281" t="s">
        <v>9550</v>
      </c>
      <c r="C2281">
        <v>1245</v>
      </c>
      <c r="D2281">
        <v>5</v>
      </c>
    </row>
    <row r="2282" spans="1:4">
      <c r="A2282">
        <v>234266</v>
      </c>
      <c r="B2282" t="s">
        <v>9386</v>
      </c>
      <c r="C2282">
        <v>-369</v>
      </c>
      <c r="D2282">
        <v>-1</v>
      </c>
    </row>
    <row r="2283" spans="1:4">
      <c r="A2283">
        <v>234280</v>
      </c>
      <c r="B2283" t="s">
        <v>8868</v>
      </c>
      <c r="C2283">
        <v>7899</v>
      </c>
      <c r="D2283">
        <v>1</v>
      </c>
    </row>
    <row r="2284" spans="1:4">
      <c r="A2284">
        <v>234319</v>
      </c>
      <c r="B2284" t="s">
        <v>9604</v>
      </c>
      <c r="C2284">
        <v>444</v>
      </c>
      <c r="D2284">
        <v>1</v>
      </c>
    </row>
    <row r="2285" spans="1:4">
      <c r="A2285">
        <v>234421</v>
      </c>
      <c r="B2285" t="s">
        <v>462</v>
      </c>
      <c r="C2285">
        <v>198</v>
      </c>
      <c r="D2285">
        <v>2</v>
      </c>
    </row>
    <row r="2286" spans="1:4">
      <c r="A2286">
        <v>234569</v>
      </c>
      <c r="B2286" t="s">
        <v>307</v>
      </c>
      <c r="C2286">
        <v>-179</v>
      </c>
      <c r="D2286">
        <v>-1</v>
      </c>
    </row>
    <row r="2287" spans="1:4">
      <c r="A2287">
        <v>234707</v>
      </c>
      <c r="B2287" t="s">
        <v>9168</v>
      </c>
      <c r="C2287">
        <v>899</v>
      </c>
      <c r="D2287">
        <v>1</v>
      </c>
    </row>
    <row r="2288" spans="1:4">
      <c r="A2288">
        <v>234755</v>
      </c>
      <c r="B2288" t="s">
        <v>341</v>
      </c>
      <c r="C2288">
        <v>419</v>
      </c>
      <c r="D2288">
        <v>1</v>
      </c>
    </row>
    <row r="2289" spans="1:4">
      <c r="A2289">
        <v>234755</v>
      </c>
      <c r="B2289" t="s">
        <v>341</v>
      </c>
      <c r="C2289">
        <v>1247</v>
      </c>
      <c r="D2289">
        <v>3</v>
      </c>
    </row>
    <row r="2290" spans="1:4">
      <c r="A2290">
        <v>235117</v>
      </c>
      <c r="B2290" t="s">
        <v>8878</v>
      </c>
      <c r="C2290">
        <v>73</v>
      </c>
      <c r="D2290">
        <v>1</v>
      </c>
    </row>
    <row r="2291" spans="1:4">
      <c r="A2291">
        <v>235158</v>
      </c>
      <c r="B2291" t="s">
        <v>8879</v>
      </c>
      <c r="C2291">
        <v>264</v>
      </c>
      <c r="D2291">
        <v>1</v>
      </c>
    </row>
    <row r="2292" spans="1:4">
      <c r="A2292">
        <v>235377</v>
      </c>
      <c r="B2292" t="s">
        <v>6375</v>
      </c>
      <c r="C2292">
        <v>149</v>
      </c>
      <c r="D2292">
        <v>1</v>
      </c>
    </row>
    <row r="2293" spans="1:4">
      <c r="A2293">
        <v>235538</v>
      </c>
      <c r="B2293" t="s">
        <v>8882</v>
      </c>
      <c r="C2293">
        <v>-224</v>
      </c>
      <c r="D2293">
        <v>-1</v>
      </c>
    </row>
    <row r="2294" spans="1:4">
      <c r="A2294">
        <v>235566</v>
      </c>
      <c r="B2294" t="s">
        <v>9003</v>
      </c>
      <c r="C2294">
        <v>283</v>
      </c>
      <c r="D2294">
        <v>1</v>
      </c>
    </row>
    <row r="2295" spans="1:4">
      <c r="A2295">
        <v>235601</v>
      </c>
      <c r="B2295" t="s">
        <v>8884</v>
      </c>
      <c r="C2295">
        <v>544</v>
      </c>
      <c r="D2295">
        <v>2</v>
      </c>
    </row>
    <row r="2296" spans="1:4">
      <c r="A2296">
        <v>235601</v>
      </c>
      <c r="B2296" t="s">
        <v>8884</v>
      </c>
      <c r="C2296">
        <v>1076</v>
      </c>
      <c r="D2296">
        <v>4</v>
      </c>
    </row>
    <row r="2297" spans="1:4">
      <c r="A2297">
        <v>235689</v>
      </c>
      <c r="B2297" t="s">
        <v>9562</v>
      </c>
      <c r="C2297">
        <v>150</v>
      </c>
      <c r="D2297">
        <v>2</v>
      </c>
    </row>
    <row r="2298" spans="1:4">
      <c r="A2298">
        <v>236066</v>
      </c>
      <c r="B2298" t="s">
        <v>7126</v>
      </c>
      <c r="C2298">
        <v>1591</v>
      </c>
      <c r="D2298">
        <v>1</v>
      </c>
    </row>
    <row r="2299" spans="1:4">
      <c r="A2299">
        <v>236066</v>
      </c>
      <c r="B2299" t="s">
        <v>7126</v>
      </c>
      <c r="C2299">
        <v>3338</v>
      </c>
      <c r="D2299">
        <v>2</v>
      </c>
    </row>
    <row r="2300" spans="1:4">
      <c r="A2300">
        <v>236067</v>
      </c>
      <c r="B2300" t="s">
        <v>9605</v>
      </c>
      <c r="C2300">
        <v>1299</v>
      </c>
      <c r="D2300">
        <v>1</v>
      </c>
    </row>
    <row r="2301" spans="1:4">
      <c r="A2301">
        <v>236082</v>
      </c>
      <c r="B2301" t="s">
        <v>9181</v>
      </c>
      <c r="C2301">
        <v>2938</v>
      </c>
      <c r="D2301">
        <v>2</v>
      </c>
    </row>
    <row r="2302" spans="1:4">
      <c r="A2302">
        <v>236269</v>
      </c>
      <c r="B2302" t="s">
        <v>300</v>
      </c>
      <c r="C2302">
        <v>894</v>
      </c>
      <c r="D2302">
        <v>3</v>
      </c>
    </row>
    <row r="2303" spans="1:4">
      <c r="A2303">
        <v>236282</v>
      </c>
      <c r="B2303" t="s">
        <v>8896</v>
      </c>
      <c r="C2303">
        <v>263</v>
      </c>
      <c r="D2303">
        <v>1</v>
      </c>
    </row>
    <row r="2304" spans="1:4">
      <c r="A2304">
        <v>236325</v>
      </c>
      <c r="B2304" t="s">
        <v>676</v>
      </c>
      <c r="C2304">
        <v>469</v>
      </c>
      <c r="D2304">
        <v>1</v>
      </c>
    </row>
    <row r="2305" spans="1:4">
      <c r="A2305">
        <v>236326</v>
      </c>
      <c r="B2305" t="s">
        <v>678</v>
      </c>
      <c r="C2305">
        <v>743</v>
      </c>
      <c r="D2305">
        <v>2</v>
      </c>
    </row>
    <row r="2306" spans="1:4">
      <c r="A2306">
        <v>236420</v>
      </c>
      <c r="B2306" t="s">
        <v>9260</v>
      </c>
      <c r="C2306">
        <v>775</v>
      </c>
      <c r="D2306">
        <v>2</v>
      </c>
    </row>
    <row r="2307" spans="1:4">
      <c r="A2307">
        <v>236564</v>
      </c>
      <c r="B2307" t="s">
        <v>9007</v>
      </c>
      <c r="C2307">
        <v>-368</v>
      </c>
      <c r="D2307">
        <v>-1</v>
      </c>
    </row>
    <row r="2308" spans="1:4">
      <c r="A2308">
        <v>236728</v>
      </c>
      <c r="B2308" t="s">
        <v>8911</v>
      </c>
      <c r="C2308">
        <v>-213</v>
      </c>
      <c r="D2308">
        <v>-1</v>
      </c>
    </row>
    <row r="2309" spans="1:4">
      <c r="A2309">
        <v>236860</v>
      </c>
      <c r="B2309" t="s">
        <v>540</v>
      </c>
      <c r="C2309">
        <v>536</v>
      </c>
      <c r="D2309">
        <v>2</v>
      </c>
    </row>
    <row r="2310" spans="1:4">
      <c r="A2310">
        <v>236860</v>
      </c>
      <c r="B2310" t="s">
        <v>540</v>
      </c>
      <c r="C2310">
        <v>3439</v>
      </c>
      <c r="D2310">
        <v>13</v>
      </c>
    </row>
    <row r="2311" spans="1:4">
      <c r="A2311">
        <v>236881</v>
      </c>
      <c r="B2311" t="s">
        <v>8916</v>
      </c>
      <c r="C2311">
        <v>378</v>
      </c>
      <c r="D2311">
        <v>1</v>
      </c>
    </row>
    <row r="2312" spans="1:4">
      <c r="A2312">
        <v>237127</v>
      </c>
      <c r="B2312" t="s">
        <v>8922</v>
      </c>
      <c r="C2312">
        <v>79.2</v>
      </c>
      <c r="D2312">
        <v>8</v>
      </c>
    </row>
    <row r="2313" spans="1:4">
      <c r="A2313">
        <v>237174</v>
      </c>
      <c r="B2313" t="s">
        <v>7279</v>
      </c>
      <c r="C2313">
        <v>568</v>
      </c>
      <c r="D2313">
        <v>1</v>
      </c>
    </row>
    <row r="2314" spans="1:4">
      <c r="A2314">
        <v>237174</v>
      </c>
      <c r="B2314" t="s">
        <v>7279</v>
      </c>
      <c r="C2314">
        <v>568</v>
      </c>
      <c r="D2314">
        <v>1</v>
      </c>
    </row>
    <row r="2315" spans="1:4">
      <c r="A2315">
        <v>237215</v>
      </c>
      <c r="B2315" t="s">
        <v>8926</v>
      </c>
      <c r="C2315">
        <v>599</v>
      </c>
      <c r="D2315">
        <v>1</v>
      </c>
    </row>
    <row r="2316" spans="1:4">
      <c r="A2316">
        <v>237260</v>
      </c>
      <c r="B2316" t="s">
        <v>334</v>
      </c>
      <c r="C2316">
        <v>-689</v>
      </c>
      <c r="D2316">
        <v>-1</v>
      </c>
    </row>
    <row r="2317" spans="1:4">
      <c r="A2317">
        <v>237277</v>
      </c>
      <c r="B2317" t="s">
        <v>8929</v>
      </c>
      <c r="C2317">
        <v>83</v>
      </c>
      <c r="D2317">
        <v>1</v>
      </c>
    </row>
    <row r="2318" spans="1:4">
      <c r="A2318">
        <v>237559</v>
      </c>
      <c r="B2318" t="s">
        <v>9205</v>
      </c>
      <c r="C2318">
        <v>46</v>
      </c>
      <c r="D2318">
        <v>1</v>
      </c>
    </row>
    <row r="2319" spans="1:4">
      <c r="A2319">
        <v>237939</v>
      </c>
      <c r="B2319" t="s">
        <v>9014</v>
      </c>
      <c r="C2319">
        <v>429</v>
      </c>
      <c r="D2319">
        <v>1</v>
      </c>
    </row>
    <row r="2320" spans="1:4">
      <c r="A2320">
        <v>238857</v>
      </c>
      <c r="B2320" t="s">
        <v>7985</v>
      </c>
      <c r="C2320">
        <v>4785</v>
      </c>
      <c r="D2320">
        <v>5</v>
      </c>
    </row>
    <row r="2321" spans="1:4">
      <c r="A2321">
        <v>238924</v>
      </c>
      <c r="B2321" t="s">
        <v>8956</v>
      </c>
      <c r="C2321">
        <v>85</v>
      </c>
      <c r="D2321">
        <v>1</v>
      </c>
    </row>
    <row r="2322" spans="1:4">
      <c r="A2322">
        <v>238924</v>
      </c>
      <c r="B2322" t="s">
        <v>8956</v>
      </c>
      <c r="C2322">
        <v>-93</v>
      </c>
      <c r="D2322">
        <v>-1</v>
      </c>
    </row>
    <row r="2323" spans="1:4">
      <c r="A2323">
        <v>238925</v>
      </c>
      <c r="B2323" t="s">
        <v>323</v>
      </c>
      <c r="C2323">
        <v>84</v>
      </c>
      <c r="D2323">
        <v>1</v>
      </c>
    </row>
    <row r="2324" spans="1:4">
      <c r="A2324">
        <v>238925</v>
      </c>
      <c r="B2324" t="s">
        <v>323</v>
      </c>
      <c r="C2324">
        <v>-93</v>
      </c>
      <c r="D2324">
        <v>-1</v>
      </c>
    </row>
    <row r="2325" spans="1:4">
      <c r="A2325">
        <v>238938</v>
      </c>
      <c r="B2325" t="s">
        <v>9270</v>
      </c>
      <c r="C2325">
        <v>-439</v>
      </c>
      <c r="D2325">
        <v>-1</v>
      </c>
    </row>
    <row r="2326" spans="1:4">
      <c r="A2326">
        <v>239183</v>
      </c>
      <c r="B2326" t="s">
        <v>9606</v>
      </c>
      <c r="C2326">
        <v>228</v>
      </c>
      <c r="D2326">
        <v>1</v>
      </c>
    </row>
    <row r="2327" spans="1:4">
      <c r="A2327">
        <v>239616</v>
      </c>
      <c r="B2327" t="s">
        <v>9607</v>
      </c>
      <c r="C2327">
        <v>112</v>
      </c>
      <c r="D2327">
        <v>1</v>
      </c>
    </row>
    <row r="2328" spans="1:4">
      <c r="A2328">
        <v>239773</v>
      </c>
      <c r="B2328" t="s">
        <v>9608</v>
      </c>
      <c r="C2328">
        <v>68.900000000000006</v>
      </c>
      <c r="D2328">
        <v>1</v>
      </c>
    </row>
    <row r="2329" spans="1:4">
      <c r="A2329">
        <v>239830</v>
      </c>
      <c r="B2329" t="s">
        <v>377</v>
      </c>
      <c r="C2329">
        <v>278</v>
      </c>
      <c r="D2329">
        <v>1</v>
      </c>
    </row>
    <row r="2330" spans="1:4">
      <c r="A2330">
        <v>239830</v>
      </c>
      <c r="B2330" t="s">
        <v>377</v>
      </c>
      <c r="C2330">
        <v>266</v>
      </c>
      <c r="D2330">
        <v>1</v>
      </c>
    </row>
    <row r="2331" spans="1:4">
      <c r="A2331">
        <v>239834</v>
      </c>
      <c r="B2331" t="s">
        <v>7842</v>
      </c>
      <c r="C2331">
        <v>304</v>
      </c>
      <c r="D2331">
        <v>1</v>
      </c>
    </row>
    <row r="2332" spans="1:4">
      <c r="A2332">
        <v>239835</v>
      </c>
      <c r="B2332" t="s">
        <v>436</v>
      </c>
      <c r="C2332">
        <v>352</v>
      </c>
      <c r="D2332">
        <v>1</v>
      </c>
    </row>
    <row r="2333" spans="1:4">
      <c r="A2333">
        <v>239861</v>
      </c>
      <c r="B2333" t="s">
        <v>8971</v>
      </c>
      <c r="C2333">
        <v>118</v>
      </c>
      <c r="D2333">
        <v>1</v>
      </c>
    </row>
    <row r="2334" spans="1:4">
      <c r="A2334">
        <v>239929</v>
      </c>
      <c r="B2334" t="s">
        <v>352</v>
      </c>
      <c r="C2334">
        <v>118</v>
      </c>
      <c r="D2334">
        <v>2</v>
      </c>
    </row>
    <row r="2335" spans="1:4">
      <c r="A2335">
        <v>240303</v>
      </c>
      <c r="B2335" t="s">
        <v>9609</v>
      </c>
      <c r="C2335">
        <v>71</v>
      </c>
      <c r="D2335">
        <v>1</v>
      </c>
    </row>
    <row r="2336" spans="1:4">
      <c r="A2336">
        <v>201278</v>
      </c>
      <c r="B2336" t="s">
        <v>49</v>
      </c>
      <c r="C2336">
        <v>288</v>
      </c>
      <c r="D2336">
        <v>2</v>
      </c>
    </row>
    <row r="2337" spans="1:4">
      <c r="A2337">
        <v>208421</v>
      </c>
      <c r="B2337" t="s">
        <v>9610</v>
      </c>
      <c r="C2337">
        <v>276</v>
      </c>
      <c r="D2337">
        <v>4</v>
      </c>
    </row>
    <row r="2338" spans="1:4">
      <c r="A2338">
        <v>210886</v>
      </c>
      <c r="B2338" t="s">
        <v>9611</v>
      </c>
      <c r="C2338">
        <v>0</v>
      </c>
      <c r="D2338">
        <v>0</v>
      </c>
    </row>
    <row r="2339" spans="1:4">
      <c r="A2339">
        <v>211135</v>
      </c>
      <c r="B2339" t="s">
        <v>9065</v>
      </c>
      <c r="C2339">
        <v>463</v>
      </c>
      <c r="D2339">
        <v>1</v>
      </c>
    </row>
    <row r="2340" spans="1:4">
      <c r="A2340">
        <v>217015</v>
      </c>
      <c r="B2340" t="s">
        <v>2758</v>
      </c>
      <c r="C2340">
        <v>-329</v>
      </c>
      <c r="D2340">
        <v>-1</v>
      </c>
    </row>
    <row r="2341" spans="1:4">
      <c r="A2341">
        <v>232529</v>
      </c>
      <c r="B2341" t="s">
        <v>9146</v>
      </c>
      <c r="C2341">
        <v>368</v>
      </c>
      <c r="D2341">
        <v>1</v>
      </c>
    </row>
    <row r="2342" spans="1:4">
      <c r="A2342">
        <v>232896</v>
      </c>
      <c r="B2342" t="s">
        <v>9612</v>
      </c>
      <c r="C2342">
        <v>298</v>
      </c>
      <c r="D2342">
        <v>1</v>
      </c>
    </row>
    <row r="2343" spans="1:4">
      <c r="A2343">
        <v>233437</v>
      </c>
      <c r="B2343" t="s">
        <v>556</v>
      </c>
      <c r="C2343">
        <v>288</v>
      </c>
      <c r="D2343">
        <v>1</v>
      </c>
    </row>
    <row r="2344" spans="1:4">
      <c r="A2344">
        <v>236296</v>
      </c>
      <c r="B2344" t="s">
        <v>8897</v>
      </c>
      <c r="C2344">
        <v>699</v>
      </c>
      <c r="D2344">
        <v>1</v>
      </c>
    </row>
    <row r="2345" spans="1:4">
      <c r="A2345">
        <v>236725</v>
      </c>
      <c r="B2345" t="s">
        <v>9567</v>
      </c>
      <c r="C2345">
        <v>268</v>
      </c>
      <c r="D2345">
        <v>1</v>
      </c>
    </row>
    <row r="2346" spans="1:4">
      <c r="A2346">
        <v>236728</v>
      </c>
      <c r="B2346" t="s">
        <v>8911</v>
      </c>
      <c r="C2346">
        <v>416</v>
      </c>
      <c r="D2346">
        <v>2</v>
      </c>
    </row>
    <row r="2347" spans="1:4">
      <c r="A2347">
        <v>236881</v>
      </c>
      <c r="B2347" t="s">
        <v>8916</v>
      </c>
      <c r="C2347">
        <v>378</v>
      </c>
      <c r="D2347">
        <v>1</v>
      </c>
    </row>
    <row r="2348" spans="1:4">
      <c r="A2348">
        <v>203273</v>
      </c>
      <c r="B2348" t="s">
        <v>9613</v>
      </c>
      <c r="C2348">
        <v>14.8</v>
      </c>
      <c r="D2348">
        <v>1</v>
      </c>
    </row>
    <row r="2349" spans="1:4">
      <c r="A2349">
        <v>205898</v>
      </c>
      <c r="B2349" t="s">
        <v>9468</v>
      </c>
      <c r="C2349">
        <v>59.8</v>
      </c>
      <c r="D2349">
        <v>2</v>
      </c>
    </row>
    <row r="2350" spans="1:4">
      <c r="A2350">
        <v>206703</v>
      </c>
      <c r="B2350" t="s">
        <v>9614</v>
      </c>
      <c r="C2350">
        <v>48</v>
      </c>
      <c r="D2350">
        <v>1</v>
      </c>
    </row>
    <row r="2351" spans="1:4">
      <c r="A2351">
        <v>218445</v>
      </c>
      <c r="B2351" t="s">
        <v>9615</v>
      </c>
      <c r="C2351">
        <v>909</v>
      </c>
      <c r="D2351">
        <v>3</v>
      </c>
    </row>
    <row r="2352" spans="1:4">
      <c r="A2352">
        <v>220743</v>
      </c>
      <c r="B2352" t="s">
        <v>9616</v>
      </c>
      <c r="C2352">
        <v>113</v>
      </c>
      <c r="D2352">
        <v>1</v>
      </c>
    </row>
    <row r="2353" spans="1:4">
      <c r="A2353">
        <v>224978</v>
      </c>
      <c r="B2353" t="s">
        <v>9358</v>
      </c>
      <c r="C2353">
        <v>1680</v>
      </c>
      <c r="D2353">
        <v>1</v>
      </c>
    </row>
    <row r="2354" spans="1:4">
      <c r="A2354">
        <v>234240</v>
      </c>
      <c r="B2354" t="s">
        <v>9617</v>
      </c>
      <c r="C2354">
        <v>11800</v>
      </c>
      <c r="D2354">
        <v>1</v>
      </c>
    </row>
    <row r="2355" spans="1:4">
      <c r="A2355">
        <v>234360</v>
      </c>
      <c r="B2355" t="s">
        <v>9618</v>
      </c>
      <c r="C2355">
        <v>0</v>
      </c>
      <c r="D2355">
        <v>0</v>
      </c>
    </row>
    <row r="2356" spans="1:4">
      <c r="A2356">
        <v>234459</v>
      </c>
      <c r="B2356" t="s">
        <v>5963</v>
      </c>
      <c r="C2356">
        <v>39.9</v>
      </c>
      <c r="D2356">
        <v>1</v>
      </c>
    </row>
    <row r="2357" spans="1:4">
      <c r="A2357">
        <v>234622</v>
      </c>
      <c r="B2357" t="s">
        <v>9167</v>
      </c>
      <c r="C2357">
        <v>-599</v>
      </c>
      <c r="D2357">
        <v>-1</v>
      </c>
    </row>
    <row r="2358" spans="1:4">
      <c r="A2358">
        <v>235070</v>
      </c>
      <c r="B2358" t="s">
        <v>8712</v>
      </c>
      <c r="C2358">
        <v>-229</v>
      </c>
      <c r="D2358">
        <v>-1</v>
      </c>
    </row>
    <row r="2359" spans="1:4">
      <c r="A2359">
        <v>235132</v>
      </c>
      <c r="B2359" t="s">
        <v>6224</v>
      </c>
      <c r="C2359">
        <v>128</v>
      </c>
      <c r="D2359">
        <v>1</v>
      </c>
    </row>
    <row r="2360" spans="1:4">
      <c r="A2360">
        <v>235538</v>
      </c>
      <c r="B2360" t="s">
        <v>8882</v>
      </c>
      <c r="C2360">
        <v>299</v>
      </c>
      <c r="D2360">
        <v>1</v>
      </c>
    </row>
    <row r="2361" spans="1:4">
      <c r="A2361">
        <v>237113</v>
      </c>
      <c r="B2361" t="s">
        <v>9619</v>
      </c>
      <c r="C2361">
        <v>59.9</v>
      </c>
      <c r="D2361">
        <v>1</v>
      </c>
    </row>
    <row r="2362" spans="1:4">
      <c r="A2362">
        <v>237297</v>
      </c>
      <c r="B2362" t="s">
        <v>9620</v>
      </c>
      <c r="C2362">
        <v>99</v>
      </c>
      <c r="D2362">
        <v>1</v>
      </c>
    </row>
    <row r="2363" spans="1:4">
      <c r="A2363">
        <v>237369</v>
      </c>
      <c r="B2363" t="s">
        <v>9621</v>
      </c>
      <c r="C2363">
        <v>1690</v>
      </c>
      <c r="D2363">
        <v>1</v>
      </c>
    </row>
    <row r="2364" spans="1:4">
      <c r="A2364">
        <v>237624</v>
      </c>
      <c r="B2364" t="s">
        <v>8943</v>
      </c>
      <c r="C2364">
        <v>15.58</v>
      </c>
      <c r="D2364">
        <v>1</v>
      </c>
    </row>
    <row r="2365" spans="1:4">
      <c r="A2365">
        <v>237626</v>
      </c>
      <c r="B2365" t="s">
        <v>9622</v>
      </c>
      <c r="C2365">
        <v>29.8</v>
      </c>
      <c r="D2365">
        <v>1</v>
      </c>
    </row>
    <row r="2366" spans="1:4">
      <c r="A2366">
        <v>238863</v>
      </c>
      <c r="B2366" t="s">
        <v>7446</v>
      </c>
      <c r="C2366">
        <v>129</v>
      </c>
      <c r="D2366">
        <v>1</v>
      </c>
    </row>
    <row r="2367" spans="1:4">
      <c r="A2367">
        <v>238925</v>
      </c>
      <c r="B2367" t="s">
        <v>323</v>
      </c>
      <c r="C2367">
        <v>0</v>
      </c>
      <c r="D2367">
        <v>0</v>
      </c>
    </row>
    <row r="2368" spans="1:4">
      <c r="A2368">
        <v>238938</v>
      </c>
      <c r="B2368" t="s">
        <v>9270</v>
      </c>
      <c r="C2368">
        <v>0</v>
      </c>
      <c r="D2368">
        <v>0</v>
      </c>
    </row>
    <row r="2369" spans="1:4">
      <c r="A2369">
        <v>239832</v>
      </c>
      <c r="B2369" t="s">
        <v>378</v>
      </c>
      <c r="C2369">
        <v>113</v>
      </c>
      <c r="D2369">
        <v>1</v>
      </c>
    </row>
    <row r="2370" spans="1:4">
      <c r="A2370">
        <v>239833</v>
      </c>
      <c r="B2370" t="s">
        <v>378</v>
      </c>
      <c r="C2370">
        <v>113</v>
      </c>
      <c r="D2370">
        <v>1</v>
      </c>
    </row>
    <row r="2371" spans="1:4">
      <c r="A2371">
        <v>239921</v>
      </c>
      <c r="B2371" t="s">
        <v>359</v>
      </c>
      <c r="C2371">
        <v>149</v>
      </c>
      <c r="D2371">
        <v>1</v>
      </c>
    </row>
    <row r="2372" spans="1:4">
      <c r="A2372">
        <v>182684</v>
      </c>
      <c r="B2372" t="s">
        <v>9623</v>
      </c>
      <c r="C2372">
        <v>228</v>
      </c>
      <c r="D2372">
        <v>1</v>
      </c>
    </row>
    <row r="2373" spans="1:4">
      <c r="A2373">
        <v>185178</v>
      </c>
      <c r="B2373" t="s">
        <v>9624</v>
      </c>
      <c r="C2373">
        <v>39</v>
      </c>
      <c r="D2373">
        <v>1</v>
      </c>
    </row>
    <row r="2374" spans="1:4">
      <c r="A2374">
        <v>185186</v>
      </c>
      <c r="B2374" t="s">
        <v>8725</v>
      </c>
      <c r="C2374">
        <v>1161</v>
      </c>
      <c r="D2374">
        <v>4</v>
      </c>
    </row>
    <row r="2375" spans="1:4">
      <c r="A2375">
        <v>185480</v>
      </c>
      <c r="B2375" t="s">
        <v>9032</v>
      </c>
      <c r="C2375">
        <v>66.8</v>
      </c>
      <c r="D2375">
        <v>3</v>
      </c>
    </row>
    <row r="2376" spans="1:4">
      <c r="A2376">
        <v>190108</v>
      </c>
      <c r="B2376" t="s">
        <v>9625</v>
      </c>
      <c r="C2376">
        <v>24.9</v>
      </c>
      <c r="D2376">
        <v>1</v>
      </c>
    </row>
    <row r="2377" spans="1:4">
      <c r="A2377">
        <v>190946</v>
      </c>
      <c r="B2377" t="s">
        <v>9626</v>
      </c>
      <c r="C2377">
        <v>59</v>
      </c>
      <c r="D2377">
        <v>1</v>
      </c>
    </row>
    <row r="2378" spans="1:4">
      <c r="A2378">
        <v>192743</v>
      </c>
      <c r="B2378" t="s">
        <v>9627</v>
      </c>
      <c r="C2378">
        <v>12.78</v>
      </c>
      <c r="D2378">
        <v>1</v>
      </c>
    </row>
    <row r="2379" spans="1:4">
      <c r="A2379">
        <v>201041</v>
      </c>
      <c r="B2379" t="s">
        <v>9239</v>
      </c>
      <c r="C2379">
        <v>799</v>
      </c>
      <c r="D2379">
        <v>1</v>
      </c>
    </row>
    <row r="2380" spans="1:4">
      <c r="A2380">
        <v>201252</v>
      </c>
      <c r="B2380" t="s">
        <v>1114</v>
      </c>
      <c r="C2380">
        <v>89</v>
      </c>
      <c r="D2380">
        <v>1</v>
      </c>
    </row>
    <row r="2381" spans="1:4">
      <c r="A2381">
        <v>201278</v>
      </c>
      <c r="B2381" t="s">
        <v>49</v>
      </c>
      <c r="C2381">
        <v>1320</v>
      </c>
      <c r="D2381">
        <v>10</v>
      </c>
    </row>
    <row r="2382" spans="1:4">
      <c r="A2382">
        <v>202546</v>
      </c>
      <c r="B2382" t="s">
        <v>9628</v>
      </c>
      <c r="C2382">
        <v>31</v>
      </c>
      <c r="D2382">
        <v>1</v>
      </c>
    </row>
    <row r="2383" spans="1:4">
      <c r="A2383">
        <v>202586</v>
      </c>
      <c r="B2383" t="s">
        <v>8737</v>
      </c>
      <c r="C2383">
        <v>2559</v>
      </c>
      <c r="D2383">
        <v>2</v>
      </c>
    </row>
    <row r="2384" spans="1:4">
      <c r="A2384">
        <v>203999</v>
      </c>
      <c r="B2384" t="s">
        <v>9019</v>
      </c>
      <c r="C2384">
        <v>248</v>
      </c>
      <c r="D2384">
        <v>1</v>
      </c>
    </row>
    <row r="2385" spans="1:4">
      <c r="A2385">
        <v>204146</v>
      </c>
      <c r="B2385" t="s">
        <v>9629</v>
      </c>
      <c r="C2385">
        <v>39</v>
      </c>
      <c r="D2385">
        <v>1</v>
      </c>
    </row>
    <row r="2386" spans="1:4">
      <c r="A2386">
        <v>204254</v>
      </c>
      <c r="B2386" t="s">
        <v>9630</v>
      </c>
      <c r="C2386">
        <v>178</v>
      </c>
      <c r="D2386">
        <v>2</v>
      </c>
    </row>
    <row r="2387" spans="1:4">
      <c r="A2387">
        <v>204256</v>
      </c>
      <c r="B2387" t="s">
        <v>9631</v>
      </c>
      <c r="C2387">
        <v>99</v>
      </c>
      <c r="D2387">
        <v>1</v>
      </c>
    </row>
    <row r="2388" spans="1:4">
      <c r="A2388">
        <v>204308</v>
      </c>
      <c r="B2388" t="s">
        <v>9465</v>
      </c>
      <c r="C2388">
        <v>64</v>
      </c>
      <c r="D2388">
        <v>1</v>
      </c>
    </row>
    <row r="2389" spans="1:4">
      <c r="A2389">
        <v>204309</v>
      </c>
      <c r="B2389" t="s">
        <v>9298</v>
      </c>
      <c r="C2389">
        <v>248</v>
      </c>
      <c r="D2389">
        <v>1</v>
      </c>
    </row>
    <row r="2390" spans="1:4">
      <c r="A2390">
        <v>204838</v>
      </c>
      <c r="B2390" t="s">
        <v>526</v>
      </c>
      <c r="C2390">
        <v>268</v>
      </c>
      <c r="D2390">
        <v>1</v>
      </c>
    </row>
    <row r="2391" spans="1:4">
      <c r="A2391">
        <v>205125</v>
      </c>
      <c r="B2391" t="s">
        <v>8747</v>
      </c>
      <c r="C2391">
        <v>598</v>
      </c>
      <c r="D2391">
        <v>14</v>
      </c>
    </row>
    <row r="2392" spans="1:4">
      <c r="A2392">
        <v>205637</v>
      </c>
      <c r="B2392" t="s">
        <v>9632</v>
      </c>
      <c r="C2392">
        <v>8.9</v>
      </c>
      <c r="D2392">
        <v>1</v>
      </c>
    </row>
    <row r="2393" spans="1:4">
      <c r="A2393">
        <v>205896</v>
      </c>
      <c r="B2393" t="s">
        <v>9633</v>
      </c>
      <c r="C2393">
        <v>25.6</v>
      </c>
      <c r="D2393">
        <v>2</v>
      </c>
    </row>
    <row r="2394" spans="1:4">
      <c r="A2394">
        <v>205896</v>
      </c>
      <c r="B2394" t="s">
        <v>9633</v>
      </c>
      <c r="C2394">
        <v>12.8</v>
      </c>
      <c r="D2394">
        <v>1</v>
      </c>
    </row>
    <row r="2395" spans="1:4">
      <c r="A2395">
        <v>205897</v>
      </c>
      <c r="B2395" t="s">
        <v>9634</v>
      </c>
      <c r="C2395">
        <v>18.8</v>
      </c>
      <c r="D2395">
        <v>1</v>
      </c>
    </row>
    <row r="2396" spans="1:4">
      <c r="A2396">
        <v>205897</v>
      </c>
      <c r="B2396" t="s">
        <v>9634</v>
      </c>
      <c r="C2396">
        <v>18.8</v>
      </c>
      <c r="D2396">
        <v>1</v>
      </c>
    </row>
    <row r="2397" spans="1:4">
      <c r="A2397">
        <v>205898</v>
      </c>
      <c r="B2397" t="s">
        <v>9468</v>
      </c>
      <c r="C2397">
        <v>29.9</v>
      </c>
      <c r="D2397">
        <v>1</v>
      </c>
    </row>
    <row r="2398" spans="1:4">
      <c r="A2398">
        <v>205898</v>
      </c>
      <c r="B2398" t="s">
        <v>9468</v>
      </c>
      <c r="C2398">
        <v>29.9</v>
      </c>
      <c r="D2398">
        <v>1</v>
      </c>
    </row>
    <row r="2399" spans="1:4">
      <c r="A2399">
        <v>205913</v>
      </c>
      <c r="B2399" t="s">
        <v>9635</v>
      </c>
      <c r="C2399">
        <v>35</v>
      </c>
      <c r="D2399">
        <v>1</v>
      </c>
    </row>
    <row r="2400" spans="1:4">
      <c r="A2400">
        <v>205916</v>
      </c>
      <c r="B2400" t="s">
        <v>9469</v>
      </c>
      <c r="C2400">
        <v>105</v>
      </c>
      <c r="D2400">
        <v>3</v>
      </c>
    </row>
    <row r="2401" spans="1:4">
      <c r="A2401">
        <v>205948</v>
      </c>
      <c r="B2401" t="s">
        <v>1484</v>
      </c>
      <c r="C2401">
        <v>0</v>
      </c>
      <c r="D2401">
        <v>0</v>
      </c>
    </row>
    <row r="2402" spans="1:4">
      <c r="A2402">
        <v>205950</v>
      </c>
      <c r="B2402" t="s">
        <v>9636</v>
      </c>
      <c r="C2402">
        <v>13.6</v>
      </c>
      <c r="D2402">
        <v>2</v>
      </c>
    </row>
    <row r="2403" spans="1:4">
      <c r="A2403">
        <v>205951</v>
      </c>
      <c r="B2403" t="s">
        <v>9637</v>
      </c>
      <c r="C2403">
        <v>14.9</v>
      </c>
      <c r="D2403">
        <v>1</v>
      </c>
    </row>
    <row r="2404" spans="1:4">
      <c r="A2404">
        <v>206617</v>
      </c>
      <c r="B2404" t="s">
        <v>9301</v>
      </c>
      <c r="C2404">
        <v>-99</v>
      </c>
      <c r="D2404">
        <v>-1</v>
      </c>
    </row>
    <row r="2405" spans="1:4">
      <c r="A2405">
        <v>207414</v>
      </c>
      <c r="B2405" t="s">
        <v>8986</v>
      </c>
      <c r="C2405">
        <v>188</v>
      </c>
      <c r="D2405">
        <v>1</v>
      </c>
    </row>
    <row r="2406" spans="1:4">
      <c r="A2406">
        <v>208267</v>
      </c>
      <c r="B2406" t="s">
        <v>9059</v>
      </c>
      <c r="C2406">
        <v>139</v>
      </c>
      <c r="D2406">
        <v>1</v>
      </c>
    </row>
    <row r="2407" spans="1:4">
      <c r="A2407">
        <v>208311</v>
      </c>
      <c r="B2407" t="s">
        <v>1729</v>
      </c>
      <c r="C2407">
        <v>39</v>
      </c>
      <c r="D2407">
        <v>1</v>
      </c>
    </row>
    <row r="2408" spans="1:4">
      <c r="A2408">
        <v>209817</v>
      </c>
      <c r="B2408" t="s">
        <v>9638</v>
      </c>
      <c r="C2408">
        <v>159</v>
      </c>
      <c r="D2408">
        <v>1</v>
      </c>
    </row>
    <row r="2409" spans="1:4">
      <c r="A2409">
        <v>210906</v>
      </c>
      <c r="B2409" t="s">
        <v>9639</v>
      </c>
      <c r="C2409">
        <v>39</v>
      </c>
      <c r="D2409">
        <v>1</v>
      </c>
    </row>
    <row r="2410" spans="1:4">
      <c r="A2410">
        <v>210909</v>
      </c>
      <c r="B2410" t="s">
        <v>9640</v>
      </c>
      <c r="C2410">
        <v>71</v>
      </c>
      <c r="D2410">
        <v>1</v>
      </c>
    </row>
    <row r="2411" spans="1:4">
      <c r="A2411">
        <v>210931</v>
      </c>
      <c r="B2411" t="s">
        <v>9641</v>
      </c>
      <c r="C2411">
        <v>54</v>
      </c>
      <c r="D2411">
        <v>1</v>
      </c>
    </row>
    <row r="2412" spans="1:4">
      <c r="A2412">
        <v>210931</v>
      </c>
      <c r="B2412" t="s">
        <v>9641</v>
      </c>
      <c r="C2412">
        <v>54</v>
      </c>
      <c r="D2412">
        <v>1</v>
      </c>
    </row>
    <row r="2413" spans="1:4">
      <c r="A2413">
        <v>210931</v>
      </c>
      <c r="B2413" t="s">
        <v>9641</v>
      </c>
      <c r="C2413">
        <v>54</v>
      </c>
      <c r="D2413">
        <v>1</v>
      </c>
    </row>
    <row r="2414" spans="1:4">
      <c r="A2414">
        <v>210991</v>
      </c>
      <c r="B2414" t="s">
        <v>2048</v>
      </c>
      <c r="C2414">
        <v>259</v>
      </c>
      <c r="D2414">
        <v>1</v>
      </c>
    </row>
    <row r="2415" spans="1:4">
      <c r="A2415">
        <v>211003</v>
      </c>
      <c r="B2415" t="s">
        <v>9642</v>
      </c>
      <c r="C2415">
        <v>35</v>
      </c>
      <c r="D2415">
        <v>1</v>
      </c>
    </row>
    <row r="2416" spans="1:4">
      <c r="A2416">
        <v>212345</v>
      </c>
      <c r="B2416" t="s">
        <v>9643</v>
      </c>
      <c r="C2416">
        <v>89</v>
      </c>
      <c r="D2416">
        <v>1</v>
      </c>
    </row>
    <row r="2417" spans="1:4">
      <c r="A2417">
        <v>212353</v>
      </c>
      <c r="B2417" t="s">
        <v>9644</v>
      </c>
      <c r="C2417">
        <v>99</v>
      </c>
      <c r="D2417">
        <v>1</v>
      </c>
    </row>
    <row r="2418" spans="1:4">
      <c r="A2418">
        <v>212899</v>
      </c>
      <c r="B2418" t="s">
        <v>2220</v>
      </c>
      <c r="C2418">
        <v>50</v>
      </c>
      <c r="D2418">
        <v>1</v>
      </c>
    </row>
    <row r="2419" spans="1:4">
      <c r="A2419">
        <v>213159</v>
      </c>
      <c r="B2419" t="s">
        <v>9482</v>
      </c>
      <c r="C2419">
        <v>59</v>
      </c>
      <c r="D2419">
        <v>1</v>
      </c>
    </row>
    <row r="2420" spans="1:4">
      <c r="A2420">
        <v>213362</v>
      </c>
      <c r="B2420" t="s">
        <v>9645</v>
      </c>
      <c r="C2420">
        <v>1854</v>
      </c>
      <c r="D2420">
        <v>8</v>
      </c>
    </row>
    <row r="2421" spans="1:4">
      <c r="A2421">
        <v>213362</v>
      </c>
      <c r="B2421" t="s">
        <v>9645</v>
      </c>
      <c r="C2421">
        <v>7564</v>
      </c>
      <c r="D2421">
        <v>33</v>
      </c>
    </row>
    <row r="2422" spans="1:4">
      <c r="A2422">
        <v>213827</v>
      </c>
      <c r="B2422" t="s">
        <v>2286</v>
      </c>
      <c r="C2422">
        <v>175</v>
      </c>
      <c r="D2422">
        <v>2</v>
      </c>
    </row>
    <row r="2423" spans="1:4">
      <c r="A2423">
        <v>213931</v>
      </c>
      <c r="B2423" t="s">
        <v>8761</v>
      </c>
      <c r="C2423">
        <v>614</v>
      </c>
      <c r="D2423">
        <v>1</v>
      </c>
    </row>
    <row r="2424" spans="1:4">
      <c r="A2424">
        <v>213931</v>
      </c>
      <c r="B2424" t="s">
        <v>8761</v>
      </c>
      <c r="C2424">
        <v>1358</v>
      </c>
      <c r="D2424">
        <v>2</v>
      </c>
    </row>
    <row r="2425" spans="1:4">
      <c r="A2425">
        <v>214445</v>
      </c>
      <c r="B2425" t="s">
        <v>9484</v>
      </c>
      <c r="C2425">
        <v>59</v>
      </c>
      <c r="D2425">
        <v>1</v>
      </c>
    </row>
    <row r="2426" spans="1:4">
      <c r="A2426">
        <v>214450</v>
      </c>
      <c r="B2426" t="s">
        <v>9485</v>
      </c>
      <c r="C2426">
        <v>35</v>
      </c>
      <c r="D2426">
        <v>1</v>
      </c>
    </row>
    <row r="2427" spans="1:4">
      <c r="A2427">
        <v>214677</v>
      </c>
      <c r="B2427" t="s">
        <v>2480</v>
      </c>
      <c r="C2427">
        <v>391</v>
      </c>
      <c r="D2427">
        <v>2</v>
      </c>
    </row>
    <row r="2428" spans="1:4">
      <c r="A2428">
        <v>214682</v>
      </c>
      <c r="B2428" t="s">
        <v>9646</v>
      </c>
      <c r="C2428">
        <v>187</v>
      </c>
      <c r="D2428">
        <v>1</v>
      </c>
    </row>
    <row r="2429" spans="1:4">
      <c r="A2429">
        <v>214855</v>
      </c>
      <c r="B2429" t="s">
        <v>9073</v>
      </c>
      <c r="C2429">
        <v>299</v>
      </c>
      <c r="D2429">
        <v>1</v>
      </c>
    </row>
    <row r="2430" spans="1:4">
      <c r="A2430">
        <v>215529</v>
      </c>
      <c r="B2430" t="s">
        <v>2544</v>
      </c>
      <c r="C2430">
        <v>89</v>
      </c>
      <c r="D2430">
        <v>1</v>
      </c>
    </row>
    <row r="2431" spans="1:4">
      <c r="A2431">
        <v>215595</v>
      </c>
      <c r="B2431" t="s">
        <v>8767</v>
      </c>
      <c r="C2431">
        <v>256</v>
      </c>
      <c r="D2431">
        <v>1</v>
      </c>
    </row>
    <row r="2432" spans="1:4">
      <c r="A2432">
        <v>215595</v>
      </c>
      <c r="B2432" t="s">
        <v>8767</v>
      </c>
      <c r="C2432">
        <v>288</v>
      </c>
      <c r="D2432">
        <v>1</v>
      </c>
    </row>
    <row r="2433" spans="1:4">
      <c r="A2433">
        <v>216133</v>
      </c>
      <c r="B2433" t="s">
        <v>9647</v>
      </c>
      <c r="C2433">
        <v>29</v>
      </c>
      <c r="D2433">
        <v>1</v>
      </c>
    </row>
    <row r="2434" spans="1:4">
      <c r="A2434">
        <v>216133</v>
      </c>
      <c r="B2434" t="s">
        <v>9647</v>
      </c>
      <c r="C2434">
        <v>29</v>
      </c>
      <c r="D2434">
        <v>1</v>
      </c>
    </row>
    <row r="2435" spans="1:4">
      <c r="A2435">
        <v>216292</v>
      </c>
      <c r="B2435" t="s">
        <v>2728</v>
      </c>
      <c r="C2435">
        <v>9.9</v>
      </c>
      <c r="D2435">
        <v>1</v>
      </c>
    </row>
    <row r="2436" spans="1:4">
      <c r="A2436">
        <v>216985</v>
      </c>
      <c r="B2436" t="s">
        <v>8770</v>
      </c>
      <c r="C2436">
        <v>4117</v>
      </c>
      <c r="D2436">
        <v>3</v>
      </c>
    </row>
    <row r="2437" spans="1:4">
      <c r="A2437">
        <v>216985</v>
      </c>
      <c r="B2437" t="s">
        <v>8770</v>
      </c>
      <c r="C2437">
        <v>6845</v>
      </c>
      <c r="D2437">
        <v>5</v>
      </c>
    </row>
    <row r="2438" spans="1:4">
      <c r="A2438">
        <v>216987</v>
      </c>
      <c r="B2438" t="s">
        <v>9648</v>
      </c>
      <c r="C2438">
        <v>999</v>
      </c>
      <c r="D2438">
        <v>1</v>
      </c>
    </row>
    <row r="2439" spans="1:4">
      <c r="A2439">
        <v>217078</v>
      </c>
      <c r="B2439" t="s">
        <v>9077</v>
      </c>
      <c r="C2439">
        <v>19.8</v>
      </c>
      <c r="D2439">
        <v>2</v>
      </c>
    </row>
    <row r="2440" spans="1:4">
      <c r="A2440">
        <v>217080</v>
      </c>
      <c r="B2440" t="s">
        <v>9078</v>
      </c>
      <c r="C2440">
        <v>49.9</v>
      </c>
      <c r="D2440">
        <v>1</v>
      </c>
    </row>
    <row r="2441" spans="1:4">
      <c r="A2441">
        <v>217146</v>
      </c>
      <c r="B2441" t="s">
        <v>8776</v>
      </c>
      <c r="C2441">
        <v>78</v>
      </c>
      <c r="D2441">
        <v>1</v>
      </c>
    </row>
    <row r="2442" spans="1:4">
      <c r="A2442">
        <v>217310</v>
      </c>
      <c r="B2442" t="s">
        <v>9328</v>
      </c>
      <c r="C2442">
        <v>29.9</v>
      </c>
      <c r="D2442">
        <v>1</v>
      </c>
    </row>
    <row r="2443" spans="1:4">
      <c r="A2443">
        <v>217769</v>
      </c>
      <c r="B2443" t="s">
        <v>3027</v>
      </c>
      <c r="C2443">
        <v>6538</v>
      </c>
      <c r="D2443">
        <v>2</v>
      </c>
    </row>
    <row r="2444" spans="1:4">
      <c r="A2444">
        <v>218219</v>
      </c>
      <c r="B2444" t="s">
        <v>9649</v>
      </c>
      <c r="C2444">
        <v>59</v>
      </c>
      <c r="D2444">
        <v>1</v>
      </c>
    </row>
    <row r="2445" spans="1:4">
      <c r="A2445">
        <v>218853</v>
      </c>
      <c r="B2445" t="s">
        <v>523</v>
      </c>
      <c r="C2445">
        <v>1146</v>
      </c>
      <c r="D2445">
        <v>4</v>
      </c>
    </row>
    <row r="2446" spans="1:4">
      <c r="A2446">
        <v>219449</v>
      </c>
      <c r="B2446" t="s">
        <v>9333</v>
      </c>
      <c r="C2446">
        <v>198</v>
      </c>
      <c r="D2446">
        <v>1</v>
      </c>
    </row>
    <row r="2447" spans="1:4">
      <c r="A2447">
        <v>219452</v>
      </c>
      <c r="B2447" t="s">
        <v>3131</v>
      </c>
      <c r="C2447">
        <v>264</v>
      </c>
      <c r="D2447">
        <v>1</v>
      </c>
    </row>
    <row r="2448" spans="1:4">
      <c r="A2448">
        <v>219708</v>
      </c>
      <c r="B2448" t="s">
        <v>8781</v>
      </c>
      <c r="C2448">
        <v>60</v>
      </c>
      <c r="D2448">
        <v>1</v>
      </c>
    </row>
    <row r="2449" spans="1:4">
      <c r="A2449">
        <v>219737</v>
      </c>
      <c r="B2449" t="s">
        <v>9496</v>
      </c>
      <c r="C2449">
        <v>159</v>
      </c>
      <c r="D2449">
        <v>1</v>
      </c>
    </row>
    <row r="2450" spans="1:4">
      <c r="A2450">
        <v>219745</v>
      </c>
      <c r="B2450" t="s">
        <v>9650</v>
      </c>
      <c r="C2450">
        <v>219</v>
      </c>
      <c r="D2450">
        <v>1</v>
      </c>
    </row>
    <row r="2451" spans="1:4">
      <c r="A2451">
        <v>220104</v>
      </c>
      <c r="B2451" t="s">
        <v>9651</v>
      </c>
      <c r="C2451">
        <v>139</v>
      </c>
      <c r="D2451">
        <v>1</v>
      </c>
    </row>
    <row r="2452" spans="1:4">
      <c r="A2452">
        <v>220111</v>
      </c>
      <c r="B2452" t="s">
        <v>9500</v>
      </c>
      <c r="C2452">
        <v>29</v>
      </c>
      <c r="D2452">
        <v>1</v>
      </c>
    </row>
    <row r="2453" spans="1:4">
      <c r="A2453">
        <v>220181</v>
      </c>
      <c r="B2453" t="s">
        <v>9336</v>
      </c>
      <c r="C2453">
        <v>59</v>
      </c>
      <c r="D2453">
        <v>1</v>
      </c>
    </row>
    <row r="2454" spans="1:4">
      <c r="A2454">
        <v>220184</v>
      </c>
      <c r="B2454" t="s">
        <v>9652</v>
      </c>
      <c r="C2454">
        <v>198</v>
      </c>
      <c r="D2454">
        <v>2</v>
      </c>
    </row>
    <row r="2455" spans="1:4">
      <c r="A2455">
        <v>220198</v>
      </c>
      <c r="B2455" t="s">
        <v>9089</v>
      </c>
      <c r="C2455">
        <v>59</v>
      </c>
      <c r="D2455">
        <v>1</v>
      </c>
    </row>
    <row r="2456" spans="1:4">
      <c r="A2456">
        <v>220211</v>
      </c>
      <c r="B2456" t="s">
        <v>9339</v>
      </c>
      <c r="C2456">
        <v>55</v>
      </c>
      <c r="D2456">
        <v>1</v>
      </c>
    </row>
    <row r="2457" spans="1:4">
      <c r="A2457">
        <v>220254</v>
      </c>
      <c r="B2457" t="s">
        <v>8788</v>
      </c>
      <c r="C2457">
        <v>111.52</v>
      </c>
      <c r="D2457">
        <v>1</v>
      </c>
    </row>
    <row r="2458" spans="1:4">
      <c r="A2458">
        <v>220258</v>
      </c>
      <c r="B2458" t="s">
        <v>9653</v>
      </c>
      <c r="C2458">
        <v>186.48</v>
      </c>
      <c r="D2458">
        <v>1</v>
      </c>
    </row>
    <row r="2459" spans="1:4">
      <c r="A2459">
        <v>221303</v>
      </c>
      <c r="B2459" t="s">
        <v>9654</v>
      </c>
      <c r="C2459">
        <v>17</v>
      </c>
      <c r="D2459">
        <v>1</v>
      </c>
    </row>
    <row r="2460" spans="1:4">
      <c r="A2460">
        <v>221559</v>
      </c>
      <c r="B2460" t="s">
        <v>464</v>
      </c>
      <c r="C2460">
        <v>99</v>
      </c>
      <c r="D2460">
        <v>1</v>
      </c>
    </row>
    <row r="2461" spans="1:4">
      <c r="A2461">
        <v>222171</v>
      </c>
      <c r="B2461" t="s">
        <v>9655</v>
      </c>
      <c r="C2461">
        <v>289</v>
      </c>
      <c r="D2461">
        <v>1</v>
      </c>
    </row>
    <row r="2462" spans="1:4">
      <c r="A2462">
        <v>222434</v>
      </c>
      <c r="B2462" t="s">
        <v>8793</v>
      </c>
      <c r="C2462">
        <v>-5679</v>
      </c>
      <c r="D2462">
        <v>-1</v>
      </c>
    </row>
    <row r="2463" spans="1:4">
      <c r="A2463">
        <v>222511</v>
      </c>
      <c r="B2463" t="s">
        <v>9512</v>
      </c>
      <c r="C2463">
        <v>1650</v>
      </c>
      <c r="D2463">
        <v>1</v>
      </c>
    </row>
    <row r="2464" spans="1:4">
      <c r="A2464">
        <v>222511</v>
      </c>
      <c r="B2464" t="s">
        <v>9512</v>
      </c>
      <c r="C2464">
        <v>14900</v>
      </c>
      <c r="D2464">
        <v>9</v>
      </c>
    </row>
    <row r="2465" spans="1:4">
      <c r="A2465">
        <v>222646</v>
      </c>
      <c r="B2465" t="s">
        <v>9656</v>
      </c>
      <c r="C2465">
        <v>48</v>
      </c>
      <c r="D2465">
        <v>1</v>
      </c>
    </row>
    <row r="2466" spans="1:4">
      <c r="A2466">
        <v>222752</v>
      </c>
      <c r="B2466" t="s">
        <v>9657</v>
      </c>
      <c r="C2466">
        <v>88</v>
      </c>
      <c r="D2466">
        <v>1</v>
      </c>
    </row>
    <row r="2467" spans="1:4">
      <c r="A2467">
        <v>222752</v>
      </c>
      <c r="B2467" t="s">
        <v>9657</v>
      </c>
      <c r="C2467">
        <v>88</v>
      </c>
      <c r="D2467">
        <v>1</v>
      </c>
    </row>
    <row r="2468" spans="1:4">
      <c r="A2468">
        <v>222943</v>
      </c>
      <c r="B2468" t="s">
        <v>3795</v>
      </c>
      <c r="C2468">
        <v>149</v>
      </c>
      <c r="D2468">
        <v>1</v>
      </c>
    </row>
    <row r="2469" spans="1:4">
      <c r="A2469">
        <v>223009</v>
      </c>
      <c r="B2469" t="s">
        <v>9658</v>
      </c>
      <c r="C2469">
        <v>117</v>
      </c>
      <c r="D2469">
        <v>2</v>
      </c>
    </row>
    <row r="2470" spans="1:4">
      <c r="A2470">
        <v>223392</v>
      </c>
      <c r="B2470" t="s">
        <v>9659</v>
      </c>
      <c r="C2470">
        <v>179</v>
      </c>
      <c r="D2470">
        <v>1</v>
      </c>
    </row>
    <row r="2471" spans="1:4">
      <c r="A2471">
        <v>223422</v>
      </c>
      <c r="B2471" t="s">
        <v>299</v>
      </c>
      <c r="C2471">
        <v>299</v>
      </c>
      <c r="D2471">
        <v>1</v>
      </c>
    </row>
    <row r="2472" spans="1:4">
      <c r="A2472">
        <v>223710</v>
      </c>
      <c r="B2472" t="s">
        <v>9660</v>
      </c>
      <c r="C2472">
        <v>93</v>
      </c>
      <c r="D2472">
        <v>1</v>
      </c>
    </row>
    <row r="2473" spans="1:4">
      <c r="A2473">
        <v>224089</v>
      </c>
      <c r="B2473" t="s">
        <v>551</v>
      </c>
      <c r="C2473">
        <v>589</v>
      </c>
      <c r="D2473">
        <v>1</v>
      </c>
    </row>
    <row r="2474" spans="1:4">
      <c r="A2474">
        <v>224105</v>
      </c>
      <c r="B2474" t="s">
        <v>9516</v>
      </c>
      <c r="C2474">
        <v>368</v>
      </c>
      <c r="D2474">
        <v>1</v>
      </c>
    </row>
    <row r="2475" spans="1:4">
      <c r="A2475">
        <v>224229</v>
      </c>
      <c r="B2475" t="s">
        <v>9111</v>
      </c>
      <c r="C2475">
        <v>69</v>
      </c>
      <c r="D2475">
        <v>1</v>
      </c>
    </row>
    <row r="2476" spans="1:4">
      <c r="A2476">
        <v>224396</v>
      </c>
      <c r="B2476" t="s">
        <v>8801</v>
      </c>
      <c r="C2476">
        <v>236</v>
      </c>
      <c r="D2476">
        <v>2</v>
      </c>
    </row>
    <row r="2477" spans="1:4">
      <c r="A2477">
        <v>224527</v>
      </c>
      <c r="B2477" t="s">
        <v>9661</v>
      </c>
      <c r="C2477">
        <v>339</v>
      </c>
      <c r="D2477">
        <v>1</v>
      </c>
    </row>
    <row r="2478" spans="1:4">
      <c r="A2478">
        <v>224678</v>
      </c>
      <c r="B2478" t="s">
        <v>8803</v>
      </c>
      <c r="C2478">
        <v>372.5</v>
      </c>
      <c r="D2478">
        <v>5</v>
      </c>
    </row>
    <row r="2479" spans="1:4">
      <c r="A2479">
        <v>224790</v>
      </c>
      <c r="B2479" t="s">
        <v>8804</v>
      </c>
      <c r="C2479">
        <v>-199</v>
      </c>
      <c r="D2479">
        <v>-1</v>
      </c>
    </row>
    <row r="2480" spans="1:4">
      <c r="A2480">
        <v>224799</v>
      </c>
      <c r="B2480" t="s">
        <v>8806</v>
      </c>
      <c r="C2480">
        <v>-198</v>
      </c>
      <c r="D2480">
        <v>-1</v>
      </c>
    </row>
    <row r="2481" spans="1:4">
      <c r="A2481">
        <v>224834</v>
      </c>
      <c r="B2481" t="s">
        <v>9662</v>
      </c>
      <c r="C2481">
        <v>158</v>
      </c>
      <c r="D2481">
        <v>1</v>
      </c>
    </row>
    <row r="2482" spans="1:4">
      <c r="A2482">
        <v>224862</v>
      </c>
      <c r="B2482" t="s">
        <v>9113</v>
      </c>
      <c r="C2482">
        <v>357</v>
      </c>
      <c r="D2482">
        <v>3</v>
      </c>
    </row>
    <row r="2483" spans="1:4">
      <c r="A2483">
        <v>225649</v>
      </c>
      <c r="B2483" t="s">
        <v>9663</v>
      </c>
      <c r="C2483">
        <v>19.899999999999999</v>
      </c>
      <c r="D2483">
        <v>1</v>
      </c>
    </row>
    <row r="2484" spans="1:4">
      <c r="A2484">
        <v>225649</v>
      </c>
      <c r="B2484" t="s">
        <v>9663</v>
      </c>
      <c r="C2484">
        <v>19.899999999999999</v>
      </c>
      <c r="D2484">
        <v>1</v>
      </c>
    </row>
    <row r="2485" spans="1:4">
      <c r="A2485">
        <v>225799</v>
      </c>
      <c r="B2485" t="s">
        <v>8813</v>
      </c>
      <c r="C2485">
        <v>0</v>
      </c>
      <c r="D2485">
        <v>0</v>
      </c>
    </row>
    <row r="2486" spans="1:4">
      <c r="A2486">
        <v>225963</v>
      </c>
      <c r="B2486" t="s">
        <v>4287</v>
      </c>
      <c r="C2486">
        <v>297</v>
      </c>
      <c r="D2486">
        <v>3</v>
      </c>
    </row>
    <row r="2487" spans="1:4">
      <c r="A2487">
        <v>225976</v>
      </c>
      <c r="B2487" t="s">
        <v>9664</v>
      </c>
      <c r="C2487">
        <v>189</v>
      </c>
      <c r="D2487">
        <v>1</v>
      </c>
    </row>
    <row r="2488" spans="1:4">
      <c r="A2488">
        <v>226303</v>
      </c>
      <c r="B2488" t="s">
        <v>9363</v>
      </c>
      <c r="C2488">
        <v>318</v>
      </c>
      <c r="D2488">
        <v>2</v>
      </c>
    </row>
    <row r="2489" spans="1:4">
      <c r="A2489">
        <v>226827</v>
      </c>
      <c r="B2489" t="s">
        <v>9665</v>
      </c>
      <c r="C2489">
        <v>99</v>
      </c>
      <c r="D2489">
        <v>1</v>
      </c>
    </row>
    <row r="2490" spans="1:4">
      <c r="A2490">
        <v>226845</v>
      </c>
      <c r="B2490" t="s">
        <v>4529</v>
      </c>
      <c r="C2490">
        <v>39</v>
      </c>
      <c r="D2490">
        <v>1</v>
      </c>
    </row>
    <row r="2491" spans="1:4">
      <c r="A2491">
        <v>226910</v>
      </c>
      <c r="B2491" t="s">
        <v>9666</v>
      </c>
      <c r="C2491">
        <v>99.5</v>
      </c>
      <c r="D2491">
        <v>1</v>
      </c>
    </row>
    <row r="2492" spans="1:4">
      <c r="A2492">
        <v>227697</v>
      </c>
      <c r="B2492" t="s">
        <v>9124</v>
      </c>
      <c r="C2492">
        <v>-1136</v>
      </c>
      <c r="D2492">
        <v>-2</v>
      </c>
    </row>
    <row r="2493" spans="1:4">
      <c r="A2493">
        <v>227825</v>
      </c>
      <c r="B2493" t="s">
        <v>9667</v>
      </c>
      <c r="C2493">
        <v>-8</v>
      </c>
      <c r="D2493">
        <v>-1</v>
      </c>
    </row>
    <row r="2494" spans="1:4">
      <c r="A2494">
        <v>228046</v>
      </c>
      <c r="B2494" t="s">
        <v>9126</v>
      </c>
      <c r="C2494">
        <v>2999</v>
      </c>
      <c r="D2494">
        <v>1</v>
      </c>
    </row>
    <row r="2495" spans="1:4">
      <c r="A2495">
        <v>228357</v>
      </c>
      <c r="B2495" t="s">
        <v>8825</v>
      </c>
      <c r="C2495">
        <v>138</v>
      </c>
      <c r="D2495">
        <v>1</v>
      </c>
    </row>
    <row r="2496" spans="1:4">
      <c r="A2496">
        <v>228374</v>
      </c>
      <c r="B2496" t="s">
        <v>9668</v>
      </c>
      <c r="C2496">
        <v>1274</v>
      </c>
      <c r="D2496">
        <v>1</v>
      </c>
    </row>
    <row r="2497" spans="1:4">
      <c r="A2497">
        <v>228952</v>
      </c>
      <c r="B2497" t="s">
        <v>9669</v>
      </c>
      <c r="C2497">
        <v>79</v>
      </c>
      <c r="D2497">
        <v>1</v>
      </c>
    </row>
    <row r="2498" spans="1:4">
      <c r="A2498">
        <v>228970</v>
      </c>
      <c r="B2498" t="s">
        <v>9670</v>
      </c>
      <c r="C2498">
        <v>418</v>
      </c>
      <c r="D2498">
        <v>1</v>
      </c>
    </row>
    <row r="2499" spans="1:4">
      <c r="A2499">
        <v>228994</v>
      </c>
      <c r="B2499" t="s">
        <v>9671</v>
      </c>
      <c r="C2499">
        <v>-2950</v>
      </c>
      <c r="D2499">
        <v>-1</v>
      </c>
    </row>
    <row r="2500" spans="1:4">
      <c r="A2500">
        <v>229353</v>
      </c>
      <c r="B2500" t="s">
        <v>9672</v>
      </c>
      <c r="C2500">
        <v>219</v>
      </c>
      <c r="D2500">
        <v>1</v>
      </c>
    </row>
    <row r="2501" spans="1:4">
      <c r="A2501">
        <v>229377</v>
      </c>
      <c r="B2501" t="s">
        <v>9673</v>
      </c>
      <c r="C2501">
        <v>298</v>
      </c>
      <c r="D2501">
        <v>1</v>
      </c>
    </row>
    <row r="2502" spans="1:4">
      <c r="A2502">
        <v>229461</v>
      </c>
      <c r="B2502" t="s">
        <v>9674</v>
      </c>
      <c r="C2502">
        <v>118</v>
      </c>
      <c r="D2502">
        <v>1</v>
      </c>
    </row>
    <row r="2503" spans="1:4">
      <c r="A2503">
        <v>229593</v>
      </c>
      <c r="B2503" t="s">
        <v>9675</v>
      </c>
      <c r="C2503">
        <v>59</v>
      </c>
      <c r="D2503">
        <v>1</v>
      </c>
    </row>
    <row r="2504" spans="1:4">
      <c r="A2504">
        <v>229712</v>
      </c>
      <c r="B2504" t="s">
        <v>8995</v>
      </c>
      <c r="C2504">
        <v>360</v>
      </c>
      <c r="D2504">
        <v>1</v>
      </c>
    </row>
    <row r="2505" spans="1:4">
      <c r="A2505">
        <v>229712</v>
      </c>
      <c r="B2505" t="s">
        <v>8995</v>
      </c>
      <c r="C2505">
        <v>1120</v>
      </c>
      <c r="D2505">
        <v>3</v>
      </c>
    </row>
    <row r="2506" spans="1:4">
      <c r="A2506">
        <v>229712</v>
      </c>
      <c r="B2506" t="s">
        <v>8995</v>
      </c>
      <c r="C2506">
        <v>378</v>
      </c>
      <c r="D2506">
        <v>1</v>
      </c>
    </row>
    <row r="2507" spans="1:4">
      <c r="A2507">
        <v>229712</v>
      </c>
      <c r="B2507" t="s">
        <v>8995</v>
      </c>
      <c r="C2507">
        <v>1467</v>
      </c>
      <c r="D2507">
        <v>4</v>
      </c>
    </row>
    <row r="2508" spans="1:4">
      <c r="A2508">
        <v>229712</v>
      </c>
      <c r="B2508" t="s">
        <v>8995</v>
      </c>
      <c r="C2508">
        <v>1870</v>
      </c>
      <c r="D2508">
        <v>5</v>
      </c>
    </row>
    <row r="2509" spans="1:4">
      <c r="A2509">
        <v>229712</v>
      </c>
      <c r="B2509" t="s">
        <v>8995</v>
      </c>
      <c r="C2509">
        <v>1114</v>
      </c>
      <c r="D2509">
        <v>3</v>
      </c>
    </row>
    <row r="2510" spans="1:4">
      <c r="A2510">
        <v>229712</v>
      </c>
      <c r="B2510" t="s">
        <v>8995</v>
      </c>
      <c r="C2510">
        <v>-403</v>
      </c>
      <c r="D2510">
        <v>-1</v>
      </c>
    </row>
    <row r="2511" spans="1:4">
      <c r="A2511">
        <v>229712</v>
      </c>
      <c r="B2511" t="s">
        <v>8995</v>
      </c>
      <c r="C2511">
        <v>-405</v>
      </c>
      <c r="D2511">
        <v>-1</v>
      </c>
    </row>
    <row r="2512" spans="1:4">
      <c r="A2512">
        <v>229712</v>
      </c>
      <c r="B2512" t="s">
        <v>8995</v>
      </c>
      <c r="C2512">
        <v>-441</v>
      </c>
      <c r="D2512">
        <v>-1</v>
      </c>
    </row>
    <row r="2513" spans="1:4">
      <c r="A2513">
        <v>229842</v>
      </c>
      <c r="B2513" t="s">
        <v>9676</v>
      </c>
      <c r="C2513">
        <v>7338</v>
      </c>
      <c r="D2513">
        <v>2</v>
      </c>
    </row>
    <row r="2514" spans="1:4">
      <c r="A2514">
        <v>229842</v>
      </c>
      <c r="B2514" t="s">
        <v>9676</v>
      </c>
      <c r="C2514">
        <v>18345</v>
      </c>
      <c r="D2514">
        <v>5</v>
      </c>
    </row>
    <row r="2515" spans="1:4">
      <c r="A2515">
        <v>230219</v>
      </c>
      <c r="B2515" t="s">
        <v>9677</v>
      </c>
      <c r="C2515">
        <v>-7968</v>
      </c>
      <c r="D2515">
        <v>-1</v>
      </c>
    </row>
    <row r="2516" spans="1:4">
      <c r="A2516">
        <v>230407</v>
      </c>
      <c r="B2516" t="s">
        <v>8997</v>
      </c>
      <c r="C2516">
        <v>1300</v>
      </c>
      <c r="D2516">
        <v>2</v>
      </c>
    </row>
    <row r="2517" spans="1:4">
      <c r="A2517">
        <v>230407</v>
      </c>
      <c r="B2517" t="s">
        <v>8997</v>
      </c>
      <c r="C2517">
        <v>660</v>
      </c>
      <c r="D2517">
        <v>1</v>
      </c>
    </row>
    <row r="2518" spans="1:4">
      <c r="A2518">
        <v>230407</v>
      </c>
      <c r="B2518" t="s">
        <v>8997</v>
      </c>
      <c r="C2518">
        <v>-638</v>
      </c>
      <c r="D2518">
        <v>-1</v>
      </c>
    </row>
    <row r="2519" spans="1:4">
      <c r="A2519">
        <v>230407</v>
      </c>
      <c r="B2519" t="s">
        <v>8997</v>
      </c>
      <c r="C2519">
        <v>2600</v>
      </c>
      <c r="D2519">
        <v>4</v>
      </c>
    </row>
    <row r="2520" spans="1:4">
      <c r="A2520">
        <v>230407</v>
      </c>
      <c r="B2520" t="s">
        <v>8997</v>
      </c>
      <c r="C2520">
        <v>5170</v>
      </c>
      <c r="D2520">
        <v>8</v>
      </c>
    </row>
    <row r="2521" spans="1:4">
      <c r="A2521">
        <v>230524</v>
      </c>
      <c r="B2521" t="s">
        <v>9254</v>
      </c>
      <c r="C2521">
        <v>59</v>
      </c>
      <c r="D2521">
        <v>1</v>
      </c>
    </row>
    <row r="2522" spans="1:4">
      <c r="A2522">
        <v>230614</v>
      </c>
      <c r="B2522" t="s">
        <v>9678</v>
      </c>
      <c r="C2522">
        <v>175</v>
      </c>
      <c r="D2522">
        <v>1</v>
      </c>
    </row>
    <row r="2523" spans="1:4">
      <c r="A2523">
        <v>230619</v>
      </c>
      <c r="B2523" t="s">
        <v>9679</v>
      </c>
      <c r="C2523">
        <v>306</v>
      </c>
      <c r="D2523">
        <v>1</v>
      </c>
    </row>
    <row r="2524" spans="1:4">
      <c r="A2524">
        <v>230652</v>
      </c>
      <c r="B2524" t="s">
        <v>8836</v>
      </c>
      <c r="C2524">
        <v>650</v>
      </c>
      <c r="D2524">
        <v>1</v>
      </c>
    </row>
    <row r="2525" spans="1:4">
      <c r="A2525">
        <v>230652</v>
      </c>
      <c r="B2525" t="s">
        <v>8836</v>
      </c>
      <c r="C2525">
        <v>2600</v>
      </c>
      <c r="D2525">
        <v>4</v>
      </c>
    </row>
    <row r="2526" spans="1:4">
      <c r="A2526">
        <v>230652</v>
      </c>
      <c r="B2526" t="s">
        <v>8836</v>
      </c>
      <c r="C2526">
        <v>3834</v>
      </c>
      <c r="D2526">
        <v>6</v>
      </c>
    </row>
    <row r="2527" spans="1:4">
      <c r="A2527">
        <v>230652</v>
      </c>
      <c r="B2527" t="s">
        <v>8836</v>
      </c>
      <c r="C2527">
        <v>5220</v>
      </c>
      <c r="D2527">
        <v>8</v>
      </c>
    </row>
    <row r="2528" spans="1:4">
      <c r="A2528">
        <v>230692</v>
      </c>
      <c r="B2528" t="s">
        <v>8839</v>
      </c>
      <c r="C2528">
        <v>0</v>
      </c>
      <c r="D2528">
        <v>0</v>
      </c>
    </row>
    <row r="2529" spans="1:4">
      <c r="A2529">
        <v>230865</v>
      </c>
      <c r="B2529" t="s">
        <v>529</v>
      </c>
      <c r="C2529">
        <v>298</v>
      </c>
      <c r="D2529">
        <v>1</v>
      </c>
    </row>
    <row r="2530" spans="1:4">
      <c r="A2530">
        <v>231849</v>
      </c>
      <c r="B2530" t="s">
        <v>9538</v>
      </c>
      <c r="C2530">
        <v>298</v>
      </c>
      <c r="D2530">
        <v>1</v>
      </c>
    </row>
    <row r="2531" spans="1:4">
      <c r="A2531">
        <v>231881</v>
      </c>
      <c r="B2531" t="s">
        <v>9026</v>
      </c>
      <c r="C2531">
        <v>-1949</v>
      </c>
      <c r="D2531">
        <v>-1</v>
      </c>
    </row>
    <row r="2532" spans="1:4">
      <c r="A2532">
        <v>231936</v>
      </c>
      <c r="B2532" t="s">
        <v>463</v>
      </c>
      <c r="C2532">
        <v>623</v>
      </c>
      <c r="D2532">
        <v>7</v>
      </c>
    </row>
    <row r="2533" spans="1:4">
      <c r="A2533">
        <v>231962</v>
      </c>
      <c r="B2533" t="s">
        <v>8841</v>
      </c>
      <c r="C2533">
        <v>220</v>
      </c>
      <c r="D2533">
        <v>2</v>
      </c>
    </row>
    <row r="2534" spans="1:4">
      <c r="A2534">
        <v>231968</v>
      </c>
      <c r="B2534" t="s">
        <v>5371</v>
      </c>
      <c r="C2534">
        <v>67.2</v>
      </c>
      <c r="D2534">
        <v>1</v>
      </c>
    </row>
    <row r="2535" spans="1:4">
      <c r="A2535">
        <v>231981</v>
      </c>
      <c r="B2535" t="s">
        <v>460</v>
      </c>
      <c r="C2535">
        <v>79</v>
      </c>
      <c r="D2535">
        <v>1</v>
      </c>
    </row>
    <row r="2536" spans="1:4">
      <c r="A2536">
        <v>232020</v>
      </c>
      <c r="B2536" t="s">
        <v>9680</v>
      </c>
      <c r="C2536">
        <v>99</v>
      </c>
      <c r="D2536">
        <v>1</v>
      </c>
    </row>
    <row r="2537" spans="1:4">
      <c r="A2537">
        <v>232030</v>
      </c>
      <c r="B2537" t="s">
        <v>9681</v>
      </c>
      <c r="C2537">
        <v>1224</v>
      </c>
      <c r="D2537">
        <v>3</v>
      </c>
    </row>
    <row r="2538" spans="1:4">
      <c r="A2538">
        <v>232101</v>
      </c>
      <c r="B2538" t="s">
        <v>9138</v>
      </c>
      <c r="C2538">
        <v>71.3</v>
      </c>
      <c r="D2538">
        <v>1</v>
      </c>
    </row>
    <row r="2539" spans="1:4">
      <c r="A2539">
        <v>232192</v>
      </c>
      <c r="B2539" t="s">
        <v>7981</v>
      </c>
      <c r="C2539">
        <v>7107</v>
      </c>
      <c r="D2539">
        <v>3</v>
      </c>
    </row>
    <row r="2540" spans="1:4">
      <c r="A2540">
        <v>232265</v>
      </c>
      <c r="B2540" t="s">
        <v>8843</v>
      </c>
      <c r="C2540">
        <v>679</v>
      </c>
      <c r="D2540">
        <v>1</v>
      </c>
    </row>
    <row r="2541" spans="1:4">
      <c r="A2541">
        <v>232265</v>
      </c>
      <c r="B2541" t="s">
        <v>8843</v>
      </c>
      <c r="C2541">
        <v>698</v>
      </c>
      <c r="D2541">
        <v>1</v>
      </c>
    </row>
    <row r="2542" spans="1:4">
      <c r="A2542">
        <v>232265</v>
      </c>
      <c r="B2542" t="s">
        <v>8843</v>
      </c>
      <c r="C2542">
        <v>-660</v>
      </c>
      <c r="D2542">
        <v>-1</v>
      </c>
    </row>
    <row r="2543" spans="1:4">
      <c r="A2543">
        <v>232288</v>
      </c>
      <c r="B2543" t="s">
        <v>9141</v>
      </c>
      <c r="C2543">
        <v>48</v>
      </c>
      <c r="D2543">
        <v>1</v>
      </c>
    </row>
    <row r="2544" spans="1:4">
      <c r="A2544">
        <v>232289</v>
      </c>
      <c r="B2544" t="s">
        <v>9142</v>
      </c>
      <c r="C2544">
        <v>207</v>
      </c>
      <c r="D2544">
        <v>3</v>
      </c>
    </row>
    <row r="2545" spans="1:4">
      <c r="A2545">
        <v>232299</v>
      </c>
      <c r="B2545" t="s">
        <v>305</v>
      </c>
      <c r="C2545">
        <v>298</v>
      </c>
      <c r="D2545">
        <v>1</v>
      </c>
    </row>
    <row r="2546" spans="1:4">
      <c r="A2546">
        <v>232299</v>
      </c>
      <c r="B2546" t="s">
        <v>305</v>
      </c>
      <c r="C2546">
        <v>-551</v>
      </c>
      <c r="D2546">
        <v>-2</v>
      </c>
    </row>
    <row r="2547" spans="1:4">
      <c r="A2547">
        <v>232299</v>
      </c>
      <c r="B2547" t="s">
        <v>305</v>
      </c>
      <c r="C2547">
        <v>-269</v>
      </c>
      <c r="D2547">
        <v>-1</v>
      </c>
    </row>
    <row r="2548" spans="1:4">
      <c r="A2548">
        <v>232299</v>
      </c>
      <c r="B2548" t="s">
        <v>305</v>
      </c>
      <c r="C2548">
        <v>-536</v>
      </c>
      <c r="D2548">
        <v>-2</v>
      </c>
    </row>
    <row r="2549" spans="1:4">
      <c r="A2549">
        <v>232299</v>
      </c>
      <c r="B2549" t="s">
        <v>305</v>
      </c>
      <c r="C2549">
        <v>-536</v>
      </c>
      <c r="D2549">
        <v>-2</v>
      </c>
    </row>
    <row r="2550" spans="1:4">
      <c r="A2550">
        <v>232299</v>
      </c>
      <c r="B2550" t="s">
        <v>305</v>
      </c>
      <c r="C2550">
        <v>-268</v>
      </c>
      <c r="D2550">
        <v>-1</v>
      </c>
    </row>
    <row r="2551" spans="1:4">
      <c r="A2551">
        <v>232299</v>
      </c>
      <c r="B2551" t="s">
        <v>305</v>
      </c>
      <c r="C2551">
        <v>-268</v>
      </c>
      <c r="D2551">
        <v>-1</v>
      </c>
    </row>
    <row r="2552" spans="1:4">
      <c r="A2552">
        <v>232362</v>
      </c>
      <c r="B2552" t="s">
        <v>9682</v>
      </c>
      <c r="C2552">
        <v>73</v>
      </c>
      <c r="D2552">
        <v>1</v>
      </c>
    </row>
    <row r="2553" spans="1:4">
      <c r="A2553">
        <v>232405</v>
      </c>
      <c r="B2553" t="s">
        <v>9683</v>
      </c>
      <c r="C2553">
        <v>130</v>
      </c>
      <c r="D2553">
        <v>2</v>
      </c>
    </row>
    <row r="2554" spans="1:4">
      <c r="A2554">
        <v>232528</v>
      </c>
      <c r="B2554" t="s">
        <v>9145</v>
      </c>
      <c r="C2554">
        <v>368</v>
      </c>
      <c r="D2554">
        <v>1</v>
      </c>
    </row>
    <row r="2555" spans="1:4">
      <c r="A2555">
        <v>232528</v>
      </c>
      <c r="B2555" t="s">
        <v>9145</v>
      </c>
      <c r="C2555">
        <v>736</v>
      </c>
      <c r="D2555">
        <v>2</v>
      </c>
    </row>
    <row r="2556" spans="1:4">
      <c r="A2556">
        <v>232528</v>
      </c>
      <c r="B2556" t="s">
        <v>9145</v>
      </c>
      <c r="C2556">
        <v>1477</v>
      </c>
      <c r="D2556">
        <v>4</v>
      </c>
    </row>
    <row r="2557" spans="1:4">
      <c r="A2557">
        <v>232528</v>
      </c>
      <c r="B2557" t="s">
        <v>9145</v>
      </c>
      <c r="C2557">
        <v>4814</v>
      </c>
      <c r="D2557">
        <v>13</v>
      </c>
    </row>
    <row r="2558" spans="1:4">
      <c r="A2558">
        <v>232528</v>
      </c>
      <c r="B2558" t="s">
        <v>9145</v>
      </c>
      <c r="C2558">
        <v>2949</v>
      </c>
      <c r="D2558">
        <v>8</v>
      </c>
    </row>
    <row r="2559" spans="1:4">
      <c r="A2559">
        <v>232528</v>
      </c>
      <c r="B2559" t="s">
        <v>9145</v>
      </c>
      <c r="C2559">
        <v>-438</v>
      </c>
      <c r="D2559">
        <v>-1</v>
      </c>
    </row>
    <row r="2560" spans="1:4">
      <c r="A2560">
        <v>232529</v>
      </c>
      <c r="B2560" t="s">
        <v>9146</v>
      </c>
      <c r="C2560">
        <v>724</v>
      </c>
      <c r="D2560">
        <v>2</v>
      </c>
    </row>
    <row r="2561" spans="1:4">
      <c r="A2561">
        <v>232529</v>
      </c>
      <c r="B2561" t="s">
        <v>9146</v>
      </c>
      <c r="C2561">
        <v>1847</v>
      </c>
      <c r="D2561">
        <v>5</v>
      </c>
    </row>
    <row r="2562" spans="1:4">
      <c r="A2562">
        <v>232529</v>
      </c>
      <c r="B2562" t="s">
        <v>9146</v>
      </c>
      <c r="C2562">
        <v>3262</v>
      </c>
      <c r="D2562">
        <v>9</v>
      </c>
    </row>
    <row r="2563" spans="1:4">
      <c r="A2563">
        <v>232529</v>
      </c>
      <c r="B2563" t="s">
        <v>9146</v>
      </c>
      <c r="C2563">
        <v>2926</v>
      </c>
      <c r="D2563">
        <v>8</v>
      </c>
    </row>
    <row r="2564" spans="1:4">
      <c r="A2564">
        <v>232529</v>
      </c>
      <c r="B2564" t="s">
        <v>9146</v>
      </c>
      <c r="C2564">
        <v>4431</v>
      </c>
      <c r="D2564">
        <v>12</v>
      </c>
    </row>
    <row r="2565" spans="1:4">
      <c r="A2565">
        <v>232663</v>
      </c>
      <c r="B2565" t="s">
        <v>5629</v>
      </c>
      <c r="C2565">
        <v>469</v>
      </c>
      <c r="D2565">
        <v>1</v>
      </c>
    </row>
    <row r="2566" spans="1:4">
      <c r="A2566">
        <v>232693</v>
      </c>
      <c r="B2566" t="s">
        <v>535</v>
      </c>
      <c r="C2566">
        <v>298</v>
      </c>
      <c r="D2566">
        <v>1</v>
      </c>
    </row>
    <row r="2567" spans="1:4">
      <c r="A2567">
        <v>232693</v>
      </c>
      <c r="B2567" t="s">
        <v>535</v>
      </c>
      <c r="C2567">
        <v>-278</v>
      </c>
      <c r="D2567">
        <v>-1</v>
      </c>
    </row>
    <row r="2568" spans="1:4">
      <c r="A2568">
        <v>232759</v>
      </c>
      <c r="B2568" t="s">
        <v>9149</v>
      </c>
      <c r="C2568">
        <v>-526</v>
      </c>
      <c r="D2568">
        <v>-2</v>
      </c>
    </row>
    <row r="2569" spans="1:4">
      <c r="A2569">
        <v>232813</v>
      </c>
      <c r="B2569" t="s">
        <v>8850</v>
      </c>
      <c r="C2569">
        <v>179</v>
      </c>
      <c r="D2569">
        <v>1</v>
      </c>
    </row>
    <row r="2570" spans="1:4">
      <c r="A2570">
        <v>232813</v>
      </c>
      <c r="B2570" t="s">
        <v>8850</v>
      </c>
      <c r="C2570">
        <v>-179</v>
      </c>
      <c r="D2570">
        <v>-1</v>
      </c>
    </row>
    <row r="2571" spans="1:4">
      <c r="A2571">
        <v>232829</v>
      </c>
      <c r="B2571" t="s">
        <v>5729</v>
      </c>
      <c r="C2571">
        <v>3678</v>
      </c>
      <c r="D2571">
        <v>2</v>
      </c>
    </row>
    <row r="2572" spans="1:4">
      <c r="A2572">
        <v>232898</v>
      </c>
      <c r="B2572" t="s">
        <v>9542</v>
      </c>
      <c r="C2572">
        <v>299</v>
      </c>
      <c r="D2572">
        <v>1</v>
      </c>
    </row>
    <row r="2573" spans="1:4">
      <c r="A2573">
        <v>232982</v>
      </c>
      <c r="B2573" t="s">
        <v>9150</v>
      </c>
      <c r="C2573">
        <v>-1469</v>
      </c>
      <c r="D2573">
        <v>-1</v>
      </c>
    </row>
    <row r="2574" spans="1:4">
      <c r="A2574">
        <v>232984</v>
      </c>
      <c r="B2574" t="s">
        <v>532</v>
      </c>
      <c r="C2574">
        <v>851</v>
      </c>
      <c r="D2574">
        <v>1</v>
      </c>
    </row>
    <row r="2575" spans="1:4">
      <c r="A2575">
        <v>232984</v>
      </c>
      <c r="B2575" t="s">
        <v>532</v>
      </c>
      <c r="C2575">
        <v>1788</v>
      </c>
      <c r="D2575">
        <v>2</v>
      </c>
    </row>
    <row r="2576" spans="1:4">
      <c r="A2576">
        <v>232987</v>
      </c>
      <c r="B2576" t="s">
        <v>9151</v>
      </c>
      <c r="C2576">
        <v>19</v>
      </c>
      <c r="D2576">
        <v>1</v>
      </c>
    </row>
    <row r="2577" spans="1:4">
      <c r="A2577">
        <v>233173</v>
      </c>
      <c r="B2577" t="s">
        <v>9684</v>
      </c>
      <c r="C2577">
        <v>1948</v>
      </c>
      <c r="D2577">
        <v>2</v>
      </c>
    </row>
    <row r="2578" spans="1:4">
      <c r="A2578">
        <v>233247</v>
      </c>
      <c r="B2578" t="s">
        <v>9685</v>
      </c>
      <c r="C2578">
        <v>298</v>
      </c>
      <c r="D2578">
        <v>1</v>
      </c>
    </row>
    <row r="2579" spans="1:4">
      <c r="A2579">
        <v>233366</v>
      </c>
      <c r="B2579" t="s">
        <v>9686</v>
      </c>
      <c r="C2579">
        <v>98</v>
      </c>
      <c r="D2579">
        <v>1</v>
      </c>
    </row>
    <row r="2580" spans="1:4">
      <c r="A2580">
        <v>233369</v>
      </c>
      <c r="B2580" t="s">
        <v>8855</v>
      </c>
      <c r="C2580">
        <v>-279</v>
      </c>
      <c r="D2580">
        <v>-1</v>
      </c>
    </row>
    <row r="2581" spans="1:4">
      <c r="A2581">
        <v>233389</v>
      </c>
      <c r="B2581" t="s">
        <v>5676</v>
      </c>
      <c r="C2581">
        <v>113</v>
      </c>
      <c r="D2581">
        <v>1</v>
      </c>
    </row>
    <row r="2582" spans="1:4">
      <c r="A2582">
        <v>233400</v>
      </c>
      <c r="B2582" t="s">
        <v>5677</v>
      </c>
      <c r="C2582">
        <v>118</v>
      </c>
      <c r="D2582">
        <v>1</v>
      </c>
    </row>
    <row r="2583" spans="1:4">
      <c r="A2583">
        <v>233437</v>
      </c>
      <c r="B2583" t="s">
        <v>556</v>
      </c>
      <c r="C2583">
        <v>-268</v>
      </c>
      <c r="D2583">
        <v>-1</v>
      </c>
    </row>
    <row r="2584" spans="1:4">
      <c r="A2584">
        <v>233508</v>
      </c>
      <c r="B2584" t="s">
        <v>5712</v>
      </c>
      <c r="C2584">
        <v>828</v>
      </c>
      <c r="D2584">
        <v>1</v>
      </c>
    </row>
    <row r="2585" spans="1:4">
      <c r="A2585">
        <v>233544</v>
      </c>
      <c r="B2585" t="s">
        <v>9154</v>
      </c>
      <c r="C2585">
        <v>299</v>
      </c>
      <c r="D2585">
        <v>1</v>
      </c>
    </row>
    <row r="2586" spans="1:4">
      <c r="A2586">
        <v>233544</v>
      </c>
      <c r="B2586" t="s">
        <v>9154</v>
      </c>
      <c r="C2586">
        <v>-807</v>
      </c>
      <c r="D2586">
        <v>-3</v>
      </c>
    </row>
    <row r="2587" spans="1:4">
      <c r="A2587">
        <v>233544</v>
      </c>
      <c r="B2587" t="s">
        <v>9154</v>
      </c>
      <c r="C2587">
        <v>-254</v>
      </c>
      <c r="D2587">
        <v>-1</v>
      </c>
    </row>
    <row r="2588" spans="1:4">
      <c r="A2588">
        <v>233545</v>
      </c>
      <c r="B2588" t="s">
        <v>9687</v>
      </c>
      <c r="C2588">
        <v>298</v>
      </c>
      <c r="D2588">
        <v>1</v>
      </c>
    </row>
    <row r="2589" spans="1:4">
      <c r="A2589">
        <v>233555</v>
      </c>
      <c r="B2589" t="s">
        <v>6506</v>
      </c>
      <c r="C2589">
        <v>279</v>
      </c>
      <c r="D2589">
        <v>1</v>
      </c>
    </row>
    <row r="2590" spans="1:4">
      <c r="A2590">
        <v>233668</v>
      </c>
      <c r="B2590" t="s">
        <v>9549</v>
      </c>
      <c r="C2590">
        <v>233</v>
      </c>
      <c r="D2590">
        <v>1</v>
      </c>
    </row>
    <row r="2591" spans="1:4">
      <c r="A2591">
        <v>233680</v>
      </c>
      <c r="B2591" t="s">
        <v>329</v>
      </c>
      <c r="C2591">
        <v>-248</v>
      </c>
      <c r="D2591">
        <v>-1</v>
      </c>
    </row>
    <row r="2592" spans="1:4">
      <c r="A2592">
        <v>233680</v>
      </c>
      <c r="B2592" t="s">
        <v>329</v>
      </c>
      <c r="C2592">
        <v>0</v>
      </c>
      <c r="D2592">
        <v>0</v>
      </c>
    </row>
    <row r="2593" spans="1:4">
      <c r="A2593">
        <v>233680</v>
      </c>
      <c r="B2593" t="s">
        <v>329</v>
      </c>
      <c r="C2593">
        <v>0</v>
      </c>
      <c r="D2593">
        <v>0</v>
      </c>
    </row>
    <row r="2594" spans="1:4">
      <c r="A2594">
        <v>233684</v>
      </c>
      <c r="B2594" t="s">
        <v>331</v>
      </c>
      <c r="C2594">
        <v>0</v>
      </c>
      <c r="D2594">
        <v>0</v>
      </c>
    </row>
    <row r="2595" spans="1:4">
      <c r="A2595">
        <v>233690</v>
      </c>
      <c r="B2595" t="s">
        <v>8862</v>
      </c>
      <c r="C2595">
        <v>0</v>
      </c>
      <c r="D2595">
        <v>0</v>
      </c>
    </row>
    <row r="2596" spans="1:4">
      <c r="A2596">
        <v>233690</v>
      </c>
      <c r="B2596" t="s">
        <v>8862</v>
      </c>
      <c r="C2596">
        <v>-289</v>
      </c>
      <c r="D2596">
        <v>-1</v>
      </c>
    </row>
    <row r="2597" spans="1:4">
      <c r="A2597">
        <v>233690</v>
      </c>
      <c r="B2597" t="s">
        <v>8862</v>
      </c>
      <c r="C2597">
        <v>299</v>
      </c>
      <c r="D2597">
        <v>1</v>
      </c>
    </row>
    <row r="2598" spans="1:4">
      <c r="A2598">
        <v>233690</v>
      </c>
      <c r="B2598" t="s">
        <v>8862</v>
      </c>
      <c r="C2598">
        <v>-229</v>
      </c>
      <c r="D2598">
        <v>-1</v>
      </c>
    </row>
    <row r="2599" spans="1:4">
      <c r="A2599">
        <v>233724</v>
      </c>
      <c r="B2599" t="s">
        <v>8863</v>
      </c>
      <c r="C2599">
        <v>199</v>
      </c>
      <c r="D2599">
        <v>1</v>
      </c>
    </row>
    <row r="2600" spans="1:4">
      <c r="A2600">
        <v>233724</v>
      </c>
      <c r="B2600" t="s">
        <v>8863</v>
      </c>
      <c r="C2600">
        <v>199</v>
      </c>
      <c r="D2600">
        <v>1</v>
      </c>
    </row>
    <row r="2601" spans="1:4">
      <c r="A2601">
        <v>233832</v>
      </c>
      <c r="B2601" t="s">
        <v>9551</v>
      </c>
      <c r="C2601">
        <v>-249</v>
      </c>
      <c r="D2601">
        <v>-1</v>
      </c>
    </row>
    <row r="2602" spans="1:4">
      <c r="A2602">
        <v>234069</v>
      </c>
      <c r="B2602" t="s">
        <v>9688</v>
      </c>
      <c r="C2602">
        <v>164</v>
      </c>
      <c r="D2602">
        <v>1</v>
      </c>
    </row>
    <row r="2603" spans="1:4">
      <c r="A2603">
        <v>234199</v>
      </c>
      <c r="B2603" t="s">
        <v>8867</v>
      </c>
      <c r="C2603">
        <v>263</v>
      </c>
      <c r="D2603">
        <v>1</v>
      </c>
    </row>
    <row r="2604" spans="1:4">
      <c r="A2604">
        <v>234266</v>
      </c>
      <c r="B2604" t="s">
        <v>9386</v>
      </c>
      <c r="C2604">
        <v>-369</v>
      </c>
      <c r="D2604">
        <v>-1</v>
      </c>
    </row>
    <row r="2605" spans="1:4">
      <c r="A2605">
        <v>234266</v>
      </c>
      <c r="B2605" t="s">
        <v>9386</v>
      </c>
      <c r="C2605">
        <v>364</v>
      </c>
      <c r="D2605">
        <v>1</v>
      </c>
    </row>
    <row r="2606" spans="1:4">
      <c r="A2606">
        <v>234305</v>
      </c>
      <c r="B2606" t="s">
        <v>9162</v>
      </c>
      <c r="C2606">
        <v>-299</v>
      </c>
      <c r="D2606">
        <v>-1</v>
      </c>
    </row>
    <row r="2607" spans="1:4">
      <c r="A2607">
        <v>234309</v>
      </c>
      <c r="B2607" t="s">
        <v>9689</v>
      </c>
      <c r="C2607">
        <v>1949</v>
      </c>
      <c r="D2607">
        <v>1</v>
      </c>
    </row>
    <row r="2608" spans="1:4">
      <c r="A2608">
        <v>234328</v>
      </c>
      <c r="B2608" t="s">
        <v>9690</v>
      </c>
      <c r="C2608">
        <v>858</v>
      </c>
      <c r="D2608">
        <v>2</v>
      </c>
    </row>
    <row r="2609" spans="1:4">
      <c r="A2609">
        <v>234360</v>
      </c>
      <c r="B2609" t="s">
        <v>9618</v>
      </c>
      <c r="C2609">
        <v>1746</v>
      </c>
      <c r="D2609">
        <v>2</v>
      </c>
    </row>
    <row r="2610" spans="1:4">
      <c r="A2610">
        <v>234360</v>
      </c>
      <c r="B2610" t="s">
        <v>9618</v>
      </c>
      <c r="C2610">
        <v>6106</v>
      </c>
      <c r="D2610">
        <v>7</v>
      </c>
    </row>
    <row r="2611" spans="1:4">
      <c r="A2611">
        <v>234362</v>
      </c>
      <c r="B2611" t="s">
        <v>9691</v>
      </c>
      <c r="C2611">
        <v>439</v>
      </c>
      <c r="D2611">
        <v>1</v>
      </c>
    </row>
    <row r="2612" spans="1:4">
      <c r="A2612">
        <v>234371</v>
      </c>
      <c r="B2612" t="s">
        <v>5961</v>
      </c>
      <c r="C2612">
        <v>238</v>
      </c>
      <c r="D2612">
        <v>2</v>
      </c>
    </row>
    <row r="2613" spans="1:4">
      <c r="A2613">
        <v>234396</v>
      </c>
      <c r="B2613" t="s">
        <v>9164</v>
      </c>
      <c r="C2613">
        <v>75</v>
      </c>
      <c r="D2613">
        <v>1</v>
      </c>
    </row>
    <row r="2614" spans="1:4">
      <c r="A2614">
        <v>234421</v>
      </c>
      <c r="B2614" t="s">
        <v>462</v>
      </c>
      <c r="C2614">
        <v>990</v>
      </c>
      <c r="D2614">
        <v>10</v>
      </c>
    </row>
    <row r="2615" spans="1:4">
      <c r="A2615">
        <v>234457</v>
      </c>
      <c r="B2615" t="s">
        <v>9692</v>
      </c>
      <c r="C2615">
        <v>159.6</v>
      </c>
      <c r="D2615">
        <v>4</v>
      </c>
    </row>
    <row r="2616" spans="1:4">
      <c r="A2616">
        <v>234494</v>
      </c>
      <c r="B2616" t="s">
        <v>9693</v>
      </c>
      <c r="C2616">
        <v>29.3</v>
      </c>
      <c r="D2616">
        <v>1</v>
      </c>
    </row>
    <row r="2617" spans="1:4">
      <c r="A2617">
        <v>234569</v>
      </c>
      <c r="B2617" t="s">
        <v>307</v>
      </c>
      <c r="C2617">
        <v>0</v>
      </c>
      <c r="D2617">
        <v>0</v>
      </c>
    </row>
    <row r="2618" spans="1:4">
      <c r="A2618">
        <v>234569</v>
      </c>
      <c r="B2618" t="s">
        <v>307</v>
      </c>
      <c r="C2618">
        <v>-358</v>
      </c>
      <c r="D2618">
        <v>-2</v>
      </c>
    </row>
    <row r="2619" spans="1:4">
      <c r="A2619">
        <v>234569</v>
      </c>
      <c r="B2619" t="s">
        <v>307</v>
      </c>
      <c r="C2619">
        <v>0</v>
      </c>
      <c r="D2619">
        <v>0</v>
      </c>
    </row>
    <row r="2620" spans="1:4">
      <c r="A2620">
        <v>234622</v>
      </c>
      <c r="B2620" t="s">
        <v>9167</v>
      </c>
      <c r="C2620">
        <v>0</v>
      </c>
      <c r="D2620">
        <v>0</v>
      </c>
    </row>
    <row r="2621" spans="1:4">
      <c r="A2621">
        <v>234673</v>
      </c>
      <c r="B2621" t="s">
        <v>603</v>
      </c>
      <c r="C2621">
        <v>184</v>
      </c>
      <c r="D2621">
        <v>1</v>
      </c>
    </row>
    <row r="2622" spans="1:4">
      <c r="A2622">
        <v>234675</v>
      </c>
      <c r="B2622" t="s">
        <v>6103</v>
      </c>
      <c r="C2622">
        <v>93</v>
      </c>
      <c r="D2622">
        <v>1</v>
      </c>
    </row>
    <row r="2623" spans="1:4">
      <c r="A2623">
        <v>234690</v>
      </c>
      <c r="B2623" t="s">
        <v>9694</v>
      </c>
      <c r="C2623">
        <v>57</v>
      </c>
      <c r="D2623">
        <v>1</v>
      </c>
    </row>
    <row r="2624" spans="1:4">
      <c r="A2624">
        <v>234699</v>
      </c>
      <c r="B2624" t="s">
        <v>9695</v>
      </c>
      <c r="C2624">
        <v>495</v>
      </c>
      <c r="D2624">
        <v>1</v>
      </c>
    </row>
    <row r="2625" spans="1:4">
      <c r="A2625">
        <v>234712</v>
      </c>
      <c r="B2625" t="s">
        <v>9555</v>
      </c>
      <c r="C2625">
        <v>899</v>
      </c>
      <c r="D2625">
        <v>1</v>
      </c>
    </row>
    <row r="2626" spans="1:4">
      <c r="A2626">
        <v>234755</v>
      </c>
      <c r="B2626" t="s">
        <v>341</v>
      </c>
      <c r="C2626">
        <v>439</v>
      </c>
      <c r="D2626">
        <v>1</v>
      </c>
    </row>
    <row r="2627" spans="1:4">
      <c r="A2627">
        <v>234755</v>
      </c>
      <c r="B2627" t="s">
        <v>341</v>
      </c>
      <c r="C2627">
        <v>469</v>
      </c>
      <c r="D2627">
        <v>1</v>
      </c>
    </row>
    <row r="2628" spans="1:4">
      <c r="A2628">
        <v>234822</v>
      </c>
      <c r="B2628" t="s">
        <v>549</v>
      </c>
      <c r="C2628">
        <v>4674</v>
      </c>
      <c r="D2628">
        <v>13</v>
      </c>
    </row>
    <row r="2629" spans="1:4">
      <c r="A2629">
        <v>234899</v>
      </c>
      <c r="B2629" t="s">
        <v>6203</v>
      </c>
      <c r="C2629">
        <v>88</v>
      </c>
      <c r="D2629">
        <v>1</v>
      </c>
    </row>
    <row r="2630" spans="1:4">
      <c r="A2630">
        <v>235042</v>
      </c>
      <c r="B2630" t="s">
        <v>9696</v>
      </c>
      <c r="C2630">
        <v>327</v>
      </c>
      <c r="D2630">
        <v>1</v>
      </c>
    </row>
    <row r="2631" spans="1:4">
      <c r="A2631">
        <v>235069</v>
      </c>
      <c r="B2631" t="s">
        <v>9170</v>
      </c>
      <c r="C2631">
        <v>88</v>
      </c>
      <c r="D2631">
        <v>1</v>
      </c>
    </row>
    <row r="2632" spans="1:4">
      <c r="A2632">
        <v>235070</v>
      </c>
      <c r="B2632" t="s">
        <v>8712</v>
      </c>
      <c r="C2632">
        <v>0</v>
      </c>
      <c r="D2632">
        <v>0</v>
      </c>
    </row>
    <row r="2633" spans="1:4">
      <c r="A2633">
        <v>235087</v>
      </c>
      <c r="B2633" t="s">
        <v>533</v>
      </c>
      <c r="C2633">
        <v>624</v>
      </c>
      <c r="D2633">
        <v>1</v>
      </c>
    </row>
    <row r="2634" spans="1:4">
      <c r="A2634">
        <v>235117</v>
      </c>
      <c r="B2634" t="s">
        <v>8878</v>
      </c>
      <c r="C2634">
        <v>79</v>
      </c>
      <c r="D2634">
        <v>1</v>
      </c>
    </row>
    <row r="2635" spans="1:4">
      <c r="A2635">
        <v>235146</v>
      </c>
      <c r="B2635" t="s">
        <v>9697</v>
      </c>
      <c r="C2635">
        <v>278</v>
      </c>
      <c r="D2635">
        <v>1</v>
      </c>
    </row>
    <row r="2636" spans="1:4">
      <c r="A2636">
        <v>235159</v>
      </c>
      <c r="B2636" t="s">
        <v>481</v>
      </c>
      <c r="C2636">
        <v>492</v>
      </c>
      <c r="D2636">
        <v>5</v>
      </c>
    </row>
    <row r="2637" spans="1:4">
      <c r="A2637">
        <v>235170</v>
      </c>
      <c r="B2637" t="s">
        <v>6386</v>
      </c>
      <c r="C2637">
        <v>-1319</v>
      </c>
      <c r="D2637">
        <v>-1</v>
      </c>
    </row>
    <row r="2638" spans="1:4">
      <c r="A2638">
        <v>235378</v>
      </c>
      <c r="B2638" t="s">
        <v>6376</v>
      </c>
      <c r="C2638">
        <v>125</v>
      </c>
      <c r="D2638">
        <v>1</v>
      </c>
    </row>
    <row r="2639" spans="1:4">
      <c r="A2639">
        <v>235452</v>
      </c>
      <c r="B2639" t="s">
        <v>9698</v>
      </c>
      <c r="C2639">
        <v>263</v>
      </c>
      <c r="D2639">
        <v>1</v>
      </c>
    </row>
    <row r="2640" spans="1:4">
      <c r="A2640">
        <v>235452</v>
      </c>
      <c r="B2640" t="s">
        <v>9698</v>
      </c>
      <c r="C2640">
        <v>263</v>
      </c>
      <c r="D2640">
        <v>1</v>
      </c>
    </row>
    <row r="2641" spans="1:4">
      <c r="A2641">
        <v>235538</v>
      </c>
      <c r="B2641" t="s">
        <v>8882</v>
      </c>
      <c r="C2641">
        <v>-458</v>
      </c>
      <c r="D2641">
        <v>-2</v>
      </c>
    </row>
    <row r="2642" spans="1:4">
      <c r="A2642">
        <v>235538</v>
      </c>
      <c r="B2642" t="s">
        <v>8882</v>
      </c>
      <c r="C2642">
        <v>-787</v>
      </c>
      <c r="D2642">
        <v>-3</v>
      </c>
    </row>
    <row r="2643" spans="1:4">
      <c r="A2643">
        <v>235538</v>
      </c>
      <c r="B2643" t="s">
        <v>8882</v>
      </c>
      <c r="C2643">
        <v>-267</v>
      </c>
      <c r="D2643">
        <v>-1</v>
      </c>
    </row>
    <row r="2644" spans="1:4">
      <c r="A2644">
        <v>235562</v>
      </c>
      <c r="B2644" t="s">
        <v>8883</v>
      </c>
      <c r="C2644">
        <v>99</v>
      </c>
      <c r="D2644">
        <v>1</v>
      </c>
    </row>
    <row r="2645" spans="1:4">
      <c r="A2645">
        <v>235576</v>
      </c>
      <c r="B2645" t="s">
        <v>9699</v>
      </c>
      <c r="C2645">
        <v>298</v>
      </c>
      <c r="D2645">
        <v>1</v>
      </c>
    </row>
    <row r="2646" spans="1:4">
      <c r="A2646">
        <v>235601</v>
      </c>
      <c r="B2646" t="s">
        <v>8884</v>
      </c>
      <c r="C2646">
        <v>508</v>
      </c>
      <c r="D2646">
        <v>2</v>
      </c>
    </row>
    <row r="2647" spans="1:4">
      <c r="A2647">
        <v>235601</v>
      </c>
      <c r="B2647" t="s">
        <v>8884</v>
      </c>
      <c r="C2647">
        <v>254</v>
      </c>
      <c r="D2647">
        <v>1</v>
      </c>
    </row>
    <row r="2648" spans="1:4">
      <c r="A2648">
        <v>235605</v>
      </c>
      <c r="B2648" t="s">
        <v>9177</v>
      </c>
      <c r="C2648">
        <v>542</v>
      </c>
      <c r="D2648">
        <v>2</v>
      </c>
    </row>
    <row r="2649" spans="1:4">
      <c r="A2649">
        <v>235684</v>
      </c>
      <c r="B2649" t="s">
        <v>8886</v>
      </c>
      <c r="C2649">
        <v>135</v>
      </c>
      <c r="D2649">
        <v>1</v>
      </c>
    </row>
    <row r="2650" spans="1:4">
      <c r="A2650">
        <v>235690</v>
      </c>
      <c r="B2650" t="s">
        <v>9179</v>
      </c>
      <c r="C2650">
        <v>49</v>
      </c>
      <c r="D2650">
        <v>1</v>
      </c>
    </row>
    <row r="2651" spans="1:4">
      <c r="A2651">
        <v>236016</v>
      </c>
      <c r="B2651" t="s">
        <v>9700</v>
      </c>
      <c r="C2651">
        <v>1562</v>
      </c>
      <c r="D2651">
        <v>8</v>
      </c>
    </row>
    <row r="2652" spans="1:4">
      <c r="A2652">
        <v>236027</v>
      </c>
      <c r="B2652" t="s">
        <v>8890</v>
      </c>
      <c r="C2652">
        <v>1320</v>
      </c>
      <c r="D2652">
        <v>2</v>
      </c>
    </row>
    <row r="2653" spans="1:4">
      <c r="A2653">
        <v>236027</v>
      </c>
      <c r="B2653" t="s">
        <v>8890</v>
      </c>
      <c r="C2653">
        <v>650</v>
      </c>
      <c r="D2653">
        <v>1</v>
      </c>
    </row>
    <row r="2654" spans="1:4">
      <c r="A2654">
        <v>236027</v>
      </c>
      <c r="B2654" t="s">
        <v>8890</v>
      </c>
      <c r="C2654">
        <v>3268</v>
      </c>
      <c r="D2654">
        <v>5</v>
      </c>
    </row>
    <row r="2655" spans="1:4">
      <c r="A2655">
        <v>236027</v>
      </c>
      <c r="B2655" t="s">
        <v>8890</v>
      </c>
      <c r="C2655">
        <v>2600</v>
      </c>
      <c r="D2655">
        <v>4</v>
      </c>
    </row>
    <row r="2656" spans="1:4">
      <c r="A2656">
        <v>236035</v>
      </c>
      <c r="B2656" t="s">
        <v>9701</v>
      </c>
      <c r="C2656">
        <v>289</v>
      </c>
      <c r="D2656">
        <v>1</v>
      </c>
    </row>
    <row r="2657" spans="1:4">
      <c r="A2657">
        <v>236041</v>
      </c>
      <c r="B2657" t="s">
        <v>9702</v>
      </c>
      <c r="C2657">
        <v>298</v>
      </c>
      <c r="D2657">
        <v>1</v>
      </c>
    </row>
    <row r="2658" spans="1:4">
      <c r="A2658">
        <v>236042</v>
      </c>
      <c r="B2658" t="s">
        <v>9703</v>
      </c>
      <c r="C2658">
        <v>299</v>
      </c>
      <c r="D2658">
        <v>1</v>
      </c>
    </row>
    <row r="2659" spans="1:4">
      <c r="A2659">
        <v>236042</v>
      </c>
      <c r="B2659" t="s">
        <v>9703</v>
      </c>
      <c r="C2659">
        <v>7475</v>
      </c>
      <c r="D2659">
        <v>30</v>
      </c>
    </row>
    <row r="2660" spans="1:4">
      <c r="A2660">
        <v>236068</v>
      </c>
      <c r="B2660" t="s">
        <v>685</v>
      </c>
      <c r="C2660">
        <v>469</v>
      </c>
      <c r="D2660">
        <v>1</v>
      </c>
    </row>
    <row r="2661" spans="1:4">
      <c r="A2661">
        <v>236068</v>
      </c>
      <c r="B2661" t="s">
        <v>685</v>
      </c>
      <c r="C2661">
        <v>16683</v>
      </c>
      <c r="D2661">
        <v>36</v>
      </c>
    </row>
    <row r="2662" spans="1:4">
      <c r="A2662">
        <v>236082</v>
      </c>
      <c r="B2662" t="s">
        <v>9181</v>
      </c>
      <c r="C2662">
        <v>-1479</v>
      </c>
      <c r="D2662">
        <v>-1</v>
      </c>
    </row>
    <row r="2663" spans="1:4">
      <c r="A2663">
        <v>236082</v>
      </c>
      <c r="B2663" t="s">
        <v>9181</v>
      </c>
      <c r="C2663">
        <v>1489</v>
      </c>
      <c r="D2663">
        <v>1</v>
      </c>
    </row>
    <row r="2664" spans="1:4">
      <c r="A2664">
        <v>236084</v>
      </c>
      <c r="B2664" t="s">
        <v>9704</v>
      </c>
      <c r="C2664">
        <v>0</v>
      </c>
      <c r="D2664">
        <v>0</v>
      </c>
    </row>
    <row r="2665" spans="1:4">
      <c r="A2665">
        <v>236086</v>
      </c>
      <c r="B2665" t="s">
        <v>9705</v>
      </c>
      <c r="C2665">
        <v>0</v>
      </c>
      <c r="D2665">
        <v>0</v>
      </c>
    </row>
    <row r="2666" spans="1:4">
      <c r="A2666">
        <v>236113</v>
      </c>
      <c r="B2666" t="s">
        <v>60</v>
      </c>
      <c r="C2666">
        <v>129</v>
      </c>
      <c r="D2666">
        <v>1</v>
      </c>
    </row>
    <row r="2667" spans="1:4">
      <c r="A2667">
        <v>236115</v>
      </c>
      <c r="B2667" t="s">
        <v>9706</v>
      </c>
      <c r="C2667">
        <v>104</v>
      </c>
      <c r="D2667">
        <v>1</v>
      </c>
    </row>
    <row r="2668" spans="1:4">
      <c r="A2668">
        <v>236148</v>
      </c>
      <c r="B2668" t="s">
        <v>8894</v>
      </c>
      <c r="C2668">
        <v>263</v>
      </c>
      <c r="D2668">
        <v>1</v>
      </c>
    </row>
    <row r="2669" spans="1:4">
      <c r="A2669">
        <v>236150</v>
      </c>
      <c r="B2669" t="s">
        <v>9184</v>
      </c>
      <c r="C2669">
        <v>199</v>
      </c>
      <c r="D2669">
        <v>1</v>
      </c>
    </row>
    <row r="2670" spans="1:4">
      <c r="A2670">
        <v>236153</v>
      </c>
      <c r="B2670" t="s">
        <v>9707</v>
      </c>
      <c r="C2670">
        <v>118.9</v>
      </c>
      <c r="D2670">
        <v>2</v>
      </c>
    </row>
    <row r="2671" spans="1:4">
      <c r="A2671">
        <v>236268</v>
      </c>
      <c r="B2671" t="s">
        <v>8714</v>
      </c>
      <c r="C2671">
        <v>-279</v>
      </c>
      <c r="D2671">
        <v>-1</v>
      </c>
    </row>
    <row r="2672" spans="1:4">
      <c r="A2672">
        <v>236269</v>
      </c>
      <c r="B2672" t="s">
        <v>300</v>
      </c>
      <c r="C2672">
        <v>298</v>
      </c>
      <c r="D2672">
        <v>1</v>
      </c>
    </row>
    <row r="2673" spans="1:4">
      <c r="A2673">
        <v>236296</v>
      </c>
      <c r="B2673" t="s">
        <v>8897</v>
      </c>
      <c r="C2673">
        <v>-669</v>
      </c>
      <c r="D2673">
        <v>-1</v>
      </c>
    </row>
    <row r="2674" spans="1:4">
      <c r="A2674">
        <v>236325</v>
      </c>
      <c r="B2674" t="s">
        <v>676</v>
      </c>
      <c r="C2674">
        <v>938</v>
      </c>
      <c r="D2674">
        <v>2</v>
      </c>
    </row>
    <row r="2675" spans="1:4">
      <c r="A2675">
        <v>236325</v>
      </c>
      <c r="B2675" t="s">
        <v>676</v>
      </c>
      <c r="C2675">
        <v>1427</v>
      </c>
      <c r="D2675">
        <v>3</v>
      </c>
    </row>
    <row r="2676" spans="1:4">
      <c r="A2676">
        <v>236325</v>
      </c>
      <c r="B2676" t="s">
        <v>676</v>
      </c>
      <c r="C2676">
        <v>469</v>
      </c>
      <c r="D2676">
        <v>1</v>
      </c>
    </row>
    <row r="2677" spans="1:4">
      <c r="A2677">
        <v>236326</v>
      </c>
      <c r="B2677" t="s">
        <v>678</v>
      </c>
      <c r="C2677">
        <v>723</v>
      </c>
      <c r="D2677">
        <v>2</v>
      </c>
    </row>
    <row r="2678" spans="1:4">
      <c r="A2678">
        <v>236420</v>
      </c>
      <c r="B2678" t="s">
        <v>9260</v>
      </c>
      <c r="C2678">
        <v>368</v>
      </c>
      <c r="D2678">
        <v>1</v>
      </c>
    </row>
    <row r="2679" spans="1:4">
      <c r="A2679">
        <v>236430</v>
      </c>
      <c r="B2679" t="s">
        <v>8901</v>
      </c>
      <c r="C2679">
        <v>168</v>
      </c>
      <c r="D2679">
        <v>2</v>
      </c>
    </row>
    <row r="2680" spans="1:4">
      <c r="A2680">
        <v>236504</v>
      </c>
      <c r="B2680" t="s">
        <v>687</v>
      </c>
      <c r="C2680">
        <v>-1291</v>
      </c>
      <c r="D2680">
        <v>-1</v>
      </c>
    </row>
    <row r="2681" spans="1:4">
      <c r="A2681">
        <v>236507</v>
      </c>
      <c r="B2681" t="s">
        <v>7849</v>
      </c>
      <c r="C2681">
        <v>0</v>
      </c>
      <c r="D2681">
        <v>0</v>
      </c>
    </row>
    <row r="2682" spans="1:4">
      <c r="A2682">
        <v>236527</v>
      </c>
      <c r="B2682" t="s">
        <v>9188</v>
      </c>
      <c r="C2682">
        <v>59</v>
      </c>
      <c r="D2682">
        <v>1</v>
      </c>
    </row>
    <row r="2683" spans="1:4">
      <c r="A2683">
        <v>236527</v>
      </c>
      <c r="B2683" t="s">
        <v>9188</v>
      </c>
      <c r="C2683">
        <v>59</v>
      </c>
      <c r="D2683">
        <v>1</v>
      </c>
    </row>
    <row r="2684" spans="1:4">
      <c r="A2684">
        <v>236529</v>
      </c>
      <c r="B2684" t="s">
        <v>7630</v>
      </c>
      <c r="C2684">
        <v>-2960</v>
      </c>
      <c r="D2684">
        <v>-1</v>
      </c>
    </row>
    <row r="2685" spans="1:4">
      <c r="A2685">
        <v>236541</v>
      </c>
      <c r="B2685" t="s">
        <v>7631</v>
      </c>
      <c r="C2685">
        <v>-4360</v>
      </c>
      <c r="D2685">
        <v>-1</v>
      </c>
    </row>
    <row r="2686" spans="1:4">
      <c r="A2686">
        <v>236549</v>
      </c>
      <c r="B2686" t="s">
        <v>7277</v>
      </c>
      <c r="C2686">
        <v>-25</v>
      </c>
      <c r="D2686">
        <v>0</v>
      </c>
    </row>
    <row r="2687" spans="1:4">
      <c r="A2687">
        <v>236564</v>
      </c>
      <c r="B2687" t="s">
        <v>9007</v>
      </c>
      <c r="C2687">
        <v>1452</v>
      </c>
      <c r="D2687">
        <v>4</v>
      </c>
    </row>
    <row r="2688" spans="1:4">
      <c r="A2688">
        <v>236564</v>
      </c>
      <c r="B2688" t="s">
        <v>9007</v>
      </c>
      <c r="C2688">
        <v>0</v>
      </c>
      <c r="D2688">
        <v>0</v>
      </c>
    </row>
    <row r="2689" spans="1:4">
      <c r="A2689">
        <v>236585</v>
      </c>
      <c r="B2689" t="s">
        <v>7278</v>
      </c>
      <c r="C2689">
        <v>298</v>
      </c>
      <c r="D2689">
        <v>1</v>
      </c>
    </row>
    <row r="2690" spans="1:4">
      <c r="A2690">
        <v>236600</v>
      </c>
      <c r="B2690" t="s">
        <v>8906</v>
      </c>
      <c r="C2690">
        <v>4399</v>
      </c>
      <c r="D2690">
        <v>3</v>
      </c>
    </row>
    <row r="2691" spans="1:4">
      <c r="A2691">
        <v>236605</v>
      </c>
      <c r="B2691" t="s">
        <v>7378</v>
      </c>
      <c r="C2691">
        <v>3832</v>
      </c>
      <c r="D2691">
        <v>1</v>
      </c>
    </row>
    <row r="2692" spans="1:4">
      <c r="A2692">
        <v>236605</v>
      </c>
      <c r="B2692" t="s">
        <v>7378</v>
      </c>
      <c r="C2692">
        <v>3930</v>
      </c>
      <c r="D2692">
        <v>1</v>
      </c>
    </row>
    <row r="2693" spans="1:4">
      <c r="A2693">
        <v>236624</v>
      </c>
      <c r="B2693" t="s">
        <v>9190</v>
      </c>
      <c r="C2693">
        <v>456</v>
      </c>
      <c r="D2693">
        <v>2</v>
      </c>
    </row>
    <row r="2694" spans="1:4">
      <c r="A2694">
        <v>236639</v>
      </c>
      <c r="B2694" t="s">
        <v>9008</v>
      </c>
      <c r="C2694">
        <v>298</v>
      </c>
      <c r="D2694">
        <v>1</v>
      </c>
    </row>
    <row r="2695" spans="1:4">
      <c r="A2695">
        <v>236675</v>
      </c>
      <c r="B2695" t="s">
        <v>8715</v>
      </c>
      <c r="C2695">
        <v>379</v>
      </c>
      <c r="D2695">
        <v>1</v>
      </c>
    </row>
    <row r="2696" spans="1:4">
      <c r="A2696">
        <v>236725</v>
      </c>
      <c r="B2696" t="s">
        <v>9567</v>
      </c>
      <c r="C2696">
        <v>811</v>
      </c>
      <c r="D2696">
        <v>3</v>
      </c>
    </row>
    <row r="2697" spans="1:4">
      <c r="A2697">
        <v>236725</v>
      </c>
      <c r="B2697" t="s">
        <v>9567</v>
      </c>
      <c r="C2697">
        <v>16541</v>
      </c>
      <c r="D2697">
        <v>62</v>
      </c>
    </row>
    <row r="2698" spans="1:4">
      <c r="A2698">
        <v>236728</v>
      </c>
      <c r="B2698" t="s">
        <v>8911</v>
      </c>
      <c r="C2698">
        <v>3100</v>
      </c>
      <c r="D2698">
        <v>15</v>
      </c>
    </row>
    <row r="2699" spans="1:4">
      <c r="A2699">
        <v>236728</v>
      </c>
      <c r="B2699" t="s">
        <v>8911</v>
      </c>
      <c r="C2699">
        <v>12287</v>
      </c>
      <c r="D2699">
        <v>59</v>
      </c>
    </row>
    <row r="2700" spans="1:4">
      <c r="A2700">
        <v>236729</v>
      </c>
      <c r="B2700" t="s">
        <v>538</v>
      </c>
      <c r="C2700">
        <v>1122</v>
      </c>
      <c r="D2700">
        <v>4</v>
      </c>
    </row>
    <row r="2701" spans="1:4">
      <c r="A2701">
        <v>236730</v>
      </c>
      <c r="B2701" t="s">
        <v>7305</v>
      </c>
      <c r="C2701">
        <v>538</v>
      </c>
      <c r="D2701">
        <v>2</v>
      </c>
    </row>
    <row r="2702" spans="1:4">
      <c r="A2702">
        <v>236732</v>
      </c>
      <c r="B2702" t="s">
        <v>9568</v>
      </c>
      <c r="C2702">
        <v>-99</v>
      </c>
      <c r="D2702">
        <v>-1</v>
      </c>
    </row>
    <row r="2703" spans="1:4">
      <c r="A2703">
        <v>236732</v>
      </c>
      <c r="B2703" t="s">
        <v>9568</v>
      </c>
      <c r="C2703">
        <v>-99</v>
      </c>
      <c r="D2703">
        <v>-1</v>
      </c>
    </row>
    <row r="2704" spans="1:4">
      <c r="A2704">
        <v>236754</v>
      </c>
      <c r="B2704" t="s">
        <v>9708</v>
      </c>
      <c r="C2704">
        <v>85.97</v>
      </c>
      <c r="D2704">
        <v>1</v>
      </c>
    </row>
    <row r="2705" spans="1:4">
      <c r="A2705">
        <v>236754</v>
      </c>
      <c r="B2705" t="s">
        <v>9708</v>
      </c>
      <c r="C2705">
        <v>99</v>
      </c>
      <c r="D2705">
        <v>1</v>
      </c>
    </row>
    <row r="2706" spans="1:4">
      <c r="A2706">
        <v>236786</v>
      </c>
      <c r="B2706" t="s">
        <v>9709</v>
      </c>
      <c r="C2706">
        <v>598</v>
      </c>
      <c r="D2706">
        <v>1</v>
      </c>
    </row>
    <row r="2707" spans="1:4">
      <c r="A2707">
        <v>236806</v>
      </c>
      <c r="B2707" t="s">
        <v>9710</v>
      </c>
      <c r="C2707">
        <v>1499</v>
      </c>
      <c r="D2707">
        <v>1</v>
      </c>
    </row>
    <row r="2708" spans="1:4">
      <c r="A2708">
        <v>236860</v>
      </c>
      <c r="B2708" t="s">
        <v>540</v>
      </c>
      <c r="C2708">
        <v>277</v>
      </c>
      <c r="D2708">
        <v>1</v>
      </c>
    </row>
    <row r="2709" spans="1:4">
      <c r="A2709">
        <v>236872</v>
      </c>
      <c r="B2709" t="s">
        <v>8915</v>
      </c>
      <c r="C2709">
        <v>219</v>
      </c>
      <c r="D2709">
        <v>1</v>
      </c>
    </row>
    <row r="2710" spans="1:4">
      <c r="A2710">
        <v>236881</v>
      </c>
      <c r="B2710" t="s">
        <v>8916</v>
      </c>
      <c r="C2710">
        <v>1482</v>
      </c>
      <c r="D2710">
        <v>4</v>
      </c>
    </row>
    <row r="2711" spans="1:4">
      <c r="A2711">
        <v>236881</v>
      </c>
      <c r="B2711" t="s">
        <v>8916</v>
      </c>
      <c r="C2711">
        <v>-378</v>
      </c>
      <c r="D2711">
        <v>-1</v>
      </c>
    </row>
    <row r="2712" spans="1:4">
      <c r="A2712">
        <v>236890</v>
      </c>
      <c r="B2712" t="s">
        <v>9711</v>
      </c>
      <c r="C2712">
        <v>389</v>
      </c>
      <c r="D2712">
        <v>1</v>
      </c>
    </row>
    <row r="2713" spans="1:4">
      <c r="A2713">
        <v>236914</v>
      </c>
      <c r="B2713" t="s">
        <v>9712</v>
      </c>
      <c r="C2713">
        <v>1268</v>
      </c>
      <c r="D2713">
        <v>1</v>
      </c>
    </row>
    <row r="2714" spans="1:4">
      <c r="A2714">
        <v>237106</v>
      </c>
      <c r="B2714" t="s">
        <v>9575</v>
      </c>
      <c r="C2714">
        <v>59.9</v>
      </c>
      <c r="D2714">
        <v>1</v>
      </c>
    </row>
    <row r="2715" spans="1:4">
      <c r="A2715">
        <v>237121</v>
      </c>
      <c r="B2715" t="s">
        <v>9713</v>
      </c>
      <c r="C2715">
        <v>31</v>
      </c>
      <c r="D2715">
        <v>1</v>
      </c>
    </row>
    <row r="2716" spans="1:4">
      <c r="A2716">
        <v>237135</v>
      </c>
      <c r="B2716" t="s">
        <v>8923</v>
      </c>
      <c r="C2716">
        <v>938</v>
      </c>
      <c r="D2716">
        <v>2</v>
      </c>
    </row>
    <row r="2717" spans="1:4">
      <c r="A2717">
        <v>237215</v>
      </c>
      <c r="B2717" t="s">
        <v>8926</v>
      </c>
      <c r="C2717">
        <v>105</v>
      </c>
      <c r="D2717">
        <v>0</v>
      </c>
    </row>
    <row r="2718" spans="1:4">
      <c r="A2718">
        <v>237215</v>
      </c>
      <c r="B2718" t="s">
        <v>8926</v>
      </c>
      <c r="C2718">
        <v>-1717</v>
      </c>
      <c r="D2718">
        <v>-3</v>
      </c>
    </row>
    <row r="2719" spans="1:4">
      <c r="A2719">
        <v>237260</v>
      </c>
      <c r="B2719" t="s">
        <v>334</v>
      </c>
      <c r="C2719">
        <v>689</v>
      </c>
      <c r="D2719">
        <v>1</v>
      </c>
    </row>
    <row r="2720" spans="1:4">
      <c r="A2720">
        <v>237260</v>
      </c>
      <c r="B2720" t="s">
        <v>334</v>
      </c>
      <c r="C2720">
        <v>639</v>
      </c>
      <c r="D2720">
        <v>1</v>
      </c>
    </row>
    <row r="2721" spans="1:4">
      <c r="A2721">
        <v>237277</v>
      </c>
      <c r="B2721" t="s">
        <v>8929</v>
      </c>
      <c r="C2721">
        <v>267</v>
      </c>
      <c r="D2721">
        <v>3</v>
      </c>
    </row>
    <row r="2722" spans="1:4">
      <c r="A2722">
        <v>237284</v>
      </c>
      <c r="B2722" t="s">
        <v>9714</v>
      </c>
      <c r="C2722">
        <v>42.9</v>
      </c>
      <c r="D2722">
        <v>1</v>
      </c>
    </row>
    <row r="2723" spans="1:4">
      <c r="A2723">
        <v>237291</v>
      </c>
      <c r="B2723" t="s">
        <v>492</v>
      </c>
      <c r="C2723">
        <v>384</v>
      </c>
      <c r="D2723">
        <v>3</v>
      </c>
    </row>
    <row r="2724" spans="1:4">
      <c r="A2724">
        <v>237298</v>
      </c>
      <c r="B2724" t="s">
        <v>9024</v>
      </c>
      <c r="C2724">
        <v>269</v>
      </c>
      <c r="D2724">
        <v>1</v>
      </c>
    </row>
    <row r="2725" spans="1:4">
      <c r="A2725">
        <v>237299</v>
      </c>
      <c r="B2725" t="s">
        <v>9715</v>
      </c>
      <c r="C2725">
        <v>0</v>
      </c>
      <c r="D2725">
        <v>0</v>
      </c>
    </row>
    <row r="2726" spans="1:4">
      <c r="A2726">
        <v>237304</v>
      </c>
      <c r="B2726" t="s">
        <v>9415</v>
      </c>
      <c r="C2726">
        <v>59</v>
      </c>
      <c r="D2726">
        <v>1</v>
      </c>
    </row>
    <row r="2727" spans="1:4">
      <c r="A2727">
        <v>237304</v>
      </c>
      <c r="B2727" t="s">
        <v>9415</v>
      </c>
      <c r="C2727">
        <v>-49</v>
      </c>
      <c r="D2727">
        <v>-1</v>
      </c>
    </row>
    <row r="2728" spans="1:4">
      <c r="A2728">
        <v>237305</v>
      </c>
      <c r="B2728" t="s">
        <v>8931</v>
      </c>
      <c r="C2728">
        <v>118</v>
      </c>
      <c r="D2728">
        <v>2</v>
      </c>
    </row>
    <row r="2729" spans="1:4">
      <c r="A2729">
        <v>237306</v>
      </c>
      <c r="B2729" t="s">
        <v>9201</v>
      </c>
      <c r="C2729">
        <v>98</v>
      </c>
      <c r="D2729">
        <v>2</v>
      </c>
    </row>
    <row r="2730" spans="1:4">
      <c r="A2730">
        <v>237307</v>
      </c>
      <c r="B2730" t="s">
        <v>9716</v>
      </c>
      <c r="C2730">
        <v>39</v>
      </c>
      <c r="D2730">
        <v>1</v>
      </c>
    </row>
    <row r="2731" spans="1:4">
      <c r="A2731">
        <v>237408</v>
      </c>
      <c r="B2731" t="s">
        <v>7722</v>
      </c>
      <c r="C2731">
        <v>259</v>
      </c>
      <c r="D2731">
        <v>1</v>
      </c>
    </row>
    <row r="2732" spans="1:4">
      <c r="A2732">
        <v>237461</v>
      </c>
      <c r="B2732" t="s">
        <v>9203</v>
      </c>
      <c r="C2732">
        <v>109.9</v>
      </c>
      <c r="D2732">
        <v>1</v>
      </c>
    </row>
    <row r="2733" spans="1:4">
      <c r="A2733">
        <v>237462</v>
      </c>
      <c r="B2733" t="s">
        <v>8937</v>
      </c>
      <c r="C2733">
        <v>59.9</v>
      </c>
      <c r="D2733">
        <v>1</v>
      </c>
    </row>
    <row r="2734" spans="1:4">
      <c r="A2734">
        <v>237526</v>
      </c>
      <c r="B2734" t="s">
        <v>9717</v>
      </c>
      <c r="C2734">
        <v>295</v>
      </c>
      <c r="D2734">
        <v>5</v>
      </c>
    </row>
    <row r="2735" spans="1:4">
      <c r="A2735">
        <v>237561</v>
      </c>
      <c r="B2735" t="s">
        <v>9206</v>
      </c>
      <c r="C2735">
        <v>17.5</v>
      </c>
      <c r="D2735">
        <v>1</v>
      </c>
    </row>
    <row r="2736" spans="1:4">
      <c r="A2736">
        <v>237667</v>
      </c>
      <c r="B2736" t="s">
        <v>9718</v>
      </c>
      <c r="C2736">
        <v>77.400000000000006</v>
      </c>
      <c r="D2736">
        <v>6</v>
      </c>
    </row>
    <row r="2737" spans="1:4">
      <c r="A2737">
        <v>237734</v>
      </c>
      <c r="B2737" t="s">
        <v>9719</v>
      </c>
      <c r="C2737">
        <v>144</v>
      </c>
      <c r="D2737">
        <v>2</v>
      </c>
    </row>
    <row r="2738" spans="1:4">
      <c r="A2738">
        <v>237805</v>
      </c>
      <c r="B2738" t="s">
        <v>9583</v>
      </c>
      <c r="C2738">
        <v>59</v>
      </c>
      <c r="D2738">
        <v>1</v>
      </c>
    </row>
    <row r="2739" spans="1:4">
      <c r="A2739">
        <v>237820</v>
      </c>
      <c r="B2739" t="s">
        <v>9720</v>
      </c>
      <c r="C2739">
        <v>98</v>
      </c>
      <c r="D2739">
        <v>2</v>
      </c>
    </row>
    <row r="2740" spans="1:4">
      <c r="A2740">
        <v>237821</v>
      </c>
      <c r="B2740" t="s">
        <v>7272</v>
      </c>
      <c r="C2740">
        <v>99</v>
      </c>
      <c r="D2740">
        <v>1</v>
      </c>
    </row>
    <row r="2741" spans="1:4">
      <c r="A2741">
        <v>237824</v>
      </c>
      <c r="B2741" t="s">
        <v>9721</v>
      </c>
      <c r="C2741">
        <v>398</v>
      </c>
      <c r="D2741">
        <v>1</v>
      </c>
    </row>
    <row r="2742" spans="1:4">
      <c r="A2742">
        <v>237845</v>
      </c>
      <c r="B2742" t="s">
        <v>9722</v>
      </c>
      <c r="C2742">
        <v>99</v>
      </c>
      <c r="D2742">
        <v>1</v>
      </c>
    </row>
    <row r="2743" spans="1:4">
      <c r="A2743">
        <v>237905</v>
      </c>
      <c r="B2743" t="s">
        <v>9013</v>
      </c>
      <c r="C2743">
        <v>98</v>
      </c>
      <c r="D2743">
        <v>1</v>
      </c>
    </row>
    <row r="2744" spans="1:4">
      <c r="A2744">
        <v>237939</v>
      </c>
      <c r="B2744" t="s">
        <v>9014</v>
      </c>
      <c r="C2744">
        <v>469</v>
      </c>
      <c r="D2744">
        <v>1</v>
      </c>
    </row>
    <row r="2745" spans="1:4">
      <c r="A2745">
        <v>238780</v>
      </c>
      <c r="B2745" t="s">
        <v>8951</v>
      </c>
      <c r="C2745">
        <v>349</v>
      </c>
      <c r="D2745">
        <v>1</v>
      </c>
    </row>
    <row r="2746" spans="1:4">
      <c r="A2746">
        <v>238793</v>
      </c>
      <c r="B2746" t="s">
        <v>9723</v>
      </c>
      <c r="C2746">
        <v>129</v>
      </c>
      <c r="D2746">
        <v>1</v>
      </c>
    </row>
    <row r="2747" spans="1:4">
      <c r="A2747">
        <v>238803</v>
      </c>
      <c r="B2747" t="s">
        <v>9213</v>
      </c>
      <c r="C2747">
        <v>129</v>
      </c>
      <c r="D2747">
        <v>1</v>
      </c>
    </row>
    <row r="2748" spans="1:4">
      <c r="A2748">
        <v>238886</v>
      </c>
      <c r="B2748" t="s">
        <v>9585</v>
      </c>
      <c r="C2748">
        <v>78</v>
      </c>
      <c r="D2748">
        <v>1</v>
      </c>
    </row>
    <row r="2749" spans="1:4">
      <c r="A2749">
        <v>238923</v>
      </c>
      <c r="B2749" t="s">
        <v>8722</v>
      </c>
      <c r="C2749">
        <v>269</v>
      </c>
      <c r="D2749">
        <v>1</v>
      </c>
    </row>
    <row r="2750" spans="1:4">
      <c r="A2750">
        <v>238925</v>
      </c>
      <c r="B2750" t="s">
        <v>323</v>
      </c>
      <c r="C2750">
        <v>89</v>
      </c>
      <c r="D2750">
        <v>1</v>
      </c>
    </row>
    <row r="2751" spans="1:4">
      <c r="A2751">
        <v>238925</v>
      </c>
      <c r="B2751" t="s">
        <v>323</v>
      </c>
      <c r="C2751">
        <v>99</v>
      </c>
      <c r="D2751">
        <v>1</v>
      </c>
    </row>
    <row r="2752" spans="1:4">
      <c r="A2752">
        <v>238938</v>
      </c>
      <c r="B2752" t="s">
        <v>9270</v>
      </c>
      <c r="C2752">
        <v>485</v>
      </c>
      <c r="D2752">
        <v>1</v>
      </c>
    </row>
    <row r="2753" spans="1:4">
      <c r="A2753">
        <v>238938</v>
      </c>
      <c r="B2753" t="s">
        <v>9270</v>
      </c>
      <c r="C2753">
        <v>490</v>
      </c>
      <c r="D2753">
        <v>1</v>
      </c>
    </row>
    <row r="2754" spans="1:4">
      <c r="A2754">
        <v>238938</v>
      </c>
      <c r="B2754" t="s">
        <v>9270</v>
      </c>
      <c r="C2754">
        <v>-479</v>
      </c>
      <c r="D2754">
        <v>-1</v>
      </c>
    </row>
    <row r="2755" spans="1:4">
      <c r="A2755">
        <v>238938</v>
      </c>
      <c r="B2755" t="s">
        <v>9270</v>
      </c>
      <c r="C2755">
        <v>0</v>
      </c>
      <c r="D2755">
        <v>0</v>
      </c>
    </row>
    <row r="2756" spans="1:4">
      <c r="A2756">
        <v>238944</v>
      </c>
      <c r="B2756" t="s">
        <v>8958</v>
      </c>
      <c r="C2756">
        <v>138</v>
      </c>
      <c r="D2756">
        <v>2</v>
      </c>
    </row>
    <row r="2757" spans="1:4">
      <c r="A2757">
        <v>238965</v>
      </c>
      <c r="B2757" t="s">
        <v>9215</v>
      </c>
      <c r="C2757">
        <v>7045</v>
      </c>
      <c r="D2757">
        <v>36</v>
      </c>
    </row>
    <row r="2758" spans="1:4">
      <c r="A2758">
        <v>239184</v>
      </c>
      <c r="B2758" t="s">
        <v>7645</v>
      </c>
      <c r="C2758">
        <v>156</v>
      </c>
      <c r="D2758">
        <v>1</v>
      </c>
    </row>
    <row r="2759" spans="1:4">
      <c r="A2759">
        <v>239227</v>
      </c>
      <c r="B2759" t="s">
        <v>9724</v>
      </c>
      <c r="C2759">
        <v>138</v>
      </c>
      <c r="D2759">
        <v>2</v>
      </c>
    </row>
    <row r="2760" spans="1:4">
      <c r="A2760">
        <v>239477</v>
      </c>
      <c r="B2760" t="s">
        <v>9218</v>
      </c>
      <c r="C2760">
        <v>-199</v>
      </c>
      <c r="D2760">
        <v>-1</v>
      </c>
    </row>
    <row r="2761" spans="1:4">
      <c r="A2761">
        <v>239484</v>
      </c>
      <c r="B2761" t="s">
        <v>9725</v>
      </c>
      <c r="C2761">
        <v>69</v>
      </c>
      <c r="D2761">
        <v>1</v>
      </c>
    </row>
    <row r="2762" spans="1:4">
      <c r="A2762">
        <v>239510</v>
      </c>
      <c r="B2762" t="s">
        <v>9726</v>
      </c>
      <c r="C2762">
        <v>59</v>
      </c>
      <c r="D2762">
        <v>1</v>
      </c>
    </row>
    <row r="2763" spans="1:4">
      <c r="A2763">
        <v>239519</v>
      </c>
      <c r="B2763" t="s">
        <v>9727</v>
      </c>
      <c r="C2763">
        <v>428</v>
      </c>
      <c r="D2763">
        <v>4</v>
      </c>
    </row>
    <row r="2764" spans="1:4">
      <c r="A2764">
        <v>239523</v>
      </c>
      <c r="B2764" t="s">
        <v>9728</v>
      </c>
      <c r="C2764">
        <v>328</v>
      </c>
      <c r="D2764">
        <v>1</v>
      </c>
    </row>
    <row r="2765" spans="1:4">
      <c r="A2765">
        <v>239574</v>
      </c>
      <c r="B2765" t="s">
        <v>9220</v>
      </c>
      <c r="C2765">
        <v>319</v>
      </c>
      <c r="D2765">
        <v>2</v>
      </c>
    </row>
    <row r="2766" spans="1:4">
      <c r="A2766">
        <v>239629</v>
      </c>
      <c r="B2766" t="s">
        <v>8965</v>
      </c>
      <c r="C2766">
        <v>99</v>
      </c>
      <c r="D2766">
        <v>1</v>
      </c>
    </row>
    <row r="2767" spans="1:4">
      <c r="A2767">
        <v>239631</v>
      </c>
      <c r="B2767" t="s">
        <v>7619</v>
      </c>
      <c r="C2767">
        <v>69</v>
      </c>
      <c r="D2767">
        <v>1</v>
      </c>
    </row>
    <row r="2768" spans="1:4">
      <c r="A2768">
        <v>239638</v>
      </c>
      <c r="B2768" t="s">
        <v>7626</v>
      </c>
      <c r="C2768">
        <v>39</v>
      </c>
      <c r="D2768">
        <v>1</v>
      </c>
    </row>
    <row r="2769" spans="1:4">
      <c r="A2769">
        <v>239639</v>
      </c>
      <c r="B2769" t="s">
        <v>9729</v>
      </c>
      <c r="C2769">
        <v>49</v>
      </c>
      <c r="D2769">
        <v>1</v>
      </c>
    </row>
    <row r="2770" spans="1:4">
      <c r="A2770">
        <v>239642</v>
      </c>
      <c r="B2770" t="s">
        <v>8966</v>
      </c>
      <c r="C2770">
        <v>49</v>
      </c>
      <c r="D2770">
        <v>1</v>
      </c>
    </row>
    <row r="2771" spans="1:4">
      <c r="A2771">
        <v>239650</v>
      </c>
      <c r="B2771" t="s">
        <v>8967</v>
      </c>
      <c r="C2771">
        <v>194</v>
      </c>
      <c r="D2771">
        <v>3</v>
      </c>
    </row>
    <row r="2772" spans="1:4">
      <c r="A2772">
        <v>239713</v>
      </c>
      <c r="B2772" t="s">
        <v>9730</v>
      </c>
      <c r="C2772">
        <v>179</v>
      </c>
      <c r="D2772">
        <v>1</v>
      </c>
    </row>
    <row r="2773" spans="1:4">
      <c r="A2773">
        <v>239749</v>
      </c>
      <c r="B2773" t="s">
        <v>8968</v>
      </c>
      <c r="C2773">
        <v>537</v>
      </c>
      <c r="D2773">
        <v>3</v>
      </c>
    </row>
    <row r="2774" spans="1:4">
      <c r="A2774">
        <v>239749</v>
      </c>
      <c r="B2774" t="s">
        <v>8968</v>
      </c>
      <c r="C2774">
        <v>358</v>
      </c>
      <c r="D2774">
        <v>2</v>
      </c>
    </row>
    <row r="2775" spans="1:4">
      <c r="A2775">
        <v>239749</v>
      </c>
      <c r="B2775" t="s">
        <v>8968</v>
      </c>
      <c r="C2775">
        <v>898</v>
      </c>
      <c r="D2775">
        <v>5</v>
      </c>
    </row>
    <row r="2776" spans="1:4">
      <c r="A2776">
        <v>239793</v>
      </c>
      <c r="B2776" t="s">
        <v>9227</v>
      </c>
      <c r="C2776">
        <v>38.9</v>
      </c>
      <c r="D2776">
        <v>1</v>
      </c>
    </row>
    <row r="2777" spans="1:4">
      <c r="A2777">
        <v>239800</v>
      </c>
      <c r="B2777" t="s">
        <v>9731</v>
      </c>
      <c r="C2777">
        <v>36.9</v>
      </c>
      <c r="D2777">
        <v>1</v>
      </c>
    </row>
    <row r="2778" spans="1:4">
      <c r="A2778">
        <v>239800</v>
      </c>
      <c r="B2778" t="s">
        <v>9731</v>
      </c>
      <c r="C2778">
        <v>73.8</v>
      </c>
      <c r="D2778">
        <v>2</v>
      </c>
    </row>
    <row r="2779" spans="1:4">
      <c r="A2779">
        <v>239830</v>
      </c>
      <c r="B2779" t="s">
        <v>377</v>
      </c>
      <c r="C2779">
        <v>248</v>
      </c>
      <c r="D2779">
        <v>1</v>
      </c>
    </row>
    <row r="2780" spans="1:4">
      <c r="A2780">
        <v>239830</v>
      </c>
      <c r="B2780" t="s">
        <v>377</v>
      </c>
      <c r="C2780">
        <v>248</v>
      </c>
      <c r="D2780">
        <v>1</v>
      </c>
    </row>
    <row r="2781" spans="1:4">
      <c r="A2781">
        <v>239830</v>
      </c>
      <c r="B2781" t="s">
        <v>377</v>
      </c>
      <c r="C2781">
        <v>248</v>
      </c>
      <c r="D2781">
        <v>1</v>
      </c>
    </row>
    <row r="2782" spans="1:4">
      <c r="A2782">
        <v>239830</v>
      </c>
      <c r="B2782" t="s">
        <v>377</v>
      </c>
      <c r="C2782">
        <v>248</v>
      </c>
      <c r="D2782">
        <v>1</v>
      </c>
    </row>
    <row r="2783" spans="1:4">
      <c r="A2783">
        <v>239831</v>
      </c>
      <c r="B2783" t="s">
        <v>8970</v>
      </c>
      <c r="C2783">
        <v>576</v>
      </c>
      <c r="D2783">
        <v>2</v>
      </c>
    </row>
    <row r="2784" spans="1:4">
      <c r="A2784">
        <v>239831</v>
      </c>
      <c r="B2784" t="s">
        <v>8970</v>
      </c>
      <c r="C2784">
        <v>288</v>
      </c>
      <c r="D2784">
        <v>1</v>
      </c>
    </row>
    <row r="2785" spans="1:4">
      <c r="A2785">
        <v>239833</v>
      </c>
      <c r="B2785" t="s">
        <v>378</v>
      </c>
      <c r="C2785">
        <v>128</v>
      </c>
      <c r="D2785">
        <v>1</v>
      </c>
    </row>
    <row r="2786" spans="1:4">
      <c r="A2786">
        <v>239833</v>
      </c>
      <c r="B2786" t="s">
        <v>378</v>
      </c>
      <c r="C2786">
        <v>128</v>
      </c>
      <c r="D2786">
        <v>1</v>
      </c>
    </row>
    <row r="2787" spans="1:4">
      <c r="A2787">
        <v>239833</v>
      </c>
      <c r="B2787" t="s">
        <v>378</v>
      </c>
      <c r="C2787">
        <v>128</v>
      </c>
      <c r="D2787">
        <v>1</v>
      </c>
    </row>
    <row r="2788" spans="1:4">
      <c r="A2788">
        <v>239835</v>
      </c>
      <c r="B2788" t="s">
        <v>436</v>
      </c>
      <c r="C2788">
        <v>354</v>
      </c>
      <c r="D2788">
        <v>1</v>
      </c>
    </row>
    <row r="2789" spans="1:4">
      <c r="A2789">
        <v>239861</v>
      </c>
      <c r="B2789" t="s">
        <v>8971</v>
      </c>
      <c r="C2789">
        <v>352</v>
      </c>
      <c r="D2789">
        <v>3</v>
      </c>
    </row>
    <row r="2790" spans="1:4">
      <c r="A2790">
        <v>239862</v>
      </c>
      <c r="B2790" t="s">
        <v>9732</v>
      </c>
      <c r="C2790">
        <v>94</v>
      </c>
      <c r="D2790">
        <v>1</v>
      </c>
    </row>
    <row r="2791" spans="1:4">
      <c r="A2791">
        <v>239863</v>
      </c>
      <c r="B2791" t="s">
        <v>446</v>
      </c>
      <c r="C2791">
        <v>272</v>
      </c>
      <c r="D2791">
        <v>6</v>
      </c>
    </row>
    <row r="2792" spans="1:4">
      <c r="A2792">
        <v>239867</v>
      </c>
      <c r="B2792" t="s">
        <v>9733</v>
      </c>
      <c r="C2792">
        <v>398</v>
      </c>
      <c r="D2792">
        <v>1</v>
      </c>
    </row>
    <row r="2793" spans="1:4">
      <c r="A2793">
        <v>239917</v>
      </c>
      <c r="B2793" t="s">
        <v>356</v>
      </c>
      <c r="C2793">
        <v>123.44</v>
      </c>
      <c r="D2793">
        <v>1</v>
      </c>
    </row>
    <row r="2794" spans="1:4">
      <c r="A2794">
        <v>239919</v>
      </c>
      <c r="B2794" t="s">
        <v>358</v>
      </c>
      <c r="C2794">
        <v>112.03</v>
      </c>
      <c r="D2794">
        <v>1</v>
      </c>
    </row>
    <row r="2795" spans="1:4">
      <c r="A2795">
        <v>239919</v>
      </c>
      <c r="B2795" t="s">
        <v>358</v>
      </c>
      <c r="C2795">
        <v>114.56</v>
      </c>
      <c r="D2795">
        <v>1</v>
      </c>
    </row>
    <row r="2796" spans="1:4">
      <c r="A2796">
        <v>239922</v>
      </c>
      <c r="B2796" t="s">
        <v>347</v>
      </c>
      <c r="C2796">
        <v>39</v>
      </c>
      <c r="D2796">
        <v>1</v>
      </c>
    </row>
    <row r="2797" spans="1:4">
      <c r="A2797">
        <v>239931</v>
      </c>
      <c r="B2797" t="s">
        <v>8976</v>
      </c>
      <c r="C2797">
        <v>39</v>
      </c>
      <c r="D2797">
        <v>1</v>
      </c>
    </row>
    <row r="2798" spans="1:4">
      <c r="A2798">
        <v>239932</v>
      </c>
      <c r="B2798" t="s">
        <v>349</v>
      </c>
      <c r="C2798">
        <v>29</v>
      </c>
      <c r="D2798">
        <v>1</v>
      </c>
    </row>
    <row r="2799" spans="1:4">
      <c r="A2799">
        <v>240004</v>
      </c>
      <c r="B2799" t="s">
        <v>9734</v>
      </c>
      <c r="C2799">
        <v>89</v>
      </c>
      <c r="D2799">
        <v>1</v>
      </c>
    </row>
    <row r="2800" spans="1:4">
      <c r="A2800">
        <v>240015</v>
      </c>
      <c r="B2800" t="s">
        <v>9018</v>
      </c>
      <c r="C2800">
        <v>169</v>
      </c>
      <c r="D2800">
        <v>1</v>
      </c>
    </row>
    <row r="2801" spans="1:4">
      <c r="A2801">
        <v>240015</v>
      </c>
      <c r="B2801" t="s">
        <v>9018</v>
      </c>
      <c r="C2801">
        <v>169</v>
      </c>
      <c r="D2801">
        <v>1</v>
      </c>
    </row>
    <row r="2802" spans="1:4">
      <c r="A2802">
        <v>240015</v>
      </c>
      <c r="B2802" t="s">
        <v>9018</v>
      </c>
      <c r="C2802">
        <v>169</v>
      </c>
      <c r="D2802">
        <v>1</v>
      </c>
    </row>
    <row r="2803" spans="1:4">
      <c r="A2803">
        <v>240015</v>
      </c>
      <c r="B2803" t="s">
        <v>9018</v>
      </c>
      <c r="C2803">
        <v>159</v>
      </c>
      <c r="D2803">
        <v>1</v>
      </c>
    </row>
    <row r="2804" spans="1:4">
      <c r="A2804">
        <v>240016</v>
      </c>
      <c r="B2804" t="s">
        <v>9232</v>
      </c>
      <c r="C2804">
        <v>169</v>
      </c>
      <c r="D2804">
        <v>1</v>
      </c>
    </row>
    <row r="2805" spans="1:4">
      <c r="A2805">
        <v>240016</v>
      </c>
      <c r="B2805" t="s">
        <v>9232</v>
      </c>
      <c r="C2805">
        <v>169</v>
      </c>
      <c r="D2805">
        <v>1</v>
      </c>
    </row>
    <row r="2806" spans="1:4">
      <c r="A2806">
        <v>240018</v>
      </c>
      <c r="B2806" t="s">
        <v>8978</v>
      </c>
      <c r="C2806">
        <v>-169</v>
      </c>
      <c r="D2806">
        <v>-1</v>
      </c>
    </row>
    <row r="2807" spans="1:4">
      <c r="A2807">
        <v>240043</v>
      </c>
      <c r="B2807" t="s">
        <v>9735</v>
      </c>
      <c r="C2807">
        <v>99</v>
      </c>
      <c r="D2807">
        <v>1</v>
      </c>
    </row>
    <row r="2808" spans="1:4">
      <c r="A2808">
        <v>240051</v>
      </c>
      <c r="B2808" t="s">
        <v>9736</v>
      </c>
      <c r="C2808">
        <v>39.9</v>
      </c>
      <c r="D2808">
        <v>1</v>
      </c>
    </row>
    <row r="2809" spans="1:4">
      <c r="A2809">
        <v>240084</v>
      </c>
      <c r="B2809" t="s">
        <v>9234</v>
      </c>
      <c r="C2809">
        <v>109</v>
      </c>
      <c r="D2809">
        <v>1</v>
      </c>
    </row>
    <row r="2810" spans="1:4">
      <c r="A2810">
        <v>240093</v>
      </c>
      <c r="B2810" t="s">
        <v>9737</v>
      </c>
      <c r="C2810">
        <v>269</v>
      </c>
      <c r="D2810">
        <v>1</v>
      </c>
    </row>
    <row r="2811" spans="1:4">
      <c r="A2811">
        <v>240095</v>
      </c>
      <c r="B2811" t="s">
        <v>9266</v>
      </c>
      <c r="C2811">
        <v>114</v>
      </c>
      <c r="D2811">
        <v>1</v>
      </c>
    </row>
    <row r="2812" spans="1:4">
      <c r="A2812">
        <v>240131</v>
      </c>
      <c r="B2812" t="s">
        <v>8979</v>
      </c>
      <c r="C2812">
        <v>2400</v>
      </c>
      <c r="D2812">
        <v>8</v>
      </c>
    </row>
    <row r="2813" spans="1:4">
      <c r="A2813">
        <v>240132</v>
      </c>
      <c r="B2813" t="s">
        <v>8980</v>
      </c>
      <c r="C2813">
        <v>400</v>
      </c>
      <c r="D2813">
        <v>1</v>
      </c>
    </row>
    <row r="2814" spans="1:4">
      <c r="A2814">
        <v>240163</v>
      </c>
      <c r="B2814" t="s">
        <v>8981</v>
      </c>
      <c r="C2814">
        <v>-369</v>
      </c>
      <c r="D2814">
        <v>-1</v>
      </c>
    </row>
    <row r="2815" spans="1:4">
      <c r="A2815">
        <v>240168</v>
      </c>
      <c r="B2815" t="s">
        <v>9738</v>
      </c>
      <c r="C2815">
        <v>369</v>
      </c>
      <c r="D2815">
        <v>1</v>
      </c>
    </row>
    <row r="2816" spans="1:4">
      <c r="A2816">
        <v>240192</v>
      </c>
      <c r="B2816" t="s">
        <v>9739</v>
      </c>
      <c r="C2816">
        <v>379</v>
      </c>
      <c r="D2816">
        <v>1</v>
      </c>
    </row>
    <row r="2817" spans="1:4">
      <c r="A2817">
        <v>240303</v>
      </c>
      <c r="B2817" t="s">
        <v>9609</v>
      </c>
      <c r="C2817">
        <v>146</v>
      </c>
      <c r="D2817">
        <v>2</v>
      </c>
    </row>
    <row r="2818" spans="1:4">
      <c r="A2818">
        <v>240304</v>
      </c>
      <c r="B2818" t="s">
        <v>9740</v>
      </c>
      <c r="C2818">
        <v>183</v>
      </c>
      <c r="D2818">
        <v>2</v>
      </c>
    </row>
    <row r="2819" spans="1:4">
      <c r="A2819">
        <v>240315</v>
      </c>
      <c r="B2819" t="s">
        <v>9236</v>
      </c>
      <c r="C2819">
        <v>198</v>
      </c>
      <c r="D2819">
        <v>2</v>
      </c>
    </row>
    <row r="2820" spans="1:4">
      <c r="A2820">
        <v>194940</v>
      </c>
      <c r="B2820" t="s">
        <v>9283</v>
      </c>
      <c r="C2820">
        <v>159</v>
      </c>
      <c r="D2820">
        <v>1</v>
      </c>
    </row>
    <row r="2821" spans="1:4">
      <c r="A2821">
        <v>201040</v>
      </c>
      <c r="B2821" t="s">
        <v>8985</v>
      </c>
      <c r="C2821">
        <v>364</v>
      </c>
      <c r="D2821">
        <v>1</v>
      </c>
    </row>
    <row r="2822" spans="1:4">
      <c r="A2822">
        <v>201278</v>
      </c>
      <c r="B2822" t="s">
        <v>49</v>
      </c>
      <c r="C2822">
        <v>417</v>
      </c>
      <c r="D2822">
        <v>3</v>
      </c>
    </row>
    <row r="2823" spans="1:4">
      <c r="A2823">
        <v>203999</v>
      </c>
      <c r="B2823" t="s">
        <v>9019</v>
      </c>
      <c r="C2823">
        <v>596</v>
      </c>
      <c r="D2823">
        <v>2</v>
      </c>
    </row>
    <row r="2824" spans="1:4">
      <c r="A2824">
        <v>205200</v>
      </c>
      <c r="B2824" t="s">
        <v>9741</v>
      </c>
      <c r="C2824">
        <v>5882</v>
      </c>
      <c r="D2824">
        <v>1</v>
      </c>
    </row>
    <row r="2825" spans="1:4">
      <c r="A2825">
        <v>207509</v>
      </c>
      <c r="B2825" t="s">
        <v>9742</v>
      </c>
      <c r="C2825">
        <v>-5950</v>
      </c>
      <c r="D2825">
        <v>-1</v>
      </c>
    </row>
    <row r="2826" spans="1:4">
      <c r="A2826">
        <v>208098</v>
      </c>
      <c r="B2826" t="s">
        <v>9743</v>
      </c>
      <c r="C2826">
        <v>89</v>
      </c>
      <c r="D2826">
        <v>1</v>
      </c>
    </row>
    <row r="2827" spans="1:4">
      <c r="A2827">
        <v>211450</v>
      </c>
      <c r="B2827" t="s">
        <v>9309</v>
      </c>
      <c r="C2827">
        <v>598</v>
      </c>
      <c r="D2827">
        <v>1</v>
      </c>
    </row>
    <row r="2828" spans="1:4">
      <c r="A2828">
        <v>213226</v>
      </c>
      <c r="B2828" t="s">
        <v>9744</v>
      </c>
      <c r="C2828">
        <v>-109</v>
      </c>
      <c r="D2828">
        <v>-1</v>
      </c>
    </row>
    <row r="2829" spans="1:4">
      <c r="A2829">
        <v>213362</v>
      </c>
      <c r="B2829" t="s">
        <v>9645</v>
      </c>
      <c r="C2829">
        <v>228</v>
      </c>
      <c r="D2829">
        <v>1</v>
      </c>
    </row>
    <row r="2830" spans="1:4">
      <c r="A2830">
        <v>213362</v>
      </c>
      <c r="B2830" t="s">
        <v>9645</v>
      </c>
      <c r="C2830">
        <v>1368</v>
      </c>
      <c r="D2830">
        <v>6</v>
      </c>
    </row>
    <row r="2831" spans="1:4">
      <c r="A2831">
        <v>214606</v>
      </c>
      <c r="B2831" t="s">
        <v>9745</v>
      </c>
      <c r="C2831">
        <v>49</v>
      </c>
      <c r="D2831">
        <v>1</v>
      </c>
    </row>
    <row r="2832" spans="1:4">
      <c r="A2832">
        <v>215595</v>
      </c>
      <c r="B2832" t="s">
        <v>8767</v>
      </c>
      <c r="C2832">
        <v>576</v>
      </c>
      <c r="D2832">
        <v>2</v>
      </c>
    </row>
    <row r="2833" spans="1:4">
      <c r="A2833">
        <v>215595</v>
      </c>
      <c r="B2833" t="s">
        <v>8767</v>
      </c>
      <c r="C2833">
        <v>288</v>
      </c>
      <c r="D2833">
        <v>1</v>
      </c>
    </row>
    <row r="2834" spans="1:4">
      <c r="A2834">
        <v>216422</v>
      </c>
      <c r="B2834" t="s">
        <v>9746</v>
      </c>
      <c r="C2834">
        <v>59</v>
      </c>
      <c r="D2834">
        <v>1</v>
      </c>
    </row>
    <row r="2835" spans="1:4">
      <c r="A2835">
        <v>216525</v>
      </c>
      <c r="B2835" t="s">
        <v>9747</v>
      </c>
      <c r="C2835">
        <v>21</v>
      </c>
      <c r="D2835">
        <v>1</v>
      </c>
    </row>
    <row r="2836" spans="1:4">
      <c r="A2836">
        <v>218223</v>
      </c>
      <c r="B2836" t="s">
        <v>2989</v>
      </c>
      <c r="C2836">
        <v>97</v>
      </c>
      <c r="D2836">
        <v>1</v>
      </c>
    </row>
    <row r="2837" spans="1:4">
      <c r="A2837">
        <v>218226</v>
      </c>
      <c r="B2837" t="s">
        <v>9748</v>
      </c>
      <c r="C2837">
        <v>101</v>
      </c>
      <c r="D2837">
        <v>1</v>
      </c>
    </row>
    <row r="2838" spans="1:4">
      <c r="A2838">
        <v>218247</v>
      </c>
      <c r="B2838" t="s">
        <v>9749</v>
      </c>
      <c r="C2838">
        <v>73</v>
      </c>
      <c r="D2838">
        <v>1</v>
      </c>
    </row>
    <row r="2839" spans="1:4">
      <c r="A2839">
        <v>218592</v>
      </c>
      <c r="B2839" t="s">
        <v>9331</v>
      </c>
      <c r="C2839">
        <v>89</v>
      </c>
      <c r="D2839">
        <v>1</v>
      </c>
    </row>
    <row r="2840" spans="1:4">
      <c r="A2840">
        <v>220106</v>
      </c>
      <c r="B2840" t="s">
        <v>9086</v>
      </c>
      <c r="C2840">
        <v>29</v>
      </c>
      <c r="D2840">
        <v>1</v>
      </c>
    </row>
    <row r="2841" spans="1:4">
      <c r="A2841">
        <v>220426</v>
      </c>
      <c r="B2841" t="s">
        <v>3322</v>
      </c>
      <c r="C2841">
        <v>158</v>
      </c>
      <c r="D2841">
        <v>2</v>
      </c>
    </row>
    <row r="2842" spans="1:4">
      <c r="A2842">
        <v>221303</v>
      </c>
      <c r="B2842" t="s">
        <v>9654</v>
      </c>
      <c r="C2842">
        <v>19</v>
      </c>
      <c r="D2842">
        <v>1</v>
      </c>
    </row>
    <row r="2843" spans="1:4">
      <c r="A2843">
        <v>222069</v>
      </c>
      <c r="B2843" t="s">
        <v>9750</v>
      </c>
      <c r="C2843">
        <v>258</v>
      </c>
      <c r="D2843">
        <v>1</v>
      </c>
    </row>
    <row r="2844" spans="1:4">
      <c r="A2844">
        <v>222511</v>
      </c>
      <c r="B2844" t="s">
        <v>9512</v>
      </c>
      <c r="C2844">
        <v>3300</v>
      </c>
      <c r="D2844">
        <v>2</v>
      </c>
    </row>
    <row r="2845" spans="1:4">
      <c r="A2845">
        <v>222792</v>
      </c>
      <c r="B2845" t="s">
        <v>8991</v>
      </c>
      <c r="C2845">
        <v>-19999</v>
      </c>
      <c r="D2845">
        <v>-1</v>
      </c>
    </row>
    <row r="2846" spans="1:4">
      <c r="A2846">
        <v>223654</v>
      </c>
      <c r="B2846" t="s">
        <v>9106</v>
      </c>
      <c r="C2846">
        <v>0</v>
      </c>
      <c r="D2846">
        <v>0</v>
      </c>
    </row>
    <row r="2847" spans="1:4">
      <c r="A2847">
        <v>224197</v>
      </c>
      <c r="B2847" t="s">
        <v>9751</v>
      </c>
      <c r="C2847">
        <v>248</v>
      </c>
      <c r="D2847">
        <v>2</v>
      </c>
    </row>
    <row r="2848" spans="1:4">
      <c r="A2848">
        <v>225786</v>
      </c>
      <c r="B2848" t="s">
        <v>9752</v>
      </c>
      <c r="C2848">
        <v>98</v>
      </c>
      <c r="D2848">
        <v>1</v>
      </c>
    </row>
    <row r="2849" spans="1:4">
      <c r="A2849">
        <v>228509</v>
      </c>
      <c r="B2849" t="s">
        <v>9753</v>
      </c>
      <c r="C2849">
        <v>164</v>
      </c>
      <c r="D2849">
        <v>2</v>
      </c>
    </row>
    <row r="2850" spans="1:4">
      <c r="A2850">
        <v>228801</v>
      </c>
      <c r="B2850" t="s">
        <v>9754</v>
      </c>
      <c r="C2850">
        <v>199</v>
      </c>
      <c r="D2850">
        <v>1</v>
      </c>
    </row>
    <row r="2851" spans="1:4">
      <c r="A2851">
        <v>229450</v>
      </c>
      <c r="B2851" t="s">
        <v>9535</v>
      </c>
      <c r="C2851">
        <v>119</v>
      </c>
      <c r="D2851">
        <v>1</v>
      </c>
    </row>
    <row r="2852" spans="1:4">
      <c r="A2852">
        <v>229712</v>
      </c>
      <c r="B2852" t="s">
        <v>8995</v>
      </c>
      <c r="C2852">
        <v>358</v>
      </c>
      <c r="D2852">
        <v>1</v>
      </c>
    </row>
    <row r="2853" spans="1:4">
      <c r="A2853">
        <v>229842</v>
      </c>
      <c r="B2853" t="s">
        <v>9676</v>
      </c>
      <c r="C2853">
        <v>3669</v>
      </c>
      <c r="D2853">
        <v>1</v>
      </c>
    </row>
    <row r="2854" spans="1:4">
      <c r="A2854">
        <v>229842</v>
      </c>
      <c r="B2854" t="s">
        <v>9755</v>
      </c>
      <c r="C2854">
        <v>3669</v>
      </c>
      <c r="D2854">
        <v>1</v>
      </c>
    </row>
    <row r="2855" spans="1:4">
      <c r="A2855">
        <v>230272</v>
      </c>
      <c r="B2855" t="s">
        <v>8832</v>
      </c>
      <c r="C2855">
        <v>71</v>
      </c>
      <c r="D2855">
        <v>1</v>
      </c>
    </row>
    <row r="2856" spans="1:4">
      <c r="A2856">
        <v>230407</v>
      </c>
      <c r="B2856" t="s">
        <v>8997</v>
      </c>
      <c r="C2856">
        <v>620</v>
      </c>
      <c r="D2856">
        <v>1</v>
      </c>
    </row>
    <row r="2857" spans="1:4">
      <c r="A2857">
        <v>230652</v>
      </c>
      <c r="B2857" t="s">
        <v>8836</v>
      </c>
      <c r="C2857">
        <v>620</v>
      </c>
      <c r="D2857">
        <v>1</v>
      </c>
    </row>
    <row r="2858" spans="1:4">
      <c r="A2858">
        <v>230652</v>
      </c>
      <c r="B2858" t="s">
        <v>8836</v>
      </c>
      <c r="C2858">
        <v>650</v>
      </c>
      <c r="D2858">
        <v>1</v>
      </c>
    </row>
    <row r="2859" spans="1:4">
      <c r="A2859">
        <v>230652</v>
      </c>
      <c r="B2859" t="s">
        <v>8836</v>
      </c>
      <c r="C2859">
        <v>650</v>
      </c>
      <c r="D2859">
        <v>1</v>
      </c>
    </row>
    <row r="2860" spans="1:4">
      <c r="A2860">
        <v>230652</v>
      </c>
      <c r="B2860" t="s">
        <v>8836</v>
      </c>
      <c r="C2860">
        <v>620</v>
      </c>
      <c r="D2860">
        <v>1</v>
      </c>
    </row>
    <row r="2861" spans="1:4">
      <c r="A2861">
        <v>232192</v>
      </c>
      <c r="B2861" t="s">
        <v>7981</v>
      </c>
      <c r="C2861">
        <v>2369</v>
      </c>
      <c r="D2861">
        <v>1</v>
      </c>
    </row>
    <row r="2862" spans="1:4">
      <c r="A2862">
        <v>232299</v>
      </c>
      <c r="B2862" t="s">
        <v>305</v>
      </c>
      <c r="C2862">
        <v>-268</v>
      </c>
      <c r="D2862">
        <v>-1</v>
      </c>
    </row>
    <row r="2863" spans="1:4">
      <c r="A2863">
        <v>232528</v>
      </c>
      <c r="B2863" t="s">
        <v>9145</v>
      </c>
      <c r="C2863">
        <v>368</v>
      </c>
      <c r="D2863">
        <v>1</v>
      </c>
    </row>
    <row r="2864" spans="1:4">
      <c r="A2864">
        <v>232528</v>
      </c>
      <c r="B2864" t="s">
        <v>9145</v>
      </c>
      <c r="C2864">
        <v>736</v>
      </c>
      <c r="D2864">
        <v>2</v>
      </c>
    </row>
    <row r="2865" spans="1:4">
      <c r="A2865">
        <v>232528</v>
      </c>
      <c r="B2865" t="s">
        <v>9145</v>
      </c>
      <c r="C2865">
        <v>736</v>
      </c>
      <c r="D2865">
        <v>2</v>
      </c>
    </row>
    <row r="2866" spans="1:4">
      <c r="A2866">
        <v>232529</v>
      </c>
      <c r="B2866" t="s">
        <v>9146</v>
      </c>
      <c r="C2866">
        <v>358</v>
      </c>
      <c r="D2866">
        <v>1</v>
      </c>
    </row>
    <row r="2867" spans="1:4">
      <c r="A2867">
        <v>232529</v>
      </c>
      <c r="B2867" t="s">
        <v>9146</v>
      </c>
      <c r="C2867">
        <v>338</v>
      </c>
      <c r="D2867">
        <v>1</v>
      </c>
    </row>
    <row r="2868" spans="1:4">
      <c r="A2868">
        <v>232529</v>
      </c>
      <c r="B2868" t="s">
        <v>9146</v>
      </c>
      <c r="C2868">
        <v>726</v>
      </c>
      <c r="D2868">
        <v>2</v>
      </c>
    </row>
    <row r="2869" spans="1:4">
      <c r="A2869">
        <v>232747</v>
      </c>
      <c r="B2869" t="s">
        <v>9756</v>
      </c>
      <c r="C2869">
        <v>118</v>
      </c>
      <c r="D2869">
        <v>1</v>
      </c>
    </row>
    <row r="2870" spans="1:4">
      <c r="A2870">
        <v>232759</v>
      </c>
      <c r="B2870" t="s">
        <v>9149</v>
      </c>
      <c r="C2870">
        <v>-268</v>
      </c>
      <c r="D2870">
        <v>-1</v>
      </c>
    </row>
    <row r="2871" spans="1:4">
      <c r="A2871">
        <v>232788</v>
      </c>
      <c r="B2871" t="s">
        <v>8849</v>
      </c>
      <c r="C2871">
        <v>151</v>
      </c>
      <c r="D2871">
        <v>1</v>
      </c>
    </row>
    <row r="2872" spans="1:4">
      <c r="A2872">
        <v>232984</v>
      </c>
      <c r="B2872" t="s">
        <v>532</v>
      </c>
      <c r="C2872">
        <v>2667</v>
      </c>
      <c r="D2872">
        <v>3</v>
      </c>
    </row>
    <row r="2873" spans="1:4">
      <c r="A2873">
        <v>232984</v>
      </c>
      <c r="B2873" t="s">
        <v>532</v>
      </c>
      <c r="C2873">
        <v>7879</v>
      </c>
      <c r="D2873">
        <v>9</v>
      </c>
    </row>
    <row r="2874" spans="1:4">
      <c r="A2874">
        <v>233754</v>
      </c>
      <c r="B2874" t="s">
        <v>9757</v>
      </c>
      <c r="C2874">
        <v>298</v>
      </c>
      <c r="D2874">
        <v>1</v>
      </c>
    </row>
    <row r="2875" spans="1:4">
      <c r="A2875">
        <v>233832</v>
      </c>
      <c r="B2875" t="s">
        <v>9550</v>
      </c>
      <c r="C2875">
        <v>-249</v>
      </c>
      <c r="D2875">
        <v>-1</v>
      </c>
    </row>
    <row r="2876" spans="1:4">
      <c r="A2876">
        <v>233842</v>
      </c>
      <c r="B2876" t="s">
        <v>9382</v>
      </c>
      <c r="C2876">
        <v>249</v>
      </c>
      <c r="D2876">
        <v>1</v>
      </c>
    </row>
    <row r="2877" spans="1:4">
      <c r="A2877">
        <v>234266</v>
      </c>
      <c r="B2877" t="s">
        <v>9386</v>
      </c>
      <c r="C2877">
        <v>0</v>
      </c>
      <c r="D2877">
        <v>0</v>
      </c>
    </row>
    <row r="2878" spans="1:4">
      <c r="A2878">
        <v>234324</v>
      </c>
      <c r="B2878" t="s">
        <v>9758</v>
      </c>
      <c r="C2878">
        <v>6349</v>
      </c>
      <c r="D2878">
        <v>1</v>
      </c>
    </row>
    <row r="2879" spans="1:4">
      <c r="A2879">
        <v>234328</v>
      </c>
      <c r="B2879" t="s">
        <v>9690</v>
      </c>
      <c r="C2879">
        <v>429</v>
      </c>
      <c r="D2879">
        <v>1</v>
      </c>
    </row>
    <row r="2880" spans="1:4">
      <c r="A2880">
        <v>234360</v>
      </c>
      <c r="B2880" t="s">
        <v>9618</v>
      </c>
      <c r="C2880">
        <v>868</v>
      </c>
      <c r="D2880">
        <v>1</v>
      </c>
    </row>
    <row r="2881" spans="1:4">
      <c r="A2881">
        <v>234360</v>
      </c>
      <c r="B2881" t="s">
        <v>9618</v>
      </c>
      <c r="C2881">
        <v>3472</v>
      </c>
      <c r="D2881">
        <v>4</v>
      </c>
    </row>
    <row r="2882" spans="1:4">
      <c r="A2882">
        <v>234822</v>
      </c>
      <c r="B2882" t="s">
        <v>549</v>
      </c>
      <c r="C2882">
        <v>358</v>
      </c>
      <c r="D2882">
        <v>1</v>
      </c>
    </row>
    <row r="2883" spans="1:4">
      <c r="A2883">
        <v>234822</v>
      </c>
      <c r="B2883" t="s">
        <v>549</v>
      </c>
      <c r="C2883">
        <v>3222</v>
      </c>
      <c r="D2883">
        <v>9</v>
      </c>
    </row>
    <row r="2884" spans="1:4">
      <c r="A2884">
        <v>235070</v>
      </c>
      <c r="B2884" t="s">
        <v>8712</v>
      </c>
      <c r="C2884">
        <v>-209</v>
      </c>
      <c r="D2884">
        <v>-1</v>
      </c>
    </row>
    <row r="2885" spans="1:4">
      <c r="A2885">
        <v>235117</v>
      </c>
      <c r="B2885" t="s">
        <v>8878</v>
      </c>
      <c r="C2885">
        <v>74</v>
      </c>
      <c r="D2885">
        <v>1</v>
      </c>
    </row>
    <row r="2886" spans="1:4">
      <c r="A2886">
        <v>235159</v>
      </c>
      <c r="B2886" t="s">
        <v>481</v>
      </c>
      <c r="C2886">
        <v>99</v>
      </c>
      <c r="D2886">
        <v>1</v>
      </c>
    </row>
    <row r="2887" spans="1:4">
      <c r="A2887">
        <v>235167</v>
      </c>
      <c r="B2887" t="s">
        <v>9171</v>
      </c>
      <c r="C2887">
        <v>306</v>
      </c>
      <c r="D2887">
        <v>2</v>
      </c>
    </row>
    <row r="2888" spans="1:4">
      <c r="A2888">
        <v>235803</v>
      </c>
      <c r="B2888" t="s">
        <v>6597</v>
      </c>
      <c r="C2888">
        <v>384</v>
      </c>
      <c r="D2888">
        <v>2</v>
      </c>
    </row>
    <row r="2889" spans="1:4">
      <c r="A2889">
        <v>235831</v>
      </c>
      <c r="B2889" t="s">
        <v>601</v>
      </c>
      <c r="C2889">
        <v>199</v>
      </c>
      <c r="D2889">
        <v>1</v>
      </c>
    </row>
    <row r="2890" spans="1:4">
      <c r="A2890">
        <v>236027</v>
      </c>
      <c r="B2890" t="s">
        <v>8890</v>
      </c>
      <c r="C2890">
        <v>595</v>
      </c>
      <c r="D2890">
        <v>1</v>
      </c>
    </row>
    <row r="2891" spans="1:4">
      <c r="A2891">
        <v>236042</v>
      </c>
      <c r="B2891" t="s">
        <v>9703</v>
      </c>
      <c r="C2891">
        <v>249</v>
      </c>
      <c r="D2891">
        <v>1</v>
      </c>
    </row>
    <row r="2892" spans="1:4">
      <c r="A2892">
        <v>236042</v>
      </c>
      <c r="B2892" t="s">
        <v>9703</v>
      </c>
      <c r="C2892">
        <v>2724</v>
      </c>
      <c r="D2892">
        <v>11</v>
      </c>
    </row>
    <row r="2893" spans="1:4">
      <c r="A2893">
        <v>236066</v>
      </c>
      <c r="B2893" t="s">
        <v>7126</v>
      </c>
      <c r="C2893">
        <v>1601</v>
      </c>
      <c r="D2893">
        <v>1</v>
      </c>
    </row>
    <row r="2894" spans="1:4">
      <c r="A2894">
        <v>236068</v>
      </c>
      <c r="B2894" t="s">
        <v>685</v>
      </c>
      <c r="C2894">
        <v>434</v>
      </c>
      <c r="D2894">
        <v>1</v>
      </c>
    </row>
    <row r="2895" spans="1:4">
      <c r="A2895">
        <v>236068</v>
      </c>
      <c r="B2895" t="s">
        <v>685</v>
      </c>
      <c r="C2895">
        <v>5947</v>
      </c>
      <c r="D2895">
        <v>13</v>
      </c>
    </row>
    <row r="2896" spans="1:4">
      <c r="A2896">
        <v>236268</v>
      </c>
      <c r="B2896" t="s">
        <v>8714</v>
      </c>
      <c r="C2896">
        <v>279</v>
      </c>
      <c r="D2896">
        <v>1</v>
      </c>
    </row>
    <row r="2897" spans="1:4">
      <c r="A2897">
        <v>236268</v>
      </c>
      <c r="B2897" t="s">
        <v>8714</v>
      </c>
      <c r="C2897">
        <v>558</v>
      </c>
      <c r="D2897">
        <v>2</v>
      </c>
    </row>
    <row r="2898" spans="1:4">
      <c r="A2898">
        <v>236325</v>
      </c>
      <c r="B2898" t="s">
        <v>676</v>
      </c>
      <c r="C2898">
        <v>888</v>
      </c>
      <c r="D2898">
        <v>2</v>
      </c>
    </row>
    <row r="2899" spans="1:4">
      <c r="A2899">
        <v>236326</v>
      </c>
      <c r="B2899" t="s">
        <v>678</v>
      </c>
      <c r="C2899">
        <v>1107</v>
      </c>
      <c r="D2899">
        <v>3</v>
      </c>
    </row>
    <row r="2900" spans="1:4">
      <c r="A2900">
        <v>236430</v>
      </c>
      <c r="B2900" t="s">
        <v>8901</v>
      </c>
      <c r="C2900">
        <v>89</v>
      </c>
      <c r="D2900">
        <v>1</v>
      </c>
    </row>
    <row r="2901" spans="1:4">
      <c r="A2901">
        <v>236431</v>
      </c>
      <c r="B2901" t="s">
        <v>9186</v>
      </c>
      <c r="C2901">
        <v>139</v>
      </c>
      <c r="D2901">
        <v>1</v>
      </c>
    </row>
    <row r="2902" spans="1:4">
      <c r="A2902">
        <v>236549</v>
      </c>
      <c r="B2902" t="s">
        <v>7277</v>
      </c>
      <c r="C2902">
        <v>-1836</v>
      </c>
      <c r="D2902">
        <v>-2</v>
      </c>
    </row>
    <row r="2903" spans="1:4">
      <c r="A2903">
        <v>236564</v>
      </c>
      <c r="B2903" t="s">
        <v>9007</v>
      </c>
      <c r="C2903">
        <v>398</v>
      </c>
      <c r="D2903">
        <v>1</v>
      </c>
    </row>
    <row r="2904" spans="1:4">
      <c r="A2904">
        <v>236564</v>
      </c>
      <c r="B2904" t="s">
        <v>9007</v>
      </c>
      <c r="C2904">
        <v>-368</v>
      </c>
      <c r="D2904">
        <v>-1</v>
      </c>
    </row>
    <row r="2905" spans="1:4">
      <c r="A2905">
        <v>236725</v>
      </c>
      <c r="B2905" t="s">
        <v>9567</v>
      </c>
      <c r="C2905">
        <v>268</v>
      </c>
      <c r="D2905">
        <v>1</v>
      </c>
    </row>
    <row r="2906" spans="1:4">
      <c r="A2906">
        <v>236725</v>
      </c>
      <c r="B2906" t="s">
        <v>9567</v>
      </c>
      <c r="C2906">
        <v>5821</v>
      </c>
      <c r="D2906">
        <v>22</v>
      </c>
    </row>
    <row r="2907" spans="1:4">
      <c r="A2907">
        <v>236728</v>
      </c>
      <c r="B2907" t="s">
        <v>8911</v>
      </c>
      <c r="C2907">
        <v>1233</v>
      </c>
      <c r="D2907">
        <v>6</v>
      </c>
    </row>
    <row r="2908" spans="1:4">
      <c r="A2908">
        <v>236728</v>
      </c>
      <c r="B2908" t="s">
        <v>8911</v>
      </c>
      <c r="C2908">
        <v>2912</v>
      </c>
      <c r="D2908">
        <v>14</v>
      </c>
    </row>
    <row r="2909" spans="1:4">
      <c r="A2909">
        <v>236729</v>
      </c>
      <c r="B2909" t="s">
        <v>538</v>
      </c>
      <c r="C2909">
        <v>263</v>
      </c>
      <c r="D2909">
        <v>1</v>
      </c>
    </row>
    <row r="2910" spans="1:4">
      <c r="A2910">
        <v>236775</v>
      </c>
      <c r="B2910" t="s">
        <v>9759</v>
      </c>
      <c r="C2910">
        <v>92</v>
      </c>
      <c r="D2910">
        <v>1</v>
      </c>
    </row>
    <row r="2911" spans="1:4">
      <c r="A2911">
        <v>236787</v>
      </c>
      <c r="B2911" t="s">
        <v>9410</v>
      </c>
      <c r="C2911">
        <v>299</v>
      </c>
      <c r="D2911">
        <v>1</v>
      </c>
    </row>
    <row r="2912" spans="1:4">
      <c r="A2912">
        <v>236861</v>
      </c>
      <c r="B2912" t="s">
        <v>8914</v>
      </c>
      <c r="C2912">
        <v>368</v>
      </c>
      <c r="D2912">
        <v>1</v>
      </c>
    </row>
    <row r="2913" spans="1:4">
      <c r="A2913">
        <v>236881</v>
      </c>
      <c r="B2913" t="s">
        <v>8916</v>
      </c>
      <c r="C2913">
        <v>-368</v>
      </c>
      <c r="D2913">
        <v>-1</v>
      </c>
    </row>
    <row r="2914" spans="1:4">
      <c r="A2914">
        <v>236933</v>
      </c>
      <c r="B2914" t="s">
        <v>9196</v>
      </c>
      <c r="C2914">
        <v>-538</v>
      </c>
      <c r="D2914">
        <v>-1</v>
      </c>
    </row>
    <row r="2915" spans="1:4">
      <c r="A2915">
        <v>237024</v>
      </c>
      <c r="B2915" t="s">
        <v>8920</v>
      </c>
      <c r="C2915">
        <v>43.23</v>
      </c>
      <c r="D2915">
        <v>1</v>
      </c>
    </row>
    <row r="2916" spans="1:4">
      <c r="A2916">
        <v>237215</v>
      </c>
      <c r="B2916" t="s">
        <v>8926</v>
      </c>
      <c r="C2916">
        <v>599</v>
      </c>
      <c r="D2916">
        <v>1</v>
      </c>
    </row>
    <row r="2917" spans="1:4">
      <c r="A2917">
        <v>237215</v>
      </c>
      <c r="B2917" t="s">
        <v>8926</v>
      </c>
      <c r="C2917">
        <v>-569</v>
      </c>
      <c r="D2917">
        <v>-1</v>
      </c>
    </row>
    <row r="2918" spans="1:4">
      <c r="A2918">
        <v>237277</v>
      </c>
      <c r="B2918" t="s">
        <v>8929</v>
      </c>
      <c r="C2918">
        <v>89</v>
      </c>
      <c r="D2918">
        <v>1</v>
      </c>
    </row>
    <row r="2919" spans="1:4">
      <c r="A2919">
        <v>237282</v>
      </c>
      <c r="B2919" t="s">
        <v>7138</v>
      </c>
      <c r="C2919">
        <v>89</v>
      </c>
      <c r="D2919">
        <v>1</v>
      </c>
    </row>
    <row r="2920" spans="1:4">
      <c r="A2920">
        <v>237338</v>
      </c>
      <c r="B2920" t="s">
        <v>8932</v>
      </c>
      <c r="C2920">
        <v>76.25</v>
      </c>
      <c r="D2920">
        <v>1</v>
      </c>
    </row>
    <row r="2921" spans="1:4">
      <c r="A2921">
        <v>237805</v>
      </c>
      <c r="B2921" t="s">
        <v>9583</v>
      </c>
      <c r="C2921">
        <v>59</v>
      </c>
      <c r="D2921">
        <v>1</v>
      </c>
    </row>
    <row r="2922" spans="1:4">
      <c r="A2922">
        <v>238790</v>
      </c>
      <c r="B2922" t="s">
        <v>9211</v>
      </c>
      <c r="C2922">
        <v>138</v>
      </c>
      <c r="D2922">
        <v>1</v>
      </c>
    </row>
    <row r="2923" spans="1:4">
      <c r="A2923">
        <v>238847</v>
      </c>
      <c r="B2923" t="s">
        <v>8953</v>
      </c>
      <c r="C2923">
        <v>359</v>
      </c>
      <c r="D2923">
        <v>1</v>
      </c>
    </row>
    <row r="2924" spans="1:4">
      <c r="A2924">
        <v>238925</v>
      </c>
      <c r="B2924" t="s">
        <v>323</v>
      </c>
      <c r="C2924">
        <v>277</v>
      </c>
      <c r="D2924">
        <v>3</v>
      </c>
    </row>
    <row r="2925" spans="1:4">
      <c r="A2925">
        <v>239213</v>
      </c>
      <c r="B2925" t="s">
        <v>9760</v>
      </c>
      <c r="C2925">
        <v>284</v>
      </c>
      <c r="D2925">
        <v>1</v>
      </c>
    </row>
    <row r="2926" spans="1:4">
      <c r="A2926">
        <v>239749</v>
      </c>
      <c r="B2926" t="s">
        <v>8968</v>
      </c>
      <c r="C2926">
        <v>179</v>
      </c>
      <c r="D2926">
        <v>1</v>
      </c>
    </row>
    <row r="2927" spans="1:4">
      <c r="A2927">
        <v>239749</v>
      </c>
      <c r="B2927" t="s">
        <v>8968</v>
      </c>
      <c r="C2927">
        <v>179</v>
      </c>
      <c r="D2927">
        <v>1</v>
      </c>
    </row>
    <row r="2928" spans="1:4">
      <c r="A2928">
        <v>239903</v>
      </c>
      <c r="B2928" t="s">
        <v>9230</v>
      </c>
      <c r="C2928">
        <v>172.42</v>
      </c>
      <c r="D2928">
        <v>1</v>
      </c>
    </row>
    <row r="2929" spans="1:4">
      <c r="A2929">
        <v>239919</v>
      </c>
      <c r="B2929" t="s">
        <v>358</v>
      </c>
      <c r="C2929">
        <v>129</v>
      </c>
      <c r="D2929">
        <v>1</v>
      </c>
    </row>
    <row r="2930" spans="1:4">
      <c r="A2930">
        <v>239924</v>
      </c>
      <c r="B2930" t="s">
        <v>8975</v>
      </c>
      <c r="C2930">
        <v>39</v>
      </c>
      <c r="D2930">
        <v>1</v>
      </c>
    </row>
    <row r="2931" spans="1:4">
      <c r="A2931">
        <v>239932</v>
      </c>
      <c r="B2931" t="s">
        <v>349</v>
      </c>
      <c r="C2931">
        <v>29</v>
      </c>
      <c r="D2931">
        <v>1</v>
      </c>
    </row>
    <row r="2932" spans="1:4">
      <c r="A2932">
        <v>239936</v>
      </c>
      <c r="B2932" t="s">
        <v>9761</v>
      </c>
      <c r="C2932">
        <v>49</v>
      </c>
      <c r="D2932">
        <v>1</v>
      </c>
    </row>
    <row r="2933" spans="1:4">
      <c r="A2933">
        <v>240016</v>
      </c>
      <c r="B2933" t="s">
        <v>9232</v>
      </c>
      <c r="C2933">
        <v>169</v>
      </c>
      <c r="D2933">
        <v>1</v>
      </c>
    </row>
    <row r="2934" spans="1:4">
      <c r="A2934">
        <v>240016</v>
      </c>
      <c r="B2934" t="s">
        <v>9232</v>
      </c>
      <c r="C2934">
        <v>169</v>
      </c>
      <c r="D2934">
        <v>1</v>
      </c>
    </row>
    <row r="2935" spans="1:4">
      <c r="A2935">
        <v>240131</v>
      </c>
      <c r="B2935" t="s">
        <v>8979</v>
      </c>
      <c r="C2935">
        <v>0</v>
      </c>
      <c r="D2935">
        <v>0</v>
      </c>
    </row>
    <row r="2936" spans="1:4">
      <c r="A2936">
        <v>201278</v>
      </c>
      <c r="B2936" t="s">
        <v>49</v>
      </c>
      <c r="C2936">
        <v>159</v>
      </c>
      <c r="D2936">
        <v>1</v>
      </c>
    </row>
    <row r="2937" spans="1:4">
      <c r="A2937">
        <v>211450</v>
      </c>
      <c r="B2937" t="s">
        <v>9309</v>
      </c>
      <c r="C2937">
        <v>598</v>
      </c>
      <c r="D2937">
        <v>1</v>
      </c>
    </row>
    <row r="2938" spans="1:4">
      <c r="A2938">
        <v>213815</v>
      </c>
      <c r="B2938" t="s">
        <v>2274</v>
      </c>
      <c r="C2938">
        <v>99</v>
      </c>
      <c r="D2938">
        <v>1</v>
      </c>
    </row>
    <row r="2939" spans="1:4">
      <c r="A2939">
        <v>220151</v>
      </c>
      <c r="B2939" t="s">
        <v>9762</v>
      </c>
      <c r="C2939">
        <v>189</v>
      </c>
      <c r="D2939">
        <v>1</v>
      </c>
    </row>
    <row r="2940" spans="1:4">
      <c r="A2940">
        <v>220165</v>
      </c>
      <c r="B2940" t="s">
        <v>9763</v>
      </c>
      <c r="C2940">
        <v>189</v>
      </c>
      <c r="D2940">
        <v>1</v>
      </c>
    </row>
    <row r="2941" spans="1:4">
      <c r="A2941">
        <v>224089</v>
      </c>
      <c r="B2941" t="s">
        <v>551</v>
      </c>
      <c r="C2941">
        <v>514</v>
      </c>
      <c r="D2941">
        <v>1</v>
      </c>
    </row>
    <row r="2942" spans="1:4">
      <c r="A2942">
        <v>227013</v>
      </c>
      <c r="B2942" t="s">
        <v>9764</v>
      </c>
      <c r="C2942">
        <v>199</v>
      </c>
      <c r="D2942">
        <v>1</v>
      </c>
    </row>
    <row r="2943" spans="1:4">
      <c r="A2943">
        <v>232984</v>
      </c>
      <c r="B2943" t="s">
        <v>532</v>
      </c>
      <c r="C2943">
        <v>869</v>
      </c>
      <c r="D2943">
        <v>1</v>
      </c>
    </row>
    <row r="2944" spans="1:4">
      <c r="A2944">
        <v>236068</v>
      </c>
      <c r="B2944" t="s">
        <v>685</v>
      </c>
      <c r="C2944">
        <v>469</v>
      </c>
      <c r="D2944">
        <v>1</v>
      </c>
    </row>
    <row r="2945" spans="1:4">
      <c r="A2945">
        <v>236100</v>
      </c>
      <c r="B2945" t="s">
        <v>8713</v>
      </c>
      <c r="C2945">
        <v>244</v>
      </c>
      <c r="D2945">
        <v>1</v>
      </c>
    </row>
    <row r="2946" spans="1:4">
      <c r="A2946">
        <v>236100</v>
      </c>
      <c r="B2946" t="s">
        <v>8713</v>
      </c>
      <c r="C2946">
        <v>0</v>
      </c>
      <c r="D2946">
        <v>0</v>
      </c>
    </row>
    <row r="2947" spans="1:4">
      <c r="A2947">
        <v>236605</v>
      </c>
      <c r="B2947" t="s">
        <v>7378</v>
      </c>
      <c r="C2947">
        <v>-3832</v>
      </c>
      <c r="D2947">
        <v>-1</v>
      </c>
    </row>
    <row r="2948" spans="1:4">
      <c r="A2948">
        <v>240310</v>
      </c>
      <c r="B2948" t="s">
        <v>9765</v>
      </c>
      <c r="C2948">
        <v>268</v>
      </c>
      <c r="D2948">
        <v>1</v>
      </c>
    </row>
    <row r="2949" spans="1:4">
      <c r="A2949">
        <v>240310</v>
      </c>
      <c r="B2949" t="s">
        <v>9765</v>
      </c>
      <c r="C2949">
        <v>268</v>
      </c>
      <c r="D2949">
        <v>1</v>
      </c>
    </row>
    <row r="2950" spans="1:4">
      <c r="A2950">
        <v>217669</v>
      </c>
      <c r="B2950" t="s">
        <v>9329</v>
      </c>
      <c r="C2950">
        <v>561</v>
      </c>
      <c r="D2950">
        <v>2</v>
      </c>
    </row>
    <row r="2951" spans="1:4">
      <c r="A2951">
        <v>233437</v>
      </c>
      <c r="B2951" t="s">
        <v>556</v>
      </c>
      <c r="C2951">
        <v>298</v>
      </c>
      <c r="D2951">
        <v>1</v>
      </c>
    </row>
    <row r="2952" spans="1:4">
      <c r="A2952">
        <v>233607</v>
      </c>
      <c r="B2952" t="s">
        <v>9766</v>
      </c>
      <c r="C2952">
        <v>179</v>
      </c>
      <c r="D2952">
        <v>1</v>
      </c>
    </row>
    <row r="2953" spans="1:4">
      <c r="A2953">
        <v>236354</v>
      </c>
      <c r="B2953" t="s">
        <v>339</v>
      </c>
      <c r="C2953">
        <v>219</v>
      </c>
      <c r="D2953">
        <v>1</v>
      </c>
    </row>
    <row r="2954" spans="1:4">
      <c r="A2954">
        <v>236454</v>
      </c>
      <c r="B2954" t="s">
        <v>9767</v>
      </c>
      <c r="C2954">
        <v>288</v>
      </c>
      <c r="D2954">
        <v>1</v>
      </c>
    </row>
    <row r="2955" spans="1:4">
      <c r="A2955">
        <v>237224</v>
      </c>
      <c r="B2955" t="s">
        <v>557</v>
      </c>
      <c r="C2955">
        <v>298</v>
      </c>
      <c r="D2955">
        <v>1</v>
      </c>
    </row>
    <row r="2956" spans="1:4">
      <c r="A2956">
        <v>240190</v>
      </c>
      <c r="B2956" t="s">
        <v>8724</v>
      </c>
      <c r="C2956">
        <v>-369</v>
      </c>
      <c r="D2956">
        <v>-1</v>
      </c>
    </row>
    <row r="2957" spans="1:4">
      <c r="A2957">
        <v>240310</v>
      </c>
      <c r="B2957" t="s">
        <v>9765</v>
      </c>
      <c r="C2957">
        <v>288</v>
      </c>
      <c r="D2957">
        <v>1</v>
      </c>
    </row>
    <row r="2958" spans="1:4">
      <c r="A2958">
        <v>234421</v>
      </c>
      <c r="B2958" t="s">
        <v>462</v>
      </c>
      <c r="C2958">
        <v>-99</v>
      </c>
      <c r="D2958">
        <v>-1</v>
      </c>
    </row>
    <row r="2959" spans="1:4">
      <c r="A2959">
        <v>234421</v>
      </c>
      <c r="B2959" t="s">
        <v>462</v>
      </c>
      <c r="C2959">
        <v>-99</v>
      </c>
      <c r="D2959">
        <v>-1</v>
      </c>
    </row>
    <row r="2960" spans="1:4">
      <c r="A2960">
        <v>185186</v>
      </c>
      <c r="B2960" t="s">
        <v>8725</v>
      </c>
      <c r="C2960">
        <v>563</v>
      </c>
      <c r="D2960">
        <v>2</v>
      </c>
    </row>
    <row r="2961" spans="1:4">
      <c r="A2961">
        <v>188922</v>
      </c>
      <c r="B2961" t="s">
        <v>499</v>
      </c>
      <c r="C2961">
        <v>219</v>
      </c>
      <c r="D2961">
        <v>1</v>
      </c>
    </row>
    <row r="2962" spans="1:4">
      <c r="A2962">
        <v>190968</v>
      </c>
      <c r="B2962" t="s">
        <v>9768</v>
      </c>
      <c r="C2962">
        <v>64.5</v>
      </c>
      <c r="D2962">
        <v>5</v>
      </c>
    </row>
    <row r="2963" spans="1:4">
      <c r="A2963">
        <v>198801</v>
      </c>
      <c r="B2963" t="s">
        <v>8984</v>
      </c>
      <c r="C2963">
        <v>-115</v>
      </c>
      <c r="D2963">
        <v>-1</v>
      </c>
    </row>
    <row r="2964" spans="1:4">
      <c r="A2964">
        <v>200508</v>
      </c>
      <c r="B2964" t="s">
        <v>9289</v>
      </c>
      <c r="C2964">
        <v>119</v>
      </c>
      <c r="D2964">
        <v>1</v>
      </c>
    </row>
    <row r="2965" spans="1:4">
      <c r="A2965">
        <v>201040</v>
      </c>
      <c r="B2965" t="s">
        <v>8985</v>
      </c>
      <c r="C2965">
        <v>399</v>
      </c>
      <c r="D2965">
        <v>1</v>
      </c>
    </row>
    <row r="2966" spans="1:4">
      <c r="A2966">
        <v>201278</v>
      </c>
      <c r="B2966" t="s">
        <v>49</v>
      </c>
      <c r="C2966">
        <v>1290</v>
      </c>
      <c r="D2966">
        <v>10</v>
      </c>
    </row>
    <row r="2967" spans="1:4">
      <c r="A2967">
        <v>201434</v>
      </c>
      <c r="B2967" t="s">
        <v>9462</v>
      </c>
      <c r="C2967">
        <v>74</v>
      </c>
      <c r="D2967">
        <v>1</v>
      </c>
    </row>
    <row r="2968" spans="1:4">
      <c r="A2968">
        <v>201822</v>
      </c>
      <c r="B2968" t="s">
        <v>9769</v>
      </c>
      <c r="C2968">
        <v>89</v>
      </c>
      <c r="D2968">
        <v>1</v>
      </c>
    </row>
    <row r="2969" spans="1:4">
      <c r="A2969">
        <v>202075</v>
      </c>
      <c r="B2969" t="s">
        <v>8735</v>
      </c>
      <c r="C2969">
        <v>49</v>
      </c>
      <c r="D2969">
        <v>1</v>
      </c>
    </row>
    <row r="2970" spans="1:4">
      <c r="A2970">
        <v>202848</v>
      </c>
      <c r="B2970" t="s">
        <v>9296</v>
      </c>
      <c r="C2970">
        <v>6.8</v>
      </c>
      <c r="D2970">
        <v>1</v>
      </c>
    </row>
    <row r="2971" spans="1:4">
      <c r="A2971">
        <v>203236</v>
      </c>
      <c r="B2971" t="s">
        <v>9770</v>
      </c>
      <c r="C2971">
        <v>96</v>
      </c>
      <c r="D2971">
        <v>1</v>
      </c>
    </row>
    <row r="2972" spans="1:4">
      <c r="A2972">
        <v>203273</v>
      </c>
      <c r="B2972" t="s">
        <v>9613</v>
      </c>
      <c r="C2972">
        <v>29.6</v>
      </c>
      <c r="D2972">
        <v>2</v>
      </c>
    </row>
    <row r="2973" spans="1:4">
      <c r="A2973">
        <v>203318</v>
      </c>
      <c r="B2973" t="s">
        <v>9771</v>
      </c>
      <c r="C2973">
        <v>59</v>
      </c>
      <c r="D2973">
        <v>1</v>
      </c>
    </row>
    <row r="2974" spans="1:4">
      <c r="A2974">
        <v>204082</v>
      </c>
      <c r="B2974" t="s">
        <v>9772</v>
      </c>
      <c r="C2974">
        <v>35</v>
      </c>
      <c r="D2974">
        <v>1</v>
      </c>
    </row>
    <row r="2975" spans="1:4">
      <c r="A2975">
        <v>204084</v>
      </c>
      <c r="B2975" t="s">
        <v>9773</v>
      </c>
      <c r="C2975">
        <v>79</v>
      </c>
      <c r="D2975">
        <v>1</v>
      </c>
    </row>
    <row r="2976" spans="1:4">
      <c r="A2976">
        <v>204194</v>
      </c>
      <c r="B2976" t="s">
        <v>8743</v>
      </c>
      <c r="C2976">
        <v>139</v>
      </c>
      <c r="D2976">
        <v>1</v>
      </c>
    </row>
    <row r="2977" spans="1:4">
      <c r="A2977">
        <v>204255</v>
      </c>
      <c r="B2977" t="s">
        <v>9774</v>
      </c>
      <c r="C2977">
        <v>198</v>
      </c>
      <c r="D2977">
        <v>2</v>
      </c>
    </row>
    <row r="2978" spans="1:4">
      <c r="A2978">
        <v>204309</v>
      </c>
      <c r="B2978" t="s">
        <v>9298</v>
      </c>
      <c r="C2978">
        <v>248</v>
      </c>
      <c r="D2978">
        <v>1</v>
      </c>
    </row>
    <row r="2979" spans="1:4">
      <c r="A2979">
        <v>205124</v>
      </c>
      <c r="B2979" t="s">
        <v>8746</v>
      </c>
      <c r="C2979">
        <v>56</v>
      </c>
      <c r="D2979">
        <v>1</v>
      </c>
    </row>
    <row r="2980" spans="1:4">
      <c r="A2980">
        <v>205125</v>
      </c>
      <c r="B2980" t="s">
        <v>8747</v>
      </c>
      <c r="C2980">
        <v>89</v>
      </c>
      <c r="D2980">
        <v>2</v>
      </c>
    </row>
    <row r="2981" spans="1:4">
      <c r="A2981">
        <v>205586</v>
      </c>
      <c r="B2981" t="s">
        <v>9775</v>
      </c>
      <c r="C2981">
        <v>264</v>
      </c>
      <c r="D2981">
        <v>1</v>
      </c>
    </row>
    <row r="2982" spans="1:4">
      <c r="A2982">
        <v>206603</v>
      </c>
      <c r="B2982" t="s">
        <v>9055</v>
      </c>
      <c r="C2982">
        <v>99</v>
      </c>
      <c r="D2982">
        <v>1</v>
      </c>
    </row>
    <row r="2983" spans="1:4">
      <c r="A2983">
        <v>206847</v>
      </c>
      <c r="B2983" t="s">
        <v>8749</v>
      </c>
      <c r="C2983">
        <v>38</v>
      </c>
      <c r="D2983">
        <v>1</v>
      </c>
    </row>
    <row r="2984" spans="1:4">
      <c r="A2984">
        <v>207950</v>
      </c>
      <c r="B2984" t="s">
        <v>9776</v>
      </c>
      <c r="C2984">
        <v>69</v>
      </c>
      <c r="D2984">
        <v>1</v>
      </c>
    </row>
    <row r="2985" spans="1:4">
      <c r="A2985">
        <v>208408</v>
      </c>
      <c r="B2985" t="s">
        <v>638</v>
      </c>
      <c r="C2985">
        <v>138</v>
      </c>
      <c r="D2985">
        <v>1</v>
      </c>
    </row>
    <row r="2986" spans="1:4">
      <c r="A2986">
        <v>208466</v>
      </c>
      <c r="B2986" t="s">
        <v>1963</v>
      </c>
      <c r="C2986">
        <v>7799</v>
      </c>
      <c r="D2986">
        <v>1</v>
      </c>
    </row>
    <row r="2987" spans="1:4">
      <c r="A2987">
        <v>208773</v>
      </c>
      <c r="B2987" t="s">
        <v>9777</v>
      </c>
      <c r="C2987">
        <v>198</v>
      </c>
      <c r="D2987">
        <v>1</v>
      </c>
    </row>
    <row r="2988" spans="1:4">
      <c r="A2988">
        <v>210071</v>
      </c>
      <c r="B2988" t="s">
        <v>9478</v>
      </c>
      <c r="C2988">
        <v>40</v>
      </c>
      <c r="D2988">
        <v>1</v>
      </c>
    </row>
    <row r="2989" spans="1:4">
      <c r="A2989">
        <v>210074</v>
      </c>
      <c r="B2989" t="s">
        <v>9778</v>
      </c>
      <c r="C2989">
        <v>27</v>
      </c>
      <c r="D2989">
        <v>1</v>
      </c>
    </row>
    <row r="2990" spans="1:4">
      <c r="A2990">
        <v>211353</v>
      </c>
      <c r="B2990" t="s">
        <v>9479</v>
      </c>
      <c r="C2990">
        <v>58</v>
      </c>
      <c r="D2990">
        <v>2</v>
      </c>
    </row>
    <row r="2991" spans="1:4">
      <c r="A2991">
        <v>211353</v>
      </c>
      <c r="B2991" t="s">
        <v>9479</v>
      </c>
      <c r="C2991">
        <v>58</v>
      </c>
      <c r="D2991">
        <v>2</v>
      </c>
    </row>
    <row r="2992" spans="1:4">
      <c r="A2992">
        <v>211353</v>
      </c>
      <c r="B2992" t="s">
        <v>9479</v>
      </c>
      <c r="C2992">
        <v>58</v>
      </c>
      <c r="D2992">
        <v>2</v>
      </c>
    </row>
    <row r="2993" spans="1:4">
      <c r="A2993">
        <v>211450</v>
      </c>
      <c r="B2993" t="s">
        <v>9309</v>
      </c>
      <c r="C2993">
        <v>598</v>
      </c>
      <c r="D2993">
        <v>1</v>
      </c>
    </row>
    <row r="2994" spans="1:4">
      <c r="A2994">
        <v>211844</v>
      </c>
      <c r="B2994" t="s">
        <v>9779</v>
      </c>
      <c r="C2994">
        <v>39</v>
      </c>
      <c r="D2994">
        <v>1</v>
      </c>
    </row>
    <row r="2995" spans="1:4">
      <c r="A2995">
        <v>212412</v>
      </c>
      <c r="B2995" t="s">
        <v>9780</v>
      </c>
      <c r="C2995">
        <v>118</v>
      </c>
      <c r="D2995">
        <v>2</v>
      </c>
    </row>
    <row r="2996" spans="1:4">
      <c r="A2996">
        <v>212890</v>
      </c>
      <c r="B2996" t="s">
        <v>2218</v>
      </c>
      <c r="C2996">
        <v>32</v>
      </c>
      <c r="D2996">
        <v>1</v>
      </c>
    </row>
    <row r="2997" spans="1:4">
      <c r="A2997">
        <v>212893</v>
      </c>
      <c r="B2997" t="s">
        <v>9481</v>
      </c>
      <c r="C2997">
        <v>37</v>
      </c>
      <c r="D2997">
        <v>1</v>
      </c>
    </row>
    <row r="2998" spans="1:4">
      <c r="A2998">
        <v>213152</v>
      </c>
      <c r="B2998" t="s">
        <v>9781</v>
      </c>
      <c r="C2998">
        <v>79</v>
      </c>
      <c r="D2998">
        <v>1</v>
      </c>
    </row>
    <row r="2999" spans="1:4">
      <c r="A2999">
        <v>213362</v>
      </c>
      <c r="B2999" t="s">
        <v>9645</v>
      </c>
      <c r="C2999">
        <v>451</v>
      </c>
      <c r="D2999">
        <v>2</v>
      </c>
    </row>
    <row r="3000" spans="1:4">
      <c r="A3000">
        <v>213362</v>
      </c>
      <c r="B3000" t="s">
        <v>9645</v>
      </c>
      <c r="C3000">
        <v>-228</v>
      </c>
      <c r="D3000">
        <v>-1</v>
      </c>
    </row>
    <row r="3001" spans="1:4">
      <c r="A3001">
        <v>213931</v>
      </c>
      <c r="B3001" t="s">
        <v>8761</v>
      </c>
      <c r="C3001">
        <v>669</v>
      </c>
      <c r="D3001">
        <v>1</v>
      </c>
    </row>
    <row r="3002" spans="1:4">
      <c r="A3002">
        <v>213931</v>
      </c>
      <c r="B3002" t="s">
        <v>8761</v>
      </c>
      <c r="C3002">
        <v>13110</v>
      </c>
      <c r="D3002">
        <v>20</v>
      </c>
    </row>
    <row r="3003" spans="1:4">
      <c r="A3003">
        <v>213931</v>
      </c>
      <c r="B3003" t="s">
        <v>8761</v>
      </c>
      <c r="C3003">
        <v>689</v>
      </c>
      <c r="D3003">
        <v>1</v>
      </c>
    </row>
    <row r="3004" spans="1:4">
      <c r="A3004">
        <v>213994</v>
      </c>
      <c r="B3004" t="s">
        <v>9782</v>
      </c>
      <c r="C3004">
        <v>49</v>
      </c>
      <c r="D3004">
        <v>1</v>
      </c>
    </row>
    <row r="3005" spans="1:4">
      <c r="A3005">
        <v>214104</v>
      </c>
      <c r="B3005" t="s">
        <v>9319</v>
      </c>
      <c r="C3005">
        <v>138</v>
      </c>
      <c r="D3005">
        <v>2</v>
      </c>
    </row>
    <row r="3006" spans="1:4">
      <c r="A3006">
        <v>214443</v>
      </c>
      <c r="B3006" t="s">
        <v>9783</v>
      </c>
      <c r="C3006">
        <v>59</v>
      </c>
      <c r="D3006">
        <v>1</v>
      </c>
    </row>
    <row r="3007" spans="1:4">
      <c r="A3007">
        <v>214452</v>
      </c>
      <c r="B3007" t="s">
        <v>9784</v>
      </c>
      <c r="C3007">
        <v>75</v>
      </c>
      <c r="D3007">
        <v>1</v>
      </c>
    </row>
    <row r="3008" spans="1:4">
      <c r="A3008">
        <v>214485</v>
      </c>
      <c r="B3008" t="s">
        <v>8711</v>
      </c>
      <c r="C3008">
        <v>539</v>
      </c>
      <c r="D3008">
        <v>1</v>
      </c>
    </row>
    <row r="3009" spans="1:4">
      <c r="A3009">
        <v>215532</v>
      </c>
      <c r="B3009" t="s">
        <v>9075</v>
      </c>
      <c r="C3009">
        <v>0</v>
      </c>
      <c r="D3009">
        <v>1</v>
      </c>
    </row>
    <row r="3010" spans="1:4">
      <c r="A3010">
        <v>215543</v>
      </c>
      <c r="B3010" t="s">
        <v>9785</v>
      </c>
      <c r="C3010">
        <v>389</v>
      </c>
      <c r="D3010">
        <v>1</v>
      </c>
    </row>
    <row r="3011" spans="1:4">
      <c r="A3011">
        <v>215686</v>
      </c>
      <c r="B3011" t="s">
        <v>9247</v>
      </c>
      <c r="C3011">
        <v>29</v>
      </c>
      <c r="D3011">
        <v>1</v>
      </c>
    </row>
    <row r="3012" spans="1:4">
      <c r="A3012">
        <v>216133</v>
      </c>
      <c r="B3012" t="s">
        <v>9647</v>
      </c>
      <c r="C3012">
        <v>29</v>
      </c>
      <c r="D3012">
        <v>1</v>
      </c>
    </row>
    <row r="3013" spans="1:4">
      <c r="A3013">
        <v>216133</v>
      </c>
      <c r="B3013" t="s">
        <v>9647</v>
      </c>
      <c r="C3013">
        <v>29</v>
      </c>
      <c r="D3013">
        <v>1</v>
      </c>
    </row>
    <row r="3014" spans="1:4">
      <c r="A3014">
        <v>216422</v>
      </c>
      <c r="B3014" t="s">
        <v>9746</v>
      </c>
      <c r="C3014">
        <v>59</v>
      </c>
      <c r="D3014">
        <v>1</v>
      </c>
    </row>
    <row r="3015" spans="1:4">
      <c r="A3015">
        <v>216662</v>
      </c>
      <c r="B3015" t="s">
        <v>9786</v>
      </c>
      <c r="C3015">
        <v>149</v>
      </c>
      <c r="D3015">
        <v>1</v>
      </c>
    </row>
    <row r="3016" spans="1:4">
      <c r="A3016">
        <v>216818</v>
      </c>
      <c r="B3016" t="s">
        <v>9787</v>
      </c>
      <c r="C3016">
        <v>999</v>
      </c>
      <c r="D3016">
        <v>1</v>
      </c>
    </row>
    <row r="3017" spans="1:4">
      <c r="A3017">
        <v>216985</v>
      </c>
      <c r="B3017" t="s">
        <v>8770</v>
      </c>
      <c r="C3017">
        <v>1369</v>
      </c>
      <c r="D3017">
        <v>1</v>
      </c>
    </row>
    <row r="3018" spans="1:4">
      <c r="A3018">
        <v>217078</v>
      </c>
      <c r="B3018" t="s">
        <v>9077</v>
      </c>
      <c r="C3018">
        <v>19.8</v>
      </c>
      <c r="D3018">
        <v>2</v>
      </c>
    </row>
    <row r="3019" spans="1:4">
      <c r="A3019">
        <v>217080</v>
      </c>
      <c r="B3019" t="s">
        <v>9078</v>
      </c>
      <c r="C3019">
        <v>49.9</v>
      </c>
      <c r="D3019">
        <v>1</v>
      </c>
    </row>
    <row r="3020" spans="1:4">
      <c r="A3020">
        <v>217111</v>
      </c>
      <c r="B3020" t="s">
        <v>9788</v>
      </c>
      <c r="C3020">
        <v>179</v>
      </c>
      <c r="D3020">
        <v>1</v>
      </c>
    </row>
    <row r="3021" spans="1:4">
      <c r="A3021">
        <v>217377</v>
      </c>
      <c r="B3021" t="s">
        <v>9494</v>
      </c>
      <c r="C3021">
        <v>-49</v>
      </c>
      <c r="D3021">
        <v>-1</v>
      </c>
    </row>
    <row r="3022" spans="1:4">
      <c r="A3022">
        <v>217464</v>
      </c>
      <c r="B3022" t="s">
        <v>9789</v>
      </c>
      <c r="C3022">
        <v>4349</v>
      </c>
      <c r="D3022">
        <v>1</v>
      </c>
    </row>
    <row r="3023" spans="1:4">
      <c r="A3023">
        <v>217669</v>
      </c>
      <c r="B3023" t="s">
        <v>9329</v>
      </c>
      <c r="C3023">
        <v>298</v>
      </c>
      <c r="D3023">
        <v>1</v>
      </c>
    </row>
    <row r="3024" spans="1:4">
      <c r="A3024">
        <v>217769</v>
      </c>
      <c r="B3024" t="s">
        <v>3027</v>
      </c>
      <c r="C3024">
        <v>16345</v>
      </c>
      <c r="D3024">
        <v>5</v>
      </c>
    </row>
    <row r="3025" spans="1:4">
      <c r="A3025">
        <v>217803</v>
      </c>
      <c r="B3025" t="s">
        <v>702</v>
      </c>
      <c r="C3025">
        <v>358</v>
      </c>
      <c r="D3025">
        <v>2</v>
      </c>
    </row>
    <row r="3026" spans="1:4">
      <c r="A3026">
        <v>218214</v>
      </c>
      <c r="B3026" t="s">
        <v>9790</v>
      </c>
      <c r="C3026">
        <v>99</v>
      </c>
      <c r="D3026">
        <v>1</v>
      </c>
    </row>
    <row r="3027" spans="1:4">
      <c r="A3027">
        <v>218240</v>
      </c>
      <c r="B3027" t="s">
        <v>9791</v>
      </c>
      <c r="C3027">
        <v>69</v>
      </c>
      <c r="D3027">
        <v>1</v>
      </c>
    </row>
    <row r="3028" spans="1:4">
      <c r="A3028">
        <v>218583</v>
      </c>
      <c r="B3028" t="s">
        <v>9792</v>
      </c>
      <c r="C3028">
        <v>119</v>
      </c>
      <c r="D3028">
        <v>1</v>
      </c>
    </row>
    <row r="3029" spans="1:4">
      <c r="A3029">
        <v>218853</v>
      </c>
      <c r="B3029" t="s">
        <v>523</v>
      </c>
      <c r="C3029">
        <v>561</v>
      </c>
      <c r="D3029">
        <v>2</v>
      </c>
    </row>
    <row r="3030" spans="1:4">
      <c r="A3030">
        <v>218935</v>
      </c>
      <c r="B3030" t="s">
        <v>3038</v>
      </c>
      <c r="C3030">
        <v>29</v>
      </c>
      <c r="D3030">
        <v>1</v>
      </c>
    </row>
    <row r="3031" spans="1:4">
      <c r="A3031">
        <v>219381</v>
      </c>
      <c r="B3031" t="s">
        <v>3106</v>
      </c>
      <c r="C3031">
        <v>524</v>
      </c>
      <c r="D3031">
        <v>1</v>
      </c>
    </row>
    <row r="3032" spans="1:4">
      <c r="A3032">
        <v>219454</v>
      </c>
      <c r="B3032" t="s">
        <v>9793</v>
      </c>
      <c r="C3032">
        <v>99</v>
      </c>
      <c r="D3032">
        <v>1</v>
      </c>
    </row>
    <row r="3033" spans="1:4">
      <c r="A3033">
        <v>220067</v>
      </c>
      <c r="B3033" t="s">
        <v>9794</v>
      </c>
      <c r="C3033">
        <v>109</v>
      </c>
      <c r="D3033">
        <v>1</v>
      </c>
    </row>
    <row r="3034" spans="1:4">
      <c r="A3034">
        <v>220124</v>
      </c>
      <c r="B3034" t="s">
        <v>9795</v>
      </c>
      <c r="C3034">
        <v>129</v>
      </c>
      <c r="D3034">
        <v>1</v>
      </c>
    </row>
    <row r="3035" spans="1:4">
      <c r="A3035">
        <v>220162</v>
      </c>
      <c r="B3035" t="s">
        <v>9502</v>
      </c>
      <c r="C3035">
        <v>189</v>
      </c>
      <c r="D3035">
        <v>1</v>
      </c>
    </row>
    <row r="3036" spans="1:4">
      <c r="A3036">
        <v>220180</v>
      </c>
      <c r="B3036" t="s">
        <v>9796</v>
      </c>
      <c r="C3036">
        <v>459</v>
      </c>
      <c r="D3036">
        <v>1</v>
      </c>
    </row>
    <row r="3037" spans="1:4">
      <c r="A3037">
        <v>220187</v>
      </c>
      <c r="B3037" t="s">
        <v>9797</v>
      </c>
      <c r="C3037">
        <v>55</v>
      </c>
      <c r="D3037">
        <v>1</v>
      </c>
    </row>
    <row r="3038" spans="1:4">
      <c r="A3038">
        <v>220229</v>
      </c>
      <c r="B3038" t="s">
        <v>9798</v>
      </c>
      <c r="C3038">
        <v>179</v>
      </c>
      <c r="D3038">
        <v>1</v>
      </c>
    </row>
    <row r="3039" spans="1:4">
      <c r="A3039">
        <v>220237</v>
      </c>
      <c r="B3039" t="s">
        <v>9505</v>
      </c>
      <c r="C3039">
        <v>49</v>
      </c>
      <c r="D3039">
        <v>1</v>
      </c>
    </row>
    <row r="3040" spans="1:4">
      <c r="A3040">
        <v>220425</v>
      </c>
      <c r="B3040" t="s">
        <v>9094</v>
      </c>
      <c r="C3040">
        <v>154</v>
      </c>
      <c r="D3040">
        <v>2</v>
      </c>
    </row>
    <row r="3041" spans="1:4">
      <c r="A3041">
        <v>220731</v>
      </c>
      <c r="B3041" t="s">
        <v>9799</v>
      </c>
      <c r="C3041">
        <v>198</v>
      </c>
      <c r="D3041">
        <v>2</v>
      </c>
    </row>
    <row r="3042" spans="1:4">
      <c r="A3042">
        <v>221714</v>
      </c>
      <c r="B3042" t="s">
        <v>3588</v>
      </c>
      <c r="C3042">
        <v>79</v>
      </c>
      <c r="D3042">
        <v>1</v>
      </c>
    </row>
    <row r="3043" spans="1:4">
      <c r="A3043">
        <v>222714</v>
      </c>
      <c r="B3043" t="s">
        <v>9344</v>
      </c>
      <c r="C3043">
        <v>49.9</v>
      </c>
      <c r="D3043">
        <v>1</v>
      </c>
    </row>
    <row r="3044" spans="1:4">
      <c r="A3044">
        <v>222792</v>
      </c>
      <c r="B3044" t="s">
        <v>8991</v>
      </c>
      <c r="C3044">
        <v>-19979</v>
      </c>
      <c r="D3044">
        <v>-1</v>
      </c>
    </row>
    <row r="3045" spans="1:4">
      <c r="A3045">
        <v>222941</v>
      </c>
      <c r="B3045" t="s">
        <v>9102</v>
      </c>
      <c r="C3045">
        <v>159</v>
      </c>
      <c r="D3045">
        <v>1</v>
      </c>
    </row>
    <row r="3046" spans="1:4">
      <c r="A3046">
        <v>223272</v>
      </c>
      <c r="B3046" t="s">
        <v>9800</v>
      </c>
      <c r="C3046">
        <v>1999</v>
      </c>
      <c r="D3046">
        <v>1</v>
      </c>
    </row>
    <row r="3047" spans="1:4">
      <c r="A3047">
        <v>223272</v>
      </c>
      <c r="B3047" t="s">
        <v>9800</v>
      </c>
      <c r="C3047">
        <v>-2599</v>
      </c>
      <c r="D3047">
        <v>-1</v>
      </c>
    </row>
    <row r="3048" spans="1:4">
      <c r="A3048">
        <v>223389</v>
      </c>
      <c r="B3048" t="s">
        <v>9347</v>
      </c>
      <c r="C3048">
        <v>299</v>
      </c>
      <c r="D3048">
        <v>1</v>
      </c>
    </row>
    <row r="3049" spans="1:4">
      <c r="A3049">
        <v>223505</v>
      </c>
      <c r="B3049" t="s">
        <v>9801</v>
      </c>
      <c r="C3049">
        <v>145</v>
      </c>
      <c r="D3049">
        <v>5</v>
      </c>
    </row>
    <row r="3050" spans="1:4">
      <c r="A3050">
        <v>223506</v>
      </c>
      <c r="B3050" t="s">
        <v>8799</v>
      </c>
      <c r="C3050">
        <v>39</v>
      </c>
      <c r="D3050">
        <v>1</v>
      </c>
    </row>
    <row r="3051" spans="1:4">
      <c r="A3051">
        <v>224089</v>
      </c>
      <c r="B3051" t="s">
        <v>551</v>
      </c>
      <c r="C3051">
        <v>551</v>
      </c>
      <c r="D3051">
        <v>1</v>
      </c>
    </row>
    <row r="3052" spans="1:4">
      <c r="A3052">
        <v>224089</v>
      </c>
      <c r="B3052" t="s">
        <v>551</v>
      </c>
      <c r="C3052">
        <v>514</v>
      </c>
      <c r="D3052">
        <v>1</v>
      </c>
    </row>
    <row r="3053" spans="1:4">
      <c r="A3053">
        <v>224089</v>
      </c>
      <c r="B3053" t="s">
        <v>9802</v>
      </c>
      <c r="C3053">
        <v>514</v>
      </c>
      <c r="D3053">
        <v>1</v>
      </c>
    </row>
    <row r="3054" spans="1:4">
      <c r="A3054">
        <v>224105</v>
      </c>
      <c r="B3054" t="s">
        <v>9516</v>
      </c>
      <c r="C3054">
        <v>721</v>
      </c>
      <c r="D3054">
        <v>2</v>
      </c>
    </row>
    <row r="3055" spans="1:4">
      <c r="A3055">
        <v>224106</v>
      </c>
      <c r="B3055" t="s">
        <v>9249</v>
      </c>
      <c r="C3055">
        <v>298</v>
      </c>
      <c r="D3055">
        <v>1</v>
      </c>
    </row>
    <row r="3056" spans="1:4">
      <c r="A3056">
        <v>224264</v>
      </c>
      <c r="B3056" t="s">
        <v>9803</v>
      </c>
      <c r="C3056">
        <v>46</v>
      </c>
      <c r="D3056">
        <v>1</v>
      </c>
    </row>
    <row r="3057" spans="1:4">
      <c r="A3057">
        <v>224281</v>
      </c>
      <c r="B3057" t="s">
        <v>9353</v>
      </c>
      <c r="C3057">
        <v>259</v>
      </c>
      <c r="D3057">
        <v>1</v>
      </c>
    </row>
    <row r="3058" spans="1:4">
      <c r="A3058">
        <v>224333</v>
      </c>
      <c r="B3058" t="s">
        <v>9804</v>
      </c>
      <c r="C3058">
        <v>178</v>
      </c>
      <c r="D3058">
        <v>2</v>
      </c>
    </row>
    <row r="3059" spans="1:4">
      <c r="A3059">
        <v>224366</v>
      </c>
      <c r="B3059" t="s">
        <v>9517</v>
      </c>
      <c r="C3059">
        <v>239</v>
      </c>
      <c r="D3059">
        <v>1</v>
      </c>
    </row>
    <row r="3060" spans="1:4">
      <c r="A3060">
        <v>224366</v>
      </c>
      <c r="B3060" t="s">
        <v>9517</v>
      </c>
      <c r="C3060">
        <v>478</v>
      </c>
      <c r="D3060">
        <v>2</v>
      </c>
    </row>
    <row r="3061" spans="1:4">
      <c r="A3061">
        <v>224366</v>
      </c>
      <c r="B3061" t="s">
        <v>9517</v>
      </c>
      <c r="C3061">
        <v>239</v>
      </c>
      <c r="D3061">
        <v>1</v>
      </c>
    </row>
    <row r="3062" spans="1:4">
      <c r="A3062">
        <v>224366</v>
      </c>
      <c r="B3062" t="s">
        <v>9517</v>
      </c>
      <c r="C3062">
        <v>712</v>
      </c>
      <c r="D3062">
        <v>3</v>
      </c>
    </row>
    <row r="3063" spans="1:4">
      <c r="A3063">
        <v>224366</v>
      </c>
      <c r="B3063" t="s">
        <v>9517</v>
      </c>
      <c r="C3063">
        <v>239</v>
      </c>
      <c r="D3063">
        <v>1</v>
      </c>
    </row>
    <row r="3064" spans="1:4">
      <c r="A3064">
        <v>224366</v>
      </c>
      <c r="B3064" t="s">
        <v>9517</v>
      </c>
      <c r="C3064">
        <v>239</v>
      </c>
      <c r="D3064">
        <v>1</v>
      </c>
    </row>
    <row r="3065" spans="1:4">
      <c r="A3065">
        <v>224366</v>
      </c>
      <c r="B3065" t="s">
        <v>9517</v>
      </c>
      <c r="C3065">
        <v>239</v>
      </c>
      <c r="D3065">
        <v>1</v>
      </c>
    </row>
    <row r="3066" spans="1:4">
      <c r="A3066">
        <v>224366</v>
      </c>
      <c r="B3066" t="s">
        <v>9517</v>
      </c>
      <c r="C3066">
        <v>478</v>
      </c>
      <c r="D3066">
        <v>2</v>
      </c>
    </row>
    <row r="3067" spans="1:4">
      <c r="A3067">
        <v>224366</v>
      </c>
      <c r="B3067" t="s">
        <v>9517</v>
      </c>
      <c r="C3067">
        <v>478</v>
      </c>
      <c r="D3067">
        <v>2</v>
      </c>
    </row>
    <row r="3068" spans="1:4">
      <c r="A3068">
        <v>224366</v>
      </c>
      <c r="B3068" t="s">
        <v>9517</v>
      </c>
      <c r="C3068">
        <v>239</v>
      </c>
      <c r="D3068">
        <v>1</v>
      </c>
    </row>
    <row r="3069" spans="1:4">
      <c r="A3069">
        <v>224366</v>
      </c>
      <c r="B3069" t="s">
        <v>9517</v>
      </c>
      <c r="C3069">
        <v>239</v>
      </c>
      <c r="D3069">
        <v>1</v>
      </c>
    </row>
    <row r="3070" spans="1:4">
      <c r="A3070">
        <v>224366</v>
      </c>
      <c r="B3070" t="s">
        <v>9517</v>
      </c>
      <c r="C3070">
        <v>478</v>
      </c>
      <c r="D3070">
        <v>2</v>
      </c>
    </row>
    <row r="3071" spans="1:4">
      <c r="A3071">
        <v>224366</v>
      </c>
      <c r="B3071" t="s">
        <v>9517</v>
      </c>
      <c r="C3071">
        <v>239</v>
      </c>
      <c r="D3071">
        <v>1</v>
      </c>
    </row>
    <row r="3072" spans="1:4">
      <c r="A3072">
        <v>224366</v>
      </c>
      <c r="B3072" t="s">
        <v>9517</v>
      </c>
      <c r="C3072">
        <v>239</v>
      </c>
      <c r="D3072">
        <v>1</v>
      </c>
    </row>
    <row r="3073" spans="1:4">
      <c r="A3073">
        <v>224396</v>
      </c>
      <c r="B3073" t="s">
        <v>8801</v>
      </c>
      <c r="C3073">
        <v>339</v>
      </c>
      <c r="D3073">
        <v>3</v>
      </c>
    </row>
    <row r="3074" spans="1:4">
      <c r="A3074">
        <v>224397</v>
      </c>
      <c r="B3074" t="s">
        <v>8802</v>
      </c>
      <c r="C3074">
        <v>168</v>
      </c>
      <c r="D3074">
        <v>1</v>
      </c>
    </row>
    <row r="3075" spans="1:4">
      <c r="A3075">
        <v>224399</v>
      </c>
      <c r="B3075" t="s">
        <v>9250</v>
      </c>
      <c r="C3075">
        <v>148</v>
      </c>
      <c r="D3075">
        <v>1</v>
      </c>
    </row>
    <row r="3076" spans="1:4">
      <c r="A3076">
        <v>224464</v>
      </c>
      <c r="B3076" t="s">
        <v>9805</v>
      </c>
      <c r="C3076">
        <v>99</v>
      </c>
      <c r="D3076">
        <v>1</v>
      </c>
    </row>
    <row r="3077" spans="1:4">
      <c r="A3077">
        <v>224673</v>
      </c>
      <c r="B3077" t="s">
        <v>513</v>
      </c>
      <c r="C3077">
        <v>398</v>
      </c>
      <c r="D3077">
        <v>1</v>
      </c>
    </row>
    <row r="3078" spans="1:4">
      <c r="A3078">
        <v>224678</v>
      </c>
      <c r="B3078" t="s">
        <v>8803</v>
      </c>
      <c r="C3078">
        <v>372.5</v>
      </c>
      <c r="D3078">
        <v>5</v>
      </c>
    </row>
    <row r="3079" spans="1:4">
      <c r="A3079">
        <v>224710</v>
      </c>
      <c r="B3079" t="s">
        <v>9806</v>
      </c>
      <c r="C3079">
        <v>59</v>
      </c>
      <c r="D3079">
        <v>1</v>
      </c>
    </row>
    <row r="3080" spans="1:4">
      <c r="A3080">
        <v>224799</v>
      </c>
      <c r="B3080" t="s">
        <v>8806</v>
      </c>
      <c r="C3080">
        <v>396</v>
      </c>
      <c r="D3080">
        <v>2</v>
      </c>
    </row>
    <row r="3081" spans="1:4">
      <c r="A3081">
        <v>225013</v>
      </c>
      <c r="B3081" t="s">
        <v>8808</v>
      </c>
      <c r="C3081">
        <v>199</v>
      </c>
      <c r="D3081">
        <v>1</v>
      </c>
    </row>
    <row r="3082" spans="1:4">
      <c r="A3082">
        <v>225081</v>
      </c>
      <c r="B3082" t="s">
        <v>9602</v>
      </c>
      <c r="C3082">
        <v>890</v>
      </c>
      <c r="D3082">
        <v>1</v>
      </c>
    </row>
    <row r="3083" spans="1:4">
      <c r="A3083">
        <v>225116</v>
      </c>
      <c r="B3083" t="s">
        <v>4932</v>
      </c>
      <c r="C3083">
        <v>8130</v>
      </c>
      <c r="D3083">
        <v>6</v>
      </c>
    </row>
    <row r="3084" spans="1:4">
      <c r="A3084">
        <v>225359</v>
      </c>
      <c r="B3084" t="s">
        <v>8810</v>
      </c>
      <c r="C3084">
        <v>1340</v>
      </c>
      <c r="D3084">
        <v>1</v>
      </c>
    </row>
    <row r="3085" spans="1:4">
      <c r="A3085">
        <v>225666</v>
      </c>
      <c r="B3085" t="s">
        <v>47</v>
      </c>
      <c r="C3085">
        <v>418</v>
      </c>
      <c r="D3085">
        <v>1</v>
      </c>
    </row>
    <row r="3086" spans="1:4">
      <c r="A3086">
        <v>225756</v>
      </c>
      <c r="B3086" t="s">
        <v>9361</v>
      </c>
      <c r="C3086">
        <v>147</v>
      </c>
      <c r="D3086">
        <v>1</v>
      </c>
    </row>
    <row r="3087" spans="1:4">
      <c r="A3087">
        <v>225963</v>
      </c>
      <c r="B3087" t="s">
        <v>4287</v>
      </c>
      <c r="C3087">
        <v>99</v>
      </c>
      <c r="D3087">
        <v>1</v>
      </c>
    </row>
    <row r="3088" spans="1:4">
      <c r="A3088">
        <v>226256</v>
      </c>
      <c r="B3088" t="s">
        <v>9807</v>
      </c>
      <c r="C3088">
        <v>28.9</v>
      </c>
      <c r="D3088">
        <v>1</v>
      </c>
    </row>
    <row r="3089" spans="1:4">
      <c r="A3089">
        <v>226303</v>
      </c>
      <c r="B3089" t="s">
        <v>9363</v>
      </c>
      <c r="C3089">
        <v>159</v>
      </c>
      <c r="D3089">
        <v>1</v>
      </c>
    </row>
    <row r="3090" spans="1:4">
      <c r="A3090">
        <v>226759</v>
      </c>
      <c r="B3090" t="s">
        <v>9808</v>
      </c>
      <c r="C3090">
        <v>189</v>
      </c>
      <c r="D3090">
        <v>1</v>
      </c>
    </row>
    <row r="3091" spans="1:4">
      <c r="A3091">
        <v>227014</v>
      </c>
      <c r="B3091" t="s">
        <v>9276</v>
      </c>
      <c r="C3091">
        <v>129</v>
      </c>
      <c r="D3091">
        <v>1</v>
      </c>
    </row>
    <row r="3092" spans="1:4">
      <c r="A3092">
        <v>227024</v>
      </c>
      <c r="B3092" t="s">
        <v>9119</v>
      </c>
      <c r="C3092">
        <v>159</v>
      </c>
      <c r="D3092">
        <v>1</v>
      </c>
    </row>
    <row r="3093" spans="1:4">
      <c r="A3093">
        <v>227033</v>
      </c>
      <c r="B3093" t="s">
        <v>9521</v>
      </c>
      <c r="C3093">
        <v>99</v>
      </c>
      <c r="D3093">
        <v>1</v>
      </c>
    </row>
    <row r="3094" spans="1:4">
      <c r="A3094">
        <v>227151</v>
      </c>
      <c r="B3094" t="s">
        <v>9809</v>
      </c>
      <c r="C3094">
        <v>98</v>
      </c>
      <c r="D3094">
        <v>1</v>
      </c>
    </row>
    <row r="3095" spans="1:4">
      <c r="A3095">
        <v>227828</v>
      </c>
      <c r="B3095" t="s">
        <v>9525</v>
      </c>
      <c r="C3095">
        <v>89</v>
      </c>
      <c r="D3095">
        <v>1</v>
      </c>
    </row>
    <row r="3096" spans="1:4">
      <c r="A3096">
        <v>227952</v>
      </c>
      <c r="B3096" t="s">
        <v>9369</v>
      </c>
      <c r="C3096">
        <v>-199</v>
      </c>
      <c r="D3096">
        <v>-1</v>
      </c>
    </row>
    <row r="3097" spans="1:4">
      <c r="A3097">
        <v>227957</v>
      </c>
      <c r="B3097" t="s">
        <v>9810</v>
      </c>
      <c r="C3097">
        <v>468</v>
      </c>
      <c r="D3097">
        <v>1</v>
      </c>
    </row>
    <row r="3098" spans="1:4">
      <c r="A3098">
        <v>227960</v>
      </c>
      <c r="B3098" t="s">
        <v>9526</v>
      </c>
      <c r="C3098">
        <v>221</v>
      </c>
      <c r="D3098">
        <v>2</v>
      </c>
    </row>
    <row r="3099" spans="1:4">
      <c r="A3099">
        <v>228046</v>
      </c>
      <c r="B3099" t="s">
        <v>9126</v>
      </c>
      <c r="C3099">
        <v>2989</v>
      </c>
      <c r="D3099">
        <v>1</v>
      </c>
    </row>
    <row r="3100" spans="1:4">
      <c r="A3100">
        <v>228953</v>
      </c>
      <c r="B3100" t="s">
        <v>8828</v>
      </c>
      <c r="C3100">
        <v>73</v>
      </c>
      <c r="D3100">
        <v>1</v>
      </c>
    </row>
    <row r="3101" spans="1:4">
      <c r="A3101">
        <v>229377</v>
      </c>
      <c r="B3101" t="s">
        <v>9673</v>
      </c>
      <c r="C3101">
        <v>298</v>
      </c>
      <c r="D3101">
        <v>1</v>
      </c>
    </row>
    <row r="3102" spans="1:4">
      <c r="A3102">
        <v>229597</v>
      </c>
      <c r="B3102" t="s">
        <v>9811</v>
      </c>
      <c r="C3102">
        <v>59</v>
      </c>
      <c r="D3102">
        <v>1</v>
      </c>
    </row>
    <row r="3103" spans="1:4">
      <c r="A3103">
        <v>229712</v>
      </c>
      <c r="B3103" t="s">
        <v>8995</v>
      </c>
      <c r="C3103">
        <v>-418</v>
      </c>
      <c r="D3103">
        <v>-1</v>
      </c>
    </row>
    <row r="3104" spans="1:4">
      <c r="A3104">
        <v>230273</v>
      </c>
      <c r="B3104" t="s">
        <v>9131</v>
      </c>
      <c r="C3104">
        <v>90</v>
      </c>
      <c r="D3104">
        <v>1</v>
      </c>
    </row>
    <row r="3105" spans="1:4">
      <c r="A3105">
        <v>230360</v>
      </c>
      <c r="B3105" t="s">
        <v>8996</v>
      </c>
      <c r="C3105">
        <v>1399</v>
      </c>
      <c r="D3105">
        <v>1</v>
      </c>
    </row>
    <row r="3106" spans="1:4">
      <c r="A3106">
        <v>230464</v>
      </c>
      <c r="B3106" t="s">
        <v>9812</v>
      </c>
      <c r="C3106">
        <v>58</v>
      </c>
      <c r="D3106">
        <v>1</v>
      </c>
    </row>
    <row r="3107" spans="1:4">
      <c r="A3107">
        <v>230686</v>
      </c>
      <c r="B3107" t="s">
        <v>8838</v>
      </c>
      <c r="C3107">
        <v>75</v>
      </c>
      <c r="D3107">
        <v>1</v>
      </c>
    </row>
    <row r="3108" spans="1:4">
      <c r="A3108">
        <v>230865</v>
      </c>
      <c r="B3108" t="s">
        <v>529</v>
      </c>
      <c r="C3108">
        <v>596</v>
      </c>
      <c r="D3108">
        <v>2</v>
      </c>
    </row>
    <row r="3109" spans="1:4">
      <c r="A3109">
        <v>231881</v>
      </c>
      <c r="B3109" t="s">
        <v>9026</v>
      </c>
      <c r="C3109">
        <v>0</v>
      </c>
      <c r="D3109">
        <v>0</v>
      </c>
    </row>
    <row r="3110" spans="1:4">
      <c r="A3110">
        <v>231926</v>
      </c>
      <c r="B3110" t="s">
        <v>9813</v>
      </c>
      <c r="C3110">
        <v>698</v>
      </c>
      <c r="D3110">
        <v>1</v>
      </c>
    </row>
    <row r="3111" spans="1:4">
      <c r="A3111">
        <v>231936</v>
      </c>
      <c r="B3111" t="s">
        <v>463</v>
      </c>
      <c r="C3111">
        <v>267</v>
      </c>
      <c r="D3111">
        <v>3</v>
      </c>
    </row>
    <row r="3112" spans="1:4">
      <c r="A3112">
        <v>232228</v>
      </c>
      <c r="B3112" t="s">
        <v>8842</v>
      </c>
      <c r="C3112">
        <v>219</v>
      </c>
      <c r="D3112">
        <v>1</v>
      </c>
    </row>
    <row r="3113" spans="1:4">
      <c r="A3113">
        <v>232299</v>
      </c>
      <c r="B3113" t="s">
        <v>305</v>
      </c>
      <c r="C3113">
        <v>204</v>
      </c>
      <c r="D3113">
        <v>1</v>
      </c>
    </row>
    <row r="3114" spans="1:4">
      <c r="A3114">
        <v>232299</v>
      </c>
      <c r="B3114" t="s">
        <v>305</v>
      </c>
      <c r="C3114">
        <v>906</v>
      </c>
      <c r="D3114">
        <v>4</v>
      </c>
    </row>
    <row r="3115" spans="1:4">
      <c r="A3115">
        <v>232299</v>
      </c>
      <c r="B3115" t="s">
        <v>305</v>
      </c>
      <c r="C3115">
        <v>229</v>
      </c>
      <c r="D3115">
        <v>1</v>
      </c>
    </row>
    <row r="3116" spans="1:4">
      <c r="A3116">
        <v>232299</v>
      </c>
      <c r="B3116" t="s">
        <v>305</v>
      </c>
      <c r="C3116">
        <v>449</v>
      </c>
      <c r="D3116">
        <v>2</v>
      </c>
    </row>
    <row r="3117" spans="1:4">
      <c r="A3117">
        <v>232299</v>
      </c>
      <c r="B3117" t="s">
        <v>305</v>
      </c>
      <c r="C3117">
        <v>458</v>
      </c>
      <c r="D3117">
        <v>2</v>
      </c>
    </row>
    <row r="3118" spans="1:4">
      <c r="A3118">
        <v>232299</v>
      </c>
      <c r="B3118" t="s">
        <v>305</v>
      </c>
      <c r="C3118">
        <v>458</v>
      </c>
      <c r="D3118">
        <v>2</v>
      </c>
    </row>
    <row r="3119" spans="1:4">
      <c r="A3119">
        <v>232299</v>
      </c>
      <c r="B3119" t="s">
        <v>305</v>
      </c>
      <c r="C3119">
        <v>687</v>
      </c>
      <c r="D3119">
        <v>3</v>
      </c>
    </row>
    <row r="3120" spans="1:4">
      <c r="A3120">
        <v>232299</v>
      </c>
      <c r="B3120" t="s">
        <v>305</v>
      </c>
      <c r="C3120">
        <v>-268</v>
      </c>
      <c r="D3120">
        <v>-1</v>
      </c>
    </row>
    <row r="3121" spans="1:4">
      <c r="A3121">
        <v>232299</v>
      </c>
      <c r="B3121" t="s">
        <v>305</v>
      </c>
      <c r="C3121">
        <v>-536</v>
      </c>
      <c r="D3121">
        <v>-2</v>
      </c>
    </row>
    <row r="3122" spans="1:4">
      <c r="A3122">
        <v>232299</v>
      </c>
      <c r="B3122" t="s">
        <v>305</v>
      </c>
      <c r="C3122">
        <v>-536</v>
      </c>
      <c r="D3122">
        <v>-2</v>
      </c>
    </row>
    <row r="3123" spans="1:4">
      <c r="A3123">
        <v>232304</v>
      </c>
      <c r="B3123" t="s">
        <v>9814</v>
      </c>
      <c r="C3123">
        <v>-1790</v>
      </c>
      <c r="D3123">
        <v>-1</v>
      </c>
    </row>
    <row r="3124" spans="1:4">
      <c r="A3124">
        <v>232362</v>
      </c>
      <c r="B3124" t="s">
        <v>9682</v>
      </c>
      <c r="C3124">
        <v>88</v>
      </c>
      <c r="D3124">
        <v>1</v>
      </c>
    </row>
    <row r="3125" spans="1:4">
      <c r="A3125">
        <v>232485</v>
      </c>
      <c r="B3125" t="s">
        <v>9815</v>
      </c>
      <c r="C3125">
        <v>509</v>
      </c>
      <c r="D3125">
        <v>1</v>
      </c>
    </row>
    <row r="3126" spans="1:4">
      <c r="A3126">
        <v>232528</v>
      </c>
      <c r="B3126" t="s">
        <v>9145</v>
      </c>
      <c r="C3126">
        <v>-398</v>
      </c>
      <c r="D3126">
        <v>-1</v>
      </c>
    </row>
    <row r="3127" spans="1:4">
      <c r="A3127">
        <v>232528</v>
      </c>
      <c r="B3127" t="s">
        <v>9145</v>
      </c>
      <c r="C3127">
        <v>-368</v>
      </c>
      <c r="D3127">
        <v>-1</v>
      </c>
    </row>
    <row r="3128" spans="1:4">
      <c r="A3128">
        <v>232529</v>
      </c>
      <c r="B3128" t="s">
        <v>9146</v>
      </c>
      <c r="C3128">
        <v>368</v>
      </c>
      <c r="D3128">
        <v>1</v>
      </c>
    </row>
    <row r="3129" spans="1:4">
      <c r="A3129">
        <v>232663</v>
      </c>
      <c r="B3129" t="s">
        <v>5629</v>
      </c>
      <c r="C3129">
        <v>-469</v>
      </c>
      <c r="D3129">
        <v>-1</v>
      </c>
    </row>
    <row r="3130" spans="1:4">
      <c r="A3130">
        <v>232759</v>
      </c>
      <c r="B3130" t="s">
        <v>9149</v>
      </c>
      <c r="C3130">
        <v>-268</v>
      </c>
      <c r="D3130">
        <v>-1</v>
      </c>
    </row>
    <row r="3131" spans="1:4">
      <c r="A3131">
        <v>232813</v>
      </c>
      <c r="B3131" t="s">
        <v>8850</v>
      </c>
      <c r="C3131">
        <v>199</v>
      </c>
      <c r="D3131">
        <v>1</v>
      </c>
    </row>
    <row r="3132" spans="1:4">
      <c r="A3132">
        <v>232813</v>
      </c>
      <c r="B3132" t="s">
        <v>8850</v>
      </c>
      <c r="C3132">
        <v>-179</v>
      </c>
      <c r="D3132">
        <v>-1</v>
      </c>
    </row>
    <row r="3133" spans="1:4">
      <c r="A3133">
        <v>232824</v>
      </c>
      <c r="B3133" t="s">
        <v>9816</v>
      </c>
      <c r="C3133">
        <v>119</v>
      </c>
      <c r="D3133">
        <v>1</v>
      </c>
    </row>
    <row r="3134" spans="1:4">
      <c r="A3134">
        <v>232898</v>
      </c>
      <c r="B3134" t="s">
        <v>9542</v>
      </c>
      <c r="C3134">
        <v>598</v>
      </c>
      <c r="D3134">
        <v>2</v>
      </c>
    </row>
    <row r="3135" spans="1:4">
      <c r="A3135">
        <v>232982</v>
      </c>
      <c r="B3135" t="s">
        <v>9150</v>
      </c>
      <c r="C3135">
        <v>-1469</v>
      </c>
      <c r="D3135">
        <v>-1</v>
      </c>
    </row>
    <row r="3136" spans="1:4">
      <c r="A3136">
        <v>232984</v>
      </c>
      <c r="B3136" t="s">
        <v>532</v>
      </c>
      <c r="C3136">
        <v>2530</v>
      </c>
      <c r="D3136">
        <v>3</v>
      </c>
    </row>
    <row r="3137" spans="1:4">
      <c r="A3137">
        <v>232984</v>
      </c>
      <c r="B3137" t="s">
        <v>532</v>
      </c>
      <c r="C3137">
        <v>17141</v>
      </c>
      <c r="D3137">
        <v>20</v>
      </c>
    </row>
    <row r="3138" spans="1:4">
      <c r="A3138">
        <v>233112</v>
      </c>
      <c r="B3138" t="s">
        <v>9817</v>
      </c>
      <c r="C3138">
        <v>59</v>
      </c>
      <c r="D3138">
        <v>1</v>
      </c>
    </row>
    <row r="3139" spans="1:4">
      <c r="A3139">
        <v>233173</v>
      </c>
      <c r="B3139" t="s">
        <v>9684</v>
      </c>
      <c r="C3139">
        <v>969</v>
      </c>
      <c r="D3139">
        <v>1</v>
      </c>
    </row>
    <row r="3140" spans="1:4">
      <c r="A3140">
        <v>233369</v>
      </c>
      <c r="B3140" t="s">
        <v>8855</v>
      </c>
      <c r="C3140">
        <v>595</v>
      </c>
      <c r="D3140">
        <v>2</v>
      </c>
    </row>
    <row r="3141" spans="1:4">
      <c r="A3141">
        <v>233383</v>
      </c>
      <c r="B3141" t="s">
        <v>8856</v>
      </c>
      <c r="C3141">
        <v>-164</v>
      </c>
      <c r="D3141">
        <v>-1</v>
      </c>
    </row>
    <row r="3142" spans="1:4">
      <c r="A3142">
        <v>233412</v>
      </c>
      <c r="B3142" t="s">
        <v>578</v>
      </c>
      <c r="C3142">
        <v>699</v>
      </c>
      <c r="D3142">
        <v>1</v>
      </c>
    </row>
    <row r="3143" spans="1:4">
      <c r="A3143">
        <v>233437</v>
      </c>
      <c r="B3143" t="s">
        <v>556</v>
      </c>
      <c r="C3143">
        <v>288</v>
      </c>
      <c r="D3143">
        <v>1</v>
      </c>
    </row>
    <row r="3144" spans="1:4">
      <c r="A3144">
        <v>233437</v>
      </c>
      <c r="B3144" t="s">
        <v>556</v>
      </c>
      <c r="C3144">
        <v>-521</v>
      </c>
      <c r="D3144">
        <v>-2</v>
      </c>
    </row>
    <row r="3145" spans="1:4">
      <c r="A3145">
        <v>233437</v>
      </c>
      <c r="B3145" t="s">
        <v>556</v>
      </c>
      <c r="C3145">
        <v>829</v>
      </c>
      <c r="D3145">
        <v>3</v>
      </c>
    </row>
    <row r="3146" spans="1:4">
      <c r="A3146">
        <v>233490</v>
      </c>
      <c r="B3146" t="s">
        <v>9548</v>
      </c>
      <c r="C3146">
        <v>2549</v>
      </c>
      <c r="D3146">
        <v>1</v>
      </c>
    </row>
    <row r="3147" spans="1:4">
      <c r="A3147">
        <v>233544</v>
      </c>
      <c r="B3147" t="s">
        <v>9154</v>
      </c>
      <c r="C3147">
        <v>-269</v>
      </c>
      <c r="D3147">
        <v>-1</v>
      </c>
    </row>
    <row r="3148" spans="1:4">
      <c r="A3148">
        <v>233544</v>
      </c>
      <c r="B3148" t="s">
        <v>9154</v>
      </c>
      <c r="C3148">
        <v>-538</v>
      </c>
      <c r="D3148">
        <v>-2</v>
      </c>
    </row>
    <row r="3149" spans="1:4">
      <c r="A3149">
        <v>233544</v>
      </c>
      <c r="B3149" t="s">
        <v>9154</v>
      </c>
      <c r="C3149">
        <v>-259</v>
      </c>
      <c r="D3149">
        <v>-1</v>
      </c>
    </row>
    <row r="3150" spans="1:4">
      <c r="A3150">
        <v>233607</v>
      </c>
      <c r="B3150" t="s">
        <v>9766</v>
      </c>
      <c r="C3150">
        <v>1194</v>
      </c>
      <c r="D3150">
        <v>6</v>
      </c>
    </row>
    <row r="3151" spans="1:4">
      <c r="A3151">
        <v>233620</v>
      </c>
      <c r="B3151" t="s">
        <v>5698</v>
      </c>
      <c r="C3151">
        <v>69</v>
      </c>
      <c r="D3151">
        <v>1</v>
      </c>
    </row>
    <row r="3152" spans="1:4">
      <c r="A3152">
        <v>233685</v>
      </c>
      <c r="B3152" t="s">
        <v>8861</v>
      </c>
      <c r="C3152">
        <v>0</v>
      </c>
      <c r="D3152">
        <v>0</v>
      </c>
    </row>
    <row r="3153" spans="1:4">
      <c r="A3153">
        <v>233724</v>
      </c>
      <c r="B3153" t="s">
        <v>8863</v>
      </c>
      <c r="C3153">
        <v>363</v>
      </c>
      <c r="D3153">
        <v>2</v>
      </c>
    </row>
    <row r="3154" spans="1:4">
      <c r="A3154">
        <v>233737</v>
      </c>
      <c r="B3154" t="s">
        <v>9156</v>
      </c>
      <c r="C3154">
        <v>75</v>
      </c>
      <c r="D3154">
        <v>1</v>
      </c>
    </row>
    <row r="3155" spans="1:4">
      <c r="A3155">
        <v>233814</v>
      </c>
      <c r="B3155" t="s">
        <v>9818</v>
      </c>
      <c r="C3155">
        <v>0</v>
      </c>
      <c r="D3155">
        <v>0</v>
      </c>
    </row>
    <row r="3156" spans="1:4">
      <c r="A3156">
        <v>233832</v>
      </c>
      <c r="B3156" t="s">
        <v>9551</v>
      </c>
      <c r="C3156">
        <v>-234</v>
      </c>
      <c r="D3156">
        <v>-1</v>
      </c>
    </row>
    <row r="3157" spans="1:4">
      <c r="A3157">
        <v>233842</v>
      </c>
      <c r="B3157" t="s">
        <v>9382</v>
      </c>
      <c r="C3157">
        <v>463</v>
      </c>
      <c r="D3157">
        <v>2</v>
      </c>
    </row>
    <row r="3158" spans="1:4">
      <c r="A3158">
        <v>233957</v>
      </c>
      <c r="B3158" t="s">
        <v>9819</v>
      </c>
      <c r="C3158">
        <v>177</v>
      </c>
      <c r="D3158">
        <v>5</v>
      </c>
    </row>
    <row r="3159" spans="1:4">
      <c r="A3159">
        <v>234124</v>
      </c>
      <c r="B3159" t="s">
        <v>9820</v>
      </c>
      <c r="C3159">
        <v>66</v>
      </c>
      <c r="D3159">
        <v>1</v>
      </c>
    </row>
    <row r="3160" spans="1:4">
      <c r="A3160">
        <v>234199</v>
      </c>
      <c r="B3160" t="s">
        <v>8867</v>
      </c>
      <c r="C3160">
        <v>-268</v>
      </c>
      <c r="D3160">
        <v>-1</v>
      </c>
    </row>
    <row r="3161" spans="1:4">
      <c r="A3161">
        <v>234266</v>
      </c>
      <c r="B3161" t="s">
        <v>9386</v>
      </c>
      <c r="C3161">
        <v>361</v>
      </c>
      <c r="D3161">
        <v>1</v>
      </c>
    </row>
    <row r="3162" spans="1:4">
      <c r="A3162">
        <v>234266</v>
      </c>
      <c r="B3162" t="s">
        <v>9386</v>
      </c>
      <c r="C3162">
        <v>362</v>
      </c>
      <c r="D3162">
        <v>1</v>
      </c>
    </row>
    <row r="3163" spans="1:4">
      <c r="A3163">
        <v>234266</v>
      </c>
      <c r="B3163" t="s">
        <v>9386</v>
      </c>
      <c r="C3163">
        <v>-369</v>
      </c>
      <c r="D3163">
        <v>-1</v>
      </c>
    </row>
    <row r="3164" spans="1:4">
      <c r="A3164">
        <v>234266</v>
      </c>
      <c r="B3164" t="s">
        <v>9386</v>
      </c>
      <c r="C3164">
        <v>-369</v>
      </c>
      <c r="D3164">
        <v>-1</v>
      </c>
    </row>
    <row r="3165" spans="1:4">
      <c r="A3165">
        <v>234315</v>
      </c>
      <c r="B3165" t="s">
        <v>9163</v>
      </c>
      <c r="C3165">
        <v>129</v>
      </c>
      <c r="D3165">
        <v>1</v>
      </c>
    </row>
    <row r="3166" spans="1:4">
      <c r="A3166">
        <v>234365</v>
      </c>
      <c r="B3166" t="s">
        <v>6006</v>
      </c>
      <c r="C3166">
        <v>199</v>
      </c>
      <c r="D3166">
        <v>1</v>
      </c>
    </row>
    <row r="3167" spans="1:4">
      <c r="A3167">
        <v>234409</v>
      </c>
      <c r="B3167" t="s">
        <v>9391</v>
      </c>
      <c r="C3167">
        <v>31.9</v>
      </c>
      <c r="D3167">
        <v>1</v>
      </c>
    </row>
    <row r="3168" spans="1:4">
      <c r="A3168">
        <v>234421</v>
      </c>
      <c r="B3168" t="s">
        <v>462</v>
      </c>
      <c r="C3168">
        <v>99</v>
      </c>
      <c r="D3168">
        <v>1</v>
      </c>
    </row>
    <row r="3169" spans="1:4">
      <c r="A3169">
        <v>234430</v>
      </c>
      <c r="B3169" t="s">
        <v>5976</v>
      </c>
      <c r="C3169">
        <v>-12.9</v>
      </c>
      <c r="D3169">
        <v>-1</v>
      </c>
    </row>
    <row r="3170" spans="1:4">
      <c r="A3170">
        <v>234444</v>
      </c>
      <c r="B3170" t="s">
        <v>9257</v>
      </c>
      <c r="C3170">
        <v>129</v>
      </c>
      <c r="D3170">
        <v>1</v>
      </c>
    </row>
    <row r="3171" spans="1:4">
      <c r="A3171">
        <v>234456</v>
      </c>
      <c r="B3171" t="s">
        <v>9821</v>
      </c>
      <c r="C3171">
        <v>69.900000000000006</v>
      </c>
      <c r="D3171">
        <v>1</v>
      </c>
    </row>
    <row r="3172" spans="1:4">
      <c r="A3172">
        <v>234480</v>
      </c>
      <c r="B3172" t="s">
        <v>8871</v>
      </c>
      <c r="C3172">
        <v>364</v>
      </c>
      <c r="D3172">
        <v>1</v>
      </c>
    </row>
    <row r="3173" spans="1:4">
      <c r="A3173">
        <v>234569</v>
      </c>
      <c r="B3173" t="s">
        <v>307</v>
      </c>
      <c r="C3173">
        <v>199</v>
      </c>
      <c r="D3173">
        <v>1</v>
      </c>
    </row>
    <row r="3174" spans="1:4">
      <c r="A3174">
        <v>234569</v>
      </c>
      <c r="B3174" t="s">
        <v>307</v>
      </c>
      <c r="C3174">
        <v>-358</v>
      </c>
      <c r="D3174">
        <v>-2</v>
      </c>
    </row>
    <row r="3175" spans="1:4">
      <c r="A3175">
        <v>234569</v>
      </c>
      <c r="B3175" t="s">
        <v>307</v>
      </c>
      <c r="C3175">
        <v>-179</v>
      </c>
      <c r="D3175">
        <v>-1</v>
      </c>
    </row>
    <row r="3176" spans="1:4">
      <c r="A3176">
        <v>234574</v>
      </c>
      <c r="B3176" t="s">
        <v>8872</v>
      </c>
      <c r="C3176">
        <v>-578</v>
      </c>
      <c r="D3176">
        <v>-1</v>
      </c>
    </row>
    <row r="3177" spans="1:4">
      <c r="A3177">
        <v>234622</v>
      </c>
      <c r="B3177" t="s">
        <v>9167</v>
      </c>
      <c r="C3177">
        <v>1083</v>
      </c>
      <c r="D3177">
        <v>2</v>
      </c>
    </row>
    <row r="3178" spans="1:4">
      <c r="A3178">
        <v>234622</v>
      </c>
      <c r="B3178" t="s">
        <v>9167</v>
      </c>
      <c r="C3178">
        <v>5051</v>
      </c>
      <c r="D3178">
        <v>9</v>
      </c>
    </row>
    <row r="3179" spans="1:4">
      <c r="A3179">
        <v>234672</v>
      </c>
      <c r="B3179" t="s">
        <v>6101</v>
      </c>
      <c r="C3179">
        <v>-299</v>
      </c>
      <c r="D3179">
        <v>-1</v>
      </c>
    </row>
    <row r="3180" spans="1:4">
      <c r="A3180">
        <v>234691</v>
      </c>
      <c r="B3180" t="s">
        <v>9822</v>
      </c>
      <c r="C3180">
        <v>84</v>
      </c>
      <c r="D3180">
        <v>1</v>
      </c>
    </row>
    <row r="3181" spans="1:4">
      <c r="A3181">
        <v>234712</v>
      </c>
      <c r="B3181" t="s">
        <v>9555</v>
      </c>
      <c r="C3181">
        <v>901</v>
      </c>
      <c r="D3181">
        <v>1</v>
      </c>
    </row>
    <row r="3182" spans="1:4">
      <c r="A3182">
        <v>234755</v>
      </c>
      <c r="B3182" t="s">
        <v>341</v>
      </c>
      <c r="C3182">
        <v>479</v>
      </c>
      <c r="D3182">
        <v>1</v>
      </c>
    </row>
    <row r="3183" spans="1:4">
      <c r="A3183">
        <v>234755</v>
      </c>
      <c r="B3183" t="s">
        <v>341</v>
      </c>
      <c r="C3183">
        <v>-419</v>
      </c>
      <c r="D3183">
        <v>-1</v>
      </c>
    </row>
    <row r="3184" spans="1:4">
      <c r="A3184">
        <v>234822</v>
      </c>
      <c r="B3184" t="s">
        <v>549</v>
      </c>
      <c r="C3184">
        <v>358</v>
      </c>
      <c r="D3184">
        <v>1</v>
      </c>
    </row>
    <row r="3185" spans="1:4">
      <c r="A3185">
        <v>234822</v>
      </c>
      <c r="B3185" t="s">
        <v>549</v>
      </c>
      <c r="C3185">
        <v>-358</v>
      </c>
      <c r="D3185">
        <v>-1</v>
      </c>
    </row>
    <row r="3186" spans="1:4">
      <c r="A3186">
        <v>234968</v>
      </c>
      <c r="B3186" t="s">
        <v>9169</v>
      </c>
      <c r="C3186">
        <v>368</v>
      </c>
      <c r="D3186">
        <v>1</v>
      </c>
    </row>
    <row r="3187" spans="1:4">
      <c r="A3187">
        <v>235029</v>
      </c>
      <c r="B3187" t="s">
        <v>6324</v>
      </c>
      <c r="C3187">
        <v>298</v>
      </c>
      <c r="D3187">
        <v>1</v>
      </c>
    </row>
    <row r="3188" spans="1:4">
      <c r="A3188">
        <v>235069</v>
      </c>
      <c r="B3188" t="s">
        <v>9170</v>
      </c>
      <c r="C3188">
        <v>88</v>
      </c>
      <c r="D3188">
        <v>1</v>
      </c>
    </row>
    <row r="3189" spans="1:4">
      <c r="A3189">
        <v>235070</v>
      </c>
      <c r="B3189" t="s">
        <v>8712</v>
      </c>
      <c r="C3189">
        <v>239</v>
      </c>
      <c r="D3189">
        <v>1</v>
      </c>
    </row>
    <row r="3190" spans="1:4">
      <c r="A3190">
        <v>235085</v>
      </c>
      <c r="B3190" t="s">
        <v>9559</v>
      </c>
      <c r="C3190">
        <v>136</v>
      </c>
      <c r="D3190">
        <v>2</v>
      </c>
    </row>
    <row r="3191" spans="1:4">
      <c r="A3191">
        <v>235087</v>
      </c>
      <c r="B3191" t="s">
        <v>533</v>
      </c>
      <c r="C3191">
        <v>614</v>
      </c>
      <c r="D3191">
        <v>1</v>
      </c>
    </row>
    <row r="3192" spans="1:4">
      <c r="A3192">
        <v>235087</v>
      </c>
      <c r="B3192" t="s">
        <v>533</v>
      </c>
      <c r="C3192">
        <v>-669</v>
      </c>
      <c r="D3192">
        <v>-1</v>
      </c>
    </row>
    <row r="3193" spans="1:4">
      <c r="A3193">
        <v>235087</v>
      </c>
      <c r="B3193" t="s">
        <v>533</v>
      </c>
      <c r="C3193">
        <v>689</v>
      </c>
      <c r="D3193">
        <v>1</v>
      </c>
    </row>
    <row r="3194" spans="1:4">
      <c r="A3194">
        <v>235091</v>
      </c>
      <c r="B3194" t="s">
        <v>9823</v>
      </c>
      <c r="C3194">
        <v>198</v>
      </c>
      <c r="D3194">
        <v>2</v>
      </c>
    </row>
    <row r="3195" spans="1:4">
      <c r="A3195">
        <v>235158</v>
      </c>
      <c r="B3195" t="s">
        <v>8879</v>
      </c>
      <c r="C3195">
        <v>299</v>
      </c>
      <c r="D3195">
        <v>1</v>
      </c>
    </row>
    <row r="3196" spans="1:4">
      <c r="A3196">
        <v>235159</v>
      </c>
      <c r="B3196" t="s">
        <v>481</v>
      </c>
      <c r="C3196">
        <v>792</v>
      </c>
      <c r="D3196">
        <v>8</v>
      </c>
    </row>
    <row r="3197" spans="1:4">
      <c r="A3197">
        <v>235208</v>
      </c>
      <c r="B3197" t="s">
        <v>9824</v>
      </c>
      <c r="C3197">
        <v>258</v>
      </c>
      <c r="D3197">
        <v>1</v>
      </c>
    </row>
    <row r="3198" spans="1:4">
      <c r="A3198">
        <v>235288</v>
      </c>
      <c r="B3198" t="s">
        <v>9825</v>
      </c>
      <c r="C3198">
        <v>499</v>
      </c>
      <c r="D3198">
        <v>1</v>
      </c>
    </row>
    <row r="3199" spans="1:4">
      <c r="A3199">
        <v>235323</v>
      </c>
      <c r="B3199" t="s">
        <v>9826</v>
      </c>
      <c r="C3199">
        <v>1769</v>
      </c>
      <c r="D3199">
        <v>1</v>
      </c>
    </row>
    <row r="3200" spans="1:4">
      <c r="A3200">
        <v>235361</v>
      </c>
      <c r="B3200" t="s">
        <v>9827</v>
      </c>
      <c r="C3200">
        <v>518</v>
      </c>
      <c r="D3200">
        <v>1</v>
      </c>
    </row>
    <row r="3201" spans="1:4">
      <c r="A3201">
        <v>235372</v>
      </c>
      <c r="B3201" t="s">
        <v>9397</v>
      </c>
      <c r="C3201">
        <v>179</v>
      </c>
      <c r="D3201">
        <v>1</v>
      </c>
    </row>
    <row r="3202" spans="1:4">
      <c r="A3202">
        <v>235405</v>
      </c>
      <c r="B3202" t="s">
        <v>6344</v>
      </c>
      <c r="C3202">
        <v>108</v>
      </c>
      <c r="D3202">
        <v>1</v>
      </c>
    </row>
    <row r="3203" spans="1:4">
      <c r="A3203">
        <v>235458</v>
      </c>
      <c r="B3203" t="s">
        <v>9828</v>
      </c>
      <c r="C3203">
        <v>119</v>
      </c>
      <c r="D3203">
        <v>1</v>
      </c>
    </row>
    <row r="3204" spans="1:4">
      <c r="A3204">
        <v>235538</v>
      </c>
      <c r="B3204" t="s">
        <v>8882</v>
      </c>
      <c r="C3204">
        <v>-224</v>
      </c>
      <c r="D3204">
        <v>-1</v>
      </c>
    </row>
    <row r="3205" spans="1:4">
      <c r="A3205">
        <v>235538</v>
      </c>
      <c r="B3205" t="s">
        <v>8882</v>
      </c>
      <c r="C3205">
        <v>-279</v>
      </c>
      <c r="D3205">
        <v>-1</v>
      </c>
    </row>
    <row r="3206" spans="1:4">
      <c r="A3206">
        <v>235562</v>
      </c>
      <c r="B3206" t="s">
        <v>8883</v>
      </c>
      <c r="C3206">
        <v>495</v>
      </c>
      <c r="D3206">
        <v>5</v>
      </c>
    </row>
    <row r="3207" spans="1:4">
      <c r="A3207">
        <v>235584</v>
      </c>
      <c r="B3207" t="s">
        <v>271</v>
      </c>
      <c r="C3207">
        <v>0</v>
      </c>
      <c r="D3207">
        <v>2</v>
      </c>
    </row>
    <row r="3208" spans="1:4">
      <c r="A3208">
        <v>235599</v>
      </c>
      <c r="B3208" t="s">
        <v>9401</v>
      </c>
      <c r="C3208">
        <v>289</v>
      </c>
      <c r="D3208">
        <v>1</v>
      </c>
    </row>
    <row r="3209" spans="1:4">
      <c r="A3209">
        <v>235601</v>
      </c>
      <c r="B3209" t="s">
        <v>8884</v>
      </c>
      <c r="C3209">
        <v>264</v>
      </c>
      <c r="D3209">
        <v>1</v>
      </c>
    </row>
    <row r="3210" spans="1:4">
      <c r="A3210">
        <v>235601</v>
      </c>
      <c r="B3210" t="s">
        <v>8884</v>
      </c>
      <c r="C3210">
        <v>-269</v>
      </c>
      <c r="D3210">
        <v>-1</v>
      </c>
    </row>
    <row r="3211" spans="1:4">
      <c r="A3211">
        <v>235683</v>
      </c>
      <c r="B3211" t="s">
        <v>9829</v>
      </c>
      <c r="C3211">
        <v>129</v>
      </c>
      <c r="D3211">
        <v>1</v>
      </c>
    </row>
    <row r="3212" spans="1:4">
      <c r="A3212">
        <v>235687</v>
      </c>
      <c r="B3212" t="s">
        <v>9178</v>
      </c>
      <c r="C3212">
        <v>-139</v>
      </c>
      <c r="D3212">
        <v>-1</v>
      </c>
    </row>
    <row r="3213" spans="1:4">
      <c r="A3213">
        <v>235754</v>
      </c>
      <c r="B3213" t="s">
        <v>9830</v>
      </c>
      <c r="C3213">
        <v>159</v>
      </c>
      <c r="D3213">
        <v>1</v>
      </c>
    </row>
    <row r="3214" spans="1:4">
      <c r="A3214">
        <v>235755</v>
      </c>
      <c r="B3214" t="s">
        <v>9831</v>
      </c>
      <c r="C3214">
        <v>49</v>
      </c>
      <c r="D3214">
        <v>1</v>
      </c>
    </row>
    <row r="3215" spans="1:4">
      <c r="A3215">
        <v>235804</v>
      </c>
      <c r="B3215" t="s">
        <v>6598</v>
      </c>
      <c r="C3215">
        <v>388</v>
      </c>
      <c r="D3215">
        <v>2</v>
      </c>
    </row>
    <row r="3216" spans="1:4">
      <c r="A3216">
        <v>235817</v>
      </c>
      <c r="B3216" t="s">
        <v>9832</v>
      </c>
      <c r="C3216">
        <v>320</v>
      </c>
      <c r="D3216">
        <v>3</v>
      </c>
    </row>
    <row r="3217" spans="1:4">
      <c r="A3217">
        <v>235934</v>
      </c>
      <c r="B3217" t="s">
        <v>9833</v>
      </c>
      <c r="C3217">
        <v>15.9</v>
      </c>
      <c r="D3217">
        <v>1</v>
      </c>
    </row>
    <row r="3218" spans="1:4">
      <c r="A3218">
        <v>236005</v>
      </c>
      <c r="B3218" t="s">
        <v>8889</v>
      </c>
      <c r="C3218">
        <v>-3138</v>
      </c>
      <c r="D3218">
        <v>-2</v>
      </c>
    </row>
    <row r="3219" spans="1:4">
      <c r="A3219">
        <v>236066</v>
      </c>
      <c r="B3219" t="s">
        <v>7126</v>
      </c>
      <c r="C3219">
        <v>-5007</v>
      </c>
      <c r="D3219">
        <v>-3</v>
      </c>
    </row>
    <row r="3220" spans="1:4">
      <c r="A3220">
        <v>236068</v>
      </c>
      <c r="B3220" t="s">
        <v>685</v>
      </c>
      <c r="C3220">
        <v>469</v>
      </c>
      <c r="D3220">
        <v>1</v>
      </c>
    </row>
    <row r="3221" spans="1:4">
      <c r="A3221">
        <v>236068</v>
      </c>
      <c r="B3221" t="s">
        <v>685</v>
      </c>
      <c r="C3221">
        <v>1397</v>
      </c>
      <c r="D3221">
        <v>3</v>
      </c>
    </row>
    <row r="3222" spans="1:4">
      <c r="A3222">
        <v>236079</v>
      </c>
      <c r="B3222" t="s">
        <v>9834</v>
      </c>
      <c r="C3222">
        <v>199</v>
      </c>
      <c r="D3222">
        <v>1</v>
      </c>
    </row>
    <row r="3223" spans="1:4">
      <c r="A3223">
        <v>236082</v>
      </c>
      <c r="B3223" t="s">
        <v>9181</v>
      </c>
      <c r="C3223">
        <v>1489</v>
      </c>
      <c r="D3223">
        <v>1</v>
      </c>
    </row>
    <row r="3224" spans="1:4">
      <c r="A3224">
        <v>236082</v>
      </c>
      <c r="B3224" t="s">
        <v>9181</v>
      </c>
      <c r="C3224">
        <v>1489</v>
      </c>
      <c r="D3224">
        <v>1</v>
      </c>
    </row>
    <row r="3225" spans="1:4">
      <c r="A3225">
        <v>236102</v>
      </c>
      <c r="B3225" t="s">
        <v>9182</v>
      </c>
      <c r="C3225">
        <v>259</v>
      </c>
      <c r="D3225">
        <v>1</v>
      </c>
    </row>
    <row r="3226" spans="1:4">
      <c r="A3226">
        <v>236122</v>
      </c>
      <c r="B3226" t="s">
        <v>441</v>
      </c>
      <c r="C3226">
        <v>159</v>
      </c>
      <c r="D3226">
        <v>1</v>
      </c>
    </row>
    <row r="3227" spans="1:4">
      <c r="A3227">
        <v>236154</v>
      </c>
      <c r="B3227" t="s">
        <v>9835</v>
      </c>
      <c r="C3227">
        <v>55</v>
      </c>
      <c r="D3227">
        <v>1</v>
      </c>
    </row>
    <row r="3228" spans="1:4">
      <c r="A3228">
        <v>236154</v>
      </c>
      <c r="B3228" t="s">
        <v>9835</v>
      </c>
      <c r="C3228">
        <v>163.9</v>
      </c>
      <c r="D3228">
        <v>3</v>
      </c>
    </row>
    <row r="3229" spans="1:4">
      <c r="A3229">
        <v>236268</v>
      </c>
      <c r="B3229" t="s">
        <v>8714</v>
      </c>
      <c r="C3229">
        <v>279</v>
      </c>
      <c r="D3229">
        <v>1</v>
      </c>
    </row>
    <row r="3230" spans="1:4">
      <c r="A3230">
        <v>236269</v>
      </c>
      <c r="B3230" t="s">
        <v>300</v>
      </c>
      <c r="C3230">
        <v>269</v>
      </c>
      <c r="D3230">
        <v>1</v>
      </c>
    </row>
    <row r="3231" spans="1:4">
      <c r="A3231">
        <v>236298</v>
      </c>
      <c r="B3231" t="s">
        <v>382</v>
      </c>
      <c r="C3231">
        <v>268</v>
      </c>
      <c r="D3231">
        <v>1</v>
      </c>
    </row>
    <row r="3232" spans="1:4">
      <c r="A3232">
        <v>236298</v>
      </c>
      <c r="B3232" t="s">
        <v>382</v>
      </c>
      <c r="C3232">
        <v>5817</v>
      </c>
      <c r="D3232">
        <v>14</v>
      </c>
    </row>
    <row r="3233" spans="1:4">
      <c r="A3233">
        <v>236316</v>
      </c>
      <c r="B3233" t="s">
        <v>8898</v>
      </c>
      <c r="C3233">
        <v>99</v>
      </c>
      <c r="D3233">
        <v>1</v>
      </c>
    </row>
    <row r="3234" spans="1:4">
      <c r="A3234">
        <v>236325</v>
      </c>
      <c r="B3234" t="s">
        <v>676</v>
      </c>
      <c r="C3234">
        <v>918</v>
      </c>
      <c r="D3234">
        <v>2</v>
      </c>
    </row>
    <row r="3235" spans="1:4">
      <c r="A3235">
        <v>236326</v>
      </c>
      <c r="B3235" t="s">
        <v>678</v>
      </c>
      <c r="C3235">
        <v>369</v>
      </c>
      <c r="D3235">
        <v>1</v>
      </c>
    </row>
    <row r="3236" spans="1:4">
      <c r="A3236">
        <v>236326</v>
      </c>
      <c r="B3236" t="s">
        <v>678</v>
      </c>
      <c r="C3236">
        <v>5137</v>
      </c>
      <c r="D3236">
        <v>14</v>
      </c>
    </row>
    <row r="3237" spans="1:4">
      <c r="A3237">
        <v>236353</v>
      </c>
      <c r="B3237" t="s">
        <v>9836</v>
      </c>
      <c r="C3237">
        <v>-378</v>
      </c>
      <c r="D3237">
        <v>-1</v>
      </c>
    </row>
    <row r="3238" spans="1:4">
      <c r="A3238">
        <v>236354</v>
      </c>
      <c r="B3238" t="s">
        <v>339</v>
      </c>
      <c r="C3238">
        <v>219</v>
      </c>
      <c r="D3238">
        <v>1</v>
      </c>
    </row>
    <row r="3239" spans="1:4">
      <c r="A3239">
        <v>236354</v>
      </c>
      <c r="B3239" t="s">
        <v>339</v>
      </c>
      <c r="C3239">
        <v>219</v>
      </c>
      <c r="D3239">
        <v>1</v>
      </c>
    </row>
    <row r="3240" spans="1:4">
      <c r="A3240">
        <v>236354</v>
      </c>
      <c r="B3240" t="s">
        <v>339</v>
      </c>
      <c r="C3240">
        <v>-239</v>
      </c>
      <c r="D3240">
        <v>-1</v>
      </c>
    </row>
    <row r="3241" spans="1:4">
      <c r="A3241">
        <v>236375</v>
      </c>
      <c r="B3241" t="s">
        <v>9837</v>
      </c>
      <c r="C3241">
        <v>269</v>
      </c>
      <c r="D3241">
        <v>1</v>
      </c>
    </row>
    <row r="3242" spans="1:4">
      <c r="A3242">
        <v>236375</v>
      </c>
      <c r="B3242" t="s">
        <v>9837</v>
      </c>
      <c r="C3242">
        <v>7786</v>
      </c>
      <c r="D3242">
        <v>29</v>
      </c>
    </row>
    <row r="3243" spans="1:4">
      <c r="A3243">
        <v>236430</v>
      </c>
      <c r="B3243" t="s">
        <v>8901</v>
      </c>
      <c r="C3243">
        <v>88</v>
      </c>
      <c r="D3243">
        <v>1</v>
      </c>
    </row>
    <row r="3244" spans="1:4">
      <c r="A3244">
        <v>236462</v>
      </c>
      <c r="B3244" t="s">
        <v>9838</v>
      </c>
      <c r="C3244">
        <v>38</v>
      </c>
      <c r="D3244">
        <v>1</v>
      </c>
    </row>
    <row r="3245" spans="1:4">
      <c r="A3245">
        <v>236476</v>
      </c>
      <c r="B3245" t="s">
        <v>9839</v>
      </c>
      <c r="C3245">
        <v>509</v>
      </c>
      <c r="D3245">
        <v>1</v>
      </c>
    </row>
    <row r="3246" spans="1:4">
      <c r="A3246">
        <v>236481</v>
      </c>
      <c r="B3246" t="s">
        <v>9840</v>
      </c>
      <c r="C3246">
        <v>58</v>
      </c>
      <c r="D3246">
        <v>1</v>
      </c>
    </row>
    <row r="3247" spans="1:4">
      <c r="A3247">
        <v>236527</v>
      </c>
      <c r="B3247" t="s">
        <v>9188</v>
      </c>
      <c r="C3247">
        <v>59</v>
      </c>
      <c r="D3247">
        <v>1</v>
      </c>
    </row>
    <row r="3248" spans="1:4">
      <c r="A3248">
        <v>236549</v>
      </c>
      <c r="B3248" t="s">
        <v>7277</v>
      </c>
      <c r="C3248">
        <v>-918</v>
      </c>
      <c r="D3248">
        <v>-1</v>
      </c>
    </row>
    <row r="3249" spans="1:4">
      <c r="A3249">
        <v>236585</v>
      </c>
      <c r="B3249" t="s">
        <v>7278</v>
      </c>
      <c r="C3249">
        <v>596</v>
      </c>
      <c r="D3249">
        <v>2</v>
      </c>
    </row>
    <row r="3250" spans="1:4">
      <c r="A3250">
        <v>236600</v>
      </c>
      <c r="B3250" t="s">
        <v>8906</v>
      </c>
      <c r="C3250">
        <v>2998</v>
      </c>
      <c r="D3250">
        <v>2</v>
      </c>
    </row>
    <row r="3251" spans="1:4">
      <c r="A3251">
        <v>236630</v>
      </c>
      <c r="B3251" t="s">
        <v>9566</v>
      </c>
      <c r="C3251">
        <v>-4840</v>
      </c>
      <c r="D3251">
        <v>-5</v>
      </c>
    </row>
    <row r="3252" spans="1:4">
      <c r="A3252">
        <v>236639</v>
      </c>
      <c r="B3252" t="s">
        <v>9008</v>
      </c>
      <c r="C3252">
        <v>263</v>
      </c>
      <c r="D3252">
        <v>1</v>
      </c>
    </row>
    <row r="3253" spans="1:4">
      <c r="A3253">
        <v>236677</v>
      </c>
      <c r="B3253" t="s">
        <v>9841</v>
      </c>
      <c r="C3253">
        <v>7694</v>
      </c>
      <c r="D3253">
        <v>8</v>
      </c>
    </row>
    <row r="3254" spans="1:4">
      <c r="A3254">
        <v>236725</v>
      </c>
      <c r="B3254" t="s">
        <v>9567</v>
      </c>
      <c r="C3254">
        <v>248</v>
      </c>
      <c r="D3254">
        <v>1</v>
      </c>
    </row>
    <row r="3255" spans="1:4">
      <c r="A3255">
        <v>236728</v>
      </c>
      <c r="B3255" t="s">
        <v>8911</v>
      </c>
      <c r="C3255">
        <v>644</v>
      </c>
      <c r="D3255">
        <v>3</v>
      </c>
    </row>
    <row r="3256" spans="1:4">
      <c r="A3256">
        <v>236728</v>
      </c>
      <c r="B3256" t="s">
        <v>8911</v>
      </c>
      <c r="C3256">
        <v>208</v>
      </c>
      <c r="D3256">
        <v>1</v>
      </c>
    </row>
    <row r="3257" spans="1:4">
      <c r="A3257">
        <v>236729</v>
      </c>
      <c r="B3257" t="s">
        <v>538</v>
      </c>
      <c r="C3257">
        <v>263</v>
      </c>
      <c r="D3257">
        <v>1</v>
      </c>
    </row>
    <row r="3258" spans="1:4">
      <c r="A3258">
        <v>236754</v>
      </c>
      <c r="B3258" t="s">
        <v>9708</v>
      </c>
      <c r="C3258">
        <v>-89</v>
      </c>
      <c r="D3258">
        <v>-1</v>
      </c>
    </row>
    <row r="3259" spans="1:4">
      <c r="A3259">
        <v>236773</v>
      </c>
      <c r="B3259" t="s">
        <v>9842</v>
      </c>
      <c r="C3259">
        <v>99</v>
      </c>
      <c r="D3259">
        <v>1</v>
      </c>
    </row>
    <row r="3260" spans="1:4">
      <c r="A3260">
        <v>236787</v>
      </c>
      <c r="B3260" t="s">
        <v>9410</v>
      </c>
      <c r="C3260">
        <v>0</v>
      </c>
      <c r="D3260">
        <v>0</v>
      </c>
    </row>
    <row r="3261" spans="1:4">
      <c r="A3261">
        <v>236860</v>
      </c>
      <c r="B3261" t="s">
        <v>540</v>
      </c>
      <c r="C3261">
        <v>596</v>
      </c>
      <c r="D3261">
        <v>2</v>
      </c>
    </row>
    <row r="3262" spans="1:4">
      <c r="A3262">
        <v>236860</v>
      </c>
      <c r="B3262" t="s">
        <v>540</v>
      </c>
      <c r="C3262">
        <v>-278</v>
      </c>
      <c r="D3262">
        <v>-1</v>
      </c>
    </row>
    <row r="3263" spans="1:4">
      <c r="A3263">
        <v>236861</v>
      </c>
      <c r="B3263" t="s">
        <v>8914</v>
      </c>
      <c r="C3263">
        <v>4699</v>
      </c>
      <c r="D3263">
        <v>13</v>
      </c>
    </row>
    <row r="3264" spans="1:4">
      <c r="A3264">
        <v>236881</v>
      </c>
      <c r="B3264" t="s">
        <v>8916</v>
      </c>
      <c r="C3264">
        <v>751</v>
      </c>
      <c r="D3264">
        <v>2</v>
      </c>
    </row>
    <row r="3265" spans="1:4">
      <c r="A3265">
        <v>236898</v>
      </c>
      <c r="B3265" t="s">
        <v>9009</v>
      </c>
      <c r="C3265">
        <v>79</v>
      </c>
      <c r="D3265">
        <v>1</v>
      </c>
    </row>
    <row r="3266" spans="1:4">
      <c r="A3266">
        <v>236978</v>
      </c>
      <c r="B3266" t="s">
        <v>7901</v>
      </c>
      <c r="C3266">
        <v>268</v>
      </c>
      <c r="D3266">
        <v>1</v>
      </c>
    </row>
    <row r="3267" spans="1:4">
      <c r="A3267">
        <v>236978</v>
      </c>
      <c r="B3267" t="s">
        <v>7901</v>
      </c>
      <c r="C3267">
        <v>2949</v>
      </c>
      <c r="D3267">
        <v>11</v>
      </c>
    </row>
    <row r="3268" spans="1:4">
      <c r="A3268">
        <v>237014</v>
      </c>
      <c r="B3268" t="s">
        <v>6897</v>
      </c>
      <c r="C3268">
        <v>99</v>
      </c>
      <c r="D3268">
        <v>1</v>
      </c>
    </row>
    <row r="3269" spans="1:4">
      <c r="A3269">
        <v>237016</v>
      </c>
      <c r="B3269" t="s">
        <v>9413</v>
      </c>
      <c r="C3269">
        <v>159</v>
      </c>
      <c r="D3269">
        <v>1</v>
      </c>
    </row>
    <row r="3270" spans="1:4">
      <c r="A3270">
        <v>237215</v>
      </c>
      <c r="B3270" t="s">
        <v>8926</v>
      </c>
      <c r="C3270">
        <v>-1138</v>
      </c>
      <c r="D3270">
        <v>-2</v>
      </c>
    </row>
    <row r="3271" spans="1:4">
      <c r="A3271">
        <v>237215</v>
      </c>
      <c r="B3271" t="s">
        <v>8926</v>
      </c>
      <c r="C3271">
        <v>599</v>
      </c>
      <c r="D3271">
        <v>1</v>
      </c>
    </row>
    <row r="3272" spans="1:4">
      <c r="A3272">
        <v>237219</v>
      </c>
      <c r="B3272" t="s">
        <v>9843</v>
      </c>
      <c r="C3272">
        <v>39.799999999999997</v>
      </c>
      <c r="D3272">
        <v>2</v>
      </c>
    </row>
    <row r="3273" spans="1:4">
      <c r="A3273">
        <v>237224</v>
      </c>
      <c r="B3273" t="s">
        <v>557</v>
      </c>
      <c r="C3273">
        <v>804</v>
      </c>
      <c r="D3273">
        <v>3</v>
      </c>
    </row>
    <row r="3274" spans="1:4">
      <c r="A3274">
        <v>237224</v>
      </c>
      <c r="B3274" t="s">
        <v>557</v>
      </c>
      <c r="C3274">
        <v>7991</v>
      </c>
      <c r="D3274">
        <v>30</v>
      </c>
    </row>
    <row r="3275" spans="1:4">
      <c r="A3275">
        <v>237225</v>
      </c>
      <c r="B3275" t="s">
        <v>9844</v>
      </c>
      <c r="C3275">
        <v>243</v>
      </c>
      <c r="D3275">
        <v>1</v>
      </c>
    </row>
    <row r="3276" spans="1:4">
      <c r="A3276">
        <v>237260</v>
      </c>
      <c r="B3276" t="s">
        <v>334</v>
      </c>
      <c r="C3276">
        <v>679</v>
      </c>
      <c r="D3276">
        <v>1</v>
      </c>
    </row>
    <row r="3277" spans="1:4">
      <c r="A3277">
        <v>237279</v>
      </c>
      <c r="B3277" t="s">
        <v>9414</v>
      </c>
      <c r="C3277">
        <v>59</v>
      </c>
      <c r="D3277">
        <v>1</v>
      </c>
    </row>
    <row r="3278" spans="1:4">
      <c r="A3278">
        <v>237285</v>
      </c>
      <c r="B3278" t="s">
        <v>9845</v>
      </c>
      <c r="C3278">
        <v>79</v>
      </c>
      <c r="D3278">
        <v>1</v>
      </c>
    </row>
    <row r="3279" spans="1:4">
      <c r="A3279">
        <v>237285</v>
      </c>
      <c r="B3279" t="s">
        <v>9845</v>
      </c>
      <c r="C3279">
        <v>79</v>
      </c>
      <c r="D3279">
        <v>1</v>
      </c>
    </row>
    <row r="3280" spans="1:4">
      <c r="A3280">
        <v>237358</v>
      </c>
      <c r="B3280" t="s">
        <v>9027</v>
      </c>
      <c r="C3280">
        <v>298</v>
      </c>
      <c r="D3280">
        <v>1</v>
      </c>
    </row>
    <row r="3281" spans="1:4">
      <c r="A3281">
        <v>237461</v>
      </c>
      <c r="B3281" t="s">
        <v>9203</v>
      </c>
      <c r="C3281">
        <v>219.8</v>
      </c>
      <c r="D3281">
        <v>2</v>
      </c>
    </row>
    <row r="3282" spans="1:4">
      <c r="A3282">
        <v>237487</v>
      </c>
      <c r="B3282" t="s">
        <v>8938</v>
      </c>
      <c r="C3282">
        <v>-18.899999999999999</v>
      </c>
      <c r="D3282">
        <v>-1</v>
      </c>
    </row>
    <row r="3283" spans="1:4">
      <c r="A3283">
        <v>237527</v>
      </c>
      <c r="B3283" t="s">
        <v>8940</v>
      </c>
      <c r="C3283">
        <v>-22</v>
      </c>
      <c r="D3283">
        <v>-1</v>
      </c>
    </row>
    <row r="3284" spans="1:4">
      <c r="A3284">
        <v>237610</v>
      </c>
      <c r="B3284" t="s">
        <v>7376</v>
      </c>
      <c r="C3284">
        <v>49.8</v>
      </c>
      <c r="D3284">
        <v>2</v>
      </c>
    </row>
    <row r="3285" spans="1:4">
      <c r="A3285">
        <v>237664</v>
      </c>
      <c r="B3285" t="s">
        <v>9846</v>
      </c>
      <c r="C3285">
        <v>76</v>
      </c>
      <c r="D3285">
        <v>2</v>
      </c>
    </row>
    <row r="3286" spans="1:4">
      <c r="A3286">
        <v>237674</v>
      </c>
      <c r="B3286" t="s">
        <v>8945</v>
      </c>
      <c r="C3286">
        <v>-59.8</v>
      </c>
      <c r="D3286">
        <v>-2</v>
      </c>
    </row>
    <row r="3287" spans="1:4">
      <c r="A3287">
        <v>237698</v>
      </c>
      <c r="B3287" t="s">
        <v>8948</v>
      </c>
      <c r="C3287">
        <v>-40</v>
      </c>
      <c r="D3287">
        <v>-2</v>
      </c>
    </row>
    <row r="3288" spans="1:4">
      <c r="A3288">
        <v>237760</v>
      </c>
      <c r="B3288" t="s">
        <v>9582</v>
      </c>
      <c r="C3288">
        <v>75</v>
      </c>
      <c r="D3288">
        <v>1</v>
      </c>
    </row>
    <row r="3289" spans="1:4">
      <c r="A3289">
        <v>237768</v>
      </c>
      <c r="B3289" t="s">
        <v>9847</v>
      </c>
      <c r="C3289">
        <v>85</v>
      </c>
      <c r="D3289">
        <v>1</v>
      </c>
    </row>
    <row r="3290" spans="1:4">
      <c r="A3290">
        <v>237802</v>
      </c>
      <c r="B3290" t="s">
        <v>9848</v>
      </c>
      <c r="C3290">
        <v>68</v>
      </c>
      <c r="D3290">
        <v>1</v>
      </c>
    </row>
    <row r="3291" spans="1:4">
      <c r="A3291">
        <v>237803</v>
      </c>
      <c r="B3291" t="s">
        <v>9849</v>
      </c>
      <c r="C3291">
        <v>128</v>
      </c>
      <c r="D3291">
        <v>1</v>
      </c>
    </row>
    <row r="3292" spans="1:4">
      <c r="A3292">
        <v>237805</v>
      </c>
      <c r="B3292" t="s">
        <v>9583</v>
      </c>
      <c r="C3292">
        <v>259</v>
      </c>
      <c r="D3292">
        <v>4</v>
      </c>
    </row>
    <row r="3293" spans="1:4">
      <c r="A3293">
        <v>237806</v>
      </c>
      <c r="B3293" t="s">
        <v>8949</v>
      </c>
      <c r="C3293">
        <v>178</v>
      </c>
      <c r="D3293">
        <v>2</v>
      </c>
    </row>
    <row r="3294" spans="1:4">
      <c r="A3294">
        <v>237932</v>
      </c>
      <c r="B3294" t="s">
        <v>9850</v>
      </c>
      <c r="C3294">
        <v>289</v>
      </c>
      <c r="D3294">
        <v>1</v>
      </c>
    </row>
    <row r="3295" spans="1:4">
      <c r="A3295">
        <v>238780</v>
      </c>
      <c r="B3295" t="s">
        <v>8951</v>
      </c>
      <c r="C3295">
        <v>773</v>
      </c>
      <c r="D3295">
        <v>2</v>
      </c>
    </row>
    <row r="3296" spans="1:4">
      <c r="A3296">
        <v>238790</v>
      </c>
      <c r="B3296" t="s">
        <v>9211</v>
      </c>
      <c r="C3296">
        <v>149</v>
      </c>
      <c r="D3296">
        <v>1</v>
      </c>
    </row>
    <row r="3297" spans="1:4">
      <c r="A3297">
        <v>238803</v>
      </c>
      <c r="B3297" t="s">
        <v>9213</v>
      </c>
      <c r="C3297">
        <v>129</v>
      </c>
      <c r="D3297">
        <v>1</v>
      </c>
    </row>
    <row r="3298" spans="1:4">
      <c r="A3298">
        <v>238843</v>
      </c>
      <c r="B3298" t="s">
        <v>9851</v>
      </c>
      <c r="C3298">
        <v>176</v>
      </c>
      <c r="D3298">
        <v>2</v>
      </c>
    </row>
    <row r="3299" spans="1:4">
      <c r="A3299">
        <v>238885</v>
      </c>
      <c r="B3299" t="s">
        <v>9428</v>
      </c>
      <c r="C3299">
        <v>138</v>
      </c>
      <c r="D3299">
        <v>1</v>
      </c>
    </row>
    <row r="3300" spans="1:4">
      <c r="A3300">
        <v>238886</v>
      </c>
      <c r="B3300" t="s">
        <v>9585</v>
      </c>
      <c r="C3300">
        <v>-78</v>
      </c>
      <c r="D3300">
        <v>-1</v>
      </c>
    </row>
    <row r="3301" spans="1:4">
      <c r="A3301">
        <v>238905</v>
      </c>
      <c r="B3301" t="s">
        <v>9852</v>
      </c>
      <c r="C3301">
        <v>39.9</v>
      </c>
      <c r="D3301">
        <v>1</v>
      </c>
    </row>
    <row r="3302" spans="1:4">
      <c r="A3302">
        <v>238923</v>
      </c>
      <c r="B3302" t="s">
        <v>8722</v>
      </c>
      <c r="C3302">
        <v>-264</v>
      </c>
      <c r="D3302">
        <v>-1</v>
      </c>
    </row>
    <row r="3303" spans="1:4">
      <c r="A3303">
        <v>238923</v>
      </c>
      <c r="B3303" t="s">
        <v>8722</v>
      </c>
      <c r="C3303">
        <v>269</v>
      </c>
      <c r="D3303">
        <v>1</v>
      </c>
    </row>
    <row r="3304" spans="1:4">
      <c r="A3304">
        <v>238925</v>
      </c>
      <c r="B3304" t="s">
        <v>323</v>
      </c>
      <c r="C3304">
        <v>-5</v>
      </c>
      <c r="D3304">
        <v>0</v>
      </c>
    </row>
    <row r="3305" spans="1:4">
      <c r="A3305">
        <v>238925</v>
      </c>
      <c r="B3305" t="s">
        <v>323</v>
      </c>
      <c r="C3305">
        <v>99</v>
      </c>
      <c r="D3305">
        <v>1</v>
      </c>
    </row>
    <row r="3306" spans="1:4">
      <c r="A3306">
        <v>238938</v>
      </c>
      <c r="B3306" t="s">
        <v>9270</v>
      </c>
      <c r="C3306">
        <v>-439</v>
      </c>
      <c r="D3306">
        <v>-1</v>
      </c>
    </row>
    <row r="3307" spans="1:4">
      <c r="A3307">
        <v>238938</v>
      </c>
      <c r="B3307" t="s">
        <v>9270</v>
      </c>
      <c r="C3307">
        <v>-469</v>
      </c>
      <c r="D3307">
        <v>-1</v>
      </c>
    </row>
    <row r="3308" spans="1:4">
      <c r="A3308">
        <v>238938</v>
      </c>
      <c r="B3308" t="s">
        <v>9270</v>
      </c>
      <c r="C3308">
        <v>0</v>
      </c>
      <c r="D3308">
        <v>0</v>
      </c>
    </row>
    <row r="3309" spans="1:4">
      <c r="A3309">
        <v>238938</v>
      </c>
      <c r="B3309" t="s">
        <v>9270</v>
      </c>
      <c r="C3309">
        <v>-469</v>
      </c>
      <c r="D3309">
        <v>-1</v>
      </c>
    </row>
    <row r="3310" spans="1:4">
      <c r="A3310">
        <v>239138</v>
      </c>
      <c r="B3310" t="s">
        <v>9853</v>
      </c>
      <c r="C3310">
        <v>296</v>
      </c>
      <c r="D3310">
        <v>1</v>
      </c>
    </row>
    <row r="3311" spans="1:4">
      <c r="A3311">
        <v>239211</v>
      </c>
      <c r="B3311" t="s">
        <v>9854</v>
      </c>
      <c r="C3311">
        <v>596</v>
      </c>
      <c r="D3311">
        <v>2</v>
      </c>
    </row>
    <row r="3312" spans="1:4">
      <c r="A3312">
        <v>239227</v>
      </c>
      <c r="B3312" t="s">
        <v>9724</v>
      </c>
      <c r="C3312">
        <v>49</v>
      </c>
      <c r="D3312">
        <v>1</v>
      </c>
    </row>
    <row r="3313" spans="1:4">
      <c r="A3313">
        <v>239497</v>
      </c>
      <c r="B3313" t="s">
        <v>9855</v>
      </c>
      <c r="C3313">
        <v>49</v>
      </c>
      <c r="D3313">
        <v>1</v>
      </c>
    </row>
    <row r="3314" spans="1:4">
      <c r="A3314">
        <v>239523</v>
      </c>
      <c r="B3314" t="s">
        <v>9728</v>
      </c>
      <c r="C3314">
        <v>656</v>
      </c>
      <c r="D3314">
        <v>2</v>
      </c>
    </row>
    <row r="3315" spans="1:4">
      <c r="A3315">
        <v>239574</v>
      </c>
      <c r="B3315" t="s">
        <v>9220</v>
      </c>
      <c r="C3315">
        <v>169</v>
      </c>
      <c r="D3315">
        <v>1</v>
      </c>
    </row>
    <row r="3316" spans="1:4">
      <c r="A3316">
        <v>239579</v>
      </c>
      <c r="B3316" t="s">
        <v>8964</v>
      </c>
      <c r="C3316">
        <v>299</v>
      </c>
      <c r="D3316">
        <v>1</v>
      </c>
    </row>
    <row r="3317" spans="1:4">
      <c r="A3317">
        <v>239610</v>
      </c>
      <c r="B3317" t="s">
        <v>9856</v>
      </c>
      <c r="C3317">
        <v>129</v>
      </c>
      <c r="D3317">
        <v>1</v>
      </c>
    </row>
    <row r="3318" spans="1:4">
      <c r="A3318">
        <v>239624</v>
      </c>
      <c r="B3318" t="s">
        <v>8152</v>
      </c>
      <c r="C3318">
        <v>299</v>
      </c>
      <c r="D3318">
        <v>1</v>
      </c>
    </row>
    <row r="3319" spans="1:4">
      <c r="A3319">
        <v>239628</v>
      </c>
      <c r="B3319" t="s">
        <v>8155</v>
      </c>
      <c r="C3319">
        <v>239</v>
      </c>
      <c r="D3319">
        <v>1</v>
      </c>
    </row>
    <row r="3320" spans="1:4">
      <c r="A3320">
        <v>239629</v>
      </c>
      <c r="B3320" t="s">
        <v>8965</v>
      </c>
      <c r="C3320">
        <v>158</v>
      </c>
      <c r="D3320">
        <v>2</v>
      </c>
    </row>
    <row r="3321" spans="1:4">
      <c r="A3321">
        <v>239634</v>
      </c>
      <c r="B3321" t="s">
        <v>7622</v>
      </c>
      <c r="C3321">
        <v>48</v>
      </c>
      <c r="D3321">
        <v>1</v>
      </c>
    </row>
    <row r="3322" spans="1:4">
      <c r="A3322">
        <v>239639</v>
      </c>
      <c r="B3322" t="s">
        <v>9729</v>
      </c>
      <c r="C3322">
        <v>98</v>
      </c>
      <c r="D3322">
        <v>2</v>
      </c>
    </row>
    <row r="3323" spans="1:4">
      <c r="A3323">
        <v>239650</v>
      </c>
      <c r="B3323" t="s">
        <v>8967</v>
      </c>
      <c r="C3323">
        <v>65</v>
      </c>
      <c r="D3323">
        <v>1</v>
      </c>
    </row>
    <row r="3324" spans="1:4">
      <c r="A3324">
        <v>239713</v>
      </c>
      <c r="B3324" t="s">
        <v>9730</v>
      </c>
      <c r="C3324">
        <v>199</v>
      </c>
      <c r="D3324">
        <v>1</v>
      </c>
    </row>
    <row r="3325" spans="1:4">
      <c r="A3325">
        <v>239749</v>
      </c>
      <c r="B3325" t="s">
        <v>8968</v>
      </c>
      <c r="C3325">
        <v>358</v>
      </c>
      <c r="D3325">
        <v>2</v>
      </c>
    </row>
    <row r="3326" spans="1:4">
      <c r="A3326">
        <v>239749</v>
      </c>
      <c r="B3326" t="s">
        <v>8968</v>
      </c>
      <c r="C3326">
        <v>179</v>
      </c>
      <c r="D3326">
        <v>1</v>
      </c>
    </row>
    <row r="3327" spans="1:4">
      <c r="A3327">
        <v>239830</v>
      </c>
      <c r="B3327" t="s">
        <v>377</v>
      </c>
      <c r="C3327">
        <v>248</v>
      </c>
      <c r="D3327">
        <v>1</v>
      </c>
    </row>
    <row r="3328" spans="1:4">
      <c r="A3328">
        <v>239830</v>
      </c>
      <c r="B3328" t="s">
        <v>377</v>
      </c>
      <c r="C3328">
        <v>248</v>
      </c>
      <c r="D3328">
        <v>1</v>
      </c>
    </row>
    <row r="3329" spans="1:4">
      <c r="A3329">
        <v>239831</v>
      </c>
      <c r="B3329" t="s">
        <v>8970</v>
      </c>
      <c r="C3329">
        <v>288</v>
      </c>
      <c r="D3329">
        <v>1</v>
      </c>
    </row>
    <row r="3330" spans="1:4">
      <c r="A3330">
        <v>239832</v>
      </c>
      <c r="B3330" t="s">
        <v>378</v>
      </c>
      <c r="C3330">
        <v>128</v>
      </c>
      <c r="D3330">
        <v>1</v>
      </c>
    </row>
    <row r="3331" spans="1:4">
      <c r="A3331">
        <v>239861</v>
      </c>
      <c r="B3331" t="s">
        <v>8971</v>
      </c>
      <c r="C3331">
        <v>933</v>
      </c>
      <c r="D3331">
        <v>8</v>
      </c>
    </row>
    <row r="3332" spans="1:4">
      <c r="A3332">
        <v>239862</v>
      </c>
      <c r="B3332" t="s">
        <v>9732</v>
      </c>
      <c r="C3332">
        <v>94</v>
      </c>
      <c r="D3332">
        <v>1</v>
      </c>
    </row>
    <row r="3333" spans="1:4">
      <c r="A3333">
        <v>239863</v>
      </c>
      <c r="B3333" t="s">
        <v>446</v>
      </c>
      <c r="C3333">
        <v>234</v>
      </c>
      <c r="D3333">
        <v>5</v>
      </c>
    </row>
    <row r="3334" spans="1:4">
      <c r="A3334">
        <v>239873</v>
      </c>
      <c r="B3334" t="s">
        <v>8973</v>
      </c>
      <c r="C3334">
        <v>78</v>
      </c>
      <c r="D3334">
        <v>1</v>
      </c>
    </row>
    <row r="3335" spans="1:4">
      <c r="A3335">
        <v>239927</v>
      </c>
      <c r="B3335" t="s">
        <v>348</v>
      </c>
      <c r="C3335">
        <v>49</v>
      </c>
      <c r="D3335">
        <v>1</v>
      </c>
    </row>
    <row r="3336" spans="1:4">
      <c r="A3336">
        <v>239931</v>
      </c>
      <c r="B3336" t="s">
        <v>8976</v>
      </c>
      <c r="C3336">
        <v>78</v>
      </c>
      <c r="D3336">
        <v>2</v>
      </c>
    </row>
    <row r="3337" spans="1:4">
      <c r="A3337">
        <v>239932</v>
      </c>
      <c r="B3337" t="s">
        <v>349</v>
      </c>
      <c r="C3337">
        <v>29</v>
      </c>
      <c r="D3337">
        <v>1</v>
      </c>
    </row>
    <row r="3338" spans="1:4">
      <c r="A3338">
        <v>239932</v>
      </c>
      <c r="B3338" t="s">
        <v>349</v>
      </c>
      <c r="C3338">
        <v>29</v>
      </c>
      <c r="D3338">
        <v>1</v>
      </c>
    </row>
    <row r="3339" spans="1:4">
      <c r="A3339">
        <v>239952</v>
      </c>
      <c r="B3339" t="s">
        <v>7743</v>
      </c>
      <c r="C3339">
        <v>1349</v>
      </c>
      <c r="D3339">
        <v>1</v>
      </c>
    </row>
    <row r="3340" spans="1:4">
      <c r="A3340">
        <v>240017</v>
      </c>
      <c r="B3340" t="s">
        <v>8977</v>
      </c>
      <c r="C3340">
        <v>169</v>
      </c>
      <c r="D3340">
        <v>1</v>
      </c>
    </row>
    <row r="3341" spans="1:4">
      <c r="A3341">
        <v>240040</v>
      </c>
      <c r="B3341" t="s">
        <v>9432</v>
      </c>
      <c r="C3341">
        <v>99</v>
      </c>
      <c r="D3341">
        <v>1</v>
      </c>
    </row>
    <row r="3342" spans="1:4">
      <c r="A3342">
        <v>240043</v>
      </c>
      <c r="B3342" t="s">
        <v>9735</v>
      </c>
      <c r="C3342">
        <v>99</v>
      </c>
      <c r="D3342">
        <v>1</v>
      </c>
    </row>
    <row r="3343" spans="1:4">
      <c r="A3343">
        <v>240050</v>
      </c>
      <c r="B3343" t="s">
        <v>9857</v>
      </c>
      <c r="C3343">
        <v>49.6</v>
      </c>
      <c r="D3343">
        <v>2</v>
      </c>
    </row>
    <row r="3344" spans="1:4">
      <c r="A3344">
        <v>240051</v>
      </c>
      <c r="B3344" t="s">
        <v>9736</v>
      </c>
      <c r="C3344">
        <v>19.899999999999999</v>
      </c>
      <c r="D3344">
        <v>1</v>
      </c>
    </row>
    <row r="3345" spans="1:4">
      <c r="A3345">
        <v>240068</v>
      </c>
      <c r="B3345" t="s">
        <v>9858</v>
      </c>
      <c r="C3345">
        <v>339</v>
      </c>
      <c r="D3345">
        <v>1</v>
      </c>
    </row>
    <row r="3346" spans="1:4">
      <c r="A3346">
        <v>240085</v>
      </c>
      <c r="B3346" t="s">
        <v>9433</v>
      </c>
      <c r="C3346">
        <v>594</v>
      </c>
      <c r="D3346">
        <v>3</v>
      </c>
    </row>
    <row r="3347" spans="1:4">
      <c r="A3347">
        <v>240131</v>
      </c>
      <c r="B3347" t="s">
        <v>8979</v>
      </c>
      <c r="C3347">
        <v>600</v>
      </c>
      <c r="D3347">
        <v>2</v>
      </c>
    </row>
    <row r="3348" spans="1:4">
      <c r="A3348">
        <v>240132</v>
      </c>
      <c r="B3348" t="s">
        <v>8980</v>
      </c>
      <c r="C3348">
        <v>400</v>
      </c>
      <c r="D3348">
        <v>1</v>
      </c>
    </row>
    <row r="3349" spans="1:4">
      <c r="A3349">
        <v>240168</v>
      </c>
      <c r="B3349" t="s">
        <v>9738</v>
      </c>
      <c r="C3349">
        <v>339</v>
      </c>
      <c r="D3349">
        <v>1</v>
      </c>
    </row>
    <row r="3350" spans="1:4">
      <c r="A3350">
        <v>240168</v>
      </c>
      <c r="B3350" t="s">
        <v>9738</v>
      </c>
      <c r="C3350">
        <v>359</v>
      </c>
      <c r="D3350">
        <v>1</v>
      </c>
    </row>
    <row r="3351" spans="1:4">
      <c r="A3351">
        <v>240190</v>
      </c>
      <c r="B3351" t="s">
        <v>8724</v>
      </c>
      <c r="C3351">
        <v>369</v>
      </c>
      <c r="D3351">
        <v>1</v>
      </c>
    </row>
    <row r="3352" spans="1:4">
      <c r="A3352">
        <v>240190</v>
      </c>
      <c r="B3352" t="s">
        <v>8724</v>
      </c>
      <c r="C3352">
        <v>369</v>
      </c>
      <c r="D3352">
        <v>1</v>
      </c>
    </row>
    <row r="3353" spans="1:4">
      <c r="A3353">
        <v>240269</v>
      </c>
      <c r="B3353" t="s">
        <v>9859</v>
      </c>
      <c r="C3353">
        <v>99</v>
      </c>
      <c r="D3353">
        <v>1</v>
      </c>
    </row>
    <row r="3354" spans="1:4">
      <c r="A3354">
        <v>240294</v>
      </c>
      <c r="B3354" t="s">
        <v>9860</v>
      </c>
      <c r="C3354">
        <v>2188</v>
      </c>
      <c r="D3354">
        <v>12</v>
      </c>
    </row>
    <row r="3355" spans="1:4">
      <c r="A3355">
        <v>240303</v>
      </c>
      <c r="B3355" t="s">
        <v>9609</v>
      </c>
      <c r="C3355">
        <v>813</v>
      </c>
      <c r="D3355">
        <v>11</v>
      </c>
    </row>
    <row r="3356" spans="1:4">
      <c r="A3356">
        <v>240304</v>
      </c>
      <c r="B3356" t="s">
        <v>9740</v>
      </c>
      <c r="C3356">
        <v>555</v>
      </c>
      <c r="D3356">
        <v>6</v>
      </c>
    </row>
    <row r="3357" spans="1:4">
      <c r="A3357">
        <v>240309</v>
      </c>
      <c r="B3357" t="s">
        <v>9861</v>
      </c>
      <c r="C3357">
        <v>268</v>
      </c>
      <c r="D3357">
        <v>1</v>
      </c>
    </row>
    <row r="3358" spans="1:4">
      <c r="A3358">
        <v>240309</v>
      </c>
      <c r="B3358" t="s">
        <v>9861</v>
      </c>
      <c r="C3358">
        <v>238</v>
      </c>
      <c r="D3358">
        <v>1</v>
      </c>
    </row>
    <row r="3359" spans="1:4">
      <c r="A3359">
        <v>240309</v>
      </c>
      <c r="B3359" t="s">
        <v>9861</v>
      </c>
      <c r="C3359">
        <v>526</v>
      </c>
      <c r="D3359">
        <v>2</v>
      </c>
    </row>
    <row r="3360" spans="1:4">
      <c r="A3360">
        <v>240309</v>
      </c>
      <c r="B3360" t="s">
        <v>9861</v>
      </c>
      <c r="C3360">
        <v>5628</v>
      </c>
      <c r="D3360">
        <v>21</v>
      </c>
    </row>
    <row r="3361" spans="1:4">
      <c r="A3361">
        <v>240309</v>
      </c>
      <c r="B3361" t="s">
        <v>9861</v>
      </c>
      <c r="C3361">
        <v>4824</v>
      </c>
      <c r="D3361">
        <v>18</v>
      </c>
    </row>
    <row r="3362" spans="1:4">
      <c r="A3362">
        <v>240309</v>
      </c>
      <c r="B3362" t="s">
        <v>9861</v>
      </c>
      <c r="C3362">
        <v>2928</v>
      </c>
      <c r="D3362">
        <v>11</v>
      </c>
    </row>
    <row r="3363" spans="1:4">
      <c r="A3363">
        <v>240310</v>
      </c>
      <c r="B3363" t="s">
        <v>9765</v>
      </c>
      <c r="C3363">
        <v>546</v>
      </c>
      <c r="D3363">
        <v>2</v>
      </c>
    </row>
    <row r="3364" spans="1:4">
      <c r="A3364">
        <v>240310</v>
      </c>
      <c r="B3364" t="s">
        <v>9765</v>
      </c>
      <c r="C3364">
        <v>1082</v>
      </c>
      <c r="D3364">
        <v>4</v>
      </c>
    </row>
    <row r="3365" spans="1:4">
      <c r="A3365">
        <v>240310</v>
      </c>
      <c r="B3365" t="s">
        <v>9765</v>
      </c>
      <c r="C3365">
        <v>1608</v>
      </c>
      <c r="D3365">
        <v>6</v>
      </c>
    </row>
    <row r="3366" spans="1:4">
      <c r="A3366">
        <v>240310</v>
      </c>
      <c r="B3366" t="s">
        <v>9765</v>
      </c>
      <c r="C3366">
        <v>804</v>
      </c>
      <c r="D3366">
        <v>3</v>
      </c>
    </row>
    <row r="3367" spans="1:4">
      <c r="A3367">
        <v>240310</v>
      </c>
      <c r="B3367" t="s">
        <v>9765</v>
      </c>
      <c r="C3367">
        <v>2432</v>
      </c>
      <c r="D3367">
        <v>9</v>
      </c>
    </row>
    <row r="3368" spans="1:4">
      <c r="A3368">
        <v>240310</v>
      </c>
      <c r="B3368" t="s">
        <v>9765</v>
      </c>
      <c r="C3368">
        <v>6680</v>
      </c>
      <c r="D3368">
        <v>25</v>
      </c>
    </row>
    <row r="3369" spans="1:4">
      <c r="A3369">
        <v>240310</v>
      </c>
      <c r="B3369" t="s">
        <v>9765</v>
      </c>
      <c r="C3369">
        <v>9087</v>
      </c>
      <c r="D3369">
        <v>34</v>
      </c>
    </row>
    <row r="3370" spans="1:4">
      <c r="A3370">
        <v>240310</v>
      </c>
      <c r="B3370" t="s">
        <v>9765</v>
      </c>
      <c r="C3370">
        <v>5009</v>
      </c>
      <c r="D3370">
        <v>19</v>
      </c>
    </row>
    <row r="3371" spans="1:4">
      <c r="A3371">
        <v>193003</v>
      </c>
      <c r="B3371" t="s">
        <v>8983</v>
      </c>
      <c r="C3371">
        <v>299</v>
      </c>
      <c r="D3371">
        <v>1</v>
      </c>
    </row>
    <row r="3372" spans="1:4">
      <c r="A3372">
        <v>201278</v>
      </c>
      <c r="B3372" t="s">
        <v>49</v>
      </c>
      <c r="C3372">
        <v>129</v>
      </c>
      <c r="D3372">
        <v>1</v>
      </c>
    </row>
    <row r="3373" spans="1:4">
      <c r="A3373">
        <v>201826</v>
      </c>
      <c r="B3373" t="s">
        <v>9240</v>
      </c>
      <c r="C3373">
        <v>368</v>
      </c>
      <c r="D3373">
        <v>1</v>
      </c>
    </row>
    <row r="3374" spans="1:4">
      <c r="A3374">
        <v>205200</v>
      </c>
      <c r="B3374" t="s">
        <v>9741</v>
      </c>
      <c r="C3374">
        <v>5980</v>
      </c>
      <c r="D3374">
        <v>1</v>
      </c>
    </row>
    <row r="3375" spans="1:4">
      <c r="A3375">
        <v>208311</v>
      </c>
      <c r="B3375" t="s">
        <v>1729</v>
      </c>
      <c r="C3375">
        <v>39</v>
      </c>
      <c r="D3375">
        <v>1</v>
      </c>
    </row>
    <row r="3376" spans="1:4">
      <c r="A3376">
        <v>208617</v>
      </c>
      <c r="B3376" t="s">
        <v>9862</v>
      </c>
      <c r="C3376">
        <v>130</v>
      </c>
      <c r="D3376">
        <v>1</v>
      </c>
    </row>
    <row r="3377" spans="1:4">
      <c r="A3377">
        <v>209896</v>
      </c>
      <c r="B3377" t="s">
        <v>1874</v>
      </c>
      <c r="C3377">
        <v>249</v>
      </c>
      <c r="D3377">
        <v>1</v>
      </c>
    </row>
    <row r="3378" spans="1:4">
      <c r="A3378">
        <v>212203</v>
      </c>
      <c r="B3378" t="s">
        <v>9863</v>
      </c>
      <c r="C3378">
        <v>269</v>
      </c>
      <c r="D3378">
        <v>1</v>
      </c>
    </row>
    <row r="3379" spans="1:4">
      <c r="A3379">
        <v>213931</v>
      </c>
      <c r="B3379" t="s">
        <v>8761</v>
      </c>
      <c r="C3379">
        <v>1338</v>
      </c>
      <c r="D3379">
        <v>2</v>
      </c>
    </row>
    <row r="3380" spans="1:4">
      <c r="A3380">
        <v>217316</v>
      </c>
      <c r="B3380" t="s">
        <v>9864</v>
      </c>
      <c r="C3380">
        <v>31</v>
      </c>
      <c r="D3380">
        <v>1</v>
      </c>
    </row>
    <row r="3381" spans="1:4">
      <c r="A3381">
        <v>218636</v>
      </c>
      <c r="B3381" t="s">
        <v>3864</v>
      </c>
      <c r="C3381">
        <v>223</v>
      </c>
      <c r="D3381">
        <v>1</v>
      </c>
    </row>
    <row r="3382" spans="1:4">
      <c r="A3382">
        <v>218853</v>
      </c>
      <c r="B3382" t="s">
        <v>523</v>
      </c>
      <c r="C3382">
        <v>298</v>
      </c>
      <c r="D3382">
        <v>1</v>
      </c>
    </row>
    <row r="3383" spans="1:4">
      <c r="A3383">
        <v>219455</v>
      </c>
      <c r="B3383" t="s">
        <v>3133</v>
      </c>
      <c r="C3383">
        <v>87</v>
      </c>
      <c r="D3383">
        <v>1</v>
      </c>
    </row>
    <row r="3384" spans="1:4">
      <c r="A3384">
        <v>220242</v>
      </c>
      <c r="B3384" t="s">
        <v>9865</v>
      </c>
      <c r="C3384">
        <v>79</v>
      </c>
      <c r="D3384">
        <v>1</v>
      </c>
    </row>
    <row r="3385" spans="1:4">
      <c r="A3385">
        <v>220907</v>
      </c>
      <c r="B3385" t="s">
        <v>9866</v>
      </c>
      <c r="C3385">
        <v>596</v>
      </c>
      <c r="D3385">
        <v>2</v>
      </c>
    </row>
    <row r="3386" spans="1:4">
      <c r="A3386">
        <v>222069</v>
      </c>
      <c r="B3386" t="s">
        <v>9750</v>
      </c>
      <c r="C3386">
        <v>258</v>
      </c>
      <c r="D3386">
        <v>1</v>
      </c>
    </row>
    <row r="3387" spans="1:4">
      <c r="A3387">
        <v>222137</v>
      </c>
      <c r="B3387" t="s">
        <v>8791</v>
      </c>
      <c r="C3387">
        <v>1101</v>
      </c>
      <c r="D3387">
        <v>2</v>
      </c>
    </row>
    <row r="3388" spans="1:4">
      <c r="A3388">
        <v>223393</v>
      </c>
      <c r="B3388" t="s">
        <v>8798</v>
      </c>
      <c r="C3388">
        <v>199</v>
      </c>
      <c r="D3388">
        <v>1</v>
      </c>
    </row>
    <row r="3389" spans="1:4">
      <c r="A3389">
        <v>224089</v>
      </c>
      <c r="B3389" t="s">
        <v>551</v>
      </c>
      <c r="C3389">
        <v>559</v>
      </c>
      <c r="D3389">
        <v>1</v>
      </c>
    </row>
    <row r="3390" spans="1:4">
      <c r="A3390">
        <v>224309</v>
      </c>
      <c r="B3390" t="s">
        <v>9867</v>
      </c>
      <c r="C3390">
        <v>63</v>
      </c>
      <c r="D3390">
        <v>1</v>
      </c>
    </row>
    <row r="3391" spans="1:4">
      <c r="A3391">
        <v>224366</v>
      </c>
      <c r="B3391" t="s">
        <v>9517</v>
      </c>
      <c r="C3391">
        <v>249</v>
      </c>
      <c r="D3391">
        <v>1</v>
      </c>
    </row>
    <row r="3392" spans="1:4">
      <c r="A3392">
        <v>224366</v>
      </c>
      <c r="B3392" t="s">
        <v>9517</v>
      </c>
      <c r="C3392">
        <v>239</v>
      </c>
      <c r="D3392">
        <v>1</v>
      </c>
    </row>
    <row r="3393" spans="1:4">
      <c r="A3393">
        <v>224366</v>
      </c>
      <c r="B3393" t="s">
        <v>9517</v>
      </c>
      <c r="C3393">
        <v>239</v>
      </c>
      <c r="D3393">
        <v>1</v>
      </c>
    </row>
    <row r="3394" spans="1:4">
      <c r="A3394">
        <v>224366</v>
      </c>
      <c r="B3394" t="s">
        <v>9517</v>
      </c>
      <c r="C3394">
        <v>478</v>
      </c>
      <c r="D3394">
        <v>2</v>
      </c>
    </row>
    <row r="3395" spans="1:4">
      <c r="A3395">
        <v>224366</v>
      </c>
      <c r="B3395" t="s">
        <v>9517</v>
      </c>
      <c r="C3395">
        <v>239</v>
      </c>
      <c r="D3395">
        <v>1</v>
      </c>
    </row>
    <row r="3396" spans="1:4">
      <c r="A3396">
        <v>224366</v>
      </c>
      <c r="B3396" t="s">
        <v>9517</v>
      </c>
      <c r="C3396">
        <v>239</v>
      </c>
      <c r="D3396">
        <v>1</v>
      </c>
    </row>
    <row r="3397" spans="1:4">
      <c r="A3397">
        <v>224366</v>
      </c>
      <c r="B3397" t="s">
        <v>9517</v>
      </c>
      <c r="C3397">
        <v>239</v>
      </c>
      <c r="D3397">
        <v>1</v>
      </c>
    </row>
    <row r="3398" spans="1:4">
      <c r="A3398">
        <v>224678</v>
      </c>
      <c r="B3398" t="s">
        <v>8803</v>
      </c>
      <c r="C3398">
        <v>79</v>
      </c>
      <c r="D3398">
        <v>1</v>
      </c>
    </row>
    <row r="3399" spans="1:4">
      <c r="A3399">
        <v>225013</v>
      </c>
      <c r="B3399" t="s">
        <v>8808</v>
      </c>
      <c r="C3399">
        <v>164</v>
      </c>
      <c r="D3399">
        <v>1</v>
      </c>
    </row>
    <row r="3400" spans="1:4">
      <c r="A3400">
        <v>225963</v>
      </c>
      <c r="B3400" t="s">
        <v>4287</v>
      </c>
      <c r="C3400">
        <v>198</v>
      </c>
      <c r="D3400">
        <v>2</v>
      </c>
    </row>
    <row r="3401" spans="1:4">
      <c r="A3401">
        <v>228320</v>
      </c>
      <c r="B3401" t="s">
        <v>475</v>
      </c>
      <c r="C3401">
        <v>256</v>
      </c>
      <c r="D3401">
        <v>2</v>
      </c>
    </row>
    <row r="3402" spans="1:4">
      <c r="A3402">
        <v>228355</v>
      </c>
      <c r="B3402" t="s">
        <v>9868</v>
      </c>
      <c r="C3402">
        <v>138</v>
      </c>
      <c r="D3402">
        <v>1</v>
      </c>
    </row>
    <row r="3403" spans="1:4">
      <c r="A3403">
        <v>228976</v>
      </c>
      <c r="B3403" t="s">
        <v>8831</v>
      </c>
      <c r="C3403">
        <v>238</v>
      </c>
      <c r="D3403">
        <v>1</v>
      </c>
    </row>
    <row r="3404" spans="1:4">
      <c r="A3404">
        <v>230407</v>
      </c>
      <c r="B3404" t="s">
        <v>8997</v>
      </c>
      <c r="C3404">
        <v>650</v>
      </c>
      <c r="D3404">
        <v>1</v>
      </c>
    </row>
    <row r="3405" spans="1:4">
      <c r="A3405">
        <v>230852</v>
      </c>
      <c r="B3405" t="s">
        <v>9537</v>
      </c>
      <c r="C3405">
        <v>158</v>
      </c>
      <c r="D3405">
        <v>1</v>
      </c>
    </row>
    <row r="3406" spans="1:4">
      <c r="A3406">
        <v>231936</v>
      </c>
      <c r="B3406" t="s">
        <v>463</v>
      </c>
      <c r="C3406">
        <v>1176</v>
      </c>
      <c r="D3406">
        <v>14</v>
      </c>
    </row>
    <row r="3407" spans="1:4">
      <c r="A3407">
        <v>232288</v>
      </c>
      <c r="B3407" t="s">
        <v>9141</v>
      </c>
      <c r="C3407">
        <v>810</v>
      </c>
      <c r="D3407">
        <v>18</v>
      </c>
    </row>
    <row r="3408" spans="1:4">
      <c r="A3408">
        <v>232299</v>
      </c>
      <c r="B3408" t="s">
        <v>305</v>
      </c>
      <c r="C3408">
        <v>217</v>
      </c>
      <c r="D3408">
        <v>1</v>
      </c>
    </row>
    <row r="3409" spans="1:4">
      <c r="A3409">
        <v>232299</v>
      </c>
      <c r="B3409" t="s">
        <v>305</v>
      </c>
      <c r="C3409">
        <v>263</v>
      </c>
      <c r="D3409">
        <v>1</v>
      </c>
    </row>
    <row r="3410" spans="1:4">
      <c r="A3410">
        <v>232413</v>
      </c>
      <c r="B3410" t="s">
        <v>9021</v>
      </c>
      <c r="C3410">
        <v>-253</v>
      </c>
      <c r="D3410">
        <v>-1</v>
      </c>
    </row>
    <row r="3411" spans="1:4">
      <c r="A3411">
        <v>232524</v>
      </c>
      <c r="B3411" t="s">
        <v>8845</v>
      </c>
      <c r="C3411">
        <v>171</v>
      </c>
      <c r="D3411">
        <v>1</v>
      </c>
    </row>
    <row r="3412" spans="1:4">
      <c r="A3412">
        <v>232528</v>
      </c>
      <c r="B3412" t="s">
        <v>9145</v>
      </c>
      <c r="C3412">
        <v>318</v>
      </c>
      <c r="D3412">
        <v>1</v>
      </c>
    </row>
    <row r="3413" spans="1:4">
      <c r="A3413">
        <v>232528</v>
      </c>
      <c r="B3413" t="s">
        <v>9145</v>
      </c>
      <c r="C3413">
        <v>0</v>
      </c>
      <c r="D3413">
        <v>0</v>
      </c>
    </row>
    <row r="3414" spans="1:4">
      <c r="A3414">
        <v>232693</v>
      </c>
      <c r="B3414" t="s">
        <v>535</v>
      </c>
      <c r="C3414">
        <v>263</v>
      </c>
      <c r="D3414">
        <v>1</v>
      </c>
    </row>
    <row r="3415" spans="1:4">
      <c r="A3415">
        <v>232759</v>
      </c>
      <c r="B3415" t="s">
        <v>9149</v>
      </c>
      <c r="C3415">
        <v>279</v>
      </c>
      <c r="D3415">
        <v>1</v>
      </c>
    </row>
    <row r="3416" spans="1:4">
      <c r="A3416">
        <v>232984</v>
      </c>
      <c r="B3416" t="s">
        <v>532</v>
      </c>
      <c r="C3416">
        <v>5136</v>
      </c>
      <c r="D3416">
        <v>6</v>
      </c>
    </row>
    <row r="3417" spans="1:4">
      <c r="A3417">
        <v>233319</v>
      </c>
      <c r="B3417" t="s">
        <v>524</v>
      </c>
      <c r="C3417">
        <v>258</v>
      </c>
      <c r="D3417">
        <v>1</v>
      </c>
    </row>
    <row r="3418" spans="1:4">
      <c r="A3418">
        <v>233437</v>
      </c>
      <c r="B3418" t="s">
        <v>556</v>
      </c>
      <c r="C3418">
        <v>35</v>
      </c>
      <c r="D3418">
        <v>0</v>
      </c>
    </row>
    <row r="3419" spans="1:4">
      <c r="A3419">
        <v>233437</v>
      </c>
      <c r="B3419" t="s">
        <v>556</v>
      </c>
      <c r="C3419">
        <v>288</v>
      </c>
      <c r="D3419">
        <v>1</v>
      </c>
    </row>
    <row r="3420" spans="1:4">
      <c r="A3420">
        <v>233530</v>
      </c>
      <c r="B3420" t="s">
        <v>9441</v>
      </c>
      <c r="C3420">
        <v>-1499</v>
      </c>
      <c r="D3420">
        <v>-1</v>
      </c>
    </row>
    <row r="3421" spans="1:4">
      <c r="A3421">
        <v>233607</v>
      </c>
      <c r="B3421" t="s">
        <v>9766</v>
      </c>
      <c r="C3421">
        <v>164</v>
      </c>
      <c r="D3421">
        <v>1</v>
      </c>
    </row>
    <row r="3422" spans="1:4">
      <c r="A3422">
        <v>233656</v>
      </c>
      <c r="B3422" t="s">
        <v>9000</v>
      </c>
      <c r="C3422">
        <v>-4989</v>
      </c>
      <c r="D3422">
        <v>-1</v>
      </c>
    </row>
    <row r="3423" spans="1:4">
      <c r="A3423">
        <v>233680</v>
      </c>
      <c r="B3423" t="s">
        <v>329</v>
      </c>
      <c r="C3423">
        <v>286</v>
      </c>
      <c r="D3423">
        <v>1</v>
      </c>
    </row>
    <row r="3424" spans="1:4">
      <c r="A3424">
        <v>234199</v>
      </c>
      <c r="B3424" t="s">
        <v>8867</v>
      </c>
      <c r="C3424">
        <v>-268</v>
      </c>
      <c r="D3424">
        <v>-1</v>
      </c>
    </row>
    <row r="3425" spans="1:4">
      <c r="A3425">
        <v>234568</v>
      </c>
      <c r="B3425" t="s">
        <v>9258</v>
      </c>
      <c r="C3425">
        <v>-1169</v>
      </c>
      <c r="D3425">
        <v>-1</v>
      </c>
    </row>
    <row r="3426" spans="1:4">
      <c r="A3426">
        <v>234568</v>
      </c>
      <c r="B3426" t="s">
        <v>9258</v>
      </c>
      <c r="C3426">
        <v>-1169</v>
      </c>
      <c r="D3426">
        <v>-1</v>
      </c>
    </row>
    <row r="3427" spans="1:4">
      <c r="A3427">
        <v>234569</v>
      </c>
      <c r="B3427" t="s">
        <v>307</v>
      </c>
      <c r="C3427">
        <v>199</v>
      </c>
      <c r="D3427">
        <v>1</v>
      </c>
    </row>
    <row r="3428" spans="1:4">
      <c r="A3428">
        <v>234622</v>
      </c>
      <c r="B3428" t="s">
        <v>9167</v>
      </c>
      <c r="C3428">
        <v>2835</v>
      </c>
      <c r="D3428">
        <v>5</v>
      </c>
    </row>
    <row r="3429" spans="1:4">
      <c r="A3429">
        <v>234755</v>
      </c>
      <c r="B3429" t="s">
        <v>341</v>
      </c>
      <c r="C3429">
        <v>-419</v>
      </c>
      <c r="D3429">
        <v>-1</v>
      </c>
    </row>
    <row r="3430" spans="1:4">
      <c r="A3430">
        <v>234755</v>
      </c>
      <c r="B3430" t="s">
        <v>341</v>
      </c>
      <c r="C3430">
        <v>-419</v>
      </c>
      <c r="D3430">
        <v>-1</v>
      </c>
    </row>
    <row r="3431" spans="1:4">
      <c r="A3431">
        <v>234822</v>
      </c>
      <c r="B3431" t="s">
        <v>549</v>
      </c>
      <c r="C3431">
        <v>-716</v>
      </c>
      <c r="D3431">
        <v>-2</v>
      </c>
    </row>
    <row r="3432" spans="1:4">
      <c r="A3432">
        <v>234985</v>
      </c>
      <c r="B3432" t="s">
        <v>9869</v>
      </c>
      <c r="C3432">
        <v>69</v>
      </c>
      <c r="D3432">
        <v>1</v>
      </c>
    </row>
    <row r="3433" spans="1:4">
      <c r="A3433">
        <v>234985</v>
      </c>
      <c r="B3433" t="s">
        <v>9869</v>
      </c>
      <c r="C3433">
        <v>69</v>
      </c>
      <c r="D3433">
        <v>1</v>
      </c>
    </row>
    <row r="3434" spans="1:4">
      <c r="A3434">
        <v>235087</v>
      </c>
      <c r="B3434" t="s">
        <v>533</v>
      </c>
      <c r="C3434">
        <v>659</v>
      </c>
      <c r="D3434">
        <v>1</v>
      </c>
    </row>
    <row r="3435" spans="1:4">
      <c r="A3435">
        <v>235117</v>
      </c>
      <c r="B3435" t="s">
        <v>8878</v>
      </c>
      <c r="C3435">
        <v>79</v>
      </c>
      <c r="D3435">
        <v>1</v>
      </c>
    </row>
    <row r="3436" spans="1:4">
      <c r="A3436">
        <v>235158</v>
      </c>
      <c r="B3436" t="s">
        <v>8879</v>
      </c>
      <c r="C3436">
        <v>249</v>
      </c>
      <c r="D3436">
        <v>1</v>
      </c>
    </row>
    <row r="3437" spans="1:4">
      <c r="A3437">
        <v>235159</v>
      </c>
      <c r="B3437" t="s">
        <v>481</v>
      </c>
      <c r="C3437">
        <v>198</v>
      </c>
      <c r="D3437">
        <v>2</v>
      </c>
    </row>
    <row r="3438" spans="1:4">
      <c r="A3438">
        <v>235538</v>
      </c>
      <c r="B3438" t="s">
        <v>8882</v>
      </c>
      <c r="C3438">
        <v>-702</v>
      </c>
      <c r="D3438">
        <v>-3</v>
      </c>
    </row>
    <row r="3439" spans="1:4">
      <c r="A3439">
        <v>235555</v>
      </c>
      <c r="B3439" t="s">
        <v>9870</v>
      </c>
      <c r="C3439">
        <v>-499</v>
      </c>
      <c r="D3439">
        <v>-1</v>
      </c>
    </row>
    <row r="3440" spans="1:4">
      <c r="A3440">
        <v>235803</v>
      </c>
      <c r="B3440" t="s">
        <v>6597</v>
      </c>
      <c r="C3440">
        <v>239</v>
      </c>
      <c r="D3440">
        <v>1</v>
      </c>
    </row>
    <row r="3441" spans="1:4">
      <c r="A3441">
        <v>235817</v>
      </c>
      <c r="B3441" t="s">
        <v>9832</v>
      </c>
      <c r="C3441">
        <v>109</v>
      </c>
      <c r="D3441">
        <v>1</v>
      </c>
    </row>
    <row r="3442" spans="1:4">
      <c r="A3442">
        <v>236068</v>
      </c>
      <c r="B3442" t="s">
        <v>685</v>
      </c>
      <c r="C3442">
        <v>1372</v>
      </c>
      <c r="D3442">
        <v>3</v>
      </c>
    </row>
    <row r="3443" spans="1:4">
      <c r="A3443">
        <v>236068</v>
      </c>
      <c r="B3443" t="s">
        <v>685</v>
      </c>
      <c r="C3443">
        <v>469</v>
      </c>
      <c r="D3443">
        <v>1</v>
      </c>
    </row>
    <row r="3444" spans="1:4">
      <c r="A3444">
        <v>236154</v>
      </c>
      <c r="B3444" t="s">
        <v>9835</v>
      </c>
      <c r="C3444">
        <v>55</v>
      </c>
      <c r="D3444">
        <v>1</v>
      </c>
    </row>
    <row r="3445" spans="1:4">
      <c r="A3445">
        <v>236172</v>
      </c>
      <c r="B3445" t="s">
        <v>9871</v>
      </c>
      <c r="C3445">
        <v>1760</v>
      </c>
      <c r="D3445">
        <v>1</v>
      </c>
    </row>
    <row r="3446" spans="1:4">
      <c r="A3446">
        <v>236296</v>
      </c>
      <c r="B3446" t="s">
        <v>8897</v>
      </c>
      <c r="C3446">
        <v>699</v>
      </c>
      <c r="D3446">
        <v>1</v>
      </c>
    </row>
    <row r="3447" spans="1:4">
      <c r="A3447">
        <v>236298</v>
      </c>
      <c r="B3447" t="s">
        <v>382</v>
      </c>
      <c r="C3447">
        <v>2911</v>
      </c>
      <c r="D3447">
        <v>7</v>
      </c>
    </row>
    <row r="3448" spans="1:4">
      <c r="A3448">
        <v>236325</v>
      </c>
      <c r="B3448" t="s">
        <v>676</v>
      </c>
      <c r="C3448">
        <v>-469</v>
      </c>
      <c r="D3448">
        <v>-1</v>
      </c>
    </row>
    <row r="3449" spans="1:4">
      <c r="A3449">
        <v>236326</v>
      </c>
      <c r="B3449" t="s">
        <v>678</v>
      </c>
      <c r="C3449">
        <v>369</v>
      </c>
      <c r="D3449">
        <v>1</v>
      </c>
    </row>
    <row r="3450" spans="1:4">
      <c r="A3450">
        <v>236326</v>
      </c>
      <c r="B3450" t="s">
        <v>678</v>
      </c>
      <c r="C3450">
        <v>1446</v>
      </c>
      <c r="D3450">
        <v>4</v>
      </c>
    </row>
    <row r="3451" spans="1:4">
      <c r="A3451">
        <v>236375</v>
      </c>
      <c r="B3451" t="s">
        <v>9837</v>
      </c>
      <c r="C3451">
        <v>2366</v>
      </c>
      <c r="D3451">
        <v>9</v>
      </c>
    </row>
    <row r="3452" spans="1:4">
      <c r="A3452">
        <v>236375</v>
      </c>
      <c r="B3452" t="s">
        <v>9837</v>
      </c>
      <c r="C3452">
        <v>1863</v>
      </c>
      <c r="D3452">
        <v>7</v>
      </c>
    </row>
    <row r="3453" spans="1:4">
      <c r="A3453">
        <v>236549</v>
      </c>
      <c r="B3453" t="s">
        <v>7277</v>
      </c>
      <c r="C3453">
        <v>888</v>
      </c>
      <c r="D3453">
        <v>1</v>
      </c>
    </row>
    <row r="3454" spans="1:4">
      <c r="A3454">
        <v>236624</v>
      </c>
      <c r="B3454" t="s">
        <v>9190</v>
      </c>
      <c r="C3454">
        <v>228</v>
      </c>
      <c r="D3454">
        <v>1</v>
      </c>
    </row>
    <row r="3455" spans="1:4">
      <c r="A3455">
        <v>236677</v>
      </c>
      <c r="B3455" t="s">
        <v>9841</v>
      </c>
      <c r="C3455">
        <v>868</v>
      </c>
      <c r="D3455">
        <v>1</v>
      </c>
    </row>
    <row r="3456" spans="1:4">
      <c r="A3456">
        <v>236677</v>
      </c>
      <c r="B3456" t="s">
        <v>9841</v>
      </c>
      <c r="C3456">
        <v>938</v>
      </c>
      <c r="D3456">
        <v>1</v>
      </c>
    </row>
    <row r="3457" spans="1:4">
      <c r="A3457">
        <v>236687</v>
      </c>
      <c r="B3457" t="s">
        <v>9872</v>
      </c>
      <c r="C3457">
        <v>199</v>
      </c>
      <c r="D3457">
        <v>1</v>
      </c>
    </row>
    <row r="3458" spans="1:4">
      <c r="A3458">
        <v>236729</v>
      </c>
      <c r="B3458" t="s">
        <v>538</v>
      </c>
      <c r="C3458">
        <v>-268</v>
      </c>
      <c r="D3458">
        <v>-1</v>
      </c>
    </row>
    <row r="3459" spans="1:4">
      <c r="A3459">
        <v>236861</v>
      </c>
      <c r="B3459" t="s">
        <v>8914</v>
      </c>
      <c r="C3459">
        <v>368</v>
      </c>
      <c r="D3459">
        <v>1</v>
      </c>
    </row>
    <row r="3460" spans="1:4">
      <c r="A3460">
        <v>236861</v>
      </c>
      <c r="B3460" t="s">
        <v>8914</v>
      </c>
      <c r="C3460">
        <v>721</v>
      </c>
      <c r="D3460">
        <v>2</v>
      </c>
    </row>
    <row r="3461" spans="1:4">
      <c r="A3461">
        <v>236872</v>
      </c>
      <c r="B3461" t="s">
        <v>8915</v>
      </c>
      <c r="C3461">
        <v>199</v>
      </c>
      <c r="D3461">
        <v>1</v>
      </c>
    </row>
    <row r="3462" spans="1:4">
      <c r="A3462">
        <v>236881</v>
      </c>
      <c r="B3462" t="s">
        <v>8916</v>
      </c>
      <c r="C3462">
        <v>368</v>
      </c>
      <c r="D3462">
        <v>1</v>
      </c>
    </row>
    <row r="3463" spans="1:4">
      <c r="A3463">
        <v>236933</v>
      </c>
      <c r="B3463" t="s">
        <v>9196</v>
      </c>
      <c r="C3463">
        <v>0</v>
      </c>
      <c r="D3463">
        <v>0</v>
      </c>
    </row>
    <row r="3464" spans="1:4">
      <c r="A3464">
        <v>236933</v>
      </c>
      <c r="B3464" t="s">
        <v>9196</v>
      </c>
      <c r="C3464">
        <v>-468</v>
      </c>
      <c r="D3464">
        <v>-1</v>
      </c>
    </row>
    <row r="3465" spans="1:4">
      <c r="A3465">
        <v>236978</v>
      </c>
      <c r="B3465" t="s">
        <v>7901</v>
      </c>
      <c r="C3465">
        <v>1593</v>
      </c>
      <c r="D3465">
        <v>6</v>
      </c>
    </row>
    <row r="3466" spans="1:4">
      <c r="A3466">
        <v>237024</v>
      </c>
      <c r="B3466" t="s">
        <v>8920</v>
      </c>
      <c r="C3466">
        <v>27</v>
      </c>
      <c r="D3466">
        <v>1</v>
      </c>
    </row>
    <row r="3467" spans="1:4">
      <c r="A3467">
        <v>237215</v>
      </c>
      <c r="B3467" t="s">
        <v>8926</v>
      </c>
      <c r="C3467">
        <v>-514</v>
      </c>
      <c r="D3467">
        <v>-1</v>
      </c>
    </row>
    <row r="3468" spans="1:4">
      <c r="A3468">
        <v>237224</v>
      </c>
      <c r="B3468" t="s">
        <v>557</v>
      </c>
      <c r="C3468">
        <v>253</v>
      </c>
      <c r="D3468">
        <v>1</v>
      </c>
    </row>
    <row r="3469" spans="1:4">
      <c r="A3469">
        <v>237224</v>
      </c>
      <c r="B3469" t="s">
        <v>557</v>
      </c>
      <c r="C3469">
        <v>1876</v>
      </c>
      <c r="D3469">
        <v>7</v>
      </c>
    </row>
    <row r="3470" spans="1:4">
      <c r="A3470">
        <v>237225</v>
      </c>
      <c r="B3470" t="s">
        <v>9844</v>
      </c>
      <c r="C3470">
        <v>278</v>
      </c>
      <c r="D3470">
        <v>1</v>
      </c>
    </row>
    <row r="3471" spans="1:4">
      <c r="A3471">
        <v>237803</v>
      </c>
      <c r="B3471" t="s">
        <v>9849</v>
      </c>
      <c r="C3471">
        <v>128</v>
      </c>
      <c r="D3471">
        <v>1</v>
      </c>
    </row>
    <row r="3472" spans="1:4">
      <c r="A3472">
        <v>239579</v>
      </c>
      <c r="B3472" t="s">
        <v>8964</v>
      </c>
      <c r="C3472">
        <v>269</v>
      </c>
      <c r="D3472">
        <v>1</v>
      </c>
    </row>
    <row r="3473" spans="1:4">
      <c r="A3473">
        <v>239629</v>
      </c>
      <c r="B3473" t="s">
        <v>8965</v>
      </c>
      <c r="C3473">
        <v>223</v>
      </c>
      <c r="D3473">
        <v>3</v>
      </c>
    </row>
    <row r="3474" spans="1:4">
      <c r="A3474">
        <v>239634</v>
      </c>
      <c r="B3474" t="s">
        <v>7622</v>
      </c>
      <c r="C3474">
        <v>48</v>
      </c>
      <c r="D3474">
        <v>1</v>
      </c>
    </row>
    <row r="3475" spans="1:4">
      <c r="A3475">
        <v>239714</v>
      </c>
      <c r="B3475" t="s">
        <v>9264</v>
      </c>
      <c r="C3475">
        <v>-299</v>
      </c>
      <c r="D3475">
        <v>-1</v>
      </c>
    </row>
    <row r="3476" spans="1:4">
      <c r="A3476">
        <v>239830</v>
      </c>
      <c r="B3476" t="s">
        <v>377</v>
      </c>
      <c r="C3476">
        <v>-278</v>
      </c>
      <c r="D3476">
        <v>-1</v>
      </c>
    </row>
    <row r="3477" spans="1:4">
      <c r="A3477">
        <v>239873</v>
      </c>
      <c r="B3477" t="s">
        <v>8973</v>
      </c>
      <c r="C3477">
        <v>68</v>
      </c>
      <c r="D3477">
        <v>1</v>
      </c>
    </row>
    <row r="3478" spans="1:4">
      <c r="A3478">
        <v>239931</v>
      </c>
      <c r="B3478" t="s">
        <v>8976</v>
      </c>
      <c r="C3478">
        <v>107</v>
      </c>
      <c r="D3478">
        <v>3</v>
      </c>
    </row>
    <row r="3479" spans="1:4">
      <c r="A3479">
        <v>240069</v>
      </c>
      <c r="B3479" t="s">
        <v>9873</v>
      </c>
      <c r="C3479">
        <v>309</v>
      </c>
      <c r="D3479">
        <v>1</v>
      </c>
    </row>
    <row r="3480" spans="1:4">
      <c r="A3480">
        <v>240303</v>
      </c>
      <c r="B3480" t="s">
        <v>9609</v>
      </c>
      <c r="C3480">
        <v>299</v>
      </c>
      <c r="D3480">
        <v>4</v>
      </c>
    </row>
    <row r="3481" spans="1:4">
      <c r="A3481">
        <v>240309</v>
      </c>
      <c r="B3481" t="s">
        <v>9861</v>
      </c>
      <c r="C3481">
        <v>536</v>
      </c>
      <c r="D3481">
        <v>2</v>
      </c>
    </row>
    <row r="3482" spans="1:4">
      <c r="A3482">
        <v>240309</v>
      </c>
      <c r="B3482" t="s">
        <v>9861</v>
      </c>
      <c r="C3482">
        <v>268</v>
      </c>
      <c r="D3482">
        <v>1</v>
      </c>
    </row>
    <row r="3483" spans="1:4">
      <c r="A3483">
        <v>240309</v>
      </c>
      <c r="B3483" t="s">
        <v>9861</v>
      </c>
      <c r="C3483">
        <v>1340</v>
      </c>
      <c r="D3483">
        <v>5</v>
      </c>
    </row>
    <row r="3484" spans="1:4">
      <c r="A3484">
        <v>240309</v>
      </c>
      <c r="B3484" t="s">
        <v>9861</v>
      </c>
      <c r="C3484">
        <v>1072</v>
      </c>
      <c r="D3484">
        <v>4</v>
      </c>
    </row>
    <row r="3485" spans="1:4">
      <c r="A3485">
        <v>240309</v>
      </c>
      <c r="B3485" t="s">
        <v>9861</v>
      </c>
      <c r="C3485">
        <v>809</v>
      </c>
      <c r="D3485">
        <v>3</v>
      </c>
    </row>
    <row r="3486" spans="1:4">
      <c r="A3486">
        <v>240310</v>
      </c>
      <c r="B3486" t="s">
        <v>9765</v>
      </c>
      <c r="C3486">
        <v>521</v>
      </c>
      <c r="D3486">
        <v>2</v>
      </c>
    </row>
    <row r="3487" spans="1:4">
      <c r="A3487">
        <v>240310</v>
      </c>
      <c r="B3487" t="s">
        <v>9765</v>
      </c>
      <c r="C3487">
        <v>1052</v>
      </c>
      <c r="D3487">
        <v>4</v>
      </c>
    </row>
    <row r="3488" spans="1:4">
      <c r="A3488">
        <v>240310</v>
      </c>
      <c r="B3488" t="s">
        <v>9765</v>
      </c>
      <c r="C3488">
        <v>268</v>
      </c>
      <c r="D3488">
        <v>1</v>
      </c>
    </row>
    <row r="3489" spans="1:4">
      <c r="A3489">
        <v>240310</v>
      </c>
      <c r="B3489" t="s">
        <v>9765</v>
      </c>
      <c r="C3489">
        <v>1072</v>
      </c>
      <c r="D3489">
        <v>4</v>
      </c>
    </row>
    <row r="3490" spans="1:4">
      <c r="A3490">
        <v>240310</v>
      </c>
      <c r="B3490" t="s">
        <v>9765</v>
      </c>
      <c r="C3490">
        <v>2154</v>
      </c>
      <c r="D3490">
        <v>8</v>
      </c>
    </row>
    <row r="3491" spans="1:4">
      <c r="A3491">
        <v>240310</v>
      </c>
      <c r="B3491" t="s">
        <v>9765</v>
      </c>
      <c r="C3491">
        <v>1072</v>
      </c>
      <c r="D3491">
        <v>4</v>
      </c>
    </row>
    <row r="3492" spans="1:4">
      <c r="A3492">
        <v>240310</v>
      </c>
      <c r="B3492" t="s">
        <v>9765</v>
      </c>
      <c r="C3492">
        <v>1067</v>
      </c>
      <c r="D3492">
        <v>4</v>
      </c>
    </row>
    <row r="3493" spans="1:4">
      <c r="A3493">
        <v>211135</v>
      </c>
      <c r="B3493" t="s">
        <v>9065</v>
      </c>
      <c r="C3493">
        <v>463</v>
      </c>
      <c r="D3493">
        <v>1</v>
      </c>
    </row>
    <row r="3494" spans="1:4">
      <c r="A3494">
        <v>218222</v>
      </c>
      <c r="B3494" t="s">
        <v>9874</v>
      </c>
      <c r="C3494">
        <v>119</v>
      </c>
      <c r="D3494">
        <v>1</v>
      </c>
    </row>
    <row r="3495" spans="1:4">
      <c r="A3495">
        <v>221397</v>
      </c>
      <c r="B3495" t="s">
        <v>9875</v>
      </c>
      <c r="C3495">
        <v>269</v>
      </c>
      <c r="D3495">
        <v>1</v>
      </c>
    </row>
    <row r="3496" spans="1:4">
      <c r="A3496">
        <v>221559</v>
      </c>
      <c r="B3496" t="s">
        <v>464</v>
      </c>
      <c r="C3496">
        <v>89</v>
      </c>
      <c r="D3496">
        <v>1</v>
      </c>
    </row>
    <row r="3497" spans="1:4">
      <c r="A3497">
        <v>224528</v>
      </c>
      <c r="B3497" t="s">
        <v>9876</v>
      </c>
      <c r="C3497">
        <v>499</v>
      </c>
      <c r="D3497">
        <v>1</v>
      </c>
    </row>
    <row r="3498" spans="1:4">
      <c r="A3498">
        <v>225961</v>
      </c>
      <c r="B3498" t="s">
        <v>9518</v>
      </c>
      <c r="C3498">
        <v>396</v>
      </c>
      <c r="D3498">
        <v>6</v>
      </c>
    </row>
    <row r="3499" spans="1:4">
      <c r="A3499">
        <v>236325</v>
      </c>
      <c r="B3499" t="s">
        <v>676</v>
      </c>
      <c r="C3499">
        <v>434</v>
      </c>
      <c r="D3499">
        <v>1</v>
      </c>
    </row>
    <row r="3500" spans="1:4">
      <c r="A3500">
        <v>236326</v>
      </c>
      <c r="B3500" t="s">
        <v>678</v>
      </c>
      <c r="C3500">
        <v>354</v>
      </c>
      <c r="D3500">
        <v>1</v>
      </c>
    </row>
    <row r="3501" spans="1:4">
      <c r="A3501">
        <v>237225</v>
      </c>
      <c r="B3501" t="s">
        <v>9844</v>
      </c>
      <c r="C3501">
        <v>248</v>
      </c>
      <c r="D3501">
        <v>1</v>
      </c>
    </row>
    <row r="3502" spans="1:4">
      <c r="A3502">
        <v>239156</v>
      </c>
      <c r="B3502" t="s">
        <v>9877</v>
      </c>
      <c r="C3502">
        <v>649</v>
      </c>
      <c r="D3502">
        <v>1</v>
      </c>
    </row>
    <row r="3503" spans="1:4">
      <c r="A3503">
        <v>239969</v>
      </c>
      <c r="B3503" t="s">
        <v>8026</v>
      </c>
      <c r="C3503">
        <v>921</v>
      </c>
      <c r="D3503">
        <v>2</v>
      </c>
    </row>
    <row r="3504" spans="1:4">
      <c r="A3504">
        <v>239830</v>
      </c>
      <c r="B3504" t="s">
        <v>377</v>
      </c>
      <c r="C3504">
        <v>278</v>
      </c>
      <c r="D3504">
        <v>1</v>
      </c>
    </row>
    <row r="3505" spans="1:4">
      <c r="A3505">
        <v>200667</v>
      </c>
      <c r="B3505" t="s">
        <v>9878</v>
      </c>
      <c r="C3505">
        <v>69</v>
      </c>
      <c r="D3505">
        <v>1</v>
      </c>
    </row>
    <row r="3506" spans="1:4">
      <c r="A3506">
        <v>214855</v>
      </c>
      <c r="B3506" t="s">
        <v>9073</v>
      </c>
      <c r="C3506">
        <v>299</v>
      </c>
      <c r="D3506">
        <v>1</v>
      </c>
    </row>
    <row r="3507" spans="1:4">
      <c r="A3507">
        <v>224669</v>
      </c>
      <c r="B3507" t="s">
        <v>4146</v>
      </c>
      <c r="C3507">
        <v>559</v>
      </c>
      <c r="D3507">
        <v>1</v>
      </c>
    </row>
    <row r="3508" spans="1:4">
      <c r="A3508">
        <v>232392</v>
      </c>
      <c r="B3508" t="s">
        <v>5496</v>
      </c>
      <c r="C3508">
        <v>744</v>
      </c>
      <c r="D3508">
        <v>3</v>
      </c>
    </row>
    <row r="3509" spans="1:4">
      <c r="A3509">
        <v>232985</v>
      </c>
      <c r="B3509" t="s">
        <v>433</v>
      </c>
      <c r="C3509">
        <v>-2282</v>
      </c>
      <c r="D3509">
        <v>-1</v>
      </c>
    </row>
    <row r="3510" spans="1:4">
      <c r="A3510">
        <v>233369</v>
      </c>
      <c r="B3510" t="s">
        <v>8855</v>
      </c>
      <c r="C3510">
        <v>299</v>
      </c>
      <c r="D3510">
        <v>1</v>
      </c>
    </row>
    <row r="3511" spans="1:4">
      <c r="A3511">
        <v>233544</v>
      </c>
      <c r="B3511" t="s">
        <v>9154</v>
      </c>
      <c r="C3511">
        <v>299</v>
      </c>
      <c r="D3511">
        <v>1</v>
      </c>
    </row>
    <row r="3512" spans="1:4">
      <c r="A3512">
        <v>234199</v>
      </c>
      <c r="B3512" t="s">
        <v>8867</v>
      </c>
      <c r="C3512">
        <v>263</v>
      </c>
      <c r="D3512">
        <v>1</v>
      </c>
    </row>
    <row r="3513" spans="1:4">
      <c r="A3513">
        <v>234371</v>
      </c>
      <c r="B3513" t="s">
        <v>5961</v>
      </c>
      <c r="C3513">
        <v>119</v>
      </c>
      <c r="D3513">
        <v>1</v>
      </c>
    </row>
    <row r="3514" spans="1:4">
      <c r="A3514">
        <v>234653</v>
      </c>
      <c r="B3514" t="s">
        <v>618</v>
      </c>
      <c r="C3514">
        <v>164</v>
      </c>
      <c r="D3514">
        <v>1</v>
      </c>
    </row>
    <row r="3515" spans="1:4">
      <c r="A3515">
        <v>234712</v>
      </c>
      <c r="B3515" t="s">
        <v>9555</v>
      </c>
      <c r="C3515">
        <v>999</v>
      </c>
      <c r="D3515">
        <v>1</v>
      </c>
    </row>
    <row r="3516" spans="1:4">
      <c r="A3516">
        <v>235031</v>
      </c>
      <c r="B3516" t="s">
        <v>9879</v>
      </c>
      <c r="C3516">
        <v>698</v>
      </c>
      <c r="D3516">
        <v>1</v>
      </c>
    </row>
    <row r="3517" spans="1:4">
      <c r="A3517">
        <v>236269</v>
      </c>
      <c r="B3517" t="s">
        <v>300</v>
      </c>
      <c r="C3517">
        <v>298</v>
      </c>
      <c r="D3517">
        <v>1</v>
      </c>
    </row>
    <row r="3518" spans="1:4">
      <c r="A3518">
        <v>236656</v>
      </c>
      <c r="B3518" t="s">
        <v>9880</v>
      </c>
      <c r="C3518">
        <v>-5398</v>
      </c>
      <c r="D3518">
        <v>-2</v>
      </c>
    </row>
    <row r="3519" spans="1:4">
      <c r="A3519">
        <v>236821</v>
      </c>
      <c r="B3519" t="s">
        <v>9881</v>
      </c>
      <c r="C3519">
        <v>259</v>
      </c>
      <c r="D3519">
        <v>1</v>
      </c>
    </row>
    <row r="3520" spans="1:4">
      <c r="A3520">
        <v>236821</v>
      </c>
      <c r="B3520" t="s">
        <v>9881</v>
      </c>
      <c r="C3520">
        <v>259</v>
      </c>
      <c r="D3520">
        <v>1</v>
      </c>
    </row>
    <row r="3521" spans="1:4">
      <c r="A3521">
        <v>236913</v>
      </c>
      <c r="B3521" t="s">
        <v>9882</v>
      </c>
      <c r="C3521">
        <v>999</v>
      </c>
      <c r="D3521">
        <v>1</v>
      </c>
    </row>
    <row r="3522" spans="1:4">
      <c r="A3522">
        <v>237336</v>
      </c>
      <c r="B3522" t="s">
        <v>8721</v>
      </c>
      <c r="C3522">
        <v>-2099</v>
      </c>
      <c r="D3522">
        <v>-1</v>
      </c>
    </row>
    <row r="3523" spans="1:4">
      <c r="A3523">
        <v>238803</v>
      </c>
      <c r="B3523" t="s">
        <v>9213</v>
      </c>
      <c r="C3523">
        <v>88</v>
      </c>
      <c r="D3523">
        <v>1</v>
      </c>
    </row>
    <row r="3524" spans="1:4">
      <c r="A3524">
        <v>239969</v>
      </c>
      <c r="B3524" t="s">
        <v>8026</v>
      </c>
      <c r="C3524">
        <v>488</v>
      </c>
      <c r="D3524">
        <v>1</v>
      </c>
    </row>
    <row r="3525" spans="1:4">
      <c r="A3525">
        <v>240310</v>
      </c>
      <c r="B3525" t="s">
        <v>9765</v>
      </c>
      <c r="C3525">
        <v>0</v>
      </c>
      <c r="D3525">
        <v>0</v>
      </c>
    </row>
    <row r="3526" spans="1:4">
      <c r="A3526">
        <v>188922</v>
      </c>
      <c r="B3526" t="s">
        <v>499</v>
      </c>
      <c r="C3526">
        <v>204</v>
      </c>
      <c r="D3526">
        <v>1</v>
      </c>
    </row>
    <row r="3527" spans="1:4">
      <c r="A3527">
        <v>191802</v>
      </c>
      <c r="B3527" t="s">
        <v>874</v>
      </c>
      <c r="C3527">
        <v>14</v>
      </c>
      <c r="D3527">
        <v>1</v>
      </c>
    </row>
    <row r="3528" spans="1:4">
      <c r="A3528">
        <v>191833</v>
      </c>
      <c r="B3528" t="s">
        <v>891</v>
      </c>
      <c r="C3528">
        <v>46</v>
      </c>
      <c r="D3528">
        <v>1</v>
      </c>
    </row>
    <row r="3529" spans="1:4">
      <c r="A3529">
        <v>192432</v>
      </c>
      <c r="B3529" t="s">
        <v>9883</v>
      </c>
      <c r="C3529">
        <v>158</v>
      </c>
      <c r="D3529">
        <v>2</v>
      </c>
    </row>
    <row r="3530" spans="1:4">
      <c r="A3530">
        <v>194940</v>
      </c>
      <c r="B3530" t="s">
        <v>9283</v>
      </c>
      <c r="C3530">
        <v>149</v>
      </c>
      <c r="D3530">
        <v>1</v>
      </c>
    </row>
    <row r="3531" spans="1:4">
      <c r="A3531">
        <v>197770</v>
      </c>
      <c r="B3531" t="s">
        <v>9884</v>
      </c>
      <c r="C3531">
        <v>124</v>
      </c>
      <c r="D3531">
        <v>1</v>
      </c>
    </row>
    <row r="3532" spans="1:4">
      <c r="A3532">
        <v>198802</v>
      </c>
      <c r="B3532" t="s">
        <v>9885</v>
      </c>
      <c r="C3532">
        <v>-144</v>
      </c>
      <c r="D3532">
        <v>-1</v>
      </c>
    </row>
    <row r="3533" spans="1:4">
      <c r="A3533">
        <v>199815</v>
      </c>
      <c r="B3533" t="s">
        <v>9886</v>
      </c>
      <c r="C3533">
        <v>23</v>
      </c>
      <c r="D3533">
        <v>1</v>
      </c>
    </row>
    <row r="3534" spans="1:4">
      <c r="A3534">
        <v>201278</v>
      </c>
      <c r="B3534" t="s">
        <v>49</v>
      </c>
      <c r="C3534">
        <v>804</v>
      </c>
      <c r="D3534">
        <v>6</v>
      </c>
    </row>
    <row r="3535" spans="1:4">
      <c r="A3535">
        <v>201826</v>
      </c>
      <c r="B3535" t="s">
        <v>9240</v>
      </c>
      <c r="C3535">
        <v>318</v>
      </c>
      <c r="D3535">
        <v>1</v>
      </c>
    </row>
    <row r="3536" spans="1:4">
      <c r="A3536">
        <v>202075</v>
      </c>
      <c r="B3536" t="s">
        <v>8735</v>
      </c>
      <c r="C3536">
        <v>0</v>
      </c>
      <c r="D3536">
        <v>0</v>
      </c>
    </row>
    <row r="3537" spans="1:4">
      <c r="A3537">
        <v>202848</v>
      </c>
      <c r="B3537" t="s">
        <v>9296</v>
      </c>
      <c r="C3537">
        <v>12.36</v>
      </c>
      <c r="D3537">
        <v>2</v>
      </c>
    </row>
    <row r="3538" spans="1:4">
      <c r="A3538">
        <v>202848</v>
      </c>
      <c r="B3538" t="s">
        <v>9296</v>
      </c>
      <c r="C3538">
        <v>6.18</v>
      </c>
      <c r="D3538">
        <v>1</v>
      </c>
    </row>
    <row r="3539" spans="1:4">
      <c r="A3539">
        <v>203009</v>
      </c>
      <c r="B3539" t="s">
        <v>9435</v>
      </c>
      <c r="C3539">
        <v>119</v>
      </c>
      <c r="D3539">
        <v>1</v>
      </c>
    </row>
    <row r="3540" spans="1:4">
      <c r="A3540">
        <v>203804</v>
      </c>
      <c r="B3540" t="s">
        <v>9887</v>
      </c>
      <c r="C3540">
        <v>299</v>
      </c>
      <c r="D3540">
        <v>2</v>
      </c>
    </row>
    <row r="3541" spans="1:4">
      <c r="A3541">
        <v>203999</v>
      </c>
      <c r="B3541" t="s">
        <v>9019</v>
      </c>
      <c r="C3541">
        <v>298</v>
      </c>
      <c r="D3541">
        <v>1</v>
      </c>
    </row>
    <row r="3542" spans="1:4">
      <c r="A3542">
        <v>204089</v>
      </c>
      <c r="B3542" t="s">
        <v>9888</v>
      </c>
      <c r="C3542">
        <v>88</v>
      </c>
      <c r="D3542">
        <v>1</v>
      </c>
    </row>
    <row r="3543" spans="1:4">
      <c r="A3543">
        <v>204190</v>
      </c>
      <c r="B3543" t="s">
        <v>648</v>
      </c>
      <c r="C3543">
        <v>175</v>
      </c>
      <c r="D3543">
        <v>1</v>
      </c>
    </row>
    <row r="3544" spans="1:4">
      <c r="A3544">
        <v>204339</v>
      </c>
      <c r="B3544" t="s">
        <v>9889</v>
      </c>
      <c r="C3544">
        <v>59</v>
      </c>
      <c r="D3544">
        <v>1</v>
      </c>
    </row>
    <row r="3545" spans="1:4">
      <c r="A3545">
        <v>204340</v>
      </c>
      <c r="B3545" t="s">
        <v>9890</v>
      </c>
      <c r="C3545">
        <v>59</v>
      </c>
      <c r="D3545">
        <v>1</v>
      </c>
    </row>
    <row r="3546" spans="1:4">
      <c r="A3546">
        <v>204772</v>
      </c>
      <c r="B3546" t="s">
        <v>9891</v>
      </c>
      <c r="C3546">
        <v>168</v>
      </c>
      <c r="D3546">
        <v>1</v>
      </c>
    </row>
    <row r="3547" spans="1:4">
      <c r="A3547">
        <v>204838</v>
      </c>
      <c r="B3547" t="s">
        <v>526</v>
      </c>
      <c r="C3547">
        <v>478</v>
      </c>
      <c r="D3547">
        <v>2</v>
      </c>
    </row>
    <row r="3548" spans="1:4">
      <c r="A3548">
        <v>205109</v>
      </c>
      <c r="B3548" t="s">
        <v>9892</v>
      </c>
      <c r="C3548">
        <v>138</v>
      </c>
      <c r="D3548">
        <v>2</v>
      </c>
    </row>
    <row r="3549" spans="1:4">
      <c r="A3549">
        <v>205121</v>
      </c>
      <c r="B3549" t="s">
        <v>9893</v>
      </c>
      <c r="C3549">
        <v>69</v>
      </c>
      <c r="D3549">
        <v>1</v>
      </c>
    </row>
    <row r="3550" spans="1:4">
      <c r="A3550">
        <v>205125</v>
      </c>
      <c r="B3550" t="s">
        <v>8747</v>
      </c>
      <c r="C3550">
        <v>431</v>
      </c>
      <c r="D3550">
        <v>9</v>
      </c>
    </row>
    <row r="3551" spans="1:4">
      <c r="A3551">
        <v>205200</v>
      </c>
      <c r="B3551" t="s">
        <v>9741</v>
      </c>
      <c r="C3551">
        <v>5980</v>
      </c>
      <c r="D3551">
        <v>1</v>
      </c>
    </row>
    <row r="3552" spans="1:4">
      <c r="A3552">
        <v>205590</v>
      </c>
      <c r="B3552" t="s">
        <v>9049</v>
      </c>
      <c r="C3552">
        <v>-349</v>
      </c>
      <c r="D3552">
        <v>-1</v>
      </c>
    </row>
    <row r="3553" spans="1:4">
      <c r="A3553">
        <v>205952</v>
      </c>
      <c r="B3553" t="s">
        <v>9894</v>
      </c>
      <c r="C3553">
        <v>5.9</v>
      </c>
      <c r="D3553">
        <v>1</v>
      </c>
    </row>
    <row r="3554" spans="1:4">
      <c r="A3554">
        <v>206846</v>
      </c>
      <c r="B3554" t="s">
        <v>9895</v>
      </c>
      <c r="C3554">
        <v>46</v>
      </c>
      <c r="D3554">
        <v>1</v>
      </c>
    </row>
    <row r="3555" spans="1:4">
      <c r="A3555">
        <v>207656</v>
      </c>
      <c r="B3555" t="s">
        <v>1656</v>
      </c>
      <c r="C3555">
        <v>193</v>
      </c>
      <c r="D3555">
        <v>1</v>
      </c>
    </row>
    <row r="3556" spans="1:4">
      <c r="A3556">
        <v>207896</v>
      </c>
      <c r="B3556" t="s">
        <v>8716</v>
      </c>
      <c r="C3556">
        <v>241</v>
      </c>
      <c r="D3556">
        <v>1</v>
      </c>
    </row>
    <row r="3557" spans="1:4">
      <c r="A3557">
        <v>207958</v>
      </c>
      <c r="B3557" t="s">
        <v>8752</v>
      </c>
      <c r="C3557">
        <v>188</v>
      </c>
      <c r="D3557">
        <v>1</v>
      </c>
    </row>
    <row r="3558" spans="1:4">
      <c r="A3558">
        <v>208141</v>
      </c>
      <c r="B3558" t="s">
        <v>9896</v>
      </c>
      <c r="C3558">
        <v>69</v>
      </c>
      <c r="D3558">
        <v>1</v>
      </c>
    </row>
    <row r="3559" spans="1:4">
      <c r="A3559">
        <v>208143</v>
      </c>
      <c r="B3559" t="s">
        <v>9897</v>
      </c>
      <c r="C3559">
        <v>129</v>
      </c>
      <c r="D3559">
        <v>1</v>
      </c>
    </row>
    <row r="3560" spans="1:4">
      <c r="A3560">
        <v>208413</v>
      </c>
      <c r="B3560" t="s">
        <v>9898</v>
      </c>
      <c r="C3560">
        <v>29</v>
      </c>
      <c r="D3560">
        <v>1</v>
      </c>
    </row>
    <row r="3561" spans="1:4">
      <c r="A3561">
        <v>208719</v>
      </c>
      <c r="B3561" t="s">
        <v>9476</v>
      </c>
      <c r="C3561">
        <v>160</v>
      </c>
      <c r="D3561">
        <v>1</v>
      </c>
    </row>
    <row r="3562" spans="1:4">
      <c r="A3562">
        <v>209053</v>
      </c>
      <c r="B3562" t="s">
        <v>9899</v>
      </c>
      <c r="C3562">
        <v>1768</v>
      </c>
      <c r="D3562">
        <v>1</v>
      </c>
    </row>
    <row r="3563" spans="1:4">
      <c r="A3563">
        <v>210457</v>
      </c>
      <c r="B3563" t="s">
        <v>9900</v>
      </c>
      <c r="C3563">
        <v>-260</v>
      </c>
      <c r="D3563">
        <v>-1</v>
      </c>
    </row>
    <row r="3564" spans="1:4">
      <c r="A3564">
        <v>210930</v>
      </c>
      <c r="B3564" t="s">
        <v>9244</v>
      </c>
      <c r="C3564">
        <v>39</v>
      </c>
      <c r="D3564">
        <v>1</v>
      </c>
    </row>
    <row r="3565" spans="1:4">
      <c r="A3565">
        <v>211474</v>
      </c>
      <c r="B3565" t="s">
        <v>9901</v>
      </c>
      <c r="C3565">
        <v>69</v>
      </c>
      <c r="D3565">
        <v>1</v>
      </c>
    </row>
    <row r="3566" spans="1:4">
      <c r="A3566">
        <v>211475</v>
      </c>
      <c r="B3566" t="s">
        <v>9902</v>
      </c>
      <c r="C3566">
        <v>89</v>
      </c>
      <c r="D3566">
        <v>1</v>
      </c>
    </row>
    <row r="3567" spans="1:4">
      <c r="A3567">
        <v>212973</v>
      </c>
      <c r="B3567" t="s">
        <v>9314</v>
      </c>
      <c r="C3567">
        <v>350</v>
      </c>
      <c r="D3567">
        <v>1</v>
      </c>
    </row>
    <row r="3568" spans="1:4">
      <c r="A3568">
        <v>213145</v>
      </c>
      <c r="B3568" t="s">
        <v>365</v>
      </c>
      <c r="C3568">
        <v>43</v>
      </c>
      <c r="D3568">
        <v>1</v>
      </c>
    </row>
    <row r="3569" spans="1:4">
      <c r="A3569">
        <v>213366</v>
      </c>
      <c r="B3569" t="s">
        <v>9903</v>
      </c>
      <c r="C3569">
        <v>5</v>
      </c>
      <c r="D3569">
        <v>1</v>
      </c>
    </row>
    <row r="3570" spans="1:4">
      <c r="A3570">
        <v>213366</v>
      </c>
      <c r="B3570" t="s">
        <v>9903</v>
      </c>
      <c r="C3570">
        <v>5</v>
      </c>
      <c r="D3570">
        <v>1</v>
      </c>
    </row>
    <row r="3571" spans="1:4">
      <c r="A3571">
        <v>213931</v>
      </c>
      <c r="B3571" t="s">
        <v>8761</v>
      </c>
      <c r="C3571">
        <v>1914</v>
      </c>
      <c r="D3571">
        <v>3</v>
      </c>
    </row>
    <row r="3572" spans="1:4">
      <c r="A3572">
        <v>213931</v>
      </c>
      <c r="B3572" t="s">
        <v>8761</v>
      </c>
      <c r="C3572">
        <v>-1283</v>
      </c>
      <c r="D3572">
        <v>-2</v>
      </c>
    </row>
    <row r="3573" spans="1:4">
      <c r="A3573">
        <v>213931</v>
      </c>
      <c r="B3573" t="s">
        <v>8761</v>
      </c>
      <c r="C3573">
        <v>669</v>
      </c>
      <c r="D3573">
        <v>1</v>
      </c>
    </row>
    <row r="3574" spans="1:4">
      <c r="A3574">
        <v>214104</v>
      </c>
      <c r="B3574" t="s">
        <v>9319</v>
      </c>
      <c r="C3574">
        <v>69</v>
      </c>
      <c r="D3574">
        <v>1</v>
      </c>
    </row>
    <row r="3575" spans="1:4">
      <c r="A3575">
        <v>214266</v>
      </c>
      <c r="B3575" t="s">
        <v>9904</v>
      </c>
      <c r="C3575">
        <v>158</v>
      </c>
      <c r="D3575">
        <v>2</v>
      </c>
    </row>
    <row r="3576" spans="1:4">
      <c r="A3576">
        <v>214676</v>
      </c>
      <c r="B3576" t="s">
        <v>8763</v>
      </c>
      <c r="C3576">
        <v>259</v>
      </c>
      <c r="D3576">
        <v>1</v>
      </c>
    </row>
    <row r="3577" spans="1:4">
      <c r="A3577">
        <v>214678</v>
      </c>
      <c r="B3577" t="s">
        <v>2481</v>
      </c>
      <c r="C3577">
        <v>-169</v>
      </c>
      <c r="D3577">
        <v>-1</v>
      </c>
    </row>
    <row r="3578" spans="1:4">
      <c r="A3578">
        <v>214855</v>
      </c>
      <c r="B3578" t="s">
        <v>9073</v>
      </c>
      <c r="C3578">
        <v>299</v>
      </c>
      <c r="D3578">
        <v>1</v>
      </c>
    </row>
    <row r="3579" spans="1:4">
      <c r="A3579">
        <v>215208</v>
      </c>
      <c r="B3579" t="s">
        <v>8764</v>
      </c>
      <c r="C3579">
        <v>98</v>
      </c>
      <c r="D3579">
        <v>1</v>
      </c>
    </row>
    <row r="3580" spans="1:4">
      <c r="A3580">
        <v>215563</v>
      </c>
      <c r="B3580" t="s">
        <v>9322</v>
      </c>
      <c r="C3580">
        <v>4699</v>
      </c>
      <c r="D3580">
        <v>1</v>
      </c>
    </row>
    <row r="3581" spans="1:4">
      <c r="A3581">
        <v>215595</v>
      </c>
      <c r="B3581" t="s">
        <v>8767</v>
      </c>
      <c r="C3581">
        <v>30</v>
      </c>
      <c r="D3581">
        <v>0</v>
      </c>
    </row>
    <row r="3582" spans="1:4">
      <c r="A3582">
        <v>215595</v>
      </c>
      <c r="B3582" t="s">
        <v>8767</v>
      </c>
      <c r="C3582">
        <v>298</v>
      </c>
      <c r="D3582">
        <v>1</v>
      </c>
    </row>
    <row r="3583" spans="1:4">
      <c r="A3583">
        <v>215623</v>
      </c>
      <c r="B3583" t="s">
        <v>9323</v>
      </c>
      <c r="C3583">
        <v>-199</v>
      </c>
      <c r="D3583">
        <v>-1</v>
      </c>
    </row>
    <row r="3584" spans="1:4">
      <c r="A3584">
        <v>216150</v>
      </c>
      <c r="B3584" t="s">
        <v>9905</v>
      </c>
      <c r="C3584">
        <v>189</v>
      </c>
      <c r="D3584">
        <v>1</v>
      </c>
    </row>
    <row r="3585" spans="1:4">
      <c r="A3585">
        <v>216985</v>
      </c>
      <c r="B3585" t="s">
        <v>8770</v>
      </c>
      <c r="C3585">
        <v>1399</v>
      </c>
      <c r="D3585">
        <v>1</v>
      </c>
    </row>
    <row r="3586" spans="1:4">
      <c r="A3586">
        <v>217050</v>
      </c>
      <c r="B3586" t="s">
        <v>9906</v>
      </c>
      <c r="C3586">
        <v>79</v>
      </c>
      <c r="D3586">
        <v>1</v>
      </c>
    </row>
    <row r="3587" spans="1:4">
      <c r="A3587">
        <v>217078</v>
      </c>
      <c r="B3587" t="s">
        <v>9077</v>
      </c>
      <c r="C3587">
        <v>39.6</v>
      </c>
      <c r="D3587">
        <v>4</v>
      </c>
    </row>
    <row r="3588" spans="1:4">
      <c r="A3588">
        <v>217080</v>
      </c>
      <c r="B3588" t="s">
        <v>9078</v>
      </c>
      <c r="C3588">
        <v>49.9</v>
      </c>
      <c r="D3588">
        <v>1</v>
      </c>
    </row>
    <row r="3589" spans="1:4">
      <c r="A3589">
        <v>217310</v>
      </c>
      <c r="B3589" t="s">
        <v>9328</v>
      </c>
      <c r="C3589">
        <v>29.9</v>
      </c>
      <c r="D3589">
        <v>1</v>
      </c>
    </row>
    <row r="3590" spans="1:4">
      <c r="A3590">
        <v>217373</v>
      </c>
      <c r="B3590" t="s">
        <v>2843</v>
      </c>
      <c r="C3590">
        <v>79</v>
      </c>
      <c r="D3590">
        <v>1</v>
      </c>
    </row>
    <row r="3591" spans="1:4">
      <c r="A3591">
        <v>217669</v>
      </c>
      <c r="B3591" t="s">
        <v>9329</v>
      </c>
      <c r="C3591">
        <v>268</v>
      </c>
      <c r="D3591">
        <v>1</v>
      </c>
    </row>
    <row r="3592" spans="1:4">
      <c r="A3592">
        <v>217758</v>
      </c>
      <c r="B3592" t="s">
        <v>9907</v>
      </c>
      <c r="C3592">
        <v>399</v>
      </c>
      <c r="D3592">
        <v>1</v>
      </c>
    </row>
    <row r="3593" spans="1:4">
      <c r="A3593">
        <v>217769</v>
      </c>
      <c r="B3593" t="s">
        <v>3027</v>
      </c>
      <c r="C3593">
        <v>3269</v>
      </c>
      <c r="D3593">
        <v>1</v>
      </c>
    </row>
    <row r="3594" spans="1:4">
      <c r="A3594">
        <v>217854</v>
      </c>
      <c r="B3594" t="s">
        <v>221</v>
      </c>
      <c r="C3594">
        <v>125</v>
      </c>
      <c r="D3594">
        <v>1</v>
      </c>
    </row>
    <row r="3595" spans="1:4">
      <c r="A3595">
        <v>218236</v>
      </c>
      <c r="B3595" t="s">
        <v>9330</v>
      </c>
      <c r="C3595">
        <v>69</v>
      </c>
      <c r="D3595">
        <v>1</v>
      </c>
    </row>
    <row r="3596" spans="1:4">
      <c r="A3596">
        <v>218643</v>
      </c>
      <c r="B3596" t="s">
        <v>3870</v>
      </c>
      <c r="C3596">
        <v>-139</v>
      </c>
      <c r="D3596">
        <v>-1</v>
      </c>
    </row>
    <row r="3597" spans="1:4">
      <c r="A3597">
        <v>218728</v>
      </c>
      <c r="B3597" t="s">
        <v>2983</v>
      </c>
      <c r="C3597">
        <v>162</v>
      </c>
      <c r="D3597">
        <v>1</v>
      </c>
    </row>
    <row r="3598" spans="1:4">
      <c r="A3598">
        <v>218853</v>
      </c>
      <c r="B3598" t="s">
        <v>523</v>
      </c>
      <c r="C3598">
        <v>298</v>
      </c>
      <c r="D3598">
        <v>1</v>
      </c>
    </row>
    <row r="3599" spans="1:4">
      <c r="A3599">
        <v>219622</v>
      </c>
      <c r="B3599" t="s">
        <v>9600</v>
      </c>
      <c r="C3599">
        <v>1590</v>
      </c>
      <c r="D3599">
        <v>1</v>
      </c>
    </row>
    <row r="3600" spans="1:4">
      <c r="A3600">
        <v>219793</v>
      </c>
      <c r="B3600" t="s">
        <v>9497</v>
      </c>
      <c r="C3600">
        <v>494</v>
      </c>
      <c r="D3600">
        <v>3</v>
      </c>
    </row>
    <row r="3601" spans="1:4">
      <c r="A3601">
        <v>219965</v>
      </c>
      <c r="B3601" t="s">
        <v>8782</v>
      </c>
      <c r="C3601">
        <v>-79</v>
      </c>
      <c r="D3601">
        <v>-1</v>
      </c>
    </row>
    <row r="3602" spans="1:4">
      <c r="A3602">
        <v>220060</v>
      </c>
      <c r="B3602" t="s">
        <v>9908</v>
      </c>
      <c r="C3602">
        <v>75</v>
      </c>
      <c r="D3602">
        <v>1</v>
      </c>
    </row>
    <row r="3603" spans="1:4">
      <c r="A3603">
        <v>220061</v>
      </c>
      <c r="B3603" t="s">
        <v>9909</v>
      </c>
      <c r="C3603">
        <v>149</v>
      </c>
      <c r="D3603">
        <v>1</v>
      </c>
    </row>
    <row r="3604" spans="1:4">
      <c r="A3604">
        <v>220112</v>
      </c>
      <c r="B3604" t="s">
        <v>9910</v>
      </c>
      <c r="C3604">
        <v>27</v>
      </c>
      <c r="D3604">
        <v>1</v>
      </c>
    </row>
    <row r="3605" spans="1:4">
      <c r="A3605">
        <v>220160</v>
      </c>
      <c r="B3605" t="s">
        <v>9911</v>
      </c>
      <c r="C3605">
        <v>299</v>
      </c>
      <c r="D3605">
        <v>1</v>
      </c>
    </row>
    <row r="3606" spans="1:4">
      <c r="A3606">
        <v>220168</v>
      </c>
      <c r="B3606" t="s">
        <v>9912</v>
      </c>
      <c r="C3606">
        <v>121</v>
      </c>
      <c r="D3606">
        <v>1</v>
      </c>
    </row>
    <row r="3607" spans="1:4">
      <c r="A3607">
        <v>220187</v>
      </c>
      <c r="B3607" t="s">
        <v>9797</v>
      </c>
      <c r="C3607">
        <v>55</v>
      </c>
      <c r="D3607">
        <v>1</v>
      </c>
    </row>
    <row r="3608" spans="1:4">
      <c r="A3608">
        <v>220240</v>
      </c>
      <c r="B3608" t="s">
        <v>9092</v>
      </c>
      <c r="C3608">
        <v>59</v>
      </c>
      <c r="D3608">
        <v>1</v>
      </c>
    </row>
    <row r="3609" spans="1:4">
      <c r="A3609">
        <v>220262</v>
      </c>
      <c r="B3609" t="s">
        <v>9913</v>
      </c>
      <c r="C3609">
        <v>229</v>
      </c>
      <c r="D3609">
        <v>1</v>
      </c>
    </row>
    <row r="3610" spans="1:4">
      <c r="A3610">
        <v>220401</v>
      </c>
      <c r="B3610" t="s">
        <v>9914</v>
      </c>
      <c r="C3610">
        <v>1464</v>
      </c>
      <c r="D3610">
        <v>1</v>
      </c>
    </row>
    <row r="3611" spans="1:4">
      <c r="A3611">
        <v>220425</v>
      </c>
      <c r="B3611" t="s">
        <v>9094</v>
      </c>
      <c r="C3611">
        <v>75</v>
      </c>
      <c r="D3611">
        <v>1</v>
      </c>
    </row>
    <row r="3612" spans="1:4">
      <c r="A3612">
        <v>221559</v>
      </c>
      <c r="B3612" t="s">
        <v>464</v>
      </c>
      <c r="C3612">
        <v>99</v>
      </c>
      <c r="D3612">
        <v>1</v>
      </c>
    </row>
    <row r="3613" spans="1:4">
      <c r="A3613">
        <v>222069</v>
      </c>
      <c r="B3613" t="s">
        <v>9750</v>
      </c>
      <c r="C3613">
        <v>516</v>
      </c>
      <c r="D3613">
        <v>2</v>
      </c>
    </row>
    <row r="3614" spans="1:4">
      <c r="A3614">
        <v>222137</v>
      </c>
      <c r="B3614" t="s">
        <v>8791</v>
      </c>
      <c r="C3614">
        <v>1146</v>
      </c>
      <c r="D3614">
        <v>2</v>
      </c>
    </row>
    <row r="3615" spans="1:4">
      <c r="A3615">
        <v>222137</v>
      </c>
      <c r="B3615" t="s">
        <v>8791</v>
      </c>
      <c r="C3615">
        <v>3946</v>
      </c>
      <c r="D3615">
        <v>7</v>
      </c>
    </row>
    <row r="3616" spans="1:4">
      <c r="A3616">
        <v>222167</v>
      </c>
      <c r="B3616" t="s">
        <v>474</v>
      </c>
      <c r="C3616">
        <v>179</v>
      </c>
      <c r="D3616">
        <v>1</v>
      </c>
    </row>
    <row r="3617" spans="1:4">
      <c r="A3617">
        <v>222434</v>
      </c>
      <c r="B3617" t="s">
        <v>8793</v>
      </c>
      <c r="C3617">
        <v>5249</v>
      </c>
      <c r="D3617">
        <v>1</v>
      </c>
    </row>
    <row r="3618" spans="1:4">
      <c r="A3618">
        <v>222511</v>
      </c>
      <c r="B3618" t="s">
        <v>9512</v>
      </c>
      <c r="C3618">
        <v>1670</v>
      </c>
      <c r="D3618">
        <v>1</v>
      </c>
    </row>
    <row r="3619" spans="1:4">
      <c r="A3619">
        <v>222511</v>
      </c>
      <c r="B3619" t="s">
        <v>9512</v>
      </c>
      <c r="C3619">
        <v>-1660</v>
      </c>
      <c r="D3619">
        <v>-1</v>
      </c>
    </row>
    <row r="3620" spans="1:4">
      <c r="A3620">
        <v>222511</v>
      </c>
      <c r="B3620" t="s">
        <v>9512</v>
      </c>
      <c r="C3620">
        <v>1670</v>
      </c>
      <c r="D3620">
        <v>1</v>
      </c>
    </row>
    <row r="3621" spans="1:4">
      <c r="A3621">
        <v>222620</v>
      </c>
      <c r="B3621" t="s">
        <v>9342</v>
      </c>
      <c r="C3621">
        <v>39</v>
      </c>
      <c r="D3621">
        <v>1</v>
      </c>
    </row>
    <row r="3622" spans="1:4">
      <c r="A3622">
        <v>222792</v>
      </c>
      <c r="B3622" t="s">
        <v>8991</v>
      </c>
      <c r="C3622">
        <v>19701</v>
      </c>
      <c r="D3622">
        <v>1</v>
      </c>
    </row>
    <row r="3623" spans="1:4">
      <c r="A3623">
        <v>222856</v>
      </c>
      <c r="B3623" t="s">
        <v>9915</v>
      </c>
      <c r="C3623">
        <v>2580</v>
      </c>
      <c r="D3623">
        <v>1</v>
      </c>
    </row>
    <row r="3624" spans="1:4">
      <c r="A3624">
        <v>222944</v>
      </c>
      <c r="B3624" t="s">
        <v>9916</v>
      </c>
      <c r="C3624">
        <v>0</v>
      </c>
      <c r="D3624">
        <v>0</v>
      </c>
    </row>
    <row r="3625" spans="1:4">
      <c r="A3625">
        <v>223009</v>
      </c>
      <c r="B3625" t="s">
        <v>9658</v>
      </c>
      <c r="C3625">
        <v>180</v>
      </c>
      <c r="D3625">
        <v>3</v>
      </c>
    </row>
    <row r="3626" spans="1:4">
      <c r="A3626">
        <v>223010</v>
      </c>
      <c r="B3626" t="s">
        <v>9104</v>
      </c>
      <c r="C3626">
        <v>55</v>
      </c>
      <c r="D3626">
        <v>1</v>
      </c>
    </row>
    <row r="3627" spans="1:4">
      <c r="A3627">
        <v>223193</v>
      </c>
      <c r="B3627" t="s">
        <v>9346</v>
      </c>
      <c r="C3627">
        <v>-639</v>
      </c>
      <c r="D3627">
        <v>-1</v>
      </c>
    </row>
    <row r="3628" spans="1:4">
      <c r="A3628">
        <v>223273</v>
      </c>
      <c r="B3628" t="s">
        <v>9515</v>
      </c>
      <c r="C3628">
        <v>2399</v>
      </c>
      <c r="D3628">
        <v>1</v>
      </c>
    </row>
    <row r="3629" spans="1:4">
      <c r="A3629">
        <v>223699</v>
      </c>
      <c r="B3629" t="s">
        <v>3910</v>
      </c>
      <c r="C3629">
        <v>59</v>
      </c>
      <c r="D3629">
        <v>1</v>
      </c>
    </row>
    <row r="3630" spans="1:4">
      <c r="A3630">
        <v>224089</v>
      </c>
      <c r="B3630" t="s">
        <v>551</v>
      </c>
      <c r="C3630">
        <v>1657</v>
      </c>
      <c r="D3630">
        <v>3</v>
      </c>
    </row>
    <row r="3631" spans="1:4">
      <c r="A3631">
        <v>224089</v>
      </c>
      <c r="B3631" t="s">
        <v>551</v>
      </c>
      <c r="C3631">
        <v>7856</v>
      </c>
      <c r="D3631">
        <v>14</v>
      </c>
    </row>
    <row r="3632" spans="1:4">
      <c r="A3632">
        <v>224089</v>
      </c>
      <c r="B3632" t="s">
        <v>9802</v>
      </c>
      <c r="C3632">
        <v>1138</v>
      </c>
      <c r="D3632">
        <v>2</v>
      </c>
    </row>
    <row r="3633" spans="1:4">
      <c r="A3633">
        <v>224366</v>
      </c>
      <c r="B3633" t="s">
        <v>9517</v>
      </c>
      <c r="C3633">
        <v>239</v>
      </c>
      <c r="D3633">
        <v>1</v>
      </c>
    </row>
    <row r="3634" spans="1:4">
      <c r="A3634">
        <v>224546</v>
      </c>
      <c r="B3634" t="s">
        <v>4095</v>
      </c>
      <c r="C3634">
        <v>524</v>
      </c>
      <c r="D3634">
        <v>1</v>
      </c>
    </row>
    <row r="3635" spans="1:4">
      <c r="A3635">
        <v>224678</v>
      </c>
      <c r="B3635" t="s">
        <v>8803</v>
      </c>
      <c r="C3635">
        <v>71.5</v>
      </c>
      <c r="D3635">
        <v>1</v>
      </c>
    </row>
    <row r="3636" spans="1:4">
      <c r="A3636">
        <v>224799</v>
      </c>
      <c r="B3636" t="s">
        <v>8806</v>
      </c>
      <c r="C3636">
        <v>198</v>
      </c>
      <c r="D3636">
        <v>1</v>
      </c>
    </row>
    <row r="3637" spans="1:4">
      <c r="A3637">
        <v>224978</v>
      </c>
      <c r="B3637" t="s">
        <v>9358</v>
      </c>
      <c r="C3637">
        <v>-1582</v>
      </c>
      <c r="D3637">
        <v>-1</v>
      </c>
    </row>
    <row r="3638" spans="1:4">
      <c r="A3638">
        <v>225116</v>
      </c>
      <c r="B3638" t="s">
        <v>4932</v>
      </c>
      <c r="C3638">
        <v>1360</v>
      </c>
      <c r="D3638">
        <v>1</v>
      </c>
    </row>
    <row r="3639" spans="1:4">
      <c r="A3639">
        <v>225281</v>
      </c>
      <c r="B3639" t="s">
        <v>9917</v>
      </c>
      <c r="C3639">
        <v>398</v>
      </c>
      <c r="D3639">
        <v>1</v>
      </c>
    </row>
    <row r="3640" spans="1:4">
      <c r="A3640">
        <v>225286</v>
      </c>
      <c r="B3640" t="s">
        <v>9359</v>
      </c>
      <c r="C3640">
        <v>1396</v>
      </c>
      <c r="D3640">
        <v>2</v>
      </c>
    </row>
    <row r="3641" spans="1:4">
      <c r="A3641">
        <v>225321</v>
      </c>
      <c r="B3641" t="s">
        <v>8993</v>
      </c>
      <c r="C3641">
        <v>1890</v>
      </c>
      <c r="D3641">
        <v>1</v>
      </c>
    </row>
    <row r="3642" spans="1:4">
      <c r="A3642">
        <v>225321</v>
      </c>
      <c r="B3642" t="s">
        <v>8993</v>
      </c>
      <c r="C3642">
        <v>9762</v>
      </c>
      <c r="D3642">
        <v>5</v>
      </c>
    </row>
    <row r="3643" spans="1:4">
      <c r="A3643">
        <v>225359</v>
      </c>
      <c r="B3643" t="s">
        <v>8810</v>
      </c>
      <c r="C3643">
        <v>1350</v>
      </c>
      <c r="D3643">
        <v>1</v>
      </c>
    </row>
    <row r="3644" spans="1:4">
      <c r="A3644">
        <v>225359</v>
      </c>
      <c r="B3644" t="s">
        <v>8810</v>
      </c>
      <c r="C3644">
        <v>6672</v>
      </c>
      <c r="D3644">
        <v>5</v>
      </c>
    </row>
    <row r="3645" spans="1:4">
      <c r="A3645">
        <v>225469</v>
      </c>
      <c r="B3645" t="s">
        <v>9918</v>
      </c>
      <c r="C3645">
        <v>258</v>
      </c>
      <c r="D3645">
        <v>1</v>
      </c>
    </row>
    <row r="3646" spans="1:4">
      <c r="A3646">
        <v>225649</v>
      </c>
      <c r="B3646" t="s">
        <v>9663</v>
      </c>
      <c r="C3646">
        <v>17.899999999999999</v>
      </c>
      <c r="D3646">
        <v>1</v>
      </c>
    </row>
    <row r="3647" spans="1:4">
      <c r="A3647">
        <v>225649</v>
      </c>
      <c r="B3647" t="s">
        <v>9663</v>
      </c>
      <c r="C3647">
        <v>17.899999999999999</v>
      </c>
      <c r="D3647">
        <v>1</v>
      </c>
    </row>
    <row r="3648" spans="1:4">
      <c r="A3648">
        <v>225670</v>
      </c>
      <c r="B3648" t="s">
        <v>9274</v>
      </c>
      <c r="C3648">
        <v>164</v>
      </c>
      <c r="D3648">
        <v>1</v>
      </c>
    </row>
    <row r="3649" spans="1:4">
      <c r="A3649">
        <v>225810</v>
      </c>
      <c r="B3649" t="s">
        <v>9919</v>
      </c>
      <c r="C3649">
        <v>169</v>
      </c>
      <c r="D3649">
        <v>1</v>
      </c>
    </row>
    <row r="3650" spans="1:4">
      <c r="A3650">
        <v>225921</v>
      </c>
      <c r="B3650" t="s">
        <v>9362</v>
      </c>
      <c r="C3650">
        <v>1299</v>
      </c>
      <c r="D3650">
        <v>1</v>
      </c>
    </row>
    <row r="3651" spans="1:4">
      <c r="A3651">
        <v>225963</v>
      </c>
      <c r="B3651" t="s">
        <v>4287</v>
      </c>
      <c r="C3651">
        <v>297</v>
      </c>
      <c r="D3651">
        <v>3</v>
      </c>
    </row>
    <row r="3652" spans="1:4">
      <c r="A3652">
        <v>226207</v>
      </c>
      <c r="B3652" t="s">
        <v>9520</v>
      </c>
      <c r="C3652">
        <v>139</v>
      </c>
      <c r="D3652">
        <v>1</v>
      </c>
    </row>
    <row r="3653" spans="1:4">
      <c r="A3653">
        <v>226697</v>
      </c>
      <c r="B3653" t="s">
        <v>9920</v>
      </c>
      <c r="C3653">
        <v>149</v>
      </c>
      <c r="D3653">
        <v>1</v>
      </c>
    </row>
    <row r="3654" spans="1:4">
      <c r="A3654">
        <v>227014</v>
      </c>
      <c r="B3654" t="s">
        <v>9276</v>
      </c>
      <c r="C3654">
        <v>129</v>
      </c>
      <c r="D3654">
        <v>1</v>
      </c>
    </row>
    <row r="3655" spans="1:4">
      <c r="A3655">
        <v>227017</v>
      </c>
      <c r="B3655" t="s">
        <v>9118</v>
      </c>
      <c r="C3655">
        <v>262</v>
      </c>
      <c r="D3655">
        <v>3</v>
      </c>
    </row>
    <row r="3656" spans="1:4">
      <c r="A3656">
        <v>227467</v>
      </c>
      <c r="B3656" t="s">
        <v>9921</v>
      </c>
      <c r="C3656">
        <v>69</v>
      </c>
      <c r="D3656">
        <v>1</v>
      </c>
    </row>
    <row r="3657" spans="1:4">
      <c r="A3657">
        <v>227697</v>
      </c>
      <c r="B3657" t="s">
        <v>9124</v>
      </c>
      <c r="C3657">
        <v>-578</v>
      </c>
      <c r="D3657">
        <v>-1</v>
      </c>
    </row>
    <row r="3658" spans="1:4">
      <c r="A3658">
        <v>227942</v>
      </c>
      <c r="B3658" t="s">
        <v>9438</v>
      </c>
      <c r="C3658">
        <v>236</v>
      </c>
      <c r="D3658">
        <v>2</v>
      </c>
    </row>
    <row r="3659" spans="1:4">
      <c r="A3659">
        <v>227949</v>
      </c>
      <c r="B3659" t="s">
        <v>502</v>
      </c>
      <c r="C3659">
        <v>119</v>
      </c>
      <c r="D3659">
        <v>1</v>
      </c>
    </row>
    <row r="3660" spans="1:4">
      <c r="A3660">
        <v>228021</v>
      </c>
      <c r="B3660" t="s">
        <v>9528</v>
      </c>
      <c r="C3660">
        <v>199</v>
      </c>
      <c r="D3660">
        <v>1</v>
      </c>
    </row>
    <row r="3661" spans="1:4">
      <c r="A3661">
        <v>228179</v>
      </c>
      <c r="B3661" t="s">
        <v>9370</v>
      </c>
      <c r="C3661">
        <v>218</v>
      </c>
      <c r="D3661">
        <v>1</v>
      </c>
    </row>
    <row r="3662" spans="1:4">
      <c r="A3662">
        <v>228199</v>
      </c>
      <c r="B3662" t="s">
        <v>639</v>
      </c>
      <c r="C3662">
        <v>299</v>
      </c>
      <c r="D3662">
        <v>1</v>
      </c>
    </row>
    <row r="3663" spans="1:4">
      <c r="A3663">
        <v>228594</v>
      </c>
      <c r="B3663" t="s">
        <v>2822</v>
      </c>
      <c r="C3663">
        <v>420</v>
      </c>
      <c r="D3663">
        <v>1</v>
      </c>
    </row>
    <row r="3664" spans="1:4">
      <c r="A3664">
        <v>229377</v>
      </c>
      <c r="B3664" t="s">
        <v>9673</v>
      </c>
      <c r="C3664">
        <v>596</v>
      </c>
      <c r="D3664">
        <v>2</v>
      </c>
    </row>
    <row r="3665" spans="1:4">
      <c r="A3665">
        <v>229419</v>
      </c>
      <c r="B3665" t="s">
        <v>9922</v>
      </c>
      <c r="C3665">
        <v>118</v>
      </c>
      <c r="D3665">
        <v>1</v>
      </c>
    </row>
    <row r="3666" spans="1:4">
      <c r="A3666">
        <v>229450</v>
      </c>
      <c r="B3666" t="s">
        <v>9535</v>
      </c>
      <c r="C3666">
        <v>119</v>
      </c>
      <c r="D3666">
        <v>1</v>
      </c>
    </row>
    <row r="3667" spans="1:4">
      <c r="A3667">
        <v>229463</v>
      </c>
      <c r="B3667" t="s">
        <v>9923</v>
      </c>
      <c r="C3667">
        <v>199</v>
      </c>
      <c r="D3667">
        <v>1</v>
      </c>
    </row>
    <row r="3668" spans="1:4">
      <c r="A3668">
        <v>229507</v>
      </c>
      <c r="B3668" t="s">
        <v>9924</v>
      </c>
      <c r="C3668">
        <v>69</v>
      </c>
      <c r="D3668">
        <v>1</v>
      </c>
    </row>
    <row r="3669" spans="1:4">
      <c r="A3669">
        <v>229509</v>
      </c>
      <c r="B3669" t="s">
        <v>9925</v>
      </c>
      <c r="C3669">
        <v>178</v>
      </c>
      <c r="D3669">
        <v>2</v>
      </c>
    </row>
    <row r="3670" spans="1:4">
      <c r="A3670">
        <v>229513</v>
      </c>
      <c r="B3670" t="s">
        <v>9926</v>
      </c>
      <c r="C3670">
        <v>149</v>
      </c>
      <c r="D3670">
        <v>1</v>
      </c>
    </row>
    <row r="3671" spans="1:4">
      <c r="A3671">
        <v>229514</v>
      </c>
      <c r="B3671" t="s">
        <v>9375</v>
      </c>
      <c r="C3671">
        <v>136</v>
      </c>
      <c r="D3671">
        <v>1</v>
      </c>
    </row>
    <row r="3672" spans="1:4">
      <c r="A3672">
        <v>229712</v>
      </c>
      <c r="B3672" t="s">
        <v>8995</v>
      </c>
      <c r="C3672">
        <v>398</v>
      </c>
      <c r="D3672">
        <v>1</v>
      </c>
    </row>
    <row r="3673" spans="1:4">
      <c r="A3673">
        <v>229712</v>
      </c>
      <c r="B3673" t="s">
        <v>8995</v>
      </c>
      <c r="C3673">
        <v>368</v>
      </c>
      <c r="D3673">
        <v>1</v>
      </c>
    </row>
    <row r="3674" spans="1:4">
      <c r="A3674">
        <v>229712</v>
      </c>
      <c r="B3674" t="s">
        <v>8995</v>
      </c>
      <c r="C3674">
        <v>-368</v>
      </c>
      <c r="D3674">
        <v>-1</v>
      </c>
    </row>
    <row r="3675" spans="1:4">
      <c r="A3675">
        <v>229841</v>
      </c>
      <c r="B3675" t="s">
        <v>9927</v>
      </c>
      <c r="C3675">
        <v>1669</v>
      </c>
      <c r="D3675">
        <v>1</v>
      </c>
    </row>
    <row r="3676" spans="1:4">
      <c r="A3676">
        <v>229915</v>
      </c>
      <c r="B3676" t="s">
        <v>9928</v>
      </c>
      <c r="C3676">
        <v>759</v>
      </c>
      <c r="D3676">
        <v>1</v>
      </c>
    </row>
    <row r="3677" spans="1:4">
      <c r="A3677">
        <v>230167</v>
      </c>
      <c r="B3677" t="s">
        <v>9929</v>
      </c>
      <c r="C3677">
        <v>289</v>
      </c>
      <c r="D3677">
        <v>1</v>
      </c>
    </row>
    <row r="3678" spans="1:4">
      <c r="A3678">
        <v>230220</v>
      </c>
      <c r="B3678" t="s">
        <v>5337</v>
      </c>
      <c r="C3678">
        <v>969</v>
      </c>
      <c r="D3678">
        <v>1</v>
      </c>
    </row>
    <row r="3679" spans="1:4">
      <c r="A3679">
        <v>230357</v>
      </c>
      <c r="B3679" t="s">
        <v>8834</v>
      </c>
      <c r="C3679">
        <v>598</v>
      </c>
      <c r="D3679">
        <v>1</v>
      </c>
    </row>
    <row r="3680" spans="1:4">
      <c r="A3680">
        <v>230407</v>
      </c>
      <c r="B3680" t="s">
        <v>8997</v>
      </c>
      <c r="C3680">
        <v>668</v>
      </c>
      <c r="D3680">
        <v>1</v>
      </c>
    </row>
    <row r="3681" spans="1:4">
      <c r="A3681">
        <v>230407</v>
      </c>
      <c r="B3681" t="s">
        <v>8997</v>
      </c>
      <c r="C3681">
        <v>-660</v>
      </c>
      <c r="D3681">
        <v>-1</v>
      </c>
    </row>
    <row r="3682" spans="1:4">
      <c r="A3682">
        <v>230407</v>
      </c>
      <c r="B3682" t="s">
        <v>8997</v>
      </c>
      <c r="C3682">
        <v>-650</v>
      </c>
      <c r="D3682">
        <v>-1</v>
      </c>
    </row>
    <row r="3683" spans="1:4">
      <c r="A3683">
        <v>230493</v>
      </c>
      <c r="B3683" t="s">
        <v>9930</v>
      </c>
      <c r="C3683">
        <v>129</v>
      </c>
      <c r="D3683">
        <v>1</v>
      </c>
    </row>
    <row r="3684" spans="1:4">
      <c r="A3684">
        <v>230652</v>
      </c>
      <c r="B3684" t="s">
        <v>8836</v>
      </c>
      <c r="C3684">
        <v>663</v>
      </c>
      <c r="D3684">
        <v>1</v>
      </c>
    </row>
    <row r="3685" spans="1:4">
      <c r="A3685">
        <v>230652</v>
      </c>
      <c r="B3685" t="s">
        <v>8836</v>
      </c>
      <c r="C3685">
        <v>-1300</v>
      </c>
      <c r="D3685">
        <v>-2</v>
      </c>
    </row>
    <row r="3686" spans="1:4">
      <c r="A3686">
        <v>230652</v>
      </c>
      <c r="B3686" t="s">
        <v>8836</v>
      </c>
      <c r="C3686">
        <v>-625</v>
      </c>
      <c r="D3686">
        <v>-1</v>
      </c>
    </row>
    <row r="3687" spans="1:4">
      <c r="A3687">
        <v>230652</v>
      </c>
      <c r="B3687" t="s">
        <v>8836</v>
      </c>
      <c r="C3687">
        <v>-650</v>
      </c>
      <c r="D3687">
        <v>-1</v>
      </c>
    </row>
    <row r="3688" spans="1:4">
      <c r="A3688">
        <v>230794</v>
      </c>
      <c r="B3688" t="s">
        <v>9931</v>
      </c>
      <c r="C3688">
        <v>0</v>
      </c>
      <c r="D3688">
        <v>0</v>
      </c>
    </row>
    <row r="3689" spans="1:4">
      <c r="A3689">
        <v>231936</v>
      </c>
      <c r="B3689" t="s">
        <v>463</v>
      </c>
      <c r="C3689">
        <v>1246</v>
      </c>
      <c r="D3689">
        <v>14</v>
      </c>
    </row>
    <row r="3690" spans="1:4">
      <c r="A3690">
        <v>231982</v>
      </c>
      <c r="B3690" t="s">
        <v>9136</v>
      </c>
      <c r="C3690">
        <v>59.9</v>
      </c>
      <c r="D3690">
        <v>1</v>
      </c>
    </row>
    <row r="3691" spans="1:4">
      <c r="A3691">
        <v>232024</v>
      </c>
      <c r="B3691" t="s">
        <v>9932</v>
      </c>
      <c r="C3691">
        <v>145.80000000000001</v>
      </c>
      <c r="D3691">
        <v>2</v>
      </c>
    </row>
    <row r="3692" spans="1:4">
      <c r="A3692">
        <v>232299</v>
      </c>
      <c r="B3692" t="s">
        <v>305</v>
      </c>
      <c r="C3692">
        <v>268</v>
      </c>
      <c r="D3692">
        <v>1</v>
      </c>
    </row>
    <row r="3693" spans="1:4">
      <c r="A3693">
        <v>232299</v>
      </c>
      <c r="B3693" t="s">
        <v>305</v>
      </c>
      <c r="C3693">
        <v>-30</v>
      </c>
      <c r="D3693">
        <v>0</v>
      </c>
    </row>
    <row r="3694" spans="1:4">
      <c r="A3694">
        <v>232299</v>
      </c>
      <c r="B3694" t="s">
        <v>305</v>
      </c>
      <c r="C3694">
        <v>-30</v>
      </c>
      <c r="D3694">
        <v>0</v>
      </c>
    </row>
    <row r="3695" spans="1:4">
      <c r="A3695">
        <v>232299</v>
      </c>
      <c r="B3695" t="s">
        <v>305</v>
      </c>
      <c r="C3695">
        <v>268</v>
      </c>
      <c r="D3695">
        <v>1</v>
      </c>
    </row>
    <row r="3696" spans="1:4">
      <c r="A3696">
        <v>232299</v>
      </c>
      <c r="B3696" t="s">
        <v>305</v>
      </c>
      <c r="C3696">
        <v>521</v>
      </c>
      <c r="D3696">
        <v>2</v>
      </c>
    </row>
    <row r="3697" spans="1:4">
      <c r="A3697">
        <v>232299</v>
      </c>
      <c r="B3697" t="s">
        <v>305</v>
      </c>
      <c r="C3697">
        <v>1042</v>
      </c>
      <c r="D3697">
        <v>4</v>
      </c>
    </row>
    <row r="3698" spans="1:4">
      <c r="A3698">
        <v>232299</v>
      </c>
      <c r="B3698" t="s">
        <v>305</v>
      </c>
      <c r="C3698">
        <v>521</v>
      </c>
      <c r="D3698">
        <v>2</v>
      </c>
    </row>
    <row r="3699" spans="1:4">
      <c r="A3699">
        <v>232299</v>
      </c>
      <c r="B3699" t="s">
        <v>305</v>
      </c>
      <c r="C3699">
        <v>804</v>
      </c>
      <c r="D3699">
        <v>3</v>
      </c>
    </row>
    <row r="3700" spans="1:4">
      <c r="A3700">
        <v>232299</v>
      </c>
      <c r="B3700" t="s">
        <v>305</v>
      </c>
      <c r="C3700">
        <v>1618</v>
      </c>
      <c r="D3700">
        <v>6</v>
      </c>
    </row>
    <row r="3701" spans="1:4">
      <c r="A3701">
        <v>232299</v>
      </c>
      <c r="B3701" t="s">
        <v>305</v>
      </c>
      <c r="C3701">
        <v>546</v>
      </c>
      <c r="D3701">
        <v>2</v>
      </c>
    </row>
    <row r="3702" spans="1:4">
      <c r="A3702">
        <v>232299</v>
      </c>
      <c r="B3702" t="s">
        <v>305</v>
      </c>
      <c r="C3702">
        <v>278</v>
      </c>
      <c r="D3702">
        <v>1</v>
      </c>
    </row>
    <row r="3703" spans="1:4">
      <c r="A3703">
        <v>232299</v>
      </c>
      <c r="B3703" t="s">
        <v>305</v>
      </c>
      <c r="C3703">
        <v>1335</v>
      </c>
      <c r="D3703">
        <v>5</v>
      </c>
    </row>
    <row r="3704" spans="1:4">
      <c r="A3704">
        <v>232299</v>
      </c>
      <c r="B3704" t="s">
        <v>305</v>
      </c>
      <c r="C3704">
        <v>268</v>
      </c>
      <c r="D3704">
        <v>1</v>
      </c>
    </row>
    <row r="3705" spans="1:4">
      <c r="A3705">
        <v>232392</v>
      </c>
      <c r="B3705" t="s">
        <v>5496</v>
      </c>
      <c r="C3705">
        <v>3586</v>
      </c>
      <c r="D3705">
        <v>15</v>
      </c>
    </row>
    <row r="3706" spans="1:4">
      <c r="A3706">
        <v>232392</v>
      </c>
      <c r="B3706" t="s">
        <v>5496</v>
      </c>
      <c r="C3706">
        <v>4461</v>
      </c>
      <c r="D3706">
        <v>19</v>
      </c>
    </row>
    <row r="3707" spans="1:4">
      <c r="A3707">
        <v>232406</v>
      </c>
      <c r="B3707" t="s">
        <v>5499</v>
      </c>
      <c r="C3707">
        <v>88</v>
      </c>
      <c r="D3707">
        <v>1</v>
      </c>
    </row>
    <row r="3708" spans="1:4">
      <c r="A3708">
        <v>232528</v>
      </c>
      <c r="B3708" t="s">
        <v>9145</v>
      </c>
      <c r="C3708">
        <v>-1492</v>
      </c>
      <c r="D3708">
        <v>-4</v>
      </c>
    </row>
    <row r="3709" spans="1:4">
      <c r="A3709">
        <v>232529</v>
      </c>
      <c r="B3709" t="s">
        <v>9146</v>
      </c>
      <c r="C3709">
        <v>363</v>
      </c>
      <c r="D3709">
        <v>1</v>
      </c>
    </row>
    <row r="3710" spans="1:4">
      <c r="A3710">
        <v>232529</v>
      </c>
      <c r="B3710" t="s">
        <v>9146</v>
      </c>
      <c r="C3710">
        <v>-388</v>
      </c>
      <c r="D3710">
        <v>-1</v>
      </c>
    </row>
    <row r="3711" spans="1:4">
      <c r="A3711">
        <v>232529</v>
      </c>
      <c r="B3711" t="s">
        <v>9146</v>
      </c>
      <c r="C3711">
        <v>-368</v>
      </c>
      <c r="D3711">
        <v>-1</v>
      </c>
    </row>
    <row r="3712" spans="1:4">
      <c r="A3712">
        <v>232615</v>
      </c>
      <c r="B3712" t="s">
        <v>9933</v>
      </c>
      <c r="C3712">
        <v>288</v>
      </c>
      <c r="D3712">
        <v>1</v>
      </c>
    </row>
    <row r="3713" spans="1:4">
      <c r="A3713">
        <v>232693</v>
      </c>
      <c r="B3713" t="s">
        <v>535</v>
      </c>
      <c r="C3713">
        <v>-248</v>
      </c>
      <c r="D3713">
        <v>-1</v>
      </c>
    </row>
    <row r="3714" spans="1:4">
      <c r="A3714">
        <v>232759</v>
      </c>
      <c r="B3714" t="s">
        <v>9149</v>
      </c>
      <c r="C3714">
        <v>283</v>
      </c>
      <c r="D3714">
        <v>1</v>
      </c>
    </row>
    <row r="3715" spans="1:4">
      <c r="A3715">
        <v>232788</v>
      </c>
      <c r="B3715" t="s">
        <v>8849</v>
      </c>
      <c r="C3715">
        <v>159</v>
      </c>
      <c r="D3715">
        <v>1</v>
      </c>
    </row>
    <row r="3716" spans="1:4">
      <c r="A3716">
        <v>232898</v>
      </c>
      <c r="B3716" t="s">
        <v>9542</v>
      </c>
      <c r="C3716">
        <v>299</v>
      </c>
      <c r="D3716">
        <v>1</v>
      </c>
    </row>
    <row r="3717" spans="1:4">
      <c r="A3717">
        <v>232906</v>
      </c>
      <c r="B3717" t="s">
        <v>9934</v>
      </c>
      <c r="C3717">
        <v>52</v>
      </c>
      <c r="D3717">
        <v>1</v>
      </c>
    </row>
    <row r="3718" spans="1:4">
      <c r="A3718">
        <v>232911</v>
      </c>
      <c r="B3718" t="s">
        <v>9935</v>
      </c>
      <c r="C3718">
        <v>1949</v>
      </c>
      <c r="D3718">
        <v>1</v>
      </c>
    </row>
    <row r="3719" spans="1:4">
      <c r="A3719">
        <v>232984</v>
      </c>
      <c r="B3719" t="s">
        <v>532</v>
      </c>
      <c r="C3719">
        <v>6697</v>
      </c>
      <c r="D3719">
        <v>8</v>
      </c>
    </row>
    <row r="3720" spans="1:4">
      <c r="A3720">
        <v>232984</v>
      </c>
      <c r="B3720" t="s">
        <v>532</v>
      </c>
      <c r="C3720">
        <v>-791</v>
      </c>
      <c r="D3720">
        <v>-1</v>
      </c>
    </row>
    <row r="3721" spans="1:4">
      <c r="A3721">
        <v>233062</v>
      </c>
      <c r="B3721" t="s">
        <v>8853</v>
      </c>
      <c r="C3721">
        <v>-360</v>
      </c>
      <c r="D3721">
        <v>-1</v>
      </c>
    </row>
    <row r="3722" spans="1:4">
      <c r="A3722">
        <v>233095</v>
      </c>
      <c r="B3722" t="s">
        <v>9546</v>
      </c>
      <c r="C3722">
        <v>-1570</v>
      </c>
      <c r="D3722">
        <v>-1</v>
      </c>
    </row>
    <row r="3723" spans="1:4">
      <c r="A3723">
        <v>233183</v>
      </c>
      <c r="B3723" t="s">
        <v>9936</v>
      </c>
      <c r="C3723">
        <v>-20.9</v>
      </c>
      <c r="D3723">
        <v>-1</v>
      </c>
    </row>
    <row r="3724" spans="1:4">
      <c r="A3724">
        <v>233319</v>
      </c>
      <c r="B3724" t="s">
        <v>524</v>
      </c>
      <c r="C3724">
        <v>531</v>
      </c>
      <c r="D3724">
        <v>2</v>
      </c>
    </row>
    <row r="3725" spans="1:4">
      <c r="A3725">
        <v>233319</v>
      </c>
      <c r="B3725" t="s">
        <v>524</v>
      </c>
      <c r="C3725">
        <v>874</v>
      </c>
      <c r="D3725">
        <v>3</v>
      </c>
    </row>
    <row r="3726" spans="1:4">
      <c r="A3726">
        <v>233369</v>
      </c>
      <c r="B3726" t="s">
        <v>8855</v>
      </c>
      <c r="C3726">
        <v>1011</v>
      </c>
      <c r="D3726">
        <v>4</v>
      </c>
    </row>
    <row r="3727" spans="1:4">
      <c r="A3727">
        <v>233369</v>
      </c>
      <c r="B3727" t="s">
        <v>8855</v>
      </c>
      <c r="C3727">
        <v>8101</v>
      </c>
      <c r="D3727">
        <v>30</v>
      </c>
    </row>
    <row r="3728" spans="1:4">
      <c r="A3728">
        <v>233405</v>
      </c>
      <c r="B3728" t="s">
        <v>8857</v>
      </c>
      <c r="C3728">
        <v>148</v>
      </c>
      <c r="D3728">
        <v>1</v>
      </c>
    </row>
    <row r="3729" spans="1:4">
      <c r="A3729">
        <v>233437</v>
      </c>
      <c r="B3729" t="s">
        <v>556</v>
      </c>
      <c r="C3729">
        <v>298</v>
      </c>
      <c r="D3729">
        <v>1</v>
      </c>
    </row>
    <row r="3730" spans="1:4">
      <c r="A3730">
        <v>233462</v>
      </c>
      <c r="B3730" t="s">
        <v>9152</v>
      </c>
      <c r="C3730">
        <v>263</v>
      </c>
      <c r="D3730">
        <v>1</v>
      </c>
    </row>
    <row r="3731" spans="1:4">
      <c r="A3731">
        <v>233544</v>
      </c>
      <c r="B3731" t="s">
        <v>9154</v>
      </c>
      <c r="C3731">
        <v>264</v>
      </c>
      <c r="D3731">
        <v>1</v>
      </c>
    </row>
    <row r="3732" spans="1:4">
      <c r="A3732">
        <v>233544</v>
      </c>
      <c r="B3732" t="s">
        <v>9154</v>
      </c>
      <c r="C3732">
        <v>-269</v>
      </c>
      <c r="D3732">
        <v>-1</v>
      </c>
    </row>
    <row r="3733" spans="1:4">
      <c r="A3733">
        <v>233544</v>
      </c>
      <c r="B3733" t="s">
        <v>9154</v>
      </c>
      <c r="C3733">
        <v>-279</v>
      </c>
      <c r="D3733">
        <v>-1</v>
      </c>
    </row>
    <row r="3734" spans="1:4">
      <c r="A3734">
        <v>233556</v>
      </c>
      <c r="B3734" t="s">
        <v>8859</v>
      </c>
      <c r="C3734">
        <v>234</v>
      </c>
      <c r="D3734">
        <v>1</v>
      </c>
    </row>
    <row r="3735" spans="1:4">
      <c r="A3735">
        <v>233618</v>
      </c>
      <c r="B3735" t="s">
        <v>9937</v>
      </c>
      <c r="C3735">
        <v>51</v>
      </c>
      <c r="D3735">
        <v>1</v>
      </c>
    </row>
    <row r="3736" spans="1:4">
      <c r="A3736">
        <v>233668</v>
      </c>
      <c r="B3736" t="s">
        <v>9549</v>
      </c>
      <c r="C3736">
        <v>268</v>
      </c>
      <c r="D3736">
        <v>1</v>
      </c>
    </row>
    <row r="3737" spans="1:4">
      <c r="A3737">
        <v>233680</v>
      </c>
      <c r="B3737" t="s">
        <v>329</v>
      </c>
      <c r="C3737">
        <v>-298</v>
      </c>
      <c r="D3737">
        <v>-1</v>
      </c>
    </row>
    <row r="3738" spans="1:4">
      <c r="A3738">
        <v>233684</v>
      </c>
      <c r="B3738" t="s">
        <v>331</v>
      </c>
      <c r="C3738">
        <v>-298</v>
      </c>
      <c r="D3738">
        <v>-1</v>
      </c>
    </row>
    <row r="3739" spans="1:4">
      <c r="A3739">
        <v>233685</v>
      </c>
      <c r="B3739" t="s">
        <v>8861</v>
      </c>
      <c r="C3739">
        <v>-498</v>
      </c>
      <c r="D3739">
        <v>-1</v>
      </c>
    </row>
    <row r="3740" spans="1:4">
      <c r="A3740">
        <v>233740</v>
      </c>
      <c r="B3740" t="s">
        <v>9157</v>
      </c>
      <c r="C3740">
        <v>88</v>
      </c>
      <c r="D3740">
        <v>1</v>
      </c>
    </row>
    <row r="3741" spans="1:4">
      <c r="A3741">
        <v>233814</v>
      </c>
      <c r="B3741" t="s">
        <v>9818</v>
      </c>
      <c r="C3741">
        <v>0</v>
      </c>
      <c r="D3741">
        <v>0</v>
      </c>
    </row>
    <row r="3742" spans="1:4">
      <c r="A3742">
        <v>233832</v>
      </c>
      <c r="B3742" t="s">
        <v>9551</v>
      </c>
      <c r="C3742">
        <v>498</v>
      </c>
      <c r="D3742">
        <v>2</v>
      </c>
    </row>
    <row r="3743" spans="1:4">
      <c r="A3743">
        <v>233832</v>
      </c>
      <c r="B3743" t="s">
        <v>9551</v>
      </c>
      <c r="C3743">
        <v>513</v>
      </c>
      <c r="D3743">
        <v>2</v>
      </c>
    </row>
    <row r="3744" spans="1:4">
      <c r="A3744">
        <v>233832</v>
      </c>
      <c r="B3744" t="s">
        <v>9551</v>
      </c>
      <c r="C3744">
        <v>498</v>
      </c>
      <c r="D3744">
        <v>2</v>
      </c>
    </row>
    <row r="3745" spans="1:4">
      <c r="A3745">
        <v>233832</v>
      </c>
      <c r="B3745" t="s">
        <v>9551</v>
      </c>
      <c r="C3745">
        <v>1494</v>
      </c>
      <c r="D3745">
        <v>6</v>
      </c>
    </row>
    <row r="3746" spans="1:4">
      <c r="A3746">
        <v>233919</v>
      </c>
      <c r="B3746" t="s">
        <v>9938</v>
      </c>
      <c r="C3746">
        <v>125</v>
      </c>
      <c r="D3746">
        <v>8</v>
      </c>
    </row>
    <row r="3747" spans="1:4">
      <c r="A3747">
        <v>234168</v>
      </c>
      <c r="B3747" t="s">
        <v>6042</v>
      </c>
      <c r="C3747">
        <v>116</v>
      </c>
      <c r="D3747">
        <v>1</v>
      </c>
    </row>
    <row r="3748" spans="1:4">
      <c r="A3748">
        <v>234199</v>
      </c>
      <c r="B3748" t="s">
        <v>8867</v>
      </c>
      <c r="C3748">
        <v>263</v>
      </c>
      <c r="D3748">
        <v>1</v>
      </c>
    </row>
    <row r="3749" spans="1:4">
      <c r="A3749">
        <v>234199</v>
      </c>
      <c r="B3749" t="s">
        <v>8867</v>
      </c>
      <c r="C3749">
        <v>298</v>
      </c>
      <c r="D3749">
        <v>1</v>
      </c>
    </row>
    <row r="3750" spans="1:4">
      <c r="A3750">
        <v>234218</v>
      </c>
      <c r="B3750" t="s">
        <v>9939</v>
      </c>
      <c r="C3750">
        <v>298</v>
      </c>
      <c r="D3750">
        <v>1</v>
      </c>
    </row>
    <row r="3751" spans="1:4">
      <c r="A3751">
        <v>234266</v>
      </c>
      <c r="B3751" t="s">
        <v>9386</v>
      </c>
      <c r="C3751">
        <v>-269</v>
      </c>
      <c r="D3751">
        <v>-1</v>
      </c>
    </row>
    <row r="3752" spans="1:4">
      <c r="A3752">
        <v>234282</v>
      </c>
      <c r="B3752" t="s">
        <v>9940</v>
      </c>
      <c r="C3752">
        <v>-4279</v>
      </c>
      <c r="D3752">
        <v>-1</v>
      </c>
    </row>
    <row r="3753" spans="1:4">
      <c r="A3753">
        <v>234305</v>
      </c>
      <c r="B3753" t="s">
        <v>9162</v>
      </c>
      <c r="C3753">
        <v>269</v>
      </c>
      <c r="D3753">
        <v>1</v>
      </c>
    </row>
    <row r="3754" spans="1:4">
      <c r="A3754">
        <v>234392</v>
      </c>
      <c r="B3754" t="s">
        <v>5965</v>
      </c>
      <c r="C3754">
        <v>56</v>
      </c>
      <c r="D3754">
        <v>1</v>
      </c>
    </row>
    <row r="3755" spans="1:4">
      <c r="A3755">
        <v>234406</v>
      </c>
      <c r="B3755" t="s">
        <v>5966</v>
      </c>
      <c r="C3755">
        <v>42</v>
      </c>
      <c r="D3755">
        <v>1</v>
      </c>
    </row>
    <row r="3756" spans="1:4">
      <c r="A3756">
        <v>234421</v>
      </c>
      <c r="B3756" t="s">
        <v>462</v>
      </c>
      <c r="C3756">
        <v>693</v>
      </c>
      <c r="D3756">
        <v>7</v>
      </c>
    </row>
    <row r="3757" spans="1:4">
      <c r="A3757">
        <v>234459</v>
      </c>
      <c r="B3757" t="s">
        <v>5963</v>
      </c>
      <c r="C3757">
        <v>79.8</v>
      </c>
      <c r="D3757">
        <v>2</v>
      </c>
    </row>
    <row r="3758" spans="1:4">
      <c r="A3758">
        <v>234462</v>
      </c>
      <c r="B3758" t="s">
        <v>5962</v>
      </c>
      <c r="C3758">
        <v>29.9</v>
      </c>
      <c r="D3758">
        <v>1</v>
      </c>
    </row>
    <row r="3759" spans="1:4">
      <c r="A3759">
        <v>234559</v>
      </c>
      <c r="B3759" t="s">
        <v>7877</v>
      </c>
      <c r="C3759">
        <v>268</v>
      </c>
      <c r="D3759">
        <v>1</v>
      </c>
    </row>
    <row r="3760" spans="1:4">
      <c r="A3760">
        <v>234559</v>
      </c>
      <c r="B3760" t="s">
        <v>7877</v>
      </c>
      <c r="C3760">
        <v>31910</v>
      </c>
      <c r="D3760">
        <v>115</v>
      </c>
    </row>
    <row r="3761" spans="1:4">
      <c r="A3761">
        <v>234569</v>
      </c>
      <c r="B3761" t="s">
        <v>307</v>
      </c>
      <c r="C3761">
        <v>169</v>
      </c>
      <c r="D3761">
        <v>1</v>
      </c>
    </row>
    <row r="3762" spans="1:4">
      <c r="A3762">
        <v>234569</v>
      </c>
      <c r="B3762" t="s">
        <v>307</v>
      </c>
      <c r="C3762">
        <v>199</v>
      </c>
      <c r="D3762">
        <v>1</v>
      </c>
    </row>
    <row r="3763" spans="1:4">
      <c r="A3763">
        <v>234569</v>
      </c>
      <c r="B3763" t="s">
        <v>307</v>
      </c>
      <c r="C3763">
        <v>179</v>
      </c>
      <c r="D3763">
        <v>1</v>
      </c>
    </row>
    <row r="3764" spans="1:4">
      <c r="A3764">
        <v>234574</v>
      </c>
      <c r="B3764" t="s">
        <v>8872</v>
      </c>
      <c r="C3764">
        <v>-598</v>
      </c>
      <c r="D3764">
        <v>-1</v>
      </c>
    </row>
    <row r="3765" spans="1:4">
      <c r="A3765">
        <v>234575</v>
      </c>
      <c r="B3765" t="s">
        <v>9941</v>
      </c>
      <c r="C3765">
        <v>-598</v>
      </c>
      <c r="D3765">
        <v>-1</v>
      </c>
    </row>
    <row r="3766" spans="1:4">
      <c r="A3766">
        <v>234755</v>
      </c>
      <c r="B3766" t="s">
        <v>341</v>
      </c>
      <c r="C3766">
        <v>-419</v>
      </c>
      <c r="D3766">
        <v>-1</v>
      </c>
    </row>
    <row r="3767" spans="1:4">
      <c r="A3767">
        <v>234772</v>
      </c>
      <c r="B3767" t="s">
        <v>9393</v>
      </c>
      <c r="C3767">
        <v>-259</v>
      </c>
      <c r="D3767">
        <v>-1</v>
      </c>
    </row>
    <row r="3768" spans="1:4">
      <c r="A3768">
        <v>234773</v>
      </c>
      <c r="B3768" t="s">
        <v>9394</v>
      </c>
      <c r="C3768">
        <v>0</v>
      </c>
      <c r="D3768">
        <v>0</v>
      </c>
    </row>
    <row r="3769" spans="1:4">
      <c r="A3769">
        <v>234822</v>
      </c>
      <c r="B3769" t="s">
        <v>549</v>
      </c>
      <c r="C3769">
        <v>353</v>
      </c>
      <c r="D3769">
        <v>1</v>
      </c>
    </row>
    <row r="3770" spans="1:4">
      <c r="A3770">
        <v>234822</v>
      </c>
      <c r="B3770" t="s">
        <v>549</v>
      </c>
      <c r="C3770">
        <v>-368</v>
      </c>
      <c r="D3770">
        <v>-1</v>
      </c>
    </row>
    <row r="3771" spans="1:4">
      <c r="A3771">
        <v>234822</v>
      </c>
      <c r="B3771" t="s">
        <v>549</v>
      </c>
      <c r="C3771">
        <v>388</v>
      </c>
      <c r="D3771">
        <v>1</v>
      </c>
    </row>
    <row r="3772" spans="1:4">
      <c r="A3772">
        <v>234825</v>
      </c>
      <c r="B3772" t="s">
        <v>9942</v>
      </c>
      <c r="C3772">
        <v>1380</v>
      </c>
      <c r="D3772">
        <v>1</v>
      </c>
    </row>
    <row r="3773" spans="1:4">
      <c r="A3773">
        <v>234844</v>
      </c>
      <c r="B3773" t="s">
        <v>9943</v>
      </c>
      <c r="C3773">
        <v>179</v>
      </c>
      <c r="D3773">
        <v>1</v>
      </c>
    </row>
    <row r="3774" spans="1:4">
      <c r="A3774">
        <v>234892</v>
      </c>
      <c r="B3774" t="s">
        <v>6196</v>
      </c>
      <c r="C3774">
        <v>258</v>
      </c>
      <c r="D3774">
        <v>2</v>
      </c>
    </row>
    <row r="3775" spans="1:4">
      <c r="A3775">
        <v>234968</v>
      </c>
      <c r="B3775" t="s">
        <v>9169</v>
      </c>
      <c r="C3775">
        <v>-358</v>
      </c>
      <c r="D3775">
        <v>-1</v>
      </c>
    </row>
    <row r="3776" spans="1:4">
      <c r="A3776">
        <v>235057</v>
      </c>
      <c r="B3776" t="s">
        <v>9944</v>
      </c>
      <c r="C3776">
        <v>53</v>
      </c>
      <c r="D3776">
        <v>1</v>
      </c>
    </row>
    <row r="3777" spans="1:4">
      <c r="A3777">
        <v>235070</v>
      </c>
      <c r="B3777" t="s">
        <v>8712</v>
      </c>
      <c r="C3777">
        <v>-229</v>
      </c>
      <c r="D3777">
        <v>-1</v>
      </c>
    </row>
    <row r="3778" spans="1:4">
      <c r="A3778">
        <v>235085</v>
      </c>
      <c r="B3778" t="s">
        <v>9559</v>
      </c>
      <c r="C3778">
        <v>136</v>
      </c>
      <c r="D3778">
        <v>2</v>
      </c>
    </row>
    <row r="3779" spans="1:4">
      <c r="A3779">
        <v>235087</v>
      </c>
      <c r="B3779" t="s">
        <v>533</v>
      </c>
      <c r="C3779">
        <v>-769</v>
      </c>
      <c r="D3779">
        <v>-1</v>
      </c>
    </row>
    <row r="3780" spans="1:4">
      <c r="A3780">
        <v>235087</v>
      </c>
      <c r="B3780" t="s">
        <v>533</v>
      </c>
      <c r="C3780">
        <v>0</v>
      </c>
      <c r="D3780">
        <v>0</v>
      </c>
    </row>
    <row r="3781" spans="1:4">
      <c r="A3781">
        <v>235087</v>
      </c>
      <c r="B3781" t="s">
        <v>533</v>
      </c>
      <c r="C3781">
        <v>1278</v>
      </c>
      <c r="D3781">
        <v>2</v>
      </c>
    </row>
    <row r="3782" spans="1:4">
      <c r="A3782">
        <v>235132</v>
      </c>
      <c r="B3782" t="s">
        <v>6224</v>
      </c>
      <c r="C3782">
        <v>256</v>
      </c>
      <c r="D3782">
        <v>2</v>
      </c>
    </row>
    <row r="3783" spans="1:4">
      <c r="A3783">
        <v>235159</v>
      </c>
      <c r="B3783" t="s">
        <v>481</v>
      </c>
      <c r="C3783">
        <v>757</v>
      </c>
      <c r="D3783">
        <v>8</v>
      </c>
    </row>
    <row r="3784" spans="1:4">
      <c r="A3784">
        <v>235222</v>
      </c>
      <c r="B3784" t="s">
        <v>9172</v>
      </c>
      <c r="C3784">
        <v>204</v>
      </c>
      <c r="D3784">
        <v>1</v>
      </c>
    </row>
    <row r="3785" spans="1:4">
      <c r="A3785">
        <v>235258</v>
      </c>
      <c r="B3785" t="s">
        <v>9945</v>
      </c>
      <c r="C3785">
        <v>-528</v>
      </c>
      <c r="D3785">
        <v>-1</v>
      </c>
    </row>
    <row r="3786" spans="1:4">
      <c r="A3786">
        <v>235259</v>
      </c>
      <c r="B3786" t="s">
        <v>9002</v>
      </c>
      <c r="C3786">
        <v>209</v>
      </c>
      <c r="D3786">
        <v>1</v>
      </c>
    </row>
    <row r="3787" spans="1:4">
      <c r="A3787">
        <v>235259</v>
      </c>
      <c r="B3787" t="s">
        <v>9002</v>
      </c>
      <c r="C3787">
        <v>209</v>
      </c>
      <c r="D3787">
        <v>1</v>
      </c>
    </row>
    <row r="3788" spans="1:4">
      <c r="A3788">
        <v>235259</v>
      </c>
      <c r="B3788" t="s">
        <v>9002</v>
      </c>
      <c r="C3788">
        <v>1055</v>
      </c>
      <c r="D3788">
        <v>5</v>
      </c>
    </row>
    <row r="3789" spans="1:4">
      <c r="A3789">
        <v>235259</v>
      </c>
      <c r="B3789" t="s">
        <v>9002</v>
      </c>
      <c r="C3789">
        <v>1672</v>
      </c>
      <c r="D3789">
        <v>8</v>
      </c>
    </row>
    <row r="3790" spans="1:4">
      <c r="A3790">
        <v>235259</v>
      </c>
      <c r="B3790" t="s">
        <v>9002</v>
      </c>
      <c r="C3790">
        <v>836</v>
      </c>
      <c r="D3790">
        <v>4</v>
      </c>
    </row>
    <row r="3791" spans="1:4">
      <c r="A3791">
        <v>235259</v>
      </c>
      <c r="B3791" t="s">
        <v>9002</v>
      </c>
      <c r="C3791">
        <v>627</v>
      </c>
      <c r="D3791">
        <v>3</v>
      </c>
    </row>
    <row r="3792" spans="1:4">
      <c r="A3792">
        <v>235259</v>
      </c>
      <c r="B3792" t="s">
        <v>9002</v>
      </c>
      <c r="C3792">
        <v>418</v>
      </c>
      <c r="D3792">
        <v>2</v>
      </c>
    </row>
    <row r="3793" spans="1:4">
      <c r="A3793">
        <v>235288</v>
      </c>
      <c r="B3793" t="s">
        <v>9825</v>
      </c>
      <c r="C3793">
        <v>0</v>
      </c>
      <c r="D3793">
        <v>0</v>
      </c>
    </row>
    <row r="3794" spans="1:4">
      <c r="A3794">
        <v>235288</v>
      </c>
      <c r="B3794" t="s">
        <v>9825</v>
      </c>
      <c r="C3794">
        <v>439</v>
      </c>
      <c r="D3794">
        <v>1</v>
      </c>
    </row>
    <row r="3795" spans="1:4">
      <c r="A3795">
        <v>235288</v>
      </c>
      <c r="B3795" t="s">
        <v>9825</v>
      </c>
      <c r="C3795">
        <v>888</v>
      </c>
      <c r="D3795">
        <v>2</v>
      </c>
    </row>
    <row r="3796" spans="1:4">
      <c r="A3796">
        <v>235288</v>
      </c>
      <c r="B3796" t="s">
        <v>9825</v>
      </c>
      <c r="C3796">
        <v>444</v>
      </c>
      <c r="D3796">
        <v>1</v>
      </c>
    </row>
    <row r="3797" spans="1:4">
      <c r="A3797">
        <v>235288</v>
      </c>
      <c r="B3797" t="s">
        <v>9825</v>
      </c>
      <c r="C3797">
        <v>439</v>
      </c>
      <c r="D3797">
        <v>1</v>
      </c>
    </row>
    <row r="3798" spans="1:4">
      <c r="A3798">
        <v>235288</v>
      </c>
      <c r="B3798" t="s">
        <v>9825</v>
      </c>
      <c r="C3798">
        <v>444</v>
      </c>
      <c r="D3798">
        <v>1</v>
      </c>
    </row>
    <row r="3799" spans="1:4">
      <c r="A3799">
        <v>235288</v>
      </c>
      <c r="B3799" t="s">
        <v>9825</v>
      </c>
      <c r="C3799">
        <v>0</v>
      </c>
      <c r="D3799">
        <v>0</v>
      </c>
    </row>
    <row r="3800" spans="1:4">
      <c r="A3800">
        <v>235326</v>
      </c>
      <c r="B3800" t="s">
        <v>9946</v>
      </c>
      <c r="C3800">
        <v>2469</v>
      </c>
      <c r="D3800">
        <v>1</v>
      </c>
    </row>
    <row r="3801" spans="1:4">
      <c r="A3801">
        <v>235330</v>
      </c>
      <c r="B3801" t="s">
        <v>9947</v>
      </c>
      <c r="C3801">
        <v>0</v>
      </c>
      <c r="D3801">
        <v>0</v>
      </c>
    </row>
    <row r="3802" spans="1:4">
      <c r="A3802">
        <v>235332</v>
      </c>
      <c r="B3802" t="s">
        <v>9948</v>
      </c>
      <c r="C3802">
        <v>5749</v>
      </c>
      <c r="D3802">
        <v>1</v>
      </c>
    </row>
    <row r="3803" spans="1:4">
      <c r="A3803">
        <v>235456</v>
      </c>
      <c r="B3803" t="s">
        <v>9175</v>
      </c>
      <c r="C3803">
        <v>69</v>
      </c>
      <c r="D3803">
        <v>1</v>
      </c>
    </row>
    <row r="3804" spans="1:4">
      <c r="A3804">
        <v>235538</v>
      </c>
      <c r="B3804" t="s">
        <v>8882</v>
      </c>
      <c r="C3804">
        <v>-757</v>
      </c>
      <c r="D3804">
        <v>-3</v>
      </c>
    </row>
    <row r="3805" spans="1:4">
      <c r="A3805">
        <v>235538</v>
      </c>
      <c r="B3805" t="s">
        <v>8882</v>
      </c>
      <c r="C3805">
        <v>-747</v>
      </c>
      <c r="D3805">
        <v>-3</v>
      </c>
    </row>
    <row r="3806" spans="1:4">
      <c r="A3806">
        <v>235542</v>
      </c>
      <c r="B3806" t="s">
        <v>9176</v>
      </c>
      <c r="C3806">
        <v>-929</v>
      </c>
      <c r="D3806">
        <v>-1</v>
      </c>
    </row>
    <row r="3807" spans="1:4">
      <c r="A3807">
        <v>235576</v>
      </c>
      <c r="B3807" t="s">
        <v>9699</v>
      </c>
      <c r="C3807">
        <v>-298</v>
      </c>
      <c r="D3807">
        <v>-1</v>
      </c>
    </row>
    <row r="3808" spans="1:4">
      <c r="A3808">
        <v>235576</v>
      </c>
      <c r="B3808" t="s">
        <v>9699</v>
      </c>
      <c r="C3808">
        <v>-894</v>
      </c>
      <c r="D3808">
        <v>-3</v>
      </c>
    </row>
    <row r="3809" spans="1:4">
      <c r="A3809">
        <v>235584</v>
      </c>
      <c r="B3809" t="s">
        <v>271</v>
      </c>
      <c r="C3809">
        <v>99</v>
      </c>
      <c r="D3809">
        <v>1</v>
      </c>
    </row>
    <row r="3810" spans="1:4">
      <c r="A3810">
        <v>235601</v>
      </c>
      <c r="B3810" t="s">
        <v>8884</v>
      </c>
      <c r="C3810">
        <v>289</v>
      </c>
      <c r="D3810">
        <v>1</v>
      </c>
    </row>
    <row r="3811" spans="1:4">
      <c r="A3811">
        <v>235601</v>
      </c>
      <c r="B3811" t="s">
        <v>8884</v>
      </c>
      <c r="C3811">
        <v>-269</v>
      </c>
      <c r="D3811">
        <v>-1</v>
      </c>
    </row>
    <row r="3812" spans="1:4">
      <c r="A3812">
        <v>235605</v>
      </c>
      <c r="B3812" t="s">
        <v>9177</v>
      </c>
      <c r="C3812">
        <v>266</v>
      </c>
      <c r="D3812">
        <v>1</v>
      </c>
    </row>
    <row r="3813" spans="1:4">
      <c r="A3813">
        <v>235611</v>
      </c>
      <c r="B3813" t="s">
        <v>8132</v>
      </c>
      <c r="C3813">
        <v>259</v>
      </c>
      <c r="D3813">
        <v>1</v>
      </c>
    </row>
    <row r="3814" spans="1:4">
      <c r="A3814">
        <v>235681</v>
      </c>
      <c r="B3814" t="s">
        <v>494</v>
      </c>
      <c r="C3814">
        <v>378</v>
      </c>
      <c r="D3814">
        <v>1</v>
      </c>
    </row>
    <row r="3815" spans="1:4">
      <c r="A3815">
        <v>235687</v>
      </c>
      <c r="B3815" t="s">
        <v>9178</v>
      </c>
      <c r="C3815">
        <v>198</v>
      </c>
      <c r="D3815">
        <v>1</v>
      </c>
    </row>
    <row r="3816" spans="1:4">
      <c r="A3816">
        <v>235689</v>
      </c>
      <c r="B3816" t="s">
        <v>9562</v>
      </c>
      <c r="C3816">
        <v>77</v>
      </c>
      <c r="D3816">
        <v>1</v>
      </c>
    </row>
    <row r="3817" spans="1:4">
      <c r="A3817">
        <v>235709</v>
      </c>
      <c r="B3817" t="s">
        <v>9949</v>
      </c>
      <c r="C3817">
        <v>149</v>
      </c>
      <c r="D3817">
        <v>1</v>
      </c>
    </row>
    <row r="3818" spans="1:4">
      <c r="A3818">
        <v>235753</v>
      </c>
      <c r="B3818" t="s">
        <v>6485</v>
      </c>
      <c r="C3818">
        <v>175</v>
      </c>
      <c r="D3818">
        <v>1</v>
      </c>
    </row>
    <row r="3819" spans="1:4">
      <c r="A3819">
        <v>235798</v>
      </c>
      <c r="B3819" t="s">
        <v>9180</v>
      </c>
      <c r="C3819">
        <v>298</v>
      </c>
      <c r="D3819">
        <v>1</v>
      </c>
    </row>
    <row r="3820" spans="1:4">
      <c r="A3820">
        <v>235838</v>
      </c>
      <c r="B3820" t="s">
        <v>388</v>
      </c>
      <c r="C3820">
        <v>298</v>
      </c>
      <c r="D3820">
        <v>1</v>
      </c>
    </row>
    <row r="3821" spans="1:4">
      <c r="A3821">
        <v>235934</v>
      </c>
      <c r="B3821" t="s">
        <v>9833</v>
      </c>
      <c r="C3821">
        <v>31.8</v>
      </c>
      <c r="D3821">
        <v>2</v>
      </c>
    </row>
    <row r="3822" spans="1:4">
      <c r="A3822">
        <v>235946</v>
      </c>
      <c r="B3822" t="s">
        <v>9950</v>
      </c>
      <c r="C3822">
        <v>49</v>
      </c>
      <c r="D3822">
        <v>2</v>
      </c>
    </row>
    <row r="3823" spans="1:4">
      <c r="A3823">
        <v>235948</v>
      </c>
      <c r="B3823" t="s">
        <v>9951</v>
      </c>
      <c r="C3823">
        <v>18</v>
      </c>
      <c r="D3823">
        <v>1</v>
      </c>
    </row>
    <row r="3824" spans="1:4">
      <c r="A3824">
        <v>235950</v>
      </c>
      <c r="B3824" t="s">
        <v>9952</v>
      </c>
      <c r="C3824">
        <v>0</v>
      </c>
      <c r="D3824">
        <v>0</v>
      </c>
    </row>
    <row r="3825" spans="1:4">
      <c r="A3825">
        <v>236005</v>
      </c>
      <c r="B3825" t="s">
        <v>8889</v>
      </c>
      <c r="C3825">
        <v>-1589</v>
      </c>
      <c r="D3825">
        <v>-1</v>
      </c>
    </row>
    <row r="3826" spans="1:4">
      <c r="A3826">
        <v>236014</v>
      </c>
      <c r="B3826" t="s">
        <v>9563</v>
      </c>
      <c r="C3826">
        <v>543</v>
      </c>
      <c r="D3826">
        <v>1</v>
      </c>
    </row>
    <row r="3827" spans="1:4">
      <c r="A3827">
        <v>236027</v>
      </c>
      <c r="B3827" t="s">
        <v>8890</v>
      </c>
      <c r="C3827">
        <v>-660</v>
      </c>
      <c r="D3827">
        <v>-1</v>
      </c>
    </row>
    <row r="3828" spans="1:4">
      <c r="A3828">
        <v>236027</v>
      </c>
      <c r="B3828" t="s">
        <v>8890</v>
      </c>
      <c r="C3828">
        <v>-608</v>
      </c>
      <c r="D3828">
        <v>-1</v>
      </c>
    </row>
    <row r="3829" spans="1:4">
      <c r="A3829">
        <v>236041</v>
      </c>
      <c r="B3829" t="s">
        <v>9702</v>
      </c>
      <c r="C3829">
        <v>259</v>
      </c>
      <c r="D3829">
        <v>1</v>
      </c>
    </row>
    <row r="3830" spans="1:4">
      <c r="A3830">
        <v>236066</v>
      </c>
      <c r="B3830" t="s">
        <v>7126</v>
      </c>
      <c r="C3830">
        <v>3379</v>
      </c>
      <c r="D3830">
        <v>2</v>
      </c>
    </row>
    <row r="3831" spans="1:4">
      <c r="A3831">
        <v>236066</v>
      </c>
      <c r="B3831" t="s">
        <v>7126</v>
      </c>
      <c r="C3831">
        <v>-3338</v>
      </c>
      <c r="D3831">
        <v>-2</v>
      </c>
    </row>
    <row r="3832" spans="1:4">
      <c r="A3832">
        <v>236068</v>
      </c>
      <c r="B3832" t="s">
        <v>685</v>
      </c>
      <c r="C3832">
        <v>454</v>
      </c>
      <c r="D3832">
        <v>1</v>
      </c>
    </row>
    <row r="3833" spans="1:4">
      <c r="A3833">
        <v>236068</v>
      </c>
      <c r="B3833" t="s">
        <v>685</v>
      </c>
      <c r="C3833">
        <v>-469</v>
      </c>
      <c r="D3833">
        <v>-1</v>
      </c>
    </row>
    <row r="3834" spans="1:4">
      <c r="A3834">
        <v>236079</v>
      </c>
      <c r="B3834" t="s">
        <v>9834</v>
      </c>
      <c r="C3834">
        <v>180</v>
      </c>
      <c r="D3834">
        <v>1</v>
      </c>
    </row>
    <row r="3835" spans="1:4">
      <c r="A3835">
        <v>236082</v>
      </c>
      <c r="B3835" t="s">
        <v>9181</v>
      </c>
      <c r="C3835">
        <v>1499</v>
      </c>
      <c r="D3835">
        <v>1</v>
      </c>
    </row>
    <row r="3836" spans="1:4">
      <c r="A3836">
        <v>236102</v>
      </c>
      <c r="B3836" t="s">
        <v>9182</v>
      </c>
      <c r="C3836">
        <v>463</v>
      </c>
      <c r="D3836">
        <v>2</v>
      </c>
    </row>
    <row r="3837" spans="1:4">
      <c r="A3837">
        <v>236115</v>
      </c>
      <c r="B3837" t="s">
        <v>9706</v>
      </c>
      <c r="C3837">
        <v>685</v>
      </c>
      <c r="D3837">
        <v>6</v>
      </c>
    </row>
    <row r="3838" spans="1:4">
      <c r="A3838">
        <v>236118</v>
      </c>
      <c r="B3838" t="s">
        <v>9183</v>
      </c>
      <c r="C3838">
        <v>119</v>
      </c>
      <c r="D3838">
        <v>1</v>
      </c>
    </row>
    <row r="3839" spans="1:4">
      <c r="A3839">
        <v>236122</v>
      </c>
      <c r="B3839" t="s">
        <v>441</v>
      </c>
      <c r="C3839">
        <v>139</v>
      </c>
      <c r="D3839">
        <v>1</v>
      </c>
    </row>
    <row r="3840" spans="1:4">
      <c r="A3840">
        <v>236122</v>
      </c>
      <c r="B3840" t="s">
        <v>441</v>
      </c>
      <c r="C3840">
        <v>129</v>
      </c>
      <c r="D3840">
        <v>1</v>
      </c>
    </row>
    <row r="3841" spans="1:4">
      <c r="A3841">
        <v>236148</v>
      </c>
      <c r="B3841" t="s">
        <v>8894</v>
      </c>
      <c r="C3841">
        <v>596</v>
      </c>
      <c r="D3841">
        <v>2</v>
      </c>
    </row>
    <row r="3842" spans="1:4">
      <c r="A3842">
        <v>236150</v>
      </c>
      <c r="B3842" t="s">
        <v>9184</v>
      </c>
      <c r="C3842">
        <v>169</v>
      </c>
      <c r="D3842">
        <v>1</v>
      </c>
    </row>
    <row r="3843" spans="1:4">
      <c r="A3843">
        <v>236152</v>
      </c>
      <c r="B3843" t="s">
        <v>9185</v>
      </c>
      <c r="C3843">
        <v>39.9</v>
      </c>
      <c r="D3843">
        <v>1</v>
      </c>
    </row>
    <row r="3844" spans="1:4">
      <c r="A3844">
        <v>236155</v>
      </c>
      <c r="B3844" t="s">
        <v>9953</v>
      </c>
      <c r="C3844">
        <v>79</v>
      </c>
      <c r="D3844">
        <v>1</v>
      </c>
    </row>
    <row r="3845" spans="1:4">
      <c r="A3845">
        <v>236162</v>
      </c>
      <c r="B3845" t="s">
        <v>9954</v>
      </c>
      <c r="C3845">
        <v>138</v>
      </c>
      <c r="D3845">
        <v>1</v>
      </c>
    </row>
    <row r="3846" spans="1:4">
      <c r="A3846">
        <v>236268</v>
      </c>
      <c r="B3846" t="s">
        <v>8714</v>
      </c>
      <c r="C3846">
        <v>558</v>
      </c>
      <c r="D3846">
        <v>2</v>
      </c>
    </row>
    <row r="3847" spans="1:4">
      <c r="A3847">
        <v>236268</v>
      </c>
      <c r="B3847" t="s">
        <v>8714</v>
      </c>
      <c r="C3847">
        <v>279</v>
      </c>
      <c r="D3847">
        <v>1</v>
      </c>
    </row>
    <row r="3848" spans="1:4">
      <c r="A3848">
        <v>236269</v>
      </c>
      <c r="B3848" t="s">
        <v>300</v>
      </c>
      <c r="C3848">
        <v>561</v>
      </c>
      <c r="D3848">
        <v>2</v>
      </c>
    </row>
    <row r="3849" spans="1:4">
      <c r="A3849">
        <v>236298</v>
      </c>
      <c r="B3849" t="s">
        <v>382</v>
      </c>
      <c r="C3849">
        <v>418</v>
      </c>
      <c r="D3849">
        <v>1</v>
      </c>
    </row>
    <row r="3850" spans="1:4">
      <c r="A3850">
        <v>236316</v>
      </c>
      <c r="B3850" t="s">
        <v>8898</v>
      </c>
      <c r="C3850">
        <v>88</v>
      </c>
      <c r="D3850">
        <v>1</v>
      </c>
    </row>
    <row r="3851" spans="1:4">
      <c r="A3851">
        <v>236325</v>
      </c>
      <c r="B3851" t="s">
        <v>676</v>
      </c>
      <c r="C3851">
        <v>1791</v>
      </c>
      <c r="D3851">
        <v>4</v>
      </c>
    </row>
    <row r="3852" spans="1:4">
      <c r="A3852">
        <v>236325</v>
      </c>
      <c r="B3852" t="s">
        <v>676</v>
      </c>
      <c r="C3852">
        <v>2714</v>
      </c>
      <c r="D3852">
        <v>6</v>
      </c>
    </row>
    <row r="3853" spans="1:4">
      <c r="A3853">
        <v>236326</v>
      </c>
      <c r="B3853" t="s">
        <v>678</v>
      </c>
      <c r="C3853">
        <v>708</v>
      </c>
      <c r="D3853">
        <v>2</v>
      </c>
    </row>
    <row r="3854" spans="1:4">
      <c r="A3854">
        <v>236326</v>
      </c>
      <c r="B3854" t="s">
        <v>678</v>
      </c>
      <c r="C3854">
        <v>1466</v>
      </c>
      <c r="D3854">
        <v>4</v>
      </c>
    </row>
    <row r="3855" spans="1:4">
      <c r="A3855">
        <v>236431</v>
      </c>
      <c r="B3855" t="s">
        <v>9186</v>
      </c>
      <c r="C3855">
        <v>139</v>
      </c>
      <c r="D3855">
        <v>1</v>
      </c>
    </row>
    <row r="3856" spans="1:4">
      <c r="A3856">
        <v>236457</v>
      </c>
      <c r="B3856" t="s">
        <v>9955</v>
      </c>
      <c r="C3856">
        <v>158</v>
      </c>
      <c r="D3856">
        <v>2</v>
      </c>
    </row>
    <row r="3857" spans="1:4">
      <c r="A3857">
        <v>236527</v>
      </c>
      <c r="B3857" t="s">
        <v>9188</v>
      </c>
      <c r="C3857">
        <v>59</v>
      </c>
      <c r="D3857">
        <v>1</v>
      </c>
    </row>
    <row r="3858" spans="1:4">
      <c r="A3858">
        <v>236564</v>
      </c>
      <c r="B3858" t="s">
        <v>9007</v>
      </c>
      <c r="C3858">
        <v>-353</v>
      </c>
      <c r="D3858">
        <v>-1</v>
      </c>
    </row>
    <row r="3859" spans="1:4">
      <c r="A3859">
        <v>236577</v>
      </c>
      <c r="B3859" t="s">
        <v>8905</v>
      </c>
      <c r="C3859">
        <v>199</v>
      </c>
      <c r="D3859">
        <v>1</v>
      </c>
    </row>
    <row r="3860" spans="1:4">
      <c r="A3860">
        <v>236585</v>
      </c>
      <c r="B3860" t="s">
        <v>7278</v>
      </c>
      <c r="C3860">
        <v>802</v>
      </c>
      <c r="D3860">
        <v>3</v>
      </c>
    </row>
    <row r="3861" spans="1:4">
      <c r="A3861">
        <v>236725</v>
      </c>
      <c r="B3861" t="s">
        <v>9567</v>
      </c>
      <c r="C3861">
        <v>1137</v>
      </c>
      <c r="D3861">
        <v>4</v>
      </c>
    </row>
    <row r="3862" spans="1:4">
      <c r="A3862">
        <v>236725</v>
      </c>
      <c r="B3862" t="s">
        <v>9567</v>
      </c>
      <c r="C3862">
        <v>-268</v>
      </c>
      <c r="D3862">
        <v>-1</v>
      </c>
    </row>
    <row r="3863" spans="1:4">
      <c r="A3863">
        <v>236728</v>
      </c>
      <c r="B3863" t="s">
        <v>8911</v>
      </c>
      <c r="C3863">
        <v>198</v>
      </c>
      <c r="D3863">
        <v>1</v>
      </c>
    </row>
    <row r="3864" spans="1:4">
      <c r="A3864">
        <v>236728</v>
      </c>
      <c r="B3864" t="s">
        <v>8911</v>
      </c>
      <c r="C3864">
        <v>-634</v>
      </c>
      <c r="D3864">
        <v>-3</v>
      </c>
    </row>
    <row r="3865" spans="1:4">
      <c r="A3865">
        <v>236728</v>
      </c>
      <c r="B3865" t="s">
        <v>8911</v>
      </c>
      <c r="C3865">
        <v>238</v>
      </c>
      <c r="D3865">
        <v>1</v>
      </c>
    </row>
    <row r="3866" spans="1:4">
      <c r="A3866">
        <v>236729</v>
      </c>
      <c r="B3866" t="s">
        <v>538</v>
      </c>
      <c r="C3866">
        <v>269</v>
      </c>
      <c r="D3866">
        <v>1</v>
      </c>
    </row>
    <row r="3867" spans="1:4">
      <c r="A3867">
        <v>236729</v>
      </c>
      <c r="B3867" t="s">
        <v>538</v>
      </c>
      <c r="C3867">
        <v>-268</v>
      </c>
      <c r="D3867">
        <v>-1</v>
      </c>
    </row>
    <row r="3868" spans="1:4">
      <c r="A3868">
        <v>236748</v>
      </c>
      <c r="B3868" t="s">
        <v>9956</v>
      </c>
      <c r="C3868">
        <v>99</v>
      </c>
      <c r="D3868">
        <v>1</v>
      </c>
    </row>
    <row r="3869" spans="1:4">
      <c r="A3869">
        <v>236776</v>
      </c>
      <c r="B3869" t="s">
        <v>9194</v>
      </c>
      <c r="C3869">
        <v>-99</v>
      </c>
      <c r="D3869">
        <v>-1</v>
      </c>
    </row>
    <row r="3870" spans="1:4">
      <c r="A3870">
        <v>236799</v>
      </c>
      <c r="B3870" t="s">
        <v>9957</v>
      </c>
      <c r="C3870">
        <v>159.6</v>
      </c>
      <c r="D3870">
        <v>2</v>
      </c>
    </row>
    <row r="3871" spans="1:4">
      <c r="A3871">
        <v>236856</v>
      </c>
      <c r="B3871" t="s">
        <v>8913</v>
      </c>
      <c r="C3871">
        <v>595</v>
      </c>
      <c r="D3871">
        <v>3</v>
      </c>
    </row>
    <row r="3872" spans="1:4">
      <c r="A3872">
        <v>236860</v>
      </c>
      <c r="B3872" t="s">
        <v>540</v>
      </c>
      <c r="C3872">
        <v>-548</v>
      </c>
      <c r="D3872">
        <v>-2</v>
      </c>
    </row>
    <row r="3873" spans="1:4">
      <c r="A3873">
        <v>236881</v>
      </c>
      <c r="B3873" t="s">
        <v>8916</v>
      </c>
      <c r="C3873">
        <v>761</v>
      </c>
      <c r="D3873">
        <v>2</v>
      </c>
    </row>
    <row r="3874" spans="1:4">
      <c r="A3874">
        <v>236921</v>
      </c>
      <c r="B3874" t="s">
        <v>9010</v>
      </c>
      <c r="C3874">
        <v>179</v>
      </c>
      <c r="D3874">
        <v>1</v>
      </c>
    </row>
    <row r="3875" spans="1:4">
      <c r="A3875">
        <v>236933</v>
      </c>
      <c r="B3875" t="s">
        <v>9196</v>
      </c>
      <c r="C3875">
        <v>-598</v>
      </c>
      <c r="D3875">
        <v>-1</v>
      </c>
    </row>
    <row r="3876" spans="1:4">
      <c r="A3876">
        <v>236933</v>
      </c>
      <c r="B3876" t="s">
        <v>9196</v>
      </c>
      <c r="C3876">
        <v>-578</v>
      </c>
      <c r="D3876">
        <v>-1</v>
      </c>
    </row>
    <row r="3877" spans="1:4">
      <c r="A3877">
        <v>236978</v>
      </c>
      <c r="B3877" t="s">
        <v>7901</v>
      </c>
      <c r="C3877">
        <v>298</v>
      </c>
      <c r="D3877">
        <v>1</v>
      </c>
    </row>
    <row r="3878" spans="1:4">
      <c r="A3878">
        <v>236980</v>
      </c>
      <c r="B3878" t="s">
        <v>233</v>
      </c>
      <c r="C3878">
        <v>176</v>
      </c>
      <c r="D3878">
        <v>2</v>
      </c>
    </row>
    <row r="3879" spans="1:4">
      <c r="A3879">
        <v>236983</v>
      </c>
      <c r="B3879" t="s">
        <v>9958</v>
      </c>
      <c r="C3879">
        <v>479</v>
      </c>
      <c r="D3879">
        <v>1</v>
      </c>
    </row>
    <row r="3880" spans="1:4">
      <c r="A3880">
        <v>237016</v>
      </c>
      <c r="B3880" t="s">
        <v>9413</v>
      </c>
      <c r="C3880">
        <v>159</v>
      </c>
      <c r="D3880">
        <v>1</v>
      </c>
    </row>
    <row r="3881" spans="1:4">
      <c r="A3881">
        <v>237018</v>
      </c>
      <c r="B3881" t="s">
        <v>6901</v>
      </c>
      <c r="C3881">
        <v>119</v>
      </c>
      <c r="D3881">
        <v>1</v>
      </c>
    </row>
    <row r="3882" spans="1:4">
      <c r="A3882">
        <v>237021</v>
      </c>
      <c r="B3882" t="s">
        <v>6904</v>
      </c>
      <c r="C3882">
        <v>138</v>
      </c>
      <c r="D3882">
        <v>2</v>
      </c>
    </row>
    <row r="3883" spans="1:4">
      <c r="A3883">
        <v>237024</v>
      </c>
      <c r="B3883" t="s">
        <v>8920</v>
      </c>
      <c r="C3883">
        <v>49.9</v>
      </c>
      <c r="D3883">
        <v>1</v>
      </c>
    </row>
    <row r="3884" spans="1:4">
      <c r="A3884">
        <v>237104</v>
      </c>
      <c r="B3884" t="s">
        <v>9959</v>
      </c>
      <c r="C3884">
        <v>59.9</v>
      </c>
      <c r="D3884">
        <v>1</v>
      </c>
    </row>
    <row r="3885" spans="1:4">
      <c r="A3885">
        <v>237116</v>
      </c>
      <c r="B3885" t="s">
        <v>9960</v>
      </c>
      <c r="C3885">
        <v>79.900000000000006</v>
      </c>
      <c r="D3885">
        <v>1</v>
      </c>
    </row>
    <row r="3886" spans="1:4">
      <c r="A3886">
        <v>237121</v>
      </c>
      <c r="B3886" t="s">
        <v>9713</v>
      </c>
      <c r="C3886">
        <v>49</v>
      </c>
      <c r="D3886">
        <v>1</v>
      </c>
    </row>
    <row r="3887" spans="1:4">
      <c r="A3887">
        <v>237128</v>
      </c>
      <c r="B3887" t="s">
        <v>9961</v>
      </c>
      <c r="C3887">
        <v>39.799999999999997</v>
      </c>
      <c r="D3887">
        <v>2</v>
      </c>
    </row>
    <row r="3888" spans="1:4">
      <c r="A3888">
        <v>237135</v>
      </c>
      <c r="B3888" t="s">
        <v>8923</v>
      </c>
      <c r="C3888">
        <v>-459</v>
      </c>
      <c r="D3888">
        <v>-1</v>
      </c>
    </row>
    <row r="3889" spans="1:4">
      <c r="A3889">
        <v>237200</v>
      </c>
      <c r="B3889" t="s">
        <v>8925</v>
      </c>
      <c r="C3889">
        <v>263</v>
      </c>
      <c r="D3889">
        <v>1</v>
      </c>
    </row>
    <row r="3890" spans="1:4">
      <c r="A3890">
        <v>237215</v>
      </c>
      <c r="B3890" t="s">
        <v>8926</v>
      </c>
      <c r="C3890">
        <v>514</v>
      </c>
      <c r="D3890">
        <v>1</v>
      </c>
    </row>
    <row r="3891" spans="1:4">
      <c r="A3891">
        <v>237215</v>
      </c>
      <c r="B3891" t="s">
        <v>8926</v>
      </c>
      <c r="C3891">
        <v>18497</v>
      </c>
      <c r="D3891">
        <v>33</v>
      </c>
    </row>
    <row r="3892" spans="1:4">
      <c r="A3892">
        <v>237225</v>
      </c>
      <c r="B3892" t="s">
        <v>9844</v>
      </c>
      <c r="C3892">
        <v>248</v>
      </c>
      <c r="D3892">
        <v>1</v>
      </c>
    </row>
    <row r="3893" spans="1:4">
      <c r="A3893">
        <v>237225</v>
      </c>
      <c r="B3893" t="s">
        <v>9844</v>
      </c>
      <c r="C3893">
        <v>1979</v>
      </c>
      <c r="D3893">
        <v>8</v>
      </c>
    </row>
    <row r="3894" spans="1:4">
      <c r="A3894">
        <v>237277</v>
      </c>
      <c r="B3894" t="s">
        <v>8929</v>
      </c>
      <c r="C3894">
        <v>385</v>
      </c>
      <c r="D3894">
        <v>5</v>
      </c>
    </row>
    <row r="3895" spans="1:4">
      <c r="A3895">
        <v>237281</v>
      </c>
      <c r="B3895" t="s">
        <v>8930</v>
      </c>
      <c r="C3895">
        <v>168</v>
      </c>
      <c r="D3895">
        <v>1</v>
      </c>
    </row>
    <row r="3896" spans="1:4">
      <c r="A3896">
        <v>237291</v>
      </c>
      <c r="B3896" t="s">
        <v>492</v>
      </c>
      <c r="C3896">
        <v>739</v>
      </c>
      <c r="D3896">
        <v>6</v>
      </c>
    </row>
    <row r="3897" spans="1:4">
      <c r="A3897">
        <v>237295</v>
      </c>
      <c r="B3897" t="s">
        <v>7070</v>
      </c>
      <c r="C3897">
        <v>64</v>
      </c>
      <c r="D3897">
        <v>1</v>
      </c>
    </row>
    <row r="3898" spans="1:4">
      <c r="A3898">
        <v>237336</v>
      </c>
      <c r="B3898" t="s">
        <v>8721</v>
      </c>
      <c r="C3898">
        <v>8276</v>
      </c>
      <c r="D3898">
        <v>4</v>
      </c>
    </row>
    <row r="3899" spans="1:4">
      <c r="A3899">
        <v>237338</v>
      </c>
      <c r="B3899" t="s">
        <v>8932</v>
      </c>
      <c r="C3899">
        <v>88</v>
      </c>
      <c r="D3899">
        <v>1</v>
      </c>
    </row>
    <row r="3900" spans="1:4">
      <c r="A3900">
        <v>237358</v>
      </c>
      <c r="B3900" t="s">
        <v>9027</v>
      </c>
      <c r="C3900">
        <v>298</v>
      </c>
      <c r="D3900">
        <v>1</v>
      </c>
    </row>
    <row r="3901" spans="1:4">
      <c r="A3901">
        <v>237369</v>
      </c>
      <c r="B3901" t="s">
        <v>9621</v>
      </c>
      <c r="C3901">
        <v>1670</v>
      </c>
      <c r="D3901">
        <v>1</v>
      </c>
    </row>
    <row r="3902" spans="1:4">
      <c r="A3902">
        <v>237436</v>
      </c>
      <c r="B3902" t="s">
        <v>9279</v>
      </c>
      <c r="C3902">
        <v>78</v>
      </c>
      <c r="D3902">
        <v>1</v>
      </c>
    </row>
    <row r="3903" spans="1:4">
      <c r="A3903">
        <v>237515</v>
      </c>
      <c r="B3903" t="s">
        <v>9962</v>
      </c>
      <c r="C3903">
        <v>19.5</v>
      </c>
      <c r="D3903">
        <v>1</v>
      </c>
    </row>
    <row r="3904" spans="1:4">
      <c r="A3904">
        <v>237529</v>
      </c>
      <c r="B3904" t="s">
        <v>7428</v>
      </c>
      <c r="C3904">
        <v>23.6</v>
      </c>
      <c r="D3904">
        <v>1</v>
      </c>
    </row>
    <row r="3905" spans="1:4">
      <c r="A3905">
        <v>237566</v>
      </c>
      <c r="B3905" t="s">
        <v>9963</v>
      </c>
      <c r="C3905">
        <v>26.8</v>
      </c>
      <c r="D3905">
        <v>1</v>
      </c>
    </row>
    <row r="3906" spans="1:4">
      <c r="A3906">
        <v>237593</v>
      </c>
      <c r="B3906" t="s">
        <v>9964</v>
      </c>
      <c r="C3906">
        <v>28</v>
      </c>
      <c r="D3906">
        <v>2</v>
      </c>
    </row>
    <row r="3907" spans="1:4">
      <c r="A3907">
        <v>237610</v>
      </c>
      <c r="B3907" t="s">
        <v>7376</v>
      </c>
      <c r="C3907">
        <v>49.8</v>
      </c>
      <c r="D3907">
        <v>2</v>
      </c>
    </row>
    <row r="3908" spans="1:4">
      <c r="A3908">
        <v>237623</v>
      </c>
      <c r="B3908" t="s">
        <v>9965</v>
      </c>
      <c r="C3908">
        <v>159.19999999999999</v>
      </c>
      <c r="D3908">
        <v>8</v>
      </c>
    </row>
    <row r="3909" spans="1:4">
      <c r="A3909">
        <v>237624</v>
      </c>
      <c r="B3909" t="s">
        <v>8943</v>
      </c>
      <c r="C3909">
        <v>62.32</v>
      </c>
      <c r="D3909">
        <v>4</v>
      </c>
    </row>
    <row r="3910" spans="1:4">
      <c r="A3910">
        <v>237723</v>
      </c>
      <c r="B3910" t="s">
        <v>9208</v>
      </c>
      <c r="C3910">
        <v>89</v>
      </c>
      <c r="D3910">
        <v>1</v>
      </c>
    </row>
    <row r="3911" spans="1:4">
      <c r="A3911">
        <v>237777</v>
      </c>
      <c r="B3911" t="s">
        <v>9966</v>
      </c>
      <c r="C3911">
        <v>179</v>
      </c>
      <c r="D3911">
        <v>1</v>
      </c>
    </row>
    <row r="3912" spans="1:4">
      <c r="A3912">
        <v>237806</v>
      </c>
      <c r="B3912" t="s">
        <v>8949</v>
      </c>
      <c r="C3912">
        <v>89</v>
      </c>
      <c r="D3912">
        <v>1</v>
      </c>
    </row>
    <row r="3913" spans="1:4">
      <c r="A3913">
        <v>237821</v>
      </c>
      <c r="B3913" t="s">
        <v>7272</v>
      </c>
      <c r="C3913">
        <v>99</v>
      </c>
      <c r="D3913">
        <v>1</v>
      </c>
    </row>
    <row r="3914" spans="1:4">
      <c r="A3914">
        <v>237905</v>
      </c>
      <c r="B3914" t="s">
        <v>9013</v>
      </c>
      <c r="C3914">
        <v>99</v>
      </c>
      <c r="D3914">
        <v>1</v>
      </c>
    </row>
    <row r="3915" spans="1:4">
      <c r="A3915">
        <v>238788</v>
      </c>
      <c r="B3915" t="s">
        <v>9967</v>
      </c>
      <c r="C3915">
        <v>119</v>
      </c>
      <c r="D3915">
        <v>1</v>
      </c>
    </row>
    <row r="3916" spans="1:4">
      <c r="A3916">
        <v>238803</v>
      </c>
      <c r="B3916" t="s">
        <v>9213</v>
      </c>
      <c r="C3916">
        <v>691</v>
      </c>
      <c r="D3916">
        <v>8</v>
      </c>
    </row>
    <row r="3917" spans="1:4">
      <c r="A3917">
        <v>238852</v>
      </c>
      <c r="B3917" t="s">
        <v>9968</v>
      </c>
      <c r="C3917">
        <v>259</v>
      </c>
      <c r="D3917">
        <v>1</v>
      </c>
    </row>
    <row r="3918" spans="1:4">
      <c r="A3918">
        <v>238925</v>
      </c>
      <c r="B3918" t="s">
        <v>323</v>
      </c>
      <c r="C3918">
        <v>-89</v>
      </c>
      <c r="D3918">
        <v>-1</v>
      </c>
    </row>
    <row r="3919" spans="1:4">
      <c r="A3919">
        <v>238959</v>
      </c>
      <c r="B3919" t="s">
        <v>9969</v>
      </c>
      <c r="C3919">
        <v>79</v>
      </c>
      <c r="D3919">
        <v>1</v>
      </c>
    </row>
    <row r="3920" spans="1:4">
      <c r="A3920">
        <v>238975</v>
      </c>
      <c r="B3920" t="s">
        <v>9970</v>
      </c>
      <c r="C3920">
        <v>1268</v>
      </c>
      <c r="D3920">
        <v>1</v>
      </c>
    </row>
    <row r="3921" spans="1:4">
      <c r="A3921">
        <v>238975</v>
      </c>
      <c r="B3921" t="s">
        <v>9970</v>
      </c>
      <c r="C3921">
        <v>11198</v>
      </c>
      <c r="D3921">
        <v>9</v>
      </c>
    </row>
    <row r="3922" spans="1:4">
      <c r="A3922">
        <v>239080</v>
      </c>
      <c r="B3922" t="s">
        <v>8959</v>
      </c>
      <c r="C3922">
        <v>1041</v>
      </c>
      <c r="D3922">
        <v>4</v>
      </c>
    </row>
    <row r="3923" spans="1:4">
      <c r="A3923">
        <v>239135</v>
      </c>
      <c r="B3923" t="s">
        <v>9971</v>
      </c>
      <c r="C3923">
        <v>-449</v>
      </c>
      <c r="D3923">
        <v>-1</v>
      </c>
    </row>
    <row r="3924" spans="1:4">
      <c r="A3924">
        <v>239156</v>
      </c>
      <c r="B3924" t="s">
        <v>9877</v>
      </c>
      <c r="C3924">
        <v>1947</v>
      </c>
      <c r="D3924">
        <v>3</v>
      </c>
    </row>
    <row r="3925" spans="1:4">
      <c r="A3925">
        <v>239227</v>
      </c>
      <c r="B3925" t="s">
        <v>9724</v>
      </c>
      <c r="C3925">
        <v>69</v>
      </c>
      <c r="D3925">
        <v>1</v>
      </c>
    </row>
    <row r="3926" spans="1:4">
      <c r="A3926">
        <v>239260</v>
      </c>
      <c r="B3926" t="s">
        <v>9972</v>
      </c>
      <c r="C3926">
        <v>90</v>
      </c>
      <c r="D3926">
        <v>6</v>
      </c>
    </row>
    <row r="3927" spans="1:4">
      <c r="A3927">
        <v>239467</v>
      </c>
      <c r="B3927" t="s">
        <v>8962</v>
      </c>
      <c r="C3927">
        <v>90</v>
      </c>
      <c r="D3927">
        <v>2</v>
      </c>
    </row>
    <row r="3928" spans="1:4">
      <c r="A3928">
        <v>239506</v>
      </c>
      <c r="B3928" t="s">
        <v>9973</v>
      </c>
      <c r="C3928">
        <v>138</v>
      </c>
      <c r="D3928">
        <v>2</v>
      </c>
    </row>
    <row r="3929" spans="1:4">
      <c r="A3929">
        <v>239579</v>
      </c>
      <c r="B3929" t="s">
        <v>8964</v>
      </c>
      <c r="C3929">
        <v>299</v>
      </c>
      <c r="D3929">
        <v>1</v>
      </c>
    </row>
    <row r="3930" spans="1:4">
      <c r="A3930">
        <v>239586</v>
      </c>
      <c r="B3930" t="s">
        <v>9974</v>
      </c>
      <c r="C3930">
        <v>139</v>
      </c>
      <c r="D3930">
        <v>1</v>
      </c>
    </row>
    <row r="3931" spans="1:4">
      <c r="A3931">
        <v>239620</v>
      </c>
      <c r="B3931" t="s">
        <v>9975</v>
      </c>
      <c r="C3931">
        <v>0</v>
      </c>
      <c r="D3931">
        <v>0</v>
      </c>
    </row>
    <row r="3932" spans="1:4">
      <c r="A3932">
        <v>239629</v>
      </c>
      <c r="B3932" t="s">
        <v>8965</v>
      </c>
      <c r="C3932">
        <v>88</v>
      </c>
      <c r="D3932">
        <v>1</v>
      </c>
    </row>
    <row r="3933" spans="1:4">
      <c r="A3933">
        <v>239629</v>
      </c>
      <c r="B3933" t="s">
        <v>8965</v>
      </c>
      <c r="C3933">
        <v>264</v>
      </c>
      <c r="D3933">
        <v>3</v>
      </c>
    </row>
    <row r="3934" spans="1:4">
      <c r="A3934">
        <v>239636</v>
      </c>
      <c r="B3934" t="s">
        <v>9976</v>
      </c>
      <c r="C3934">
        <v>48</v>
      </c>
      <c r="D3934">
        <v>1</v>
      </c>
    </row>
    <row r="3935" spans="1:4">
      <c r="A3935">
        <v>239650</v>
      </c>
      <c r="B3935" t="s">
        <v>8967</v>
      </c>
      <c r="C3935">
        <v>65</v>
      </c>
      <c r="D3935">
        <v>1</v>
      </c>
    </row>
    <row r="3936" spans="1:4">
      <c r="A3936">
        <v>239749</v>
      </c>
      <c r="B3936" t="s">
        <v>8968</v>
      </c>
      <c r="C3936">
        <v>199</v>
      </c>
      <c r="D3936">
        <v>1</v>
      </c>
    </row>
    <row r="3937" spans="1:4">
      <c r="A3937">
        <v>239763</v>
      </c>
      <c r="B3937" t="s">
        <v>9977</v>
      </c>
      <c r="C3937">
        <v>29.9</v>
      </c>
      <c r="D3937">
        <v>1</v>
      </c>
    </row>
    <row r="3938" spans="1:4">
      <c r="A3938">
        <v>239765</v>
      </c>
      <c r="B3938" t="s">
        <v>9978</v>
      </c>
      <c r="C3938">
        <v>88</v>
      </c>
      <c r="D3938">
        <v>1</v>
      </c>
    </row>
    <row r="3939" spans="1:4">
      <c r="A3939">
        <v>239771</v>
      </c>
      <c r="B3939" t="s">
        <v>9979</v>
      </c>
      <c r="C3939">
        <v>29.9</v>
      </c>
      <c r="D3939">
        <v>1</v>
      </c>
    </row>
    <row r="3940" spans="1:4">
      <c r="A3940">
        <v>239773</v>
      </c>
      <c r="B3940" t="s">
        <v>9608</v>
      </c>
      <c r="C3940">
        <v>69.900000000000006</v>
      </c>
      <c r="D3940">
        <v>1</v>
      </c>
    </row>
    <row r="3941" spans="1:4">
      <c r="A3941">
        <v>239809</v>
      </c>
      <c r="B3941" t="s">
        <v>8969</v>
      </c>
      <c r="C3941">
        <v>33</v>
      </c>
      <c r="D3941">
        <v>1</v>
      </c>
    </row>
    <row r="3942" spans="1:4">
      <c r="A3942">
        <v>239830</v>
      </c>
      <c r="B3942" t="s">
        <v>377</v>
      </c>
      <c r="C3942">
        <v>278</v>
      </c>
      <c r="D3942">
        <v>1</v>
      </c>
    </row>
    <row r="3943" spans="1:4">
      <c r="A3943">
        <v>239834</v>
      </c>
      <c r="B3943" t="s">
        <v>7842</v>
      </c>
      <c r="C3943">
        <v>349</v>
      </c>
      <c r="D3943">
        <v>1</v>
      </c>
    </row>
    <row r="3944" spans="1:4">
      <c r="A3944">
        <v>239835</v>
      </c>
      <c r="B3944" t="s">
        <v>436</v>
      </c>
      <c r="C3944">
        <v>399</v>
      </c>
      <c r="D3944">
        <v>1</v>
      </c>
    </row>
    <row r="3945" spans="1:4">
      <c r="A3945">
        <v>239860</v>
      </c>
      <c r="B3945" t="s">
        <v>477</v>
      </c>
      <c r="C3945">
        <v>341</v>
      </c>
      <c r="D3945">
        <v>3</v>
      </c>
    </row>
    <row r="3946" spans="1:4">
      <c r="A3946">
        <v>239861</v>
      </c>
      <c r="B3946" t="s">
        <v>8971</v>
      </c>
      <c r="C3946">
        <v>354</v>
      </c>
      <c r="D3946">
        <v>3</v>
      </c>
    </row>
    <row r="3947" spans="1:4">
      <c r="A3947">
        <v>239863</v>
      </c>
      <c r="B3947" t="s">
        <v>446</v>
      </c>
      <c r="C3947">
        <v>48</v>
      </c>
      <c r="D3947">
        <v>1</v>
      </c>
    </row>
    <row r="3948" spans="1:4">
      <c r="A3948">
        <v>239864</v>
      </c>
      <c r="B3948" t="s">
        <v>9980</v>
      </c>
      <c r="C3948">
        <v>69</v>
      </c>
      <c r="D3948">
        <v>1</v>
      </c>
    </row>
    <row r="3949" spans="1:4">
      <c r="A3949">
        <v>239874</v>
      </c>
      <c r="B3949" t="s">
        <v>9593</v>
      </c>
      <c r="C3949">
        <v>68</v>
      </c>
      <c r="D3949">
        <v>1</v>
      </c>
    </row>
    <row r="3950" spans="1:4">
      <c r="A3950">
        <v>239919</v>
      </c>
      <c r="B3950" t="s">
        <v>358</v>
      </c>
      <c r="C3950">
        <v>129</v>
      </c>
      <c r="D3950">
        <v>1</v>
      </c>
    </row>
    <row r="3951" spans="1:4">
      <c r="A3951">
        <v>239923</v>
      </c>
      <c r="B3951" t="s">
        <v>350</v>
      </c>
      <c r="C3951">
        <v>69</v>
      </c>
      <c r="D3951">
        <v>1</v>
      </c>
    </row>
    <row r="3952" spans="1:4">
      <c r="A3952">
        <v>239929</v>
      </c>
      <c r="B3952" t="s">
        <v>352</v>
      </c>
      <c r="C3952">
        <v>59</v>
      </c>
      <c r="D3952">
        <v>1</v>
      </c>
    </row>
    <row r="3953" spans="1:4">
      <c r="A3953">
        <v>239929</v>
      </c>
      <c r="B3953" t="s">
        <v>352</v>
      </c>
      <c r="C3953">
        <v>59</v>
      </c>
      <c r="D3953">
        <v>1</v>
      </c>
    </row>
    <row r="3954" spans="1:4">
      <c r="A3954">
        <v>239929</v>
      </c>
      <c r="B3954" t="s">
        <v>352</v>
      </c>
      <c r="C3954">
        <v>59</v>
      </c>
      <c r="D3954">
        <v>1</v>
      </c>
    </row>
    <row r="3955" spans="1:4">
      <c r="A3955">
        <v>239931</v>
      </c>
      <c r="B3955" t="s">
        <v>8976</v>
      </c>
      <c r="C3955">
        <v>78</v>
      </c>
      <c r="D3955">
        <v>2</v>
      </c>
    </row>
    <row r="3956" spans="1:4">
      <c r="A3956">
        <v>239932</v>
      </c>
      <c r="B3956" t="s">
        <v>349</v>
      </c>
      <c r="C3956">
        <v>29</v>
      </c>
      <c r="D3956">
        <v>1</v>
      </c>
    </row>
    <row r="3957" spans="1:4">
      <c r="A3957">
        <v>239969</v>
      </c>
      <c r="B3957" t="s">
        <v>8026</v>
      </c>
      <c r="C3957">
        <v>468</v>
      </c>
      <c r="D3957">
        <v>1</v>
      </c>
    </row>
    <row r="3958" spans="1:4">
      <c r="A3958">
        <v>239969</v>
      </c>
      <c r="B3958" t="s">
        <v>8026</v>
      </c>
      <c r="C3958">
        <v>6947</v>
      </c>
      <c r="D3958">
        <v>15</v>
      </c>
    </row>
    <row r="3959" spans="1:4">
      <c r="A3959">
        <v>240015</v>
      </c>
      <c r="B3959" t="s">
        <v>9018</v>
      </c>
      <c r="C3959">
        <v>169</v>
      </c>
      <c r="D3959">
        <v>1</v>
      </c>
    </row>
    <row r="3960" spans="1:4">
      <c r="A3960">
        <v>240015</v>
      </c>
      <c r="B3960" t="s">
        <v>9018</v>
      </c>
      <c r="C3960">
        <v>169</v>
      </c>
      <c r="D3960">
        <v>1</v>
      </c>
    </row>
    <row r="3961" spans="1:4">
      <c r="A3961">
        <v>240016</v>
      </c>
      <c r="B3961" t="s">
        <v>9232</v>
      </c>
      <c r="C3961">
        <v>169</v>
      </c>
      <c r="D3961">
        <v>1</v>
      </c>
    </row>
    <row r="3962" spans="1:4">
      <c r="A3962">
        <v>240021</v>
      </c>
      <c r="B3962" t="s">
        <v>7825</v>
      </c>
      <c r="C3962">
        <v>39.9</v>
      </c>
      <c r="D3962">
        <v>1</v>
      </c>
    </row>
    <row r="3963" spans="1:4">
      <c r="A3963">
        <v>240023</v>
      </c>
      <c r="B3963" t="s">
        <v>7832</v>
      </c>
      <c r="C3963">
        <v>49.9</v>
      </c>
      <c r="D3963">
        <v>1</v>
      </c>
    </row>
    <row r="3964" spans="1:4">
      <c r="A3964">
        <v>240033</v>
      </c>
      <c r="B3964" t="s">
        <v>198</v>
      </c>
      <c r="C3964">
        <v>0</v>
      </c>
      <c r="D3964">
        <v>0</v>
      </c>
    </row>
    <row r="3965" spans="1:4">
      <c r="A3965">
        <v>240069</v>
      </c>
      <c r="B3965" t="s">
        <v>9873</v>
      </c>
      <c r="C3965">
        <v>309</v>
      </c>
      <c r="D3965">
        <v>1</v>
      </c>
    </row>
    <row r="3966" spans="1:4">
      <c r="A3966">
        <v>240094</v>
      </c>
      <c r="B3966" t="s">
        <v>9434</v>
      </c>
      <c r="C3966">
        <v>299</v>
      </c>
      <c r="D3966">
        <v>1</v>
      </c>
    </row>
    <row r="3967" spans="1:4">
      <c r="A3967">
        <v>240131</v>
      </c>
      <c r="B3967" t="s">
        <v>8979</v>
      </c>
      <c r="C3967">
        <v>600</v>
      </c>
      <c r="D3967">
        <v>2</v>
      </c>
    </row>
    <row r="3968" spans="1:4">
      <c r="A3968">
        <v>240132</v>
      </c>
      <c r="B3968" t="s">
        <v>8980</v>
      </c>
      <c r="C3968">
        <v>400</v>
      </c>
      <c r="D3968">
        <v>1</v>
      </c>
    </row>
    <row r="3969" spans="1:4">
      <c r="A3969">
        <v>240157</v>
      </c>
      <c r="B3969" t="s">
        <v>9981</v>
      </c>
      <c r="C3969">
        <v>168</v>
      </c>
      <c r="D3969">
        <v>1</v>
      </c>
    </row>
    <row r="3970" spans="1:4">
      <c r="A3970">
        <v>240190</v>
      </c>
      <c r="B3970" t="s">
        <v>8724</v>
      </c>
      <c r="C3970">
        <v>363</v>
      </c>
      <c r="D3970">
        <v>1</v>
      </c>
    </row>
    <row r="3971" spans="1:4">
      <c r="A3971">
        <v>240222</v>
      </c>
      <c r="B3971" t="s">
        <v>9982</v>
      </c>
      <c r="C3971">
        <v>118</v>
      </c>
      <c r="D3971">
        <v>1</v>
      </c>
    </row>
    <row r="3972" spans="1:4">
      <c r="A3972">
        <v>240234</v>
      </c>
      <c r="B3972" t="s">
        <v>8078</v>
      </c>
      <c r="C3972">
        <v>86</v>
      </c>
      <c r="D3972">
        <v>1</v>
      </c>
    </row>
    <row r="3973" spans="1:4">
      <c r="A3973">
        <v>240264</v>
      </c>
      <c r="B3973" t="s">
        <v>9983</v>
      </c>
      <c r="C3973">
        <v>89</v>
      </c>
      <c r="D3973">
        <v>1</v>
      </c>
    </row>
    <row r="3974" spans="1:4">
      <c r="A3974">
        <v>240294</v>
      </c>
      <c r="B3974" t="s">
        <v>9860</v>
      </c>
      <c r="C3974">
        <v>726</v>
      </c>
      <c r="D3974">
        <v>4</v>
      </c>
    </row>
    <row r="3975" spans="1:4">
      <c r="A3975">
        <v>240303</v>
      </c>
      <c r="B3975" t="s">
        <v>9609</v>
      </c>
      <c r="C3975">
        <v>588</v>
      </c>
      <c r="D3975">
        <v>8</v>
      </c>
    </row>
    <row r="3976" spans="1:4">
      <c r="A3976">
        <v>240304</v>
      </c>
      <c r="B3976" t="s">
        <v>9740</v>
      </c>
      <c r="C3976">
        <v>93</v>
      </c>
      <c r="D3976">
        <v>1</v>
      </c>
    </row>
    <row r="3977" spans="1:4">
      <c r="A3977">
        <v>240309</v>
      </c>
      <c r="B3977" t="s">
        <v>9861</v>
      </c>
      <c r="C3977">
        <v>268</v>
      </c>
      <c r="D3977">
        <v>1</v>
      </c>
    </row>
    <row r="3978" spans="1:4">
      <c r="A3978">
        <v>240310</v>
      </c>
      <c r="B3978" t="s">
        <v>9765</v>
      </c>
      <c r="C3978">
        <v>268</v>
      </c>
      <c r="D3978">
        <v>1</v>
      </c>
    </row>
    <row r="3979" spans="1:4">
      <c r="A3979">
        <v>240310</v>
      </c>
      <c r="B3979" t="s">
        <v>9765</v>
      </c>
      <c r="C3979">
        <v>-536</v>
      </c>
      <c r="D3979">
        <v>-2</v>
      </c>
    </row>
    <row r="3980" spans="1:4">
      <c r="A3980">
        <v>240375</v>
      </c>
      <c r="B3980" t="s">
        <v>9984</v>
      </c>
      <c r="C3980">
        <v>113</v>
      </c>
      <c r="D3980">
        <v>1</v>
      </c>
    </row>
    <row r="3981" spans="1:4">
      <c r="A3981">
        <v>240471</v>
      </c>
      <c r="B3981" t="s">
        <v>9985</v>
      </c>
      <c r="C3981">
        <v>59</v>
      </c>
      <c r="D3981">
        <v>1</v>
      </c>
    </row>
    <row r="3982" spans="1:4">
      <c r="A3982">
        <v>201278</v>
      </c>
      <c r="B3982" t="s">
        <v>49</v>
      </c>
      <c r="C3982">
        <v>129</v>
      </c>
      <c r="D3982">
        <v>1</v>
      </c>
    </row>
    <row r="3983" spans="1:4">
      <c r="A3983">
        <v>202351</v>
      </c>
      <c r="B3983" t="s">
        <v>50</v>
      </c>
      <c r="C3983">
        <v>164</v>
      </c>
      <c r="D3983">
        <v>1</v>
      </c>
    </row>
    <row r="3984" spans="1:4">
      <c r="A3984">
        <v>213931</v>
      </c>
      <c r="B3984" t="s">
        <v>8761</v>
      </c>
      <c r="C3984">
        <v>1917</v>
      </c>
      <c r="D3984">
        <v>3</v>
      </c>
    </row>
    <row r="3985" spans="1:4">
      <c r="A3985">
        <v>213931</v>
      </c>
      <c r="B3985" t="s">
        <v>8761</v>
      </c>
      <c r="C3985">
        <v>669</v>
      </c>
      <c r="D3985">
        <v>1</v>
      </c>
    </row>
    <row r="3986" spans="1:4">
      <c r="A3986">
        <v>214485</v>
      </c>
      <c r="B3986" t="s">
        <v>8711</v>
      </c>
      <c r="C3986">
        <v>569</v>
      </c>
      <c r="D3986">
        <v>1</v>
      </c>
    </row>
    <row r="3987" spans="1:4">
      <c r="A3987">
        <v>216170</v>
      </c>
      <c r="B3987" t="s">
        <v>9325</v>
      </c>
      <c r="C3987">
        <v>59</v>
      </c>
      <c r="D3987">
        <v>1</v>
      </c>
    </row>
    <row r="3988" spans="1:4">
      <c r="A3988">
        <v>216988</v>
      </c>
      <c r="B3988" t="s">
        <v>9272</v>
      </c>
      <c r="C3988">
        <v>2199</v>
      </c>
      <c r="D3988">
        <v>1</v>
      </c>
    </row>
    <row r="3989" spans="1:4">
      <c r="A3989">
        <v>217084</v>
      </c>
      <c r="B3989" t="s">
        <v>8773</v>
      </c>
      <c r="C3989">
        <v>99.9</v>
      </c>
      <c r="D3989">
        <v>1</v>
      </c>
    </row>
    <row r="3990" spans="1:4">
      <c r="A3990">
        <v>218633</v>
      </c>
      <c r="B3990" t="s">
        <v>9986</v>
      </c>
      <c r="C3990">
        <v>469</v>
      </c>
      <c r="D3990">
        <v>1</v>
      </c>
    </row>
    <row r="3991" spans="1:4">
      <c r="A3991">
        <v>219744</v>
      </c>
      <c r="B3991" t="s">
        <v>9987</v>
      </c>
      <c r="C3991">
        <v>429</v>
      </c>
      <c r="D3991">
        <v>1</v>
      </c>
    </row>
    <row r="3992" spans="1:4">
      <c r="A3992">
        <v>220023</v>
      </c>
      <c r="B3992" t="s">
        <v>512</v>
      </c>
      <c r="C3992">
        <v>298</v>
      </c>
      <c r="D3992">
        <v>1</v>
      </c>
    </row>
    <row r="3993" spans="1:4">
      <c r="A3993">
        <v>220057</v>
      </c>
      <c r="B3993" t="s">
        <v>9988</v>
      </c>
      <c r="C3993">
        <v>149</v>
      </c>
      <c r="D3993">
        <v>1</v>
      </c>
    </row>
    <row r="3994" spans="1:4">
      <c r="A3994">
        <v>221053</v>
      </c>
      <c r="B3994" t="s">
        <v>9508</v>
      </c>
      <c r="C3994">
        <v>299</v>
      </c>
      <c r="D3994">
        <v>1</v>
      </c>
    </row>
    <row r="3995" spans="1:4">
      <c r="A3995">
        <v>222069</v>
      </c>
      <c r="B3995" t="s">
        <v>9750</v>
      </c>
      <c r="C3995">
        <v>258</v>
      </c>
      <c r="D3995">
        <v>1</v>
      </c>
    </row>
    <row r="3996" spans="1:4">
      <c r="A3996">
        <v>222137</v>
      </c>
      <c r="B3996" t="s">
        <v>8791</v>
      </c>
      <c r="C3996">
        <v>2242</v>
      </c>
      <c r="D3996">
        <v>4</v>
      </c>
    </row>
    <row r="3997" spans="1:4">
      <c r="A3997">
        <v>222257</v>
      </c>
      <c r="B3997" t="s">
        <v>9341</v>
      </c>
      <c r="C3997">
        <v>229</v>
      </c>
      <c r="D3997">
        <v>1</v>
      </c>
    </row>
    <row r="3998" spans="1:4">
      <c r="A3998">
        <v>222434</v>
      </c>
      <c r="B3998" t="s">
        <v>8793</v>
      </c>
      <c r="C3998">
        <v>5249</v>
      </c>
      <c r="D3998">
        <v>1</v>
      </c>
    </row>
    <row r="3999" spans="1:4">
      <c r="A3999">
        <v>224089</v>
      </c>
      <c r="B3999" t="s">
        <v>551</v>
      </c>
      <c r="C3999">
        <v>569</v>
      </c>
      <c r="D3999">
        <v>1</v>
      </c>
    </row>
    <row r="4000" spans="1:4">
      <c r="A4000">
        <v>224089</v>
      </c>
      <c r="B4000" t="s">
        <v>551</v>
      </c>
      <c r="C4000">
        <v>2236</v>
      </c>
      <c r="D4000">
        <v>4</v>
      </c>
    </row>
    <row r="4001" spans="1:4">
      <c r="A4001">
        <v>224673</v>
      </c>
      <c r="B4001" t="s">
        <v>513</v>
      </c>
      <c r="C4001">
        <v>796</v>
      </c>
      <c r="D4001">
        <v>2</v>
      </c>
    </row>
    <row r="4002" spans="1:4">
      <c r="A4002">
        <v>225321</v>
      </c>
      <c r="B4002" t="s">
        <v>8993</v>
      </c>
      <c r="C4002">
        <v>1890</v>
      </c>
      <c r="D4002">
        <v>1</v>
      </c>
    </row>
    <row r="4003" spans="1:4">
      <c r="A4003">
        <v>225786</v>
      </c>
      <c r="B4003" t="s">
        <v>9752</v>
      </c>
      <c r="C4003">
        <v>-98</v>
      </c>
      <c r="D4003">
        <v>-1</v>
      </c>
    </row>
    <row r="4004" spans="1:4">
      <c r="A4004">
        <v>225855</v>
      </c>
      <c r="B4004" t="s">
        <v>8814</v>
      </c>
      <c r="C4004">
        <v>666</v>
      </c>
      <c r="D4004">
        <v>1</v>
      </c>
    </row>
    <row r="4005" spans="1:4">
      <c r="A4005">
        <v>225978</v>
      </c>
      <c r="B4005" t="s">
        <v>9989</v>
      </c>
      <c r="C4005">
        <v>1049</v>
      </c>
      <c r="D4005">
        <v>1</v>
      </c>
    </row>
    <row r="4006" spans="1:4">
      <c r="A4006">
        <v>230652</v>
      </c>
      <c r="B4006" t="s">
        <v>8836</v>
      </c>
      <c r="C4006">
        <v>-620</v>
      </c>
      <c r="D4006">
        <v>-1</v>
      </c>
    </row>
    <row r="4007" spans="1:4">
      <c r="A4007">
        <v>230656</v>
      </c>
      <c r="B4007" t="s">
        <v>9990</v>
      </c>
      <c r="C4007">
        <v>199</v>
      </c>
      <c r="D4007">
        <v>1</v>
      </c>
    </row>
    <row r="4008" spans="1:4">
      <c r="A4008">
        <v>230773</v>
      </c>
      <c r="B4008" t="s">
        <v>5554</v>
      </c>
      <c r="C4008">
        <v>9770</v>
      </c>
      <c r="D4008">
        <v>1</v>
      </c>
    </row>
    <row r="4009" spans="1:4">
      <c r="A4009">
        <v>231936</v>
      </c>
      <c r="B4009" t="s">
        <v>463</v>
      </c>
      <c r="C4009">
        <v>158</v>
      </c>
      <c r="D4009">
        <v>2</v>
      </c>
    </row>
    <row r="4010" spans="1:4">
      <c r="A4010">
        <v>232299</v>
      </c>
      <c r="B4010" t="s">
        <v>305</v>
      </c>
      <c r="C4010">
        <v>268</v>
      </c>
      <c r="D4010">
        <v>1</v>
      </c>
    </row>
    <row r="4011" spans="1:4">
      <c r="A4011">
        <v>232299</v>
      </c>
      <c r="B4011" t="s">
        <v>305</v>
      </c>
      <c r="C4011">
        <v>268</v>
      </c>
      <c r="D4011">
        <v>1</v>
      </c>
    </row>
    <row r="4012" spans="1:4">
      <c r="A4012">
        <v>232299</v>
      </c>
      <c r="B4012" t="s">
        <v>305</v>
      </c>
      <c r="C4012">
        <v>268</v>
      </c>
      <c r="D4012">
        <v>1</v>
      </c>
    </row>
    <row r="4013" spans="1:4">
      <c r="A4013">
        <v>232299</v>
      </c>
      <c r="B4013" t="s">
        <v>305</v>
      </c>
      <c r="C4013">
        <v>804</v>
      </c>
      <c r="D4013">
        <v>3</v>
      </c>
    </row>
    <row r="4014" spans="1:4">
      <c r="A4014">
        <v>232299</v>
      </c>
      <c r="B4014" t="s">
        <v>305</v>
      </c>
      <c r="C4014">
        <v>794</v>
      </c>
      <c r="D4014">
        <v>3</v>
      </c>
    </row>
    <row r="4015" spans="1:4">
      <c r="A4015">
        <v>232299</v>
      </c>
      <c r="B4015" t="s">
        <v>305</v>
      </c>
      <c r="C4015">
        <v>536</v>
      </c>
      <c r="D4015">
        <v>2</v>
      </c>
    </row>
    <row r="4016" spans="1:4">
      <c r="A4016">
        <v>232299</v>
      </c>
      <c r="B4016" t="s">
        <v>305</v>
      </c>
      <c r="C4016">
        <v>268</v>
      </c>
      <c r="D4016">
        <v>1</v>
      </c>
    </row>
    <row r="4017" spans="1:4">
      <c r="A4017">
        <v>232392</v>
      </c>
      <c r="B4017" t="s">
        <v>5496</v>
      </c>
      <c r="C4017">
        <v>238</v>
      </c>
      <c r="D4017">
        <v>1</v>
      </c>
    </row>
    <row r="4018" spans="1:4">
      <c r="A4018">
        <v>232392</v>
      </c>
      <c r="B4018" t="s">
        <v>5496</v>
      </c>
      <c r="C4018">
        <v>2613</v>
      </c>
      <c r="D4018">
        <v>11</v>
      </c>
    </row>
    <row r="4019" spans="1:4">
      <c r="A4019">
        <v>232529</v>
      </c>
      <c r="B4019" t="s">
        <v>9146</v>
      </c>
      <c r="C4019">
        <v>-358</v>
      </c>
      <c r="D4019">
        <v>-1</v>
      </c>
    </row>
    <row r="4020" spans="1:4">
      <c r="A4020">
        <v>232759</v>
      </c>
      <c r="B4020" t="s">
        <v>9149</v>
      </c>
      <c r="C4020">
        <v>566</v>
      </c>
      <c r="D4020">
        <v>2</v>
      </c>
    </row>
    <row r="4021" spans="1:4">
      <c r="A4021">
        <v>232984</v>
      </c>
      <c r="B4021" t="s">
        <v>532</v>
      </c>
      <c r="C4021">
        <v>1658</v>
      </c>
      <c r="D4021">
        <v>2</v>
      </c>
    </row>
    <row r="4022" spans="1:4">
      <c r="A4022">
        <v>233319</v>
      </c>
      <c r="B4022" t="s">
        <v>524</v>
      </c>
      <c r="C4022">
        <v>253</v>
      </c>
      <c r="D4022">
        <v>1</v>
      </c>
    </row>
    <row r="4023" spans="1:4">
      <c r="A4023">
        <v>233319</v>
      </c>
      <c r="B4023" t="s">
        <v>524</v>
      </c>
      <c r="C4023">
        <v>541</v>
      </c>
      <c r="D4023">
        <v>2</v>
      </c>
    </row>
    <row r="4024" spans="1:4">
      <c r="A4024">
        <v>233369</v>
      </c>
      <c r="B4024" t="s">
        <v>8855</v>
      </c>
      <c r="C4024">
        <v>269</v>
      </c>
      <c r="D4024">
        <v>1</v>
      </c>
    </row>
    <row r="4025" spans="1:4">
      <c r="A4025">
        <v>233369</v>
      </c>
      <c r="B4025" t="s">
        <v>8855</v>
      </c>
      <c r="C4025">
        <v>2421</v>
      </c>
      <c r="D4025">
        <v>9</v>
      </c>
    </row>
    <row r="4026" spans="1:4">
      <c r="A4026">
        <v>233544</v>
      </c>
      <c r="B4026" t="s">
        <v>9154</v>
      </c>
      <c r="C4026">
        <v>-269</v>
      </c>
      <c r="D4026">
        <v>-1</v>
      </c>
    </row>
    <row r="4027" spans="1:4">
      <c r="A4027">
        <v>233754</v>
      </c>
      <c r="B4027" t="s">
        <v>9757</v>
      </c>
      <c r="C4027">
        <v>263</v>
      </c>
      <c r="D4027">
        <v>1</v>
      </c>
    </row>
    <row r="4028" spans="1:4">
      <c r="A4028">
        <v>233832</v>
      </c>
      <c r="B4028" t="s">
        <v>9551</v>
      </c>
      <c r="C4028">
        <v>498</v>
      </c>
      <c r="D4028">
        <v>2</v>
      </c>
    </row>
    <row r="4029" spans="1:4">
      <c r="A4029">
        <v>233832</v>
      </c>
      <c r="B4029" t="s">
        <v>9551</v>
      </c>
      <c r="C4029">
        <v>498</v>
      </c>
      <c r="D4029">
        <v>2</v>
      </c>
    </row>
    <row r="4030" spans="1:4">
      <c r="A4030">
        <v>234240</v>
      </c>
      <c r="B4030" t="s">
        <v>9617</v>
      </c>
      <c r="C4030">
        <v>0</v>
      </c>
      <c r="D4030">
        <v>0</v>
      </c>
    </row>
    <row r="4031" spans="1:4">
      <c r="A4031">
        <v>234421</v>
      </c>
      <c r="B4031" t="s">
        <v>462</v>
      </c>
      <c r="C4031">
        <v>198</v>
      </c>
      <c r="D4031">
        <v>2</v>
      </c>
    </row>
    <row r="4032" spans="1:4">
      <c r="A4032">
        <v>234559</v>
      </c>
      <c r="B4032" t="s">
        <v>7877</v>
      </c>
      <c r="C4032">
        <v>804</v>
      </c>
      <c r="D4032">
        <v>3</v>
      </c>
    </row>
    <row r="4033" spans="1:4">
      <c r="A4033">
        <v>234568</v>
      </c>
      <c r="B4033" t="s">
        <v>9258</v>
      </c>
      <c r="C4033">
        <v>0</v>
      </c>
      <c r="D4033">
        <v>0</v>
      </c>
    </row>
    <row r="4034" spans="1:4">
      <c r="A4034">
        <v>234568</v>
      </c>
      <c r="B4034" t="s">
        <v>9258</v>
      </c>
      <c r="C4034">
        <v>0</v>
      </c>
      <c r="D4034">
        <v>0</v>
      </c>
    </row>
    <row r="4035" spans="1:4">
      <c r="A4035">
        <v>234755</v>
      </c>
      <c r="B4035" t="s">
        <v>341</v>
      </c>
      <c r="C4035">
        <v>823</v>
      </c>
      <c r="D4035">
        <v>2</v>
      </c>
    </row>
    <row r="4036" spans="1:4">
      <c r="A4036">
        <v>234822</v>
      </c>
      <c r="B4036" t="s">
        <v>549</v>
      </c>
      <c r="C4036">
        <v>-333</v>
      </c>
      <c r="D4036">
        <v>-1</v>
      </c>
    </row>
    <row r="4037" spans="1:4">
      <c r="A4037">
        <v>234822</v>
      </c>
      <c r="B4037" t="s">
        <v>549</v>
      </c>
      <c r="C4037">
        <v>30</v>
      </c>
      <c r="D4037">
        <v>0</v>
      </c>
    </row>
    <row r="4038" spans="1:4">
      <c r="A4038">
        <v>235158</v>
      </c>
      <c r="B4038" t="s">
        <v>8879</v>
      </c>
      <c r="C4038">
        <v>299</v>
      </c>
      <c r="D4038">
        <v>1</v>
      </c>
    </row>
    <row r="4039" spans="1:4">
      <c r="A4039">
        <v>235159</v>
      </c>
      <c r="B4039" t="s">
        <v>481</v>
      </c>
      <c r="C4039">
        <v>479</v>
      </c>
      <c r="D4039">
        <v>5</v>
      </c>
    </row>
    <row r="4040" spans="1:4">
      <c r="A4040">
        <v>235259</v>
      </c>
      <c r="B4040" t="s">
        <v>9002</v>
      </c>
      <c r="C4040">
        <v>194</v>
      </c>
      <c r="D4040">
        <v>1</v>
      </c>
    </row>
    <row r="4041" spans="1:4">
      <c r="A4041">
        <v>235259</v>
      </c>
      <c r="B4041" t="s">
        <v>9002</v>
      </c>
      <c r="C4041">
        <v>821</v>
      </c>
      <c r="D4041">
        <v>4</v>
      </c>
    </row>
    <row r="4042" spans="1:4">
      <c r="A4042">
        <v>235259</v>
      </c>
      <c r="B4042" t="s">
        <v>9002</v>
      </c>
      <c r="C4042">
        <v>418</v>
      </c>
      <c r="D4042">
        <v>2</v>
      </c>
    </row>
    <row r="4043" spans="1:4">
      <c r="A4043">
        <v>235259</v>
      </c>
      <c r="B4043" t="s">
        <v>9002</v>
      </c>
      <c r="C4043">
        <v>418</v>
      </c>
      <c r="D4043">
        <v>2</v>
      </c>
    </row>
    <row r="4044" spans="1:4">
      <c r="A4044">
        <v>235325</v>
      </c>
      <c r="B4044" t="s">
        <v>9991</v>
      </c>
      <c r="C4044">
        <v>-4869</v>
      </c>
      <c r="D4044">
        <v>-1</v>
      </c>
    </row>
    <row r="4045" spans="1:4">
      <c r="A4045">
        <v>235330</v>
      </c>
      <c r="B4045" t="s">
        <v>9947</v>
      </c>
      <c r="C4045">
        <v>-4269</v>
      </c>
      <c r="D4045">
        <v>-1</v>
      </c>
    </row>
    <row r="4046" spans="1:4">
      <c r="A4046">
        <v>235443</v>
      </c>
      <c r="B4046" t="s">
        <v>9398</v>
      </c>
      <c r="C4046">
        <v>-498</v>
      </c>
      <c r="D4046">
        <v>-1</v>
      </c>
    </row>
    <row r="4047" spans="1:4">
      <c r="A4047">
        <v>235538</v>
      </c>
      <c r="B4047" t="s">
        <v>8882</v>
      </c>
      <c r="C4047">
        <v>-244</v>
      </c>
      <c r="D4047">
        <v>-1</v>
      </c>
    </row>
    <row r="4048" spans="1:4">
      <c r="A4048">
        <v>236007</v>
      </c>
      <c r="B4048" t="s">
        <v>8720</v>
      </c>
      <c r="C4048">
        <v>299</v>
      </c>
      <c r="D4048">
        <v>1</v>
      </c>
    </row>
    <row r="4049" spans="1:4">
      <c r="A4049">
        <v>236041</v>
      </c>
      <c r="B4049" t="s">
        <v>9702</v>
      </c>
      <c r="C4049">
        <v>259</v>
      </c>
      <c r="D4049">
        <v>1</v>
      </c>
    </row>
    <row r="4050" spans="1:4">
      <c r="A4050">
        <v>236042</v>
      </c>
      <c r="B4050" t="s">
        <v>9703</v>
      </c>
      <c r="C4050">
        <v>-249</v>
      </c>
      <c r="D4050">
        <v>-1</v>
      </c>
    </row>
    <row r="4051" spans="1:4">
      <c r="A4051">
        <v>236067</v>
      </c>
      <c r="B4051" t="s">
        <v>9605</v>
      </c>
      <c r="C4051">
        <v>-1369</v>
      </c>
      <c r="D4051">
        <v>-1</v>
      </c>
    </row>
    <row r="4052" spans="1:4">
      <c r="A4052">
        <v>236068</v>
      </c>
      <c r="B4052" t="s">
        <v>685</v>
      </c>
      <c r="C4052">
        <v>-434</v>
      </c>
      <c r="D4052">
        <v>-1</v>
      </c>
    </row>
    <row r="4053" spans="1:4">
      <c r="A4053">
        <v>236122</v>
      </c>
      <c r="B4053" t="s">
        <v>441</v>
      </c>
      <c r="C4053">
        <v>139</v>
      </c>
      <c r="D4053">
        <v>1</v>
      </c>
    </row>
    <row r="4054" spans="1:4">
      <c r="A4054">
        <v>236282</v>
      </c>
      <c r="B4054" t="s">
        <v>8896</v>
      </c>
      <c r="C4054">
        <v>268</v>
      </c>
      <c r="D4054">
        <v>1</v>
      </c>
    </row>
    <row r="4055" spans="1:4">
      <c r="A4055">
        <v>236318</v>
      </c>
      <c r="B4055" t="s">
        <v>9992</v>
      </c>
      <c r="C4055">
        <v>139</v>
      </c>
      <c r="D4055">
        <v>1</v>
      </c>
    </row>
    <row r="4056" spans="1:4">
      <c r="A4056">
        <v>236325</v>
      </c>
      <c r="B4056" t="s">
        <v>676</v>
      </c>
      <c r="C4056">
        <v>1412</v>
      </c>
      <c r="D4056">
        <v>3</v>
      </c>
    </row>
    <row r="4057" spans="1:4">
      <c r="A4057">
        <v>236333</v>
      </c>
      <c r="B4057" t="s">
        <v>9993</v>
      </c>
      <c r="C4057">
        <v>149</v>
      </c>
      <c r="D4057">
        <v>1</v>
      </c>
    </row>
    <row r="4058" spans="1:4">
      <c r="A4058">
        <v>236354</v>
      </c>
      <c r="B4058" t="s">
        <v>339</v>
      </c>
      <c r="C4058">
        <v>219</v>
      </c>
      <c r="D4058">
        <v>1</v>
      </c>
    </row>
    <row r="4059" spans="1:4">
      <c r="A4059">
        <v>236354</v>
      </c>
      <c r="B4059" t="s">
        <v>339</v>
      </c>
      <c r="C4059">
        <v>-239</v>
      </c>
      <c r="D4059">
        <v>-1</v>
      </c>
    </row>
    <row r="4060" spans="1:4">
      <c r="A4060">
        <v>236457</v>
      </c>
      <c r="B4060" t="s">
        <v>9955</v>
      </c>
      <c r="C4060">
        <v>156</v>
      </c>
      <c r="D4060">
        <v>2</v>
      </c>
    </row>
    <row r="4061" spans="1:4">
      <c r="A4061">
        <v>236465</v>
      </c>
      <c r="B4061" t="s">
        <v>9994</v>
      </c>
      <c r="C4061">
        <v>169</v>
      </c>
      <c r="D4061">
        <v>1</v>
      </c>
    </row>
    <row r="4062" spans="1:4">
      <c r="A4062">
        <v>236543</v>
      </c>
      <c r="B4062" t="s">
        <v>8902</v>
      </c>
      <c r="C4062">
        <v>989</v>
      </c>
      <c r="D4062">
        <v>1</v>
      </c>
    </row>
    <row r="4063" spans="1:4">
      <c r="A4063">
        <v>236564</v>
      </c>
      <c r="B4063" t="s">
        <v>9007</v>
      </c>
      <c r="C4063">
        <v>0</v>
      </c>
      <c r="D4063">
        <v>0</v>
      </c>
    </row>
    <row r="4064" spans="1:4">
      <c r="A4064">
        <v>236576</v>
      </c>
      <c r="B4064" t="s">
        <v>405</v>
      </c>
      <c r="C4064">
        <v>99</v>
      </c>
      <c r="D4064">
        <v>1</v>
      </c>
    </row>
    <row r="4065" spans="1:4">
      <c r="A4065">
        <v>236677</v>
      </c>
      <c r="B4065" t="s">
        <v>9841</v>
      </c>
      <c r="C4065">
        <v>0</v>
      </c>
      <c r="D4065">
        <v>0</v>
      </c>
    </row>
    <row r="4066" spans="1:4">
      <c r="A4066">
        <v>237215</v>
      </c>
      <c r="B4066" t="s">
        <v>8926</v>
      </c>
      <c r="C4066">
        <v>569</v>
      </c>
      <c r="D4066">
        <v>1</v>
      </c>
    </row>
    <row r="4067" spans="1:4">
      <c r="A4067">
        <v>237215</v>
      </c>
      <c r="B4067" t="s">
        <v>8926</v>
      </c>
      <c r="C4067">
        <v>5011</v>
      </c>
      <c r="D4067">
        <v>9</v>
      </c>
    </row>
    <row r="4068" spans="1:4">
      <c r="A4068">
        <v>237225</v>
      </c>
      <c r="B4068" t="s">
        <v>9844</v>
      </c>
      <c r="C4068">
        <v>250</v>
      </c>
      <c r="D4068">
        <v>1</v>
      </c>
    </row>
    <row r="4069" spans="1:4">
      <c r="A4069">
        <v>237225</v>
      </c>
      <c r="B4069" t="s">
        <v>9844</v>
      </c>
      <c r="C4069">
        <v>496</v>
      </c>
      <c r="D4069">
        <v>2</v>
      </c>
    </row>
    <row r="4070" spans="1:4">
      <c r="A4070">
        <v>237277</v>
      </c>
      <c r="B4070" t="s">
        <v>8929</v>
      </c>
      <c r="C4070">
        <v>133</v>
      </c>
      <c r="D4070">
        <v>2</v>
      </c>
    </row>
    <row r="4071" spans="1:4">
      <c r="A4071">
        <v>238965</v>
      </c>
      <c r="B4071" t="s">
        <v>9215</v>
      </c>
      <c r="C4071">
        <v>476</v>
      </c>
      <c r="D4071">
        <v>2</v>
      </c>
    </row>
    <row r="4072" spans="1:4">
      <c r="A4072">
        <v>239156</v>
      </c>
      <c r="B4072" t="s">
        <v>9877</v>
      </c>
      <c r="C4072">
        <v>649</v>
      </c>
      <c r="D4072">
        <v>1</v>
      </c>
    </row>
    <row r="4073" spans="1:4">
      <c r="A4073">
        <v>239629</v>
      </c>
      <c r="B4073" t="s">
        <v>8965</v>
      </c>
      <c r="C4073">
        <v>99</v>
      </c>
      <c r="D4073">
        <v>1</v>
      </c>
    </row>
    <row r="4074" spans="1:4">
      <c r="A4074">
        <v>239862</v>
      </c>
      <c r="B4074" t="s">
        <v>9732</v>
      </c>
      <c r="C4074">
        <v>94</v>
      </c>
      <c r="D4074">
        <v>1</v>
      </c>
    </row>
    <row r="4075" spans="1:4">
      <c r="A4075">
        <v>239921</v>
      </c>
      <c r="B4075" t="s">
        <v>359</v>
      </c>
      <c r="C4075">
        <v>149</v>
      </c>
      <c r="D4075">
        <v>1</v>
      </c>
    </row>
    <row r="4076" spans="1:4">
      <c r="A4076">
        <v>239969</v>
      </c>
      <c r="B4076" t="s">
        <v>8026</v>
      </c>
      <c r="C4076">
        <v>438</v>
      </c>
      <c r="D4076">
        <v>1</v>
      </c>
    </row>
    <row r="4077" spans="1:4">
      <c r="A4077">
        <v>239969</v>
      </c>
      <c r="B4077" t="s">
        <v>8026</v>
      </c>
      <c r="C4077">
        <v>4172</v>
      </c>
      <c r="D4077">
        <v>9</v>
      </c>
    </row>
    <row r="4078" spans="1:4">
      <c r="A4078">
        <v>240309</v>
      </c>
      <c r="B4078" t="s">
        <v>9861</v>
      </c>
      <c r="C4078">
        <v>268</v>
      </c>
      <c r="D4078">
        <v>1</v>
      </c>
    </row>
    <row r="4079" spans="1:4">
      <c r="A4079">
        <v>240310</v>
      </c>
      <c r="B4079" t="s">
        <v>9765</v>
      </c>
      <c r="C4079">
        <v>298</v>
      </c>
      <c r="D4079">
        <v>1</v>
      </c>
    </row>
    <row r="4080" spans="1:4">
      <c r="A4080">
        <v>217669</v>
      </c>
      <c r="B4080" t="s">
        <v>9329</v>
      </c>
      <c r="C4080">
        <v>263</v>
      </c>
      <c r="D4080">
        <v>1</v>
      </c>
    </row>
    <row r="4081" spans="1:4">
      <c r="A4081">
        <v>222940</v>
      </c>
      <c r="B4081" t="s">
        <v>8797</v>
      </c>
      <c r="C4081">
        <v>399</v>
      </c>
      <c r="D4081">
        <v>1</v>
      </c>
    </row>
    <row r="4082" spans="1:4">
      <c r="A4082">
        <v>224342</v>
      </c>
      <c r="B4082" t="s">
        <v>9995</v>
      </c>
      <c r="C4082">
        <v>1882</v>
      </c>
      <c r="D4082">
        <v>1</v>
      </c>
    </row>
    <row r="4083" spans="1:4">
      <c r="A4083">
        <v>234551</v>
      </c>
      <c r="B4083" t="s">
        <v>9996</v>
      </c>
      <c r="C4083">
        <v>169</v>
      </c>
      <c r="D4083">
        <v>1</v>
      </c>
    </row>
    <row r="4084" spans="1:4">
      <c r="A4084">
        <v>236725</v>
      </c>
      <c r="B4084" t="s">
        <v>9567</v>
      </c>
      <c r="C4084">
        <v>253</v>
      </c>
      <c r="D4084">
        <v>1</v>
      </c>
    </row>
    <row r="4085" spans="1:4">
      <c r="A4085">
        <v>237215</v>
      </c>
      <c r="B4085" t="s">
        <v>8926</v>
      </c>
      <c r="C4085">
        <v>-599</v>
      </c>
      <c r="D4085">
        <v>-1</v>
      </c>
    </row>
    <row r="4086" spans="1:4">
      <c r="A4086">
        <v>234822</v>
      </c>
      <c r="B4086" t="s">
        <v>549</v>
      </c>
      <c r="C4086">
        <v>398</v>
      </c>
      <c r="D4086">
        <v>1</v>
      </c>
    </row>
    <row r="4087" spans="1:4">
      <c r="A4087">
        <v>201278</v>
      </c>
      <c r="B4087" t="s">
        <v>49</v>
      </c>
      <c r="C4087">
        <v>516</v>
      </c>
      <c r="D4087">
        <v>4</v>
      </c>
    </row>
    <row r="4088" spans="1:4">
      <c r="A4088">
        <v>216985</v>
      </c>
      <c r="B4088" t="s">
        <v>8770</v>
      </c>
      <c r="C4088">
        <v>2798</v>
      </c>
      <c r="D4088">
        <v>2</v>
      </c>
    </row>
    <row r="4089" spans="1:4">
      <c r="A4089">
        <v>228357</v>
      </c>
      <c r="B4089" t="s">
        <v>9997</v>
      </c>
      <c r="C4089">
        <v>138</v>
      </c>
      <c r="D4089">
        <v>1</v>
      </c>
    </row>
    <row r="4090" spans="1:4">
      <c r="A4090">
        <v>228413</v>
      </c>
      <c r="B4090" t="s">
        <v>9277</v>
      </c>
      <c r="C4090">
        <v>39.9</v>
      </c>
      <c r="D4090">
        <v>1</v>
      </c>
    </row>
    <row r="4091" spans="1:4">
      <c r="A4091">
        <v>232192</v>
      </c>
      <c r="B4091" t="s">
        <v>7981</v>
      </c>
      <c r="C4091">
        <v>2399</v>
      </c>
      <c r="D4091">
        <v>1</v>
      </c>
    </row>
    <row r="4092" spans="1:4">
      <c r="A4092">
        <v>232759</v>
      </c>
      <c r="B4092" t="s">
        <v>9149</v>
      </c>
      <c r="C4092">
        <v>263</v>
      </c>
      <c r="D4092">
        <v>1</v>
      </c>
    </row>
    <row r="4093" spans="1:4">
      <c r="A4093">
        <v>233437</v>
      </c>
      <c r="B4093" t="s">
        <v>556</v>
      </c>
      <c r="C4093">
        <v>288</v>
      </c>
      <c r="D4093">
        <v>1</v>
      </c>
    </row>
    <row r="4094" spans="1:4">
      <c r="A4094">
        <v>233690</v>
      </c>
      <c r="B4094" t="s">
        <v>8862</v>
      </c>
      <c r="C4094">
        <v>259</v>
      </c>
      <c r="D4094">
        <v>1</v>
      </c>
    </row>
    <row r="4095" spans="1:4">
      <c r="A4095">
        <v>235288</v>
      </c>
      <c r="B4095" t="s">
        <v>9825</v>
      </c>
      <c r="C4095">
        <v>469</v>
      </c>
      <c r="D4095">
        <v>1</v>
      </c>
    </row>
    <row r="4096" spans="1:4">
      <c r="A4096">
        <v>236068</v>
      </c>
      <c r="B4096" t="s">
        <v>685</v>
      </c>
      <c r="C4096">
        <v>444</v>
      </c>
      <c r="D4096">
        <v>1</v>
      </c>
    </row>
    <row r="4097" spans="1:4">
      <c r="A4097">
        <v>236337</v>
      </c>
      <c r="B4097" t="s">
        <v>571</v>
      </c>
      <c r="C4097">
        <v>0</v>
      </c>
      <c r="D4097">
        <v>0</v>
      </c>
    </row>
    <row r="4098" spans="1:4">
      <c r="A4098">
        <v>237224</v>
      </c>
      <c r="B4098" t="s">
        <v>557</v>
      </c>
      <c r="C4098">
        <v>263</v>
      </c>
      <c r="D4098">
        <v>1</v>
      </c>
    </row>
    <row r="4099" spans="1:4">
      <c r="A4099">
        <v>237369</v>
      </c>
      <c r="B4099" t="s">
        <v>9621</v>
      </c>
      <c r="C4099">
        <v>-1690</v>
      </c>
      <c r="D4099">
        <v>-1</v>
      </c>
    </row>
    <row r="4100" spans="1:4">
      <c r="A4100">
        <v>240309</v>
      </c>
      <c r="B4100" t="s">
        <v>9861</v>
      </c>
      <c r="C4100">
        <v>596</v>
      </c>
      <c r="D4100">
        <v>2</v>
      </c>
    </row>
    <row r="4101" spans="1:4">
      <c r="A4101">
        <v>166874</v>
      </c>
      <c r="B4101" t="s">
        <v>9028</v>
      </c>
      <c r="C4101">
        <v>99</v>
      </c>
      <c r="D4101">
        <v>1</v>
      </c>
    </row>
    <row r="4102" spans="1:4">
      <c r="A4102">
        <v>188363</v>
      </c>
      <c r="B4102" t="s">
        <v>9998</v>
      </c>
      <c r="C4102">
        <v>45</v>
      </c>
      <c r="D4102">
        <v>1</v>
      </c>
    </row>
    <row r="4103" spans="1:4">
      <c r="A4103">
        <v>188365</v>
      </c>
      <c r="B4103" t="s">
        <v>9999</v>
      </c>
      <c r="C4103">
        <v>90</v>
      </c>
      <c r="D4103">
        <v>1</v>
      </c>
    </row>
    <row r="4104" spans="1:4">
      <c r="A4104">
        <v>188368</v>
      </c>
      <c r="B4104" t="s">
        <v>10000</v>
      </c>
      <c r="C4104">
        <v>90</v>
      </c>
      <c r="D4104">
        <v>1</v>
      </c>
    </row>
    <row r="4105" spans="1:4">
      <c r="A4105">
        <v>188922</v>
      </c>
      <c r="B4105" t="s">
        <v>499</v>
      </c>
      <c r="C4105">
        <v>388</v>
      </c>
      <c r="D4105">
        <v>2</v>
      </c>
    </row>
    <row r="4106" spans="1:4">
      <c r="A4106">
        <v>194415</v>
      </c>
      <c r="B4106" t="s">
        <v>9038</v>
      </c>
      <c r="C4106">
        <v>59</v>
      </c>
      <c r="D4106">
        <v>1</v>
      </c>
    </row>
    <row r="4107" spans="1:4">
      <c r="A4107">
        <v>194940</v>
      </c>
      <c r="B4107" t="s">
        <v>9283</v>
      </c>
      <c r="C4107">
        <v>159</v>
      </c>
      <c r="D4107">
        <v>1</v>
      </c>
    </row>
    <row r="4108" spans="1:4">
      <c r="A4108">
        <v>196583</v>
      </c>
      <c r="B4108" t="s">
        <v>10001</v>
      </c>
      <c r="C4108">
        <v>99</v>
      </c>
      <c r="D4108">
        <v>1</v>
      </c>
    </row>
    <row r="4109" spans="1:4">
      <c r="A4109">
        <v>200101</v>
      </c>
      <c r="B4109" t="s">
        <v>9041</v>
      </c>
      <c r="C4109">
        <v>199</v>
      </c>
      <c r="D4109">
        <v>1</v>
      </c>
    </row>
    <row r="4110" spans="1:4">
      <c r="A4110">
        <v>201040</v>
      </c>
      <c r="B4110" t="s">
        <v>8985</v>
      </c>
      <c r="C4110">
        <v>356</v>
      </c>
      <c r="D4110">
        <v>1</v>
      </c>
    </row>
    <row r="4111" spans="1:4">
      <c r="A4111">
        <v>201278</v>
      </c>
      <c r="B4111" t="s">
        <v>49</v>
      </c>
      <c r="C4111">
        <v>774</v>
      </c>
      <c r="D4111">
        <v>6</v>
      </c>
    </row>
    <row r="4112" spans="1:4">
      <c r="A4112">
        <v>201822</v>
      </c>
      <c r="B4112" t="s">
        <v>9769</v>
      </c>
      <c r="C4112">
        <v>10</v>
      </c>
      <c r="D4112">
        <v>0</v>
      </c>
    </row>
    <row r="4113" spans="1:4">
      <c r="A4113">
        <v>201825</v>
      </c>
      <c r="B4113" t="s">
        <v>10002</v>
      </c>
      <c r="C4113">
        <v>333</v>
      </c>
      <c r="D4113">
        <v>1</v>
      </c>
    </row>
    <row r="4114" spans="1:4">
      <c r="A4114">
        <v>202413</v>
      </c>
      <c r="B4114" t="s">
        <v>10003</v>
      </c>
      <c r="C4114">
        <v>299</v>
      </c>
      <c r="D4114">
        <v>1</v>
      </c>
    </row>
    <row r="4115" spans="1:4">
      <c r="A4115">
        <v>202588</v>
      </c>
      <c r="B4115" t="s">
        <v>10004</v>
      </c>
      <c r="C4115">
        <v>-80</v>
      </c>
      <c r="D4115">
        <v>-1</v>
      </c>
    </row>
    <row r="4116" spans="1:4">
      <c r="A4116">
        <v>203280</v>
      </c>
      <c r="B4116" t="s">
        <v>9241</v>
      </c>
      <c r="C4116">
        <v>89.7</v>
      </c>
      <c r="D4116">
        <v>3</v>
      </c>
    </row>
    <row r="4117" spans="1:4">
      <c r="A4117">
        <v>203537</v>
      </c>
      <c r="B4117" t="s">
        <v>1238</v>
      </c>
      <c r="C4117">
        <v>208</v>
      </c>
      <c r="D4117">
        <v>1</v>
      </c>
    </row>
    <row r="4118" spans="1:4">
      <c r="A4118">
        <v>204253</v>
      </c>
      <c r="B4118" t="s">
        <v>10005</v>
      </c>
      <c r="C4118">
        <v>89</v>
      </c>
      <c r="D4118">
        <v>1</v>
      </c>
    </row>
    <row r="4119" spans="1:4">
      <c r="A4119">
        <v>204257</v>
      </c>
      <c r="B4119" t="s">
        <v>10006</v>
      </c>
      <c r="C4119">
        <v>99</v>
      </c>
      <c r="D4119">
        <v>1</v>
      </c>
    </row>
    <row r="4120" spans="1:4">
      <c r="A4120">
        <v>204340</v>
      </c>
      <c r="B4120" t="s">
        <v>9890</v>
      </c>
      <c r="C4120">
        <v>128</v>
      </c>
      <c r="D4120">
        <v>2</v>
      </c>
    </row>
    <row r="4121" spans="1:4">
      <c r="A4121">
        <v>204838</v>
      </c>
      <c r="B4121" t="s">
        <v>526</v>
      </c>
      <c r="C4121">
        <v>249</v>
      </c>
      <c r="D4121">
        <v>1</v>
      </c>
    </row>
    <row r="4122" spans="1:4">
      <c r="A4122">
        <v>205098</v>
      </c>
      <c r="B4122" t="s">
        <v>10007</v>
      </c>
      <c r="C4122">
        <v>1267</v>
      </c>
      <c r="D4122">
        <v>7</v>
      </c>
    </row>
    <row r="4123" spans="1:4">
      <c r="A4123">
        <v>205124</v>
      </c>
      <c r="B4123" t="s">
        <v>8746</v>
      </c>
      <c r="C4123">
        <v>-56</v>
      </c>
      <c r="D4123">
        <v>-1</v>
      </c>
    </row>
    <row r="4124" spans="1:4">
      <c r="A4124">
        <v>205125</v>
      </c>
      <c r="B4124" t="s">
        <v>8747</v>
      </c>
      <c r="C4124">
        <v>80</v>
      </c>
      <c r="D4124">
        <v>2</v>
      </c>
    </row>
    <row r="4125" spans="1:4">
      <c r="A4125">
        <v>205590</v>
      </c>
      <c r="B4125" t="s">
        <v>9049</v>
      </c>
      <c r="C4125">
        <v>-399</v>
      </c>
      <c r="D4125">
        <v>-1</v>
      </c>
    </row>
    <row r="4126" spans="1:4">
      <c r="A4126">
        <v>205899</v>
      </c>
      <c r="B4126" t="s">
        <v>10008</v>
      </c>
      <c r="C4126">
        <v>29.9</v>
      </c>
      <c r="D4126">
        <v>1</v>
      </c>
    </row>
    <row r="4127" spans="1:4">
      <c r="A4127">
        <v>205948</v>
      </c>
      <c r="B4127" t="s">
        <v>1484</v>
      </c>
      <c r="C4127">
        <v>9.8000000000000007</v>
      </c>
      <c r="D4127">
        <v>2</v>
      </c>
    </row>
    <row r="4128" spans="1:4">
      <c r="A4128">
        <v>205958</v>
      </c>
      <c r="B4128" t="s">
        <v>9243</v>
      </c>
      <c r="C4128">
        <v>4.9000000000000004</v>
      </c>
      <c r="D4128">
        <v>1</v>
      </c>
    </row>
    <row r="4129" spans="1:4">
      <c r="A4129">
        <v>206553</v>
      </c>
      <c r="B4129" t="s">
        <v>10009</v>
      </c>
      <c r="C4129">
        <v>-19</v>
      </c>
      <c r="D4129">
        <v>-1</v>
      </c>
    </row>
    <row r="4130" spans="1:4">
      <c r="A4130">
        <v>206584</v>
      </c>
      <c r="B4130" t="s">
        <v>10010</v>
      </c>
      <c r="C4130">
        <v>99</v>
      </c>
      <c r="D4130">
        <v>1</v>
      </c>
    </row>
    <row r="4131" spans="1:4">
      <c r="A4131">
        <v>206848</v>
      </c>
      <c r="B4131" t="s">
        <v>10011</v>
      </c>
      <c r="C4131">
        <v>118</v>
      </c>
      <c r="D4131">
        <v>1</v>
      </c>
    </row>
    <row r="4132" spans="1:4">
      <c r="A4132">
        <v>207115</v>
      </c>
      <c r="B4132" t="s">
        <v>10012</v>
      </c>
      <c r="C4132">
        <v>267</v>
      </c>
      <c r="D4132">
        <v>1</v>
      </c>
    </row>
    <row r="4133" spans="1:4">
      <c r="A4133">
        <v>207242</v>
      </c>
      <c r="B4133" t="s">
        <v>10013</v>
      </c>
      <c r="C4133">
        <v>358</v>
      </c>
      <c r="D4133">
        <v>1</v>
      </c>
    </row>
    <row r="4134" spans="1:4">
      <c r="A4134">
        <v>207641</v>
      </c>
      <c r="B4134" t="s">
        <v>9473</v>
      </c>
      <c r="C4134">
        <v>78</v>
      </c>
      <c r="D4134">
        <v>2</v>
      </c>
    </row>
    <row r="4135" spans="1:4">
      <c r="A4135">
        <v>207896</v>
      </c>
      <c r="B4135" t="s">
        <v>8716</v>
      </c>
      <c r="C4135">
        <v>476</v>
      </c>
      <c r="D4135">
        <v>2</v>
      </c>
    </row>
    <row r="4136" spans="1:4">
      <c r="A4136">
        <v>207958</v>
      </c>
      <c r="B4136" t="s">
        <v>8752</v>
      </c>
      <c r="C4136">
        <v>-168</v>
      </c>
      <c r="D4136">
        <v>-1</v>
      </c>
    </row>
    <row r="4137" spans="1:4">
      <c r="A4137">
        <v>207959</v>
      </c>
      <c r="B4137" t="s">
        <v>9057</v>
      </c>
      <c r="C4137">
        <v>158</v>
      </c>
      <c r="D4137">
        <v>1</v>
      </c>
    </row>
    <row r="4138" spans="1:4">
      <c r="A4138">
        <v>208311</v>
      </c>
      <c r="B4138" t="s">
        <v>1729</v>
      </c>
      <c r="C4138">
        <v>37</v>
      </c>
      <c r="D4138">
        <v>1</v>
      </c>
    </row>
    <row r="4139" spans="1:4">
      <c r="A4139">
        <v>208406</v>
      </c>
      <c r="B4139" t="s">
        <v>8753</v>
      </c>
      <c r="C4139">
        <v>68</v>
      </c>
      <c r="D4139">
        <v>1</v>
      </c>
    </row>
    <row r="4140" spans="1:4">
      <c r="A4140">
        <v>209804</v>
      </c>
      <c r="B4140" t="s">
        <v>10014</v>
      </c>
      <c r="C4140">
        <v>79</v>
      </c>
      <c r="D4140">
        <v>1</v>
      </c>
    </row>
    <row r="4141" spans="1:4">
      <c r="A4141">
        <v>210108</v>
      </c>
      <c r="B4141" t="s">
        <v>10015</v>
      </c>
      <c r="C4141">
        <v>149</v>
      </c>
      <c r="D4141">
        <v>1</v>
      </c>
    </row>
    <row r="4142" spans="1:4">
      <c r="A4142">
        <v>210911</v>
      </c>
      <c r="B4142" t="s">
        <v>2004</v>
      </c>
      <c r="C4142">
        <v>99</v>
      </c>
      <c r="D4142">
        <v>1</v>
      </c>
    </row>
    <row r="4143" spans="1:4">
      <c r="A4143">
        <v>211135</v>
      </c>
      <c r="B4143" t="s">
        <v>9065</v>
      </c>
      <c r="C4143">
        <v>1389</v>
      </c>
      <c r="D4143">
        <v>3</v>
      </c>
    </row>
    <row r="4144" spans="1:4">
      <c r="A4144">
        <v>211135</v>
      </c>
      <c r="B4144" t="s">
        <v>9065</v>
      </c>
      <c r="C4144">
        <v>5606</v>
      </c>
      <c r="D4144">
        <v>12</v>
      </c>
    </row>
    <row r="4145" spans="1:4">
      <c r="A4145">
        <v>211869</v>
      </c>
      <c r="B4145" t="s">
        <v>9245</v>
      </c>
      <c r="C4145">
        <v>59</v>
      </c>
      <c r="D4145">
        <v>1</v>
      </c>
    </row>
    <row r="4146" spans="1:4">
      <c r="A4146">
        <v>211870</v>
      </c>
      <c r="B4146" t="s">
        <v>10016</v>
      </c>
      <c r="C4146">
        <v>53</v>
      </c>
      <c r="D4146">
        <v>1</v>
      </c>
    </row>
    <row r="4147" spans="1:4">
      <c r="A4147">
        <v>211934</v>
      </c>
      <c r="B4147" t="s">
        <v>8758</v>
      </c>
      <c r="C4147">
        <v>96</v>
      </c>
      <c r="D4147">
        <v>4</v>
      </c>
    </row>
    <row r="4148" spans="1:4">
      <c r="A4148">
        <v>212484</v>
      </c>
      <c r="B4148" t="s">
        <v>9069</v>
      </c>
      <c r="C4148">
        <v>159</v>
      </c>
      <c r="D4148">
        <v>2</v>
      </c>
    </row>
    <row r="4149" spans="1:4">
      <c r="A4149">
        <v>212814</v>
      </c>
      <c r="B4149" t="s">
        <v>8760</v>
      </c>
      <c r="C4149">
        <v>29</v>
      </c>
      <c r="D4149">
        <v>1</v>
      </c>
    </row>
    <row r="4150" spans="1:4">
      <c r="A4150">
        <v>213118</v>
      </c>
      <c r="B4150" t="s">
        <v>711</v>
      </c>
      <c r="C4150">
        <v>379</v>
      </c>
      <c r="D4150">
        <v>1</v>
      </c>
    </row>
    <row r="4151" spans="1:4">
      <c r="A4151">
        <v>213159</v>
      </c>
      <c r="B4151" t="s">
        <v>9482</v>
      </c>
      <c r="C4151">
        <v>59</v>
      </c>
      <c r="D4151">
        <v>1</v>
      </c>
    </row>
    <row r="4152" spans="1:4">
      <c r="A4152">
        <v>213931</v>
      </c>
      <c r="B4152" t="s">
        <v>8761</v>
      </c>
      <c r="C4152">
        <v>689</v>
      </c>
      <c r="D4152">
        <v>1</v>
      </c>
    </row>
    <row r="4153" spans="1:4">
      <c r="A4153">
        <v>214021</v>
      </c>
      <c r="B4153" t="s">
        <v>10017</v>
      </c>
      <c r="C4153">
        <v>225</v>
      </c>
      <c r="D4153">
        <v>1</v>
      </c>
    </row>
    <row r="4154" spans="1:4">
      <c r="A4154">
        <v>214603</v>
      </c>
      <c r="B4154" t="s">
        <v>10018</v>
      </c>
      <c r="C4154">
        <v>189</v>
      </c>
      <c r="D4154">
        <v>1</v>
      </c>
    </row>
    <row r="4155" spans="1:4">
      <c r="A4155">
        <v>214855</v>
      </c>
      <c r="B4155" t="s">
        <v>9073</v>
      </c>
      <c r="C4155">
        <v>299</v>
      </c>
      <c r="D4155">
        <v>1</v>
      </c>
    </row>
    <row r="4156" spans="1:4">
      <c r="A4156">
        <v>214863</v>
      </c>
      <c r="B4156" t="s">
        <v>9486</v>
      </c>
      <c r="C4156">
        <v>62</v>
      </c>
      <c r="D4156">
        <v>1</v>
      </c>
    </row>
    <row r="4157" spans="1:4">
      <c r="A4157">
        <v>215375</v>
      </c>
      <c r="B4157" t="s">
        <v>2525</v>
      </c>
      <c r="C4157">
        <v>55</v>
      </c>
      <c r="D4157">
        <v>1</v>
      </c>
    </row>
    <row r="4158" spans="1:4">
      <c r="A4158">
        <v>215534</v>
      </c>
      <c r="B4158" t="s">
        <v>10019</v>
      </c>
      <c r="C4158">
        <v>49</v>
      </c>
      <c r="D4158">
        <v>1</v>
      </c>
    </row>
    <row r="4159" spans="1:4">
      <c r="A4159">
        <v>215563</v>
      </c>
      <c r="B4159" t="s">
        <v>9322</v>
      </c>
      <c r="C4159">
        <v>-30</v>
      </c>
      <c r="D4159">
        <v>0</v>
      </c>
    </row>
    <row r="4160" spans="1:4">
      <c r="A4160">
        <v>215985</v>
      </c>
      <c r="B4160" t="s">
        <v>8768</v>
      </c>
      <c r="C4160">
        <v>58</v>
      </c>
      <c r="D4160">
        <v>1</v>
      </c>
    </row>
    <row r="4161" spans="1:4">
      <c r="A4161">
        <v>216133</v>
      </c>
      <c r="B4161" t="s">
        <v>9647</v>
      </c>
      <c r="C4161">
        <v>29</v>
      </c>
      <c r="D4161">
        <v>1</v>
      </c>
    </row>
    <row r="4162" spans="1:4">
      <c r="A4162">
        <v>216985</v>
      </c>
      <c r="B4162" t="s">
        <v>8770</v>
      </c>
      <c r="C4162">
        <v>-1399</v>
      </c>
      <c r="D4162">
        <v>-1</v>
      </c>
    </row>
    <row r="4163" spans="1:4">
      <c r="A4163">
        <v>216985</v>
      </c>
      <c r="B4163" t="s">
        <v>8770</v>
      </c>
      <c r="C4163">
        <v>-1369</v>
      </c>
      <c r="D4163">
        <v>-1</v>
      </c>
    </row>
    <row r="4164" spans="1:4">
      <c r="A4164">
        <v>216987</v>
      </c>
      <c r="B4164" t="s">
        <v>9648</v>
      </c>
      <c r="C4164">
        <v>999</v>
      </c>
      <c r="D4164">
        <v>1</v>
      </c>
    </row>
    <row r="4165" spans="1:4">
      <c r="A4165">
        <v>216988</v>
      </c>
      <c r="B4165" t="s">
        <v>9272</v>
      </c>
      <c r="C4165">
        <v>2149</v>
      </c>
      <c r="D4165">
        <v>1</v>
      </c>
    </row>
    <row r="4166" spans="1:4">
      <c r="A4166">
        <v>217080</v>
      </c>
      <c r="B4166" t="s">
        <v>9078</v>
      </c>
      <c r="C4166">
        <v>94.8</v>
      </c>
      <c r="D4166">
        <v>2</v>
      </c>
    </row>
    <row r="4167" spans="1:4">
      <c r="A4167">
        <v>217310</v>
      </c>
      <c r="B4167" t="s">
        <v>9328</v>
      </c>
      <c r="C4167">
        <v>29.9</v>
      </c>
      <c r="D4167">
        <v>1</v>
      </c>
    </row>
    <row r="4168" spans="1:4">
      <c r="A4168">
        <v>217410</v>
      </c>
      <c r="B4168" t="s">
        <v>10020</v>
      </c>
      <c r="C4168">
        <v>-1550</v>
      </c>
      <c r="D4168">
        <v>-1</v>
      </c>
    </row>
    <row r="4169" spans="1:4">
      <c r="A4169">
        <v>217670</v>
      </c>
      <c r="B4169" t="s">
        <v>9599</v>
      </c>
      <c r="C4169">
        <v>989</v>
      </c>
      <c r="D4169">
        <v>1</v>
      </c>
    </row>
    <row r="4170" spans="1:4">
      <c r="A4170">
        <v>217670</v>
      </c>
      <c r="B4170" t="s">
        <v>9599</v>
      </c>
      <c r="C4170">
        <v>3876</v>
      </c>
      <c r="D4170">
        <v>4</v>
      </c>
    </row>
    <row r="4171" spans="1:4">
      <c r="A4171">
        <v>217852</v>
      </c>
      <c r="B4171" t="s">
        <v>3413</v>
      </c>
      <c r="C4171">
        <v>5948</v>
      </c>
      <c r="D4171">
        <v>2</v>
      </c>
    </row>
    <row r="4172" spans="1:4">
      <c r="A4172">
        <v>217855</v>
      </c>
      <c r="B4172" t="s">
        <v>10021</v>
      </c>
      <c r="C4172">
        <v>199</v>
      </c>
      <c r="D4172">
        <v>1</v>
      </c>
    </row>
    <row r="4173" spans="1:4">
      <c r="A4173">
        <v>218037</v>
      </c>
      <c r="B4173" t="s">
        <v>10022</v>
      </c>
      <c r="C4173">
        <v>312</v>
      </c>
      <c r="D4173">
        <v>2</v>
      </c>
    </row>
    <row r="4174" spans="1:4">
      <c r="A4174">
        <v>218177</v>
      </c>
      <c r="B4174" t="s">
        <v>10023</v>
      </c>
      <c r="C4174">
        <v>4180</v>
      </c>
      <c r="D4174">
        <v>2</v>
      </c>
    </row>
    <row r="4175" spans="1:4">
      <c r="A4175">
        <v>218247</v>
      </c>
      <c r="B4175" t="s">
        <v>9749</v>
      </c>
      <c r="C4175">
        <v>79</v>
      </c>
      <c r="D4175">
        <v>1</v>
      </c>
    </row>
    <row r="4176" spans="1:4">
      <c r="A4176">
        <v>218639</v>
      </c>
      <c r="B4176" t="s">
        <v>10024</v>
      </c>
      <c r="C4176">
        <v>119</v>
      </c>
      <c r="D4176">
        <v>1</v>
      </c>
    </row>
    <row r="4177" spans="1:4">
      <c r="A4177">
        <v>218822</v>
      </c>
      <c r="B4177" t="s">
        <v>10025</v>
      </c>
      <c r="C4177">
        <v>1050</v>
      </c>
      <c r="D4177">
        <v>1</v>
      </c>
    </row>
    <row r="4178" spans="1:4">
      <c r="A4178">
        <v>218853</v>
      </c>
      <c r="B4178" t="s">
        <v>523</v>
      </c>
      <c r="C4178">
        <v>574</v>
      </c>
      <c r="D4178">
        <v>2</v>
      </c>
    </row>
    <row r="4179" spans="1:4">
      <c r="A4179">
        <v>218853</v>
      </c>
      <c r="B4179" t="s">
        <v>523</v>
      </c>
      <c r="C4179">
        <v>298</v>
      </c>
      <c r="D4179">
        <v>1</v>
      </c>
    </row>
    <row r="4180" spans="1:4">
      <c r="A4180">
        <v>219449</v>
      </c>
      <c r="B4180" t="s">
        <v>9333</v>
      </c>
      <c r="C4180">
        <v>198</v>
      </c>
      <c r="D4180">
        <v>1</v>
      </c>
    </row>
    <row r="4181" spans="1:4">
      <c r="A4181">
        <v>219453</v>
      </c>
      <c r="B4181" t="s">
        <v>3132</v>
      </c>
      <c r="C4181">
        <v>239</v>
      </c>
      <c r="D4181">
        <v>1</v>
      </c>
    </row>
    <row r="4182" spans="1:4">
      <c r="A4182">
        <v>219708</v>
      </c>
      <c r="B4182" t="s">
        <v>8781</v>
      </c>
      <c r="C4182">
        <v>60</v>
      </c>
      <c r="D4182">
        <v>1</v>
      </c>
    </row>
    <row r="4183" spans="1:4">
      <c r="A4183">
        <v>220041</v>
      </c>
      <c r="B4183" t="s">
        <v>9273</v>
      </c>
      <c r="C4183">
        <v>984</v>
      </c>
      <c r="D4183">
        <v>3</v>
      </c>
    </row>
    <row r="4184" spans="1:4">
      <c r="A4184">
        <v>220109</v>
      </c>
      <c r="B4184" t="s">
        <v>10026</v>
      </c>
      <c r="C4184">
        <v>26</v>
      </c>
      <c r="D4184">
        <v>1</v>
      </c>
    </row>
    <row r="4185" spans="1:4">
      <c r="A4185">
        <v>220140</v>
      </c>
      <c r="B4185" t="s">
        <v>9087</v>
      </c>
      <c r="C4185">
        <v>115</v>
      </c>
      <c r="D4185">
        <v>1</v>
      </c>
    </row>
    <row r="4186" spans="1:4">
      <c r="A4186">
        <v>220183</v>
      </c>
      <c r="B4186" t="s">
        <v>10027</v>
      </c>
      <c r="C4186">
        <v>85</v>
      </c>
      <c r="D4186">
        <v>1</v>
      </c>
    </row>
    <row r="4187" spans="1:4">
      <c r="A4187">
        <v>220402</v>
      </c>
      <c r="B4187" t="s">
        <v>542</v>
      </c>
      <c r="C4187">
        <v>-298</v>
      </c>
      <c r="D4187">
        <v>-1</v>
      </c>
    </row>
    <row r="4188" spans="1:4">
      <c r="A4188">
        <v>220779</v>
      </c>
      <c r="B4188" t="s">
        <v>10028</v>
      </c>
      <c r="C4188">
        <v>299</v>
      </c>
      <c r="D4188">
        <v>1</v>
      </c>
    </row>
    <row r="4189" spans="1:4">
      <c r="A4189">
        <v>221354</v>
      </c>
      <c r="B4189" t="s">
        <v>10029</v>
      </c>
      <c r="C4189">
        <v>-348</v>
      </c>
      <c r="D4189">
        <v>-1</v>
      </c>
    </row>
    <row r="4190" spans="1:4">
      <c r="A4190">
        <v>221577</v>
      </c>
      <c r="B4190" t="s">
        <v>10030</v>
      </c>
      <c r="C4190">
        <v>183</v>
      </c>
      <c r="D4190">
        <v>1</v>
      </c>
    </row>
    <row r="4191" spans="1:4">
      <c r="A4191">
        <v>222073</v>
      </c>
      <c r="B4191" t="s">
        <v>712</v>
      </c>
      <c r="C4191">
        <v>389</v>
      </c>
      <c r="D4191">
        <v>1</v>
      </c>
    </row>
    <row r="4192" spans="1:4">
      <c r="A4192">
        <v>222137</v>
      </c>
      <c r="B4192" t="s">
        <v>8791</v>
      </c>
      <c r="C4192">
        <v>578</v>
      </c>
      <c r="D4192">
        <v>1</v>
      </c>
    </row>
    <row r="4193" spans="1:4">
      <c r="A4193">
        <v>222137</v>
      </c>
      <c r="B4193" t="s">
        <v>8791</v>
      </c>
      <c r="C4193">
        <v>-578</v>
      </c>
      <c r="D4193">
        <v>-1</v>
      </c>
    </row>
    <row r="4194" spans="1:4">
      <c r="A4194">
        <v>222434</v>
      </c>
      <c r="B4194" t="s">
        <v>8793</v>
      </c>
      <c r="C4194">
        <v>-5449</v>
      </c>
      <c r="D4194">
        <v>-1</v>
      </c>
    </row>
    <row r="4195" spans="1:4">
      <c r="A4195">
        <v>222716</v>
      </c>
      <c r="B4195" t="s">
        <v>8796</v>
      </c>
      <c r="C4195">
        <v>39</v>
      </c>
      <c r="D4195">
        <v>1</v>
      </c>
    </row>
    <row r="4196" spans="1:4">
      <c r="A4196">
        <v>222862</v>
      </c>
      <c r="B4196" t="s">
        <v>10031</v>
      </c>
      <c r="C4196">
        <v>1949</v>
      </c>
      <c r="D4196">
        <v>1</v>
      </c>
    </row>
    <row r="4197" spans="1:4">
      <c r="A4197">
        <v>222940</v>
      </c>
      <c r="B4197" t="s">
        <v>8797</v>
      </c>
      <c r="C4197">
        <v>379</v>
      </c>
      <c r="D4197">
        <v>1</v>
      </c>
    </row>
    <row r="4198" spans="1:4">
      <c r="A4198">
        <v>222941</v>
      </c>
      <c r="B4198" t="s">
        <v>9102</v>
      </c>
      <c r="C4198">
        <v>159</v>
      </c>
      <c r="D4198">
        <v>1</v>
      </c>
    </row>
    <row r="4199" spans="1:4">
      <c r="A4199">
        <v>223009</v>
      </c>
      <c r="B4199" t="s">
        <v>9658</v>
      </c>
      <c r="C4199">
        <v>60</v>
      </c>
      <c r="D4199">
        <v>1</v>
      </c>
    </row>
    <row r="4200" spans="1:4">
      <c r="A4200">
        <v>223315</v>
      </c>
      <c r="B4200" t="s">
        <v>10032</v>
      </c>
      <c r="C4200">
        <v>-159</v>
      </c>
      <c r="D4200">
        <v>-1</v>
      </c>
    </row>
    <row r="4201" spans="1:4">
      <c r="A4201">
        <v>223654</v>
      </c>
      <c r="B4201" t="s">
        <v>9106</v>
      </c>
      <c r="C4201">
        <v>0</v>
      </c>
      <c r="D4201">
        <v>0</v>
      </c>
    </row>
    <row r="4202" spans="1:4">
      <c r="A4202">
        <v>223714</v>
      </c>
      <c r="B4202" t="s">
        <v>3914</v>
      </c>
      <c r="C4202">
        <v>59</v>
      </c>
      <c r="D4202">
        <v>1</v>
      </c>
    </row>
    <row r="4203" spans="1:4">
      <c r="A4203">
        <v>223864</v>
      </c>
      <c r="B4203" t="s">
        <v>3928</v>
      </c>
      <c r="C4203">
        <v>199</v>
      </c>
      <c r="D4203">
        <v>1</v>
      </c>
    </row>
    <row r="4204" spans="1:4">
      <c r="A4204">
        <v>224004</v>
      </c>
      <c r="B4204" t="s">
        <v>3960</v>
      </c>
      <c r="C4204">
        <v>89</v>
      </c>
      <c r="D4204">
        <v>1</v>
      </c>
    </row>
    <row r="4205" spans="1:4">
      <c r="A4205">
        <v>224089</v>
      </c>
      <c r="B4205" t="s">
        <v>551</v>
      </c>
      <c r="C4205">
        <v>579</v>
      </c>
      <c r="D4205">
        <v>1</v>
      </c>
    </row>
    <row r="4206" spans="1:4">
      <c r="A4206">
        <v>224106</v>
      </c>
      <c r="B4206" t="s">
        <v>9249</v>
      </c>
      <c r="C4206">
        <v>263</v>
      </c>
      <c r="D4206">
        <v>1</v>
      </c>
    </row>
    <row r="4207" spans="1:4">
      <c r="A4207">
        <v>224106</v>
      </c>
      <c r="B4207" t="s">
        <v>9249</v>
      </c>
      <c r="C4207">
        <v>-248</v>
      </c>
      <c r="D4207">
        <v>-1</v>
      </c>
    </row>
    <row r="4208" spans="1:4">
      <c r="A4208">
        <v>224279</v>
      </c>
      <c r="B4208" t="s">
        <v>9352</v>
      </c>
      <c r="C4208">
        <v>0</v>
      </c>
      <c r="D4208">
        <v>0</v>
      </c>
    </row>
    <row r="4209" spans="1:4">
      <c r="A4209">
        <v>224366</v>
      </c>
      <c r="B4209" t="s">
        <v>9517</v>
      </c>
      <c r="C4209">
        <v>-224</v>
      </c>
      <c r="D4209">
        <v>-1</v>
      </c>
    </row>
    <row r="4210" spans="1:4">
      <c r="A4210">
        <v>224389</v>
      </c>
      <c r="B4210" t="s">
        <v>4051</v>
      </c>
      <c r="C4210">
        <v>45</v>
      </c>
      <c r="D4210">
        <v>1</v>
      </c>
    </row>
    <row r="4211" spans="1:4">
      <c r="A4211">
        <v>224397</v>
      </c>
      <c r="B4211" t="s">
        <v>8802</v>
      </c>
      <c r="C4211">
        <v>471</v>
      </c>
      <c r="D4211">
        <v>3</v>
      </c>
    </row>
    <row r="4212" spans="1:4">
      <c r="A4212">
        <v>224678</v>
      </c>
      <c r="B4212" t="s">
        <v>8803</v>
      </c>
      <c r="C4212">
        <v>286</v>
      </c>
      <c r="D4212">
        <v>4</v>
      </c>
    </row>
    <row r="4213" spans="1:4">
      <c r="A4213">
        <v>224791</v>
      </c>
      <c r="B4213" t="s">
        <v>8805</v>
      </c>
      <c r="C4213">
        <v>268</v>
      </c>
      <c r="D4213">
        <v>1</v>
      </c>
    </row>
    <row r="4214" spans="1:4">
      <c r="A4214">
        <v>224791</v>
      </c>
      <c r="B4214" t="s">
        <v>8805</v>
      </c>
      <c r="C4214">
        <v>521</v>
      </c>
      <c r="D4214">
        <v>2</v>
      </c>
    </row>
    <row r="4215" spans="1:4">
      <c r="A4215">
        <v>224791</v>
      </c>
      <c r="B4215" t="s">
        <v>8805</v>
      </c>
      <c r="C4215">
        <v>814</v>
      </c>
      <c r="D4215">
        <v>3</v>
      </c>
    </row>
    <row r="4216" spans="1:4">
      <c r="A4216">
        <v>224791</v>
      </c>
      <c r="B4216" t="s">
        <v>8805</v>
      </c>
      <c r="C4216">
        <v>1836</v>
      </c>
      <c r="D4216">
        <v>7</v>
      </c>
    </row>
    <row r="4217" spans="1:4">
      <c r="A4217">
        <v>224791</v>
      </c>
      <c r="B4217" t="s">
        <v>8805</v>
      </c>
      <c r="C4217">
        <v>1573</v>
      </c>
      <c r="D4217">
        <v>6</v>
      </c>
    </row>
    <row r="4218" spans="1:4">
      <c r="A4218">
        <v>224799</v>
      </c>
      <c r="B4218" t="s">
        <v>8806</v>
      </c>
      <c r="C4218">
        <v>390</v>
      </c>
      <c r="D4218">
        <v>2</v>
      </c>
    </row>
    <row r="4219" spans="1:4">
      <c r="A4219">
        <v>225013</v>
      </c>
      <c r="B4219" t="s">
        <v>8808</v>
      </c>
      <c r="C4219">
        <v>1631</v>
      </c>
      <c r="D4219">
        <v>9</v>
      </c>
    </row>
    <row r="4220" spans="1:4">
      <c r="A4220">
        <v>225393</v>
      </c>
      <c r="B4220" t="s">
        <v>10033</v>
      </c>
      <c r="C4220">
        <v>594</v>
      </c>
      <c r="D4220">
        <v>6</v>
      </c>
    </row>
    <row r="4221" spans="1:4">
      <c r="A4221">
        <v>225446</v>
      </c>
      <c r="B4221" t="s">
        <v>10034</v>
      </c>
      <c r="C4221">
        <v>99</v>
      </c>
      <c r="D4221">
        <v>1</v>
      </c>
    </row>
    <row r="4222" spans="1:4">
      <c r="A4222">
        <v>225582</v>
      </c>
      <c r="B4222" t="s">
        <v>10035</v>
      </c>
      <c r="C4222">
        <v>49</v>
      </c>
      <c r="D4222">
        <v>1</v>
      </c>
    </row>
    <row r="4223" spans="1:4">
      <c r="A4223">
        <v>225582</v>
      </c>
      <c r="B4223" t="s">
        <v>10035</v>
      </c>
      <c r="C4223">
        <v>49</v>
      </c>
      <c r="D4223">
        <v>1</v>
      </c>
    </row>
    <row r="4224" spans="1:4">
      <c r="A4224">
        <v>225649</v>
      </c>
      <c r="B4224" t="s">
        <v>9663</v>
      </c>
      <c r="C4224">
        <v>19.899999999999999</v>
      </c>
      <c r="D4224">
        <v>1</v>
      </c>
    </row>
    <row r="4225" spans="1:4">
      <c r="A4225">
        <v>225649</v>
      </c>
      <c r="B4225" t="s">
        <v>9663</v>
      </c>
      <c r="C4225">
        <v>38</v>
      </c>
      <c r="D4225">
        <v>2</v>
      </c>
    </row>
    <row r="4226" spans="1:4">
      <c r="A4226">
        <v>225649</v>
      </c>
      <c r="B4226" t="s">
        <v>9663</v>
      </c>
      <c r="C4226">
        <v>76</v>
      </c>
      <c r="D4226">
        <v>4</v>
      </c>
    </row>
    <row r="4227" spans="1:4">
      <c r="A4227">
        <v>225649</v>
      </c>
      <c r="B4227" t="s">
        <v>9663</v>
      </c>
      <c r="C4227">
        <v>17</v>
      </c>
      <c r="D4227">
        <v>1</v>
      </c>
    </row>
    <row r="4228" spans="1:4">
      <c r="A4228">
        <v>225649</v>
      </c>
      <c r="B4228" t="s">
        <v>9663</v>
      </c>
      <c r="C4228">
        <v>57.9</v>
      </c>
      <c r="D4228">
        <v>3</v>
      </c>
    </row>
    <row r="4229" spans="1:4">
      <c r="A4229">
        <v>225649</v>
      </c>
      <c r="B4229" t="s">
        <v>9663</v>
      </c>
      <c r="C4229">
        <v>56</v>
      </c>
      <c r="D4229">
        <v>3</v>
      </c>
    </row>
    <row r="4230" spans="1:4">
      <c r="A4230">
        <v>225691</v>
      </c>
      <c r="B4230" t="s">
        <v>8811</v>
      </c>
      <c r="C4230">
        <v>258</v>
      </c>
      <c r="D4230">
        <v>2</v>
      </c>
    </row>
    <row r="4231" spans="1:4">
      <c r="A4231">
        <v>225768</v>
      </c>
      <c r="B4231" t="s">
        <v>4309</v>
      </c>
      <c r="C4231">
        <v>45</v>
      </c>
      <c r="D4231">
        <v>1</v>
      </c>
    </row>
    <row r="4232" spans="1:4">
      <c r="A4232">
        <v>225783</v>
      </c>
      <c r="B4232" t="s">
        <v>4402</v>
      </c>
      <c r="C4232">
        <v>0</v>
      </c>
      <c r="D4232">
        <v>0</v>
      </c>
    </row>
    <row r="4233" spans="1:4">
      <c r="A4233">
        <v>225815</v>
      </c>
      <c r="B4233" t="s">
        <v>10036</v>
      </c>
      <c r="C4233">
        <v>768</v>
      </c>
      <c r="D4233">
        <v>1</v>
      </c>
    </row>
    <row r="4234" spans="1:4">
      <c r="A4234">
        <v>225963</v>
      </c>
      <c r="B4234" t="s">
        <v>4287</v>
      </c>
      <c r="C4234">
        <v>396</v>
      </c>
      <c r="D4234">
        <v>4</v>
      </c>
    </row>
    <row r="4235" spans="1:4">
      <c r="A4235">
        <v>225990</v>
      </c>
      <c r="B4235" t="s">
        <v>10037</v>
      </c>
      <c r="C4235">
        <v>149</v>
      </c>
      <c r="D4235">
        <v>1</v>
      </c>
    </row>
    <row r="4236" spans="1:4">
      <c r="A4236">
        <v>226237</v>
      </c>
      <c r="B4236" t="s">
        <v>10038</v>
      </c>
      <c r="C4236">
        <v>238</v>
      </c>
      <c r="D4236">
        <v>1</v>
      </c>
    </row>
    <row r="4237" spans="1:4">
      <c r="A4237">
        <v>226239</v>
      </c>
      <c r="B4237" t="s">
        <v>10039</v>
      </c>
      <c r="C4237">
        <v>199</v>
      </c>
      <c r="D4237">
        <v>1</v>
      </c>
    </row>
    <row r="4238" spans="1:4">
      <c r="A4238">
        <v>226256</v>
      </c>
      <c r="B4238" t="s">
        <v>9807</v>
      </c>
      <c r="C4238">
        <v>28.9</v>
      </c>
      <c r="D4238">
        <v>1</v>
      </c>
    </row>
    <row r="4239" spans="1:4">
      <c r="A4239">
        <v>226910</v>
      </c>
      <c r="B4239" t="s">
        <v>9666</v>
      </c>
      <c r="C4239">
        <v>99.5</v>
      </c>
      <c r="D4239">
        <v>1</v>
      </c>
    </row>
    <row r="4240" spans="1:4">
      <c r="A4240">
        <v>226987</v>
      </c>
      <c r="B4240" t="s">
        <v>4479</v>
      </c>
      <c r="C4240">
        <v>79</v>
      </c>
      <c r="D4240">
        <v>1</v>
      </c>
    </row>
    <row r="4241" spans="1:4">
      <c r="A4241">
        <v>227002</v>
      </c>
      <c r="B4241" t="s">
        <v>10040</v>
      </c>
      <c r="C4241">
        <v>179</v>
      </c>
      <c r="D4241">
        <v>1</v>
      </c>
    </row>
    <row r="4242" spans="1:4">
      <c r="A4242">
        <v>227014</v>
      </c>
      <c r="B4242" t="s">
        <v>9276</v>
      </c>
      <c r="C4242">
        <v>129</v>
      </c>
      <c r="D4242">
        <v>1</v>
      </c>
    </row>
    <row r="4243" spans="1:4">
      <c r="A4243">
        <v>227016</v>
      </c>
      <c r="B4243" t="s">
        <v>8817</v>
      </c>
      <c r="C4243">
        <v>179</v>
      </c>
      <c r="D4243">
        <v>1</v>
      </c>
    </row>
    <row r="4244" spans="1:4">
      <c r="A4244">
        <v>227018</v>
      </c>
      <c r="B4244" t="s">
        <v>8818</v>
      </c>
      <c r="C4244">
        <v>178</v>
      </c>
      <c r="D4244">
        <v>2</v>
      </c>
    </row>
    <row r="4245" spans="1:4">
      <c r="A4245">
        <v>227023</v>
      </c>
      <c r="B4245" t="s">
        <v>10041</v>
      </c>
      <c r="C4245">
        <v>99</v>
      </c>
      <c r="D4245">
        <v>1</v>
      </c>
    </row>
    <row r="4246" spans="1:4">
      <c r="A4246">
        <v>227024</v>
      </c>
      <c r="B4246" t="s">
        <v>9119</v>
      </c>
      <c r="C4246">
        <v>159</v>
      </c>
      <c r="D4246">
        <v>1</v>
      </c>
    </row>
    <row r="4247" spans="1:4">
      <c r="A4247">
        <v>227028</v>
      </c>
      <c r="B4247" t="s">
        <v>9120</v>
      </c>
      <c r="C4247">
        <v>198</v>
      </c>
      <c r="D4247">
        <v>2</v>
      </c>
    </row>
    <row r="4248" spans="1:4">
      <c r="A4248">
        <v>227286</v>
      </c>
      <c r="B4248" t="s">
        <v>4558</v>
      </c>
      <c r="C4248">
        <v>59.9</v>
      </c>
      <c r="D4248">
        <v>1</v>
      </c>
    </row>
    <row r="4249" spans="1:4">
      <c r="A4249">
        <v>227697</v>
      </c>
      <c r="B4249" t="s">
        <v>9124</v>
      </c>
      <c r="C4249">
        <v>598</v>
      </c>
      <c r="D4249">
        <v>1</v>
      </c>
    </row>
    <row r="4250" spans="1:4">
      <c r="A4250">
        <v>227771</v>
      </c>
      <c r="B4250" t="s">
        <v>4680</v>
      </c>
      <c r="C4250">
        <v>199</v>
      </c>
      <c r="D4250">
        <v>1</v>
      </c>
    </row>
    <row r="4251" spans="1:4">
      <c r="A4251">
        <v>227952</v>
      </c>
      <c r="B4251" t="s">
        <v>9369</v>
      </c>
      <c r="C4251">
        <v>199</v>
      </c>
      <c r="D4251">
        <v>1</v>
      </c>
    </row>
    <row r="4252" spans="1:4">
      <c r="A4252">
        <v>227960</v>
      </c>
      <c r="B4252" t="s">
        <v>9526</v>
      </c>
      <c r="C4252">
        <v>119</v>
      </c>
      <c r="D4252">
        <v>1</v>
      </c>
    </row>
    <row r="4253" spans="1:4">
      <c r="A4253">
        <v>228046</v>
      </c>
      <c r="B4253" t="s">
        <v>9126</v>
      </c>
      <c r="C4253">
        <v>2989</v>
      </c>
      <c r="D4253">
        <v>1</v>
      </c>
    </row>
    <row r="4254" spans="1:4">
      <c r="A4254">
        <v>228046</v>
      </c>
      <c r="B4254" t="s">
        <v>9126</v>
      </c>
      <c r="C4254">
        <v>2999</v>
      </c>
      <c r="D4254">
        <v>1</v>
      </c>
    </row>
    <row r="4255" spans="1:4">
      <c r="A4255">
        <v>228462</v>
      </c>
      <c r="B4255" t="s">
        <v>9530</v>
      </c>
      <c r="C4255">
        <v>178</v>
      </c>
      <c r="D4255">
        <v>2</v>
      </c>
    </row>
    <row r="4256" spans="1:4">
      <c r="A4256">
        <v>228465</v>
      </c>
      <c r="B4256" t="s">
        <v>4784</v>
      </c>
      <c r="C4256">
        <v>39.9</v>
      </c>
      <c r="D4256">
        <v>1</v>
      </c>
    </row>
    <row r="4257" spans="1:4">
      <c r="A4257">
        <v>228568</v>
      </c>
      <c r="B4257" t="s">
        <v>10042</v>
      </c>
      <c r="C4257">
        <v>2569</v>
      </c>
      <c r="D4257">
        <v>1</v>
      </c>
    </row>
    <row r="4258" spans="1:4">
      <c r="A4258">
        <v>228654</v>
      </c>
      <c r="B4258" t="s">
        <v>10043</v>
      </c>
      <c r="C4258">
        <v>-208</v>
      </c>
      <c r="D4258">
        <v>-1</v>
      </c>
    </row>
    <row r="4259" spans="1:4">
      <c r="A4259">
        <v>228976</v>
      </c>
      <c r="B4259" t="s">
        <v>8831</v>
      </c>
      <c r="C4259">
        <v>268</v>
      </c>
      <c r="D4259">
        <v>1</v>
      </c>
    </row>
    <row r="4260" spans="1:4">
      <c r="A4260">
        <v>229353</v>
      </c>
      <c r="B4260" t="s">
        <v>9672</v>
      </c>
      <c r="C4260">
        <v>438</v>
      </c>
      <c r="D4260">
        <v>2</v>
      </c>
    </row>
    <row r="4261" spans="1:4">
      <c r="A4261">
        <v>229395</v>
      </c>
      <c r="B4261" t="s">
        <v>4929</v>
      </c>
      <c r="C4261">
        <v>0</v>
      </c>
      <c r="D4261">
        <v>0</v>
      </c>
    </row>
    <row r="4262" spans="1:4">
      <c r="A4262">
        <v>229582</v>
      </c>
      <c r="B4262" t="s">
        <v>10044</v>
      </c>
      <c r="C4262">
        <v>129</v>
      </c>
      <c r="D4262">
        <v>1</v>
      </c>
    </row>
    <row r="4263" spans="1:4">
      <c r="A4263">
        <v>229640</v>
      </c>
      <c r="B4263" t="s">
        <v>10045</v>
      </c>
      <c r="C4263">
        <v>39</v>
      </c>
      <c r="D4263">
        <v>1</v>
      </c>
    </row>
    <row r="4264" spans="1:4">
      <c r="A4264">
        <v>229641</v>
      </c>
      <c r="B4264" t="s">
        <v>10046</v>
      </c>
      <c r="C4264">
        <v>39</v>
      </c>
      <c r="D4264">
        <v>1</v>
      </c>
    </row>
    <row r="4265" spans="1:4">
      <c r="A4265">
        <v>229679</v>
      </c>
      <c r="B4265" t="s">
        <v>10047</v>
      </c>
      <c r="C4265">
        <v>59</v>
      </c>
      <c r="D4265">
        <v>1</v>
      </c>
    </row>
    <row r="4266" spans="1:4">
      <c r="A4266">
        <v>229691</v>
      </c>
      <c r="B4266" t="s">
        <v>10048</v>
      </c>
      <c r="C4266">
        <v>79</v>
      </c>
      <c r="D4266">
        <v>1</v>
      </c>
    </row>
    <row r="4267" spans="1:4">
      <c r="A4267">
        <v>229699</v>
      </c>
      <c r="B4267" t="s">
        <v>10049</v>
      </c>
      <c r="C4267">
        <v>298</v>
      </c>
      <c r="D4267">
        <v>1</v>
      </c>
    </row>
    <row r="4268" spans="1:4">
      <c r="A4268">
        <v>230272</v>
      </c>
      <c r="B4268" t="s">
        <v>8832</v>
      </c>
      <c r="C4268">
        <v>138</v>
      </c>
      <c r="D4268">
        <v>2</v>
      </c>
    </row>
    <row r="4269" spans="1:4">
      <c r="A4269">
        <v>230355</v>
      </c>
      <c r="B4269" t="s">
        <v>10050</v>
      </c>
      <c r="C4269">
        <v>3930</v>
      </c>
      <c r="D4269">
        <v>1</v>
      </c>
    </row>
    <row r="4270" spans="1:4">
      <c r="A4270">
        <v>230357</v>
      </c>
      <c r="B4270" t="s">
        <v>8834</v>
      </c>
      <c r="C4270">
        <v>598</v>
      </c>
      <c r="D4270">
        <v>1</v>
      </c>
    </row>
    <row r="4271" spans="1:4">
      <c r="A4271">
        <v>230357</v>
      </c>
      <c r="B4271" t="s">
        <v>8834</v>
      </c>
      <c r="C4271">
        <v>-45</v>
      </c>
      <c r="D4271">
        <v>0</v>
      </c>
    </row>
    <row r="4272" spans="1:4">
      <c r="A4272">
        <v>230407</v>
      </c>
      <c r="B4272" t="s">
        <v>8997</v>
      </c>
      <c r="C4272">
        <v>-1300</v>
      </c>
      <c r="D4272">
        <v>-2</v>
      </c>
    </row>
    <row r="4273" spans="1:4">
      <c r="A4273">
        <v>230652</v>
      </c>
      <c r="B4273" t="s">
        <v>8836</v>
      </c>
      <c r="C4273">
        <v>-1300</v>
      </c>
      <c r="D4273">
        <v>-2</v>
      </c>
    </row>
    <row r="4274" spans="1:4">
      <c r="A4274">
        <v>231936</v>
      </c>
      <c r="B4274" t="s">
        <v>463</v>
      </c>
      <c r="C4274">
        <v>794</v>
      </c>
      <c r="D4274">
        <v>9</v>
      </c>
    </row>
    <row r="4275" spans="1:4">
      <c r="A4275">
        <v>231982</v>
      </c>
      <c r="B4275" t="s">
        <v>9136</v>
      </c>
      <c r="C4275">
        <v>239.6</v>
      </c>
      <c r="D4275">
        <v>4</v>
      </c>
    </row>
    <row r="4276" spans="1:4">
      <c r="A4276">
        <v>232299</v>
      </c>
      <c r="B4276" t="s">
        <v>305</v>
      </c>
      <c r="C4276">
        <v>1077</v>
      </c>
      <c r="D4276">
        <v>4</v>
      </c>
    </row>
    <row r="4277" spans="1:4">
      <c r="A4277">
        <v>232299</v>
      </c>
      <c r="B4277" t="s">
        <v>305</v>
      </c>
      <c r="C4277">
        <v>-278</v>
      </c>
      <c r="D4277">
        <v>-1</v>
      </c>
    </row>
    <row r="4278" spans="1:4">
      <c r="A4278">
        <v>232392</v>
      </c>
      <c r="B4278" t="s">
        <v>5496</v>
      </c>
      <c r="C4278">
        <v>268</v>
      </c>
      <c r="D4278">
        <v>1</v>
      </c>
    </row>
    <row r="4279" spans="1:4">
      <c r="A4279">
        <v>232413</v>
      </c>
      <c r="B4279" t="s">
        <v>9021</v>
      </c>
      <c r="C4279">
        <v>270</v>
      </c>
      <c r="D4279">
        <v>1</v>
      </c>
    </row>
    <row r="4280" spans="1:4">
      <c r="A4280">
        <v>232528</v>
      </c>
      <c r="B4280" t="s">
        <v>9145</v>
      </c>
      <c r="C4280">
        <v>-368</v>
      </c>
      <c r="D4280">
        <v>-1</v>
      </c>
    </row>
    <row r="4281" spans="1:4">
      <c r="A4281">
        <v>232528</v>
      </c>
      <c r="B4281" t="s">
        <v>9145</v>
      </c>
      <c r="C4281">
        <v>-368</v>
      </c>
      <c r="D4281">
        <v>-1</v>
      </c>
    </row>
    <row r="4282" spans="1:4">
      <c r="A4282">
        <v>232529</v>
      </c>
      <c r="B4282" t="s">
        <v>9146</v>
      </c>
      <c r="C4282">
        <v>-378</v>
      </c>
      <c r="D4282">
        <v>-1</v>
      </c>
    </row>
    <row r="4283" spans="1:4">
      <c r="A4283">
        <v>232529</v>
      </c>
      <c r="B4283" t="s">
        <v>9146</v>
      </c>
      <c r="C4283">
        <v>-368</v>
      </c>
      <c r="D4283">
        <v>-1</v>
      </c>
    </row>
    <row r="4284" spans="1:4">
      <c r="A4284">
        <v>232663</v>
      </c>
      <c r="B4284" t="s">
        <v>5629</v>
      </c>
      <c r="C4284">
        <v>499</v>
      </c>
      <c r="D4284">
        <v>1</v>
      </c>
    </row>
    <row r="4285" spans="1:4">
      <c r="A4285">
        <v>232693</v>
      </c>
      <c r="B4285" t="s">
        <v>535</v>
      </c>
      <c r="C4285">
        <v>-248</v>
      </c>
      <c r="D4285">
        <v>-1</v>
      </c>
    </row>
    <row r="4286" spans="1:4">
      <c r="A4286">
        <v>232693</v>
      </c>
      <c r="B4286" t="s">
        <v>535</v>
      </c>
      <c r="C4286">
        <v>-496</v>
      </c>
      <c r="D4286">
        <v>-2</v>
      </c>
    </row>
    <row r="4287" spans="1:4">
      <c r="A4287">
        <v>232734</v>
      </c>
      <c r="B4287" t="s">
        <v>9148</v>
      </c>
      <c r="C4287">
        <v>398</v>
      </c>
      <c r="D4287">
        <v>1</v>
      </c>
    </row>
    <row r="4288" spans="1:4">
      <c r="A4288">
        <v>232759</v>
      </c>
      <c r="B4288" t="s">
        <v>9149</v>
      </c>
      <c r="C4288">
        <v>1192</v>
      </c>
      <c r="D4288">
        <v>4</v>
      </c>
    </row>
    <row r="4289" spans="1:4">
      <c r="A4289">
        <v>232904</v>
      </c>
      <c r="B4289" t="s">
        <v>9543</v>
      </c>
      <c r="C4289">
        <v>130</v>
      </c>
      <c r="D4289">
        <v>2</v>
      </c>
    </row>
    <row r="4290" spans="1:4">
      <c r="A4290">
        <v>232984</v>
      </c>
      <c r="B4290" t="s">
        <v>532</v>
      </c>
      <c r="C4290">
        <v>859</v>
      </c>
      <c r="D4290">
        <v>1</v>
      </c>
    </row>
    <row r="4291" spans="1:4">
      <c r="A4291">
        <v>232984</v>
      </c>
      <c r="B4291" t="s">
        <v>532</v>
      </c>
      <c r="C4291">
        <v>3370</v>
      </c>
      <c r="D4291">
        <v>4</v>
      </c>
    </row>
    <row r="4292" spans="1:4">
      <c r="A4292">
        <v>233405</v>
      </c>
      <c r="B4292" t="s">
        <v>8857</v>
      </c>
      <c r="C4292">
        <v>148</v>
      </c>
      <c r="D4292">
        <v>1</v>
      </c>
    </row>
    <row r="4293" spans="1:4">
      <c r="A4293">
        <v>233437</v>
      </c>
      <c r="B4293" t="s">
        <v>556</v>
      </c>
      <c r="C4293">
        <v>268</v>
      </c>
      <c r="D4293">
        <v>1</v>
      </c>
    </row>
    <row r="4294" spans="1:4">
      <c r="A4294">
        <v>233437</v>
      </c>
      <c r="B4294" t="s">
        <v>556</v>
      </c>
      <c r="C4294">
        <v>1130</v>
      </c>
      <c r="D4294">
        <v>4</v>
      </c>
    </row>
    <row r="4295" spans="1:4">
      <c r="A4295">
        <v>233514</v>
      </c>
      <c r="B4295" t="s">
        <v>9153</v>
      </c>
      <c r="C4295">
        <v>798</v>
      </c>
      <c r="D4295">
        <v>1</v>
      </c>
    </row>
    <row r="4296" spans="1:4">
      <c r="A4296">
        <v>233531</v>
      </c>
      <c r="B4296" t="s">
        <v>8858</v>
      </c>
      <c r="C4296">
        <v>-998</v>
      </c>
      <c r="D4296">
        <v>-1</v>
      </c>
    </row>
    <row r="4297" spans="1:4">
      <c r="A4297">
        <v>233544</v>
      </c>
      <c r="B4297" t="s">
        <v>9154</v>
      </c>
      <c r="C4297">
        <v>299</v>
      </c>
      <c r="D4297">
        <v>1</v>
      </c>
    </row>
    <row r="4298" spans="1:4">
      <c r="A4298">
        <v>233668</v>
      </c>
      <c r="B4298" t="s">
        <v>9549</v>
      </c>
      <c r="C4298">
        <v>233</v>
      </c>
      <c r="D4298">
        <v>1</v>
      </c>
    </row>
    <row r="4299" spans="1:4">
      <c r="A4299">
        <v>233680</v>
      </c>
      <c r="B4299" t="s">
        <v>329</v>
      </c>
      <c r="C4299">
        <v>298</v>
      </c>
      <c r="D4299">
        <v>1</v>
      </c>
    </row>
    <row r="4300" spans="1:4">
      <c r="A4300">
        <v>233690</v>
      </c>
      <c r="B4300" t="s">
        <v>8862</v>
      </c>
      <c r="C4300">
        <v>239</v>
      </c>
      <c r="D4300">
        <v>1</v>
      </c>
    </row>
    <row r="4301" spans="1:4">
      <c r="A4301">
        <v>233690</v>
      </c>
      <c r="B4301" t="s">
        <v>8862</v>
      </c>
      <c r="C4301">
        <v>239</v>
      </c>
      <c r="D4301">
        <v>1</v>
      </c>
    </row>
    <row r="4302" spans="1:4">
      <c r="A4302">
        <v>233690</v>
      </c>
      <c r="B4302" t="s">
        <v>8862</v>
      </c>
      <c r="C4302">
        <v>478</v>
      </c>
      <c r="D4302">
        <v>2</v>
      </c>
    </row>
    <row r="4303" spans="1:4">
      <c r="A4303">
        <v>233690</v>
      </c>
      <c r="B4303" t="s">
        <v>8862</v>
      </c>
      <c r="C4303">
        <v>1163</v>
      </c>
      <c r="D4303">
        <v>5</v>
      </c>
    </row>
    <row r="4304" spans="1:4">
      <c r="A4304">
        <v>233690</v>
      </c>
      <c r="B4304" t="s">
        <v>8862</v>
      </c>
      <c r="C4304">
        <v>239</v>
      </c>
      <c r="D4304">
        <v>1</v>
      </c>
    </row>
    <row r="4305" spans="1:4">
      <c r="A4305">
        <v>233690</v>
      </c>
      <c r="B4305" t="s">
        <v>8862</v>
      </c>
      <c r="C4305">
        <v>239</v>
      </c>
      <c r="D4305">
        <v>1</v>
      </c>
    </row>
    <row r="4306" spans="1:4">
      <c r="A4306">
        <v>233740</v>
      </c>
      <c r="B4306" t="s">
        <v>9157</v>
      </c>
      <c r="C4306">
        <v>176</v>
      </c>
      <c r="D4306">
        <v>2</v>
      </c>
    </row>
    <row r="4307" spans="1:4">
      <c r="A4307">
        <v>233960</v>
      </c>
      <c r="B4307" t="s">
        <v>10051</v>
      </c>
      <c r="C4307">
        <v>14</v>
      </c>
      <c r="D4307">
        <v>1</v>
      </c>
    </row>
    <row r="4308" spans="1:4">
      <c r="A4308">
        <v>233960</v>
      </c>
      <c r="B4308" t="s">
        <v>10051</v>
      </c>
      <c r="C4308">
        <v>86</v>
      </c>
      <c r="D4308">
        <v>6</v>
      </c>
    </row>
    <row r="4309" spans="1:4">
      <c r="A4309">
        <v>234080</v>
      </c>
      <c r="B4309" t="s">
        <v>10052</v>
      </c>
      <c r="C4309">
        <v>199</v>
      </c>
      <c r="D4309">
        <v>1</v>
      </c>
    </row>
    <row r="4310" spans="1:4">
      <c r="A4310">
        <v>234216</v>
      </c>
      <c r="B4310" t="s">
        <v>10053</v>
      </c>
      <c r="C4310">
        <v>238</v>
      </c>
      <c r="D4310">
        <v>1</v>
      </c>
    </row>
    <row r="4311" spans="1:4">
      <c r="A4311">
        <v>234216</v>
      </c>
      <c r="B4311" t="s">
        <v>10053</v>
      </c>
      <c r="C4311">
        <v>2873</v>
      </c>
      <c r="D4311">
        <v>11</v>
      </c>
    </row>
    <row r="4312" spans="1:4">
      <c r="A4312">
        <v>234218</v>
      </c>
      <c r="B4312" t="s">
        <v>9939</v>
      </c>
      <c r="C4312">
        <v>263</v>
      </c>
      <c r="D4312">
        <v>1</v>
      </c>
    </row>
    <row r="4313" spans="1:4">
      <c r="A4313">
        <v>234305</v>
      </c>
      <c r="B4313" t="s">
        <v>9162</v>
      </c>
      <c r="C4313">
        <v>260</v>
      </c>
      <c r="D4313">
        <v>1</v>
      </c>
    </row>
    <row r="4314" spans="1:4">
      <c r="A4314">
        <v>234348</v>
      </c>
      <c r="B4314" t="s">
        <v>10054</v>
      </c>
      <c r="C4314">
        <v>39</v>
      </c>
      <c r="D4314">
        <v>1</v>
      </c>
    </row>
    <row r="4315" spans="1:4">
      <c r="A4315">
        <v>234365</v>
      </c>
      <c r="B4315" t="s">
        <v>6006</v>
      </c>
      <c r="C4315">
        <v>199</v>
      </c>
      <c r="D4315">
        <v>1</v>
      </c>
    </row>
    <row r="4316" spans="1:4">
      <c r="A4316">
        <v>234371</v>
      </c>
      <c r="B4316" t="s">
        <v>5961</v>
      </c>
      <c r="C4316">
        <v>119</v>
      </c>
      <c r="D4316">
        <v>1</v>
      </c>
    </row>
    <row r="4317" spans="1:4">
      <c r="A4317">
        <v>234406</v>
      </c>
      <c r="B4317" t="s">
        <v>5966</v>
      </c>
      <c r="C4317">
        <v>42</v>
      </c>
      <c r="D4317">
        <v>1</v>
      </c>
    </row>
    <row r="4318" spans="1:4">
      <c r="A4318">
        <v>234421</v>
      </c>
      <c r="B4318" t="s">
        <v>462</v>
      </c>
      <c r="C4318">
        <v>792</v>
      </c>
      <c r="D4318">
        <v>8</v>
      </c>
    </row>
    <row r="4319" spans="1:4">
      <c r="A4319">
        <v>234430</v>
      </c>
      <c r="B4319" t="s">
        <v>5976</v>
      </c>
      <c r="C4319">
        <v>25.8</v>
      </c>
      <c r="D4319">
        <v>2</v>
      </c>
    </row>
    <row r="4320" spans="1:4">
      <c r="A4320">
        <v>234456</v>
      </c>
      <c r="B4320" t="s">
        <v>9821</v>
      </c>
      <c r="C4320">
        <v>69.900000000000006</v>
      </c>
      <c r="D4320">
        <v>1</v>
      </c>
    </row>
    <row r="4321" spans="1:4">
      <c r="A4321">
        <v>234535</v>
      </c>
      <c r="B4321" t="s">
        <v>10055</v>
      </c>
      <c r="C4321">
        <v>158</v>
      </c>
      <c r="D4321">
        <v>1</v>
      </c>
    </row>
    <row r="4322" spans="1:4">
      <c r="A4322">
        <v>234550</v>
      </c>
      <c r="B4322" t="s">
        <v>9165</v>
      </c>
      <c r="C4322">
        <v>99</v>
      </c>
      <c r="D4322">
        <v>1</v>
      </c>
    </row>
    <row r="4323" spans="1:4">
      <c r="A4323">
        <v>234559</v>
      </c>
      <c r="B4323" t="s">
        <v>7877</v>
      </c>
      <c r="C4323">
        <v>278</v>
      </c>
      <c r="D4323">
        <v>1</v>
      </c>
    </row>
    <row r="4324" spans="1:4">
      <c r="A4324">
        <v>234569</v>
      </c>
      <c r="B4324" t="s">
        <v>307</v>
      </c>
      <c r="C4324">
        <v>186</v>
      </c>
      <c r="D4324">
        <v>1</v>
      </c>
    </row>
    <row r="4325" spans="1:4">
      <c r="A4325">
        <v>234569</v>
      </c>
      <c r="B4325" t="s">
        <v>307</v>
      </c>
      <c r="C4325">
        <v>-179</v>
      </c>
      <c r="D4325">
        <v>-1</v>
      </c>
    </row>
    <row r="4326" spans="1:4">
      <c r="A4326">
        <v>234573</v>
      </c>
      <c r="B4326" t="s">
        <v>10056</v>
      </c>
      <c r="C4326">
        <v>278</v>
      </c>
      <c r="D4326">
        <v>1</v>
      </c>
    </row>
    <row r="4327" spans="1:4">
      <c r="A4327">
        <v>234573</v>
      </c>
      <c r="B4327" t="s">
        <v>10056</v>
      </c>
      <c r="C4327">
        <v>268</v>
      </c>
      <c r="D4327">
        <v>1</v>
      </c>
    </row>
    <row r="4328" spans="1:4">
      <c r="A4328">
        <v>234573</v>
      </c>
      <c r="B4328" t="s">
        <v>10056</v>
      </c>
      <c r="C4328">
        <v>268</v>
      </c>
      <c r="D4328">
        <v>1</v>
      </c>
    </row>
    <row r="4329" spans="1:4">
      <c r="A4329">
        <v>234622</v>
      </c>
      <c r="B4329" t="s">
        <v>9167</v>
      </c>
      <c r="C4329">
        <v>-579</v>
      </c>
      <c r="D4329">
        <v>-1</v>
      </c>
    </row>
    <row r="4330" spans="1:4">
      <c r="A4330">
        <v>234691</v>
      </c>
      <c r="B4330" t="s">
        <v>9822</v>
      </c>
      <c r="C4330">
        <v>84</v>
      </c>
      <c r="D4330">
        <v>1</v>
      </c>
    </row>
    <row r="4331" spans="1:4">
      <c r="A4331">
        <v>234707</v>
      </c>
      <c r="B4331" t="s">
        <v>9168</v>
      </c>
      <c r="C4331">
        <v>4595</v>
      </c>
      <c r="D4331">
        <v>5</v>
      </c>
    </row>
    <row r="4332" spans="1:4">
      <c r="A4332">
        <v>234709</v>
      </c>
      <c r="B4332" t="s">
        <v>10057</v>
      </c>
      <c r="C4332">
        <v>8533</v>
      </c>
      <c r="D4332">
        <v>7</v>
      </c>
    </row>
    <row r="4333" spans="1:4">
      <c r="A4333">
        <v>234712</v>
      </c>
      <c r="B4333" t="s">
        <v>9555</v>
      </c>
      <c r="C4333">
        <v>-989</v>
      </c>
      <c r="D4333">
        <v>-1</v>
      </c>
    </row>
    <row r="4334" spans="1:4">
      <c r="A4334">
        <v>234822</v>
      </c>
      <c r="B4334" t="s">
        <v>549</v>
      </c>
      <c r="C4334">
        <v>0</v>
      </c>
      <c r="D4334">
        <v>0</v>
      </c>
    </row>
    <row r="4335" spans="1:4">
      <c r="A4335">
        <v>234822</v>
      </c>
      <c r="B4335" t="s">
        <v>549</v>
      </c>
      <c r="C4335">
        <v>-368</v>
      </c>
      <c r="D4335">
        <v>-1</v>
      </c>
    </row>
    <row r="4336" spans="1:4">
      <c r="A4336">
        <v>234822</v>
      </c>
      <c r="B4336" t="s">
        <v>549</v>
      </c>
      <c r="C4336">
        <v>-368</v>
      </c>
      <c r="D4336">
        <v>-1</v>
      </c>
    </row>
    <row r="4337" spans="1:4">
      <c r="A4337">
        <v>235028</v>
      </c>
      <c r="B4337" t="s">
        <v>10058</v>
      </c>
      <c r="C4337">
        <v>3989</v>
      </c>
      <c r="D4337">
        <v>1</v>
      </c>
    </row>
    <row r="4338" spans="1:4">
      <c r="A4338">
        <v>235057</v>
      </c>
      <c r="B4338" t="s">
        <v>9944</v>
      </c>
      <c r="C4338">
        <v>69</v>
      </c>
      <c r="D4338">
        <v>1</v>
      </c>
    </row>
    <row r="4339" spans="1:4">
      <c r="A4339">
        <v>235087</v>
      </c>
      <c r="B4339" t="s">
        <v>533</v>
      </c>
      <c r="C4339">
        <v>614</v>
      </c>
      <c r="D4339">
        <v>1</v>
      </c>
    </row>
    <row r="4340" spans="1:4">
      <c r="A4340">
        <v>235087</v>
      </c>
      <c r="B4340" t="s">
        <v>533</v>
      </c>
      <c r="C4340">
        <v>9396</v>
      </c>
      <c r="D4340">
        <v>14</v>
      </c>
    </row>
    <row r="4341" spans="1:4">
      <c r="A4341">
        <v>235087</v>
      </c>
      <c r="B4341" t="s">
        <v>533</v>
      </c>
      <c r="C4341">
        <v>-624</v>
      </c>
      <c r="D4341">
        <v>-1</v>
      </c>
    </row>
    <row r="4342" spans="1:4">
      <c r="A4342">
        <v>235122</v>
      </c>
      <c r="B4342" t="s">
        <v>8719</v>
      </c>
      <c r="C4342">
        <v>444</v>
      </c>
      <c r="D4342">
        <v>1</v>
      </c>
    </row>
    <row r="4343" spans="1:4">
      <c r="A4343">
        <v>235132</v>
      </c>
      <c r="B4343" t="s">
        <v>6224</v>
      </c>
      <c r="C4343">
        <v>128</v>
      </c>
      <c r="D4343">
        <v>1</v>
      </c>
    </row>
    <row r="4344" spans="1:4">
      <c r="A4344">
        <v>235151</v>
      </c>
      <c r="B4344" t="s">
        <v>6248</v>
      </c>
      <c r="C4344">
        <v>264</v>
      </c>
      <c r="D4344">
        <v>1</v>
      </c>
    </row>
    <row r="4345" spans="1:4">
      <c r="A4345">
        <v>235152</v>
      </c>
      <c r="B4345" t="s">
        <v>10059</v>
      </c>
      <c r="C4345">
        <v>0</v>
      </c>
      <c r="D4345">
        <v>0</v>
      </c>
    </row>
    <row r="4346" spans="1:4">
      <c r="A4346">
        <v>235158</v>
      </c>
      <c r="B4346" t="s">
        <v>8879</v>
      </c>
      <c r="C4346">
        <v>299</v>
      </c>
      <c r="D4346">
        <v>1</v>
      </c>
    </row>
    <row r="4347" spans="1:4">
      <c r="A4347">
        <v>235159</v>
      </c>
      <c r="B4347" t="s">
        <v>481</v>
      </c>
      <c r="C4347">
        <v>381</v>
      </c>
      <c r="D4347">
        <v>4</v>
      </c>
    </row>
    <row r="4348" spans="1:4">
      <c r="A4348">
        <v>235169</v>
      </c>
      <c r="B4348" t="s">
        <v>9560</v>
      </c>
      <c r="C4348">
        <v>256</v>
      </c>
      <c r="D4348">
        <v>2</v>
      </c>
    </row>
    <row r="4349" spans="1:4">
      <c r="A4349">
        <v>235206</v>
      </c>
      <c r="B4349" t="s">
        <v>10060</v>
      </c>
      <c r="C4349">
        <v>108</v>
      </c>
      <c r="D4349">
        <v>1</v>
      </c>
    </row>
    <row r="4350" spans="1:4">
      <c r="A4350">
        <v>235222</v>
      </c>
      <c r="B4350" t="s">
        <v>9172</v>
      </c>
      <c r="C4350">
        <v>426</v>
      </c>
      <c r="D4350">
        <v>2</v>
      </c>
    </row>
    <row r="4351" spans="1:4">
      <c r="A4351">
        <v>235251</v>
      </c>
      <c r="B4351" t="s">
        <v>10061</v>
      </c>
      <c r="C4351">
        <v>249</v>
      </c>
      <c r="D4351">
        <v>1</v>
      </c>
    </row>
    <row r="4352" spans="1:4">
      <c r="A4352">
        <v>235326</v>
      </c>
      <c r="B4352" t="s">
        <v>9946</v>
      </c>
      <c r="C4352">
        <v>-2469</v>
      </c>
      <c r="D4352">
        <v>-1</v>
      </c>
    </row>
    <row r="4353" spans="1:4">
      <c r="A4353">
        <v>235332</v>
      </c>
      <c r="B4353" t="s">
        <v>9948</v>
      </c>
      <c r="C4353">
        <v>-5749</v>
      </c>
      <c r="D4353">
        <v>-1</v>
      </c>
    </row>
    <row r="4354" spans="1:4">
      <c r="A4354">
        <v>235538</v>
      </c>
      <c r="B4354" t="s">
        <v>8882</v>
      </c>
      <c r="C4354">
        <v>565</v>
      </c>
      <c r="D4354">
        <v>2</v>
      </c>
    </row>
    <row r="4355" spans="1:4">
      <c r="A4355">
        <v>235538</v>
      </c>
      <c r="B4355" t="s">
        <v>8882</v>
      </c>
      <c r="C4355">
        <v>-687</v>
      </c>
      <c r="D4355">
        <v>-3</v>
      </c>
    </row>
    <row r="4356" spans="1:4">
      <c r="A4356">
        <v>235584</v>
      </c>
      <c r="B4356" t="s">
        <v>271</v>
      </c>
      <c r="C4356">
        <v>-99</v>
      </c>
      <c r="D4356">
        <v>-1</v>
      </c>
    </row>
    <row r="4357" spans="1:4">
      <c r="A4357">
        <v>235603</v>
      </c>
      <c r="B4357" t="s">
        <v>9004</v>
      </c>
      <c r="C4357">
        <v>761</v>
      </c>
      <c r="D4357">
        <v>2</v>
      </c>
    </row>
    <row r="4358" spans="1:4">
      <c r="A4358">
        <v>235605</v>
      </c>
      <c r="B4358" t="s">
        <v>9177</v>
      </c>
      <c r="C4358">
        <v>506</v>
      </c>
      <c r="D4358">
        <v>2</v>
      </c>
    </row>
    <row r="4359" spans="1:4">
      <c r="A4359">
        <v>235605</v>
      </c>
      <c r="B4359" t="s">
        <v>9177</v>
      </c>
      <c r="C4359">
        <v>3524</v>
      </c>
      <c r="D4359">
        <v>13</v>
      </c>
    </row>
    <row r="4360" spans="1:4">
      <c r="A4360">
        <v>235911</v>
      </c>
      <c r="B4360" t="s">
        <v>10062</v>
      </c>
      <c r="C4360">
        <v>16</v>
      </c>
      <c r="D4360">
        <v>1</v>
      </c>
    </row>
    <row r="4361" spans="1:4">
      <c r="A4361">
        <v>236005</v>
      </c>
      <c r="B4361" t="s">
        <v>8889</v>
      </c>
      <c r="C4361">
        <v>-1589</v>
      </c>
      <c r="D4361">
        <v>-1</v>
      </c>
    </row>
    <row r="4362" spans="1:4">
      <c r="A4362">
        <v>236014</v>
      </c>
      <c r="B4362" t="s">
        <v>9563</v>
      </c>
      <c r="C4362">
        <v>-598</v>
      </c>
      <c r="D4362">
        <v>-1</v>
      </c>
    </row>
    <row r="4363" spans="1:4">
      <c r="A4363">
        <v>236027</v>
      </c>
      <c r="B4363" t="s">
        <v>8890</v>
      </c>
      <c r="C4363">
        <v>-1300</v>
      </c>
      <c r="D4363">
        <v>-2</v>
      </c>
    </row>
    <row r="4364" spans="1:4">
      <c r="A4364">
        <v>236041</v>
      </c>
      <c r="B4364" t="s">
        <v>9702</v>
      </c>
      <c r="C4364">
        <v>298</v>
      </c>
      <c r="D4364">
        <v>1</v>
      </c>
    </row>
    <row r="4365" spans="1:4">
      <c r="A4365">
        <v>236058</v>
      </c>
      <c r="B4365" t="s">
        <v>10063</v>
      </c>
      <c r="C4365">
        <v>675</v>
      </c>
      <c r="D4365">
        <v>1</v>
      </c>
    </row>
    <row r="4366" spans="1:4">
      <c r="A4366">
        <v>236066</v>
      </c>
      <c r="B4366" t="s">
        <v>7126</v>
      </c>
      <c r="C4366">
        <v>1551</v>
      </c>
      <c r="D4366">
        <v>1</v>
      </c>
    </row>
    <row r="4367" spans="1:4">
      <c r="A4367">
        <v>236066</v>
      </c>
      <c r="B4367" t="s">
        <v>7126</v>
      </c>
      <c r="C4367">
        <v>-1669</v>
      </c>
      <c r="D4367">
        <v>-1</v>
      </c>
    </row>
    <row r="4368" spans="1:4">
      <c r="A4368">
        <v>236068</v>
      </c>
      <c r="B4368" t="s">
        <v>685</v>
      </c>
      <c r="C4368">
        <v>-1397</v>
      </c>
      <c r="D4368">
        <v>-3</v>
      </c>
    </row>
    <row r="4369" spans="1:4">
      <c r="A4369">
        <v>236068</v>
      </c>
      <c r="B4369" t="s">
        <v>685</v>
      </c>
      <c r="C4369">
        <v>479</v>
      </c>
      <c r="D4369">
        <v>1</v>
      </c>
    </row>
    <row r="4370" spans="1:4">
      <c r="A4370">
        <v>236079</v>
      </c>
      <c r="B4370" t="s">
        <v>9834</v>
      </c>
      <c r="C4370">
        <v>199</v>
      </c>
      <c r="D4370">
        <v>1</v>
      </c>
    </row>
    <row r="4371" spans="1:4">
      <c r="A4371">
        <v>236100</v>
      </c>
      <c r="B4371" t="s">
        <v>8713</v>
      </c>
      <c r="C4371">
        <v>234</v>
      </c>
      <c r="D4371">
        <v>1</v>
      </c>
    </row>
    <row r="4372" spans="1:4">
      <c r="A4372">
        <v>236100</v>
      </c>
      <c r="B4372" t="s">
        <v>8713</v>
      </c>
      <c r="C4372">
        <v>234</v>
      </c>
      <c r="D4372">
        <v>1</v>
      </c>
    </row>
    <row r="4373" spans="1:4">
      <c r="A4373">
        <v>236100</v>
      </c>
      <c r="B4373" t="s">
        <v>8713</v>
      </c>
      <c r="C4373">
        <v>269</v>
      </c>
      <c r="D4373">
        <v>1</v>
      </c>
    </row>
    <row r="4374" spans="1:4">
      <c r="A4374">
        <v>236114</v>
      </c>
      <c r="B4374" t="s">
        <v>8893</v>
      </c>
      <c r="C4374">
        <v>183</v>
      </c>
      <c r="D4374">
        <v>2</v>
      </c>
    </row>
    <row r="4375" spans="1:4">
      <c r="A4375">
        <v>236148</v>
      </c>
      <c r="B4375" t="s">
        <v>8894</v>
      </c>
      <c r="C4375">
        <v>596</v>
      </c>
      <c r="D4375">
        <v>2</v>
      </c>
    </row>
    <row r="4376" spans="1:4">
      <c r="A4376">
        <v>236269</v>
      </c>
      <c r="B4376" t="s">
        <v>300</v>
      </c>
      <c r="C4376">
        <v>596</v>
      </c>
      <c r="D4376">
        <v>2</v>
      </c>
    </row>
    <row r="4377" spans="1:4">
      <c r="A4377">
        <v>236298</v>
      </c>
      <c r="B4377" t="s">
        <v>382</v>
      </c>
      <c r="C4377">
        <v>468</v>
      </c>
      <c r="D4377">
        <v>1</v>
      </c>
    </row>
    <row r="4378" spans="1:4">
      <c r="A4378">
        <v>236305</v>
      </c>
      <c r="B4378" t="s">
        <v>10064</v>
      </c>
      <c r="C4378">
        <v>298</v>
      </c>
      <c r="D4378">
        <v>1</v>
      </c>
    </row>
    <row r="4379" spans="1:4">
      <c r="A4379">
        <v>236325</v>
      </c>
      <c r="B4379" t="s">
        <v>676</v>
      </c>
      <c r="C4379">
        <v>469</v>
      </c>
      <c r="D4379">
        <v>1</v>
      </c>
    </row>
    <row r="4380" spans="1:4">
      <c r="A4380">
        <v>236325</v>
      </c>
      <c r="B4380" t="s">
        <v>676</v>
      </c>
      <c r="C4380">
        <v>7974</v>
      </c>
      <c r="D4380">
        <v>17</v>
      </c>
    </row>
    <row r="4381" spans="1:4">
      <c r="A4381">
        <v>236326</v>
      </c>
      <c r="B4381" t="s">
        <v>678</v>
      </c>
      <c r="C4381">
        <v>-10</v>
      </c>
      <c r="D4381">
        <v>0</v>
      </c>
    </row>
    <row r="4382" spans="1:4">
      <c r="A4382">
        <v>236354</v>
      </c>
      <c r="B4382" t="s">
        <v>339</v>
      </c>
      <c r="C4382">
        <v>-239</v>
      </c>
      <c r="D4382">
        <v>-1</v>
      </c>
    </row>
    <row r="4383" spans="1:4">
      <c r="A4383">
        <v>236375</v>
      </c>
      <c r="B4383" t="s">
        <v>9837</v>
      </c>
      <c r="C4383">
        <v>-269</v>
      </c>
      <c r="D4383">
        <v>-1</v>
      </c>
    </row>
    <row r="4384" spans="1:4">
      <c r="A4384">
        <v>236430</v>
      </c>
      <c r="B4384" t="s">
        <v>8901</v>
      </c>
      <c r="C4384">
        <v>178</v>
      </c>
      <c r="D4384">
        <v>2</v>
      </c>
    </row>
    <row r="4385" spans="1:4">
      <c r="A4385">
        <v>236440</v>
      </c>
      <c r="B4385" t="s">
        <v>10065</v>
      </c>
      <c r="C4385">
        <v>99</v>
      </c>
      <c r="D4385">
        <v>1</v>
      </c>
    </row>
    <row r="4386" spans="1:4">
      <c r="A4386">
        <v>236481</v>
      </c>
      <c r="B4386" t="s">
        <v>9840</v>
      </c>
      <c r="C4386">
        <v>58</v>
      </c>
      <c r="D4386">
        <v>1</v>
      </c>
    </row>
    <row r="4387" spans="1:4">
      <c r="A4387">
        <v>236564</v>
      </c>
      <c r="B4387" t="s">
        <v>9007</v>
      </c>
      <c r="C4387">
        <v>-691</v>
      </c>
      <c r="D4387">
        <v>-2</v>
      </c>
    </row>
    <row r="4388" spans="1:4">
      <c r="A4388">
        <v>236576</v>
      </c>
      <c r="B4388" t="s">
        <v>405</v>
      </c>
      <c r="C4388">
        <v>198</v>
      </c>
      <c r="D4388">
        <v>2</v>
      </c>
    </row>
    <row r="4389" spans="1:4">
      <c r="A4389">
        <v>236585</v>
      </c>
      <c r="B4389" t="s">
        <v>7278</v>
      </c>
      <c r="C4389">
        <v>298</v>
      </c>
      <c r="D4389">
        <v>1</v>
      </c>
    </row>
    <row r="4390" spans="1:4">
      <c r="A4390">
        <v>236605</v>
      </c>
      <c r="B4390" t="s">
        <v>7378</v>
      </c>
      <c r="C4390">
        <v>7860</v>
      </c>
      <c r="D4390">
        <v>2</v>
      </c>
    </row>
    <row r="4391" spans="1:4">
      <c r="A4391">
        <v>236621</v>
      </c>
      <c r="B4391" t="s">
        <v>8907</v>
      </c>
      <c r="C4391">
        <v>1988</v>
      </c>
      <c r="D4391">
        <v>1</v>
      </c>
    </row>
    <row r="4392" spans="1:4">
      <c r="A4392">
        <v>236621</v>
      </c>
      <c r="B4392" t="s">
        <v>8907</v>
      </c>
      <c r="C4392">
        <v>1988</v>
      </c>
      <c r="D4392">
        <v>1</v>
      </c>
    </row>
    <row r="4393" spans="1:4">
      <c r="A4393">
        <v>236725</v>
      </c>
      <c r="B4393" t="s">
        <v>9567</v>
      </c>
      <c r="C4393">
        <v>512</v>
      </c>
      <c r="D4393">
        <v>2</v>
      </c>
    </row>
    <row r="4394" spans="1:4">
      <c r="A4394">
        <v>236725</v>
      </c>
      <c r="B4394" t="s">
        <v>9567</v>
      </c>
      <c r="C4394">
        <v>-253</v>
      </c>
      <c r="D4394">
        <v>-1</v>
      </c>
    </row>
    <row r="4395" spans="1:4">
      <c r="A4395">
        <v>236725</v>
      </c>
      <c r="B4395" t="s">
        <v>9567</v>
      </c>
      <c r="C4395">
        <v>2845</v>
      </c>
      <c r="D4395">
        <v>10</v>
      </c>
    </row>
    <row r="4396" spans="1:4">
      <c r="A4396">
        <v>236729</v>
      </c>
      <c r="B4396" t="s">
        <v>538</v>
      </c>
      <c r="C4396">
        <v>754</v>
      </c>
      <c r="D4396">
        <v>3</v>
      </c>
    </row>
    <row r="4397" spans="1:4">
      <c r="A4397">
        <v>236729</v>
      </c>
      <c r="B4397" t="s">
        <v>538</v>
      </c>
      <c r="C4397">
        <v>9861</v>
      </c>
      <c r="D4397">
        <v>37</v>
      </c>
    </row>
    <row r="4398" spans="1:4">
      <c r="A4398">
        <v>236754</v>
      </c>
      <c r="B4398" t="s">
        <v>9708</v>
      </c>
      <c r="C4398">
        <v>99</v>
      </c>
      <c r="D4398">
        <v>1</v>
      </c>
    </row>
    <row r="4399" spans="1:4">
      <c r="A4399">
        <v>236787</v>
      </c>
      <c r="B4399" t="s">
        <v>9410</v>
      </c>
      <c r="C4399">
        <v>299</v>
      </c>
      <c r="D4399">
        <v>1</v>
      </c>
    </row>
    <row r="4400" spans="1:4">
      <c r="A4400">
        <v>236796</v>
      </c>
      <c r="B4400" t="s">
        <v>10066</v>
      </c>
      <c r="C4400">
        <v>198</v>
      </c>
      <c r="D4400">
        <v>1</v>
      </c>
    </row>
    <row r="4401" spans="1:4">
      <c r="A4401">
        <v>236814</v>
      </c>
      <c r="B4401" t="s">
        <v>10067</v>
      </c>
      <c r="C4401">
        <v>429</v>
      </c>
      <c r="D4401">
        <v>1</v>
      </c>
    </row>
    <row r="4402" spans="1:4">
      <c r="A4402">
        <v>236860</v>
      </c>
      <c r="B4402" t="s">
        <v>540</v>
      </c>
      <c r="C4402">
        <v>-822</v>
      </c>
      <c r="D4402">
        <v>-3</v>
      </c>
    </row>
    <row r="4403" spans="1:4">
      <c r="A4403">
        <v>236976</v>
      </c>
      <c r="B4403" t="s">
        <v>10068</v>
      </c>
      <c r="C4403">
        <v>298</v>
      </c>
      <c r="D4403">
        <v>1</v>
      </c>
    </row>
    <row r="4404" spans="1:4">
      <c r="A4404">
        <v>237021</v>
      </c>
      <c r="B4404" t="s">
        <v>6904</v>
      </c>
      <c r="C4404">
        <v>69</v>
      </c>
      <c r="D4404">
        <v>1</v>
      </c>
    </row>
    <row r="4405" spans="1:4">
      <c r="A4405">
        <v>237121</v>
      </c>
      <c r="B4405" t="s">
        <v>9713</v>
      </c>
      <c r="C4405">
        <v>39</v>
      </c>
      <c r="D4405">
        <v>1</v>
      </c>
    </row>
    <row r="4406" spans="1:4">
      <c r="A4406">
        <v>237122</v>
      </c>
      <c r="B4406" t="s">
        <v>508</v>
      </c>
      <c r="C4406">
        <v>35.9</v>
      </c>
      <c r="D4406">
        <v>1</v>
      </c>
    </row>
    <row r="4407" spans="1:4">
      <c r="A4407">
        <v>237199</v>
      </c>
      <c r="B4407" t="s">
        <v>7240</v>
      </c>
      <c r="C4407">
        <v>979</v>
      </c>
      <c r="D4407">
        <v>1</v>
      </c>
    </row>
    <row r="4408" spans="1:4">
      <c r="A4408">
        <v>237199</v>
      </c>
      <c r="B4408" t="s">
        <v>7240</v>
      </c>
      <c r="C4408">
        <v>3906</v>
      </c>
      <c r="D4408">
        <v>4</v>
      </c>
    </row>
    <row r="4409" spans="1:4">
      <c r="A4409">
        <v>237215</v>
      </c>
      <c r="B4409" t="s">
        <v>8926</v>
      </c>
      <c r="C4409">
        <v>514</v>
      </c>
      <c r="D4409">
        <v>1</v>
      </c>
    </row>
    <row r="4410" spans="1:4">
      <c r="A4410">
        <v>237215</v>
      </c>
      <c r="B4410" t="s">
        <v>8926</v>
      </c>
      <c r="C4410">
        <v>-5066</v>
      </c>
      <c r="D4410">
        <v>-9</v>
      </c>
    </row>
    <row r="4411" spans="1:4">
      <c r="A4411">
        <v>237219</v>
      </c>
      <c r="B4411" t="s">
        <v>9843</v>
      </c>
      <c r="C4411">
        <v>139.30000000000001</v>
      </c>
      <c r="D4411">
        <v>7</v>
      </c>
    </row>
    <row r="4412" spans="1:4">
      <c r="A4412">
        <v>237219</v>
      </c>
      <c r="B4412" t="s">
        <v>9843</v>
      </c>
      <c r="C4412">
        <v>139.30000000000001</v>
      </c>
      <c r="D4412">
        <v>7</v>
      </c>
    </row>
    <row r="4413" spans="1:4">
      <c r="A4413">
        <v>237224</v>
      </c>
      <c r="B4413" t="s">
        <v>557</v>
      </c>
      <c r="C4413">
        <v>-268</v>
      </c>
      <c r="D4413">
        <v>-1</v>
      </c>
    </row>
    <row r="4414" spans="1:4">
      <c r="A4414">
        <v>237225</v>
      </c>
      <c r="B4414" t="s">
        <v>9844</v>
      </c>
      <c r="C4414">
        <v>278</v>
      </c>
      <c r="D4414">
        <v>1</v>
      </c>
    </row>
    <row r="4415" spans="1:4">
      <c r="A4415">
        <v>237298</v>
      </c>
      <c r="B4415" t="s">
        <v>9024</v>
      </c>
      <c r="C4415">
        <v>299</v>
      </c>
      <c r="D4415">
        <v>1</v>
      </c>
    </row>
    <row r="4416" spans="1:4">
      <c r="A4416">
        <v>237306</v>
      </c>
      <c r="B4416" t="s">
        <v>9201</v>
      </c>
      <c r="C4416">
        <v>49</v>
      </c>
      <c r="D4416">
        <v>1</v>
      </c>
    </row>
    <row r="4417" spans="1:4">
      <c r="A4417">
        <v>237338</v>
      </c>
      <c r="B4417" t="s">
        <v>8932</v>
      </c>
      <c r="C4417">
        <v>88</v>
      </c>
      <c r="D4417">
        <v>1</v>
      </c>
    </row>
    <row r="4418" spans="1:4">
      <c r="A4418">
        <v>237461</v>
      </c>
      <c r="B4418" t="s">
        <v>9203</v>
      </c>
      <c r="C4418">
        <v>109.9</v>
      </c>
      <c r="D4418">
        <v>1</v>
      </c>
    </row>
    <row r="4419" spans="1:4">
      <c r="A4419">
        <v>237495</v>
      </c>
      <c r="B4419" t="s">
        <v>10069</v>
      </c>
      <c r="C4419">
        <v>53.8</v>
      </c>
      <c r="D4419">
        <v>2</v>
      </c>
    </row>
    <row r="4420" spans="1:4">
      <c r="A4420">
        <v>237567</v>
      </c>
      <c r="B4420" t="s">
        <v>10070</v>
      </c>
      <c r="C4420">
        <v>102</v>
      </c>
      <c r="D4420">
        <v>4</v>
      </c>
    </row>
    <row r="4421" spans="1:4">
      <c r="A4421">
        <v>237586</v>
      </c>
      <c r="B4421" t="s">
        <v>10071</v>
      </c>
      <c r="C4421">
        <v>22.8</v>
      </c>
      <c r="D4421">
        <v>1</v>
      </c>
    </row>
    <row r="4422" spans="1:4">
      <c r="A4422">
        <v>237595</v>
      </c>
      <c r="B4422" t="s">
        <v>10072</v>
      </c>
      <c r="C4422">
        <v>51</v>
      </c>
      <c r="D4422">
        <v>2</v>
      </c>
    </row>
    <row r="4423" spans="1:4">
      <c r="A4423">
        <v>237699</v>
      </c>
      <c r="B4423" t="s">
        <v>9263</v>
      </c>
      <c r="C4423">
        <v>27.8</v>
      </c>
      <c r="D4423">
        <v>2</v>
      </c>
    </row>
    <row r="4424" spans="1:4">
      <c r="A4424">
        <v>237776</v>
      </c>
      <c r="B4424" t="s">
        <v>10073</v>
      </c>
      <c r="C4424">
        <v>179</v>
      </c>
      <c r="D4424">
        <v>1</v>
      </c>
    </row>
    <row r="4425" spans="1:4">
      <c r="A4425">
        <v>237810</v>
      </c>
      <c r="B4425" t="s">
        <v>9584</v>
      </c>
      <c r="C4425">
        <v>59</v>
      </c>
      <c r="D4425">
        <v>1</v>
      </c>
    </row>
    <row r="4426" spans="1:4">
      <c r="A4426">
        <v>237815</v>
      </c>
      <c r="B4426" t="s">
        <v>10074</v>
      </c>
      <c r="C4426">
        <v>156</v>
      </c>
      <c r="D4426">
        <v>2</v>
      </c>
    </row>
    <row r="4427" spans="1:4">
      <c r="A4427">
        <v>237820</v>
      </c>
      <c r="B4427" t="s">
        <v>9720</v>
      </c>
      <c r="C4427">
        <v>-98</v>
      </c>
      <c r="D4427">
        <v>-2</v>
      </c>
    </row>
    <row r="4428" spans="1:4">
      <c r="A4428">
        <v>237824</v>
      </c>
      <c r="B4428" t="s">
        <v>9721</v>
      </c>
      <c r="C4428">
        <v>-398</v>
      </c>
      <c r="D4428">
        <v>-1</v>
      </c>
    </row>
    <row r="4429" spans="1:4">
      <c r="A4429">
        <v>237903</v>
      </c>
      <c r="B4429" t="s">
        <v>10075</v>
      </c>
      <c r="C4429">
        <v>199</v>
      </c>
      <c r="D4429">
        <v>1</v>
      </c>
    </row>
    <row r="4430" spans="1:4">
      <c r="A4430">
        <v>237905</v>
      </c>
      <c r="B4430" t="s">
        <v>9013</v>
      </c>
      <c r="C4430">
        <v>99</v>
      </c>
      <c r="D4430">
        <v>1</v>
      </c>
    </row>
    <row r="4431" spans="1:4">
      <c r="A4431">
        <v>237939</v>
      </c>
      <c r="B4431" t="s">
        <v>9014</v>
      </c>
      <c r="C4431">
        <v>1257</v>
      </c>
      <c r="D4431">
        <v>3</v>
      </c>
    </row>
    <row r="4432" spans="1:4">
      <c r="A4432">
        <v>237939</v>
      </c>
      <c r="B4432" t="s">
        <v>9014</v>
      </c>
      <c r="C4432">
        <v>419</v>
      </c>
      <c r="D4432">
        <v>1</v>
      </c>
    </row>
    <row r="4433" spans="1:4">
      <c r="A4433">
        <v>237939</v>
      </c>
      <c r="B4433" t="s">
        <v>9014</v>
      </c>
      <c r="C4433">
        <v>419</v>
      </c>
      <c r="D4433">
        <v>1</v>
      </c>
    </row>
    <row r="4434" spans="1:4">
      <c r="A4434">
        <v>237939</v>
      </c>
      <c r="B4434" t="s">
        <v>9014</v>
      </c>
      <c r="C4434">
        <v>429</v>
      </c>
      <c r="D4434">
        <v>1</v>
      </c>
    </row>
    <row r="4435" spans="1:4">
      <c r="A4435">
        <v>237939</v>
      </c>
      <c r="B4435" t="s">
        <v>9014</v>
      </c>
      <c r="C4435">
        <v>848</v>
      </c>
      <c r="D4435">
        <v>2</v>
      </c>
    </row>
    <row r="4436" spans="1:4">
      <c r="A4436">
        <v>237939</v>
      </c>
      <c r="B4436" t="s">
        <v>9014</v>
      </c>
      <c r="C4436">
        <v>2963</v>
      </c>
      <c r="D4436">
        <v>7</v>
      </c>
    </row>
    <row r="4437" spans="1:4">
      <c r="A4437">
        <v>237939</v>
      </c>
      <c r="B4437" t="s">
        <v>9014</v>
      </c>
      <c r="C4437">
        <v>818</v>
      </c>
      <c r="D4437">
        <v>2</v>
      </c>
    </row>
    <row r="4438" spans="1:4">
      <c r="A4438">
        <v>237939</v>
      </c>
      <c r="B4438" t="s">
        <v>9014</v>
      </c>
      <c r="C4438">
        <v>419</v>
      </c>
      <c r="D4438">
        <v>1</v>
      </c>
    </row>
    <row r="4439" spans="1:4">
      <c r="A4439">
        <v>238780</v>
      </c>
      <c r="B4439" t="s">
        <v>8951</v>
      </c>
      <c r="C4439">
        <v>798</v>
      </c>
      <c r="D4439">
        <v>2</v>
      </c>
    </row>
    <row r="4440" spans="1:4">
      <c r="A4440">
        <v>238794</v>
      </c>
      <c r="B4440" t="s">
        <v>9425</v>
      </c>
      <c r="C4440">
        <v>143</v>
      </c>
      <c r="D4440">
        <v>1</v>
      </c>
    </row>
    <row r="4441" spans="1:4">
      <c r="A4441">
        <v>238906</v>
      </c>
      <c r="B4441" t="s">
        <v>10076</v>
      </c>
      <c r="C4441">
        <v>69</v>
      </c>
      <c r="D4441">
        <v>1</v>
      </c>
    </row>
    <row r="4442" spans="1:4">
      <c r="A4442">
        <v>238923</v>
      </c>
      <c r="B4442" t="s">
        <v>8722</v>
      </c>
      <c r="C4442">
        <v>299</v>
      </c>
      <c r="D4442">
        <v>1</v>
      </c>
    </row>
    <row r="4443" spans="1:4">
      <c r="A4443">
        <v>238923</v>
      </c>
      <c r="B4443" t="s">
        <v>8722</v>
      </c>
      <c r="C4443">
        <v>598</v>
      </c>
      <c r="D4443">
        <v>2</v>
      </c>
    </row>
    <row r="4444" spans="1:4">
      <c r="A4444">
        <v>238925</v>
      </c>
      <c r="B4444" t="s">
        <v>323</v>
      </c>
      <c r="C4444">
        <v>99</v>
      </c>
      <c r="D4444">
        <v>1</v>
      </c>
    </row>
    <row r="4445" spans="1:4">
      <c r="A4445">
        <v>238938</v>
      </c>
      <c r="B4445" t="s">
        <v>9270</v>
      </c>
      <c r="C4445">
        <v>-449</v>
      </c>
      <c r="D4445">
        <v>-1</v>
      </c>
    </row>
    <row r="4446" spans="1:4">
      <c r="A4446">
        <v>238944</v>
      </c>
      <c r="B4446" t="s">
        <v>8958</v>
      </c>
      <c r="C4446">
        <v>177</v>
      </c>
      <c r="D4446">
        <v>3</v>
      </c>
    </row>
    <row r="4447" spans="1:4">
      <c r="A4447">
        <v>238965</v>
      </c>
      <c r="B4447" t="s">
        <v>9215</v>
      </c>
      <c r="C4447">
        <v>203</v>
      </c>
      <c r="D4447">
        <v>1</v>
      </c>
    </row>
    <row r="4448" spans="1:4">
      <c r="A4448">
        <v>239034</v>
      </c>
      <c r="B4448" t="s">
        <v>10077</v>
      </c>
      <c r="C4448">
        <v>39760</v>
      </c>
      <c r="D4448">
        <v>1</v>
      </c>
    </row>
    <row r="4449" spans="1:4">
      <c r="A4449">
        <v>239034</v>
      </c>
      <c r="B4449" t="s">
        <v>10077</v>
      </c>
      <c r="C4449">
        <v>39780</v>
      </c>
      <c r="D4449">
        <v>1</v>
      </c>
    </row>
    <row r="4450" spans="1:4">
      <c r="A4450">
        <v>239184</v>
      </c>
      <c r="B4450" t="s">
        <v>7645</v>
      </c>
      <c r="C4450">
        <v>163</v>
      </c>
      <c r="D4450">
        <v>1</v>
      </c>
    </row>
    <row r="4451" spans="1:4">
      <c r="A4451">
        <v>239467</v>
      </c>
      <c r="B4451" t="s">
        <v>8962</v>
      </c>
      <c r="C4451">
        <v>15</v>
      </c>
      <c r="D4451">
        <v>1</v>
      </c>
    </row>
    <row r="4452" spans="1:4">
      <c r="A4452">
        <v>239477</v>
      </c>
      <c r="B4452" t="s">
        <v>9218</v>
      </c>
      <c r="C4452">
        <v>199</v>
      </c>
      <c r="D4452">
        <v>1</v>
      </c>
    </row>
    <row r="4453" spans="1:4">
      <c r="A4453">
        <v>239483</v>
      </c>
      <c r="B4453" t="s">
        <v>9589</v>
      </c>
      <c r="C4453">
        <v>69</v>
      </c>
      <c r="D4453">
        <v>1</v>
      </c>
    </row>
    <row r="4454" spans="1:4">
      <c r="A4454">
        <v>239638</v>
      </c>
      <c r="B4454" t="s">
        <v>7626</v>
      </c>
      <c r="C4454">
        <v>39</v>
      </c>
      <c r="D4454">
        <v>1</v>
      </c>
    </row>
    <row r="4455" spans="1:4">
      <c r="A4455">
        <v>239650</v>
      </c>
      <c r="B4455" t="s">
        <v>8967</v>
      </c>
      <c r="C4455">
        <v>260</v>
      </c>
      <c r="D4455">
        <v>4</v>
      </c>
    </row>
    <row r="4456" spans="1:4">
      <c r="A4456">
        <v>239665</v>
      </c>
      <c r="B4456" t="s">
        <v>530</v>
      </c>
      <c r="C4456">
        <v>4088</v>
      </c>
      <c r="D4456">
        <v>11</v>
      </c>
    </row>
    <row r="4457" spans="1:4">
      <c r="A4457">
        <v>239763</v>
      </c>
      <c r="B4457" t="s">
        <v>9977</v>
      </c>
      <c r="C4457">
        <v>89.7</v>
      </c>
      <c r="D4457">
        <v>3</v>
      </c>
    </row>
    <row r="4458" spans="1:4">
      <c r="A4458">
        <v>239804</v>
      </c>
      <c r="B4458" t="s">
        <v>9592</v>
      </c>
      <c r="C4458">
        <v>54.9</v>
      </c>
      <c r="D4458">
        <v>1</v>
      </c>
    </row>
    <row r="4459" spans="1:4">
      <c r="A4459">
        <v>239830</v>
      </c>
      <c r="B4459" t="s">
        <v>377</v>
      </c>
      <c r="C4459">
        <v>278</v>
      </c>
      <c r="D4459">
        <v>1</v>
      </c>
    </row>
    <row r="4460" spans="1:4">
      <c r="A4460">
        <v>239830</v>
      </c>
      <c r="B4460" t="s">
        <v>377</v>
      </c>
      <c r="C4460">
        <v>278</v>
      </c>
      <c r="D4460">
        <v>1</v>
      </c>
    </row>
    <row r="4461" spans="1:4">
      <c r="A4461">
        <v>239834</v>
      </c>
      <c r="B4461" t="s">
        <v>7842</v>
      </c>
      <c r="C4461">
        <v>-349</v>
      </c>
      <c r="D4461">
        <v>-1</v>
      </c>
    </row>
    <row r="4462" spans="1:4">
      <c r="A4462">
        <v>239835</v>
      </c>
      <c r="B4462" t="s">
        <v>436</v>
      </c>
      <c r="C4462">
        <v>399</v>
      </c>
      <c r="D4462">
        <v>1</v>
      </c>
    </row>
    <row r="4463" spans="1:4">
      <c r="A4463">
        <v>239861</v>
      </c>
      <c r="B4463" t="s">
        <v>8971</v>
      </c>
      <c r="C4463">
        <v>118</v>
      </c>
      <c r="D4463">
        <v>1</v>
      </c>
    </row>
    <row r="4464" spans="1:4">
      <c r="A4464">
        <v>239863</v>
      </c>
      <c r="B4464" t="s">
        <v>446</v>
      </c>
      <c r="C4464">
        <v>0</v>
      </c>
      <c r="D4464">
        <v>0</v>
      </c>
    </row>
    <row r="4465" spans="1:4">
      <c r="A4465">
        <v>239866</v>
      </c>
      <c r="B4465" t="s">
        <v>10078</v>
      </c>
      <c r="C4465">
        <v>129</v>
      </c>
      <c r="D4465">
        <v>1</v>
      </c>
    </row>
    <row r="4466" spans="1:4">
      <c r="A4466">
        <v>239902</v>
      </c>
      <c r="B4466" t="s">
        <v>7754</v>
      </c>
      <c r="C4466">
        <v>106</v>
      </c>
      <c r="D4466">
        <v>1</v>
      </c>
    </row>
    <row r="4467" spans="1:4">
      <c r="A4467">
        <v>239903</v>
      </c>
      <c r="B4467" t="s">
        <v>9230</v>
      </c>
      <c r="C4467">
        <v>199</v>
      </c>
      <c r="D4467">
        <v>1</v>
      </c>
    </row>
    <row r="4468" spans="1:4">
      <c r="A4468">
        <v>239921</v>
      </c>
      <c r="B4468" t="s">
        <v>359</v>
      </c>
      <c r="C4468">
        <v>149</v>
      </c>
      <c r="D4468">
        <v>1</v>
      </c>
    </row>
    <row r="4469" spans="1:4">
      <c r="A4469">
        <v>239923</v>
      </c>
      <c r="B4469" t="s">
        <v>350</v>
      </c>
      <c r="C4469">
        <v>60</v>
      </c>
      <c r="D4469">
        <v>1</v>
      </c>
    </row>
    <row r="4470" spans="1:4">
      <c r="A4470">
        <v>239927</v>
      </c>
      <c r="B4470" t="s">
        <v>348</v>
      </c>
      <c r="C4470">
        <v>45</v>
      </c>
      <c r="D4470">
        <v>1</v>
      </c>
    </row>
    <row r="4471" spans="1:4">
      <c r="A4471">
        <v>239969</v>
      </c>
      <c r="B4471" t="s">
        <v>8026</v>
      </c>
      <c r="C4471">
        <v>458</v>
      </c>
      <c r="D4471">
        <v>1</v>
      </c>
    </row>
    <row r="4472" spans="1:4">
      <c r="A4472">
        <v>239999</v>
      </c>
      <c r="B4472" t="s">
        <v>7776</v>
      </c>
      <c r="C4472">
        <v>142</v>
      </c>
      <c r="D4472">
        <v>1</v>
      </c>
    </row>
    <row r="4473" spans="1:4">
      <c r="A4473">
        <v>240016</v>
      </c>
      <c r="B4473" t="s">
        <v>9232</v>
      </c>
      <c r="C4473">
        <v>169</v>
      </c>
      <c r="D4473">
        <v>1</v>
      </c>
    </row>
    <row r="4474" spans="1:4">
      <c r="A4474">
        <v>240016</v>
      </c>
      <c r="B4474" t="s">
        <v>9232</v>
      </c>
      <c r="C4474">
        <v>169</v>
      </c>
      <c r="D4474">
        <v>1</v>
      </c>
    </row>
    <row r="4475" spans="1:4">
      <c r="A4475">
        <v>240091</v>
      </c>
      <c r="B4475" t="s">
        <v>10079</v>
      </c>
      <c r="C4475">
        <v>253</v>
      </c>
      <c r="D4475">
        <v>1</v>
      </c>
    </row>
    <row r="4476" spans="1:4">
      <c r="A4476">
        <v>240131</v>
      </c>
      <c r="B4476" t="s">
        <v>8979</v>
      </c>
      <c r="C4476">
        <v>900</v>
      </c>
      <c r="D4476">
        <v>3</v>
      </c>
    </row>
    <row r="4477" spans="1:4">
      <c r="A4477">
        <v>240132</v>
      </c>
      <c r="B4477" t="s">
        <v>8980</v>
      </c>
      <c r="C4477">
        <v>400</v>
      </c>
      <c r="D4477">
        <v>1</v>
      </c>
    </row>
    <row r="4478" spans="1:4">
      <c r="A4478">
        <v>240190</v>
      </c>
      <c r="B4478" t="s">
        <v>8724</v>
      </c>
      <c r="C4478">
        <v>364</v>
      </c>
      <c r="D4478">
        <v>1</v>
      </c>
    </row>
    <row r="4479" spans="1:4">
      <c r="A4479">
        <v>240206</v>
      </c>
      <c r="B4479" t="s">
        <v>10080</v>
      </c>
      <c r="C4479">
        <v>752</v>
      </c>
      <c r="D4479">
        <v>40</v>
      </c>
    </row>
    <row r="4480" spans="1:4">
      <c r="A4480">
        <v>240219</v>
      </c>
      <c r="B4480" t="s">
        <v>10081</v>
      </c>
      <c r="C4480">
        <v>118</v>
      </c>
      <c r="D4480">
        <v>1</v>
      </c>
    </row>
    <row r="4481" spans="1:4">
      <c r="A4481">
        <v>240264</v>
      </c>
      <c r="B4481" t="s">
        <v>9983</v>
      </c>
      <c r="C4481">
        <v>178</v>
      </c>
      <c r="D4481">
        <v>2</v>
      </c>
    </row>
    <row r="4482" spans="1:4">
      <c r="A4482">
        <v>240303</v>
      </c>
      <c r="B4482" t="s">
        <v>9609</v>
      </c>
      <c r="C4482">
        <v>74</v>
      </c>
      <c r="D4482">
        <v>1</v>
      </c>
    </row>
    <row r="4483" spans="1:4">
      <c r="A4483">
        <v>240310</v>
      </c>
      <c r="B4483" t="s">
        <v>9765</v>
      </c>
      <c r="C4483">
        <v>278</v>
      </c>
      <c r="D4483">
        <v>1</v>
      </c>
    </row>
    <row r="4484" spans="1:4">
      <c r="A4484">
        <v>240315</v>
      </c>
      <c r="B4484" t="s">
        <v>9236</v>
      </c>
      <c r="C4484">
        <v>198</v>
      </c>
      <c r="D4484">
        <v>2</v>
      </c>
    </row>
    <row r="4485" spans="1:4">
      <c r="A4485">
        <v>240315</v>
      </c>
      <c r="B4485" t="s">
        <v>9236</v>
      </c>
      <c r="C4485">
        <v>198</v>
      </c>
      <c r="D4485">
        <v>2</v>
      </c>
    </row>
    <row r="4486" spans="1:4">
      <c r="A4486">
        <v>240349</v>
      </c>
      <c r="B4486" t="s">
        <v>10082</v>
      </c>
      <c r="C4486">
        <v>619</v>
      </c>
      <c r="D4486">
        <v>1</v>
      </c>
    </row>
    <row r="4487" spans="1:4">
      <c r="A4487">
        <v>240381</v>
      </c>
      <c r="B4487" t="s">
        <v>7979</v>
      </c>
      <c r="C4487">
        <v>127</v>
      </c>
      <c r="D4487">
        <v>1</v>
      </c>
    </row>
    <row r="4488" spans="1:4">
      <c r="A4488">
        <v>240654</v>
      </c>
      <c r="B4488" t="s">
        <v>10083</v>
      </c>
      <c r="C4488">
        <v>389</v>
      </c>
      <c r="D4488">
        <v>1</v>
      </c>
    </row>
    <row r="4489" spans="1:4">
      <c r="A4489">
        <v>201278</v>
      </c>
      <c r="B4489" t="s">
        <v>49</v>
      </c>
      <c r="C4489">
        <v>129</v>
      </c>
      <c r="D4489">
        <v>1</v>
      </c>
    </row>
    <row r="4490" spans="1:4">
      <c r="A4490">
        <v>204838</v>
      </c>
      <c r="B4490" t="s">
        <v>526</v>
      </c>
      <c r="C4490">
        <v>249</v>
      </c>
      <c r="D4490">
        <v>1</v>
      </c>
    </row>
    <row r="4491" spans="1:4">
      <c r="A4491">
        <v>205125</v>
      </c>
      <c r="B4491" t="s">
        <v>8747</v>
      </c>
      <c r="C4491">
        <v>49</v>
      </c>
      <c r="D4491">
        <v>1</v>
      </c>
    </row>
    <row r="4492" spans="1:4">
      <c r="A4492">
        <v>205127</v>
      </c>
      <c r="B4492" t="s">
        <v>10084</v>
      </c>
      <c r="C4492">
        <v>69</v>
      </c>
      <c r="D4492">
        <v>1</v>
      </c>
    </row>
    <row r="4493" spans="1:4">
      <c r="A4493">
        <v>205438</v>
      </c>
      <c r="B4493" t="s">
        <v>9299</v>
      </c>
      <c r="C4493">
        <v>45</v>
      </c>
      <c r="D4493">
        <v>1</v>
      </c>
    </row>
    <row r="4494" spans="1:4">
      <c r="A4494">
        <v>210440</v>
      </c>
      <c r="B4494" t="s">
        <v>8755</v>
      </c>
      <c r="C4494">
        <v>624</v>
      </c>
      <c r="D4494">
        <v>3</v>
      </c>
    </row>
    <row r="4495" spans="1:4">
      <c r="A4495">
        <v>211135</v>
      </c>
      <c r="B4495" t="s">
        <v>9065</v>
      </c>
      <c r="C4495">
        <v>468</v>
      </c>
      <c r="D4495">
        <v>1</v>
      </c>
    </row>
    <row r="4496" spans="1:4">
      <c r="A4496">
        <v>211561</v>
      </c>
      <c r="B4496" t="s">
        <v>2121</v>
      </c>
      <c r="C4496">
        <v>149</v>
      </c>
      <c r="D4496">
        <v>1</v>
      </c>
    </row>
    <row r="4497" spans="1:4">
      <c r="A4497">
        <v>213931</v>
      </c>
      <c r="B4497" t="s">
        <v>8761</v>
      </c>
      <c r="C4497">
        <v>659</v>
      </c>
      <c r="D4497">
        <v>1</v>
      </c>
    </row>
    <row r="4498" spans="1:4">
      <c r="A4498">
        <v>214677</v>
      </c>
      <c r="B4498" t="s">
        <v>2480</v>
      </c>
      <c r="C4498">
        <v>198</v>
      </c>
      <c r="D4498">
        <v>1</v>
      </c>
    </row>
    <row r="4499" spans="1:4">
      <c r="A4499">
        <v>215230</v>
      </c>
      <c r="B4499" t="s">
        <v>10085</v>
      </c>
      <c r="C4499">
        <v>256</v>
      </c>
      <c r="D4499">
        <v>1</v>
      </c>
    </row>
    <row r="4500" spans="1:4">
      <c r="A4500">
        <v>217669</v>
      </c>
      <c r="B4500" t="s">
        <v>9329</v>
      </c>
      <c r="C4500">
        <v>298</v>
      </c>
      <c r="D4500">
        <v>1</v>
      </c>
    </row>
    <row r="4501" spans="1:4">
      <c r="A4501">
        <v>217670</v>
      </c>
      <c r="B4501" t="s">
        <v>9599</v>
      </c>
      <c r="C4501">
        <v>4825</v>
      </c>
      <c r="D4501">
        <v>5</v>
      </c>
    </row>
    <row r="4502" spans="1:4">
      <c r="A4502">
        <v>217852</v>
      </c>
      <c r="B4502" t="s">
        <v>3413</v>
      </c>
      <c r="C4502">
        <v>2969</v>
      </c>
      <c r="D4502">
        <v>1</v>
      </c>
    </row>
    <row r="4503" spans="1:4">
      <c r="A4503">
        <v>218822</v>
      </c>
      <c r="B4503" t="s">
        <v>10025</v>
      </c>
      <c r="C4503">
        <v>1050</v>
      </c>
      <c r="D4503">
        <v>1</v>
      </c>
    </row>
    <row r="4504" spans="1:4">
      <c r="A4504">
        <v>218853</v>
      </c>
      <c r="B4504" t="s">
        <v>523</v>
      </c>
      <c r="C4504">
        <v>272</v>
      </c>
      <c r="D4504">
        <v>1</v>
      </c>
    </row>
    <row r="4505" spans="1:4">
      <c r="A4505">
        <v>219465</v>
      </c>
      <c r="B4505" t="s">
        <v>3142</v>
      </c>
      <c r="C4505">
        <v>99</v>
      </c>
      <c r="D4505">
        <v>1</v>
      </c>
    </row>
    <row r="4506" spans="1:4">
      <c r="A4506">
        <v>220188</v>
      </c>
      <c r="B4506" t="s">
        <v>8785</v>
      </c>
      <c r="C4506">
        <v>119</v>
      </c>
      <c r="D4506">
        <v>1</v>
      </c>
    </row>
    <row r="4507" spans="1:4">
      <c r="A4507">
        <v>220956</v>
      </c>
      <c r="B4507" t="s">
        <v>10086</v>
      </c>
      <c r="C4507">
        <v>89</v>
      </c>
      <c r="D4507">
        <v>1</v>
      </c>
    </row>
    <row r="4508" spans="1:4">
      <c r="A4508">
        <v>222137</v>
      </c>
      <c r="B4508" t="s">
        <v>8791</v>
      </c>
      <c r="C4508">
        <v>568</v>
      </c>
      <c r="D4508">
        <v>1</v>
      </c>
    </row>
    <row r="4509" spans="1:4">
      <c r="A4509">
        <v>222167</v>
      </c>
      <c r="B4509" t="s">
        <v>474</v>
      </c>
      <c r="C4509">
        <v>179</v>
      </c>
      <c r="D4509">
        <v>1</v>
      </c>
    </row>
    <row r="4510" spans="1:4">
      <c r="A4510">
        <v>223880</v>
      </c>
      <c r="B4510" t="s">
        <v>9107</v>
      </c>
      <c r="C4510">
        <v>179</v>
      </c>
      <c r="D4510">
        <v>1</v>
      </c>
    </row>
    <row r="4511" spans="1:4">
      <c r="A4511">
        <v>224089</v>
      </c>
      <c r="B4511" t="s">
        <v>551</v>
      </c>
      <c r="C4511">
        <v>569</v>
      </c>
      <c r="D4511">
        <v>1</v>
      </c>
    </row>
    <row r="4512" spans="1:4">
      <c r="A4512">
        <v>224197</v>
      </c>
      <c r="B4512" t="s">
        <v>9751</v>
      </c>
      <c r="C4512">
        <v>99</v>
      </c>
      <c r="D4512">
        <v>1</v>
      </c>
    </row>
    <row r="4513" spans="1:4">
      <c r="A4513">
        <v>224397</v>
      </c>
      <c r="B4513" t="s">
        <v>8802</v>
      </c>
      <c r="C4513">
        <v>159</v>
      </c>
      <c r="D4513">
        <v>1</v>
      </c>
    </row>
    <row r="4514" spans="1:4">
      <c r="A4514">
        <v>224791</v>
      </c>
      <c r="B4514" t="s">
        <v>8805</v>
      </c>
      <c r="C4514">
        <v>268</v>
      </c>
      <c r="D4514">
        <v>1</v>
      </c>
    </row>
    <row r="4515" spans="1:4">
      <c r="A4515">
        <v>224791</v>
      </c>
      <c r="B4515" t="s">
        <v>8805</v>
      </c>
      <c r="C4515">
        <v>218</v>
      </c>
      <c r="D4515">
        <v>1</v>
      </c>
    </row>
    <row r="4516" spans="1:4">
      <c r="A4516">
        <v>224791</v>
      </c>
      <c r="B4516" t="s">
        <v>8805</v>
      </c>
      <c r="C4516">
        <v>253</v>
      </c>
      <c r="D4516">
        <v>1</v>
      </c>
    </row>
    <row r="4517" spans="1:4">
      <c r="A4517">
        <v>224791</v>
      </c>
      <c r="B4517" t="s">
        <v>8805</v>
      </c>
      <c r="C4517">
        <v>536</v>
      </c>
      <c r="D4517">
        <v>2</v>
      </c>
    </row>
    <row r="4518" spans="1:4">
      <c r="A4518">
        <v>224791</v>
      </c>
      <c r="B4518" t="s">
        <v>8805</v>
      </c>
      <c r="C4518">
        <v>804</v>
      </c>
      <c r="D4518">
        <v>3</v>
      </c>
    </row>
    <row r="4519" spans="1:4">
      <c r="A4519">
        <v>225013</v>
      </c>
      <c r="B4519" t="s">
        <v>8808</v>
      </c>
      <c r="C4519">
        <v>358</v>
      </c>
      <c r="D4519">
        <v>2</v>
      </c>
    </row>
    <row r="4520" spans="1:4">
      <c r="A4520">
        <v>225392</v>
      </c>
      <c r="B4520" t="s">
        <v>10087</v>
      </c>
      <c r="C4520">
        <v>149</v>
      </c>
      <c r="D4520">
        <v>1</v>
      </c>
    </row>
    <row r="4521" spans="1:4">
      <c r="A4521">
        <v>225573</v>
      </c>
      <c r="B4521" t="s">
        <v>4244</v>
      </c>
      <c r="C4521">
        <v>24.9</v>
      </c>
      <c r="D4521">
        <v>1</v>
      </c>
    </row>
    <row r="4522" spans="1:4">
      <c r="A4522">
        <v>227028</v>
      </c>
      <c r="B4522" t="s">
        <v>9120</v>
      </c>
      <c r="C4522">
        <v>99</v>
      </c>
      <c r="D4522">
        <v>1</v>
      </c>
    </row>
    <row r="4523" spans="1:4">
      <c r="A4523">
        <v>227647</v>
      </c>
      <c r="B4523" t="s">
        <v>10088</v>
      </c>
      <c r="C4523">
        <v>249</v>
      </c>
      <c r="D4523">
        <v>1</v>
      </c>
    </row>
    <row r="4524" spans="1:4">
      <c r="A4524">
        <v>227977</v>
      </c>
      <c r="B4524" t="s">
        <v>9252</v>
      </c>
      <c r="C4524">
        <v>86</v>
      </c>
      <c r="D4524">
        <v>1</v>
      </c>
    </row>
    <row r="4525" spans="1:4">
      <c r="A4525">
        <v>228399</v>
      </c>
      <c r="B4525" t="s">
        <v>4878</v>
      </c>
      <c r="C4525">
        <v>100</v>
      </c>
      <c r="D4525">
        <v>1</v>
      </c>
    </row>
    <row r="4526" spans="1:4">
      <c r="A4526">
        <v>228501</v>
      </c>
      <c r="B4526" t="s">
        <v>10089</v>
      </c>
      <c r="C4526">
        <v>49</v>
      </c>
      <c r="D4526">
        <v>1</v>
      </c>
    </row>
    <row r="4527" spans="1:4">
      <c r="A4527">
        <v>228509</v>
      </c>
      <c r="B4527" t="s">
        <v>9753</v>
      </c>
      <c r="C4527">
        <v>88</v>
      </c>
      <c r="D4527">
        <v>1</v>
      </c>
    </row>
    <row r="4528" spans="1:4">
      <c r="A4528">
        <v>229629</v>
      </c>
      <c r="B4528" t="s">
        <v>10090</v>
      </c>
      <c r="C4528">
        <v>249</v>
      </c>
      <c r="D4528">
        <v>1</v>
      </c>
    </row>
    <row r="4529" spans="1:4">
      <c r="A4529">
        <v>229809</v>
      </c>
      <c r="B4529" t="s">
        <v>10091</v>
      </c>
      <c r="C4529">
        <v>159</v>
      </c>
      <c r="D4529">
        <v>1</v>
      </c>
    </row>
    <row r="4530" spans="1:4">
      <c r="A4530">
        <v>230339</v>
      </c>
      <c r="B4530" t="s">
        <v>10092</v>
      </c>
      <c r="C4530">
        <v>1199</v>
      </c>
      <c r="D4530">
        <v>1</v>
      </c>
    </row>
    <row r="4531" spans="1:4">
      <c r="A4531">
        <v>230493</v>
      </c>
      <c r="B4531" t="s">
        <v>9930</v>
      </c>
      <c r="C4531">
        <v>129</v>
      </c>
      <c r="D4531">
        <v>1</v>
      </c>
    </row>
    <row r="4532" spans="1:4">
      <c r="A4532">
        <v>230748</v>
      </c>
      <c r="B4532" t="s">
        <v>10093</v>
      </c>
      <c r="C4532">
        <v>161</v>
      </c>
      <c r="D4532">
        <v>1</v>
      </c>
    </row>
    <row r="4533" spans="1:4">
      <c r="A4533">
        <v>231936</v>
      </c>
      <c r="B4533" t="s">
        <v>463</v>
      </c>
      <c r="C4533">
        <v>316</v>
      </c>
      <c r="D4533">
        <v>4</v>
      </c>
    </row>
    <row r="4534" spans="1:4">
      <c r="A4534">
        <v>232239</v>
      </c>
      <c r="B4534" t="s">
        <v>10094</v>
      </c>
      <c r="C4534">
        <v>138</v>
      </c>
      <c r="D4534">
        <v>2</v>
      </c>
    </row>
    <row r="4535" spans="1:4">
      <c r="A4535">
        <v>232288</v>
      </c>
      <c r="B4535" t="s">
        <v>9141</v>
      </c>
      <c r="C4535">
        <v>90</v>
      </c>
      <c r="D4535">
        <v>2</v>
      </c>
    </row>
    <row r="4536" spans="1:4">
      <c r="A4536">
        <v>232299</v>
      </c>
      <c r="B4536" t="s">
        <v>305</v>
      </c>
      <c r="C4536">
        <v>263</v>
      </c>
      <c r="D4536">
        <v>1</v>
      </c>
    </row>
    <row r="4537" spans="1:4">
      <c r="A4537">
        <v>232299</v>
      </c>
      <c r="B4537" t="s">
        <v>305</v>
      </c>
      <c r="C4537">
        <v>-268</v>
      </c>
      <c r="D4537">
        <v>-1</v>
      </c>
    </row>
    <row r="4538" spans="1:4">
      <c r="A4538">
        <v>232299</v>
      </c>
      <c r="B4538" t="s">
        <v>305</v>
      </c>
      <c r="C4538">
        <v>-263</v>
      </c>
      <c r="D4538">
        <v>-1</v>
      </c>
    </row>
    <row r="4539" spans="1:4">
      <c r="A4539">
        <v>232299</v>
      </c>
      <c r="B4539" t="s">
        <v>305</v>
      </c>
      <c r="C4539">
        <v>-268</v>
      </c>
      <c r="D4539">
        <v>-1</v>
      </c>
    </row>
    <row r="4540" spans="1:4">
      <c r="A4540">
        <v>232663</v>
      </c>
      <c r="B4540" t="s">
        <v>5629</v>
      </c>
      <c r="C4540">
        <v>499</v>
      </c>
      <c r="D4540">
        <v>1</v>
      </c>
    </row>
    <row r="4541" spans="1:4">
      <c r="A4541">
        <v>232693</v>
      </c>
      <c r="B4541" t="s">
        <v>535</v>
      </c>
      <c r="C4541">
        <v>298</v>
      </c>
      <c r="D4541">
        <v>1</v>
      </c>
    </row>
    <row r="4542" spans="1:4">
      <c r="A4542">
        <v>232759</v>
      </c>
      <c r="B4542" t="s">
        <v>9149</v>
      </c>
      <c r="C4542">
        <v>-258</v>
      </c>
      <c r="D4542">
        <v>-1</v>
      </c>
    </row>
    <row r="4543" spans="1:4">
      <c r="A4543">
        <v>232984</v>
      </c>
      <c r="B4543" t="s">
        <v>532</v>
      </c>
      <c r="C4543">
        <v>-791</v>
      </c>
      <c r="D4543">
        <v>-1</v>
      </c>
    </row>
    <row r="4544" spans="1:4">
      <c r="A4544">
        <v>233437</v>
      </c>
      <c r="B4544" t="s">
        <v>556</v>
      </c>
      <c r="C4544">
        <v>253</v>
      </c>
      <c r="D4544">
        <v>1</v>
      </c>
    </row>
    <row r="4545" spans="1:4">
      <c r="A4545">
        <v>233535</v>
      </c>
      <c r="B4545" t="s">
        <v>8999</v>
      </c>
      <c r="C4545">
        <v>84</v>
      </c>
      <c r="D4545">
        <v>84</v>
      </c>
    </row>
    <row r="4546" spans="1:4">
      <c r="A4546">
        <v>233690</v>
      </c>
      <c r="B4546" t="s">
        <v>8862</v>
      </c>
      <c r="C4546">
        <v>239</v>
      </c>
      <c r="D4546">
        <v>1</v>
      </c>
    </row>
    <row r="4547" spans="1:4">
      <c r="A4547">
        <v>233690</v>
      </c>
      <c r="B4547" t="s">
        <v>8862</v>
      </c>
      <c r="C4547">
        <v>239</v>
      </c>
      <c r="D4547">
        <v>1</v>
      </c>
    </row>
    <row r="4548" spans="1:4">
      <c r="A4548">
        <v>233690</v>
      </c>
      <c r="B4548" t="s">
        <v>8862</v>
      </c>
      <c r="C4548">
        <v>209</v>
      </c>
      <c r="D4548">
        <v>1</v>
      </c>
    </row>
    <row r="4549" spans="1:4">
      <c r="A4549">
        <v>233740</v>
      </c>
      <c r="B4549" t="s">
        <v>9157</v>
      </c>
      <c r="C4549">
        <v>264</v>
      </c>
      <c r="D4549">
        <v>3</v>
      </c>
    </row>
    <row r="4550" spans="1:4">
      <c r="A4550">
        <v>234216</v>
      </c>
      <c r="B4550" t="s">
        <v>10053</v>
      </c>
      <c r="C4550">
        <v>446</v>
      </c>
      <c r="D4550">
        <v>2</v>
      </c>
    </row>
    <row r="4551" spans="1:4">
      <c r="A4551">
        <v>234266</v>
      </c>
      <c r="B4551" t="s">
        <v>9386</v>
      </c>
      <c r="C4551">
        <v>-339</v>
      </c>
      <c r="D4551">
        <v>-1</v>
      </c>
    </row>
    <row r="4552" spans="1:4">
      <c r="A4552">
        <v>234266</v>
      </c>
      <c r="B4552" t="s">
        <v>9386</v>
      </c>
      <c r="C4552">
        <v>-369</v>
      </c>
      <c r="D4552">
        <v>-1</v>
      </c>
    </row>
    <row r="4553" spans="1:4">
      <c r="A4553">
        <v>234311</v>
      </c>
      <c r="B4553" t="s">
        <v>9389</v>
      </c>
      <c r="C4553">
        <v>119</v>
      </c>
      <c r="D4553">
        <v>1</v>
      </c>
    </row>
    <row r="4554" spans="1:4">
      <c r="A4554">
        <v>234573</v>
      </c>
      <c r="B4554" t="s">
        <v>10056</v>
      </c>
      <c r="C4554">
        <v>268</v>
      </c>
      <c r="D4554">
        <v>1</v>
      </c>
    </row>
    <row r="4555" spans="1:4">
      <c r="A4555">
        <v>234573</v>
      </c>
      <c r="B4555" t="s">
        <v>10056</v>
      </c>
      <c r="C4555">
        <v>268</v>
      </c>
      <c r="D4555">
        <v>1</v>
      </c>
    </row>
    <row r="4556" spans="1:4">
      <c r="A4556">
        <v>234707</v>
      </c>
      <c r="B4556" t="s">
        <v>9168</v>
      </c>
      <c r="C4556">
        <v>919</v>
      </c>
      <c r="D4556">
        <v>1</v>
      </c>
    </row>
    <row r="4557" spans="1:4">
      <c r="A4557">
        <v>234707</v>
      </c>
      <c r="B4557" t="s">
        <v>9168</v>
      </c>
      <c r="C4557">
        <v>5514</v>
      </c>
      <c r="D4557">
        <v>6</v>
      </c>
    </row>
    <row r="4558" spans="1:4">
      <c r="A4558">
        <v>234709</v>
      </c>
      <c r="B4558" t="s">
        <v>10057</v>
      </c>
      <c r="C4558">
        <v>1199</v>
      </c>
      <c r="D4558">
        <v>1</v>
      </c>
    </row>
    <row r="4559" spans="1:4">
      <c r="A4559">
        <v>235087</v>
      </c>
      <c r="B4559" t="s">
        <v>533</v>
      </c>
      <c r="C4559">
        <v>2641</v>
      </c>
      <c r="D4559">
        <v>4</v>
      </c>
    </row>
    <row r="4560" spans="1:4">
      <c r="A4560">
        <v>235178</v>
      </c>
      <c r="B4560" t="s">
        <v>10095</v>
      </c>
      <c r="C4560">
        <v>2530</v>
      </c>
      <c r="D4560">
        <v>1</v>
      </c>
    </row>
    <row r="4561" spans="1:4">
      <c r="A4561">
        <v>235259</v>
      </c>
      <c r="B4561" t="s">
        <v>9002</v>
      </c>
      <c r="C4561">
        <v>-209</v>
      </c>
      <c r="D4561">
        <v>-1</v>
      </c>
    </row>
    <row r="4562" spans="1:4">
      <c r="A4562">
        <v>235259</v>
      </c>
      <c r="B4562" t="s">
        <v>9002</v>
      </c>
      <c r="C4562">
        <v>-209</v>
      </c>
      <c r="D4562">
        <v>-1</v>
      </c>
    </row>
    <row r="4563" spans="1:4">
      <c r="A4563">
        <v>235562</v>
      </c>
      <c r="B4563" t="s">
        <v>8883</v>
      </c>
      <c r="C4563">
        <v>198</v>
      </c>
      <c r="D4563">
        <v>2</v>
      </c>
    </row>
    <row r="4564" spans="1:4">
      <c r="A4564">
        <v>235605</v>
      </c>
      <c r="B4564" t="s">
        <v>9177</v>
      </c>
      <c r="C4564">
        <v>268</v>
      </c>
      <c r="D4564">
        <v>1</v>
      </c>
    </row>
    <row r="4565" spans="1:4">
      <c r="A4565">
        <v>235605</v>
      </c>
      <c r="B4565" t="s">
        <v>9177</v>
      </c>
      <c r="C4565">
        <v>804</v>
      </c>
      <c r="D4565">
        <v>3</v>
      </c>
    </row>
    <row r="4566" spans="1:4">
      <c r="A4566">
        <v>235685</v>
      </c>
      <c r="B4566" t="s">
        <v>10096</v>
      </c>
      <c r="C4566">
        <v>135</v>
      </c>
      <c r="D4566">
        <v>1</v>
      </c>
    </row>
    <row r="4567" spans="1:4">
      <c r="A4567">
        <v>236068</v>
      </c>
      <c r="B4567" t="s">
        <v>685</v>
      </c>
      <c r="C4567">
        <v>-434</v>
      </c>
      <c r="D4567">
        <v>-1</v>
      </c>
    </row>
    <row r="4568" spans="1:4">
      <c r="A4568">
        <v>236082</v>
      </c>
      <c r="B4568" t="s">
        <v>9181</v>
      </c>
      <c r="C4568">
        <v>1489</v>
      </c>
      <c r="D4568">
        <v>1</v>
      </c>
    </row>
    <row r="4569" spans="1:4">
      <c r="A4569">
        <v>236082</v>
      </c>
      <c r="B4569" t="s">
        <v>9181</v>
      </c>
      <c r="C4569">
        <v>1489</v>
      </c>
      <c r="D4569">
        <v>1</v>
      </c>
    </row>
    <row r="4570" spans="1:4">
      <c r="A4570">
        <v>236100</v>
      </c>
      <c r="B4570" t="s">
        <v>8713</v>
      </c>
      <c r="C4570">
        <v>269</v>
      </c>
      <c r="D4570">
        <v>1</v>
      </c>
    </row>
    <row r="4571" spans="1:4">
      <c r="A4571">
        <v>236100</v>
      </c>
      <c r="B4571" t="s">
        <v>8713</v>
      </c>
      <c r="C4571">
        <v>1006</v>
      </c>
      <c r="D4571">
        <v>4</v>
      </c>
    </row>
    <row r="4572" spans="1:4">
      <c r="A4572">
        <v>236100</v>
      </c>
      <c r="B4572" t="s">
        <v>8713</v>
      </c>
      <c r="C4572">
        <v>991</v>
      </c>
      <c r="D4572">
        <v>4</v>
      </c>
    </row>
    <row r="4573" spans="1:4">
      <c r="A4573">
        <v>236268</v>
      </c>
      <c r="B4573" t="s">
        <v>8714</v>
      </c>
      <c r="C4573">
        <v>279</v>
      </c>
      <c r="D4573">
        <v>1</v>
      </c>
    </row>
    <row r="4574" spans="1:4">
      <c r="A4574">
        <v>236325</v>
      </c>
      <c r="B4574" t="s">
        <v>676</v>
      </c>
      <c r="C4574">
        <v>469</v>
      </c>
      <c r="D4574">
        <v>1</v>
      </c>
    </row>
    <row r="4575" spans="1:4">
      <c r="A4575">
        <v>236325</v>
      </c>
      <c r="B4575" t="s">
        <v>676</v>
      </c>
      <c r="C4575">
        <v>903</v>
      </c>
      <c r="D4575">
        <v>2</v>
      </c>
    </row>
    <row r="4576" spans="1:4">
      <c r="A4576">
        <v>236326</v>
      </c>
      <c r="B4576" t="s">
        <v>678</v>
      </c>
      <c r="C4576">
        <v>359</v>
      </c>
      <c r="D4576">
        <v>1</v>
      </c>
    </row>
    <row r="4577" spans="1:4">
      <c r="A4577">
        <v>236504</v>
      </c>
      <c r="B4577" t="s">
        <v>687</v>
      </c>
      <c r="C4577">
        <v>-1369</v>
      </c>
      <c r="D4577">
        <v>-1</v>
      </c>
    </row>
    <row r="4578" spans="1:4">
      <c r="A4578">
        <v>236725</v>
      </c>
      <c r="B4578" t="s">
        <v>9567</v>
      </c>
      <c r="C4578">
        <v>-268</v>
      </c>
      <c r="D4578">
        <v>-1</v>
      </c>
    </row>
    <row r="4579" spans="1:4">
      <c r="A4579">
        <v>236725</v>
      </c>
      <c r="B4579" t="s">
        <v>9567</v>
      </c>
      <c r="C4579">
        <v>288</v>
      </c>
      <c r="D4579">
        <v>1</v>
      </c>
    </row>
    <row r="4580" spans="1:4">
      <c r="A4580">
        <v>236729</v>
      </c>
      <c r="B4580" t="s">
        <v>538</v>
      </c>
      <c r="C4580">
        <v>1072</v>
      </c>
      <c r="D4580">
        <v>4</v>
      </c>
    </row>
    <row r="4581" spans="1:4">
      <c r="A4581">
        <v>236729</v>
      </c>
      <c r="B4581" t="s">
        <v>538</v>
      </c>
      <c r="C4581">
        <v>2873</v>
      </c>
      <c r="D4581">
        <v>11</v>
      </c>
    </row>
    <row r="4582" spans="1:4">
      <c r="A4582">
        <v>236881</v>
      </c>
      <c r="B4582" t="s">
        <v>8916</v>
      </c>
      <c r="C4582">
        <v>776</v>
      </c>
      <c r="D4582">
        <v>2</v>
      </c>
    </row>
    <row r="4583" spans="1:4">
      <c r="A4583">
        <v>236978</v>
      </c>
      <c r="B4583" t="s">
        <v>7901</v>
      </c>
      <c r="C4583">
        <v>-268</v>
      </c>
      <c r="D4583">
        <v>-1</v>
      </c>
    </row>
    <row r="4584" spans="1:4">
      <c r="A4584">
        <v>237199</v>
      </c>
      <c r="B4584" t="s">
        <v>7240</v>
      </c>
      <c r="C4584">
        <v>949</v>
      </c>
      <c r="D4584">
        <v>1</v>
      </c>
    </row>
    <row r="4585" spans="1:4">
      <c r="A4585">
        <v>237225</v>
      </c>
      <c r="B4585" t="s">
        <v>9844</v>
      </c>
      <c r="C4585">
        <v>233</v>
      </c>
      <c r="D4585">
        <v>1</v>
      </c>
    </row>
    <row r="4586" spans="1:4">
      <c r="A4586">
        <v>237291</v>
      </c>
      <c r="B4586" t="s">
        <v>492</v>
      </c>
      <c r="C4586">
        <v>128</v>
      </c>
      <c r="D4586">
        <v>1</v>
      </c>
    </row>
    <row r="4587" spans="1:4">
      <c r="A4587">
        <v>237682</v>
      </c>
      <c r="B4587" t="s">
        <v>8946</v>
      </c>
      <c r="C4587">
        <v>59</v>
      </c>
      <c r="D4587">
        <v>1</v>
      </c>
    </row>
    <row r="4588" spans="1:4">
      <c r="A4588">
        <v>237801</v>
      </c>
      <c r="B4588" t="s">
        <v>10097</v>
      </c>
      <c r="C4588">
        <v>590</v>
      </c>
      <c r="D4588">
        <v>10</v>
      </c>
    </row>
    <row r="4589" spans="1:4">
      <c r="A4589">
        <v>237802</v>
      </c>
      <c r="B4589" t="s">
        <v>9848</v>
      </c>
      <c r="C4589">
        <v>2720</v>
      </c>
      <c r="D4589">
        <v>40</v>
      </c>
    </row>
    <row r="4590" spans="1:4">
      <c r="A4590">
        <v>237806</v>
      </c>
      <c r="B4590" t="s">
        <v>8949</v>
      </c>
      <c r="C4590">
        <v>178</v>
      </c>
      <c r="D4590">
        <v>2</v>
      </c>
    </row>
    <row r="4591" spans="1:4">
      <c r="A4591">
        <v>237810</v>
      </c>
      <c r="B4591" t="s">
        <v>9584</v>
      </c>
      <c r="C4591">
        <v>690</v>
      </c>
      <c r="D4591">
        <v>10</v>
      </c>
    </row>
    <row r="4592" spans="1:4">
      <c r="A4592">
        <v>237811</v>
      </c>
      <c r="B4592" t="s">
        <v>10098</v>
      </c>
      <c r="C4592">
        <v>2320</v>
      </c>
      <c r="D4592">
        <v>40</v>
      </c>
    </row>
    <row r="4593" spans="1:4">
      <c r="A4593">
        <v>237939</v>
      </c>
      <c r="B4593" t="s">
        <v>9014</v>
      </c>
      <c r="C4593">
        <v>-429</v>
      </c>
      <c r="D4593">
        <v>-1</v>
      </c>
    </row>
    <row r="4594" spans="1:4">
      <c r="A4594">
        <v>237939</v>
      </c>
      <c r="B4594" t="s">
        <v>9014</v>
      </c>
      <c r="C4594">
        <v>419</v>
      </c>
      <c r="D4594">
        <v>1</v>
      </c>
    </row>
    <row r="4595" spans="1:4">
      <c r="A4595">
        <v>238938</v>
      </c>
      <c r="B4595" t="s">
        <v>9270</v>
      </c>
      <c r="C4595">
        <v>-469</v>
      </c>
      <c r="D4595">
        <v>-1</v>
      </c>
    </row>
    <row r="4596" spans="1:4">
      <c r="A4596">
        <v>239575</v>
      </c>
      <c r="B4596" t="s">
        <v>7611</v>
      </c>
      <c r="C4596">
        <v>264</v>
      </c>
      <c r="D4596">
        <v>1</v>
      </c>
    </row>
    <row r="4597" spans="1:4">
      <c r="A4597">
        <v>239665</v>
      </c>
      <c r="B4597" t="s">
        <v>530</v>
      </c>
      <c r="C4597">
        <v>368</v>
      </c>
      <c r="D4597">
        <v>1</v>
      </c>
    </row>
    <row r="4598" spans="1:4">
      <c r="A4598">
        <v>239665</v>
      </c>
      <c r="B4598" t="s">
        <v>530</v>
      </c>
      <c r="C4598">
        <v>2188</v>
      </c>
      <c r="D4598">
        <v>6</v>
      </c>
    </row>
    <row r="4599" spans="1:4">
      <c r="A4599">
        <v>239830</v>
      </c>
      <c r="B4599" t="s">
        <v>377</v>
      </c>
      <c r="C4599">
        <v>278</v>
      </c>
      <c r="D4599">
        <v>1</v>
      </c>
    </row>
    <row r="4600" spans="1:4">
      <c r="A4600">
        <v>239830</v>
      </c>
      <c r="B4600" t="s">
        <v>377</v>
      </c>
      <c r="C4600">
        <v>256</v>
      </c>
      <c r="D4600">
        <v>1</v>
      </c>
    </row>
    <row r="4601" spans="1:4">
      <c r="A4601">
        <v>239833</v>
      </c>
      <c r="B4601" t="s">
        <v>378</v>
      </c>
      <c r="C4601">
        <v>128</v>
      </c>
      <c r="D4601">
        <v>1</v>
      </c>
    </row>
    <row r="4602" spans="1:4">
      <c r="A4602">
        <v>239861</v>
      </c>
      <c r="B4602" t="s">
        <v>8971</v>
      </c>
      <c r="C4602">
        <v>118</v>
      </c>
      <c r="D4602">
        <v>1</v>
      </c>
    </row>
    <row r="4603" spans="1:4">
      <c r="A4603">
        <v>239886</v>
      </c>
      <c r="B4603" t="s">
        <v>8974</v>
      </c>
      <c r="C4603">
        <v>318</v>
      </c>
      <c r="D4603">
        <v>2</v>
      </c>
    </row>
    <row r="4604" spans="1:4">
      <c r="A4604">
        <v>239886</v>
      </c>
      <c r="B4604" t="s">
        <v>8974</v>
      </c>
      <c r="C4604">
        <v>159</v>
      </c>
      <c r="D4604">
        <v>1</v>
      </c>
    </row>
    <row r="4605" spans="1:4">
      <c r="A4605">
        <v>239934</v>
      </c>
      <c r="B4605" t="s">
        <v>351</v>
      </c>
      <c r="C4605">
        <v>29</v>
      </c>
      <c r="D4605">
        <v>1</v>
      </c>
    </row>
    <row r="4606" spans="1:4">
      <c r="A4606">
        <v>240015</v>
      </c>
      <c r="B4606" t="s">
        <v>9018</v>
      </c>
      <c r="C4606">
        <v>154</v>
      </c>
      <c r="D4606">
        <v>1</v>
      </c>
    </row>
    <row r="4607" spans="1:4">
      <c r="A4607">
        <v>240015</v>
      </c>
      <c r="B4607" t="s">
        <v>9018</v>
      </c>
      <c r="C4607">
        <v>0</v>
      </c>
      <c r="D4607">
        <v>0</v>
      </c>
    </row>
    <row r="4608" spans="1:4">
      <c r="A4608">
        <v>240015</v>
      </c>
      <c r="B4608" t="s">
        <v>9018</v>
      </c>
      <c r="C4608">
        <v>159</v>
      </c>
      <c r="D4608">
        <v>1</v>
      </c>
    </row>
    <row r="4609" spans="1:4">
      <c r="A4609">
        <v>240168</v>
      </c>
      <c r="B4609" t="s">
        <v>9738</v>
      </c>
      <c r="C4609">
        <v>369</v>
      </c>
      <c r="D4609">
        <v>1</v>
      </c>
    </row>
    <row r="4610" spans="1:4">
      <c r="A4610">
        <v>240192</v>
      </c>
      <c r="B4610" t="s">
        <v>9739</v>
      </c>
      <c r="C4610">
        <v>379</v>
      </c>
      <c r="D4610">
        <v>1</v>
      </c>
    </row>
    <row r="4611" spans="1:4">
      <c r="A4611">
        <v>240193</v>
      </c>
      <c r="B4611" t="s">
        <v>10099</v>
      </c>
      <c r="C4611">
        <v>399</v>
      </c>
      <c r="D4611">
        <v>1</v>
      </c>
    </row>
    <row r="4612" spans="1:4">
      <c r="A4612">
        <v>240206</v>
      </c>
      <c r="B4612" t="s">
        <v>10080</v>
      </c>
      <c r="C4612">
        <v>70.400000000000006</v>
      </c>
      <c r="D4612">
        <v>8</v>
      </c>
    </row>
    <row r="4613" spans="1:4">
      <c r="A4613">
        <v>240207</v>
      </c>
      <c r="B4613" t="s">
        <v>10100</v>
      </c>
      <c r="C4613">
        <v>365</v>
      </c>
      <c r="D4613">
        <v>5</v>
      </c>
    </row>
    <row r="4614" spans="1:4">
      <c r="A4614">
        <v>240264</v>
      </c>
      <c r="B4614" t="s">
        <v>9983</v>
      </c>
      <c r="C4614">
        <v>873</v>
      </c>
      <c r="D4614">
        <v>11</v>
      </c>
    </row>
    <row r="4615" spans="1:4">
      <c r="A4615">
        <v>240309</v>
      </c>
      <c r="B4615" t="s">
        <v>9861</v>
      </c>
      <c r="C4615">
        <v>298</v>
      </c>
      <c r="D4615">
        <v>1</v>
      </c>
    </row>
    <row r="4616" spans="1:4">
      <c r="A4616">
        <v>240310</v>
      </c>
      <c r="B4616" t="s">
        <v>9765</v>
      </c>
      <c r="C4616">
        <v>-268</v>
      </c>
      <c r="D4616">
        <v>-1</v>
      </c>
    </row>
    <row r="4617" spans="1:4">
      <c r="A4617">
        <v>240313</v>
      </c>
      <c r="B4617" t="s">
        <v>10101</v>
      </c>
      <c r="C4617">
        <v>264</v>
      </c>
      <c r="D4617">
        <v>4</v>
      </c>
    </row>
    <row r="4618" spans="1:4">
      <c r="A4618">
        <v>240315</v>
      </c>
      <c r="B4618" t="s">
        <v>9236</v>
      </c>
      <c r="C4618">
        <v>1155</v>
      </c>
      <c r="D4618">
        <v>12</v>
      </c>
    </row>
    <row r="4619" spans="1:4">
      <c r="A4619">
        <v>240315</v>
      </c>
      <c r="B4619" t="s">
        <v>9236</v>
      </c>
      <c r="C4619">
        <v>1378</v>
      </c>
      <c r="D4619">
        <v>14</v>
      </c>
    </row>
    <row r="4620" spans="1:4">
      <c r="A4620">
        <v>240370</v>
      </c>
      <c r="B4620" t="s">
        <v>9237</v>
      </c>
      <c r="C4620">
        <v>974</v>
      </c>
      <c r="D4620">
        <v>5</v>
      </c>
    </row>
    <row r="4621" spans="1:4">
      <c r="A4621">
        <v>240370</v>
      </c>
      <c r="B4621" t="s">
        <v>9237</v>
      </c>
      <c r="C4621">
        <v>576</v>
      </c>
      <c r="D4621">
        <v>3</v>
      </c>
    </row>
    <row r="4622" spans="1:4">
      <c r="A4622">
        <v>197367</v>
      </c>
      <c r="B4622" t="s">
        <v>10102</v>
      </c>
      <c r="C4622">
        <v>1588</v>
      </c>
      <c r="D4622">
        <v>1</v>
      </c>
    </row>
    <row r="4623" spans="1:4">
      <c r="A4623">
        <v>205125</v>
      </c>
      <c r="B4623" t="s">
        <v>8747</v>
      </c>
      <c r="C4623">
        <v>49</v>
      </c>
      <c r="D4623">
        <v>1</v>
      </c>
    </row>
    <row r="4624" spans="1:4">
      <c r="A4624">
        <v>218216</v>
      </c>
      <c r="B4624" t="s">
        <v>51</v>
      </c>
      <c r="C4624">
        <v>178</v>
      </c>
      <c r="D4624">
        <v>2</v>
      </c>
    </row>
    <row r="4625" spans="1:4">
      <c r="A4625">
        <v>220401</v>
      </c>
      <c r="B4625" t="s">
        <v>9914</v>
      </c>
      <c r="C4625">
        <v>0</v>
      </c>
      <c r="D4625">
        <v>0</v>
      </c>
    </row>
    <row r="4626" spans="1:4">
      <c r="A4626">
        <v>232693</v>
      </c>
      <c r="B4626" t="s">
        <v>535</v>
      </c>
      <c r="C4626">
        <v>268</v>
      </c>
      <c r="D4626">
        <v>1</v>
      </c>
    </row>
    <row r="4627" spans="1:4">
      <c r="A4627">
        <v>232786</v>
      </c>
      <c r="B4627" t="s">
        <v>8998</v>
      </c>
      <c r="C4627">
        <v>199</v>
      </c>
      <c r="D4627">
        <v>1</v>
      </c>
    </row>
    <row r="4628" spans="1:4">
      <c r="A4628">
        <v>235087</v>
      </c>
      <c r="B4628" t="s">
        <v>533</v>
      </c>
      <c r="C4628">
        <v>614</v>
      </c>
      <c r="D4628">
        <v>1</v>
      </c>
    </row>
    <row r="4629" spans="1:4">
      <c r="A4629">
        <v>236268</v>
      </c>
      <c r="B4629" t="s">
        <v>8714</v>
      </c>
      <c r="C4629">
        <v>279</v>
      </c>
      <c r="D4629">
        <v>1</v>
      </c>
    </row>
    <row r="4630" spans="1:4">
      <c r="A4630">
        <v>236326</v>
      </c>
      <c r="B4630" t="s">
        <v>678</v>
      </c>
      <c r="C4630">
        <v>0</v>
      </c>
      <c r="D4630">
        <v>0</v>
      </c>
    </row>
    <row r="4631" spans="1:4">
      <c r="A4631">
        <v>236354</v>
      </c>
      <c r="B4631" t="s">
        <v>339</v>
      </c>
      <c r="C4631">
        <v>219</v>
      </c>
      <c r="D4631">
        <v>1</v>
      </c>
    </row>
    <row r="4632" spans="1:4">
      <c r="A4632">
        <v>236420</v>
      </c>
      <c r="B4632" t="s">
        <v>9260</v>
      </c>
      <c r="C4632">
        <v>358</v>
      </c>
      <c r="D4632">
        <v>1</v>
      </c>
    </row>
    <row r="4633" spans="1:4">
      <c r="A4633">
        <v>239080</v>
      </c>
      <c r="B4633" t="s">
        <v>8959</v>
      </c>
      <c r="C4633">
        <v>299</v>
      </c>
      <c r="D4633">
        <v>1</v>
      </c>
    </row>
    <row r="4634" spans="1:4">
      <c r="A4634">
        <v>239860</v>
      </c>
      <c r="B4634" t="s">
        <v>477</v>
      </c>
      <c r="C4634">
        <v>118</v>
      </c>
      <c r="D4634">
        <v>1</v>
      </c>
    </row>
    <row r="4635" spans="1:4">
      <c r="A4635">
        <v>240205</v>
      </c>
      <c r="B4635" t="s">
        <v>10103</v>
      </c>
      <c r="C4635">
        <v>69</v>
      </c>
      <c r="D4635">
        <v>1</v>
      </c>
    </row>
    <row r="4636" spans="1:4">
      <c r="A4636">
        <v>240206</v>
      </c>
      <c r="B4636" t="s">
        <v>10080</v>
      </c>
      <c r="C4636">
        <v>18.8</v>
      </c>
      <c r="D4636">
        <v>1</v>
      </c>
    </row>
    <row r="4637" spans="1:4">
      <c r="A4637">
        <v>240310</v>
      </c>
      <c r="B4637" t="s">
        <v>9765</v>
      </c>
      <c r="C4637">
        <v>268</v>
      </c>
      <c r="D4637">
        <v>1</v>
      </c>
    </row>
    <row r="4638" spans="1:4">
      <c r="A4638">
        <v>202864</v>
      </c>
      <c r="B4638" t="s">
        <v>10104</v>
      </c>
      <c r="C4638">
        <v>169</v>
      </c>
      <c r="D4638">
        <v>1</v>
      </c>
    </row>
    <row r="4639" spans="1:4">
      <c r="A4639">
        <v>224799</v>
      </c>
      <c r="B4639" t="s">
        <v>8806</v>
      </c>
      <c r="C4639">
        <v>198</v>
      </c>
      <c r="D4639">
        <v>1</v>
      </c>
    </row>
    <row r="4640" spans="1:4">
      <c r="A4640">
        <v>228964</v>
      </c>
      <c r="B4640" t="s">
        <v>10105</v>
      </c>
      <c r="C4640">
        <v>268</v>
      </c>
      <c r="D4640">
        <v>1</v>
      </c>
    </row>
    <row r="4641" spans="1:4">
      <c r="A4641">
        <v>231972</v>
      </c>
      <c r="B4641" t="s">
        <v>10106</v>
      </c>
      <c r="C4641">
        <v>176</v>
      </c>
      <c r="D4641">
        <v>1</v>
      </c>
    </row>
    <row r="4642" spans="1:4">
      <c r="A4642">
        <v>231981</v>
      </c>
      <c r="B4642" t="s">
        <v>460</v>
      </c>
      <c r="C4642">
        <v>79</v>
      </c>
      <c r="D4642">
        <v>1</v>
      </c>
    </row>
    <row r="4643" spans="1:4">
      <c r="A4643">
        <v>232984</v>
      </c>
      <c r="B4643" t="s">
        <v>532</v>
      </c>
      <c r="C4643">
        <v>899</v>
      </c>
      <c r="D4643">
        <v>1</v>
      </c>
    </row>
    <row r="4644" spans="1:4">
      <c r="A4644">
        <v>234240</v>
      </c>
      <c r="B4644" t="s">
        <v>9617</v>
      </c>
      <c r="C4644">
        <v>-11800</v>
      </c>
      <c r="D4644">
        <v>-1</v>
      </c>
    </row>
    <row r="4645" spans="1:4">
      <c r="A4645">
        <v>234574</v>
      </c>
      <c r="B4645" t="s">
        <v>8872</v>
      </c>
      <c r="C4645">
        <v>568</v>
      </c>
      <c r="D4645">
        <v>1</v>
      </c>
    </row>
    <row r="4646" spans="1:4">
      <c r="A4646">
        <v>234712</v>
      </c>
      <c r="B4646" t="s">
        <v>9555</v>
      </c>
      <c r="C4646">
        <v>-999</v>
      </c>
      <c r="D4646">
        <v>-1</v>
      </c>
    </row>
    <row r="4647" spans="1:4">
      <c r="A4647">
        <v>235538</v>
      </c>
      <c r="B4647" t="s">
        <v>8882</v>
      </c>
      <c r="C4647">
        <v>-299</v>
      </c>
      <c r="D4647">
        <v>-1</v>
      </c>
    </row>
    <row r="4648" spans="1:4">
      <c r="A4648">
        <v>239833</v>
      </c>
      <c r="B4648" t="s">
        <v>378</v>
      </c>
      <c r="C4648">
        <v>128</v>
      </c>
      <c r="D4648">
        <v>1</v>
      </c>
    </row>
    <row r="4649" spans="1:4">
      <c r="A4649">
        <v>188363</v>
      </c>
      <c r="B4649" t="s">
        <v>9998</v>
      </c>
      <c r="C4649">
        <v>-45</v>
      </c>
      <c r="D4649">
        <v>-1</v>
      </c>
    </row>
    <row r="4650" spans="1:4">
      <c r="A4650">
        <v>188365</v>
      </c>
      <c r="B4650" t="s">
        <v>9999</v>
      </c>
      <c r="C4650">
        <v>-90</v>
      </c>
      <c r="D4650">
        <v>-1</v>
      </c>
    </row>
    <row r="4651" spans="1:4">
      <c r="A4651">
        <v>188368</v>
      </c>
      <c r="B4651" t="s">
        <v>10000</v>
      </c>
      <c r="C4651">
        <v>-90</v>
      </c>
      <c r="D4651">
        <v>-1</v>
      </c>
    </row>
    <row r="4652" spans="1:4">
      <c r="A4652">
        <v>188922</v>
      </c>
      <c r="B4652" t="s">
        <v>499</v>
      </c>
      <c r="C4652">
        <v>438</v>
      </c>
      <c r="D4652">
        <v>2</v>
      </c>
    </row>
    <row r="4653" spans="1:4">
      <c r="A4653">
        <v>193201</v>
      </c>
      <c r="B4653" t="s">
        <v>8729</v>
      </c>
      <c r="C4653">
        <v>523</v>
      </c>
      <c r="D4653">
        <v>2</v>
      </c>
    </row>
    <row r="4654" spans="1:4">
      <c r="A4654">
        <v>193837</v>
      </c>
      <c r="B4654" t="s">
        <v>10107</v>
      </c>
      <c r="C4654">
        <v>34</v>
      </c>
      <c r="D4654">
        <v>2</v>
      </c>
    </row>
    <row r="4655" spans="1:4">
      <c r="A4655">
        <v>193840</v>
      </c>
      <c r="B4655" t="s">
        <v>10108</v>
      </c>
      <c r="C4655">
        <v>88</v>
      </c>
      <c r="D4655">
        <v>1</v>
      </c>
    </row>
    <row r="4656" spans="1:4">
      <c r="A4656">
        <v>194634</v>
      </c>
      <c r="B4656" t="s">
        <v>10109</v>
      </c>
      <c r="C4656">
        <v>79</v>
      </c>
      <c r="D4656">
        <v>1</v>
      </c>
    </row>
    <row r="4657" spans="1:4">
      <c r="A4657">
        <v>194634</v>
      </c>
      <c r="B4657" t="s">
        <v>10109</v>
      </c>
      <c r="C4657">
        <v>79</v>
      </c>
      <c r="D4657">
        <v>1</v>
      </c>
    </row>
    <row r="4658" spans="1:4">
      <c r="A4658">
        <v>199516</v>
      </c>
      <c r="B4658" t="s">
        <v>10110</v>
      </c>
      <c r="C4658">
        <v>35</v>
      </c>
      <c r="D4658">
        <v>1</v>
      </c>
    </row>
    <row r="4659" spans="1:4">
      <c r="A4659">
        <v>199516</v>
      </c>
      <c r="B4659" t="s">
        <v>10110</v>
      </c>
      <c r="C4659">
        <v>39</v>
      </c>
      <c r="D4659">
        <v>1</v>
      </c>
    </row>
    <row r="4660" spans="1:4">
      <c r="A4660">
        <v>200405</v>
      </c>
      <c r="B4660" t="s">
        <v>9596</v>
      </c>
      <c r="C4660">
        <v>76</v>
      </c>
      <c r="D4660">
        <v>1</v>
      </c>
    </row>
    <row r="4661" spans="1:4">
      <c r="A4661">
        <v>201040</v>
      </c>
      <c r="B4661" t="s">
        <v>8985</v>
      </c>
      <c r="C4661">
        <v>1057</v>
      </c>
      <c r="D4661">
        <v>3</v>
      </c>
    </row>
    <row r="4662" spans="1:4">
      <c r="A4662">
        <v>201041</v>
      </c>
      <c r="B4662" t="s">
        <v>9239</v>
      </c>
      <c r="C4662">
        <v>669</v>
      </c>
      <c r="D4662">
        <v>1</v>
      </c>
    </row>
    <row r="4663" spans="1:4">
      <c r="A4663">
        <v>201278</v>
      </c>
      <c r="B4663" t="s">
        <v>49</v>
      </c>
      <c r="C4663">
        <v>1161</v>
      </c>
      <c r="D4663">
        <v>9</v>
      </c>
    </row>
    <row r="4664" spans="1:4">
      <c r="A4664">
        <v>201435</v>
      </c>
      <c r="B4664" t="s">
        <v>10111</v>
      </c>
      <c r="C4664">
        <v>99</v>
      </c>
      <c r="D4664">
        <v>1</v>
      </c>
    </row>
    <row r="4665" spans="1:4">
      <c r="A4665">
        <v>202413</v>
      </c>
      <c r="B4665" t="s">
        <v>10003</v>
      </c>
      <c r="C4665">
        <v>292</v>
      </c>
      <c r="D4665">
        <v>1</v>
      </c>
    </row>
    <row r="4666" spans="1:4">
      <c r="A4666">
        <v>203273</v>
      </c>
      <c r="B4666" t="s">
        <v>9613</v>
      </c>
      <c r="C4666">
        <v>14.8</v>
      </c>
      <c r="D4666">
        <v>1</v>
      </c>
    </row>
    <row r="4667" spans="1:4">
      <c r="A4667">
        <v>203999</v>
      </c>
      <c r="B4667" t="s">
        <v>9019</v>
      </c>
      <c r="C4667">
        <v>596</v>
      </c>
      <c r="D4667">
        <v>2</v>
      </c>
    </row>
    <row r="4668" spans="1:4">
      <c r="A4668">
        <v>204564</v>
      </c>
      <c r="B4668" t="s">
        <v>10112</v>
      </c>
      <c r="C4668">
        <v>4799</v>
      </c>
      <c r="D4668">
        <v>1</v>
      </c>
    </row>
    <row r="4669" spans="1:4">
      <c r="A4669">
        <v>205125</v>
      </c>
      <c r="B4669" t="s">
        <v>8747</v>
      </c>
      <c r="C4669">
        <v>0</v>
      </c>
      <c r="D4669">
        <v>0</v>
      </c>
    </row>
    <row r="4670" spans="1:4">
      <c r="A4670">
        <v>205438</v>
      </c>
      <c r="B4670" t="s">
        <v>9299</v>
      </c>
      <c r="C4670">
        <v>49</v>
      </c>
      <c r="D4670">
        <v>1</v>
      </c>
    </row>
    <row r="4671" spans="1:4">
      <c r="A4671">
        <v>205916</v>
      </c>
      <c r="B4671" t="s">
        <v>9469</v>
      </c>
      <c r="C4671">
        <v>35</v>
      </c>
      <c r="D4671">
        <v>1</v>
      </c>
    </row>
    <row r="4672" spans="1:4">
      <c r="A4672">
        <v>205917</v>
      </c>
      <c r="B4672" t="s">
        <v>10113</v>
      </c>
      <c r="C4672">
        <v>35</v>
      </c>
      <c r="D4672">
        <v>1</v>
      </c>
    </row>
    <row r="4673" spans="1:4">
      <c r="A4673">
        <v>205950</v>
      </c>
      <c r="B4673" t="s">
        <v>9636</v>
      </c>
      <c r="C4673">
        <v>6.8</v>
      </c>
      <c r="D4673">
        <v>1</v>
      </c>
    </row>
    <row r="4674" spans="1:4">
      <c r="A4674">
        <v>205955</v>
      </c>
      <c r="B4674" t="s">
        <v>9053</v>
      </c>
      <c r="C4674">
        <v>4.9000000000000004</v>
      </c>
      <c r="D4674">
        <v>1</v>
      </c>
    </row>
    <row r="4675" spans="1:4">
      <c r="A4675">
        <v>206694</v>
      </c>
      <c r="B4675" t="s">
        <v>10114</v>
      </c>
      <c r="C4675">
        <v>48</v>
      </c>
      <c r="D4675">
        <v>1</v>
      </c>
    </row>
    <row r="4676" spans="1:4">
      <c r="A4676">
        <v>207397</v>
      </c>
      <c r="B4676" t="s">
        <v>10115</v>
      </c>
      <c r="C4676">
        <v>586</v>
      </c>
      <c r="D4676">
        <v>1</v>
      </c>
    </row>
    <row r="4677" spans="1:4">
      <c r="A4677">
        <v>207641</v>
      </c>
      <c r="B4677" t="s">
        <v>9473</v>
      </c>
      <c r="C4677">
        <v>46</v>
      </c>
      <c r="D4677">
        <v>1</v>
      </c>
    </row>
    <row r="4678" spans="1:4">
      <c r="A4678">
        <v>207989</v>
      </c>
      <c r="B4678" t="s">
        <v>10116</v>
      </c>
      <c r="C4678">
        <v>89</v>
      </c>
      <c r="D4678">
        <v>1</v>
      </c>
    </row>
    <row r="4679" spans="1:4">
      <c r="A4679">
        <v>208849</v>
      </c>
      <c r="B4679" t="s">
        <v>10117</v>
      </c>
      <c r="C4679">
        <v>29535</v>
      </c>
      <c r="D4679">
        <v>15</v>
      </c>
    </row>
    <row r="4680" spans="1:4">
      <c r="A4680">
        <v>208849</v>
      </c>
      <c r="B4680" t="s">
        <v>10117</v>
      </c>
      <c r="C4680">
        <v>118140</v>
      </c>
      <c r="D4680">
        <v>60</v>
      </c>
    </row>
    <row r="4681" spans="1:4">
      <c r="A4681">
        <v>210418</v>
      </c>
      <c r="B4681" t="s">
        <v>1942</v>
      </c>
      <c r="C4681">
        <v>78</v>
      </c>
      <c r="D4681">
        <v>1</v>
      </c>
    </row>
    <row r="4682" spans="1:4">
      <c r="A4682">
        <v>210438</v>
      </c>
      <c r="B4682" t="s">
        <v>10118</v>
      </c>
      <c r="C4682">
        <v>168</v>
      </c>
      <c r="D4682">
        <v>1</v>
      </c>
    </row>
    <row r="4683" spans="1:4">
      <c r="A4683">
        <v>210909</v>
      </c>
      <c r="B4683" t="s">
        <v>9640</v>
      </c>
      <c r="C4683">
        <v>78</v>
      </c>
      <c r="D4683">
        <v>1</v>
      </c>
    </row>
    <row r="4684" spans="1:4">
      <c r="A4684">
        <v>211618</v>
      </c>
      <c r="B4684" t="s">
        <v>710</v>
      </c>
      <c r="C4684">
        <v>299</v>
      </c>
      <c r="D4684">
        <v>1</v>
      </c>
    </row>
    <row r="4685" spans="1:4">
      <c r="A4685">
        <v>211755</v>
      </c>
      <c r="B4685" t="s">
        <v>10119</v>
      </c>
      <c r="C4685">
        <v>129</v>
      </c>
      <c r="D4685">
        <v>1</v>
      </c>
    </row>
    <row r="4686" spans="1:4">
      <c r="A4686">
        <v>211934</v>
      </c>
      <c r="B4686" t="s">
        <v>8758</v>
      </c>
      <c r="C4686">
        <v>48</v>
      </c>
      <c r="D4686">
        <v>2</v>
      </c>
    </row>
    <row r="4687" spans="1:4">
      <c r="A4687">
        <v>212973</v>
      </c>
      <c r="B4687" t="s">
        <v>9314</v>
      </c>
      <c r="C4687">
        <v>-350</v>
      </c>
      <c r="D4687">
        <v>-1</v>
      </c>
    </row>
    <row r="4688" spans="1:4">
      <c r="A4688">
        <v>213097</v>
      </c>
      <c r="B4688" t="s">
        <v>10120</v>
      </c>
      <c r="C4688">
        <v>85</v>
      </c>
      <c r="D4688">
        <v>1</v>
      </c>
    </row>
    <row r="4689" spans="1:4">
      <c r="A4689">
        <v>213931</v>
      </c>
      <c r="B4689" t="s">
        <v>8761</v>
      </c>
      <c r="C4689">
        <v>589</v>
      </c>
      <c r="D4689">
        <v>1</v>
      </c>
    </row>
    <row r="4690" spans="1:4">
      <c r="A4690">
        <v>213931</v>
      </c>
      <c r="B4690" t="s">
        <v>8761</v>
      </c>
      <c r="C4690">
        <v>14358</v>
      </c>
      <c r="D4690">
        <v>22</v>
      </c>
    </row>
    <row r="4691" spans="1:4">
      <c r="A4691">
        <v>214052</v>
      </c>
      <c r="B4691" t="s">
        <v>8762</v>
      </c>
      <c r="C4691">
        <v>2369</v>
      </c>
      <c r="D4691">
        <v>1</v>
      </c>
    </row>
    <row r="4692" spans="1:4">
      <c r="A4692">
        <v>214684</v>
      </c>
      <c r="B4692" t="s">
        <v>2486</v>
      </c>
      <c r="C4692">
        <v>229</v>
      </c>
      <c r="D4692">
        <v>1</v>
      </c>
    </row>
    <row r="4693" spans="1:4">
      <c r="A4693">
        <v>214685</v>
      </c>
      <c r="B4693" t="s">
        <v>2487</v>
      </c>
      <c r="C4693">
        <v>289</v>
      </c>
      <c r="D4693">
        <v>1</v>
      </c>
    </row>
    <row r="4694" spans="1:4">
      <c r="A4694">
        <v>215595</v>
      </c>
      <c r="B4694" t="s">
        <v>8767</v>
      </c>
      <c r="C4694">
        <v>298</v>
      </c>
      <c r="D4694">
        <v>1</v>
      </c>
    </row>
    <row r="4695" spans="1:4">
      <c r="A4695">
        <v>215708</v>
      </c>
      <c r="B4695" t="s">
        <v>10121</v>
      </c>
      <c r="C4695">
        <v>199</v>
      </c>
      <c r="D4695">
        <v>1</v>
      </c>
    </row>
    <row r="4696" spans="1:4">
      <c r="A4696">
        <v>215709</v>
      </c>
      <c r="B4696" t="s">
        <v>10122</v>
      </c>
      <c r="C4696">
        <v>249</v>
      </c>
      <c r="D4696">
        <v>1</v>
      </c>
    </row>
    <row r="4697" spans="1:4">
      <c r="A4697">
        <v>216133</v>
      </c>
      <c r="B4697" t="s">
        <v>9647</v>
      </c>
      <c r="C4697">
        <v>87</v>
      </c>
      <c r="D4697">
        <v>3</v>
      </c>
    </row>
    <row r="4698" spans="1:4">
      <c r="A4698">
        <v>216675</v>
      </c>
      <c r="B4698" t="s">
        <v>10123</v>
      </c>
      <c r="C4698">
        <v>108</v>
      </c>
      <c r="D4698">
        <v>1</v>
      </c>
    </row>
    <row r="4699" spans="1:4">
      <c r="A4699">
        <v>217023</v>
      </c>
      <c r="B4699" t="s">
        <v>8771</v>
      </c>
      <c r="C4699">
        <v>109</v>
      </c>
      <c r="D4699">
        <v>1</v>
      </c>
    </row>
    <row r="4700" spans="1:4">
      <c r="A4700">
        <v>217023</v>
      </c>
      <c r="B4700" t="s">
        <v>8771</v>
      </c>
      <c r="C4700">
        <v>109</v>
      </c>
      <c r="D4700">
        <v>1</v>
      </c>
    </row>
    <row r="4701" spans="1:4">
      <c r="A4701">
        <v>217078</v>
      </c>
      <c r="B4701" t="s">
        <v>9077</v>
      </c>
      <c r="C4701">
        <v>19.8</v>
      </c>
      <c r="D4701">
        <v>2</v>
      </c>
    </row>
    <row r="4702" spans="1:4">
      <c r="A4702">
        <v>217127</v>
      </c>
      <c r="B4702" t="s">
        <v>10124</v>
      </c>
      <c r="C4702">
        <v>158</v>
      </c>
      <c r="D4702">
        <v>1</v>
      </c>
    </row>
    <row r="4703" spans="1:4">
      <c r="A4703">
        <v>217670</v>
      </c>
      <c r="B4703" t="s">
        <v>9599</v>
      </c>
      <c r="C4703">
        <v>969</v>
      </c>
      <c r="D4703">
        <v>1</v>
      </c>
    </row>
    <row r="4704" spans="1:4">
      <c r="A4704">
        <v>218216</v>
      </c>
      <c r="B4704" t="s">
        <v>51</v>
      </c>
      <c r="C4704">
        <v>89</v>
      </c>
      <c r="D4704">
        <v>1</v>
      </c>
    </row>
    <row r="4705" spans="1:4">
      <c r="A4705">
        <v>218236</v>
      </c>
      <c r="B4705" t="s">
        <v>9330</v>
      </c>
      <c r="C4705">
        <v>69</v>
      </c>
      <c r="D4705">
        <v>1</v>
      </c>
    </row>
    <row r="4706" spans="1:4">
      <c r="A4706">
        <v>218583</v>
      </c>
      <c r="B4706" t="s">
        <v>9792</v>
      </c>
      <c r="C4706">
        <v>116</v>
      </c>
      <c r="D4706">
        <v>1</v>
      </c>
    </row>
    <row r="4707" spans="1:4">
      <c r="A4707">
        <v>218612</v>
      </c>
      <c r="B4707" t="s">
        <v>10125</v>
      </c>
      <c r="C4707">
        <v>39</v>
      </c>
      <c r="D4707">
        <v>1</v>
      </c>
    </row>
    <row r="4708" spans="1:4">
      <c r="A4708">
        <v>218853</v>
      </c>
      <c r="B4708" t="s">
        <v>523</v>
      </c>
      <c r="C4708">
        <v>596</v>
      </c>
      <c r="D4708">
        <v>2</v>
      </c>
    </row>
    <row r="4709" spans="1:4">
      <c r="A4709">
        <v>219709</v>
      </c>
      <c r="B4709" t="s">
        <v>10126</v>
      </c>
      <c r="C4709">
        <v>75.2</v>
      </c>
      <c r="D4709">
        <v>1</v>
      </c>
    </row>
    <row r="4710" spans="1:4">
      <c r="A4710">
        <v>220018</v>
      </c>
      <c r="B4710" t="s">
        <v>10127</v>
      </c>
      <c r="C4710">
        <v>288</v>
      </c>
      <c r="D4710">
        <v>1</v>
      </c>
    </row>
    <row r="4711" spans="1:4">
      <c r="A4711">
        <v>220059</v>
      </c>
      <c r="B4711" t="s">
        <v>10128</v>
      </c>
      <c r="C4711">
        <v>79</v>
      </c>
      <c r="D4711">
        <v>1</v>
      </c>
    </row>
    <row r="4712" spans="1:4">
      <c r="A4712">
        <v>220125</v>
      </c>
      <c r="B4712" t="s">
        <v>10129</v>
      </c>
      <c r="C4712">
        <v>528</v>
      </c>
      <c r="D4712">
        <v>2</v>
      </c>
    </row>
    <row r="4713" spans="1:4">
      <c r="A4713">
        <v>220198</v>
      </c>
      <c r="B4713" t="s">
        <v>9089</v>
      </c>
      <c r="C4713">
        <v>117</v>
      </c>
      <c r="D4713">
        <v>2</v>
      </c>
    </row>
    <row r="4714" spans="1:4">
      <c r="A4714">
        <v>220402</v>
      </c>
      <c r="B4714" t="s">
        <v>542</v>
      </c>
      <c r="C4714">
        <v>-268</v>
      </c>
      <c r="D4714">
        <v>-1</v>
      </c>
    </row>
    <row r="4715" spans="1:4">
      <c r="A4715">
        <v>220426</v>
      </c>
      <c r="B4715" t="s">
        <v>3322</v>
      </c>
      <c r="C4715">
        <v>79</v>
      </c>
      <c r="D4715">
        <v>1</v>
      </c>
    </row>
    <row r="4716" spans="1:4">
      <c r="A4716">
        <v>222069</v>
      </c>
      <c r="B4716" t="s">
        <v>9750</v>
      </c>
      <c r="C4716">
        <v>1150</v>
      </c>
      <c r="D4716">
        <v>5</v>
      </c>
    </row>
    <row r="4717" spans="1:4">
      <c r="A4717">
        <v>222137</v>
      </c>
      <c r="B4717" t="s">
        <v>8791</v>
      </c>
      <c r="C4717">
        <v>1759</v>
      </c>
      <c r="D4717">
        <v>3</v>
      </c>
    </row>
    <row r="4718" spans="1:4">
      <c r="A4718">
        <v>222511</v>
      </c>
      <c r="B4718" t="s">
        <v>9512</v>
      </c>
      <c r="C4718">
        <v>-1660</v>
      </c>
      <c r="D4718">
        <v>-1</v>
      </c>
    </row>
    <row r="4719" spans="1:4">
      <c r="A4719">
        <v>222862</v>
      </c>
      <c r="B4719" t="s">
        <v>10031</v>
      </c>
      <c r="C4719">
        <v>1899</v>
      </c>
      <c r="D4719">
        <v>1</v>
      </c>
    </row>
    <row r="4720" spans="1:4">
      <c r="A4720">
        <v>222940</v>
      </c>
      <c r="B4720" t="s">
        <v>8797</v>
      </c>
      <c r="C4720">
        <v>399</v>
      </c>
      <c r="D4720">
        <v>1</v>
      </c>
    </row>
    <row r="4721" spans="1:4">
      <c r="A4721">
        <v>222941</v>
      </c>
      <c r="B4721" t="s">
        <v>9102</v>
      </c>
      <c r="C4721">
        <v>159</v>
      </c>
      <c r="D4721">
        <v>1</v>
      </c>
    </row>
    <row r="4722" spans="1:4">
      <c r="A4722">
        <v>222944</v>
      </c>
      <c r="B4722" t="s">
        <v>9916</v>
      </c>
      <c r="C4722">
        <v>89</v>
      </c>
      <c r="D4722">
        <v>1</v>
      </c>
    </row>
    <row r="4723" spans="1:4">
      <c r="A4723">
        <v>223401</v>
      </c>
      <c r="B4723" t="s">
        <v>10130</v>
      </c>
      <c r="C4723">
        <v>89</v>
      </c>
      <c r="D4723">
        <v>1</v>
      </c>
    </row>
    <row r="4724" spans="1:4">
      <c r="A4724">
        <v>223710</v>
      </c>
      <c r="B4724" t="s">
        <v>9660</v>
      </c>
      <c r="C4724">
        <v>108</v>
      </c>
      <c r="D4724">
        <v>1</v>
      </c>
    </row>
    <row r="4725" spans="1:4">
      <c r="A4725">
        <v>224089</v>
      </c>
      <c r="B4725" t="s">
        <v>551</v>
      </c>
      <c r="C4725">
        <v>524</v>
      </c>
      <c r="D4725">
        <v>1</v>
      </c>
    </row>
    <row r="4726" spans="1:4">
      <c r="A4726">
        <v>224366</v>
      </c>
      <c r="B4726" t="s">
        <v>9517</v>
      </c>
      <c r="C4726">
        <v>219</v>
      </c>
      <c r="D4726">
        <v>1</v>
      </c>
    </row>
    <row r="4727" spans="1:4">
      <c r="A4727">
        <v>224366</v>
      </c>
      <c r="B4727" t="s">
        <v>9517</v>
      </c>
      <c r="C4727">
        <v>-239</v>
      </c>
      <c r="D4727">
        <v>-1</v>
      </c>
    </row>
    <row r="4728" spans="1:4">
      <c r="A4728">
        <v>224397</v>
      </c>
      <c r="B4728" t="s">
        <v>8802</v>
      </c>
      <c r="C4728">
        <v>168</v>
      </c>
      <c r="D4728">
        <v>1</v>
      </c>
    </row>
    <row r="4729" spans="1:4">
      <c r="A4729">
        <v>224673</v>
      </c>
      <c r="B4729" t="s">
        <v>513</v>
      </c>
      <c r="C4729">
        <v>398</v>
      </c>
      <c r="D4729">
        <v>1</v>
      </c>
    </row>
    <row r="4730" spans="1:4">
      <c r="A4730">
        <v>224677</v>
      </c>
      <c r="B4730" t="s">
        <v>10131</v>
      </c>
      <c r="C4730">
        <v>199</v>
      </c>
      <c r="D4730">
        <v>1</v>
      </c>
    </row>
    <row r="4731" spans="1:4">
      <c r="A4731">
        <v>224791</v>
      </c>
      <c r="B4731" t="s">
        <v>8805</v>
      </c>
      <c r="C4731">
        <v>-268</v>
      </c>
      <c r="D4731">
        <v>-1</v>
      </c>
    </row>
    <row r="4732" spans="1:4">
      <c r="A4732">
        <v>224799</v>
      </c>
      <c r="B4732" t="s">
        <v>8806</v>
      </c>
      <c r="C4732">
        <v>-192</v>
      </c>
      <c r="D4732">
        <v>-1</v>
      </c>
    </row>
    <row r="4733" spans="1:4">
      <c r="A4733">
        <v>224974</v>
      </c>
      <c r="B4733" t="s">
        <v>8807</v>
      </c>
      <c r="C4733">
        <v>140</v>
      </c>
      <c r="D4733">
        <v>5</v>
      </c>
    </row>
    <row r="4734" spans="1:4">
      <c r="A4734">
        <v>225013</v>
      </c>
      <c r="B4734" t="s">
        <v>8808</v>
      </c>
      <c r="C4734">
        <v>199</v>
      </c>
      <c r="D4734">
        <v>1</v>
      </c>
    </row>
    <row r="4735" spans="1:4">
      <c r="A4735">
        <v>225321</v>
      </c>
      <c r="B4735" t="s">
        <v>8993</v>
      </c>
      <c r="C4735">
        <v>1998</v>
      </c>
      <c r="D4735">
        <v>1</v>
      </c>
    </row>
    <row r="4736" spans="1:4">
      <c r="A4736">
        <v>225496</v>
      </c>
      <c r="B4736" t="s">
        <v>4235</v>
      </c>
      <c r="C4736">
        <v>298</v>
      </c>
      <c r="D4736">
        <v>1</v>
      </c>
    </row>
    <row r="4737" spans="1:4">
      <c r="A4737">
        <v>225780</v>
      </c>
      <c r="B4737" t="s">
        <v>10132</v>
      </c>
      <c r="C4737">
        <v>398</v>
      </c>
      <c r="D4737">
        <v>1</v>
      </c>
    </row>
    <row r="4738" spans="1:4">
      <c r="A4738">
        <v>225838</v>
      </c>
      <c r="B4738" t="s">
        <v>10133</v>
      </c>
      <c r="C4738">
        <v>99.9</v>
      </c>
      <c r="D4738">
        <v>1</v>
      </c>
    </row>
    <row r="4739" spans="1:4">
      <c r="A4739">
        <v>225849</v>
      </c>
      <c r="B4739" t="s">
        <v>10134</v>
      </c>
      <c r="C4739">
        <v>799</v>
      </c>
      <c r="D4739">
        <v>1</v>
      </c>
    </row>
    <row r="4740" spans="1:4">
      <c r="A4740">
        <v>225963</v>
      </c>
      <c r="B4740" t="s">
        <v>4287</v>
      </c>
      <c r="C4740">
        <v>99</v>
      </c>
      <c r="D4740">
        <v>1</v>
      </c>
    </row>
    <row r="4741" spans="1:4">
      <c r="A4741">
        <v>226207</v>
      </c>
      <c r="B4741" t="s">
        <v>9520</v>
      </c>
      <c r="C4741">
        <v>139</v>
      </c>
      <c r="D4741">
        <v>1</v>
      </c>
    </row>
    <row r="4742" spans="1:4">
      <c r="A4742">
        <v>226734</v>
      </c>
      <c r="B4742" t="s">
        <v>4522</v>
      </c>
      <c r="C4742">
        <v>99</v>
      </c>
      <c r="D4742">
        <v>1</v>
      </c>
    </row>
    <row r="4743" spans="1:4">
      <c r="A4743">
        <v>226998</v>
      </c>
      <c r="B4743" t="s">
        <v>10135</v>
      </c>
      <c r="C4743">
        <v>182</v>
      </c>
      <c r="D4743">
        <v>1</v>
      </c>
    </row>
    <row r="4744" spans="1:4">
      <c r="A4744">
        <v>227018</v>
      </c>
      <c r="B4744" t="s">
        <v>8818</v>
      </c>
      <c r="C4744">
        <v>99</v>
      </c>
      <c r="D4744">
        <v>1</v>
      </c>
    </row>
    <row r="4745" spans="1:4">
      <c r="A4745">
        <v>227198</v>
      </c>
      <c r="B4745" t="s">
        <v>10136</v>
      </c>
      <c r="C4745">
        <v>99</v>
      </c>
      <c r="D4745">
        <v>1</v>
      </c>
    </row>
    <row r="4746" spans="1:4">
      <c r="A4746">
        <v>227516</v>
      </c>
      <c r="B4746" t="s">
        <v>10137</v>
      </c>
      <c r="C4746">
        <v>267.60000000000002</v>
      </c>
      <c r="D4746">
        <v>4</v>
      </c>
    </row>
    <row r="4747" spans="1:4">
      <c r="A4747">
        <v>228032</v>
      </c>
      <c r="B4747" t="s">
        <v>8823</v>
      </c>
      <c r="C4747">
        <v>298</v>
      </c>
      <c r="D4747">
        <v>1</v>
      </c>
    </row>
    <row r="4748" spans="1:4">
      <c r="A4748">
        <v>228046</v>
      </c>
      <c r="B4748" t="s">
        <v>9126</v>
      </c>
      <c r="C4748">
        <v>-2979</v>
      </c>
      <c r="D4748">
        <v>-1</v>
      </c>
    </row>
    <row r="4749" spans="1:4">
      <c r="A4749">
        <v>228101</v>
      </c>
      <c r="B4749" t="s">
        <v>10138</v>
      </c>
      <c r="C4749">
        <v>9911</v>
      </c>
      <c r="D4749">
        <v>10</v>
      </c>
    </row>
    <row r="4750" spans="1:4">
      <c r="A4750">
        <v>228179</v>
      </c>
      <c r="B4750" t="s">
        <v>9370</v>
      </c>
      <c r="C4750">
        <v>577</v>
      </c>
      <c r="D4750">
        <v>3</v>
      </c>
    </row>
    <row r="4751" spans="1:4">
      <c r="A4751">
        <v>228199</v>
      </c>
      <c r="B4751" t="s">
        <v>639</v>
      </c>
      <c r="C4751">
        <v>299</v>
      </c>
      <c r="D4751">
        <v>1</v>
      </c>
    </row>
    <row r="4752" spans="1:4">
      <c r="A4752">
        <v>228320</v>
      </c>
      <c r="B4752" t="s">
        <v>475</v>
      </c>
      <c r="C4752">
        <v>168</v>
      </c>
      <c r="D4752">
        <v>1</v>
      </c>
    </row>
    <row r="4753" spans="1:4">
      <c r="A4753">
        <v>228407</v>
      </c>
      <c r="B4753" t="s">
        <v>4869</v>
      </c>
      <c r="C4753">
        <v>316</v>
      </c>
      <c r="D4753">
        <v>2</v>
      </c>
    </row>
    <row r="4754" spans="1:4">
      <c r="A4754">
        <v>228413</v>
      </c>
      <c r="B4754" t="s">
        <v>9277</v>
      </c>
      <c r="C4754">
        <v>59.9</v>
      </c>
      <c r="D4754">
        <v>1</v>
      </c>
    </row>
    <row r="4755" spans="1:4">
      <c r="A4755">
        <v>229013</v>
      </c>
      <c r="B4755" t="s">
        <v>10139</v>
      </c>
      <c r="C4755">
        <v>68</v>
      </c>
      <c r="D4755">
        <v>1</v>
      </c>
    </row>
    <row r="4756" spans="1:4">
      <c r="A4756">
        <v>229081</v>
      </c>
      <c r="B4756" t="s">
        <v>10140</v>
      </c>
      <c r="C4756">
        <v>78</v>
      </c>
      <c r="D4756">
        <v>1</v>
      </c>
    </row>
    <row r="4757" spans="1:4">
      <c r="A4757">
        <v>229712</v>
      </c>
      <c r="B4757" t="s">
        <v>8995</v>
      </c>
      <c r="C4757">
        <v>0</v>
      </c>
      <c r="D4757">
        <v>0</v>
      </c>
    </row>
    <row r="4758" spans="1:4">
      <c r="A4758">
        <v>229816</v>
      </c>
      <c r="B4758" t="s">
        <v>10141</v>
      </c>
      <c r="C4758">
        <v>205</v>
      </c>
      <c r="D4758">
        <v>1</v>
      </c>
    </row>
    <row r="4759" spans="1:4">
      <c r="A4759">
        <v>229842</v>
      </c>
      <c r="B4759" t="s">
        <v>9676</v>
      </c>
      <c r="C4759">
        <v>3669</v>
      </c>
      <c r="D4759">
        <v>1</v>
      </c>
    </row>
    <row r="4760" spans="1:4">
      <c r="A4760">
        <v>230220</v>
      </c>
      <c r="B4760" t="s">
        <v>5337</v>
      </c>
      <c r="C4760">
        <v>999</v>
      </c>
      <c r="D4760">
        <v>1</v>
      </c>
    </row>
    <row r="4761" spans="1:4">
      <c r="A4761">
        <v>230276</v>
      </c>
      <c r="B4761" t="s">
        <v>9376</v>
      </c>
      <c r="C4761">
        <v>136</v>
      </c>
      <c r="D4761">
        <v>2</v>
      </c>
    </row>
    <row r="4762" spans="1:4">
      <c r="A4762">
        <v>230407</v>
      </c>
      <c r="B4762" t="s">
        <v>8997</v>
      </c>
      <c r="C4762">
        <v>-668</v>
      </c>
      <c r="D4762">
        <v>-1</v>
      </c>
    </row>
    <row r="4763" spans="1:4">
      <c r="A4763">
        <v>230407</v>
      </c>
      <c r="B4763" t="s">
        <v>8997</v>
      </c>
      <c r="C4763">
        <v>-650</v>
      </c>
      <c r="D4763">
        <v>-1</v>
      </c>
    </row>
    <row r="4764" spans="1:4">
      <c r="A4764">
        <v>230773</v>
      </c>
      <c r="B4764" t="s">
        <v>5554</v>
      </c>
      <c r="C4764">
        <v>-9780</v>
      </c>
      <c r="D4764">
        <v>-1</v>
      </c>
    </row>
    <row r="4765" spans="1:4">
      <c r="A4765">
        <v>230791</v>
      </c>
      <c r="B4765" t="s">
        <v>5518</v>
      </c>
      <c r="C4765">
        <v>2099</v>
      </c>
      <c r="D4765">
        <v>1</v>
      </c>
    </row>
    <row r="4766" spans="1:4">
      <c r="A4766">
        <v>230865</v>
      </c>
      <c r="B4766" t="s">
        <v>529</v>
      </c>
      <c r="C4766">
        <v>298</v>
      </c>
      <c r="D4766">
        <v>1</v>
      </c>
    </row>
    <row r="4767" spans="1:4">
      <c r="A4767">
        <v>231925</v>
      </c>
      <c r="B4767" t="s">
        <v>9539</v>
      </c>
      <c r="C4767">
        <v>39.9</v>
      </c>
      <c r="D4767">
        <v>1</v>
      </c>
    </row>
    <row r="4768" spans="1:4">
      <c r="A4768">
        <v>231927</v>
      </c>
      <c r="B4768" t="s">
        <v>10142</v>
      </c>
      <c r="C4768">
        <v>42</v>
      </c>
      <c r="D4768">
        <v>1</v>
      </c>
    </row>
    <row r="4769" spans="1:4">
      <c r="A4769">
        <v>231936</v>
      </c>
      <c r="B4769" t="s">
        <v>463</v>
      </c>
      <c r="C4769">
        <v>178</v>
      </c>
      <c r="D4769">
        <v>2</v>
      </c>
    </row>
    <row r="4770" spans="1:4">
      <c r="A4770">
        <v>231981</v>
      </c>
      <c r="B4770" t="s">
        <v>460</v>
      </c>
      <c r="C4770">
        <v>316</v>
      </c>
      <c r="D4770">
        <v>4</v>
      </c>
    </row>
    <row r="4771" spans="1:4">
      <c r="A4771">
        <v>232095</v>
      </c>
      <c r="B4771" t="s">
        <v>10143</v>
      </c>
      <c r="C4771">
        <v>69</v>
      </c>
      <c r="D4771">
        <v>1</v>
      </c>
    </row>
    <row r="4772" spans="1:4">
      <c r="A4772">
        <v>232265</v>
      </c>
      <c r="B4772" t="s">
        <v>8843</v>
      </c>
      <c r="C4772">
        <v>-698</v>
      </c>
      <c r="D4772">
        <v>-1</v>
      </c>
    </row>
    <row r="4773" spans="1:4">
      <c r="A4773">
        <v>232299</v>
      </c>
      <c r="B4773" t="s">
        <v>305</v>
      </c>
      <c r="C4773">
        <v>298</v>
      </c>
      <c r="D4773">
        <v>1</v>
      </c>
    </row>
    <row r="4774" spans="1:4">
      <c r="A4774">
        <v>232299</v>
      </c>
      <c r="B4774" t="s">
        <v>305</v>
      </c>
      <c r="C4774">
        <v>298</v>
      </c>
      <c r="D4774">
        <v>1</v>
      </c>
    </row>
    <row r="4775" spans="1:4">
      <c r="A4775">
        <v>232299</v>
      </c>
      <c r="B4775" t="s">
        <v>305</v>
      </c>
      <c r="C4775">
        <v>-268</v>
      </c>
      <c r="D4775">
        <v>-1</v>
      </c>
    </row>
    <row r="4776" spans="1:4">
      <c r="A4776">
        <v>232299</v>
      </c>
      <c r="B4776" t="s">
        <v>305</v>
      </c>
      <c r="C4776">
        <v>-268</v>
      </c>
      <c r="D4776">
        <v>-1</v>
      </c>
    </row>
    <row r="4777" spans="1:4">
      <c r="A4777">
        <v>232392</v>
      </c>
      <c r="B4777" t="s">
        <v>5496</v>
      </c>
      <c r="C4777">
        <v>298</v>
      </c>
      <c r="D4777">
        <v>1</v>
      </c>
    </row>
    <row r="4778" spans="1:4">
      <c r="A4778">
        <v>232426</v>
      </c>
      <c r="B4778" t="s">
        <v>9379</v>
      </c>
      <c r="C4778">
        <v>176</v>
      </c>
      <c r="D4778">
        <v>2</v>
      </c>
    </row>
    <row r="4779" spans="1:4">
      <c r="A4779">
        <v>232429</v>
      </c>
      <c r="B4779" t="s">
        <v>10144</v>
      </c>
      <c r="C4779">
        <v>65</v>
      </c>
      <c r="D4779">
        <v>1</v>
      </c>
    </row>
    <row r="4780" spans="1:4">
      <c r="A4780">
        <v>232529</v>
      </c>
      <c r="B4780" t="s">
        <v>9146</v>
      </c>
      <c r="C4780">
        <v>-368</v>
      </c>
      <c r="D4780">
        <v>-1</v>
      </c>
    </row>
    <row r="4781" spans="1:4">
      <c r="A4781">
        <v>232529</v>
      </c>
      <c r="B4781" t="s">
        <v>9146</v>
      </c>
      <c r="C4781">
        <v>-378</v>
      </c>
      <c r="D4781">
        <v>-1</v>
      </c>
    </row>
    <row r="4782" spans="1:4">
      <c r="A4782">
        <v>232529</v>
      </c>
      <c r="B4782" t="s">
        <v>9146</v>
      </c>
      <c r="C4782">
        <v>-368</v>
      </c>
      <c r="D4782">
        <v>-1</v>
      </c>
    </row>
    <row r="4783" spans="1:4">
      <c r="A4783">
        <v>232529</v>
      </c>
      <c r="B4783" t="s">
        <v>9146</v>
      </c>
      <c r="C4783">
        <v>-498</v>
      </c>
      <c r="D4783">
        <v>-1</v>
      </c>
    </row>
    <row r="4784" spans="1:4">
      <c r="A4784">
        <v>232693</v>
      </c>
      <c r="B4784" t="s">
        <v>535</v>
      </c>
      <c r="C4784">
        <v>1843</v>
      </c>
      <c r="D4784">
        <v>7</v>
      </c>
    </row>
    <row r="4785" spans="1:4">
      <c r="A4785">
        <v>232693</v>
      </c>
      <c r="B4785" t="s">
        <v>535</v>
      </c>
      <c r="C4785">
        <v>9691</v>
      </c>
      <c r="D4785">
        <v>36</v>
      </c>
    </row>
    <row r="4786" spans="1:4">
      <c r="A4786">
        <v>232728</v>
      </c>
      <c r="B4786" t="s">
        <v>8848</v>
      </c>
      <c r="C4786">
        <v>336</v>
      </c>
      <c r="D4786">
        <v>5</v>
      </c>
    </row>
    <row r="4787" spans="1:4">
      <c r="A4787">
        <v>232744</v>
      </c>
      <c r="B4787" t="s">
        <v>10145</v>
      </c>
      <c r="C4787">
        <v>119</v>
      </c>
      <c r="D4787">
        <v>1</v>
      </c>
    </row>
    <row r="4788" spans="1:4">
      <c r="A4788">
        <v>232759</v>
      </c>
      <c r="B4788" t="s">
        <v>9149</v>
      </c>
      <c r="C4788">
        <v>298</v>
      </c>
      <c r="D4788">
        <v>1</v>
      </c>
    </row>
    <row r="4789" spans="1:4">
      <c r="A4789">
        <v>232813</v>
      </c>
      <c r="B4789" t="s">
        <v>8850</v>
      </c>
      <c r="C4789">
        <v>376</v>
      </c>
      <c r="D4789">
        <v>2</v>
      </c>
    </row>
    <row r="4790" spans="1:4">
      <c r="A4790">
        <v>232829</v>
      </c>
      <c r="B4790" t="s">
        <v>5729</v>
      </c>
      <c r="C4790">
        <v>-1790</v>
      </c>
      <c r="D4790">
        <v>-1</v>
      </c>
    </row>
    <row r="4791" spans="1:4">
      <c r="A4791">
        <v>232851</v>
      </c>
      <c r="B4791" t="s">
        <v>10146</v>
      </c>
      <c r="C4791">
        <v>364</v>
      </c>
      <c r="D4791">
        <v>1</v>
      </c>
    </row>
    <row r="4792" spans="1:4">
      <c r="A4792">
        <v>232898</v>
      </c>
      <c r="B4792" t="s">
        <v>9542</v>
      </c>
      <c r="C4792">
        <v>299</v>
      </c>
      <c r="D4792">
        <v>1</v>
      </c>
    </row>
    <row r="4793" spans="1:4">
      <c r="A4793">
        <v>232908</v>
      </c>
      <c r="B4793" t="s">
        <v>10147</v>
      </c>
      <c r="C4793">
        <v>59.5</v>
      </c>
      <c r="D4793">
        <v>1</v>
      </c>
    </row>
    <row r="4794" spans="1:4">
      <c r="A4794">
        <v>232982</v>
      </c>
      <c r="B4794" t="s">
        <v>9150</v>
      </c>
      <c r="C4794">
        <v>1491</v>
      </c>
      <c r="D4794">
        <v>1</v>
      </c>
    </row>
    <row r="4795" spans="1:4">
      <c r="A4795">
        <v>232982</v>
      </c>
      <c r="B4795" t="s">
        <v>9150</v>
      </c>
      <c r="C4795">
        <v>17038</v>
      </c>
      <c r="D4795">
        <v>11</v>
      </c>
    </row>
    <row r="4796" spans="1:4">
      <c r="A4796">
        <v>233061</v>
      </c>
      <c r="B4796" t="s">
        <v>9544</v>
      </c>
      <c r="C4796">
        <v>-399</v>
      </c>
      <c r="D4796">
        <v>-1</v>
      </c>
    </row>
    <row r="4797" spans="1:4">
      <c r="A4797">
        <v>233064</v>
      </c>
      <c r="B4797" t="s">
        <v>6816</v>
      </c>
      <c r="C4797">
        <v>494</v>
      </c>
      <c r="D4797">
        <v>2</v>
      </c>
    </row>
    <row r="4798" spans="1:4">
      <c r="A4798">
        <v>233067</v>
      </c>
      <c r="B4798" t="s">
        <v>8718</v>
      </c>
      <c r="C4798">
        <v>598</v>
      </c>
      <c r="D4798">
        <v>1</v>
      </c>
    </row>
    <row r="4799" spans="1:4">
      <c r="A4799">
        <v>233319</v>
      </c>
      <c r="B4799" t="s">
        <v>524</v>
      </c>
      <c r="C4799">
        <v>288</v>
      </c>
      <c r="D4799">
        <v>1</v>
      </c>
    </row>
    <row r="4800" spans="1:4">
      <c r="A4800">
        <v>233383</v>
      </c>
      <c r="B4800" t="s">
        <v>8856</v>
      </c>
      <c r="C4800">
        <v>199</v>
      </c>
      <c r="D4800">
        <v>1</v>
      </c>
    </row>
    <row r="4801" spans="1:4">
      <c r="A4801">
        <v>233389</v>
      </c>
      <c r="B4801" t="s">
        <v>5676</v>
      </c>
      <c r="C4801">
        <v>128</v>
      </c>
      <c r="D4801">
        <v>1</v>
      </c>
    </row>
    <row r="4802" spans="1:4">
      <c r="A4802">
        <v>233400</v>
      </c>
      <c r="B4802" t="s">
        <v>5677</v>
      </c>
      <c r="C4802">
        <v>128</v>
      </c>
      <c r="D4802">
        <v>1</v>
      </c>
    </row>
    <row r="4803" spans="1:4">
      <c r="A4803">
        <v>233437</v>
      </c>
      <c r="B4803" t="s">
        <v>556</v>
      </c>
      <c r="C4803">
        <v>268</v>
      </c>
      <c r="D4803">
        <v>1</v>
      </c>
    </row>
    <row r="4804" spans="1:4">
      <c r="A4804">
        <v>233437</v>
      </c>
      <c r="B4804" t="s">
        <v>556</v>
      </c>
      <c r="C4804">
        <v>7687</v>
      </c>
      <c r="D4804">
        <v>29</v>
      </c>
    </row>
    <row r="4805" spans="1:4">
      <c r="A4805">
        <v>233444</v>
      </c>
      <c r="B4805" t="s">
        <v>666</v>
      </c>
      <c r="C4805">
        <v>249</v>
      </c>
      <c r="D4805">
        <v>1</v>
      </c>
    </row>
    <row r="4806" spans="1:4">
      <c r="A4806">
        <v>233444</v>
      </c>
      <c r="B4806" t="s">
        <v>666</v>
      </c>
      <c r="C4806">
        <v>498</v>
      </c>
      <c r="D4806">
        <v>2</v>
      </c>
    </row>
    <row r="4807" spans="1:4">
      <c r="A4807">
        <v>233514</v>
      </c>
      <c r="B4807" t="s">
        <v>9153</v>
      </c>
      <c r="C4807">
        <v>798</v>
      </c>
      <c r="D4807">
        <v>1</v>
      </c>
    </row>
    <row r="4808" spans="1:4">
      <c r="A4808">
        <v>233544</v>
      </c>
      <c r="B4808" t="s">
        <v>9154</v>
      </c>
      <c r="C4808">
        <v>264</v>
      </c>
      <c r="D4808">
        <v>1</v>
      </c>
    </row>
    <row r="4809" spans="1:4">
      <c r="A4809">
        <v>233544</v>
      </c>
      <c r="B4809" t="s">
        <v>9154</v>
      </c>
      <c r="C4809">
        <v>862</v>
      </c>
      <c r="D4809">
        <v>3</v>
      </c>
    </row>
    <row r="4810" spans="1:4">
      <c r="A4810">
        <v>233544</v>
      </c>
      <c r="B4810" t="s">
        <v>9154</v>
      </c>
      <c r="C4810">
        <v>-299</v>
      </c>
      <c r="D4810">
        <v>-1</v>
      </c>
    </row>
    <row r="4811" spans="1:4">
      <c r="A4811">
        <v>233618</v>
      </c>
      <c r="B4811" t="s">
        <v>9937</v>
      </c>
      <c r="C4811">
        <v>58</v>
      </c>
      <c r="D4811">
        <v>1</v>
      </c>
    </row>
    <row r="4812" spans="1:4">
      <c r="A4812">
        <v>233655</v>
      </c>
      <c r="B4812" t="s">
        <v>6800</v>
      </c>
      <c r="C4812">
        <v>9498</v>
      </c>
      <c r="D4812">
        <v>2</v>
      </c>
    </row>
    <row r="4813" spans="1:4">
      <c r="A4813">
        <v>233684</v>
      </c>
      <c r="B4813" t="s">
        <v>331</v>
      </c>
      <c r="C4813">
        <v>-258</v>
      </c>
      <c r="D4813">
        <v>-1</v>
      </c>
    </row>
    <row r="4814" spans="1:4">
      <c r="A4814">
        <v>233690</v>
      </c>
      <c r="B4814" t="s">
        <v>8862</v>
      </c>
      <c r="C4814">
        <v>717</v>
      </c>
      <c r="D4814">
        <v>3</v>
      </c>
    </row>
    <row r="4815" spans="1:4">
      <c r="A4815">
        <v>233690</v>
      </c>
      <c r="B4815" t="s">
        <v>8862</v>
      </c>
      <c r="C4815">
        <v>239</v>
      </c>
      <c r="D4815">
        <v>1</v>
      </c>
    </row>
    <row r="4816" spans="1:4">
      <c r="A4816">
        <v>233724</v>
      </c>
      <c r="B4816" t="s">
        <v>8863</v>
      </c>
      <c r="C4816">
        <v>199</v>
      </c>
      <c r="D4816">
        <v>1</v>
      </c>
    </row>
    <row r="4817" spans="1:4">
      <c r="A4817">
        <v>233737</v>
      </c>
      <c r="B4817" t="s">
        <v>9156</v>
      </c>
      <c r="C4817">
        <v>95</v>
      </c>
      <c r="D4817">
        <v>1</v>
      </c>
    </row>
    <row r="4818" spans="1:4">
      <c r="A4818">
        <v>233832</v>
      </c>
      <c r="B4818" t="s">
        <v>9551</v>
      </c>
      <c r="C4818">
        <v>-518</v>
      </c>
      <c r="D4818">
        <v>-2</v>
      </c>
    </row>
    <row r="4819" spans="1:4">
      <c r="A4819">
        <v>233834</v>
      </c>
      <c r="B4819" t="s">
        <v>9552</v>
      </c>
      <c r="C4819">
        <v>1280</v>
      </c>
      <c r="D4819">
        <v>1</v>
      </c>
    </row>
    <row r="4820" spans="1:4">
      <c r="A4820">
        <v>233894</v>
      </c>
      <c r="B4820" t="s">
        <v>10148</v>
      </c>
      <c r="C4820">
        <v>133</v>
      </c>
      <c r="D4820">
        <v>7</v>
      </c>
    </row>
    <row r="4821" spans="1:4">
      <c r="A4821">
        <v>234199</v>
      </c>
      <c r="B4821" t="s">
        <v>8867</v>
      </c>
      <c r="C4821">
        <v>-263</v>
      </c>
      <c r="D4821">
        <v>-1</v>
      </c>
    </row>
    <row r="4822" spans="1:4">
      <c r="A4822">
        <v>234216</v>
      </c>
      <c r="B4822" t="s">
        <v>10053</v>
      </c>
      <c r="C4822">
        <v>-268</v>
      </c>
      <c r="D4822">
        <v>-1</v>
      </c>
    </row>
    <row r="4823" spans="1:4">
      <c r="A4823">
        <v>234266</v>
      </c>
      <c r="B4823" t="s">
        <v>9386</v>
      </c>
      <c r="C4823">
        <v>-369</v>
      </c>
      <c r="D4823">
        <v>-1</v>
      </c>
    </row>
    <row r="4824" spans="1:4">
      <c r="A4824">
        <v>234299</v>
      </c>
      <c r="B4824" t="s">
        <v>10149</v>
      </c>
      <c r="C4824">
        <v>49</v>
      </c>
      <c r="D4824">
        <v>1</v>
      </c>
    </row>
    <row r="4825" spans="1:4">
      <c r="A4825">
        <v>234328</v>
      </c>
      <c r="B4825" t="s">
        <v>9690</v>
      </c>
      <c r="C4825">
        <v>-429</v>
      </c>
      <c r="D4825">
        <v>-1</v>
      </c>
    </row>
    <row r="4826" spans="1:4">
      <c r="A4826">
        <v>234362</v>
      </c>
      <c r="B4826" t="s">
        <v>9691</v>
      </c>
      <c r="C4826">
        <v>439</v>
      </c>
      <c r="D4826">
        <v>1</v>
      </c>
    </row>
    <row r="4827" spans="1:4">
      <c r="A4827">
        <v>234371</v>
      </c>
      <c r="B4827" t="s">
        <v>5961</v>
      </c>
      <c r="C4827">
        <v>119</v>
      </c>
      <c r="D4827">
        <v>1</v>
      </c>
    </row>
    <row r="4828" spans="1:4">
      <c r="A4828">
        <v>234401</v>
      </c>
      <c r="B4828" t="s">
        <v>10150</v>
      </c>
      <c r="C4828">
        <v>110</v>
      </c>
      <c r="D4828">
        <v>2</v>
      </c>
    </row>
    <row r="4829" spans="1:4">
      <c r="A4829">
        <v>234406</v>
      </c>
      <c r="B4829" t="s">
        <v>5966</v>
      </c>
      <c r="C4829">
        <v>84</v>
      </c>
      <c r="D4829">
        <v>2</v>
      </c>
    </row>
    <row r="4830" spans="1:4">
      <c r="A4830">
        <v>234421</v>
      </c>
      <c r="B4830" t="s">
        <v>462</v>
      </c>
      <c r="C4830">
        <v>990</v>
      </c>
      <c r="D4830">
        <v>10</v>
      </c>
    </row>
    <row r="4831" spans="1:4">
      <c r="A4831">
        <v>234428</v>
      </c>
      <c r="B4831" t="s">
        <v>5974</v>
      </c>
      <c r="C4831">
        <v>19.899999999999999</v>
      </c>
      <c r="D4831">
        <v>1</v>
      </c>
    </row>
    <row r="4832" spans="1:4">
      <c r="A4832">
        <v>234448</v>
      </c>
      <c r="B4832" t="s">
        <v>10151</v>
      </c>
      <c r="C4832">
        <v>59.9</v>
      </c>
      <c r="D4832">
        <v>1</v>
      </c>
    </row>
    <row r="4833" spans="1:4">
      <c r="A4833">
        <v>234495</v>
      </c>
      <c r="B4833" t="s">
        <v>5967</v>
      </c>
      <c r="C4833">
        <v>89</v>
      </c>
      <c r="D4833">
        <v>1</v>
      </c>
    </row>
    <row r="4834" spans="1:4">
      <c r="A4834">
        <v>234550</v>
      </c>
      <c r="B4834" t="s">
        <v>9165</v>
      </c>
      <c r="C4834">
        <v>-99</v>
      </c>
      <c r="D4834">
        <v>-1</v>
      </c>
    </row>
    <row r="4835" spans="1:4">
      <c r="A4835">
        <v>234568</v>
      </c>
      <c r="B4835" t="s">
        <v>9258</v>
      </c>
      <c r="C4835">
        <v>-1169</v>
      </c>
      <c r="D4835">
        <v>-1</v>
      </c>
    </row>
    <row r="4836" spans="1:4">
      <c r="A4836">
        <v>234569</v>
      </c>
      <c r="B4836" t="s">
        <v>307</v>
      </c>
      <c r="C4836">
        <v>199</v>
      </c>
      <c r="D4836">
        <v>1</v>
      </c>
    </row>
    <row r="4837" spans="1:4">
      <c r="A4837">
        <v>234573</v>
      </c>
      <c r="B4837" t="s">
        <v>10056</v>
      </c>
      <c r="C4837">
        <v>258</v>
      </c>
      <c r="D4837">
        <v>1</v>
      </c>
    </row>
    <row r="4838" spans="1:4">
      <c r="A4838">
        <v>234574</v>
      </c>
      <c r="B4838" t="s">
        <v>8872</v>
      </c>
      <c r="C4838">
        <v>543</v>
      </c>
      <c r="D4838">
        <v>1</v>
      </c>
    </row>
    <row r="4839" spans="1:4">
      <c r="A4839">
        <v>234574</v>
      </c>
      <c r="B4839" t="s">
        <v>8872</v>
      </c>
      <c r="C4839">
        <v>558</v>
      </c>
      <c r="D4839">
        <v>1</v>
      </c>
    </row>
    <row r="4840" spans="1:4">
      <c r="A4840">
        <v>234574</v>
      </c>
      <c r="B4840" t="s">
        <v>8872</v>
      </c>
      <c r="C4840">
        <v>558</v>
      </c>
      <c r="D4840">
        <v>1</v>
      </c>
    </row>
    <row r="4841" spans="1:4">
      <c r="A4841">
        <v>234574</v>
      </c>
      <c r="B4841" t="s">
        <v>8872</v>
      </c>
      <c r="C4841">
        <v>1564</v>
      </c>
      <c r="D4841">
        <v>3</v>
      </c>
    </row>
    <row r="4842" spans="1:4">
      <c r="A4842">
        <v>234574</v>
      </c>
      <c r="B4842" t="s">
        <v>8872</v>
      </c>
      <c r="C4842">
        <v>558</v>
      </c>
      <c r="D4842">
        <v>1</v>
      </c>
    </row>
    <row r="4843" spans="1:4">
      <c r="A4843">
        <v>234574</v>
      </c>
      <c r="B4843" t="s">
        <v>10152</v>
      </c>
      <c r="C4843">
        <v>568</v>
      </c>
      <c r="D4843">
        <v>1</v>
      </c>
    </row>
    <row r="4844" spans="1:4">
      <c r="A4844">
        <v>234622</v>
      </c>
      <c r="B4844" t="s">
        <v>9167</v>
      </c>
      <c r="C4844">
        <v>599</v>
      </c>
      <c r="D4844">
        <v>1</v>
      </c>
    </row>
    <row r="4845" spans="1:4">
      <c r="A4845">
        <v>234654</v>
      </c>
      <c r="B4845" t="s">
        <v>531</v>
      </c>
      <c r="C4845">
        <v>498</v>
      </c>
      <c r="D4845">
        <v>1</v>
      </c>
    </row>
    <row r="4846" spans="1:4">
      <c r="A4846">
        <v>234675</v>
      </c>
      <c r="B4846" t="s">
        <v>6103</v>
      </c>
      <c r="C4846">
        <v>-93</v>
      </c>
      <c r="D4846">
        <v>-1</v>
      </c>
    </row>
    <row r="4847" spans="1:4">
      <c r="A4847">
        <v>234755</v>
      </c>
      <c r="B4847" t="s">
        <v>341</v>
      </c>
      <c r="C4847">
        <v>434</v>
      </c>
      <c r="D4847">
        <v>1</v>
      </c>
    </row>
    <row r="4848" spans="1:4">
      <c r="A4848">
        <v>234773</v>
      </c>
      <c r="B4848" t="s">
        <v>9394</v>
      </c>
      <c r="C4848">
        <v>219</v>
      </c>
      <c r="D4848">
        <v>1</v>
      </c>
    </row>
    <row r="4849" spans="1:4">
      <c r="A4849">
        <v>234821</v>
      </c>
      <c r="B4849" t="s">
        <v>383</v>
      </c>
      <c r="C4849">
        <v>398</v>
      </c>
      <c r="D4849">
        <v>1</v>
      </c>
    </row>
    <row r="4850" spans="1:4">
      <c r="A4850">
        <v>234822</v>
      </c>
      <c r="B4850" t="s">
        <v>549</v>
      </c>
      <c r="C4850">
        <v>-358</v>
      </c>
      <c r="D4850">
        <v>-1</v>
      </c>
    </row>
    <row r="4851" spans="1:4">
      <c r="A4851">
        <v>235087</v>
      </c>
      <c r="B4851" t="s">
        <v>533</v>
      </c>
      <c r="C4851">
        <v>669</v>
      </c>
      <c r="D4851">
        <v>1</v>
      </c>
    </row>
    <row r="4852" spans="1:4">
      <c r="A4852">
        <v>235159</v>
      </c>
      <c r="B4852" t="s">
        <v>481</v>
      </c>
      <c r="C4852">
        <v>198</v>
      </c>
      <c r="D4852">
        <v>2</v>
      </c>
    </row>
    <row r="4853" spans="1:4">
      <c r="A4853">
        <v>235222</v>
      </c>
      <c r="B4853" t="s">
        <v>9172</v>
      </c>
      <c r="C4853">
        <v>-198</v>
      </c>
      <c r="D4853">
        <v>-1</v>
      </c>
    </row>
    <row r="4854" spans="1:4">
      <c r="A4854">
        <v>235265</v>
      </c>
      <c r="B4854" t="s">
        <v>10153</v>
      </c>
      <c r="C4854">
        <v>804</v>
      </c>
      <c r="D4854">
        <v>3</v>
      </c>
    </row>
    <row r="4855" spans="1:4">
      <c r="A4855">
        <v>235265</v>
      </c>
      <c r="B4855" t="s">
        <v>10153</v>
      </c>
      <c r="C4855">
        <v>5623</v>
      </c>
      <c r="D4855">
        <v>21</v>
      </c>
    </row>
    <row r="4856" spans="1:4">
      <c r="A4856">
        <v>235279</v>
      </c>
      <c r="B4856" t="s">
        <v>672</v>
      </c>
      <c r="C4856">
        <v>159</v>
      </c>
      <c r="D4856">
        <v>1</v>
      </c>
    </row>
    <row r="4857" spans="1:4">
      <c r="A4857">
        <v>235288</v>
      </c>
      <c r="B4857" t="s">
        <v>9825</v>
      </c>
      <c r="C4857">
        <v>469</v>
      </c>
      <c r="D4857">
        <v>1</v>
      </c>
    </row>
    <row r="4858" spans="1:4">
      <c r="A4858">
        <v>235288</v>
      </c>
      <c r="B4858" t="s">
        <v>9825</v>
      </c>
      <c r="C4858">
        <v>-439</v>
      </c>
      <c r="D4858">
        <v>-1</v>
      </c>
    </row>
    <row r="4859" spans="1:4">
      <c r="A4859">
        <v>235376</v>
      </c>
      <c r="B4859" t="s">
        <v>10154</v>
      </c>
      <c r="C4859">
        <v>199</v>
      </c>
      <c r="D4859">
        <v>1</v>
      </c>
    </row>
    <row r="4860" spans="1:4">
      <c r="A4860">
        <v>235538</v>
      </c>
      <c r="B4860" t="s">
        <v>8882</v>
      </c>
      <c r="C4860">
        <v>1833</v>
      </c>
      <c r="D4860">
        <v>7</v>
      </c>
    </row>
    <row r="4861" spans="1:4">
      <c r="A4861">
        <v>235538</v>
      </c>
      <c r="B4861" t="s">
        <v>8882</v>
      </c>
      <c r="C4861">
        <v>-249</v>
      </c>
      <c r="D4861">
        <v>-1</v>
      </c>
    </row>
    <row r="4862" spans="1:4">
      <c r="A4862">
        <v>235538</v>
      </c>
      <c r="B4862" t="s">
        <v>8882</v>
      </c>
      <c r="C4862">
        <v>-249</v>
      </c>
      <c r="D4862">
        <v>-1</v>
      </c>
    </row>
    <row r="4863" spans="1:4">
      <c r="A4863">
        <v>235601</v>
      </c>
      <c r="B4863" t="s">
        <v>8884</v>
      </c>
      <c r="C4863">
        <v>-249</v>
      </c>
      <c r="D4863">
        <v>-1</v>
      </c>
    </row>
    <row r="4864" spans="1:4">
      <c r="A4864">
        <v>235605</v>
      </c>
      <c r="B4864" t="s">
        <v>9177</v>
      </c>
      <c r="C4864">
        <v>268</v>
      </c>
      <c r="D4864">
        <v>1</v>
      </c>
    </row>
    <row r="4865" spans="1:4">
      <c r="A4865">
        <v>235690</v>
      </c>
      <c r="B4865" t="s">
        <v>9179</v>
      </c>
      <c r="C4865">
        <v>225</v>
      </c>
      <c r="D4865">
        <v>3</v>
      </c>
    </row>
    <row r="4866" spans="1:4">
      <c r="A4866">
        <v>235696</v>
      </c>
      <c r="B4866" t="s">
        <v>6497</v>
      </c>
      <c r="C4866">
        <v>198</v>
      </c>
      <c r="D4866">
        <v>1</v>
      </c>
    </row>
    <row r="4867" spans="1:4">
      <c r="A4867">
        <v>235755</v>
      </c>
      <c r="B4867" t="s">
        <v>9831</v>
      </c>
      <c r="C4867">
        <v>49</v>
      </c>
      <c r="D4867">
        <v>1</v>
      </c>
    </row>
    <row r="4868" spans="1:4">
      <c r="A4868">
        <v>235911</v>
      </c>
      <c r="B4868" t="s">
        <v>10062</v>
      </c>
      <c r="C4868">
        <v>16</v>
      </c>
      <c r="D4868">
        <v>1</v>
      </c>
    </row>
    <row r="4869" spans="1:4">
      <c r="A4869">
        <v>236005</v>
      </c>
      <c r="B4869" t="s">
        <v>8889</v>
      </c>
      <c r="C4869">
        <v>0</v>
      </c>
      <c r="D4869">
        <v>0</v>
      </c>
    </row>
    <row r="4870" spans="1:4">
      <c r="A4870">
        <v>236058</v>
      </c>
      <c r="B4870" t="s">
        <v>10063</v>
      </c>
      <c r="C4870">
        <v>-675</v>
      </c>
      <c r="D4870">
        <v>-1</v>
      </c>
    </row>
    <row r="4871" spans="1:4">
      <c r="A4871">
        <v>236066</v>
      </c>
      <c r="B4871" t="s">
        <v>7126</v>
      </c>
      <c r="C4871">
        <v>-1680</v>
      </c>
      <c r="D4871">
        <v>-1</v>
      </c>
    </row>
    <row r="4872" spans="1:4">
      <c r="A4872">
        <v>236066</v>
      </c>
      <c r="B4872" t="s">
        <v>7126</v>
      </c>
      <c r="C4872">
        <v>-1679</v>
      </c>
      <c r="D4872">
        <v>-1</v>
      </c>
    </row>
    <row r="4873" spans="1:4">
      <c r="A4873">
        <v>236067</v>
      </c>
      <c r="B4873" t="s">
        <v>9605</v>
      </c>
      <c r="C4873">
        <v>6533</v>
      </c>
      <c r="D4873">
        <v>5</v>
      </c>
    </row>
    <row r="4874" spans="1:4">
      <c r="A4874">
        <v>236068</v>
      </c>
      <c r="B4874" t="s">
        <v>685</v>
      </c>
      <c r="C4874">
        <v>958</v>
      </c>
      <c r="D4874">
        <v>2</v>
      </c>
    </row>
    <row r="4875" spans="1:4">
      <c r="A4875">
        <v>236102</v>
      </c>
      <c r="B4875" t="s">
        <v>9182</v>
      </c>
      <c r="C4875">
        <v>259</v>
      </c>
      <c r="D4875">
        <v>1</v>
      </c>
    </row>
    <row r="4876" spans="1:4">
      <c r="A4876">
        <v>236119</v>
      </c>
      <c r="B4876" t="s">
        <v>10155</v>
      </c>
      <c r="C4876">
        <v>85</v>
      </c>
      <c r="D4876">
        <v>1</v>
      </c>
    </row>
    <row r="4877" spans="1:4">
      <c r="A4877">
        <v>236150</v>
      </c>
      <c r="B4877" t="s">
        <v>9184</v>
      </c>
      <c r="C4877">
        <v>179</v>
      </c>
      <c r="D4877">
        <v>1</v>
      </c>
    </row>
    <row r="4878" spans="1:4">
      <c r="A4878">
        <v>236161</v>
      </c>
      <c r="B4878" t="s">
        <v>9405</v>
      </c>
      <c r="C4878">
        <v>118</v>
      </c>
      <c r="D4878">
        <v>1</v>
      </c>
    </row>
    <row r="4879" spans="1:4">
      <c r="A4879">
        <v>236268</v>
      </c>
      <c r="B4879" t="s">
        <v>8714</v>
      </c>
      <c r="C4879">
        <v>279</v>
      </c>
      <c r="D4879">
        <v>1</v>
      </c>
    </row>
    <row r="4880" spans="1:4">
      <c r="A4880">
        <v>236268</v>
      </c>
      <c r="B4880" t="s">
        <v>8714</v>
      </c>
      <c r="C4880">
        <v>279</v>
      </c>
      <c r="D4880">
        <v>1</v>
      </c>
    </row>
    <row r="4881" spans="1:4">
      <c r="A4881">
        <v>236282</v>
      </c>
      <c r="B4881" t="s">
        <v>8896</v>
      </c>
      <c r="C4881">
        <v>298</v>
      </c>
      <c r="D4881">
        <v>1</v>
      </c>
    </row>
    <row r="4882" spans="1:4">
      <c r="A4882">
        <v>236298</v>
      </c>
      <c r="B4882" t="s">
        <v>382</v>
      </c>
      <c r="C4882">
        <v>-418</v>
      </c>
      <c r="D4882">
        <v>-1</v>
      </c>
    </row>
    <row r="4883" spans="1:4">
      <c r="A4883">
        <v>236325</v>
      </c>
      <c r="B4883" t="s">
        <v>676</v>
      </c>
      <c r="C4883">
        <v>1798</v>
      </c>
      <c r="D4883">
        <v>4</v>
      </c>
    </row>
    <row r="4884" spans="1:4">
      <c r="A4884">
        <v>236325</v>
      </c>
      <c r="B4884" t="s">
        <v>676</v>
      </c>
      <c r="C4884">
        <v>-469</v>
      </c>
      <c r="D4884">
        <v>-1</v>
      </c>
    </row>
    <row r="4885" spans="1:4">
      <c r="A4885">
        <v>236326</v>
      </c>
      <c r="B4885" t="s">
        <v>678</v>
      </c>
      <c r="C4885">
        <v>798</v>
      </c>
      <c r="D4885">
        <v>2</v>
      </c>
    </row>
    <row r="4886" spans="1:4">
      <c r="A4886">
        <v>236352</v>
      </c>
      <c r="B4886" t="s">
        <v>8899</v>
      </c>
      <c r="C4886">
        <v>0</v>
      </c>
      <c r="D4886">
        <v>0</v>
      </c>
    </row>
    <row r="4887" spans="1:4">
      <c r="A4887">
        <v>236352</v>
      </c>
      <c r="B4887" t="s">
        <v>8899</v>
      </c>
      <c r="C4887">
        <v>358</v>
      </c>
      <c r="D4887">
        <v>1</v>
      </c>
    </row>
    <row r="4888" spans="1:4">
      <c r="A4888">
        <v>236352</v>
      </c>
      <c r="B4888" t="s">
        <v>8899</v>
      </c>
      <c r="C4888">
        <v>358</v>
      </c>
      <c r="D4888">
        <v>1</v>
      </c>
    </row>
    <row r="4889" spans="1:4">
      <c r="A4889">
        <v>236354</v>
      </c>
      <c r="B4889" t="s">
        <v>339</v>
      </c>
      <c r="C4889">
        <v>620</v>
      </c>
      <c r="D4889">
        <v>3</v>
      </c>
    </row>
    <row r="4890" spans="1:4">
      <c r="A4890">
        <v>236354</v>
      </c>
      <c r="B4890" t="s">
        <v>339</v>
      </c>
      <c r="C4890">
        <v>219</v>
      </c>
      <c r="D4890">
        <v>1</v>
      </c>
    </row>
    <row r="4891" spans="1:4">
      <c r="A4891">
        <v>236354</v>
      </c>
      <c r="B4891" t="s">
        <v>339</v>
      </c>
      <c r="C4891">
        <v>219</v>
      </c>
      <c r="D4891">
        <v>1</v>
      </c>
    </row>
    <row r="4892" spans="1:4">
      <c r="A4892">
        <v>236354</v>
      </c>
      <c r="B4892" t="s">
        <v>339</v>
      </c>
      <c r="C4892">
        <v>617</v>
      </c>
      <c r="D4892">
        <v>3</v>
      </c>
    </row>
    <row r="4893" spans="1:4">
      <c r="A4893">
        <v>236354</v>
      </c>
      <c r="B4893" t="s">
        <v>339</v>
      </c>
      <c r="C4893">
        <v>0</v>
      </c>
      <c r="D4893">
        <v>0</v>
      </c>
    </row>
    <row r="4894" spans="1:4">
      <c r="A4894">
        <v>236354</v>
      </c>
      <c r="B4894" t="s">
        <v>339</v>
      </c>
      <c r="C4894">
        <v>219</v>
      </c>
      <c r="D4894">
        <v>1</v>
      </c>
    </row>
    <row r="4895" spans="1:4">
      <c r="A4895">
        <v>236354</v>
      </c>
      <c r="B4895" t="s">
        <v>339</v>
      </c>
      <c r="C4895">
        <v>219</v>
      </c>
      <c r="D4895">
        <v>1</v>
      </c>
    </row>
    <row r="4896" spans="1:4">
      <c r="A4896">
        <v>236354</v>
      </c>
      <c r="B4896" t="s">
        <v>339</v>
      </c>
      <c r="C4896">
        <v>438</v>
      </c>
      <c r="D4896">
        <v>2</v>
      </c>
    </row>
    <row r="4897" spans="1:4">
      <c r="A4897">
        <v>236354</v>
      </c>
      <c r="B4897" t="s">
        <v>339</v>
      </c>
      <c r="C4897">
        <v>448</v>
      </c>
      <c r="D4897">
        <v>2</v>
      </c>
    </row>
    <row r="4898" spans="1:4">
      <c r="A4898">
        <v>236354</v>
      </c>
      <c r="B4898" t="s">
        <v>339</v>
      </c>
      <c r="C4898">
        <v>1309</v>
      </c>
      <c r="D4898">
        <v>6</v>
      </c>
    </row>
    <row r="4899" spans="1:4">
      <c r="A4899">
        <v>236354</v>
      </c>
      <c r="B4899" t="s">
        <v>339</v>
      </c>
      <c r="C4899">
        <v>438</v>
      </c>
      <c r="D4899">
        <v>2</v>
      </c>
    </row>
    <row r="4900" spans="1:4">
      <c r="A4900">
        <v>236354</v>
      </c>
      <c r="B4900" t="s">
        <v>339</v>
      </c>
      <c r="C4900">
        <v>1324</v>
      </c>
      <c r="D4900">
        <v>6</v>
      </c>
    </row>
    <row r="4901" spans="1:4">
      <c r="A4901">
        <v>236354</v>
      </c>
      <c r="B4901" t="s">
        <v>339</v>
      </c>
      <c r="C4901">
        <v>438</v>
      </c>
      <c r="D4901">
        <v>2</v>
      </c>
    </row>
    <row r="4902" spans="1:4">
      <c r="A4902">
        <v>236375</v>
      </c>
      <c r="B4902" t="s">
        <v>9837</v>
      </c>
      <c r="C4902">
        <v>0</v>
      </c>
      <c r="D4902">
        <v>0</v>
      </c>
    </row>
    <row r="4903" spans="1:4">
      <c r="A4903">
        <v>236414</v>
      </c>
      <c r="B4903" t="s">
        <v>10156</v>
      </c>
      <c r="C4903">
        <v>159</v>
      </c>
      <c r="D4903">
        <v>1</v>
      </c>
    </row>
    <row r="4904" spans="1:4">
      <c r="A4904">
        <v>236430</v>
      </c>
      <c r="B4904" t="s">
        <v>8901</v>
      </c>
      <c r="C4904">
        <v>99</v>
      </c>
      <c r="D4904">
        <v>1</v>
      </c>
    </row>
    <row r="4905" spans="1:4">
      <c r="A4905">
        <v>236549</v>
      </c>
      <c r="B4905" t="s">
        <v>7277</v>
      </c>
      <c r="C4905">
        <v>1778</v>
      </c>
      <c r="D4905">
        <v>2</v>
      </c>
    </row>
    <row r="4906" spans="1:4">
      <c r="A4906">
        <v>236605</v>
      </c>
      <c r="B4906" t="s">
        <v>7378</v>
      </c>
      <c r="C4906">
        <v>3930</v>
      </c>
      <c r="D4906">
        <v>1</v>
      </c>
    </row>
    <row r="4907" spans="1:4">
      <c r="A4907">
        <v>236630</v>
      </c>
      <c r="B4907" t="s">
        <v>9566</v>
      </c>
      <c r="C4907">
        <v>842</v>
      </c>
      <c r="D4907">
        <v>1</v>
      </c>
    </row>
    <row r="4908" spans="1:4">
      <c r="A4908">
        <v>236652</v>
      </c>
      <c r="B4908" t="s">
        <v>8908</v>
      </c>
      <c r="C4908">
        <v>1537</v>
      </c>
      <c r="D4908">
        <v>2</v>
      </c>
    </row>
    <row r="4909" spans="1:4">
      <c r="A4909">
        <v>236652</v>
      </c>
      <c r="B4909" t="s">
        <v>8908</v>
      </c>
      <c r="C4909">
        <v>6067</v>
      </c>
      <c r="D4909">
        <v>8</v>
      </c>
    </row>
    <row r="4910" spans="1:4">
      <c r="A4910">
        <v>236655</v>
      </c>
      <c r="B4910" t="s">
        <v>705</v>
      </c>
      <c r="C4910">
        <v>943</v>
      </c>
      <c r="D4910">
        <v>2</v>
      </c>
    </row>
    <row r="4911" spans="1:4">
      <c r="A4911">
        <v>236725</v>
      </c>
      <c r="B4911" t="s">
        <v>9567</v>
      </c>
      <c r="C4911">
        <v>1325</v>
      </c>
      <c r="D4911">
        <v>5</v>
      </c>
    </row>
    <row r="4912" spans="1:4">
      <c r="A4912">
        <v>236725</v>
      </c>
      <c r="B4912" t="s">
        <v>9567</v>
      </c>
      <c r="C4912">
        <v>9891</v>
      </c>
      <c r="D4912">
        <v>37</v>
      </c>
    </row>
    <row r="4913" spans="1:4">
      <c r="A4913">
        <v>236728</v>
      </c>
      <c r="B4913" t="s">
        <v>8911</v>
      </c>
      <c r="C4913">
        <v>20</v>
      </c>
      <c r="D4913">
        <v>0</v>
      </c>
    </row>
    <row r="4914" spans="1:4">
      <c r="A4914">
        <v>236729</v>
      </c>
      <c r="B4914" t="s">
        <v>538</v>
      </c>
      <c r="C4914">
        <v>-278</v>
      </c>
      <c r="D4914">
        <v>-1</v>
      </c>
    </row>
    <row r="4915" spans="1:4">
      <c r="A4915">
        <v>236754</v>
      </c>
      <c r="B4915" t="s">
        <v>9708</v>
      </c>
      <c r="C4915">
        <v>99</v>
      </c>
      <c r="D4915">
        <v>1</v>
      </c>
    </row>
    <row r="4916" spans="1:4">
      <c r="A4916">
        <v>236775</v>
      </c>
      <c r="B4916" t="s">
        <v>9759</v>
      </c>
      <c r="C4916">
        <v>99</v>
      </c>
      <c r="D4916">
        <v>1</v>
      </c>
    </row>
    <row r="4917" spans="1:4">
      <c r="A4917">
        <v>236787</v>
      </c>
      <c r="B4917" t="s">
        <v>9410</v>
      </c>
      <c r="C4917">
        <v>249</v>
      </c>
      <c r="D4917">
        <v>1</v>
      </c>
    </row>
    <row r="4918" spans="1:4">
      <c r="A4918">
        <v>236793</v>
      </c>
      <c r="B4918" t="s">
        <v>9411</v>
      </c>
      <c r="C4918">
        <v>99</v>
      </c>
      <c r="D4918">
        <v>1</v>
      </c>
    </row>
    <row r="4919" spans="1:4">
      <c r="A4919">
        <v>236808</v>
      </c>
      <c r="B4919" t="s">
        <v>10157</v>
      </c>
      <c r="C4919">
        <v>1899</v>
      </c>
      <c r="D4919">
        <v>1</v>
      </c>
    </row>
    <row r="4920" spans="1:4">
      <c r="A4920">
        <v>236881</v>
      </c>
      <c r="B4920" t="s">
        <v>8916</v>
      </c>
      <c r="C4920">
        <v>1159</v>
      </c>
      <c r="D4920">
        <v>3</v>
      </c>
    </row>
    <row r="4921" spans="1:4">
      <c r="A4921">
        <v>236898</v>
      </c>
      <c r="B4921" t="s">
        <v>9009</v>
      </c>
      <c r="C4921">
        <v>79</v>
      </c>
      <c r="D4921">
        <v>1</v>
      </c>
    </row>
    <row r="4922" spans="1:4">
      <c r="A4922">
        <v>237099</v>
      </c>
      <c r="B4922" t="s">
        <v>7036</v>
      </c>
      <c r="C4922">
        <v>99</v>
      </c>
      <c r="D4922">
        <v>1</v>
      </c>
    </row>
    <row r="4923" spans="1:4">
      <c r="A4923">
        <v>237108</v>
      </c>
      <c r="B4923" t="s">
        <v>9198</v>
      </c>
      <c r="C4923">
        <v>79</v>
      </c>
      <c r="D4923">
        <v>1</v>
      </c>
    </row>
    <row r="4924" spans="1:4">
      <c r="A4924">
        <v>237115</v>
      </c>
      <c r="B4924" t="s">
        <v>10158</v>
      </c>
      <c r="C4924">
        <v>69.900000000000006</v>
      </c>
      <c r="D4924">
        <v>1</v>
      </c>
    </row>
    <row r="4925" spans="1:4">
      <c r="A4925">
        <v>237121</v>
      </c>
      <c r="B4925" t="s">
        <v>9713</v>
      </c>
      <c r="C4925">
        <v>98</v>
      </c>
      <c r="D4925">
        <v>2</v>
      </c>
    </row>
    <row r="4926" spans="1:4">
      <c r="A4926">
        <v>237210</v>
      </c>
      <c r="B4926" t="s">
        <v>10159</v>
      </c>
      <c r="C4926">
        <v>229</v>
      </c>
      <c r="D4926">
        <v>1</v>
      </c>
    </row>
    <row r="4927" spans="1:4">
      <c r="A4927">
        <v>237215</v>
      </c>
      <c r="B4927" t="s">
        <v>8926</v>
      </c>
      <c r="C4927">
        <v>-514</v>
      </c>
      <c r="D4927">
        <v>-1</v>
      </c>
    </row>
    <row r="4928" spans="1:4">
      <c r="A4928">
        <v>237215</v>
      </c>
      <c r="B4928" t="s">
        <v>8926</v>
      </c>
      <c r="C4928">
        <v>-569</v>
      </c>
      <c r="D4928">
        <v>-1</v>
      </c>
    </row>
    <row r="4929" spans="1:4">
      <c r="A4929">
        <v>237215</v>
      </c>
      <c r="B4929" t="s">
        <v>8926</v>
      </c>
      <c r="C4929">
        <v>-599</v>
      </c>
      <c r="D4929">
        <v>-1</v>
      </c>
    </row>
    <row r="4930" spans="1:4">
      <c r="A4930">
        <v>237263</v>
      </c>
      <c r="B4930" t="s">
        <v>10160</v>
      </c>
      <c r="C4930">
        <v>529</v>
      </c>
      <c r="D4930">
        <v>1</v>
      </c>
    </row>
    <row r="4931" spans="1:4">
      <c r="A4931">
        <v>237265</v>
      </c>
      <c r="B4931" t="s">
        <v>336</v>
      </c>
      <c r="C4931">
        <v>454</v>
      </c>
      <c r="D4931">
        <v>1</v>
      </c>
    </row>
    <row r="4932" spans="1:4">
      <c r="A4932">
        <v>237336</v>
      </c>
      <c r="B4932" t="s">
        <v>8721</v>
      </c>
      <c r="C4932">
        <v>6207</v>
      </c>
      <c r="D4932">
        <v>3</v>
      </c>
    </row>
    <row r="4933" spans="1:4">
      <c r="A4933">
        <v>237411</v>
      </c>
      <c r="B4933" t="s">
        <v>10161</v>
      </c>
      <c r="C4933">
        <v>1448</v>
      </c>
      <c r="D4933">
        <v>6</v>
      </c>
    </row>
    <row r="4934" spans="1:4">
      <c r="A4934">
        <v>237411</v>
      </c>
      <c r="B4934" t="s">
        <v>10161</v>
      </c>
      <c r="C4934">
        <v>8122</v>
      </c>
      <c r="D4934">
        <v>34</v>
      </c>
    </row>
    <row r="4935" spans="1:4">
      <c r="A4935">
        <v>237415</v>
      </c>
      <c r="B4935" t="s">
        <v>10162</v>
      </c>
      <c r="C4935">
        <v>299</v>
      </c>
      <c r="D4935">
        <v>1</v>
      </c>
    </row>
    <row r="4936" spans="1:4">
      <c r="A4936">
        <v>237461</v>
      </c>
      <c r="B4936" t="s">
        <v>9203</v>
      </c>
      <c r="C4936">
        <v>219.8</v>
      </c>
      <c r="D4936">
        <v>2</v>
      </c>
    </row>
    <row r="4937" spans="1:4">
      <c r="A4937">
        <v>237510</v>
      </c>
      <c r="B4937" t="s">
        <v>459</v>
      </c>
      <c r="C4937">
        <v>135</v>
      </c>
      <c r="D4937">
        <v>3</v>
      </c>
    </row>
    <row r="4938" spans="1:4">
      <c r="A4938">
        <v>237526</v>
      </c>
      <c r="B4938" t="s">
        <v>9717</v>
      </c>
      <c r="C4938">
        <v>254.2</v>
      </c>
      <c r="D4938">
        <v>4</v>
      </c>
    </row>
    <row r="4939" spans="1:4">
      <c r="A4939">
        <v>237564</v>
      </c>
      <c r="B4939" t="s">
        <v>10163</v>
      </c>
      <c r="C4939">
        <v>118</v>
      </c>
      <c r="D4939">
        <v>1</v>
      </c>
    </row>
    <row r="4940" spans="1:4">
      <c r="A4940">
        <v>237567</v>
      </c>
      <c r="B4940" t="s">
        <v>10070</v>
      </c>
      <c r="C4940">
        <v>25.5</v>
      </c>
      <c r="D4940">
        <v>1</v>
      </c>
    </row>
    <row r="4941" spans="1:4">
      <c r="A4941">
        <v>237595</v>
      </c>
      <c r="B4941" t="s">
        <v>10072</v>
      </c>
      <c r="C4941">
        <v>51</v>
      </c>
      <c r="D4941">
        <v>2</v>
      </c>
    </row>
    <row r="4942" spans="1:4">
      <c r="A4942">
        <v>237601</v>
      </c>
      <c r="B4942" t="s">
        <v>8942</v>
      </c>
      <c r="C4942">
        <v>596</v>
      </c>
      <c r="D4942">
        <v>4</v>
      </c>
    </row>
    <row r="4943" spans="1:4">
      <c r="A4943">
        <v>237624</v>
      </c>
      <c r="B4943" t="s">
        <v>8943</v>
      </c>
      <c r="C4943">
        <v>31.16</v>
      </c>
      <c r="D4943">
        <v>2</v>
      </c>
    </row>
    <row r="4944" spans="1:4">
      <c r="A4944">
        <v>237687</v>
      </c>
      <c r="B4944" t="s">
        <v>10164</v>
      </c>
      <c r="C4944">
        <v>22</v>
      </c>
      <c r="D4944">
        <v>1</v>
      </c>
    </row>
    <row r="4945" spans="1:4">
      <c r="A4945">
        <v>237763</v>
      </c>
      <c r="B4945" t="s">
        <v>10165</v>
      </c>
      <c r="C4945">
        <v>72</v>
      </c>
      <c r="D4945">
        <v>1</v>
      </c>
    </row>
    <row r="4946" spans="1:4">
      <c r="A4946">
        <v>237806</v>
      </c>
      <c r="B4946" t="s">
        <v>8949</v>
      </c>
      <c r="C4946">
        <v>78.11</v>
      </c>
      <c r="D4946">
        <v>1</v>
      </c>
    </row>
    <row r="4947" spans="1:4">
      <c r="A4947">
        <v>237822</v>
      </c>
      <c r="B4947" t="s">
        <v>10166</v>
      </c>
      <c r="C4947">
        <v>292</v>
      </c>
      <c r="D4947">
        <v>1</v>
      </c>
    </row>
    <row r="4948" spans="1:4">
      <c r="A4948">
        <v>237939</v>
      </c>
      <c r="B4948" t="s">
        <v>9014</v>
      </c>
      <c r="C4948">
        <v>0</v>
      </c>
      <c r="D4948">
        <v>0</v>
      </c>
    </row>
    <row r="4949" spans="1:4">
      <c r="A4949">
        <v>237939</v>
      </c>
      <c r="B4949" t="s">
        <v>9014</v>
      </c>
      <c r="C4949">
        <v>-50</v>
      </c>
      <c r="D4949">
        <v>0</v>
      </c>
    </row>
    <row r="4950" spans="1:4">
      <c r="A4950">
        <v>237939</v>
      </c>
      <c r="B4950" t="s">
        <v>9014</v>
      </c>
      <c r="C4950">
        <v>-414</v>
      </c>
      <c r="D4950">
        <v>-1</v>
      </c>
    </row>
    <row r="4951" spans="1:4">
      <c r="A4951">
        <v>238718</v>
      </c>
      <c r="B4951" t="s">
        <v>8127</v>
      </c>
      <c r="C4951">
        <v>1948</v>
      </c>
      <c r="D4951">
        <v>2</v>
      </c>
    </row>
    <row r="4952" spans="1:4">
      <c r="A4952">
        <v>238780</v>
      </c>
      <c r="B4952" t="s">
        <v>8951</v>
      </c>
      <c r="C4952">
        <v>798</v>
      </c>
      <c r="D4952">
        <v>2</v>
      </c>
    </row>
    <row r="4953" spans="1:4">
      <c r="A4953">
        <v>238788</v>
      </c>
      <c r="B4953" t="s">
        <v>9967</v>
      </c>
      <c r="C4953">
        <v>106</v>
      </c>
      <c r="D4953">
        <v>1</v>
      </c>
    </row>
    <row r="4954" spans="1:4">
      <c r="A4954">
        <v>238790</v>
      </c>
      <c r="B4954" t="s">
        <v>9211</v>
      </c>
      <c r="C4954">
        <v>149</v>
      </c>
      <c r="D4954">
        <v>1</v>
      </c>
    </row>
    <row r="4955" spans="1:4">
      <c r="A4955">
        <v>238905</v>
      </c>
      <c r="B4955" t="s">
        <v>9852</v>
      </c>
      <c r="C4955">
        <v>38.9</v>
      </c>
      <c r="D4955">
        <v>1</v>
      </c>
    </row>
    <row r="4956" spans="1:4">
      <c r="A4956">
        <v>238907</v>
      </c>
      <c r="B4956" t="s">
        <v>10167</v>
      </c>
      <c r="C4956">
        <v>56</v>
      </c>
      <c r="D4956">
        <v>1</v>
      </c>
    </row>
    <row r="4957" spans="1:4">
      <c r="A4957">
        <v>238923</v>
      </c>
      <c r="B4957" t="s">
        <v>8722</v>
      </c>
      <c r="C4957">
        <v>299</v>
      </c>
      <c r="D4957">
        <v>1</v>
      </c>
    </row>
    <row r="4958" spans="1:4">
      <c r="A4958">
        <v>238923</v>
      </c>
      <c r="B4958" t="s">
        <v>8722</v>
      </c>
      <c r="C4958">
        <v>30</v>
      </c>
      <c r="D4958">
        <v>0</v>
      </c>
    </row>
    <row r="4959" spans="1:4">
      <c r="A4959">
        <v>238938</v>
      </c>
      <c r="B4959" t="s">
        <v>9270</v>
      </c>
      <c r="C4959">
        <v>-469</v>
      </c>
      <c r="D4959">
        <v>-1</v>
      </c>
    </row>
    <row r="4960" spans="1:4">
      <c r="A4960">
        <v>238956</v>
      </c>
      <c r="B4960" t="s">
        <v>10168</v>
      </c>
      <c r="C4960">
        <v>369</v>
      </c>
      <c r="D4960">
        <v>1</v>
      </c>
    </row>
    <row r="4961" spans="1:4">
      <c r="A4961">
        <v>238965</v>
      </c>
      <c r="B4961" t="s">
        <v>9215</v>
      </c>
      <c r="C4961">
        <v>822.89</v>
      </c>
      <c r="D4961">
        <v>4</v>
      </c>
    </row>
    <row r="4962" spans="1:4">
      <c r="A4962">
        <v>239084</v>
      </c>
      <c r="B4962" t="s">
        <v>10169</v>
      </c>
      <c r="C4962">
        <v>22434</v>
      </c>
      <c r="D4962">
        <v>3</v>
      </c>
    </row>
    <row r="4963" spans="1:4">
      <c r="A4963">
        <v>239505</v>
      </c>
      <c r="B4963" t="s">
        <v>10170</v>
      </c>
      <c r="C4963">
        <v>239</v>
      </c>
      <c r="D4963">
        <v>1</v>
      </c>
    </row>
    <row r="4964" spans="1:4">
      <c r="A4964">
        <v>239574</v>
      </c>
      <c r="B4964" t="s">
        <v>9220</v>
      </c>
      <c r="C4964">
        <v>323</v>
      </c>
      <c r="D4964">
        <v>2</v>
      </c>
    </row>
    <row r="4965" spans="1:4">
      <c r="A4965">
        <v>239629</v>
      </c>
      <c r="B4965" t="s">
        <v>8965</v>
      </c>
      <c r="C4965">
        <v>193</v>
      </c>
      <c r="D4965">
        <v>2</v>
      </c>
    </row>
    <row r="4966" spans="1:4">
      <c r="A4966">
        <v>239629</v>
      </c>
      <c r="B4966" t="s">
        <v>8965</v>
      </c>
      <c r="C4966">
        <v>198</v>
      </c>
      <c r="D4966">
        <v>2</v>
      </c>
    </row>
    <row r="4967" spans="1:4">
      <c r="A4967">
        <v>239650</v>
      </c>
      <c r="B4967" t="s">
        <v>8967</v>
      </c>
      <c r="C4967">
        <v>195</v>
      </c>
      <c r="D4967">
        <v>3</v>
      </c>
    </row>
    <row r="4968" spans="1:4">
      <c r="A4968">
        <v>239665</v>
      </c>
      <c r="B4968" t="s">
        <v>530</v>
      </c>
      <c r="C4968">
        <v>736</v>
      </c>
      <c r="D4968">
        <v>2</v>
      </c>
    </row>
    <row r="4969" spans="1:4">
      <c r="A4969">
        <v>239773</v>
      </c>
      <c r="B4969" t="s">
        <v>9608</v>
      </c>
      <c r="C4969">
        <v>61.9</v>
      </c>
      <c r="D4969">
        <v>1</v>
      </c>
    </row>
    <row r="4970" spans="1:4">
      <c r="A4970">
        <v>239784</v>
      </c>
      <c r="B4970" t="s">
        <v>10171</v>
      </c>
      <c r="C4970">
        <v>25.9</v>
      </c>
      <c r="D4970">
        <v>1</v>
      </c>
    </row>
    <row r="4971" spans="1:4">
      <c r="A4971">
        <v>239792</v>
      </c>
      <c r="B4971" t="s">
        <v>9226</v>
      </c>
      <c r="C4971">
        <v>0</v>
      </c>
      <c r="D4971">
        <v>0</v>
      </c>
    </row>
    <row r="4972" spans="1:4">
      <c r="A4972">
        <v>239804</v>
      </c>
      <c r="B4972" t="s">
        <v>9592</v>
      </c>
      <c r="C4972">
        <v>103.8</v>
      </c>
      <c r="D4972">
        <v>2</v>
      </c>
    </row>
    <row r="4973" spans="1:4">
      <c r="A4973">
        <v>239830</v>
      </c>
      <c r="B4973" t="s">
        <v>377</v>
      </c>
      <c r="C4973">
        <v>278</v>
      </c>
      <c r="D4973">
        <v>1</v>
      </c>
    </row>
    <row r="4974" spans="1:4">
      <c r="A4974">
        <v>239831</v>
      </c>
      <c r="B4974" t="s">
        <v>8970</v>
      </c>
      <c r="C4974">
        <v>-288</v>
      </c>
      <c r="D4974">
        <v>-1</v>
      </c>
    </row>
    <row r="4975" spans="1:4">
      <c r="A4975">
        <v>239832</v>
      </c>
      <c r="B4975" t="s">
        <v>378</v>
      </c>
      <c r="C4975">
        <v>128</v>
      </c>
      <c r="D4975">
        <v>1</v>
      </c>
    </row>
    <row r="4976" spans="1:4">
      <c r="A4976">
        <v>239833</v>
      </c>
      <c r="B4976" t="s">
        <v>378</v>
      </c>
      <c r="C4976">
        <v>128</v>
      </c>
      <c r="D4976">
        <v>1</v>
      </c>
    </row>
    <row r="4977" spans="1:4">
      <c r="A4977">
        <v>239861</v>
      </c>
      <c r="B4977" t="s">
        <v>8971</v>
      </c>
      <c r="C4977">
        <v>655</v>
      </c>
      <c r="D4977">
        <v>6</v>
      </c>
    </row>
    <row r="4978" spans="1:4">
      <c r="A4978">
        <v>239862</v>
      </c>
      <c r="B4978" t="s">
        <v>9732</v>
      </c>
      <c r="C4978">
        <v>94</v>
      </c>
      <c r="D4978">
        <v>1</v>
      </c>
    </row>
    <row r="4979" spans="1:4">
      <c r="A4979">
        <v>239866</v>
      </c>
      <c r="B4979" t="s">
        <v>10078</v>
      </c>
      <c r="C4979">
        <v>218</v>
      </c>
      <c r="D4979">
        <v>2</v>
      </c>
    </row>
    <row r="4980" spans="1:4">
      <c r="A4980">
        <v>239917</v>
      </c>
      <c r="B4980" t="s">
        <v>356</v>
      </c>
      <c r="C4980">
        <v>139</v>
      </c>
      <c r="D4980">
        <v>1</v>
      </c>
    </row>
    <row r="4981" spans="1:4">
      <c r="A4981">
        <v>239919</v>
      </c>
      <c r="B4981" t="s">
        <v>358</v>
      </c>
      <c r="C4981">
        <v>129</v>
      </c>
      <c r="D4981">
        <v>1</v>
      </c>
    </row>
    <row r="4982" spans="1:4">
      <c r="A4982">
        <v>239936</v>
      </c>
      <c r="B4982" t="s">
        <v>9761</v>
      </c>
      <c r="C4982">
        <v>49</v>
      </c>
      <c r="D4982">
        <v>1</v>
      </c>
    </row>
    <row r="4983" spans="1:4">
      <c r="A4983">
        <v>240015</v>
      </c>
      <c r="B4983" t="s">
        <v>9018</v>
      </c>
      <c r="C4983">
        <v>169</v>
      </c>
      <c r="D4983">
        <v>1</v>
      </c>
    </row>
    <row r="4984" spans="1:4">
      <c r="A4984">
        <v>240016</v>
      </c>
      <c r="B4984" t="s">
        <v>9232</v>
      </c>
      <c r="C4984">
        <v>338</v>
      </c>
      <c r="D4984">
        <v>2</v>
      </c>
    </row>
    <row r="4985" spans="1:4">
      <c r="A4985">
        <v>240017</v>
      </c>
      <c r="B4985" t="s">
        <v>8977</v>
      </c>
      <c r="C4985">
        <v>-169</v>
      </c>
      <c r="D4985">
        <v>-1</v>
      </c>
    </row>
    <row r="4986" spans="1:4">
      <c r="A4986">
        <v>240018</v>
      </c>
      <c r="B4986" t="s">
        <v>8978</v>
      </c>
      <c r="C4986">
        <v>169</v>
      </c>
      <c r="D4986">
        <v>1</v>
      </c>
    </row>
    <row r="4987" spans="1:4">
      <c r="A4987">
        <v>240018</v>
      </c>
      <c r="B4987" t="s">
        <v>8978</v>
      </c>
      <c r="C4987">
        <v>169</v>
      </c>
      <c r="D4987">
        <v>1</v>
      </c>
    </row>
    <row r="4988" spans="1:4">
      <c r="A4988">
        <v>240018</v>
      </c>
      <c r="B4988" t="s">
        <v>8978</v>
      </c>
      <c r="C4988">
        <v>154</v>
      </c>
      <c r="D4988">
        <v>1</v>
      </c>
    </row>
    <row r="4989" spans="1:4">
      <c r="A4989">
        <v>240063</v>
      </c>
      <c r="B4989" t="s">
        <v>10172</v>
      </c>
      <c r="C4989">
        <v>198</v>
      </c>
      <c r="D4989">
        <v>1</v>
      </c>
    </row>
    <row r="4990" spans="1:4">
      <c r="A4990">
        <v>240084</v>
      </c>
      <c r="B4990" t="s">
        <v>9234</v>
      </c>
      <c r="C4990">
        <v>109</v>
      </c>
      <c r="D4990">
        <v>1</v>
      </c>
    </row>
    <row r="4991" spans="1:4">
      <c r="A4991">
        <v>240095</v>
      </c>
      <c r="B4991" t="s">
        <v>9266</v>
      </c>
      <c r="C4991">
        <v>129</v>
      </c>
      <c r="D4991">
        <v>1</v>
      </c>
    </row>
    <row r="4992" spans="1:4">
      <c r="A4992">
        <v>240131</v>
      </c>
      <c r="B4992" t="s">
        <v>8979</v>
      </c>
      <c r="C4992">
        <v>1200</v>
      </c>
      <c r="D4992">
        <v>4</v>
      </c>
    </row>
    <row r="4993" spans="1:4">
      <c r="A4993">
        <v>240132</v>
      </c>
      <c r="B4993" t="s">
        <v>8980</v>
      </c>
      <c r="C4993">
        <v>400</v>
      </c>
      <c r="D4993">
        <v>1</v>
      </c>
    </row>
    <row r="4994" spans="1:4">
      <c r="A4994">
        <v>240166</v>
      </c>
      <c r="B4994" t="s">
        <v>10173</v>
      </c>
      <c r="C4994">
        <v>366</v>
      </c>
      <c r="D4994">
        <v>1</v>
      </c>
    </row>
    <row r="4995" spans="1:4">
      <c r="A4995">
        <v>240168</v>
      </c>
      <c r="B4995" t="s">
        <v>9738</v>
      </c>
      <c r="C4995">
        <v>369</v>
      </c>
      <c r="D4995">
        <v>1</v>
      </c>
    </row>
    <row r="4996" spans="1:4">
      <c r="A4996">
        <v>240190</v>
      </c>
      <c r="B4996" t="s">
        <v>8724</v>
      </c>
      <c r="C4996">
        <v>-369</v>
      </c>
      <c r="D4996">
        <v>-1</v>
      </c>
    </row>
    <row r="4997" spans="1:4">
      <c r="A4997">
        <v>240190</v>
      </c>
      <c r="B4997" t="s">
        <v>8724</v>
      </c>
      <c r="C4997">
        <v>349</v>
      </c>
      <c r="D4997">
        <v>1</v>
      </c>
    </row>
    <row r="4998" spans="1:4">
      <c r="A4998">
        <v>240191</v>
      </c>
      <c r="B4998" t="s">
        <v>10174</v>
      </c>
      <c r="C4998">
        <v>389</v>
      </c>
      <c r="D4998">
        <v>1</v>
      </c>
    </row>
    <row r="4999" spans="1:4">
      <c r="A4999">
        <v>240192</v>
      </c>
      <c r="B4999" t="s">
        <v>9739</v>
      </c>
      <c r="C4999">
        <v>379</v>
      </c>
      <c r="D4999">
        <v>1</v>
      </c>
    </row>
    <row r="5000" spans="1:4">
      <c r="A5000">
        <v>240205</v>
      </c>
      <c r="B5000" t="s">
        <v>10103</v>
      </c>
      <c r="C5000">
        <v>207</v>
      </c>
      <c r="D5000">
        <v>3</v>
      </c>
    </row>
    <row r="5001" spans="1:4">
      <c r="A5001">
        <v>240206</v>
      </c>
      <c r="B5001" t="s">
        <v>10080</v>
      </c>
      <c r="C5001">
        <v>16.8</v>
      </c>
      <c r="D5001">
        <v>1</v>
      </c>
    </row>
    <row r="5002" spans="1:4">
      <c r="A5002">
        <v>240207</v>
      </c>
      <c r="B5002" t="s">
        <v>10100</v>
      </c>
      <c r="C5002">
        <v>158</v>
      </c>
      <c r="D5002">
        <v>2</v>
      </c>
    </row>
    <row r="5003" spans="1:4">
      <c r="A5003">
        <v>240210</v>
      </c>
      <c r="B5003" t="s">
        <v>10175</v>
      </c>
      <c r="C5003">
        <v>278</v>
      </c>
      <c r="D5003">
        <v>1</v>
      </c>
    </row>
    <row r="5004" spans="1:4">
      <c r="A5004">
        <v>240264</v>
      </c>
      <c r="B5004" t="s">
        <v>9983</v>
      </c>
      <c r="C5004">
        <v>445</v>
      </c>
      <c r="D5004">
        <v>5</v>
      </c>
    </row>
    <row r="5005" spans="1:4">
      <c r="A5005">
        <v>240280</v>
      </c>
      <c r="B5005" t="s">
        <v>10176</v>
      </c>
      <c r="C5005">
        <v>77</v>
      </c>
      <c r="D5005">
        <v>1</v>
      </c>
    </row>
    <row r="5006" spans="1:4">
      <c r="A5006">
        <v>240294</v>
      </c>
      <c r="B5006" t="s">
        <v>9860</v>
      </c>
      <c r="C5006">
        <v>184</v>
      </c>
      <c r="D5006">
        <v>1</v>
      </c>
    </row>
    <row r="5007" spans="1:4">
      <c r="A5007">
        <v>240309</v>
      </c>
      <c r="B5007" t="s">
        <v>9861</v>
      </c>
      <c r="C5007">
        <v>546</v>
      </c>
      <c r="D5007">
        <v>2</v>
      </c>
    </row>
    <row r="5008" spans="1:4">
      <c r="A5008">
        <v>240309</v>
      </c>
      <c r="B5008" t="s">
        <v>9861</v>
      </c>
      <c r="C5008">
        <v>824</v>
      </c>
      <c r="D5008">
        <v>3</v>
      </c>
    </row>
    <row r="5009" spans="1:4">
      <c r="A5009">
        <v>240309</v>
      </c>
      <c r="B5009" t="s">
        <v>9861</v>
      </c>
      <c r="C5009">
        <v>536</v>
      </c>
      <c r="D5009">
        <v>2</v>
      </c>
    </row>
    <row r="5010" spans="1:4">
      <c r="A5010">
        <v>240309</v>
      </c>
      <c r="B5010" t="s">
        <v>9861</v>
      </c>
      <c r="C5010">
        <v>804</v>
      </c>
      <c r="D5010">
        <v>3</v>
      </c>
    </row>
    <row r="5011" spans="1:4">
      <c r="A5011">
        <v>240309</v>
      </c>
      <c r="B5011" t="s">
        <v>9861</v>
      </c>
      <c r="C5011">
        <v>1608</v>
      </c>
      <c r="D5011">
        <v>6</v>
      </c>
    </row>
    <row r="5012" spans="1:4">
      <c r="A5012">
        <v>240309</v>
      </c>
      <c r="B5012" t="s">
        <v>9861</v>
      </c>
      <c r="C5012">
        <v>814</v>
      </c>
      <c r="D5012">
        <v>3</v>
      </c>
    </row>
    <row r="5013" spans="1:4">
      <c r="A5013">
        <v>240310</v>
      </c>
      <c r="B5013" t="s">
        <v>9765</v>
      </c>
      <c r="C5013">
        <v>536</v>
      </c>
      <c r="D5013">
        <v>2</v>
      </c>
    </row>
    <row r="5014" spans="1:4">
      <c r="A5014">
        <v>240310</v>
      </c>
      <c r="B5014" t="s">
        <v>9765</v>
      </c>
      <c r="C5014">
        <v>546</v>
      </c>
      <c r="D5014">
        <v>2</v>
      </c>
    </row>
    <row r="5015" spans="1:4">
      <c r="A5015">
        <v>240310</v>
      </c>
      <c r="B5015" t="s">
        <v>9765</v>
      </c>
      <c r="C5015">
        <v>804</v>
      </c>
      <c r="D5015">
        <v>3</v>
      </c>
    </row>
    <row r="5016" spans="1:4">
      <c r="A5016">
        <v>240310</v>
      </c>
      <c r="B5016" t="s">
        <v>9765</v>
      </c>
      <c r="C5016">
        <v>521</v>
      </c>
      <c r="D5016">
        <v>2</v>
      </c>
    </row>
    <row r="5017" spans="1:4">
      <c r="A5017">
        <v>240310</v>
      </c>
      <c r="B5017" t="s">
        <v>9765</v>
      </c>
      <c r="C5017">
        <v>2700</v>
      </c>
      <c r="D5017">
        <v>10</v>
      </c>
    </row>
    <row r="5018" spans="1:4">
      <c r="A5018">
        <v>240310</v>
      </c>
      <c r="B5018" t="s">
        <v>9765</v>
      </c>
      <c r="C5018">
        <v>5037</v>
      </c>
      <c r="D5018">
        <v>19</v>
      </c>
    </row>
    <row r="5019" spans="1:4">
      <c r="A5019">
        <v>240310</v>
      </c>
      <c r="B5019" t="s">
        <v>9765</v>
      </c>
      <c r="C5019">
        <v>7464</v>
      </c>
      <c r="D5019">
        <v>28</v>
      </c>
    </row>
    <row r="5020" spans="1:4">
      <c r="A5020">
        <v>240310</v>
      </c>
      <c r="B5020" t="s">
        <v>9765</v>
      </c>
      <c r="C5020">
        <v>5606</v>
      </c>
      <c r="D5020">
        <v>21</v>
      </c>
    </row>
    <row r="5021" spans="1:4">
      <c r="A5021">
        <v>240315</v>
      </c>
      <c r="B5021" t="s">
        <v>9236</v>
      </c>
      <c r="C5021">
        <v>99</v>
      </c>
      <c r="D5021">
        <v>1</v>
      </c>
    </row>
    <row r="5022" spans="1:4">
      <c r="A5022">
        <v>240347</v>
      </c>
      <c r="B5022" t="s">
        <v>10177</v>
      </c>
      <c r="C5022">
        <v>599</v>
      </c>
      <c r="D5022">
        <v>1</v>
      </c>
    </row>
    <row r="5023" spans="1:4">
      <c r="A5023">
        <v>240433</v>
      </c>
      <c r="B5023" t="s">
        <v>10178</v>
      </c>
      <c r="C5023">
        <v>268</v>
      </c>
      <c r="D5023">
        <v>2</v>
      </c>
    </row>
    <row r="5024" spans="1:4">
      <c r="A5024">
        <v>240659</v>
      </c>
      <c r="B5024" t="s">
        <v>10179</v>
      </c>
      <c r="C5024">
        <v>219</v>
      </c>
      <c r="D5024">
        <v>1</v>
      </c>
    </row>
    <row r="5025" spans="1:4">
      <c r="A5025">
        <v>182695</v>
      </c>
      <c r="B5025" t="s">
        <v>9030</v>
      </c>
      <c r="C5025">
        <v>49</v>
      </c>
      <c r="D5025">
        <v>1</v>
      </c>
    </row>
    <row r="5026" spans="1:4">
      <c r="A5026">
        <v>190963</v>
      </c>
      <c r="B5026" t="s">
        <v>9459</v>
      </c>
      <c r="C5026">
        <v>139</v>
      </c>
      <c r="D5026">
        <v>1</v>
      </c>
    </row>
    <row r="5027" spans="1:4">
      <c r="A5027">
        <v>201278</v>
      </c>
      <c r="B5027" t="s">
        <v>49</v>
      </c>
      <c r="C5027">
        <v>129</v>
      </c>
      <c r="D5027">
        <v>1</v>
      </c>
    </row>
    <row r="5028" spans="1:4">
      <c r="A5028">
        <v>201434</v>
      </c>
      <c r="B5028" t="s">
        <v>9462</v>
      </c>
      <c r="C5028">
        <v>74</v>
      </c>
      <c r="D5028">
        <v>1</v>
      </c>
    </row>
    <row r="5029" spans="1:4">
      <c r="A5029">
        <v>205438</v>
      </c>
      <c r="B5029" t="s">
        <v>9299</v>
      </c>
      <c r="C5029">
        <v>49</v>
      </c>
      <c r="D5029">
        <v>1</v>
      </c>
    </row>
    <row r="5030" spans="1:4">
      <c r="A5030">
        <v>207479</v>
      </c>
      <c r="B5030" t="s">
        <v>10180</v>
      </c>
      <c r="C5030">
        <v>208</v>
      </c>
      <c r="D5030">
        <v>1</v>
      </c>
    </row>
    <row r="5031" spans="1:4">
      <c r="A5031">
        <v>208849</v>
      </c>
      <c r="B5031" t="s">
        <v>10117</v>
      </c>
      <c r="C5031">
        <v>1969</v>
      </c>
      <c r="D5031">
        <v>1</v>
      </c>
    </row>
    <row r="5032" spans="1:4">
      <c r="A5032">
        <v>208849</v>
      </c>
      <c r="B5032" t="s">
        <v>10117</v>
      </c>
      <c r="C5032">
        <v>3938</v>
      </c>
      <c r="D5032">
        <v>2</v>
      </c>
    </row>
    <row r="5033" spans="1:4">
      <c r="A5033">
        <v>210440</v>
      </c>
      <c r="B5033" t="s">
        <v>8755</v>
      </c>
      <c r="C5033">
        <v>208</v>
      </c>
      <c r="D5033">
        <v>1</v>
      </c>
    </row>
    <row r="5034" spans="1:4">
      <c r="A5034">
        <v>211135</v>
      </c>
      <c r="B5034" t="s">
        <v>9065</v>
      </c>
      <c r="C5034">
        <v>468</v>
      </c>
      <c r="D5034">
        <v>1</v>
      </c>
    </row>
    <row r="5035" spans="1:4">
      <c r="A5035">
        <v>212387</v>
      </c>
      <c r="B5035" t="s">
        <v>9313</v>
      </c>
      <c r="C5035">
        <v>99</v>
      </c>
      <c r="D5035">
        <v>1</v>
      </c>
    </row>
    <row r="5036" spans="1:4">
      <c r="A5036">
        <v>213931</v>
      </c>
      <c r="B5036" t="s">
        <v>8761</v>
      </c>
      <c r="C5036">
        <v>589</v>
      </c>
      <c r="D5036">
        <v>1</v>
      </c>
    </row>
    <row r="5037" spans="1:4">
      <c r="A5037">
        <v>213931</v>
      </c>
      <c r="B5037" t="s">
        <v>8761</v>
      </c>
      <c r="C5037">
        <v>2676</v>
      </c>
      <c r="D5037">
        <v>4</v>
      </c>
    </row>
    <row r="5038" spans="1:4">
      <c r="A5038">
        <v>214052</v>
      </c>
      <c r="B5038" t="s">
        <v>8762</v>
      </c>
      <c r="C5038">
        <v>2369</v>
      </c>
      <c r="D5038">
        <v>1</v>
      </c>
    </row>
    <row r="5039" spans="1:4">
      <c r="A5039">
        <v>214485</v>
      </c>
      <c r="B5039" t="s">
        <v>8711</v>
      </c>
      <c r="C5039">
        <v>599</v>
      </c>
      <c r="D5039">
        <v>1</v>
      </c>
    </row>
    <row r="5040" spans="1:4">
      <c r="A5040">
        <v>215595</v>
      </c>
      <c r="B5040" t="s">
        <v>8767</v>
      </c>
      <c r="C5040">
        <v>298</v>
      </c>
      <c r="D5040">
        <v>1</v>
      </c>
    </row>
    <row r="5041" spans="1:4">
      <c r="A5041">
        <v>217080</v>
      </c>
      <c r="B5041" t="s">
        <v>9078</v>
      </c>
      <c r="C5041">
        <v>49.9</v>
      </c>
      <c r="D5041">
        <v>1</v>
      </c>
    </row>
    <row r="5042" spans="1:4">
      <c r="A5042">
        <v>217084</v>
      </c>
      <c r="B5042" t="s">
        <v>8773</v>
      </c>
      <c r="C5042">
        <v>99.9</v>
      </c>
      <c r="D5042">
        <v>1</v>
      </c>
    </row>
    <row r="5043" spans="1:4">
      <c r="A5043">
        <v>220237</v>
      </c>
      <c r="B5043" t="s">
        <v>9505</v>
      </c>
      <c r="C5043">
        <v>59</v>
      </c>
      <c r="D5043">
        <v>1</v>
      </c>
    </row>
    <row r="5044" spans="1:4">
      <c r="A5044">
        <v>220238</v>
      </c>
      <c r="B5044" t="s">
        <v>8787</v>
      </c>
      <c r="C5044">
        <v>59</v>
      </c>
      <c r="D5044">
        <v>1</v>
      </c>
    </row>
    <row r="5045" spans="1:4">
      <c r="A5045">
        <v>221053</v>
      </c>
      <c r="B5045" t="s">
        <v>9508</v>
      </c>
      <c r="C5045">
        <v>880</v>
      </c>
      <c r="D5045">
        <v>4</v>
      </c>
    </row>
    <row r="5046" spans="1:4">
      <c r="A5046">
        <v>224673</v>
      </c>
      <c r="B5046" t="s">
        <v>513</v>
      </c>
      <c r="C5046">
        <v>398</v>
      </c>
      <c r="D5046">
        <v>1</v>
      </c>
    </row>
    <row r="5047" spans="1:4">
      <c r="A5047">
        <v>224791</v>
      </c>
      <c r="B5047" t="s">
        <v>8805</v>
      </c>
      <c r="C5047">
        <v>-536</v>
      </c>
      <c r="D5047">
        <v>-2</v>
      </c>
    </row>
    <row r="5048" spans="1:4">
      <c r="A5048">
        <v>225849</v>
      </c>
      <c r="B5048" t="s">
        <v>10134</v>
      </c>
      <c r="C5048">
        <v>799</v>
      </c>
      <c r="D5048">
        <v>1</v>
      </c>
    </row>
    <row r="5049" spans="1:4">
      <c r="A5049">
        <v>228101</v>
      </c>
      <c r="B5049" t="s">
        <v>10138</v>
      </c>
      <c r="C5049">
        <v>1978</v>
      </c>
      <c r="D5049">
        <v>2</v>
      </c>
    </row>
    <row r="5050" spans="1:4">
      <c r="A5050">
        <v>228320</v>
      </c>
      <c r="B5050" t="s">
        <v>475</v>
      </c>
      <c r="C5050">
        <v>168</v>
      </c>
      <c r="D5050">
        <v>1</v>
      </c>
    </row>
    <row r="5051" spans="1:4">
      <c r="A5051">
        <v>228976</v>
      </c>
      <c r="B5051" t="s">
        <v>8831</v>
      </c>
      <c r="C5051">
        <v>268</v>
      </c>
      <c r="D5051">
        <v>1</v>
      </c>
    </row>
    <row r="5052" spans="1:4">
      <c r="A5052">
        <v>231936</v>
      </c>
      <c r="B5052" t="s">
        <v>463</v>
      </c>
      <c r="C5052">
        <v>494</v>
      </c>
      <c r="D5052">
        <v>6</v>
      </c>
    </row>
    <row r="5053" spans="1:4">
      <c r="A5053">
        <v>232101</v>
      </c>
      <c r="B5053" t="s">
        <v>9138</v>
      </c>
      <c r="C5053">
        <v>71.3</v>
      </c>
      <c r="D5053">
        <v>1</v>
      </c>
    </row>
    <row r="5054" spans="1:4">
      <c r="A5054">
        <v>232693</v>
      </c>
      <c r="B5054" t="s">
        <v>535</v>
      </c>
      <c r="C5054">
        <v>536</v>
      </c>
      <c r="D5054">
        <v>2</v>
      </c>
    </row>
    <row r="5055" spans="1:4">
      <c r="A5055">
        <v>232693</v>
      </c>
      <c r="B5055" t="s">
        <v>535</v>
      </c>
      <c r="C5055">
        <v>3449</v>
      </c>
      <c r="D5055">
        <v>13</v>
      </c>
    </row>
    <row r="5056" spans="1:4">
      <c r="A5056">
        <v>232728</v>
      </c>
      <c r="B5056" t="s">
        <v>8848</v>
      </c>
      <c r="C5056">
        <v>132</v>
      </c>
      <c r="D5056">
        <v>2</v>
      </c>
    </row>
    <row r="5057" spans="1:4">
      <c r="A5057">
        <v>232914</v>
      </c>
      <c r="B5057" t="s">
        <v>10181</v>
      </c>
      <c r="C5057">
        <v>1688</v>
      </c>
      <c r="D5057">
        <v>1</v>
      </c>
    </row>
    <row r="5058" spans="1:4">
      <c r="A5058">
        <v>232982</v>
      </c>
      <c r="B5058" t="s">
        <v>9150</v>
      </c>
      <c r="C5058">
        <v>1569</v>
      </c>
      <c r="D5058">
        <v>1</v>
      </c>
    </row>
    <row r="5059" spans="1:4">
      <c r="A5059">
        <v>232984</v>
      </c>
      <c r="B5059" t="s">
        <v>532</v>
      </c>
      <c r="C5059">
        <v>-877</v>
      </c>
      <c r="D5059">
        <v>-1</v>
      </c>
    </row>
    <row r="5060" spans="1:4">
      <c r="A5060">
        <v>233064</v>
      </c>
      <c r="B5060" t="s">
        <v>6816</v>
      </c>
      <c r="C5060">
        <v>239</v>
      </c>
      <c r="D5060">
        <v>1</v>
      </c>
    </row>
    <row r="5061" spans="1:4">
      <c r="A5061">
        <v>233238</v>
      </c>
      <c r="B5061" t="s">
        <v>8854</v>
      </c>
      <c r="C5061">
        <v>218</v>
      </c>
      <c r="D5061">
        <v>1</v>
      </c>
    </row>
    <row r="5062" spans="1:4">
      <c r="A5062">
        <v>233319</v>
      </c>
      <c r="B5062" t="s">
        <v>524</v>
      </c>
      <c r="C5062">
        <v>799</v>
      </c>
      <c r="D5062">
        <v>3</v>
      </c>
    </row>
    <row r="5063" spans="1:4">
      <c r="A5063">
        <v>233437</v>
      </c>
      <c r="B5063" t="s">
        <v>556</v>
      </c>
      <c r="C5063">
        <v>2144</v>
      </c>
      <c r="D5063">
        <v>8</v>
      </c>
    </row>
    <row r="5064" spans="1:4">
      <c r="A5064">
        <v>233437</v>
      </c>
      <c r="B5064" t="s">
        <v>556</v>
      </c>
      <c r="C5064">
        <v>-288</v>
      </c>
      <c r="D5064">
        <v>-1</v>
      </c>
    </row>
    <row r="5065" spans="1:4">
      <c r="A5065">
        <v>233535</v>
      </c>
      <c r="B5065" t="s">
        <v>8999</v>
      </c>
      <c r="C5065">
        <v>8</v>
      </c>
      <c r="D5065">
        <v>8</v>
      </c>
    </row>
    <row r="5066" spans="1:4">
      <c r="A5066">
        <v>233656</v>
      </c>
      <c r="B5066" t="s">
        <v>9000</v>
      </c>
      <c r="C5066">
        <v>4949</v>
      </c>
      <c r="D5066">
        <v>1</v>
      </c>
    </row>
    <row r="5067" spans="1:4">
      <c r="A5067">
        <v>233680</v>
      </c>
      <c r="B5067" t="s">
        <v>329</v>
      </c>
      <c r="C5067">
        <v>248</v>
      </c>
      <c r="D5067">
        <v>1</v>
      </c>
    </row>
    <row r="5068" spans="1:4">
      <c r="A5068">
        <v>233754</v>
      </c>
      <c r="B5068" t="s">
        <v>9757</v>
      </c>
      <c r="C5068">
        <v>298</v>
      </c>
      <c r="D5068">
        <v>1</v>
      </c>
    </row>
    <row r="5069" spans="1:4">
      <c r="A5069">
        <v>233832</v>
      </c>
      <c r="B5069" t="s">
        <v>9551</v>
      </c>
      <c r="C5069">
        <v>244</v>
      </c>
      <c r="D5069">
        <v>1</v>
      </c>
    </row>
    <row r="5070" spans="1:4">
      <c r="A5070">
        <v>234216</v>
      </c>
      <c r="B5070" t="s">
        <v>10053</v>
      </c>
      <c r="C5070">
        <v>259</v>
      </c>
      <c r="D5070">
        <v>1</v>
      </c>
    </row>
    <row r="5071" spans="1:4">
      <c r="A5071">
        <v>234414</v>
      </c>
      <c r="B5071" t="s">
        <v>6018</v>
      </c>
      <c r="C5071">
        <v>229</v>
      </c>
      <c r="D5071">
        <v>1</v>
      </c>
    </row>
    <row r="5072" spans="1:4">
      <c r="A5072">
        <v>234421</v>
      </c>
      <c r="B5072" t="s">
        <v>462</v>
      </c>
      <c r="C5072">
        <v>594</v>
      </c>
      <c r="D5072">
        <v>6</v>
      </c>
    </row>
    <row r="5073" spans="1:4">
      <c r="A5073">
        <v>234569</v>
      </c>
      <c r="B5073" t="s">
        <v>307</v>
      </c>
      <c r="C5073">
        <v>-199</v>
      </c>
      <c r="D5073">
        <v>-1</v>
      </c>
    </row>
    <row r="5074" spans="1:4">
      <c r="A5074">
        <v>234574</v>
      </c>
      <c r="B5074" t="s">
        <v>8872</v>
      </c>
      <c r="C5074">
        <v>558</v>
      </c>
      <c r="D5074">
        <v>1</v>
      </c>
    </row>
    <row r="5075" spans="1:4">
      <c r="A5075">
        <v>234574</v>
      </c>
      <c r="B5075" t="s">
        <v>8872</v>
      </c>
      <c r="C5075">
        <v>558</v>
      </c>
      <c r="D5075">
        <v>1</v>
      </c>
    </row>
    <row r="5076" spans="1:4">
      <c r="A5076">
        <v>234574</v>
      </c>
      <c r="B5076" t="s">
        <v>10152</v>
      </c>
      <c r="C5076">
        <v>558</v>
      </c>
      <c r="D5076">
        <v>1</v>
      </c>
    </row>
    <row r="5077" spans="1:4">
      <c r="A5077">
        <v>234707</v>
      </c>
      <c r="B5077" t="s">
        <v>9168</v>
      </c>
      <c r="C5077">
        <v>919</v>
      </c>
      <c r="D5077">
        <v>1</v>
      </c>
    </row>
    <row r="5078" spans="1:4">
      <c r="A5078">
        <v>235117</v>
      </c>
      <c r="B5078" t="s">
        <v>8878</v>
      </c>
      <c r="C5078">
        <v>79</v>
      </c>
      <c r="D5078">
        <v>1</v>
      </c>
    </row>
    <row r="5079" spans="1:4">
      <c r="A5079">
        <v>235159</v>
      </c>
      <c r="B5079" t="s">
        <v>481</v>
      </c>
      <c r="C5079">
        <v>99</v>
      </c>
      <c r="D5079">
        <v>1</v>
      </c>
    </row>
    <row r="5080" spans="1:4">
      <c r="A5080">
        <v>235259</v>
      </c>
      <c r="B5080" t="s">
        <v>9002</v>
      </c>
      <c r="C5080">
        <v>204</v>
      </c>
      <c r="D5080">
        <v>1</v>
      </c>
    </row>
    <row r="5081" spans="1:4">
      <c r="A5081">
        <v>235259</v>
      </c>
      <c r="B5081" t="s">
        <v>9002</v>
      </c>
      <c r="C5081">
        <v>-209</v>
      </c>
      <c r="D5081">
        <v>-1</v>
      </c>
    </row>
    <row r="5082" spans="1:4">
      <c r="A5082">
        <v>235265</v>
      </c>
      <c r="B5082" t="s">
        <v>10153</v>
      </c>
      <c r="C5082">
        <v>1861</v>
      </c>
      <c r="D5082">
        <v>7</v>
      </c>
    </row>
    <row r="5083" spans="1:4">
      <c r="A5083">
        <v>235326</v>
      </c>
      <c r="B5083" t="s">
        <v>9946</v>
      </c>
      <c r="C5083">
        <v>2469</v>
      </c>
      <c r="D5083">
        <v>1</v>
      </c>
    </row>
    <row r="5084" spans="1:4">
      <c r="A5084">
        <v>235584</v>
      </c>
      <c r="B5084" t="s">
        <v>271</v>
      </c>
      <c r="C5084">
        <v>99</v>
      </c>
      <c r="D5084">
        <v>1</v>
      </c>
    </row>
    <row r="5085" spans="1:4">
      <c r="A5085">
        <v>235815</v>
      </c>
      <c r="B5085" t="s">
        <v>9403</v>
      </c>
      <c r="C5085">
        <v>149</v>
      </c>
      <c r="D5085">
        <v>1</v>
      </c>
    </row>
    <row r="5086" spans="1:4">
      <c r="A5086">
        <v>236042</v>
      </c>
      <c r="B5086" t="s">
        <v>9703</v>
      </c>
      <c r="C5086">
        <v>264</v>
      </c>
      <c r="D5086">
        <v>1</v>
      </c>
    </row>
    <row r="5087" spans="1:4">
      <c r="A5087">
        <v>236067</v>
      </c>
      <c r="B5087" t="s">
        <v>9605</v>
      </c>
      <c r="C5087">
        <v>2738</v>
      </c>
      <c r="D5087">
        <v>2</v>
      </c>
    </row>
    <row r="5088" spans="1:4">
      <c r="A5088">
        <v>236115</v>
      </c>
      <c r="B5088" t="s">
        <v>9706</v>
      </c>
      <c r="C5088">
        <v>203</v>
      </c>
      <c r="D5088">
        <v>2</v>
      </c>
    </row>
    <row r="5089" spans="1:4">
      <c r="A5089">
        <v>236151</v>
      </c>
      <c r="B5089" t="s">
        <v>8895</v>
      </c>
      <c r="C5089">
        <v>299</v>
      </c>
      <c r="D5089">
        <v>1</v>
      </c>
    </row>
    <row r="5090" spans="1:4">
      <c r="A5090">
        <v>236268</v>
      </c>
      <c r="B5090" t="s">
        <v>8714</v>
      </c>
      <c r="C5090">
        <v>558</v>
      </c>
      <c r="D5090">
        <v>2</v>
      </c>
    </row>
    <row r="5091" spans="1:4">
      <c r="A5091">
        <v>236305</v>
      </c>
      <c r="B5091" t="s">
        <v>10064</v>
      </c>
      <c r="C5091">
        <v>298</v>
      </c>
      <c r="D5091">
        <v>1</v>
      </c>
    </row>
    <row r="5092" spans="1:4">
      <c r="A5092">
        <v>236325</v>
      </c>
      <c r="B5092" t="s">
        <v>676</v>
      </c>
      <c r="C5092">
        <v>1799</v>
      </c>
      <c r="D5092">
        <v>4</v>
      </c>
    </row>
    <row r="5093" spans="1:4">
      <c r="A5093">
        <v>236354</v>
      </c>
      <c r="B5093" t="s">
        <v>339</v>
      </c>
      <c r="C5093">
        <v>189</v>
      </c>
      <c r="D5093">
        <v>1</v>
      </c>
    </row>
    <row r="5094" spans="1:4">
      <c r="A5094">
        <v>236354</v>
      </c>
      <c r="B5094" t="s">
        <v>339</v>
      </c>
      <c r="C5094">
        <v>219</v>
      </c>
      <c r="D5094">
        <v>1</v>
      </c>
    </row>
    <row r="5095" spans="1:4">
      <c r="A5095">
        <v>236354</v>
      </c>
      <c r="B5095" t="s">
        <v>339</v>
      </c>
      <c r="C5095">
        <v>219</v>
      </c>
      <c r="D5095">
        <v>1</v>
      </c>
    </row>
    <row r="5096" spans="1:4">
      <c r="A5096">
        <v>236354</v>
      </c>
      <c r="B5096" t="s">
        <v>339</v>
      </c>
      <c r="C5096">
        <v>219</v>
      </c>
      <c r="D5096">
        <v>1</v>
      </c>
    </row>
    <row r="5097" spans="1:4">
      <c r="A5097">
        <v>236354</v>
      </c>
      <c r="B5097" t="s">
        <v>339</v>
      </c>
      <c r="C5097">
        <v>642</v>
      </c>
      <c r="D5097">
        <v>3</v>
      </c>
    </row>
    <row r="5098" spans="1:4">
      <c r="A5098">
        <v>236354</v>
      </c>
      <c r="B5098" t="s">
        <v>339</v>
      </c>
      <c r="C5098">
        <v>-249</v>
      </c>
      <c r="D5098">
        <v>-1</v>
      </c>
    </row>
    <row r="5099" spans="1:4">
      <c r="A5099">
        <v>236430</v>
      </c>
      <c r="B5099" t="s">
        <v>8901</v>
      </c>
      <c r="C5099">
        <v>198</v>
      </c>
      <c r="D5099">
        <v>2</v>
      </c>
    </row>
    <row r="5100" spans="1:4">
      <c r="A5100">
        <v>236639</v>
      </c>
      <c r="B5100" t="s">
        <v>9008</v>
      </c>
      <c r="C5100">
        <v>263</v>
      </c>
      <c r="D5100">
        <v>1</v>
      </c>
    </row>
    <row r="5101" spans="1:4">
      <c r="A5101">
        <v>236652</v>
      </c>
      <c r="B5101" t="s">
        <v>8908</v>
      </c>
      <c r="C5101">
        <v>768</v>
      </c>
      <c r="D5101">
        <v>1</v>
      </c>
    </row>
    <row r="5102" spans="1:4">
      <c r="A5102">
        <v>236652</v>
      </c>
      <c r="B5102" t="s">
        <v>8908</v>
      </c>
      <c r="C5102">
        <v>3821</v>
      </c>
      <c r="D5102">
        <v>5</v>
      </c>
    </row>
    <row r="5103" spans="1:4">
      <c r="A5103">
        <v>236725</v>
      </c>
      <c r="B5103" t="s">
        <v>9567</v>
      </c>
      <c r="C5103">
        <v>258</v>
      </c>
      <c r="D5103">
        <v>1</v>
      </c>
    </row>
    <row r="5104" spans="1:4">
      <c r="A5104">
        <v>236725</v>
      </c>
      <c r="B5104" t="s">
        <v>9567</v>
      </c>
      <c r="C5104">
        <v>1608</v>
      </c>
      <c r="D5104">
        <v>6</v>
      </c>
    </row>
    <row r="5105" spans="1:4">
      <c r="A5105">
        <v>236728</v>
      </c>
      <c r="B5105" t="s">
        <v>8911</v>
      </c>
      <c r="C5105">
        <v>238</v>
      </c>
      <c r="D5105">
        <v>1</v>
      </c>
    </row>
    <row r="5106" spans="1:4">
      <c r="A5106">
        <v>236729</v>
      </c>
      <c r="B5106" t="s">
        <v>538</v>
      </c>
      <c r="C5106">
        <v>531</v>
      </c>
      <c r="D5106">
        <v>2</v>
      </c>
    </row>
    <row r="5107" spans="1:4">
      <c r="A5107">
        <v>237291</v>
      </c>
      <c r="B5107" t="s">
        <v>492</v>
      </c>
      <c r="C5107">
        <v>128</v>
      </c>
      <c r="D5107">
        <v>1</v>
      </c>
    </row>
    <row r="5108" spans="1:4">
      <c r="A5108">
        <v>237295</v>
      </c>
      <c r="B5108" t="s">
        <v>7070</v>
      </c>
      <c r="C5108">
        <v>69</v>
      </c>
      <c r="D5108">
        <v>1</v>
      </c>
    </row>
    <row r="5109" spans="1:4">
      <c r="A5109">
        <v>237411</v>
      </c>
      <c r="B5109" t="s">
        <v>10161</v>
      </c>
      <c r="C5109">
        <v>461</v>
      </c>
      <c r="D5109">
        <v>2</v>
      </c>
    </row>
    <row r="5110" spans="1:4">
      <c r="A5110">
        <v>237411</v>
      </c>
      <c r="B5110" t="s">
        <v>10161</v>
      </c>
      <c r="C5110">
        <v>2122</v>
      </c>
      <c r="D5110">
        <v>9</v>
      </c>
    </row>
    <row r="5111" spans="1:4">
      <c r="A5111">
        <v>237610</v>
      </c>
      <c r="B5111" t="s">
        <v>7376</v>
      </c>
      <c r="C5111">
        <v>24.9</v>
      </c>
      <c r="D5111">
        <v>1</v>
      </c>
    </row>
    <row r="5112" spans="1:4">
      <c r="A5112">
        <v>238718</v>
      </c>
      <c r="B5112" t="s">
        <v>8127</v>
      </c>
      <c r="C5112">
        <v>1860</v>
      </c>
      <c r="D5112">
        <v>2</v>
      </c>
    </row>
    <row r="5113" spans="1:4">
      <c r="A5113">
        <v>238775</v>
      </c>
      <c r="B5113" t="s">
        <v>8128</v>
      </c>
      <c r="C5113">
        <v>3822</v>
      </c>
      <c r="D5113">
        <v>2</v>
      </c>
    </row>
    <row r="5114" spans="1:4">
      <c r="A5114">
        <v>238924</v>
      </c>
      <c r="B5114" t="s">
        <v>8956</v>
      </c>
      <c r="C5114">
        <v>-85</v>
      </c>
      <c r="D5114">
        <v>-1</v>
      </c>
    </row>
    <row r="5115" spans="1:4">
      <c r="A5115">
        <v>238925</v>
      </c>
      <c r="B5115" t="s">
        <v>323</v>
      </c>
      <c r="C5115">
        <v>-84</v>
      </c>
      <c r="D5115">
        <v>-1</v>
      </c>
    </row>
    <row r="5116" spans="1:4">
      <c r="A5116">
        <v>238965</v>
      </c>
      <c r="B5116" t="s">
        <v>9215</v>
      </c>
      <c r="C5116">
        <v>238</v>
      </c>
      <c r="D5116">
        <v>1</v>
      </c>
    </row>
    <row r="5117" spans="1:4">
      <c r="A5117">
        <v>239505</v>
      </c>
      <c r="B5117" t="s">
        <v>10170</v>
      </c>
      <c r="C5117">
        <v>239</v>
      </c>
      <c r="D5117">
        <v>1</v>
      </c>
    </row>
    <row r="5118" spans="1:4">
      <c r="A5118">
        <v>239573</v>
      </c>
      <c r="B5118" t="s">
        <v>10182</v>
      </c>
      <c r="C5118">
        <v>199</v>
      </c>
      <c r="D5118">
        <v>1</v>
      </c>
    </row>
    <row r="5119" spans="1:4">
      <c r="A5119">
        <v>239586</v>
      </c>
      <c r="B5119" t="s">
        <v>9974</v>
      </c>
      <c r="C5119">
        <v>139</v>
      </c>
      <c r="D5119">
        <v>1</v>
      </c>
    </row>
    <row r="5120" spans="1:4">
      <c r="A5120">
        <v>239648</v>
      </c>
      <c r="B5120" t="s">
        <v>10183</v>
      </c>
      <c r="C5120">
        <v>66</v>
      </c>
      <c r="D5120">
        <v>1</v>
      </c>
    </row>
    <row r="5121" spans="1:4">
      <c r="A5121">
        <v>239834</v>
      </c>
      <c r="B5121" t="s">
        <v>7842</v>
      </c>
      <c r="C5121">
        <v>349</v>
      </c>
      <c r="D5121">
        <v>1</v>
      </c>
    </row>
    <row r="5122" spans="1:4">
      <c r="A5122">
        <v>239861</v>
      </c>
      <c r="B5122" t="s">
        <v>8971</v>
      </c>
      <c r="C5122">
        <v>216</v>
      </c>
      <c r="D5122">
        <v>2</v>
      </c>
    </row>
    <row r="5123" spans="1:4">
      <c r="A5123">
        <v>239934</v>
      </c>
      <c r="B5123" t="s">
        <v>351</v>
      </c>
      <c r="C5123">
        <v>39</v>
      </c>
      <c r="D5123">
        <v>1</v>
      </c>
    </row>
    <row r="5124" spans="1:4">
      <c r="A5124">
        <v>239969</v>
      </c>
      <c r="B5124" t="s">
        <v>8026</v>
      </c>
      <c r="C5124">
        <v>480</v>
      </c>
      <c r="D5124">
        <v>1</v>
      </c>
    </row>
    <row r="5125" spans="1:4">
      <c r="A5125">
        <v>240015</v>
      </c>
      <c r="B5125" t="s">
        <v>9018</v>
      </c>
      <c r="C5125">
        <v>169</v>
      </c>
      <c r="D5125">
        <v>1</v>
      </c>
    </row>
    <row r="5126" spans="1:4">
      <c r="A5126">
        <v>240131</v>
      </c>
      <c r="B5126" t="s">
        <v>8979</v>
      </c>
      <c r="C5126">
        <v>1200</v>
      </c>
      <c r="D5126">
        <v>4</v>
      </c>
    </row>
    <row r="5127" spans="1:4">
      <c r="A5127">
        <v>240206</v>
      </c>
      <c r="B5127" t="s">
        <v>10080</v>
      </c>
      <c r="C5127">
        <v>79.2</v>
      </c>
      <c r="D5127">
        <v>9</v>
      </c>
    </row>
    <row r="5128" spans="1:4">
      <c r="A5128">
        <v>240264</v>
      </c>
      <c r="B5128" t="s">
        <v>9983</v>
      </c>
      <c r="C5128">
        <v>556</v>
      </c>
      <c r="D5128">
        <v>7</v>
      </c>
    </row>
    <row r="5129" spans="1:4">
      <c r="A5129">
        <v>240279</v>
      </c>
      <c r="B5129" t="s">
        <v>7932</v>
      </c>
      <c r="C5129">
        <v>196</v>
      </c>
      <c r="D5129">
        <v>1</v>
      </c>
    </row>
    <row r="5130" spans="1:4">
      <c r="A5130">
        <v>240303</v>
      </c>
      <c r="B5130" t="s">
        <v>9609</v>
      </c>
      <c r="C5130">
        <v>74</v>
      </c>
      <c r="D5130">
        <v>1</v>
      </c>
    </row>
    <row r="5131" spans="1:4">
      <c r="A5131">
        <v>240309</v>
      </c>
      <c r="B5131" t="s">
        <v>9861</v>
      </c>
      <c r="C5131">
        <v>268</v>
      </c>
      <c r="D5131">
        <v>1</v>
      </c>
    </row>
    <row r="5132" spans="1:4">
      <c r="A5132">
        <v>240309</v>
      </c>
      <c r="B5132" t="s">
        <v>9861</v>
      </c>
      <c r="C5132">
        <v>268</v>
      </c>
      <c r="D5132">
        <v>1</v>
      </c>
    </row>
    <row r="5133" spans="1:4">
      <c r="A5133">
        <v>240309</v>
      </c>
      <c r="B5133" t="s">
        <v>9861</v>
      </c>
      <c r="C5133">
        <v>1533</v>
      </c>
      <c r="D5133">
        <v>6</v>
      </c>
    </row>
    <row r="5134" spans="1:4">
      <c r="A5134">
        <v>240309</v>
      </c>
      <c r="B5134" t="s">
        <v>9861</v>
      </c>
      <c r="C5134">
        <v>536</v>
      </c>
      <c r="D5134">
        <v>2</v>
      </c>
    </row>
    <row r="5135" spans="1:4">
      <c r="A5135">
        <v>240310</v>
      </c>
      <c r="B5135" t="s">
        <v>9765</v>
      </c>
      <c r="C5135">
        <v>536</v>
      </c>
      <c r="D5135">
        <v>2</v>
      </c>
    </row>
    <row r="5136" spans="1:4">
      <c r="A5136">
        <v>240310</v>
      </c>
      <c r="B5136" t="s">
        <v>9765</v>
      </c>
      <c r="C5136">
        <v>268</v>
      </c>
      <c r="D5136">
        <v>1</v>
      </c>
    </row>
    <row r="5137" spans="1:4">
      <c r="A5137">
        <v>240310</v>
      </c>
      <c r="B5137" t="s">
        <v>9765</v>
      </c>
      <c r="C5137">
        <v>536</v>
      </c>
      <c r="D5137">
        <v>2</v>
      </c>
    </row>
    <row r="5138" spans="1:4">
      <c r="A5138">
        <v>240310</v>
      </c>
      <c r="B5138" t="s">
        <v>9765</v>
      </c>
      <c r="C5138">
        <v>268</v>
      </c>
      <c r="D5138">
        <v>1</v>
      </c>
    </row>
    <row r="5139" spans="1:4">
      <c r="A5139">
        <v>240310</v>
      </c>
      <c r="B5139" t="s">
        <v>9765</v>
      </c>
      <c r="C5139">
        <v>1593</v>
      </c>
      <c r="D5139">
        <v>6</v>
      </c>
    </row>
    <row r="5140" spans="1:4">
      <c r="A5140">
        <v>240310</v>
      </c>
      <c r="B5140" t="s">
        <v>9765</v>
      </c>
      <c r="C5140">
        <v>2655</v>
      </c>
      <c r="D5140">
        <v>10</v>
      </c>
    </row>
    <row r="5141" spans="1:4">
      <c r="A5141">
        <v>240310</v>
      </c>
      <c r="B5141" t="s">
        <v>9765</v>
      </c>
      <c r="C5141">
        <v>804</v>
      </c>
      <c r="D5141">
        <v>3</v>
      </c>
    </row>
    <row r="5142" spans="1:4">
      <c r="A5142">
        <v>240313</v>
      </c>
      <c r="B5142" t="s">
        <v>10101</v>
      </c>
      <c r="C5142">
        <v>68</v>
      </c>
      <c r="D5142">
        <v>1</v>
      </c>
    </row>
    <row r="5143" spans="1:4">
      <c r="A5143">
        <v>240314</v>
      </c>
      <c r="B5143" t="s">
        <v>10184</v>
      </c>
      <c r="C5143">
        <v>174</v>
      </c>
      <c r="D5143">
        <v>3</v>
      </c>
    </row>
    <row r="5144" spans="1:4">
      <c r="A5144">
        <v>240315</v>
      </c>
      <c r="B5144" t="s">
        <v>9236</v>
      </c>
      <c r="C5144">
        <v>876</v>
      </c>
      <c r="D5144">
        <v>9</v>
      </c>
    </row>
    <row r="5145" spans="1:4">
      <c r="A5145">
        <v>240315</v>
      </c>
      <c r="B5145" t="s">
        <v>9236</v>
      </c>
      <c r="C5145">
        <v>543</v>
      </c>
      <c r="D5145">
        <v>6</v>
      </c>
    </row>
    <row r="5146" spans="1:4">
      <c r="A5146">
        <v>240370</v>
      </c>
      <c r="B5146" t="s">
        <v>9237</v>
      </c>
      <c r="C5146">
        <v>1937</v>
      </c>
      <c r="D5146">
        <v>10</v>
      </c>
    </row>
    <row r="5147" spans="1:4">
      <c r="A5147">
        <v>240370</v>
      </c>
      <c r="B5147" t="s">
        <v>9237</v>
      </c>
      <c r="C5147">
        <v>1341</v>
      </c>
      <c r="D5147">
        <v>7</v>
      </c>
    </row>
    <row r="5148" spans="1:4">
      <c r="A5148">
        <v>185186</v>
      </c>
      <c r="B5148" t="s">
        <v>8725</v>
      </c>
      <c r="C5148">
        <v>260</v>
      </c>
      <c r="D5148">
        <v>1</v>
      </c>
    </row>
    <row r="5149" spans="1:4">
      <c r="A5149">
        <v>215595</v>
      </c>
      <c r="B5149" t="s">
        <v>8767</v>
      </c>
      <c r="C5149">
        <v>268</v>
      </c>
      <c r="D5149">
        <v>1</v>
      </c>
    </row>
    <row r="5150" spans="1:4">
      <c r="A5150">
        <v>220127</v>
      </c>
      <c r="B5150" t="s">
        <v>10185</v>
      </c>
      <c r="C5150">
        <v>145</v>
      </c>
      <c r="D5150">
        <v>1</v>
      </c>
    </row>
    <row r="5151" spans="1:4">
      <c r="A5151">
        <v>222069</v>
      </c>
      <c r="B5151" t="s">
        <v>9750</v>
      </c>
      <c r="C5151">
        <v>258</v>
      </c>
      <c r="D5151">
        <v>1</v>
      </c>
    </row>
    <row r="5152" spans="1:4">
      <c r="A5152">
        <v>222137</v>
      </c>
      <c r="B5152" t="s">
        <v>8791</v>
      </c>
      <c r="C5152">
        <v>568</v>
      </c>
      <c r="D5152">
        <v>1</v>
      </c>
    </row>
    <row r="5153" spans="1:4">
      <c r="A5153">
        <v>232693</v>
      </c>
      <c r="B5153" t="s">
        <v>535</v>
      </c>
      <c r="C5153">
        <v>536</v>
      </c>
      <c r="D5153">
        <v>2</v>
      </c>
    </row>
    <row r="5154" spans="1:4">
      <c r="A5154">
        <v>236005</v>
      </c>
      <c r="B5154" t="s">
        <v>8889</v>
      </c>
      <c r="C5154">
        <v>1491</v>
      </c>
      <c r="D5154">
        <v>1</v>
      </c>
    </row>
    <row r="5155" spans="1:4">
      <c r="A5155">
        <v>236881</v>
      </c>
      <c r="B5155" t="s">
        <v>8916</v>
      </c>
      <c r="C5155">
        <v>388</v>
      </c>
      <c r="D5155">
        <v>1</v>
      </c>
    </row>
    <row r="5156" spans="1:4">
      <c r="A5156">
        <v>237811</v>
      </c>
      <c r="B5156" t="s">
        <v>10098</v>
      </c>
      <c r="C5156">
        <v>43</v>
      </c>
      <c r="D5156">
        <v>1</v>
      </c>
    </row>
    <row r="5157" spans="1:4">
      <c r="A5157">
        <v>239861</v>
      </c>
      <c r="B5157" t="s">
        <v>8971</v>
      </c>
      <c r="C5157">
        <v>118</v>
      </c>
      <c r="D5157">
        <v>1</v>
      </c>
    </row>
    <row r="5158" spans="1:4">
      <c r="A5158">
        <v>239969</v>
      </c>
      <c r="B5158" t="s">
        <v>8026</v>
      </c>
      <c r="C5158">
        <v>498</v>
      </c>
      <c r="D5158">
        <v>1</v>
      </c>
    </row>
    <row r="5159" spans="1:4">
      <c r="A5159">
        <v>201040</v>
      </c>
      <c r="B5159" t="s">
        <v>8985</v>
      </c>
      <c r="C5159">
        <v>359</v>
      </c>
      <c r="D5159">
        <v>1</v>
      </c>
    </row>
    <row r="5160" spans="1:4">
      <c r="A5160">
        <v>205125</v>
      </c>
      <c r="B5160" t="s">
        <v>8747</v>
      </c>
      <c r="C5160">
        <v>44</v>
      </c>
      <c r="D5160">
        <v>1</v>
      </c>
    </row>
    <row r="5161" spans="1:4">
      <c r="A5161">
        <v>205626</v>
      </c>
      <c r="B5161" t="s">
        <v>10186</v>
      </c>
      <c r="C5161">
        <v>21</v>
      </c>
      <c r="D5161">
        <v>1</v>
      </c>
    </row>
    <row r="5162" spans="1:4">
      <c r="A5162">
        <v>220112</v>
      </c>
      <c r="B5162" t="s">
        <v>9910</v>
      </c>
      <c r="C5162">
        <v>29</v>
      </c>
      <c r="D5162">
        <v>1</v>
      </c>
    </row>
    <row r="5163" spans="1:4">
      <c r="A5163">
        <v>228199</v>
      </c>
      <c r="B5163" t="s">
        <v>639</v>
      </c>
      <c r="C5163">
        <v>0</v>
      </c>
      <c r="D5163">
        <v>0</v>
      </c>
    </row>
    <row r="5164" spans="1:4">
      <c r="A5164">
        <v>229841</v>
      </c>
      <c r="B5164" t="s">
        <v>9927</v>
      </c>
      <c r="C5164">
        <v>1699</v>
      </c>
      <c r="D5164">
        <v>1</v>
      </c>
    </row>
    <row r="5165" spans="1:4">
      <c r="A5165">
        <v>230220</v>
      </c>
      <c r="B5165" t="s">
        <v>5337</v>
      </c>
      <c r="C5165">
        <v>999</v>
      </c>
      <c r="D5165">
        <v>1</v>
      </c>
    </row>
    <row r="5166" spans="1:4">
      <c r="A5166">
        <v>230284</v>
      </c>
      <c r="B5166" t="s">
        <v>10187</v>
      </c>
      <c r="C5166">
        <v>35</v>
      </c>
      <c r="D5166">
        <v>1</v>
      </c>
    </row>
    <row r="5167" spans="1:4">
      <c r="A5167">
        <v>232783</v>
      </c>
      <c r="B5167" t="s">
        <v>6343</v>
      </c>
      <c r="C5167">
        <v>2999</v>
      </c>
      <c r="D5167">
        <v>1</v>
      </c>
    </row>
    <row r="5168" spans="1:4">
      <c r="A5168">
        <v>233690</v>
      </c>
      <c r="B5168" t="s">
        <v>8862</v>
      </c>
      <c r="C5168">
        <v>234</v>
      </c>
      <c r="D5168">
        <v>1</v>
      </c>
    </row>
    <row r="5169" spans="1:4">
      <c r="A5169">
        <v>234691</v>
      </c>
      <c r="B5169" t="s">
        <v>9822</v>
      </c>
      <c r="C5169">
        <v>90</v>
      </c>
      <c r="D5169">
        <v>1</v>
      </c>
    </row>
    <row r="5170" spans="1:4">
      <c r="A5170">
        <v>234712</v>
      </c>
      <c r="B5170" t="s">
        <v>9555</v>
      </c>
      <c r="C5170">
        <v>0</v>
      </c>
      <c r="D5170">
        <v>0</v>
      </c>
    </row>
    <row r="5171" spans="1:4">
      <c r="A5171">
        <v>234822</v>
      </c>
      <c r="B5171" t="s">
        <v>549</v>
      </c>
      <c r="C5171">
        <v>388</v>
      </c>
      <c r="D5171">
        <v>1</v>
      </c>
    </row>
    <row r="5172" spans="1:4">
      <c r="A5172">
        <v>235372</v>
      </c>
      <c r="B5172" t="s">
        <v>9397</v>
      </c>
      <c r="C5172">
        <v>169</v>
      </c>
      <c r="D5172">
        <v>1</v>
      </c>
    </row>
    <row r="5173" spans="1:4">
      <c r="A5173">
        <v>236058</v>
      </c>
      <c r="B5173" t="s">
        <v>10063</v>
      </c>
      <c r="C5173">
        <v>698</v>
      </c>
      <c r="D5173">
        <v>1</v>
      </c>
    </row>
    <row r="5174" spans="1:4">
      <c r="A5174">
        <v>236268</v>
      </c>
      <c r="B5174" t="s">
        <v>8714</v>
      </c>
      <c r="C5174">
        <v>269</v>
      </c>
      <c r="D5174">
        <v>1</v>
      </c>
    </row>
    <row r="5175" spans="1:4">
      <c r="A5175">
        <v>237905</v>
      </c>
      <c r="B5175" t="s">
        <v>9013</v>
      </c>
      <c r="C5175">
        <v>99</v>
      </c>
      <c r="D5175">
        <v>1</v>
      </c>
    </row>
    <row r="5176" spans="1:4">
      <c r="A5176">
        <v>238788</v>
      </c>
      <c r="B5176" t="s">
        <v>9967</v>
      </c>
      <c r="C5176">
        <v>104</v>
      </c>
      <c r="D5176">
        <v>1</v>
      </c>
    </row>
    <row r="5177" spans="1:4">
      <c r="A5177">
        <v>239765</v>
      </c>
      <c r="B5177" t="s">
        <v>9978</v>
      </c>
      <c r="C5177">
        <v>79</v>
      </c>
      <c r="D5177">
        <v>1</v>
      </c>
    </row>
    <row r="5178" spans="1:4">
      <c r="A5178">
        <v>239765</v>
      </c>
      <c r="B5178" t="s">
        <v>9978</v>
      </c>
      <c r="C5178">
        <v>79</v>
      </c>
      <c r="D5178">
        <v>1</v>
      </c>
    </row>
    <row r="5179" spans="1:4">
      <c r="A5179">
        <v>185186</v>
      </c>
      <c r="B5179" t="s">
        <v>8725</v>
      </c>
      <c r="C5179">
        <v>1853</v>
      </c>
      <c r="D5179">
        <v>7</v>
      </c>
    </row>
    <row r="5180" spans="1:4">
      <c r="A5180">
        <v>185186</v>
      </c>
      <c r="B5180" t="s">
        <v>8725</v>
      </c>
      <c r="C5180">
        <v>5330</v>
      </c>
      <c r="D5180">
        <v>20</v>
      </c>
    </row>
    <row r="5181" spans="1:4">
      <c r="A5181">
        <v>188360</v>
      </c>
      <c r="B5181" t="s">
        <v>10188</v>
      </c>
      <c r="C5181">
        <v>209</v>
      </c>
      <c r="D5181">
        <v>1</v>
      </c>
    </row>
    <row r="5182" spans="1:4">
      <c r="A5182">
        <v>195770</v>
      </c>
      <c r="B5182" t="s">
        <v>10189</v>
      </c>
      <c r="C5182">
        <v>149</v>
      </c>
      <c r="D5182">
        <v>1</v>
      </c>
    </row>
    <row r="5183" spans="1:4">
      <c r="A5183">
        <v>195771</v>
      </c>
      <c r="B5183" t="s">
        <v>10190</v>
      </c>
      <c r="C5183">
        <v>149</v>
      </c>
      <c r="D5183">
        <v>1</v>
      </c>
    </row>
    <row r="5184" spans="1:4">
      <c r="A5184">
        <v>197834</v>
      </c>
      <c r="B5184" t="s">
        <v>10191</v>
      </c>
      <c r="C5184">
        <v>320</v>
      </c>
      <c r="D5184">
        <v>2</v>
      </c>
    </row>
    <row r="5185" spans="1:4">
      <c r="A5185">
        <v>199185</v>
      </c>
      <c r="B5185" t="s">
        <v>1037</v>
      </c>
      <c r="C5185">
        <v>164</v>
      </c>
      <c r="D5185">
        <v>1</v>
      </c>
    </row>
    <row r="5186" spans="1:4">
      <c r="A5186">
        <v>200615</v>
      </c>
      <c r="B5186" t="s">
        <v>10192</v>
      </c>
      <c r="C5186">
        <v>399</v>
      </c>
      <c r="D5186">
        <v>1</v>
      </c>
    </row>
    <row r="5187" spans="1:4">
      <c r="A5187">
        <v>201040</v>
      </c>
      <c r="B5187" t="s">
        <v>8985</v>
      </c>
      <c r="C5187">
        <v>718</v>
      </c>
      <c r="D5187">
        <v>2</v>
      </c>
    </row>
    <row r="5188" spans="1:4">
      <c r="A5188">
        <v>201041</v>
      </c>
      <c r="B5188" t="s">
        <v>9239</v>
      </c>
      <c r="C5188">
        <v>799</v>
      </c>
      <c r="D5188">
        <v>1</v>
      </c>
    </row>
    <row r="5189" spans="1:4">
      <c r="A5189">
        <v>201278</v>
      </c>
      <c r="B5189" t="s">
        <v>49</v>
      </c>
      <c r="C5189">
        <v>645</v>
      </c>
      <c r="D5189">
        <v>5</v>
      </c>
    </row>
    <row r="5190" spans="1:4">
      <c r="A5190">
        <v>202322</v>
      </c>
      <c r="B5190" t="s">
        <v>10193</v>
      </c>
      <c r="C5190">
        <v>199</v>
      </c>
      <c r="D5190">
        <v>1</v>
      </c>
    </row>
    <row r="5191" spans="1:4">
      <c r="A5191">
        <v>202358</v>
      </c>
      <c r="B5191" t="s">
        <v>10194</v>
      </c>
      <c r="C5191">
        <v>198</v>
      </c>
      <c r="D5191">
        <v>1</v>
      </c>
    </row>
    <row r="5192" spans="1:4">
      <c r="A5192">
        <v>202522</v>
      </c>
      <c r="B5192" t="s">
        <v>10195</v>
      </c>
      <c r="C5192">
        <v>218</v>
      </c>
      <c r="D5192">
        <v>2</v>
      </c>
    </row>
    <row r="5193" spans="1:4">
      <c r="A5193">
        <v>202724</v>
      </c>
      <c r="B5193" t="s">
        <v>10196</v>
      </c>
      <c r="C5193">
        <v>159</v>
      </c>
      <c r="D5193">
        <v>1</v>
      </c>
    </row>
    <row r="5194" spans="1:4">
      <c r="A5194">
        <v>203273</v>
      </c>
      <c r="B5194" t="s">
        <v>9613</v>
      </c>
      <c r="C5194">
        <v>74</v>
      </c>
      <c r="D5194">
        <v>5</v>
      </c>
    </row>
    <row r="5195" spans="1:4">
      <c r="A5195">
        <v>203802</v>
      </c>
      <c r="B5195" t="s">
        <v>622</v>
      </c>
      <c r="C5195">
        <v>99</v>
      </c>
      <c r="D5195">
        <v>1</v>
      </c>
    </row>
    <row r="5196" spans="1:4">
      <c r="A5196">
        <v>203999</v>
      </c>
      <c r="B5196" t="s">
        <v>9019</v>
      </c>
      <c r="C5196">
        <v>567</v>
      </c>
      <c r="D5196">
        <v>2</v>
      </c>
    </row>
    <row r="5197" spans="1:4">
      <c r="A5197">
        <v>204062</v>
      </c>
      <c r="B5197" t="s">
        <v>1288</v>
      </c>
      <c r="C5197">
        <v>108</v>
      </c>
      <c r="D5197">
        <v>1</v>
      </c>
    </row>
    <row r="5198" spans="1:4">
      <c r="A5198">
        <v>204309</v>
      </c>
      <c r="B5198" t="s">
        <v>9298</v>
      </c>
      <c r="C5198">
        <v>248</v>
      </c>
      <c r="D5198">
        <v>1</v>
      </c>
    </row>
    <row r="5199" spans="1:4">
      <c r="A5199">
        <v>204497</v>
      </c>
      <c r="B5199" t="s">
        <v>10197</v>
      </c>
      <c r="C5199">
        <v>193</v>
      </c>
      <c r="D5199">
        <v>1</v>
      </c>
    </row>
    <row r="5200" spans="1:4">
      <c r="A5200">
        <v>204497</v>
      </c>
      <c r="B5200" t="s">
        <v>10197</v>
      </c>
      <c r="C5200">
        <v>208</v>
      </c>
      <c r="D5200">
        <v>1</v>
      </c>
    </row>
    <row r="5201" spans="1:4">
      <c r="A5201">
        <v>204869</v>
      </c>
      <c r="B5201" t="s">
        <v>10198</v>
      </c>
      <c r="C5201">
        <v>266</v>
      </c>
      <c r="D5201">
        <v>1</v>
      </c>
    </row>
    <row r="5202" spans="1:4">
      <c r="A5202">
        <v>205124</v>
      </c>
      <c r="B5202" t="s">
        <v>8746</v>
      </c>
      <c r="C5202">
        <v>112</v>
      </c>
      <c r="D5202">
        <v>2</v>
      </c>
    </row>
    <row r="5203" spans="1:4">
      <c r="A5203">
        <v>205590</v>
      </c>
      <c r="B5203" t="s">
        <v>9049</v>
      </c>
      <c r="C5203">
        <v>0</v>
      </c>
      <c r="D5203">
        <v>0</v>
      </c>
    </row>
    <row r="5204" spans="1:4">
      <c r="A5204">
        <v>206603</v>
      </c>
      <c r="B5204" t="s">
        <v>9055</v>
      </c>
      <c r="C5204">
        <v>99</v>
      </c>
      <c r="D5204">
        <v>1</v>
      </c>
    </row>
    <row r="5205" spans="1:4">
      <c r="A5205">
        <v>206615</v>
      </c>
      <c r="B5205" t="s">
        <v>10199</v>
      </c>
      <c r="C5205">
        <v>197</v>
      </c>
      <c r="D5205">
        <v>2</v>
      </c>
    </row>
    <row r="5206" spans="1:4">
      <c r="A5206">
        <v>206704</v>
      </c>
      <c r="B5206" t="s">
        <v>9470</v>
      </c>
      <c r="C5206">
        <v>78</v>
      </c>
      <c r="D5206">
        <v>1</v>
      </c>
    </row>
    <row r="5207" spans="1:4">
      <c r="A5207">
        <v>206846</v>
      </c>
      <c r="B5207" t="s">
        <v>9895</v>
      </c>
      <c r="C5207">
        <v>46</v>
      </c>
      <c r="D5207">
        <v>1</v>
      </c>
    </row>
    <row r="5208" spans="1:4">
      <c r="A5208">
        <v>207958</v>
      </c>
      <c r="B5208" t="s">
        <v>8752</v>
      </c>
      <c r="C5208">
        <v>188</v>
      </c>
      <c r="D5208">
        <v>1</v>
      </c>
    </row>
    <row r="5209" spans="1:4">
      <c r="A5209">
        <v>208719</v>
      </c>
      <c r="B5209" t="s">
        <v>9476</v>
      </c>
      <c r="C5209">
        <v>336</v>
      </c>
      <c r="D5209">
        <v>2</v>
      </c>
    </row>
    <row r="5210" spans="1:4">
      <c r="A5210">
        <v>208849</v>
      </c>
      <c r="B5210" t="s">
        <v>10117</v>
      </c>
      <c r="C5210">
        <v>31504</v>
      </c>
      <c r="D5210">
        <v>16</v>
      </c>
    </row>
    <row r="5211" spans="1:4">
      <c r="A5211">
        <v>209458</v>
      </c>
      <c r="B5211" t="s">
        <v>1828</v>
      </c>
      <c r="C5211">
        <v>30</v>
      </c>
      <c r="D5211">
        <v>1</v>
      </c>
    </row>
    <row r="5212" spans="1:4">
      <c r="A5212">
        <v>210024</v>
      </c>
      <c r="B5212" t="s">
        <v>10200</v>
      </c>
      <c r="C5212">
        <v>219</v>
      </c>
      <c r="D5212">
        <v>1</v>
      </c>
    </row>
    <row r="5213" spans="1:4">
      <c r="A5213">
        <v>210105</v>
      </c>
      <c r="B5213" t="s">
        <v>10201</v>
      </c>
      <c r="C5213">
        <v>299</v>
      </c>
      <c r="D5213">
        <v>1</v>
      </c>
    </row>
    <row r="5214" spans="1:4">
      <c r="A5214">
        <v>210413</v>
      </c>
      <c r="B5214" t="s">
        <v>10202</v>
      </c>
      <c r="C5214">
        <v>68</v>
      </c>
      <c r="D5214">
        <v>1</v>
      </c>
    </row>
    <row r="5215" spans="1:4">
      <c r="A5215">
        <v>210906</v>
      </c>
      <c r="B5215" t="s">
        <v>9639</v>
      </c>
      <c r="C5215">
        <v>78</v>
      </c>
      <c r="D5215">
        <v>2</v>
      </c>
    </row>
    <row r="5216" spans="1:4">
      <c r="A5216">
        <v>210906</v>
      </c>
      <c r="B5216" t="s">
        <v>9639</v>
      </c>
      <c r="C5216">
        <v>78</v>
      </c>
      <c r="D5216">
        <v>2</v>
      </c>
    </row>
    <row r="5217" spans="1:4">
      <c r="A5217">
        <v>210909</v>
      </c>
      <c r="B5217" t="s">
        <v>9640</v>
      </c>
      <c r="C5217">
        <v>79</v>
      </c>
      <c r="D5217">
        <v>1</v>
      </c>
    </row>
    <row r="5218" spans="1:4">
      <c r="A5218">
        <v>211135</v>
      </c>
      <c r="B5218" t="s">
        <v>9065</v>
      </c>
      <c r="C5218">
        <v>498</v>
      </c>
      <c r="D5218">
        <v>1</v>
      </c>
    </row>
    <row r="5219" spans="1:4">
      <c r="A5219">
        <v>211857</v>
      </c>
      <c r="B5219" t="s">
        <v>2109</v>
      </c>
      <c r="C5219">
        <v>69</v>
      </c>
      <c r="D5219">
        <v>1</v>
      </c>
    </row>
    <row r="5220" spans="1:4">
      <c r="A5220">
        <v>211869</v>
      </c>
      <c r="B5220" t="s">
        <v>9245</v>
      </c>
      <c r="C5220">
        <v>118</v>
      </c>
      <c r="D5220">
        <v>2</v>
      </c>
    </row>
    <row r="5221" spans="1:4">
      <c r="A5221">
        <v>211870</v>
      </c>
      <c r="B5221" t="s">
        <v>10016</v>
      </c>
      <c r="C5221">
        <v>59</v>
      </c>
      <c r="D5221">
        <v>1</v>
      </c>
    </row>
    <row r="5222" spans="1:4">
      <c r="A5222">
        <v>211934</v>
      </c>
      <c r="B5222" t="s">
        <v>8758</v>
      </c>
      <c r="C5222">
        <v>24</v>
      </c>
      <c r="D5222">
        <v>1</v>
      </c>
    </row>
    <row r="5223" spans="1:4">
      <c r="A5223">
        <v>212816</v>
      </c>
      <c r="B5223" t="s">
        <v>9070</v>
      </c>
      <c r="C5223">
        <v>69</v>
      </c>
      <c r="D5223">
        <v>1</v>
      </c>
    </row>
    <row r="5224" spans="1:4">
      <c r="A5224">
        <v>213146</v>
      </c>
      <c r="B5224" t="s">
        <v>367</v>
      </c>
      <c r="C5224">
        <v>48</v>
      </c>
      <c r="D5224">
        <v>1</v>
      </c>
    </row>
    <row r="5225" spans="1:4">
      <c r="A5225">
        <v>213158</v>
      </c>
      <c r="B5225" t="s">
        <v>9315</v>
      </c>
      <c r="C5225">
        <v>57</v>
      </c>
      <c r="D5225">
        <v>1</v>
      </c>
    </row>
    <row r="5226" spans="1:4">
      <c r="A5226">
        <v>213158</v>
      </c>
      <c r="B5226" t="s">
        <v>9315</v>
      </c>
      <c r="C5226">
        <v>115</v>
      </c>
      <c r="D5226">
        <v>2</v>
      </c>
    </row>
    <row r="5227" spans="1:4">
      <c r="A5227">
        <v>213159</v>
      </c>
      <c r="B5227" t="s">
        <v>9482</v>
      </c>
      <c r="C5227">
        <v>49</v>
      </c>
      <c r="D5227">
        <v>1</v>
      </c>
    </row>
    <row r="5228" spans="1:4">
      <c r="A5228">
        <v>213159</v>
      </c>
      <c r="B5228" t="s">
        <v>9482</v>
      </c>
      <c r="C5228">
        <v>49</v>
      </c>
      <c r="D5228">
        <v>1</v>
      </c>
    </row>
    <row r="5229" spans="1:4">
      <c r="A5229">
        <v>213825</v>
      </c>
      <c r="B5229" t="s">
        <v>2284</v>
      </c>
      <c r="C5229">
        <v>118</v>
      </c>
      <c r="D5229">
        <v>1</v>
      </c>
    </row>
    <row r="5230" spans="1:4">
      <c r="A5230">
        <v>213931</v>
      </c>
      <c r="B5230" t="s">
        <v>8761</v>
      </c>
      <c r="C5230">
        <v>589</v>
      </c>
      <c r="D5230">
        <v>1</v>
      </c>
    </row>
    <row r="5231" spans="1:4">
      <c r="A5231">
        <v>213931</v>
      </c>
      <c r="B5231" t="s">
        <v>8761</v>
      </c>
      <c r="C5231">
        <v>589</v>
      </c>
      <c r="D5231">
        <v>1</v>
      </c>
    </row>
    <row r="5232" spans="1:4">
      <c r="A5232">
        <v>214485</v>
      </c>
      <c r="B5232" t="s">
        <v>8711</v>
      </c>
      <c r="C5232">
        <v>1073</v>
      </c>
      <c r="D5232">
        <v>2</v>
      </c>
    </row>
    <row r="5233" spans="1:4">
      <c r="A5233">
        <v>214604</v>
      </c>
      <c r="B5233" t="s">
        <v>10203</v>
      </c>
      <c r="C5233">
        <v>99</v>
      </c>
      <c r="D5233">
        <v>1</v>
      </c>
    </row>
    <row r="5234" spans="1:4">
      <c r="A5234">
        <v>214681</v>
      </c>
      <c r="B5234" t="s">
        <v>2484</v>
      </c>
      <c r="C5234">
        <v>169</v>
      </c>
      <c r="D5234">
        <v>1</v>
      </c>
    </row>
    <row r="5235" spans="1:4">
      <c r="A5235">
        <v>214788</v>
      </c>
      <c r="B5235" t="s">
        <v>10204</v>
      </c>
      <c r="C5235">
        <v>79</v>
      </c>
      <c r="D5235">
        <v>1</v>
      </c>
    </row>
    <row r="5236" spans="1:4">
      <c r="A5236">
        <v>214984</v>
      </c>
      <c r="B5236" t="s">
        <v>10205</v>
      </c>
      <c r="C5236">
        <v>149</v>
      </c>
      <c r="D5236">
        <v>1</v>
      </c>
    </row>
    <row r="5237" spans="1:4">
      <c r="A5237">
        <v>215568</v>
      </c>
      <c r="B5237" t="s">
        <v>10206</v>
      </c>
      <c r="C5237">
        <v>139</v>
      </c>
      <c r="D5237">
        <v>1</v>
      </c>
    </row>
    <row r="5238" spans="1:4">
      <c r="A5238">
        <v>215595</v>
      </c>
      <c r="B5238" t="s">
        <v>8767</v>
      </c>
      <c r="C5238">
        <v>1876</v>
      </c>
      <c r="D5238">
        <v>7</v>
      </c>
    </row>
    <row r="5239" spans="1:4">
      <c r="A5239">
        <v>215595</v>
      </c>
      <c r="B5239" t="s">
        <v>8767</v>
      </c>
      <c r="C5239">
        <v>6625</v>
      </c>
      <c r="D5239">
        <v>25</v>
      </c>
    </row>
    <row r="5240" spans="1:4">
      <c r="A5240">
        <v>215687</v>
      </c>
      <c r="B5240" t="s">
        <v>10207</v>
      </c>
      <c r="C5240">
        <v>39</v>
      </c>
      <c r="D5240">
        <v>1</v>
      </c>
    </row>
    <row r="5241" spans="1:4">
      <c r="A5241">
        <v>216133</v>
      </c>
      <c r="B5241" t="s">
        <v>9647</v>
      </c>
      <c r="C5241">
        <v>28</v>
      </c>
      <c r="D5241">
        <v>1</v>
      </c>
    </row>
    <row r="5242" spans="1:4">
      <c r="A5242">
        <v>216953</v>
      </c>
      <c r="B5242" t="s">
        <v>8769</v>
      </c>
      <c r="C5242">
        <v>27520</v>
      </c>
      <c r="D5242">
        <v>4</v>
      </c>
    </row>
    <row r="5243" spans="1:4">
      <c r="A5243">
        <v>216956</v>
      </c>
      <c r="B5243" t="s">
        <v>10208</v>
      </c>
      <c r="C5243">
        <v>10960</v>
      </c>
      <c r="D5243">
        <v>2</v>
      </c>
    </row>
    <row r="5244" spans="1:4">
      <c r="A5244">
        <v>217308</v>
      </c>
      <c r="B5244" t="s">
        <v>9081</v>
      </c>
      <c r="C5244">
        <v>114</v>
      </c>
      <c r="D5244">
        <v>3</v>
      </c>
    </row>
    <row r="5245" spans="1:4">
      <c r="A5245">
        <v>217311</v>
      </c>
      <c r="B5245" t="s">
        <v>10209</v>
      </c>
      <c r="C5245">
        <v>59.8</v>
      </c>
      <c r="D5245">
        <v>2</v>
      </c>
    </row>
    <row r="5246" spans="1:4">
      <c r="A5246">
        <v>217670</v>
      </c>
      <c r="B5246" t="s">
        <v>9599</v>
      </c>
      <c r="C5246">
        <v>-969</v>
      </c>
      <c r="D5246">
        <v>-1</v>
      </c>
    </row>
    <row r="5247" spans="1:4">
      <c r="A5247">
        <v>217715</v>
      </c>
      <c r="B5247" t="s">
        <v>10210</v>
      </c>
      <c r="C5247">
        <v>0</v>
      </c>
      <c r="D5247">
        <v>0</v>
      </c>
    </row>
    <row r="5248" spans="1:4">
      <c r="A5248">
        <v>217715</v>
      </c>
      <c r="B5248" t="s">
        <v>10210</v>
      </c>
      <c r="C5248">
        <v>34</v>
      </c>
      <c r="D5248">
        <v>1</v>
      </c>
    </row>
    <row r="5249" spans="1:4">
      <c r="A5249">
        <v>218235</v>
      </c>
      <c r="B5249" t="s">
        <v>10211</v>
      </c>
      <c r="C5249">
        <v>174</v>
      </c>
      <c r="D5249">
        <v>1</v>
      </c>
    </row>
    <row r="5250" spans="1:4">
      <c r="A5250">
        <v>218434</v>
      </c>
      <c r="B5250" t="s">
        <v>10212</v>
      </c>
      <c r="C5250">
        <v>38</v>
      </c>
      <c r="D5250">
        <v>1</v>
      </c>
    </row>
    <row r="5251" spans="1:4">
      <c r="A5251">
        <v>218853</v>
      </c>
      <c r="B5251" t="s">
        <v>523</v>
      </c>
      <c r="C5251">
        <v>1325</v>
      </c>
      <c r="D5251">
        <v>5</v>
      </c>
    </row>
    <row r="5252" spans="1:4">
      <c r="A5252">
        <v>218853</v>
      </c>
      <c r="B5252" t="s">
        <v>523</v>
      </c>
      <c r="C5252">
        <v>7510</v>
      </c>
      <c r="D5252">
        <v>28</v>
      </c>
    </row>
    <row r="5253" spans="1:4">
      <c r="A5253">
        <v>219189</v>
      </c>
      <c r="B5253" t="s">
        <v>3082</v>
      </c>
      <c r="C5253">
        <v>39</v>
      </c>
      <c r="D5253">
        <v>1</v>
      </c>
    </row>
    <row r="5254" spans="1:4">
      <c r="A5254">
        <v>219465</v>
      </c>
      <c r="B5254" t="s">
        <v>3142</v>
      </c>
      <c r="C5254">
        <v>94</v>
      </c>
      <c r="D5254">
        <v>1</v>
      </c>
    </row>
    <row r="5255" spans="1:4">
      <c r="A5255">
        <v>219588</v>
      </c>
      <c r="B5255" t="s">
        <v>10213</v>
      </c>
      <c r="C5255">
        <v>148</v>
      </c>
      <c r="D5255">
        <v>1</v>
      </c>
    </row>
    <row r="5256" spans="1:4">
      <c r="A5256">
        <v>219793</v>
      </c>
      <c r="B5256" t="s">
        <v>9497</v>
      </c>
      <c r="C5256">
        <v>188</v>
      </c>
      <c r="D5256">
        <v>1</v>
      </c>
    </row>
    <row r="5257" spans="1:4">
      <c r="A5257">
        <v>219966</v>
      </c>
      <c r="B5257" t="s">
        <v>3179</v>
      </c>
      <c r="C5257">
        <v>69</v>
      </c>
      <c r="D5257">
        <v>1</v>
      </c>
    </row>
    <row r="5258" spans="1:4">
      <c r="A5258">
        <v>220018</v>
      </c>
      <c r="B5258" t="s">
        <v>10127</v>
      </c>
      <c r="C5258">
        <v>288</v>
      </c>
      <c r="D5258">
        <v>1</v>
      </c>
    </row>
    <row r="5259" spans="1:4">
      <c r="A5259">
        <v>220041</v>
      </c>
      <c r="B5259" t="s">
        <v>9273</v>
      </c>
      <c r="C5259">
        <v>338</v>
      </c>
      <c r="D5259">
        <v>1</v>
      </c>
    </row>
    <row r="5260" spans="1:4">
      <c r="A5260">
        <v>220060</v>
      </c>
      <c r="B5260" t="s">
        <v>9908</v>
      </c>
      <c r="C5260">
        <v>75</v>
      </c>
      <c r="D5260">
        <v>1</v>
      </c>
    </row>
    <row r="5261" spans="1:4">
      <c r="A5261">
        <v>220111</v>
      </c>
      <c r="B5261" t="s">
        <v>9500</v>
      </c>
      <c r="C5261">
        <v>58</v>
      </c>
      <c r="D5261">
        <v>2</v>
      </c>
    </row>
    <row r="5262" spans="1:4">
      <c r="A5262">
        <v>220237</v>
      </c>
      <c r="B5262" t="s">
        <v>9505</v>
      </c>
      <c r="C5262">
        <v>59</v>
      </c>
      <c r="D5262">
        <v>1</v>
      </c>
    </row>
    <row r="5263" spans="1:4">
      <c r="A5263">
        <v>220907</v>
      </c>
      <c r="B5263" t="s">
        <v>9866</v>
      </c>
      <c r="C5263">
        <v>596</v>
      </c>
      <c r="D5263">
        <v>2</v>
      </c>
    </row>
    <row r="5264" spans="1:4">
      <c r="A5264">
        <v>221498</v>
      </c>
      <c r="B5264" t="s">
        <v>652</v>
      </c>
      <c r="C5264">
        <v>168</v>
      </c>
      <c r="D5264">
        <v>1</v>
      </c>
    </row>
    <row r="5265" spans="1:4">
      <c r="A5265">
        <v>221580</v>
      </c>
      <c r="B5265" t="s">
        <v>9100</v>
      </c>
      <c r="C5265">
        <v>198</v>
      </c>
      <c r="D5265">
        <v>2</v>
      </c>
    </row>
    <row r="5266" spans="1:4">
      <c r="A5266">
        <v>222069</v>
      </c>
      <c r="B5266" t="s">
        <v>9750</v>
      </c>
      <c r="C5266">
        <v>674</v>
      </c>
      <c r="D5266">
        <v>3</v>
      </c>
    </row>
    <row r="5267" spans="1:4">
      <c r="A5267">
        <v>222137</v>
      </c>
      <c r="B5267" t="s">
        <v>8791</v>
      </c>
      <c r="C5267">
        <v>1704</v>
      </c>
      <c r="D5267">
        <v>3</v>
      </c>
    </row>
    <row r="5268" spans="1:4">
      <c r="A5268">
        <v>222137</v>
      </c>
      <c r="B5268" t="s">
        <v>8791</v>
      </c>
      <c r="C5268">
        <v>3986</v>
      </c>
      <c r="D5268">
        <v>7</v>
      </c>
    </row>
    <row r="5269" spans="1:4">
      <c r="A5269">
        <v>222486</v>
      </c>
      <c r="B5269" t="s">
        <v>3702</v>
      </c>
      <c r="C5269">
        <v>39</v>
      </c>
      <c r="D5269">
        <v>1</v>
      </c>
    </row>
    <row r="5270" spans="1:4">
      <c r="A5270">
        <v>222620</v>
      </c>
      <c r="B5270" t="s">
        <v>9342</v>
      </c>
      <c r="C5270">
        <v>39</v>
      </c>
      <c r="D5270">
        <v>1</v>
      </c>
    </row>
    <row r="5271" spans="1:4">
      <c r="A5271">
        <v>222792</v>
      </c>
      <c r="B5271" t="s">
        <v>8991</v>
      </c>
      <c r="C5271">
        <v>19701</v>
      </c>
      <c r="D5271">
        <v>1</v>
      </c>
    </row>
    <row r="5272" spans="1:4">
      <c r="A5272">
        <v>222940</v>
      </c>
      <c r="B5272" t="s">
        <v>8797</v>
      </c>
      <c r="C5272">
        <v>399</v>
      </c>
      <c r="D5272">
        <v>1</v>
      </c>
    </row>
    <row r="5273" spans="1:4">
      <c r="A5273">
        <v>222944</v>
      </c>
      <c r="B5273" t="s">
        <v>9916</v>
      </c>
      <c r="C5273">
        <v>89</v>
      </c>
      <c r="D5273">
        <v>1</v>
      </c>
    </row>
    <row r="5274" spans="1:4">
      <c r="A5274">
        <v>222952</v>
      </c>
      <c r="B5274" t="s">
        <v>10214</v>
      </c>
      <c r="C5274">
        <v>1166</v>
      </c>
      <c r="D5274">
        <v>2</v>
      </c>
    </row>
    <row r="5275" spans="1:4">
      <c r="A5275">
        <v>224185</v>
      </c>
      <c r="B5275" t="s">
        <v>10215</v>
      </c>
      <c r="C5275">
        <v>198</v>
      </c>
      <c r="D5275">
        <v>1</v>
      </c>
    </row>
    <row r="5276" spans="1:4">
      <c r="A5276">
        <v>224399</v>
      </c>
      <c r="B5276" t="s">
        <v>9250</v>
      </c>
      <c r="C5276">
        <v>148</v>
      </c>
      <c r="D5276">
        <v>1</v>
      </c>
    </row>
    <row r="5277" spans="1:4">
      <c r="A5277">
        <v>224673</v>
      </c>
      <c r="B5277" t="s">
        <v>513</v>
      </c>
      <c r="C5277">
        <v>398</v>
      </c>
      <c r="D5277">
        <v>1</v>
      </c>
    </row>
    <row r="5278" spans="1:4">
      <c r="A5278">
        <v>224791</v>
      </c>
      <c r="B5278" t="s">
        <v>8805</v>
      </c>
      <c r="C5278">
        <v>268</v>
      </c>
      <c r="D5278">
        <v>1</v>
      </c>
    </row>
    <row r="5279" spans="1:4">
      <c r="A5279">
        <v>224791</v>
      </c>
      <c r="B5279" t="s">
        <v>8805</v>
      </c>
      <c r="C5279">
        <v>-268</v>
      </c>
      <c r="D5279">
        <v>-1</v>
      </c>
    </row>
    <row r="5280" spans="1:4">
      <c r="A5280">
        <v>224799</v>
      </c>
      <c r="B5280" t="s">
        <v>8806</v>
      </c>
      <c r="C5280">
        <v>396</v>
      </c>
      <c r="D5280">
        <v>2</v>
      </c>
    </row>
    <row r="5281" spans="1:4">
      <c r="A5281">
        <v>224862</v>
      </c>
      <c r="B5281" t="s">
        <v>9113</v>
      </c>
      <c r="C5281">
        <v>119</v>
      </c>
      <c r="D5281">
        <v>1</v>
      </c>
    </row>
    <row r="5282" spans="1:4">
      <c r="A5282">
        <v>224977</v>
      </c>
      <c r="B5282" t="s">
        <v>10216</v>
      </c>
      <c r="C5282">
        <v>28</v>
      </c>
      <c r="D5282">
        <v>1</v>
      </c>
    </row>
    <row r="5283" spans="1:4">
      <c r="A5283">
        <v>225013</v>
      </c>
      <c r="B5283" t="s">
        <v>8808</v>
      </c>
      <c r="C5283">
        <v>199</v>
      </c>
      <c r="D5283">
        <v>1</v>
      </c>
    </row>
    <row r="5284" spans="1:4">
      <c r="A5284">
        <v>225013</v>
      </c>
      <c r="B5284" t="s">
        <v>8808</v>
      </c>
      <c r="C5284">
        <v>199</v>
      </c>
      <c r="D5284">
        <v>1</v>
      </c>
    </row>
    <row r="5285" spans="1:4">
      <c r="A5285">
        <v>225081</v>
      </c>
      <c r="B5285" t="s">
        <v>9602</v>
      </c>
      <c r="C5285">
        <v>1878</v>
      </c>
      <c r="D5285">
        <v>2</v>
      </c>
    </row>
    <row r="5286" spans="1:4">
      <c r="A5286">
        <v>225116</v>
      </c>
      <c r="B5286" t="s">
        <v>4932</v>
      </c>
      <c r="C5286">
        <v>-4080</v>
      </c>
      <c r="D5286">
        <v>-3</v>
      </c>
    </row>
    <row r="5287" spans="1:4">
      <c r="A5287">
        <v>225118</v>
      </c>
      <c r="B5287" t="s">
        <v>10217</v>
      </c>
      <c r="C5287">
        <v>3166</v>
      </c>
      <c r="D5287">
        <v>12</v>
      </c>
    </row>
    <row r="5288" spans="1:4">
      <c r="A5288">
        <v>225670</v>
      </c>
      <c r="B5288" t="s">
        <v>9274</v>
      </c>
      <c r="C5288">
        <v>164</v>
      </c>
      <c r="D5288">
        <v>1</v>
      </c>
    </row>
    <row r="5289" spans="1:4">
      <c r="A5289">
        <v>225815</v>
      </c>
      <c r="B5289" t="s">
        <v>10036</v>
      </c>
      <c r="C5289">
        <v>768</v>
      </c>
      <c r="D5289">
        <v>1</v>
      </c>
    </row>
    <row r="5290" spans="1:4">
      <c r="A5290">
        <v>225959</v>
      </c>
      <c r="B5290" t="s">
        <v>4346</v>
      </c>
      <c r="C5290">
        <v>338</v>
      </c>
      <c r="D5290">
        <v>1</v>
      </c>
    </row>
    <row r="5291" spans="1:4">
      <c r="A5291">
        <v>225963</v>
      </c>
      <c r="B5291" t="s">
        <v>4287</v>
      </c>
      <c r="C5291">
        <v>190</v>
      </c>
      <c r="D5291">
        <v>2</v>
      </c>
    </row>
    <row r="5292" spans="1:4">
      <c r="A5292">
        <v>225990</v>
      </c>
      <c r="B5292" t="s">
        <v>10037</v>
      </c>
      <c r="C5292">
        <v>149</v>
      </c>
      <c r="D5292">
        <v>1</v>
      </c>
    </row>
    <row r="5293" spans="1:4">
      <c r="A5293">
        <v>226856</v>
      </c>
      <c r="B5293" t="s">
        <v>10218</v>
      </c>
      <c r="C5293">
        <v>39.799999999999997</v>
      </c>
      <c r="D5293">
        <v>1</v>
      </c>
    </row>
    <row r="5294" spans="1:4">
      <c r="A5294">
        <v>227014</v>
      </c>
      <c r="B5294" t="s">
        <v>9276</v>
      </c>
      <c r="C5294">
        <v>129</v>
      </c>
      <c r="D5294">
        <v>1</v>
      </c>
    </row>
    <row r="5295" spans="1:4">
      <c r="A5295">
        <v>227018</v>
      </c>
      <c r="B5295" t="s">
        <v>8818</v>
      </c>
      <c r="C5295">
        <v>99</v>
      </c>
      <c r="D5295">
        <v>1</v>
      </c>
    </row>
    <row r="5296" spans="1:4">
      <c r="A5296">
        <v>227023</v>
      </c>
      <c r="B5296" t="s">
        <v>10041</v>
      </c>
      <c r="C5296">
        <v>356</v>
      </c>
      <c r="D5296">
        <v>4</v>
      </c>
    </row>
    <row r="5297" spans="1:4">
      <c r="A5297">
        <v>227250</v>
      </c>
      <c r="B5297" t="s">
        <v>10219</v>
      </c>
      <c r="C5297">
        <v>259</v>
      </c>
      <c r="D5297">
        <v>1</v>
      </c>
    </row>
    <row r="5298" spans="1:4">
      <c r="A5298">
        <v>227949</v>
      </c>
      <c r="B5298" t="s">
        <v>502</v>
      </c>
      <c r="C5298">
        <v>97</v>
      </c>
      <c r="D5298">
        <v>1</v>
      </c>
    </row>
    <row r="5299" spans="1:4">
      <c r="A5299">
        <v>228032</v>
      </c>
      <c r="B5299" t="s">
        <v>8823</v>
      </c>
      <c r="C5299">
        <v>293</v>
      </c>
      <c r="D5299">
        <v>1</v>
      </c>
    </row>
    <row r="5300" spans="1:4">
      <c r="A5300">
        <v>228046</v>
      </c>
      <c r="B5300" t="s">
        <v>9126</v>
      </c>
      <c r="C5300">
        <v>2989</v>
      </c>
      <c r="D5300">
        <v>1</v>
      </c>
    </row>
    <row r="5301" spans="1:4">
      <c r="A5301">
        <v>228046</v>
      </c>
      <c r="B5301" t="s">
        <v>9126</v>
      </c>
      <c r="C5301">
        <v>11876</v>
      </c>
      <c r="D5301">
        <v>4</v>
      </c>
    </row>
    <row r="5302" spans="1:4">
      <c r="A5302">
        <v>228046</v>
      </c>
      <c r="B5302" t="s">
        <v>9126</v>
      </c>
      <c r="C5302">
        <v>-2999</v>
      </c>
      <c r="D5302">
        <v>-1</v>
      </c>
    </row>
    <row r="5303" spans="1:4">
      <c r="A5303">
        <v>228174</v>
      </c>
      <c r="B5303" t="s">
        <v>10220</v>
      </c>
      <c r="C5303">
        <v>279</v>
      </c>
      <c r="D5303">
        <v>1</v>
      </c>
    </row>
    <row r="5304" spans="1:4">
      <c r="A5304">
        <v>228199</v>
      </c>
      <c r="B5304" t="s">
        <v>639</v>
      </c>
      <c r="C5304">
        <v>249</v>
      </c>
      <c r="D5304">
        <v>1</v>
      </c>
    </row>
    <row r="5305" spans="1:4">
      <c r="A5305">
        <v>228199</v>
      </c>
      <c r="B5305" t="s">
        <v>639</v>
      </c>
      <c r="C5305">
        <v>249</v>
      </c>
      <c r="D5305">
        <v>1</v>
      </c>
    </row>
    <row r="5306" spans="1:4">
      <c r="A5306">
        <v>228199</v>
      </c>
      <c r="B5306" t="s">
        <v>639</v>
      </c>
      <c r="C5306">
        <v>249</v>
      </c>
      <c r="D5306">
        <v>1</v>
      </c>
    </row>
    <row r="5307" spans="1:4">
      <c r="A5307">
        <v>228199</v>
      </c>
      <c r="B5307" t="s">
        <v>639</v>
      </c>
      <c r="C5307">
        <v>2500</v>
      </c>
      <c r="D5307">
        <v>10</v>
      </c>
    </row>
    <row r="5308" spans="1:4">
      <c r="A5308">
        <v>228199</v>
      </c>
      <c r="B5308" t="s">
        <v>639</v>
      </c>
      <c r="C5308">
        <v>2251</v>
      </c>
      <c r="D5308">
        <v>9</v>
      </c>
    </row>
    <row r="5309" spans="1:4">
      <c r="A5309">
        <v>228417</v>
      </c>
      <c r="B5309" t="s">
        <v>10221</v>
      </c>
      <c r="C5309">
        <v>189</v>
      </c>
      <c r="D5309">
        <v>1</v>
      </c>
    </row>
    <row r="5310" spans="1:4">
      <c r="A5310">
        <v>228418</v>
      </c>
      <c r="B5310" t="s">
        <v>10222</v>
      </c>
      <c r="C5310">
        <v>179</v>
      </c>
      <c r="D5310">
        <v>1</v>
      </c>
    </row>
    <row r="5311" spans="1:4">
      <c r="A5311">
        <v>228430</v>
      </c>
      <c r="B5311" t="s">
        <v>9371</v>
      </c>
      <c r="C5311">
        <v>349</v>
      </c>
      <c r="D5311">
        <v>1</v>
      </c>
    </row>
    <row r="5312" spans="1:4">
      <c r="A5312">
        <v>229428</v>
      </c>
      <c r="B5312" t="s">
        <v>10223</v>
      </c>
      <c r="C5312">
        <v>188</v>
      </c>
      <c r="D5312">
        <v>1</v>
      </c>
    </row>
    <row r="5313" spans="1:4">
      <c r="A5313">
        <v>229684</v>
      </c>
      <c r="B5313" t="s">
        <v>10224</v>
      </c>
      <c r="C5313">
        <v>88</v>
      </c>
      <c r="D5313">
        <v>1</v>
      </c>
    </row>
    <row r="5314" spans="1:4">
      <c r="A5314">
        <v>229712</v>
      </c>
      <c r="B5314" t="s">
        <v>8995</v>
      </c>
      <c r="C5314">
        <v>363</v>
      </c>
      <c r="D5314">
        <v>1</v>
      </c>
    </row>
    <row r="5315" spans="1:4">
      <c r="A5315">
        <v>229712</v>
      </c>
      <c r="B5315" t="s">
        <v>8995</v>
      </c>
      <c r="C5315">
        <v>-378</v>
      </c>
      <c r="D5315">
        <v>-1</v>
      </c>
    </row>
    <row r="5316" spans="1:4">
      <c r="A5316">
        <v>230284</v>
      </c>
      <c r="B5316" t="s">
        <v>10187</v>
      </c>
      <c r="C5316">
        <v>117</v>
      </c>
      <c r="D5316">
        <v>3</v>
      </c>
    </row>
    <row r="5317" spans="1:4">
      <c r="A5317">
        <v>230492</v>
      </c>
      <c r="B5317" t="s">
        <v>10225</v>
      </c>
      <c r="C5317">
        <v>49</v>
      </c>
      <c r="D5317">
        <v>1</v>
      </c>
    </row>
    <row r="5318" spans="1:4">
      <c r="A5318">
        <v>230652</v>
      </c>
      <c r="B5318" t="s">
        <v>8836</v>
      </c>
      <c r="C5318">
        <v>650</v>
      </c>
      <c r="D5318">
        <v>1</v>
      </c>
    </row>
    <row r="5319" spans="1:4">
      <c r="A5319">
        <v>230652</v>
      </c>
      <c r="B5319" t="s">
        <v>8836</v>
      </c>
      <c r="C5319">
        <v>3260</v>
      </c>
      <c r="D5319">
        <v>5</v>
      </c>
    </row>
    <row r="5320" spans="1:4">
      <c r="A5320">
        <v>230652</v>
      </c>
      <c r="B5320" t="s">
        <v>8836</v>
      </c>
      <c r="C5320">
        <v>4550</v>
      </c>
      <c r="D5320">
        <v>7</v>
      </c>
    </row>
    <row r="5321" spans="1:4">
      <c r="A5321">
        <v>230652</v>
      </c>
      <c r="B5321" t="s">
        <v>8836</v>
      </c>
      <c r="C5321">
        <v>5140</v>
      </c>
      <c r="D5321">
        <v>8</v>
      </c>
    </row>
    <row r="5322" spans="1:4">
      <c r="A5322">
        <v>230686</v>
      </c>
      <c r="B5322" t="s">
        <v>8838</v>
      </c>
      <c r="C5322">
        <v>75</v>
      </c>
      <c r="D5322">
        <v>1</v>
      </c>
    </row>
    <row r="5323" spans="1:4">
      <c r="A5323">
        <v>230773</v>
      </c>
      <c r="B5323" t="s">
        <v>5554</v>
      </c>
      <c r="C5323">
        <v>9790</v>
      </c>
      <c r="D5323">
        <v>1</v>
      </c>
    </row>
    <row r="5324" spans="1:4">
      <c r="A5324">
        <v>230865</v>
      </c>
      <c r="B5324" t="s">
        <v>529</v>
      </c>
      <c r="C5324">
        <v>581</v>
      </c>
      <c r="D5324">
        <v>2</v>
      </c>
    </row>
    <row r="5325" spans="1:4">
      <c r="A5325">
        <v>231936</v>
      </c>
      <c r="B5325" t="s">
        <v>463</v>
      </c>
      <c r="C5325">
        <v>1068</v>
      </c>
      <c r="D5325">
        <v>12</v>
      </c>
    </row>
    <row r="5326" spans="1:4">
      <c r="A5326">
        <v>232025</v>
      </c>
      <c r="B5326" t="s">
        <v>10226</v>
      </c>
      <c r="C5326">
        <v>59.9</v>
      </c>
      <c r="D5326">
        <v>1</v>
      </c>
    </row>
    <row r="5327" spans="1:4">
      <c r="A5327">
        <v>232064</v>
      </c>
      <c r="B5327" t="s">
        <v>10227</v>
      </c>
      <c r="C5327">
        <v>65</v>
      </c>
      <c r="D5327">
        <v>1</v>
      </c>
    </row>
    <row r="5328" spans="1:4">
      <c r="A5328">
        <v>232265</v>
      </c>
      <c r="B5328" t="s">
        <v>8843</v>
      </c>
      <c r="C5328">
        <v>1960</v>
      </c>
      <c r="D5328">
        <v>3</v>
      </c>
    </row>
    <row r="5329" spans="1:4">
      <c r="A5329">
        <v>232265</v>
      </c>
      <c r="B5329" t="s">
        <v>8843</v>
      </c>
      <c r="C5329">
        <v>0</v>
      </c>
      <c r="D5329">
        <v>0</v>
      </c>
    </row>
    <row r="5330" spans="1:4">
      <c r="A5330">
        <v>232265</v>
      </c>
      <c r="B5330" t="s">
        <v>8843</v>
      </c>
      <c r="C5330">
        <v>1245</v>
      </c>
      <c r="D5330">
        <v>2</v>
      </c>
    </row>
    <row r="5331" spans="1:4">
      <c r="A5331">
        <v>232265</v>
      </c>
      <c r="B5331" t="s">
        <v>8843</v>
      </c>
      <c r="C5331">
        <v>1300</v>
      </c>
      <c r="D5331">
        <v>2</v>
      </c>
    </row>
    <row r="5332" spans="1:4">
      <c r="A5332">
        <v>232288</v>
      </c>
      <c r="B5332" t="s">
        <v>9141</v>
      </c>
      <c r="C5332">
        <v>165</v>
      </c>
      <c r="D5332">
        <v>3</v>
      </c>
    </row>
    <row r="5333" spans="1:4">
      <c r="A5333">
        <v>232299</v>
      </c>
      <c r="B5333" t="s">
        <v>305</v>
      </c>
      <c r="C5333">
        <v>263</v>
      </c>
      <c r="D5333">
        <v>1</v>
      </c>
    </row>
    <row r="5334" spans="1:4">
      <c r="A5334">
        <v>232392</v>
      </c>
      <c r="B5334" t="s">
        <v>5496</v>
      </c>
      <c r="C5334">
        <v>278</v>
      </c>
      <c r="D5334">
        <v>1</v>
      </c>
    </row>
    <row r="5335" spans="1:4">
      <c r="A5335">
        <v>232426</v>
      </c>
      <c r="B5335" t="s">
        <v>9379</v>
      </c>
      <c r="C5335">
        <v>88</v>
      </c>
      <c r="D5335">
        <v>1</v>
      </c>
    </row>
    <row r="5336" spans="1:4">
      <c r="A5336">
        <v>232523</v>
      </c>
      <c r="B5336" t="s">
        <v>10228</v>
      </c>
      <c r="C5336">
        <v>209</v>
      </c>
      <c r="D5336">
        <v>1</v>
      </c>
    </row>
    <row r="5337" spans="1:4">
      <c r="A5337">
        <v>232525</v>
      </c>
      <c r="B5337" t="s">
        <v>10229</v>
      </c>
      <c r="C5337">
        <v>169</v>
      </c>
      <c r="D5337">
        <v>1</v>
      </c>
    </row>
    <row r="5338" spans="1:4">
      <c r="A5338">
        <v>232528</v>
      </c>
      <c r="B5338" t="s">
        <v>9145</v>
      </c>
      <c r="C5338">
        <v>0</v>
      </c>
      <c r="D5338">
        <v>0</v>
      </c>
    </row>
    <row r="5339" spans="1:4">
      <c r="A5339">
        <v>232529</v>
      </c>
      <c r="B5339" t="s">
        <v>9146</v>
      </c>
      <c r="C5339">
        <v>-368</v>
      </c>
      <c r="D5339">
        <v>-1</v>
      </c>
    </row>
    <row r="5340" spans="1:4">
      <c r="A5340">
        <v>232529</v>
      </c>
      <c r="B5340" t="s">
        <v>9146</v>
      </c>
      <c r="C5340">
        <v>-378</v>
      </c>
      <c r="D5340">
        <v>-1</v>
      </c>
    </row>
    <row r="5341" spans="1:4">
      <c r="A5341">
        <v>232693</v>
      </c>
      <c r="B5341" t="s">
        <v>535</v>
      </c>
      <c r="C5341">
        <v>268</v>
      </c>
      <c r="D5341">
        <v>1</v>
      </c>
    </row>
    <row r="5342" spans="1:4">
      <c r="A5342">
        <v>232742</v>
      </c>
      <c r="B5342" t="s">
        <v>588</v>
      </c>
      <c r="C5342">
        <v>119</v>
      </c>
      <c r="D5342">
        <v>1</v>
      </c>
    </row>
    <row r="5343" spans="1:4">
      <c r="A5343">
        <v>232759</v>
      </c>
      <c r="B5343" t="s">
        <v>9149</v>
      </c>
      <c r="C5343">
        <v>572</v>
      </c>
      <c r="D5343">
        <v>2</v>
      </c>
    </row>
    <row r="5344" spans="1:4">
      <c r="A5344">
        <v>232813</v>
      </c>
      <c r="B5344" t="s">
        <v>8850</v>
      </c>
      <c r="C5344">
        <v>199</v>
      </c>
      <c r="D5344">
        <v>1</v>
      </c>
    </row>
    <row r="5345" spans="1:4">
      <c r="A5345">
        <v>232982</v>
      </c>
      <c r="B5345" t="s">
        <v>9150</v>
      </c>
      <c r="C5345">
        <v>-1539</v>
      </c>
      <c r="D5345">
        <v>-1</v>
      </c>
    </row>
    <row r="5346" spans="1:4">
      <c r="A5346">
        <v>232984</v>
      </c>
      <c r="B5346" t="s">
        <v>532</v>
      </c>
      <c r="C5346">
        <v>10237</v>
      </c>
      <c r="D5346">
        <v>12</v>
      </c>
    </row>
    <row r="5347" spans="1:4">
      <c r="A5347">
        <v>232987</v>
      </c>
      <c r="B5347" t="s">
        <v>9151</v>
      </c>
      <c r="C5347">
        <v>19</v>
      </c>
      <c r="D5347">
        <v>1</v>
      </c>
    </row>
    <row r="5348" spans="1:4">
      <c r="A5348">
        <v>233065</v>
      </c>
      <c r="B5348" t="s">
        <v>9545</v>
      </c>
      <c r="C5348">
        <v>298</v>
      </c>
      <c r="D5348">
        <v>1</v>
      </c>
    </row>
    <row r="5349" spans="1:4">
      <c r="A5349">
        <v>233082</v>
      </c>
      <c r="B5349" t="s">
        <v>5929</v>
      </c>
      <c r="C5349">
        <v>699</v>
      </c>
      <c r="D5349">
        <v>1</v>
      </c>
    </row>
    <row r="5350" spans="1:4">
      <c r="A5350">
        <v>233369</v>
      </c>
      <c r="B5350" t="s">
        <v>8855</v>
      </c>
      <c r="C5350">
        <v>-269</v>
      </c>
      <c r="D5350">
        <v>-1</v>
      </c>
    </row>
    <row r="5351" spans="1:4">
      <c r="A5351">
        <v>233444</v>
      </c>
      <c r="B5351" t="s">
        <v>666</v>
      </c>
      <c r="C5351">
        <v>259</v>
      </c>
      <c r="D5351">
        <v>1</v>
      </c>
    </row>
    <row r="5352" spans="1:4">
      <c r="A5352">
        <v>233462</v>
      </c>
      <c r="B5352" t="s">
        <v>9152</v>
      </c>
      <c r="C5352">
        <v>298</v>
      </c>
      <c r="D5352">
        <v>1</v>
      </c>
    </row>
    <row r="5353" spans="1:4">
      <c r="A5353">
        <v>233608</v>
      </c>
      <c r="B5353" t="s">
        <v>10230</v>
      </c>
      <c r="C5353">
        <v>698</v>
      </c>
      <c r="D5353">
        <v>1</v>
      </c>
    </row>
    <row r="5354" spans="1:4">
      <c r="A5354">
        <v>233618</v>
      </c>
      <c r="B5354" t="s">
        <v>9937</v>
      </c>
      <c r="C5354">
        <v>58</v>
      </c>
      <c r="D5354">
        <v>1</v>
      </c>
    </row>
    <row r="5355" spans="1:4">
      <c r="A5355">
        <v>233680</v>
      </c>
      <c r="B5355" t="s">
        <v>329</v>
      </c>
      <c r="C5355">
        <v>-248</v>
      </c>
      <c r="D5355">
        <v>-1</v>
      </c>
    </row>
    <row r="5356" spans="1:4">
      <c r="A5356">
        <v>233680</v>
      </c>
      <c r="B5356" t="s">
        <v>329</v>
      </c>
      <c r="C5356">
        <v>298</v>
      </c>
      <c r="D5356">
        <v>1</v>
      </c>
    </row>
    <row r="5357" spans="1:4">
      <c r="A5357">
        <v>233690</v>
      </c>
      <c r="B5357" t="s">
        <v>8862</v>
      </c>
      <c r="C5357">
        <v>269</v>
      </c>
      <c r="D5357">
        <v>1</v>
      </c>
    </row>
    <row r="5358" spans="1:4">
      <c r="A5358">
        <v>233690</v>
      </c>
      <c r="B5358" t="s">
        <v>8862</v>
      </c>
      <c r="C5358">
        <v>-237</v>
      </c>
      <c r="D5358">
        <v>-1</v>
      </c>
    </row>
    <row r="5359" spans="1:4">
      <c r="A5359">
        <v>233690</v>
      </c>
      <c r="B5359" t="s">
        <v>8862</v>
      </c>
      <c r="C5359">
        <v>-239</v>
      </c>
      <c r="D5359">
        <v>-1</v>
      </c>
    </row>
    <row r="5360" spans="1:4">
      <c r="A5360">
        <v>233832</v>
      </c>
      <c r="B5360" t="s">
        <v>9551</v>
      </c>
      <c r="C5360">
        <v>-249</v>
      </c>
      <c r="D5360">
        <v>-1</v>
      </c>
    </row>
    <row r="5361" spans="1:4">
      <c r="A5361">
        <v>233984</v>
      </c>
      <c r="B5361" t="s">
        <v>10231</v>
      </c>
      <c r="C5361">
        <v>144</v>
      </c>
      <c r="D5361">
        <v>8</v>
      </c>
    </row>
    <row r="5362" spans="1:4">
      <c r="A5362">
        <v>234199</v>
      </c>
      <c r="B5362" t="s">
        <v>8867</v>
      </c>
      <c r="C5362">
        <v>0</v>
      </c>
      <c r="D5362">
        <v>0</v>
      </c>
    </row>
    <row r="5363" spans="1:4">
      <c r="A5363">
        <v>234266</v>
      </c>
      <c r="B5363" t="s">
        <v>9386</v>
      </c>
      <c r="C5363">
        <v>-369</v>
      </c>
      <c r="D5363">
        <v>-1</v>
      </c>
    </row>
    <row r="5364" spans="1:4">
      <c r="A5364">
        <v>234266</v>
      </c>
      <c r="B5364" t="s">
        <v>9386</v>
      </c>
      <c r="C5364">
        <v>-369</v>
      </c>
      <c r="D5364">
        <v>-1</v>
      </c>
    </row>
    <row r="5365" spans="1:4">
      <c r="A5365">
        <v>234280</v>
      </c>
      <c r="B5365" t="s">
        <v>8868</v>
      </c>
      <c r="C5365">
        <v>7899</v>
      </c>
      <c r="D5365">
        <v>1</v>
      </c>
    </row>
    <row r="5366" spans="1:4">
      <c r="A5366">
        <v>234305</v>
      </c>
      <c r="B5366" t="s">
        <v>9162</v>
      </c>
      <c r="C5366">
        <v>299</v>
      </c>
      <c r="D5366">
        <v>1</v>
      </c>
    </row>
    <row r="5367" spans="1:4">
      <c r="A5367">
        <v>234360</v>
      </c>
      <c r="B5367" t="s">
        <v>9618</v>
      </c>
      <c r="C5367">
        <v>-878</v>
      </c>
      <c r="D5367">
        <v>-1</v>
      </c>
    </row>
    <row r="5368" spans="1:4">
      <c r="A5368">
        <v>234387</v>
      </c>
      <c r="B5368" t="s">
        <v>10232</v>
      </c>
      <c r="C5368">
        <v>256</v>
      </c>
      <c r="D5368">
        <v>2</v>
      </c>
    </row>
    <row r="5369" spans="1:4">
      <c r="A5369">
        <v>234392</v>
      </c>
      <c r="B5369" t="s">
        <v>5965</v>
      </c>
      <c r="C5369">
        <v>56</v>
      </c>
      <c r="D5369">
        <v>1</v>
      </c>
    </row>
    <row r="5370" spans="1:4">
      <c r="A5370">
        <v>234421</v>
      </c>
      <c r="B5370" t="s">
        <v>462</v>
      </c>
      <c r="C5370">
        <v>1683</v>
      </c>
      <c r="D5370">
        <v>17</v>
      </c>
    </row>
    <row r="5371" spans="1:4">
      <c r="A5371">
        <v>234445</v>
      </c>
      <c r="B5371" t="s">
        <v>5968</v>
      </c>
      <c r="C5371">
        <v>0</v>
      </c>
      <c r="D5371">
        <v>0</v>
      </c>
    </row>
    <row r="5372" spans="1:4">
      <c r="A5372">
        <v>234536</v>
      </c>
      <c r="B5372" t="s">
        <v>10233</v>
      </c>
      <c r="C5372">
        <v>316</v>
      </c>
      <c r="D5372">
        <v>2</v>
      </c>
    </row>
    <row r="5373" spans="1:4">
      <c r="A5373">
        <v>234557</v>
      </c>
      <c r="B5373" t="s">
        <v>10234</v>
      </c>
      <c r="C5373">
        <v>169</v>
      </c>
      <c r="D5373">
        <v>1</v>
      </c>
    </row>
    <row r="5374" spans="1:4">
      <c r="A5374">
        <v>234569</v>
      </c>
      <c r="B5374" t="s">
        <v>307</v>
      </c>
      <c r="C5374">
        <v>199</v>
      </c>
      <c r="D5374">
        <v>1</v>
      </c>
    </row>
    <row r="5375" spans="1:4">
      <c r="A5375">
        <v>234569</v>
      </c>
      <c r="B5375" t="s">
        <v>307</v>
      </c>
      <c r="C5375">
        <v>199</v>
      </c>
      <c r="D5375">
        <v>1</v>
      </c>
    </row>
    <row r="5376" spans="1:4">
      <c r="A5376">
        <v>234573</v>
      </c>
      <c r="B5376" t="s">
        <v>10056</v>
      </c>
      <c r="C5376">
        <v>298</v>
      </c>
      <c r="D5376">
        <v>1</v>
      </c>
    </row>
    <row r="5377" spans="1:4">
      <c r="A5377">
        <v>234622</v>
      </c>
      <c r="B5377" t="s">
        <v>9167</v>
      </c>
      <c r="C5377">
        <v>-569</v>
      </c>
      <c r="D5377">
        <v>-1</v>
      </c>
    </row>
    <row r="5378" spans="1:4">
      <c r="A5378">
        <v>234677</v>
      </c>
      <c r="B5378" t="s">
        <v>10235</v>
      </c>
      <c r="C5378">
        <v>288</v>
      </c>
      <c r="D5378">
        <v>1</v>
      </c>
    </row>
    <row r="5379" spans="1:4">
      <c r="A5379">
        <v>234822</v>
      </c>
      <c r="B5379" t="s">
        <v>549</v>
      </c>
      <c r="C5379">
        <v>0</v>
      </c>
      <c r="D5379">
        <v>0</v>
      </c>
    </row>
    <row r="5380" spans="1:4">
      <c r="A5380">
        <v>234822</v>
      </c>
      <c r="B5380" t="s">
        <v>549</v>
      </c>
      <c r="C5380">
        <v>13531</v>
      </c>
      <c r="D5380">
        <v>37</v>
      </c>
    </row>
    <row r="5381" spans="1:4">
      <c r="A5381">
        <v>235087</v>
      </c>
      <c r="B5381" t="s">
        <v>533</v>
      </c>
      <c r="C5381">
        <v>614</v>
      </c>
      <c r="D5381">
        <v>1</v>
      </c>
    </row>
    <row r="5382" spans="1:4">
      <c r="A5382">
        <v>235087</v>
      </c>
      <c r="B5382" t="s">
        <v>533</v>
      </c>
      <c r="C5382">
        <v>7993</v>
      </c>
      <c r="D5382">
        <v>12</v>
      </c>
    </row>
    <row r="5383" spans="1:4">
      <c r="A5383">
        <v>235095</v>
      </c>
      <c r="B5383" t="s">
        <v>10236</v>
      </c>
      <c r="C5383">
        <v>868</v>
      </c>
      <c r="D5383">
        <v>1</v>
      </c>
    </row>
    <row r="5384" spans="1:4">
      <c r="A5384">
        <v>235132</v>
      </c>
      <c r="B5384" t="s">
        <v>6224</v>
      </c>
      <c r="C5384">
        <v>247</v>
      </c>
      <c r="D5384">
        <v>2</v>
      </c>
    </row>
    <row r="5385" spans="1:4">
      <c r="A5385">
        <v>235170</v>
      </c>
      <c r="B5385" t="s">
        <v>6386</v>
      </c>
      <c r="C5385">
        <v>1449</v>
      </c>
      <c r="D5385">
        <v>1</v>
      </c>
    </row>
    <row r="5386" spans="1:4">
      <c r="A5386">
        <v>235222</v>
      </c>
      <c r="B5386" t="s">
        <v>9172</v>
      </c>
      <c r="C5386">
        <v>228</v>
      </c>
      <c r="D5386">
        <v>1</v>
      </c>
    </row>
    <row r="5387" spans="1:4">
      <c r="A5387">
        <v>235259</v>
      </c>
      <c r="B5387" t="s">
        <v>9002</v>
      </c>
      <c r="C5387">
        <v>-209</v>
      </c>
      <c r="D5387">
        <v>-1</v>
      </c>
    </row>
    <row r="5388" spans="1:4">
      <c r="A5388">
        <v>235265</v>
      </c>
      <c r="B5388" t="s">
        <v>10153</v>
      </c>
      <c r="C5388">
        <v>-268</v>
      </c>
      <c r="D5388">
        <v>-1</v>
      </c>
    </row>
    <row r="5389" spans="1:4">
      <c r="A5389">
        <v>235279</v>
      </c>
      <c r="B5389" t="s">
        <v>672</v>
      </c>
      <c r="C5389">
        <v>299</v>
      </c>
      <c r="D5389">
        <v>2</v>
      </c>
    </row>
    <row r="5390" spans="1:4">
      <c r="A5390">
        <v>235372</v>
      </c>
      <c r="B5390" t="s">
        <v>9397</v>
      </c>
      <c r="C5390">
        <v>158</v>
      </c>
      <c r="D5390">
        <v>1</v>
      </c>
    </row>
    <row r="5391" spans="1:4">
      <c r="A5391">
        <v>235376</v>
      </c>
      <c r="B5391" t="s">
        <v>10154</v>
      </c>
      <c r="C5391">
        <v>199</v>
      </c>
      <c r="D5391">
        <v>1</v>
      </c>
    </row>
    <row r="5392" spans="1:4">
      <c r="A5392">
        <v>235406</v>
      </c>
      <c r="B5392" t="s">
        <v>6345</v>
      </c>
      <c r="C5392">
        <v>108</v>
      </c>
      <c r="D5392">
        <v>1</v>
      </c>
    </row>
    <row r="5393" spans="1:4">
      <c r="A5393">
        <v>235538</v>
      </c>
      <c r="B5393" t="s">
        <v>8882</v>
      </c>
      <c r="C5393">
        <v>518</v>
      </c>
      <c r="D5393">
        <v>2</v>
      </c>
    </row>
    <row r="5394" spans="1:4">
      <c r="A5394">
        <v>235566</v>
      </c>
      <c r="B5394" t="s">
        <v>9003</v>
      </c>
      <c r="C5394">
        <v>263</v>
      </c>
      <c r="D5394">
        <v>1</v>
      </c>
    </row>
    <row r="5395" spans="1:4">
      <c r="A5395">
        <v>235636</v>
      </c>
      <c r="B5395" t="s">
        <v>10237</v>
      </c>
      <c r="C5395">
        <v>369</v>
      </c>
      <c r="D5395">
        <v>1</v>
      </c>
    </row>
    <row r="5396" spans="1:4">
      <c r="A5396">
        <v>235684</v>
      </c>
      <c r="B5396" t="s">
        <v>8886</v>
      </c>
      <c r="C5396">
        <v>135</v>
      </c>
      <c r="D5396">
        <v>1</v>
      </c>
    </row>
    <row r="5397" spans="1:4">
      <c r="A5397">
        <v>235710</v>
      </c>
      <c r="B5397" t="s">
        <v>8888</v>
      </c>
      <c r="C5397">
        <v>449</v>
      </c>
      <c r="D5397">
        <v>1</v>
      </c>
    </row>
    <row r="5398" spans="1:4">
      <c r="A5398">
        <v>235751</v>
      </c>
      <c r="B5398" t="s">
        <v>203</v>
      </c>
      <c r="C5398">
        <v>129</v>
      </c>
      <c r="D5398">
        <v>1</v>
      </c>
    </row>
    <row r="5399" spans="1:4">
      <c r="A5399">
        <v>235753</v>
      </c>
      <c r="B5399" t="s">
        <v>6485</v>
      </c>
      <c r="C5399">
        <v>179</v>
      </c>
      <c r="D5399">
        <v>1</v>
      </c>
    </row>
    <row r="5400" spans="1:4">
      <c r="A5400">
        <v>235838</v>
      </c>
      <c r="B5400" t="s">
        <v>388</v>
      </c>
      <c r="C5400">
        <v>263</v>
      </c>
      <c r="D5400">
        <v>1</v>
      </c>
    </row>
    <row r="5401" spans="1:4">
      <c r="A5401">
        <v>235876</v>
      </c>
      <c r="B5401" t="s">
        <v>10238</v>
      </c>
      <c r="C5401">
        <v>41</v>
      </c>
      <c r="D5401">
        <v>1</v>
      </c>
    </row>
    <row r="5402" spans="1:4">
      <c r="A5402">
        <v>235904</v>
      </c>
      <c r="B5402" t="s">
        <v>10239</v>
      </c>
      <c r="C5402">
        <v>399</v>
      </c>
      <c r="D5402">
        <v>1</v>
      </c>
    </row>
    <row r="5403" spans="1:4">
      <c r="A5403">
        <v>236042</v>
      </c>
      <c r="B5403" t="s">
        <v>9703</v>
      </c>
      <c r="C5403">
        <v>299</v>
      </c>
      <c r="D5403">
        <v>1</v>
      </c>
    </row>
    <row r="5404" spans="1:4">
      <c r="A5404">
        <v>236066</v>
      </c>
      <c r="B5404" t="s">
        <v>7126</v>
      </c>
      <c r="C5404">
        <v>1649</v>
      </c>
      <c r="D5404">
        <v>1</v>
      </c>
    </row>
    <row r="5405" spans="1:4">
      <c r="A5405">
        <v>236067</v>
      </c>
      <c r="B5405" t="s">
        <v>9605</v>
      </c>
      <c r="C5405">
        <v>-1291</v>
      </c>
      <c r="D5405">
        <v>-1</v>
      </c>
    </row>
    <row r="5406" spans="1:4">
      <c r="A5406">
        <v>236068</v>
      </c>
      <c r="B5406" t="s">
        <v>685</v>
      </c>
      <c r="C5406">
        <v>444</v>
      </c>
      <c r="D5406">
        <v>1</v>
      </c>
    </row>
    <row r="5407" spans="1:4">
      <c r="A5407">
        <v>236068</v>
      </c>
      <c r="B5407" t="s">
        <v>685</v>
      </c>
      <c r="C5407">
        <v>958</v>
      </c>
      <c r="D5407">
        <v>2</v>
      </c>
    </row>
    <row r="5408" spans="1:4">
      <c r="A5408">
        <v>236102</v>
      </c>
      <c r="B5408" t="s">
        <v>9182</v>
      </c>
      <c r="C5408">
        <v>229</v>
      </c>
      <c r="D5408">
        <v>1</v>
      </c>
    </row>
    <row r="5409" spans="1:4">
      <c r="A5409">
        <v>236149</v>
      </c>
      <c r="B5409" t="s">
        <v>10240</v>
      </c>
      <c r="C5409">
        <v>6620</v>
      </c>
      <c r="D5409">
        <v>4</v>
      </c>
    </row>
    <row r="5410" spans="1:4">
      <c r="A5410">
        <v>236268</v>
      </c>
      <c r="B5410" t="s">
        <v>8714</v>
      </c>
      <c r="C5410">
        <v>747</v>
      </c>
      <c r="D5410">
        <v>3</v>
      </c>
    </row>
    <row r="5411" spans="1:4">
      <c r="A5411">
        <v>236268</v>
      </c>
      <c r="B5411" t="s">
        <v>8714</v>
      </c>
      <c r="C5411">
        <v>498</v>
      </c>
      <c r="D5411">
        <v>2</v>
      </c>
    </row>
    <row r="5412" spans="1:4">
      <c r="A5412">
        <v>236268</v>
      </c>
      <c r="B5412" t="s">
        <v>8714</v>
      </c>
      <c r="C5412">
        <v>747</v>
      </c>
      <c r="D5412">
        <v>3</v>
      </c>
    </row>
    <row r="5413" spans="1:4">
      <c r="A5413">
        <v>236268</v>
      </c>
      <c r="B5413" t="s">
        <v>8714</v>
      </c>
      <c r="C5413">
        <v>2261</v>
      </c>
      <c r="D5413">
        <v>9</v>
      </c>
    </row>
    <row r="5414" spans="1:4">
      <c r="A5414">
        <v>236268</v>
      </c>
      <c r="B5414" t="s">
        <v>8714</v>
      </c>
      <c r="C5414">
        <v>1245</v>
      </c>
      <c r="D5414">
        <v>5</v>
      </c>
    </row>
    <row r="5415" spans="1:4">
      <c r="A5415">
        <v>236268</v>
      </c>
      <c r="B5415" t="s">
        <v>8714</v>
      </c>
      <c r="C5415">
        <v>1255</v>
      </c>
      <c r="D5415">
        <v>5</v>
      </c>
    </row>
    <row r="5416" spans="1:4">
      <c r="A5416">
        <v>236269</v>
      </c>
      <c r="B5416" t="s">
        <v>300</v>
      </c>
      <c r="C5416">
        <v>298</v>
      </c>
      <c r="D5416">
        <v>1</v>
      </c>
    </row>
    <row r="5417" spans="1:4">
      <c r="A5417">
        <v>236272</v>
      </c>
      <c r="B5417" t="s">
        <v>10241</v>
      </c>
      <c r="C5417">
        <v>3869</v>
      </c>
      <c r="D5417">
        <v>1</v>
      </c>
    </row>
    <row r="5418" spans="1:4">
      <c r="A5418">
        <v>236275</v>
      </c>
      <c r="B5418" t="s">
        <v>7341</v>
      </c>
      <c r="C5418">
        <v>298</v>
      </c>
      <c r="D5418">
        <v>1</v>
      </c>
    </row>
    <row r="5419" spans="1:4">
      <c r="A5419">
        <v>236305</v>
      </c>
      <c r="B5419" t="s">
        <v>10064</v>
      </c>
      <c r="C5419">
        <v>298</v>
      </c>
      <c r="D5419">
        <v>1</v>
      </c>
    </row>
    <row r="5420" spans="1:4">
      <c r="A5420">
        <v>236325</v>
      </c>
      <c r="B5420" t="s">
        <v>676</v>
      </c>
      <c r="C5420">
        <v>2290</v>
      </c>
      <c r="D5420">
        <v>5</v>
      </c>
    </row>
    <row r="5421" spans="1:4">
      <c r="A5421">
        <v>236325</v>
      </c>
      <c r="B5421" t="s">
        <v>676</v>
      </c>
      <c r="C5421">
        <v>9634</v>
      </c>
      <c r="D5421">
        <v>21</v>
      </c>
    </row>
    <row r="5422" spans="1:4">
      <c r="A5422">
        <v>236326</v>
      </c>
      <c r="B5422" t="s">
        <v>678</v>
      </c>
      <c r="C5422">
        <v>399</v>
      </c>
      <c r="D5422">
        <v>1</v>
      </c>
    </row>
    <row r="5423" spans="1:4">
      <c r="A5423">
        <v>236326</v>
      </c>
      <c r="B5423" t="s">
        <v>678</v>
      </c>
      <c r="C5423">
        <v>0</v>
      </c>
      <c r="D5423">
        <v>0</v>
      </c>
    </row>
    <row r="5424" spans="1:4">
      <c r="A5424">
        <v>236352</v>
      </c>
      <c r="B5424" t="s">
        <v>8899</v>
      </c>
      <c r="C5424">
        <v>358</v>
      </c>
      <c r="D5424">
        <v>1</v>
      </c>
    </row>
    <row r="5425" spans="1:4">
      <c r="A5425">
        <v>236354</v>
      </c>
      <c r="B5425" t="s">
        <v>339</v>
      </c>
      <c r="C5425">
        <v>-219</v>
      </c>
      <c r="D5425">
        <v>-1</v>
      </c>
    </row>
    <row r="5426" spans="1:4">
      <c r="A5426">
        <v>236375</v>
      </c>
      <c r="B5426" t="s">
        <v>9837</v>
      </c>
      <c r="C5426">
        <v>598</v>
      </c>
      <c r="D5426">
        <v>2</v>
      </c>
    </row>
    <row r="5427" spans="1:4">
      <c r="A5427">
        <v>236420</v>
      </c>
      <c r="B5427" t="s">
        <v>9260</v>
      </c>
      <c r="C5427">
        <v>358</v>
      </c>
      <c r="D5427">
        <v>1</v>
      </c>
    </row>
    <row r="5428" spans="1:4">
      <c r="A5428">
        <v>236458</v>
      </c>
      <c r="B5428" t="s">
        <v>10242</v>
      </c>
      <c r="C5428">
        <v>196</v>
      </c>
      <c r="D5428">
        <v>2</v>
      </c>
    </row>
    <row r="5429" spans="1:4">
      <c r="A5429">
        <v>236459</v>
      </c>
      <c r="B5429" t="s">
        <v>10243</v>
      </c>
      <c r="C5429">
        <v>88</v>
      </c>
      <c r="D5429">
        <v>1</v>
      </c>
    </row>
    <row r="5430" spans="1:4">
      <c r="A5430">
        <v>236464</v>
      </c>
      <c r="B5430" t="s">
        <v>10244</v>
      </c>
      <c r="C5430">
        <v>169</v>
      </c>
      <c r="D5430">
        <v>1</v>
      </c>
    </row>
    <row r="5431" spans="1:4">
      <c r="A5431">
        <v>236527</v>
      </c>
      <c r="B5431" t="s">
        <v>9188</v>
      </c>
      <c r="C5431">
        <v>59</v>
      </c>
      <c r="D5431">
        <v>1</v>
      </c>
    </row>
    <row r="5432" spans="1:4">
      <c r="A5432">
        <v>236541</v>
      </c>
      <c r="B5432" t="s">
        <v>7631</v>
      </c>
      <c r="C5432">
        <v>0</v>
      </c>
      <c r="D5432">
        <v>0</v>
      </c>
    </row>
    <row r="5433" spans="1:4">
      <c r="A5433">
        <v>236576</v>
      </c>
      <c r="B5433" t="s">
        <v>405</v>
      </c>
      <c r="C5433">
        <v>198</v>
      </c>
      <c r="D5433">
        <v>2</v>
      </c>
    </row>
    <row r="5434" spans="1:4">
      <c r="A5434">
        <v>236624</v>
      </c>
      <c r="B5434" t="s">
        <v>9190</v>
      </c>
      <c r="C5434">
        <v>228</v>
      </c>
      <c r="D5434">
        <v>1</v>
      </c>
    </row>
    <row r="5435" spans="1:4">
      <c r="A5435">
        <v>236639</v>
      </c>
      <c r="B5435" t="s">
        <v>9008</v>
      </c>
      <c r="C5435">
        <v>-263</v>
      </c>
      <c r="D5435">
        <v>-1</v>
      </c>
    </row>
    <row r="5436" spans="1:4">
      <c r="A5436">
        <v>236677</v>
      </c>
      <c r="B5436" t="s">
        <v>9841</v>
      </c>
      <c r="C5436">
        <v>-978</v>
      </c>
      <c r="D5436">
        <v>-1</v>
      </c>
    </row>
    <row r="5437" spans="1:4">
      <c r="A5437">
        <v>236725</v>
      </c>
      <c r="B5437" t="s">
        <v>9567</v>
      </c>
      <c r="C5437">
        <v>-278</v>
      </c>
      <c r="D5437">
        <v>-1</v>
      </c>
    </row>
    <row r="5438" spans="1:4">
      <c r="A5438">
        <v>236725</v>
      </c>
      <c r="B5438" t="s">
        <v>9567</v>
      </c>
      <c r="C5438">
        <v>769</v>
      </c>
      <c r="D5438">
        <v>3</v>
      </c>
    </row>
    <row r="5439" spans="1:4">
      <c r="A5439">
        <v>236727</v>
      </c>
      <c r="B5439" t="s">
        <v>8910</v>
      </c>
      <c r="C5439">
        <v>516</v>
      </c>
      <c r="D5439">
        <v>4</v>
      </c>
    </row>
    <row r="5440" spans="1:4">
      <c r="A5440">
        <v>236728</v>
      </c>
      <c r="B5440" t="s">
        <v>8911</v>
      </c>
      <c r="C5440">
        <v>223</v>
      </c>
      <c r="D5440">
        <v>1</v>
      </c>
    </row>
    <row r="5441" spans="1:4">
      <c r="A5441">
        <v>236729</v>
      </c>
      <c r="B5441" t="s">
        <v>538</v>
      </c>
      <c r="C5441">
        <v>298</v>
      </c>
      <c r="D5441">
        <v>1</v>
      </c>
    </row>
    <row r="5442" spans="1:4">
      <c r="A5442">
        <v>236729</v>
      </c>
      <c r="B5442" t="s">
        <v>538</v>
      </c>
      <c r="C5442">
        <v>-268</v>
      </c>
      <c r="D5442">
        <v>-1</v>
      </c>
    </row>
    <row r="5443" spans="1:4">
      <c r="A5443">
        <v>236735</v>
      </c>
      <c r="B5443" t="s">
        <v>9569</v>
      </c>
      <c r="C5443">
        <v>99</v>
      </c>
      <c r="D5443">
        <v>1</v>
      </c>
    </row>
    <row r="5444" spans="1:4">
      <c r="A5444">
        <v>236738</v>
      </c>
      <c r="B5444" t="s">
        <v>10245</v>
      </c>
      <c r="C5444">
        <v>-99</v>
      </c>
      <c r="D5444">
        <v>-1</v>
      </c>
    </row>
    <row r="5445" spans="1:4">
      <c r="A5445">
        <v>236860</v>
      </c>
      <c r="B5445" t="s">
        <v>540</v>
      </c>
      <c r="C5445">
        <v>-278</v>
      </c>
      <c r="D5445">
        <v>-1</v>
      </c>
    </row>
    <row r="5446" spans="1:4">
      <c r="A5446">
        <v>236881</v>
      </c>
      <c r="B5446" t="s">
        <v>8916</v>
      </c>
      <c r="C5446">
        <v>762</v>
      </c>
      <c r="D5446">
        <v>2</v>
      </c>
    </row>
    <row r="5447" spans="1:4">
      <c r="A5447">
        <v>236881</v>
      </c>
      <c r="B5447" t="s">
        <v>8916</v>
      </c>
      <c r="C5447">
        <v>1552</v>
      </c>
      <c r="D5447">
        <v>4</v>
      </c>
    </row>
    <row r="5448" spans="1:4">
      <c r="A5448">
        <v>236907</v>
      </c>
      <c r="B5448" t="s">
        <v>10246</v>
      </c>
      <c r="C5448">
        <v>42</v>
      </c>
      <c r="D5448">
        <v>1</v>
      </c>
    </row>
    <row r="5449" spans="1:4">
      <c r="A5449">
        <v>236978</v>
      </c>
      <c r="B5449" t="s">
        <v>7901</v>
      </c>
      <c r="C5449">
        <v>-268</v>
      </c>
      <c r="D5449">
        <v>-1</v>
      </c>
    </row>
    <row r="5450" spans="1:4">
      <c r="A5450">
        <v>237047</v>
      </c>
      <c r="B5450" t="s">
        <v>7102</v>
      </c>
      <c r="C5450">
        <v>219</v>
      </c>
      <c r="D5450">
        <v>1</v>
      </c>
    </row>
    <row r="5451" spans="1:4">
      <c r="A5451">
        <v>237103</v>
      </c>
      <c r="B5451" t="s">
        <v>10247</v>
      </c>
      <c r="C5451">
        <v>164.5</v>
      </c>
      <c r="D5451">
        <v>5</v>
      </c>
    </row>
    <row r="5452" spans="1:4">
      <c r="A5452">
        <v>237195</v>
      </c>
      <c r="B5452" t="s">
        <v>9199</v>
      </c>
      <c r="C5452">
        <v>-268</v>
      </c>
      <c r="D5452">
        <v>-1</v>
      </c>
    </row>
    <row r="5453" spans="1:4">
      <c r="A5453">
        <v>237215</v>
      </c>
      <c r="B5453" t="s">
        <v>8926</v>
      </c>
      <c r="C5453">
        <v>-569</v>
      </c>
      <c r="D5453">
        <v>-1</v>
      </c>
    </row>
    <row r="5454" spans="1:4">
      <c r="A5454">
        <v>237225</v>
      </c>
      <c r="B5454" t="s">
        <v>9844</v>
      </c>
      <c r="C5454">
        <v>298</v>
      </c>
      <c r="D5454">
        <v>1</v>
      </c>
    </row>
    <row r="5455" spans="1:4">
      <c r="A5455">
        <v>237291</v>
      </c>
      <c r="B5455" t="s">
        <v>492</v>
      </c>
      <c r="C5455">
        <v>128</v>
      </c>
      <c r="D5455">
        <v>1</v>
      </c>
    </row>
    <row r="5456" spans="1:4">
      <c r="A5456">
        <v>237295</v>
      </c>
      <c r="B5456" t="s">
        <v>7070</v>
      </c>
      <c r="C5456">
        <v>138</v>
      </c>
      <c r="D5456">
        <v>2</v>
      </c>
    </row>
    <row r="5457" spans="1:4">
      <c r="A5457">
        <v>237306</v>
      </c>
      <c r="B5457" t="s">
        <v>9201</v>
      </c>
      <c r="C5457">
        <v>49</v>
      </c>
      <c r="D5457">
        <v>1</v>
      </c>
    </row>
    <row r="5458" spans="1:4">
      <c r="A5458">
        <v>237387</v>
      </c>
      <c r="B5458" t="s">
        <v>9202</v>
      </c>
      <c r="C5458">
        <v>268</v>
      </c>
      <c r="D5458">
        <v>1</v>
      </c>
    </row>
    <row r="5459" spans="1:4">
      <c r="A5459">
        <v>237408</v>
      </c>
      <c r="B5459" t="s">
        <v>7722</v>
      </c>
      <c r="C5459">
        <v>299</v>
      </c>
      <c r="D5459">
        <v>1</v>
      </c>
    </row>
    <row r="5460" spans="1:4">
      <c r="A5460">
        <v>237424</v>
      </c>
      <c r="B5460" t="s">
        <v>8936</v>
      </c>
      <c r="C5460">
        <v>52.9</v>
      </c>
      <c r="D5460">
        <v>1</v>
      </c>
    </row>
    <row r="5461" spans="1:4">
      <c r="A5461">
        <v>237436</v>
      </c>
      <c r="B5461" t="s">
        <v>9279</v>
      </c>
      <c r="C5461">
        <v>156</v>
      </c>
      <c r="D5461">
        <v>2</v>
      </c>
    </row>
    <row r="5462" spans="1:4">
      <c r="A5462">
        <v>237457</v>
      </c>
      <c r="B5462" t="s">
        <v>7168</v>
      </c>
      <c r="C5462">
        <v>49.9</v>
      </c>
      <c r="D5462">
        <v>1</v>
      </c>
    </row>
    <row r="5463" spans="1:4">
      <c r="A5463">
        <v>237495</v>
      </c>
      <c r="B5463" t="s">
        <v>10069</v>
      </c>
      <c r="C5463">
        <v>26.9</v>
      </c>
      <c r="D5463">
        <v>1</v>
      </c>
    </row>
    <row r="5464" spans="1:4">
      <c r="A5464">
        <v>237571</v>
      </c>
      <c r="B5464" t="s">
        <v>10248</v>
      </c>
      <c r="C5464">
        <v>72</v>
      </c>
      <c r="D5464">
        <v>1</v>
      </c>
    </row>
    <row r="5465" spans="1:4">
      <c r="A5465">
        <v>237661</v>
      </c>
      <c r="B5465" t="s">
        <v>10249</v>
      </c>
      <c r="C5465">
        <v>0</v>
      </c>
      <c r="D5465">
        <v>0</v>
      </c>
    </row>
    <row r="5466" spans="1:4">
      <c r="A5466">
        <v>237682</v>
      </c>
      <c r="B5466" t="s">
        <v>8946</v>
      </c>
      <c r="C5466">
        <v>118</v>
      </c>
      <c r="D5466">
        <v>2</v>
      </c>
    </row>
    <row r="5467" spans="1:4">
      <c r="A5467">
        <v>237757</v>
      </c>
      <c r="B5467" t="s">
        <v>10250</v>
      </c>
      <c r="C5467">
        <v>69</v>
      </c>
      <c r="D5467">
        <v>1</v>
      </c>
    </row>
    <row r="5468" spans="1:4">
      <c r="A5468">
        <v>237801</v>
      </c>
      <c r="B5468" t="s">
        <v>10097</v>
      </c>
      <c r="C5468">
        <v>59</v>
      </c>
      <c r="D5468">
        <v>1</v>
      </c>
    </row>
    <row r="5469" spans="1:4">
      <c r="A5469">
        <v>237806</v>
      </c>
      <c r="B5469" t="s">
        <v>8949</v>
      </c>
      <c r="C5469">
        <v>178</v>
      </c>
      <c r="D5469">
        <v>2</v>
      </c>
    </row>
    <row r="5470" spans="1:4">
      <c r="A5470">
        <v>237816</v>
      </c>
      <c r="B5470" t="s">
        <v>10251</v>
      </c>
      <c r="C5470">
        <v>59</v>
      </c>
      <c r="D5470">
        <v>1</v>
      </c>
    </row>
    <row r="5471" spans="1:4">
      <c r="A5471">
        <v>237939</v>
      </c>
      <c r="B5471" t="s">
        <v>9014</v>
      </c>
      <c r="C5471">
        <v>-838</v>
      </c>
      <c r="D5471">
        <v>-2</v>
      </c>
    </row>
    <row r="5472" spans="1:4">
      <c r="A5472">
        <v>237939</v>
      </c>
      <c r="B5472" t="s">
        <v>9014</v>
      </c>
      <c r="C5472">
        <v>449</v>
      </c>
      <c r="D5472">
        <v>1</v>
      </c>
    </row>
    <row r="5473" spans="1:4">
      <c r="A5473">
        <v>238780</v>
      </c>
      <c r="B5473" t="s">
        <v>8951</v>
      </c>
      <c r="C5473">
        <v>399</v>
      </c>
      <c r="D5473">
        <v>1</v>
      </c>
    </row>
    <row r="5474" spans="1:4">
      <c r="A5474">
        <v>238790</v>
      </c>
      <c r="B5474" t="s">
        <v>9211</v>
      </c>
      <c r="C5474">
        <v>149</v>
      </c>
      <c r="D5474">
        <v>1</v>
      </c>
    </row>
    <row r="5475" spans="1:4">
      <c r="A5475">
        <v>238803</v>
      </c>
      <c r="B5475" t="s">
        <v>9213</v>
      </c>
      <c r="C5475">
        <v>129</v>
      </c>
      <c r="D5475">
        <v>1</v>
      </c>
    </row>
    <row r="5476" spans="1:4">
      <c r="A5476">
        <v>238857</v>
      </c>
      <c r="B5476" t="s">
        <v>7985</v>
      </c>
      <c r="C5476">
        <v>-979</v>
      </c>
      <c r="D5476">
        <v>-1</v>
      </c>
    </row>
    <row r="5477" spans="1:4">
      <c r="A5477">
        <v>238860</v>
      </c>
      <c r="B5477" t="s">
        <v>9427</v>
      </c>
      <c r="C5477">
        <v>129</v>
      </c>
      <c r="D5477">
        <v>1</v>
      </c>
    </row>
    <row r="5478" spans="1:4">
      <c r="A5478">
        <v>238901</v>
      </c>
      <c r="B5478" t="s">
        <v>10252</v>
      </c>
      <c r="C5478">
        <v>59</v>
      </c>
      <c r="D5478">
        <v>1</v>
      </c>
    </row>
    <row r="5479" spans="1:4">
      <c r="A5479">
        <v>238923</v>
      </c>
      <c r="B5479" t="s">
        <v>8722</v>
      </c>
      <c r="C5479">
        <v>752</v>
      </c>
      <c r="D5479">
        <v>3</v>
      </c>
    </row>
    <row r="5480" spans="1:4">
      <c r="A5480">
        <v>238925</v>
      </c>
      <c r="B5480" t="s">
        <v>323</v>
      </c>
      <c r="C5480">
        <v>89</v>
      </c>
      <c r="D5480">
        <v>1</v>
      </c>
    </row>
    <row r="5481" spans="1:4">
      <c r="A5481">
        <v>238933</v>
      </c>
      <c r="B5481" t="s">
        <v>8957</v>
      </c>
      <c r="C5481">
        <v>-219</v>
      </c>
      <c r="D5481">
        <v>-1</v>
      </c>
    </row>
    <row r="5482" spans="1:4">
      <c r="A5482">
        <v>238944</v>
      </c>
      <c r="B5482" t="s">
        <v>8958</v>
      </c>
      <c r="C5482">
        <v>69</v>
      </c>
      <c r="D5482">
        <v>1</v>
      </c>
    </row>
    <row r="5483" spans="1:4">
      <c r="A5483">
        <v>238965</v>
      </c>
      <c r="B5483" t="s">
        <v>9215</v>
      </c>
      <c r="C5483">
        <v>238</v>
      </c>
      <c r="D5483">
        <v>1</v>
      </c>
    </row>
    <row r="5484" spans="1:4">
      <c r="A5484">
        <v>239080</v>
      </c>
      <c r="B5484" t="s">
        <v>8959</v>
      </c>
      <c r="C5484">
        <v>299</v>
      </c>
      <c r="D5484">
        <v>1</v>
      </c>
    </row>
    <row r="5485" spans="1:4">
      <c r="A5485">
        <v>239140</v>
      </c>
      <c r="B5485" t="s">
        <v>431</v>
      </c>
      <c r="C5485">
        <v>297</v>
      </c>
      <c r="D5485">
        <v>1</v>
      </c>
    </row>
    <row r="5486" spans="1:4">
      <c r="A5486">
        <v>239184</v>
      </c>
      <c r="B5486" t="s">
        <v>7645</v>
      </c>
      <c r="C5486">
        <v>178</v>
      </c>
      <c r="D5486">
        <v>1</v>
      </c>
    </row>
    <row r="5487" spans="1:4">
      <c r="A5487">
        <v>239489</v>
      </c>
      <c r="B5487" t="s">
        <v>7591</v>
      </c>
      <c r="C5487">
        <v>248</v>
      </c>
      <c r="D5487">
        <v>1</v>
      </c>
    </row>
    <row r="5488" spans="1:4">
      <c r="A5488">
        <v>239575</v>
      </c>
      <c r="B5488" t="s">
        <v>7611</v>
      </c>
      <c r="C5488">
        <v>299</v>
      </c>
      <c r="D5488">
        <v>1</v>
      </c>
    </row>
    <row r="5489" spans="1:4">
      <c r="A5489">
        <v>239629</v>
      </c>
      <c r="B5489" t="s">
        <v>8965</v>
      </c>
      <c r="C5489">
        <v>99</v>
      </c>
      <c r="D5489">
        <v>1</v>
      </c>
    </row>
    <row r="5490" spans="1:4">
      <c r="A5490">
        <v>239633</v>
      </c>
      <c r="B5490" t="s">
        <v>10253</v>
      </c>
      <c r="C5490">
        <v>68</v>
      </c>
      <c r="D5490">
        <v>1</v>
      </c>
    </row>
    <row r="5491" spans="1:4">
      <c r="A5491">
        <v>239665</v>
      </c>
      <c r="B5491" t="s">
        <v>530</v>
      </c>
      <c r="C5491">
        <v>398</v>
      </c>
      <c r="D5491">
        <v>1</v>
      </c>
    </row>
    <row r="5492" spans="1:4">
      <c r="A5492">
        <v>239765</v>
      </c>
      <c r="B5492" t="s">
        <v>9978</v>
      </c>
      <c r="C5492">
        <v>79</v>
      </c>
      <c r="D5492">
        <v>1</v>
      </c>
    </row>
    <row r="5493" spans="1:4">
      <c r="A5493">
        <v>239809</v>
      </c>
      <c r="B5493" t="s">
        <v>8969</v>
      </c>
      <c r="C5493">
        <v>76</v>
      </c>
      <c r="D5493">
        <v>2</v>
      </c>
    </row>
    <row r="5494" spans="1:4">
      <c r="A5494">
        <v>239833</v>
      </c>
      <c r="B5494" t="s">
        <v>378</v>
      </c>
      <c r="C5494">
        <v>128</v>
      </c>
      <c r="D5494">
        <v>1</v>
      </c>
    </row>
    <row r="5495" spans="1:4">
      <c r="A5495">
        <v>239861</v>
      </c>
      <c r="B5495" t="s">
        <v>8971</v>
      </c>
      <c r="C5495">
        <v>116</v>
      </c>
      <c r="D5495">
        <v>1</v>
      </c>
    </row>
    <row r="5496" spans="1:4">
      <c r="A5496">
        <v>239864</v>
      </c>
      <c r="B5496" t="s">
        <v>9980</v>
      </c>
      <c r="C5496">
        <v>69</v>
      </c>
      <c r="D5496">
        <v>1</v>
      </c>
    </row>
    <row r="5497" spans="1:4">
      <c r="A5497">
        <v>239866</v>
      </c>
      <c r="B5497" t="s">
        <v>10078</v>
      </c>
      <c r="C5497">
        <v>109</v>
      </c>
      <c r="D5497">
        <v>1</v>
      </c>
    </row>
    <row r="5498" spans="1:4">
      <c r="A5498">
        <v>239902</v>
      </c>
      <c r="B5498" t="s">
        <v>7754</v>
      </c>
      <c r="C5498">
        <v>106</v>
      </c>
      <c r="D5498">
        <v>1</v>
      </c>
    </row>
    <row r="5499" spans="1:4">
      <c r="A5499">
        <v>239921</v>
      </c>
      <c r="B5499" t="s">
        <v>359</v>
      </c>
      <c r="C5499">
        <v>149</v>
      </c>
      <c r="D5499">
        <v>1</v>
      </c>
    </row>
    <row r="5500" spans="1:4">
      <c r="A5500">
        <v>239922</v>
      </c>
      <c r="B5500" t="s">
        <v>347</v>
      </c>
      <c r="C5500">
        <v>39</v>
      </c>
      <c r="D5500">
        <v>1</v>
      </c>
    </row>
    <row r="5501" spans="1:4">
      <c r="A5501">
        <v>239929</v>
      </c>
      <c r="B5501" t="s">
        <v>352</v>
      </c>
      <c r="C5501">
        <v>118</v>
      </c>
      <c r="D5501">
        <v>2</v>
      </c>
    </row>
    <row r="5502" spans="1:4">
      <c r="A5502">
        <v>239930</v>
      </c>
      <c r="B5502" t="s">
        <v>9431</v>
      </c>
      <c r="C5502">
        <v>39</v>
      </c>
      <c r="D5502">
        <v>1</v>
      </c>
    </row>
    <row r="5503" spans="1:4">
      <c r="A5503">
        <v>239931</v>
      </c>
      <c r="B5503" t="s">
        <v>8976</v>
      </c>
      <c r="C5503">
        <v>39</v>
      </c>
      <c r="D5503">
        <v>1</v>
      </c>
    </row>
    <row r="5504" spans="1:4">
      <c r="A5504">
        <v>239932</v>
      </c>
      <c r="B5504" t="s">
        <v>349</v>
      </c>
      <c r="C5504">
        <v>29</v>
      </c>
      <c r="D5504">
        <v>1</v>
      </c>
    </row>
    <row r="5505" spans="1:4">
      <c r="A5505">
        <v>239932</v>
      </c>
      <c r="B5505" t="s">
        <v>349</v>
      </c>
      <c r="C5505">
        <v>29</v>
      </c>
      <c r="D5505">
        <v>1</v>
      </c>
    </row>
    <row r="5506" spans="1:4">
      <c r="A5506">
        <v>239933</v>
      </c>
      <c r="B5506" t="s">
        <v>9265</v>
      </c>
      <c r="C5506">
        <v>87</v>
      </c>
      <c r="D5506">
        <v>3</v>
      </c>
    </row>
    <row r="5507" spans="1:4">
      <c r="A5507">
        <v>239969</v>
      </c>
      <c r="B5507" t="s">
        <v>8026</v>
      </c>
      <c r="C5507">
        <v>961</v>
      </c>
      <c r="D5507">
        <v>2</v>
      </c>
    </row>
    <row r="5508" spans="1:4">
      <c r="A5508">
        <v>239969</v>
      </c>
      <c r="B5508" t="s">
        <v>8026</v>
      </c>
      <c r="C5508">
        <v>-468</v>
      </c>
      <c r="D5508">
        <v>-1</v>
      </c>
    </row>
    <row r="5509" spans="1:4">
      <c r="A5509">
        <v>239997</v>
      </c>
      <c r="B5509" t="s">
        <v>9594</v>
      </c>
      <c r="C5509">
        <v>249</v>
      </c>
      <c r="D5509">
        <v>1</v>
      </c>
    </row>
    <row r="5510" spans="1:4">
      <c r="A5510">
        <v>240015</v>
      </c>
      <c r="B5510" t="s">
        <v>9018</v>
      </c>
      <c r="C5510">
        <v>169</v>
      </c>
      <c r="D5510">
        <v>1</v>
      </c>
    </row>
    <row r="5511" spans="1:4">
      <c r="A5511">
        <v>240016</v>
      </c>
      <c r="B5511" t="s">
        <v>9232</v>
      </c>
      <c r="C5511">
        <v>169</v>
      </c>
      <c r="D5511">
        <v>1</v>
      </c>
    </row>
    <row r="5512" spans="1:4">
      <c r="A5512">
        <v>240016</v>
      </c>
      <c r="B5512" t="s">
        <v>9232</v>
      </c>
      <c r="C5512">
        <v>154</v>
      </c>
      <c r="D5512">
        <v>1</v>
      </c>
    </row>
    <row r="5513" spans="1:4">
      <c r="A5513">
        <v>240131</v>
      </c>
      <c r="B5513" t="s">
        <v>8979</v>
      </c>
      <c r="C5513">
        <v>900</v>
      </c>
      <c r="D5513">
        <v>3</v>
      </c>
    </row>
    <row r="5514" spans="1:4">
      <c r="A5514">
        <v>240132</v>
      </c>
      <c r="B5514" t="s">
        <v>8980</v>
      </c>
      <c r="C5514">
        <v>400</v>
      </c>
      <c r="D5514">
        <v>1</v>
      </c>
    </row>
    <row r="5515" spans="1:4">
      <c r="A5515">
        <v>240170</v>
      </c>
      <c r="B5515" t="s">
        <v>10254</v>
      </c>
      <c r="C5515">
        <v>119</v>
      </c>
      <c r="D5515">
        <v>1</v>
      </c>
    </row>
    <row r="5516" spans="1:4">
      <c r="A5516">
        <v>240190</v>
      </c>
      <c r="B5516" t="s">
        <v>8724</v>
      </c>
      <c r="C5516">
        <v>-369</v>
      </c>
      <c r="D5516">
        <v>-1</v>
      </c>
    </row>
    <row r="5517" spans="1:4">
      <c r="A5517">
        <v>240219</v>
      </c>
      <c r="B5517" t="s">
        <v>10081</v>
      </c>
      <c r="C5517">
        <v>0</v>
      </c>
      <c r="D5517">
        <v>0</v>
      </c>
    </row>
    <row r="5518" spans="1:4">
      <c r="A5518">
        <v>240223</v>
      </c>
      <c r="B5518" t="s">
        <v>10255</v>
      </c>
      <c r="C5518">
        <v>258</v>
      </c>
      <c r="D5518">
        <v>2</v>
      </c>
    </row>
    <row r="5519" spans="1:4">
      <c r="A5519">
        <v>240303</v>
      </c>
      <c r="B5519" t="s">
        <v>9609</v>
      </c>
      <c r="C5519">
        <v>232</v>
      </c>
      <c r="D5519">
        <v>3</v>
      </c>
    </row>
    <row r="5520" spans="1:4">
      <c r="A5520">
        <v>240309</v>
      </c>
      <c r="B5520" t="s">
        <v>9861</v>
      </c>
      <c r="C5520">
        <v>30</v>
      </c>
      <c r="D5520">
        <v>0</v>
      </c>
    </row>
    <row r="5521" spans="1:4">
      <c r="A5521">
        <v>240309</v>
      </c>
      <c r="B5521" t="s">
        <v>9861</v>
      </c>
      <c r="C5521">
        <v>864</v>
      </c>
      <c r="D5521">
        <v>3</v>
      </c>
    </row>
    <row r="5522" spans="1:4">
      <c r="A5522">
        <v>240309</v>
      </c>
      <c r="B5522" t="s">
        <v>9861</v>
      </c>
      <c r="C5522">
        <v>-268</v>
      </c>
      <c r="D5522">
        <v>-1</v>
      </c>
    </row>
    <row r="5523" spans="1:4">
      <c r="A5523">
        <v>240309</v>
      </c>
      <c r="B5523" t="s">
        <v>9861</v>
      </c>
      <c r="C5523">
        <v>-268</v>
      </c>
      <c r="D5523">
        <v>-1</v>
      </c>
    </row>
    <row r="5524" spans="1:4">
      <c r="A5524">
        <v>240310</v>
      </c>
      <c r="B5524" t="s">
        <v>9765</v>
      </c>
      <c r="C5524">
        <v>290</v>
      </c>
      <c r="D5524">
        <v>1</v>
      </c>
    </row>
    <row r="5525" spans="1:4">
      <c r="A5525">
        <v>240310</v>
      </c>
      <c r="B5525" t="s">
        <v>9765</v>
      </c>
      <c r="C5525">
        <v>1132</v>
      </c>
      <c r="D5525">
        <v>4</v>
      </c>
    </row>
    <row r="5526" spans="1:4">
      <c r="A5526">
        <v>240310</v>
      </c>
      <c r="B5526" t="s">
        <v>9765</v>
      </c>
      <c r="C5526">
        <v>566</v>
      </c>
      <c r="D5526">
        <v>2</v>
      </c>
    </row>
    <row r="5527" spans="1:4">
      <c r="A5527">
        <v>240310</v>
      </c>
      <c r="B5527" t="s">
        <v>9765</v>
      </c>
      <c r="C5527">
        <v>-268</v>
      </c>
      <c r="D5527">
        <v>-1</v>
      </c>
    </row>
    <row r="5528" spans="1:4">
      <c r="A5528">
        <v>240310</v>
      </c>
      <c r="B5528" t="s">
        <v>9765</v>
      </c>
      <c r="C5528">
        <v>-268</v>
      </c>
      <c r="D5528">
        <v>-1</v>
      </c>
    </row>
    <row r="5529" spans="1:4">
      <c r="A5529">
        <v>240310</v>
      </c>
      <c r="B5529" t="s">
        <v>9765</v>
      </c>
      <c r="C5529">
        <v>253</v>
      </c>
      <c r="D5529">
        <v>1</v>
      </c>
    </row>
    <row r="5530" spans="1:4">
      <c r="A5530">
        <v>240310</v>
      </c>
      <c r="B5530" t="s">
        <v>9765</v>
      </c>
      <c r="C5530">
        <v>288</v>
      </c>
      <c r="D5530">
        <v>1</v>
      </c>
    </row>
    <row r="5531" spans="1:4">
      <c r="A5531">
        <v>240313</v>
      </c>
      <c r="B5531" t="s">
        <v>10101</v>
      </c>
      <c r="C5531">
        <v>68</v>
      </c>
      <c r="D5531">
        <v>1</v>
      </c>
    </row>
    <row r="5532" spans="1:4">
      <c r="A5532">
        <v>240315</v>
      </c>
      <c r="B5532" t="s">
        <v>9236</v>
      </c>
      <c r="C5532">
        <v>198</v>
      </c>
      <c r="D5532">
        <v>2</v>
      </c>
    </row>
    <row r="5533" spans="1:4">
      <c r="A5533">
        <v>240370</v>
      </c>
      <c r="B5533" t="s">
        <v>9237</v>
      </c>
      <c r="C5533">
        <v>199</v>
      </c>
      <c r="D5533">
        <v>1</v>
      </c>
    </row>
    <row r="5534" spans="1:4">
      <c r="A5534">
        <v>240433</v>
      </c>
      <c r="B5534" t="s">
        <v>10178</v>
      </c>
      <c r="C5534">
        <v>159</v>
      </c>
      <c r="D5534">
        <v>1</v>
      </c>
    </row>
    <row r="5535" spans="1:4">
      <c r="A5535">
        <v>185186</v>
      </c>
      <c r="B5535" t="s">
        <v>8725</v>
      </c>
      <c r="C5535">
        <v>538</v>
      </c>
      <c r="D5535">
        <v>2</v>
      </c>
    </row>
    <row r="5536" spans="1:4">
      <c r="A5536">
        <v>185186</v>
      </c>
      <c r="B5536" t="s">
        <v>8725</v>
      </c>
      <c r="C5536">
        <v>2361</v>
      </c>
      <c r="D5536">
        <v>9</v>
      </c>
    </row>
    <row r="5537" spans="1:4">
      <c r="A5537">
        <v>199179</v>
      </c>
      <c r="B5537" t="s">
        <v>10256</v>
      </c>
      <c r="C5537">
        <v>58</v>
      </c>
      <c r="D5537">
        <v>1</v>
      </c>
    </row>
    <row r="5538" spans="1:4">
      <c r="A5538">
        <v>201252</v>
      </c>
      <c r="B5538" t="s">
        <v>1114</v>
      </c>
      <c r="C5538">
        <v>89</v>
      </c>
      <c r="D5538">
        <v>1</v>
      </c>
    </row>
    <row r="5539" spans="1:4">
      <c r="A5539">
        <v>208545</v>
      </c>
      <c r="B5539" t="s">
        <v>10257</v>
      </c>
      <c r="C5539">
        <v>35</v>
      </c>
      <c r="D5539">
        <v>1</v>
      </c>
    </row>
    <row r="5540" spans="1:4">
      <c r="A5540">
        <v>209544</v>
      </c>
      <c r="B5540" t="s">
        <v>10258</v>
      </c>
      <c r="C5540">
        <v>37</v>
      </c>
      <c r="D5540">
        <v>1</v>
      </c>
    </row>
    <row r="5541" spans="1:4">
      <c r="A5541">
        <v>211135</v>
      </c>
      <c r="B5541" t="s">
        <v>9065</v>
      </c>
      <c r="C5541">
        <v>-468</v>
      </c>
      <c r="D5541">
        <v>-1</v>
      </c>
    </row>
    <row r="5542" spans="1:4">
      <c r="A5542">
        <v>215595</v>
      </c>
      <c r="B5542" t="s">
        <v>8767</v>
      </c>
      <c r="C5542">
        <v>506</v>
      </c>
      <c r="D5542">
        <v>2</v>
      </c>
    </row>
    <row r="5543" spans="1:4">
      <c r="A5543">
        <v>215595</v>
      </c>
      <c r="B5543" t="s">
        <v>8767</v>
      </c>
      <c r="C5543">
        <v>3469</v>
      </c>
      <c r="D5543">
        <v>13</v>
      </c>
    </row>
    <row r="5544" spans="1:4">
      <c r="A5544">
        <v>215984</v>
      </c>
      <c r="B5544" t="s">
        <v>10259</v>
      </c>
      <c r="C5544">
        <v>48</v>
      </c>
      <c r="D5544">
        <v>1</v>
      </c>
    </row>
    <row r="5545" spans="1:4">
      <c r="A5545">
        <v>216985</v>
      </c>
      <c r="B5545" t="s">
        <v>8770</v>
      </c>
      <c r="C5545">
        <v>1399</v>
      </c>
      <c r="D5545">
        <v>1</v>
      </c>
    </row>
    <row r="5546" spans="1:4">
      <c r="A5546">
        <v>218219</v>
      </c>
      <c r="B5546" t="s">
        <v>9649</v>
      </c>
      <c r="C5546">
        <v>49</v>
      </c>
      <c r="D5546">
        <v>1</v>
      </c>
    </row>
    <row r="5547" spans="1:4">
      <c r="A5547">
        <v>218853</v>
      </c>
      <c r="B5547" t="s">
        <v>523</v>
      </c>
      <c r="C5547">
        <v>2412</v>
      </c>
      <c r="D5547">
        <v>9</v>
      </c>
    </row>
    <row r="5548" spans="1:4">
      <c r="A5548">
        <v>222137</v>
      </c>
      <c r="B5548" t="s">
        <v>8791</v>
      </c>
      <c r="C5548">
        <v>1704</v>
      </c>
      <c r="D5548">
        <v>3</v>
      </c>
    </row>
    <row r="5549" spans="1:4">
      <c r="A5549">
        <v>223393</v>
      </c>
      <c r="B5549" t="s">
        <v>8798</v>
      </c>
      <c r="C5549">
        <v>-199</v>
      </c>
      <c r="D5549">
        <v>-1</v>
      </c>
    </row>
    <row r="5550" spans="1:4">
      <c r="A5550">
        <v>224673</v>
      </c>
      <c r="B5550" t="s">
        <v>513</v>
      </c>
      <c r="C5550">
        <v>368</v>
      </c>
      <c r="D5550">
        <v>1</v>
      </c>
    </row>
    <row r="5551" spans="1:4">
      <c r="A5551">
        <v>224678</v>
      </c>
      <c r="B5551" t="s">
        <v>8803</v>
      </c>
      <c r="C5551">
        <v>79</v>
      </c>
      <c r="D5551">
        <v>1</v>
      </c>
    </row>
    <row r="5552" spans="1:4">
      <c r="A5552">
        <v>225649</v>
      </c>
      <c r="B5552" t="s">
        <v>9663</v>
      </c>
      <c r="C5552">
        <v>19.899999999999999</v>
      </c>
      <c r="D5552">
        <v>1</v>
      </c>
    </row>
    <row r="5553" spans="1:4">
      <c r="A5553">
        <v>225649</v>
      </c>
      <c r="B5553" t="s">
        <v>9663</v>
      </c>
      <c r="C5553">
        <v>19.899999999999999</v>
      </c>
      <c r="D5553">
        <v>1</v>
      </c>
    </row>
    <row r="5554" spans="1:4">
      <c r="A5554">
        <v>226303</v>
      </c>
      <c r="B5554" t="s">
        <v>9363</v>
      </c>
      <c r="C5554">
        <v>159</v>
      </c>
      <c r="D5554">
        <v>1</v>
      </c>
    </row>
    <row r="5555" spans="1:4">
      <c r="A5555">
        <v>227473</v>
      </c>
      <c r="B5555" t="s">
        <v>8820</v>
      </c>
      <c r="C5555">
        <v>10.9</v>
      </c>
      <c r="D5555">
        <v>1</v>
      </c>
    </row>
    <row r="5556" spans="1:4">
      <c r="A5556">
        <v>228046</v>
      </c>
      <c r="B5556" t="s">
        <v>9126</v>
      </c>
      <c r="C5556">
        <v>2969</v>
      </c>
      <c r="D5556">
        <v>1</v>
      </c>
    </row>
    <row r="5557" spans="1:4">
      <c r="A5557">
        <v>228172</v>
      </c>
      <c r="B5557" t="s">
        <v>10260</v>
      </c>
      <c r="C5557">
        <v>59</v>
      </c>
      <c r="D5557">
        <v>1</v>
      </c>
    </row>
    <row r="5558" spans="1:4">
      <c r="A5558">
        <v>228199</v>
      </c>
      <c r="B5558" t="s">
        <v>639</v>
      </c>
      <c r="C5558">
        <v>996</v>
      </c>
      <c r="D5558">
        <v>4</v>
      </c>
    </row>
    <row r="5559" spans="1:4">
      <c r="A5559">
        <v>228199</v>
      </c>
      <c r="B5559" t="s">
        <v>639</v>
      </c>
      <c r="C5559">
        <v>1245</v>
      </c>
      <c r="D5559">
        <v>5</v>
      </c>
    </row>
    <row r="5560" spans="1:4">
      <c r="A5560">
        <v>229514</v>
      </c>
      <c r="B5560" t="s">
        <v>9375</v>
      </c>
      <c r="C5560">
        <v>109</v>
      </c>
      <c r="D5560">
        <v>1</v>
      </c>
    </row>
    <row r="5561" spans="1:4">
      <c r="A5561">
        <v>230357</v>
      </c>
      <c r="B5561" t="s">
        <v>8834</v>
      </c>
      <c r="C5561">
        <v>598</v>
      </c>
      <c r="D5561">
        <v>1</v>
      </c>
    </row>
    <row r="5562" spans="1:4">
      <c r="A5562">
        <v>230652</v>
      </c>
      <c r="B5562" t="s">
        <v>8836</v>
      </c>
      <c r="C5562">
        <v>595</v>
      </c>
      <c r="D5562">
        <v>1</v>
      </c>
    </row>
    <row r="5563" spans="1:4">
      <c r="A5563">
        <v>230652</v>
      </c>
      <c r="B5563" t="s">
        <v>8836</v>
      </c>
      <c r="C5563">
        <v>650</v>
      </c>
      <c r="D5563">
        <v>1</v>
      </c>
    </row>
    <row r="5564" spans="1:4">
      <c r="A5564">
        <v>230652</v>
      </c>
      <c r="B5564" t="s">
        <v>8836</v>
      </c>
      <c r="C5564">
        <v>1260</v>
      </c>
      <c r="D5564">
        <v>2</v>
      </c>
    </row>
    <row r="5565" spans="1:4">
      <c r="A5565">
        <v>230652</v>
      </c>
      <c r="B5565" t="s">
        <v>8836</v>
      </c>
      <c r="C5565">
        <v>650</v>
      </c>
      <c r="D5565">
        <v>1</v>
      </c>
    </row>
    <row r="5566" spans="1:4">
      <c r="A5566">
        <v>230656</v>
      </c>
      <c r="B5566" t="s">
        <v>9990</v>
      </c>
      <c r="C5566">
        <v>199</v>
      </c>
      <c r="D5566">
        <v>1</v>
      </c>
    </row>
    <row r="5567" spans="1:4">
      <c r="A5567">
        <v>231936</v>
      </c>
      <c r="B5567" t="s">
        <v>463</v>
      </c>
      <c r="C5567">
        <v>267</v>
      </c>
      <c r="D5567">
        <v>3</v>
      </c>
    </row>
    <row r="5568" spans="1:4">
      <c r="A5568">
        <v>231981</v>
      </c>
      <c r="B5568" t="s">
        <v>460</v>
      </c>
      <c r="C5568">
        <v>79</v>
      </c>
      <c r="D5568">
        <v>1</v>
      </c>
    </row>
    <row r="5569" spans="1:4">
      <c r="A5569">
        <v>232265</v>
      </c>
      <c r="B5569" t="s">
        <v>8843</v>
      </c>
      <c r="C5569">
        <v>640</v>
      </c>
      <c r="D5569">
        <v>1</v>
      </c>
    </row>
    <row r="5570" spans="1:4">
      <c r="A5570">
        <v>232265</v>
      </c>
      <c r="B5570" t="s">
        <v>8843</v>
      </c>
      <c r="C5570">
        <v>650</v>
      </c>
      <c r="D5570">
        <v>1</v>
      </c>
    </row>
    <row r="5571" spans="1:4">
      <c r="A5571">
        <v>232392</v>
      </c>
      <c r="B5571" t="s">
        <v>5496</v>
      </c>
      <c r="C5571">
        <v>298</v>
      </c>
      <c r="D5571">
        <v>1</v>
      </c>
    </row>
    <row r="5572" spans="1:4">
      <c r="A5572">
        <v>232413</v>
      </c>
      <c r="B5572" t="s">
        <v>9021</v>
      </c>
      <c r="C5572">
        <v>263</v>
      </c>
      <c r="D5572">
        <v>1</v>
      </c>
    </row>
    <row r="5573" spans="1:4">
      <c r="A5573">
        <v>232693</v>
      </c>
      <c r="B5573" t="s">
        <v>535</v>
      </c>
      <c r="C5573">
        <v>-531</v>
      </c>
      <c r="D5573">
        <v>-2</v>
      </c>
    </row>
    <row r="5574" spans="1:4">
      <c r="A5574">
        <v>232984</v>
      </c>
      <c r="B5574" t="s">
        <v>532</v>
      </c>
      <c r="C5574">
        <v>869</v>
      </c>
      <c r="D5574">
        <v>1</v>
      </c>
    </row>
    <row r="5575" spans="1:4">
      <c r="A5575">
        <v>232984</v>
      </c>
      <c r="B5575" t="s">
        <v>532</v>
      </c>
      <c r="C5575">
        <v>869</v>
      </c>
      <c r="D5575">
        <v>1</v>
      </c>
    </row>
    <row r="5576" spans="1:4">
      <c r="A5576">
        <v>232984</v>
      </c>
      <c r="B5576" t="s">
        <v>532</v>
      </c>
      <c r="C5576">
        <v>0</v>
      </c>
      <c r="D5576">
        <v>0</v>
      </c>
    </row>
    <row r="5577" spans="1:4">
      <c r="A5577">
        <v>233082</v>
      </c>
      <c r="B5577" t="s">
        <v>5929</v>
      </c>
      <c r="C5577">
        <v>624</v>
      </c>
      <c r="D5577">
        <v>1</v>
      </c>
    </row>
    <row r="5578" spans="1:4">
      <c r="A5578">
        <v>233437</v>
      </c>
      <c r="B5578" t="s">
        <v>556</v>
      </c>
      <c r="C5578">
        <v>268</v>
      </c>
      <c r="D5578">
        <v>1</v>
      </c>
    </row>
    <row r="5579" spans="1:4">
      <c r="A5579">
        <v>233535</v>
      </c>
      <c r="B5579" t="s">
        <v>8999</v>
      </c>
      <c r="C5579">
        <v>4</v>
      </c>
      <c r="D5579">
        <v>4</v>
      </c>
    </row>
    <row r="5580" spans="1:4">
      <c r="A5580">
        <v>234421</v>
      </c>
      <c r="B5580" t="s">
        <v>462</v>
      </c>
      <c r="C5580">
        <v>198</v>
      </c>
      <c r="D5580">
        <v>2</v>
      </c>
    </row>
    <row r="5581" spans="1:4">
      <c r="A5581">
        <v>234792</v>
      </c>
      <c r="B5581" t="s">
        <v>10261</v>
      </c>
      <c r="C5581">
        <v>7480</v>
      </c>
      <c r="D5581">
        <v>1</v>
      </c>
    </row>
    <row r="5582" spans="1:4">
      <c r="A5582">
        <v>234822</v>
      </c>
      <c r="B5582" t="s">
        <v>549</v>
      </c>
      <c r="C5582">
        <v>4018</v>
      </c>
      <c r="D5582">
        <v>11</v>
      </c>
    </row>
    <row r="5583" spans="1:4">
      <c r="A5583">
        <v>235087</v>
      </c>
      <c r="B5583" t="s">
        <v>533</v>
      </c>
      <c r="C5583">
        <v>2756</v>
      </c>
      <c r="D5583">
        <v>4</v>
      </c>
    </row>
    <row r="5584" spans="1:4">
      <c r="A5584">
        <v>235159</v>
      </c>
      <c r="B5584" t="s">
        <v>481</v>
      </c>
      <c r="C5584">
        <v>99</v>
      </c>
      <c r="D5584">
        <v>1</v>
      </c>
    </row>
    <row r="5585" spans="1:4">
      <c r="A5585">
        <v>235265</v>
      </c>
      <c r="B5585" t="s">
        <v>10153</v>
      </c>
      <c r="C5585">
        <v>536</v>
      </c>
      <c r="D5585">
        <v>2</v>
      </c>
    </row>
    <row r="5586" spans="1:4">
      <c r="A5586">
        <v>235274</v>
      </c>
      <c r="B5586" t="s">
        <v>10262</v>
      </c>
      <c r="C5586">
        <v>1652</v>
      </c>
      <c r="D5586">
        <v>1</v>
      </c>
    </row>
    <row r="5587" spans="1:4">
      <c r="A5587">
        <v>235325</v>
      </c>
      <c r="B5587" t="s">
        <v>9991</v>
      </c>
      <c r="C5587">
        <v>4869</v>
      </c>
      <c r="D5587">
        <v>1</v>
      </c>
    </row>
    <row r="5588" spans="1:4">
      <c r="A5588">
        <v>235538</v>
      </c>
      <c r="B5588" t="s">
        <v>8882</v>
      </c>
      <c r="C5588">
        <v>259</v>
      </c>
      <c r="D5588">
        <v>1</v>
      </c>
    </row>
    <row r="5589" spans="1:4">
      <c r="A5589">
        <v>236005</v>
      </c>
      <c r="B5589" t="s">
        <v>8889</v>
      </c>
      <c r="C5589">
        <v>0</v>
      </c>
      <c r="D5589">
        <v>0</v>
      </c>
    </row>
    <row r="5590" spans="1:4">
      <c r="A5590">
        <v>236102</v>
      </c>
      <c r="B5590" t="s">
        <v>9182</v>
      </c>
      <c r="C5590">
        <v>259</v>
      </c>
      <c r="D5590">
        <v>1</v>
      </c>
    </row>
    <row r="5591" spans="1:4">
      <c r="A5591">
        <v>236149</v>
      </c>
      <c r="B5591" t="s">
        <v>10240</v>
      </c>
      <c r="C5591">
        <v>1572</v>
      </c>
      <c r="D5591">
        <v>1</v>
      </c>
    </row>
    <row r="5592" spans="1:4">
      <c r="A5592">
        <v>236268</v>
      </c>
      <c r="B5592" t="s">
        <v>8714</v>
      </c>
      <c r="C5592">
        <v>249</v>
      </c>
      <c r="D5592">
        <v>1</v>
      </c>
    </row>
    <row r="5593" spans="1:4">
      <c r="A5593">
        <v>236268</v>
      </c>
      <c r="B5593" t="s">
        <v>8714</v>
      </c>
      <c r="C5593">
        <v>498</v>
      </c>
      <c r="D5593">
        <v>2</v>
      </c>
    </row>
    <row r="5594" spans="1:4">
      <c r="A5594">
        <v>236268</v>
      </c>
      <c r="B5594" t="s">
        <v>8714</v>
      </c>
      <c r="C5594">
        <v>249</v>
      </c>
      <c r="D5594">
        <v>1</v>
      </c>
    </row>
    <row r="5595" spans="1:4">
      <c r="A5595">
        <v>236268</v>
      </c>
      <c r="B5595" t="s">
        <v>8714</v>
      </c>
      <c r="C5595">
        <v>996</v>
      </c>
      <c r="D5595">
        <v>4</v>
      </c>
    </row>
    <row r="5596" spans="1:4">
      <c r="A5596">
        <v>236268</v>
      </c>
      <c r="B5596" t="s">
        <v>8714</v>
      </c>
      <c r="C5596">
        <v>1992</v>
      </c>
      <c r="D5596">
        <v>8</v>
      </c>
    </row>
    <row r="5597" spans="1:4">
      <c r="A5597">
        <v>236268</v>
      </c>
      <c r="B5597" t="s">
        <v>8714</v>
      </c>
      <c r="C5597">
        <v>498</v>
      </c>
      <c r="D5597">
        <v>2</v>
      </c>
    </row>
    <row r="5598" spans="1:4">
      <c r="A5598">
        <v>236325</v>
      </c>
      <c r="B5598" t="s">
        <v>676</v>
      </c>
      <c r="C5598">
        <v>1337</v>
      </c>
      <c r="D5598">
        <v>3</v>
      </c>
    </row>
    <row r="5599" spans="1:4">
      <c r="A5599">
        <v>236325</v>
      </c>
      <c r="B5599" t="s">
        <v>676</v>
      </c>
      <c r="C5599">
        <v>1876</v>
      </c>
      <c r="D5599">
        <v>4</v>
      </c>
    </row>
    <row r="5600" spans="1:4">
      <c r="A5600">
        <v>236555</v>
      </c>
      <c r="B5600" t="s">
        <v>10263</v>
      </c>
      <c r="C5600">
        <v>78</v>
      </c>
      <c r="D5600">
        <v>2</v>
      </c>
    </row>
    <row r="5601" spans="1:4">
      <c r="A5601">
        <v>236652</v>
      </c>
      <c r="B5601" t="s">
        <v>8908</v>
      </c>
      <c r="C5601">
        <v>723</v>
      </c>
      <c r="D5601">
        <v>1</v>
      </c>
    </row>
    <row r="5602" spans="1:4">
      <c r="A5602">
        <v>236725</v>
      </c>
      <c r="B5602" t="s">
        <v>9567</v>
      </c>
      <c r="C5602">
        <v>536</v>
      </c>
      <c r="D5602">
        <v>2</v>
      </c>
    </row>
    <row r="5603" spans="1:4">
      <c r="A5603">
        <v>236729</v>
      </c>
      <c r="B5603" t="s">
        <v>538</v>
      </c>
      <c r="C5603">
        <v>-268</v>
      </c>
      <c r="D5603">
        <v>-1</v>
      </c>
    </row>
    <row r="5604" spans="1:4">
      <c r="A5604">
        <v>237078</v>
      </c>
      <c r="B5604" t="s">
        <v>10264</v>
      </c>
      <c r="C5604">
        <v>272</v>
      </c>
      <c r="D5604">
        <v>2</v>
      </c>
    </row>
    <row r="5605" spans="1:4">
      <c r="A5605">
        <v>237103</v>
      </c>
      <c r="B5605" t="s">
        <v>10247</v>
      </c>
      <c r="C5605">
        <v>161.5</v>
      </c>
      <c r="D5605">
        <v>5</v>
      </c>
    </row>
    <row r="5606" spans="1:4">
      <c r="A5606">
        <v>237121</v>
      </c>
      <c r="B5606" t="s">
        <v>9713</v>
      </c>
      <c r="C5606">
        <v>40</v>
      </c>
      <c r="D5606">
        <v>1</v>
      </c>
    </row>
    <row r="5607" spans="1:4">
      <c r="A5607">
        <v>237122</v>
      </c>
      <c r="B5607" t="s">
        <v>508</v>
      </c>
      <c r="C5607">
        <v>29.9</v>
      </c>
      <c r="D5607">
        <v>1</v>
      </c>
    </row>
    <row r="5608" spans="1:4">
      <c r="A5608">
        <v>237224</v>
      </c>
      <c r="B5608" t="s">
        <v>557</v>
      </c>
      <c r="C5608">
        <v>298</v>
      </c>
      <c r="D5608">
        <v>1</v>
      </c>
    </row>
    <row r="5609" spans="1:4">
      <c r="A5609">
        <v>237280</v>
      </c>
      <c r="B5609" t="s">
        <v>7124</v>
      </c>
      <c r="C5609">
        <v>118</v>
      </c>
      <c r="D5609">
        <v>2</v>
      </c>
    </row>
    <row r="5610" spans="1:4">
      <c r="A5610">
        <v>237664</v>
      </c>
      <c r="B5610" t="s">
        <v>9846</v>
      </c>
      <c r="C5610">
        <v>32.9</v>
      </c>
      <c r="D5610">
        <v>1</v>
      </c>
    </row>
    <row r="5611" spans="1:4">
      <c r="A5611">
        <v>237905</v>
      </c>
      <c r="B5611" t="s">
        <v>9013</v>
      </c>
      <c r="C5611">
        <v>99</v>
      </c>
      <c r="D5611">
        <v>1</v>
      </c>
    </row>
    <row r="5612" spans="1:4">
      <c r="A5612">
        <v>237939</v>
      </c>
      <c r="B5612" t="s">
        <v>9014</v>
      </c>
      <c r="C5612">
        <v>-419</v>
      </c>
      <c r="D5612">
        <v>-1</v>
      </c>
    </row>
    <row r="5613" spans="1:4">
      <c r="A5613">
        <v>238923</v>
      </c>
      <c r="B5613" t="s">
        <v>8722</v>
      </c>
      <c r="C5613">
        <v>299</v>
      </c>
      <c r="D5613">
        <v>1</v>
      </c>
    </row>
    <row r="5614" spans="1:4">
      <c r="A5614">
        <v>238925</v>
      </c>
      <c r="B5614" t="s">
        <v>323</v>
      </c>
      <c r="C5614">
        <v>89</v>
      </c>
      <c r="D5614">
        <v>1</v>
      </c>
    </row>
    <row r="5615" spans="1:4">
      <c r="A5615">
        <v>238965</v>
      </c>
      <c r="B5615" t="s">
        <v>9215</v>
      </c>
      <c r="C5615">
        <v>238</v>
      </c>
      <c r="D5615">
        <v>1</v>
      </c>
    </row>
    <row r="5616" spans="1:4">
      <c r="A5616">
        <v>239781</v>
      </c>
      <c r="B5616" t="s">
        <v>9225</v>
      </c>
      <c r="C5616">
        <v>68</v>
      </c>
      <c r="D5616">
        <v>2</v>
      </c>
    </row>
    <row r="5617" spans="1:4">
      <c r="A5617">
        <v>239861</v>
      </c>
      <c r="B5617" t="s">
        <v>8971</v>
      </c>
      <c r="C5617">
        <v>118</v>
      </c>
      <c r="D5617">
        <v>1</v>
      </c>
    </row>
    <row r="5618" spans="1:4">
      <c r="A5618">
        <v>240016</v>
      </c>
      <c r="B5618" t="s">
        <v>9232</v>
      </c>
      <c r="C5618">
        <v>-169</v>
      </c>
      <c r="D5618">
        <v>-1</v>
      </c>
    </row>
    <row r="5619" spans="1:4">
      <c r="A5619">
        <v>240191</v>
      </c>
      <c r="B5619" t="s">
        <v>10174</v>
      </c>
      <c r="C5619">
        <v>389</v>
      </c>
      <c r="D5619">
        <v>1</v>
      </c>
    </row>
    <row r="5620" spans="1:4">
      <c r="A5620">
        <v>240193</v>
      </c>
      <c r="B5620" t="s">
        <v>10099</v>
      </c>
      <c r="C5620">
        <v>369</v>
      </c>
      <c r="D5620">
        <v>1</v>
      </c>
    </row>
    <row r="5621" spans="1:4">
      <c r="A5621">
        <v>240206</v>
      </c>
      <c r="B5621" t="s">
        <v>10080</v>
      </c>
      <c r="C5621">
        <v>35.200000000000003</v>
      </c>
      <c r="D5621">
        <v>4</v>
      </c>
    </row>
    <row r="5622" spans="1:4">
      <c r="A5622">
        <v>240280</v>
      </c>
      <c r="B5622" t="s">
        <v>10176</v>
      </c>
      <c r="C5622">
        <v>79</v>
      </c>
      <c r="D5622">
        <v>1</v>
      </c>
    </row>
    <row r="5623" spans="1:4">
      <c r="A5623">
        <v>240313</v>
      </c>
      <c r="B5623" t="s">
        <v>10101</v>
      </c>
      <c r="C5623">
        <v>136</v>
      </c>
      <c r="D5623">
        <v>2</v>
      </c>
    </row>
    <row r="5624" spans="1:4">
      <c r="A5624">
        <v>240314</v>
      </c>
      <c r="B5624" t="s">
        <v>10184</v>
      </c>
      <c r="C5624">
        <v>58</v>
      </c>
      <c r="D5624">
        <v>1</v>
      </c>
    </row>
    <row r="5625" spans="1:4">
      <c r="A5625">
        <v>240315</v>
      </c>
      <c r="B5625" t="s">
        <v>9236</v>
      </c>
      <c r="C5625">
        <v>99</v>
      </c>
      <c r="D5625">
        <v>1</v>
      </c>
    </row>
    <row r="5626" spans="1:4">
      <c r="A5626">
        <v>240315</v>
      </c>
      <c r="B5626" t="s">
        <v>9236</v>
      </c>
      <c r="C5626">
        <v>198</v>
      </c>
      <c r="D5626">
        <v>2</v>
      </c>
    </row>
    <row r="5627" spans="1:4">
      <c r="A5627">
        <v>240370</v>
      </c>
      <c r="B5627" t="s">
        <v>9237</v>
      </c>
      <c r="C5627">
        <v>199</v>
      </c>
      <c r="D5627">
        <v>1</v>
      </c>
    </row>
    <row r="5628" spans="1:4">
      <c r="A5628">
        <v>240370</v>
      </c>
      <c r="B5628" t="s">
        <v>9237</v>
      </c>
      <c r="C5628">
        <v>199</v>
      </c>
      <c r="D5628">
        <v>1</v>
      </c>
    </row>
    <row r="5629" spans="1:4">
      <c r="A5629">
        <v>211135</v>
      </c>
      <c r="B5629" t="s">
        <v>9065</v>
      </c>
      <c r="C5629">
        <v>488</v>
      </c>
      <c r="D5629">
        <v>1</v>
      </c>
    </row>
    <row r="5630" spans="1:4">
      <c r="A5630">
        <v>229492</v>
      </c>
      <c r="B5630" t="s">
        <v>4981</v>
      </c>
      <c r="C5630">
        <v>129</v>
      </c>
      <c r="D5630">
        <v>1</v>
      </c>
    </row>
    <row r="5631" spans="1:4">
      <c r="A5631">
        <v>232663</v>
      </c>
      <c r="B5631" t="s">
        <v>5629</v>
      </c>
      <c r="C5631">
        <v>439</v>
      </c>
      <c r="D5631">
        <v>1</v>
      </c>
    </row>
    <row r="5632" spans="1:4">
      <c r="A5632">
        <v>234266</v>
      </c>
      <c r="B5632" t="s">
        <v>9386</v>
      </c>
      <c r="C5632">
        <v>728</v>
      </c>
      <c r="D5632">
        <v>2</v>
      </c>
    </row>
    <row r="5633" spans="1:4">
      <c r="A5633">
        <v>234398</v>
      </c>
      <c r="B5633" t="s">
        <v>461</v>
      </c>
      <c r="C5633">
        <v>150</v>
      </c>
      <c r="D5633">
        <v>2</v>
      </c>
    </row>
    <row r="5634" spans="1:4">
      <c r="A5634">
        <v>236066</v>
      </c>
      <c r="B5634" t="s">
        <v>7126</v>
      </c>
      <c r="C5634">
        <v>1569</v>
      </c>
      <c r="D5634">
        <v>1</v>
      </c>
    </row>
    <row r="5635" spans="1:4">
      <c r="A5635">
        <v>236298</v>
      </c>
      <c r="B5635" t="s">
        <v>382</v>
      </c>
      <c r="C5635">
        <v>0</v>
      </c>
      <c r="D5635">
        <v>0</v>
      </c>
    </row>
    <row r="5636" spans="1:4">
      <c r="A5636">
        <v>236420</v>
      </c>
      <c r="B5636" t="s">
        <v>9260</v>
      </c>
      <c r="C5636">
        <v>-358</v>
      </c>
      <c r="D5636">
        <v>-1</v>
      </c>
    </row>
    <row r="5637" spans="1:4">
      <c r="A5637">
        <v>236881</v>
      </c>
      <c r="B5637" t="s">
        <v>8916</v>
      </c>
      <c r="C5637">
        <v>363</v>
      </c>
      <c r="D5637">
        <v>1</v>
      </c>
    </row>
    <row r="5638" spans="1:4">
      <c r="A5638">
        <v>237215</v>
      </c>
      <c r="B5638" t="s">
        <v>8926</v>
      </c>
      <c r="C5638">
        <v>569</v>
      </c>
      <c r="D5638">
        <v>1</v>
      </c>
    </row>
    <row r="5639" spans="1:4">
      <c r="A5639">
        <v>239712</v>
      </c>
      <c r="B5639" t="s">
        <v>9221</v>
      </c>
      <c r="C5639">
        <v>998</v>
      </c>
      <c r="D5639">
        <v>2</v>
      </c>
    </row>
    <row r="5640" spans="1:4">
      <c r="A5640">
        <v>240310</v>
      </c>
      <c r="B5640" t="s">
        <v>9765</v>
      </c>
      <c r="C5640">
        <v>288</v>
      </c>
      <c r="D5640">
        <v>1</v>
      </c>
    </row>
    <row r="5641" spans="1:4">
      <c r="A5641">
        <v>192298</v>
      </c>
      <c r="B5641" t="s">
        <v>9271</v>
      </c>
      <c r="C5641">
        <v>89</v>
      </c>
      <c r="D5641">
        <v>1</v>
      </c>
    </row>
    <row r="5642" spans="1:4">
      <c r="A5642">
        <v>204308</v>
      </c>
      <c r="B5642" t="s">
        <v>9465</v>
      </c>
      <c r="C5642">
        <v>69</v>
      </c>
      <c r="D5642">
        <v>1</v>
      </c>
    </row>
    <row r="5643" spans="1:4">
      <c r="A5643">
        <v>204567</v>
      </c>
      <c r="B5643" t="s">
        <v>10265</v>
      </c>
      <c r="C5643">
        <v>5799</v>
      </c>
      <c r="D5643">
        <v>1</v>
      </c>
    </row>
    <row r="5644" spans="1:4">
      <c r="A5644">
        <v>207989</v>
      </c>
      <c r="B5644" t="s">
        <v>10116</v>
      </c>
      <c r="C5644">
        <v>99</v>
      </c>
      <c r="D5644">
        <v>1</v>
      </c>
    </row>
    <row r="5645" spans="1:4">
      <c r="A5645">
        <v>227151</v>
      </c>
      <c r="B5645" t="s">
        <v>9809</v>
      </c>
      <c r="C5645">
        <v>98</v>
      </c>
      <c r="D5645">
        <v>1</v>
      </c>
    </row>
    <row r="5646" spans="1:4">
      <c r="A5646">
        <v>228357</v>
      </c>
      <c r="B5646" t="s">
        <v>9997</v>
      </c>
      <c r="C5646">
        <v>138</v>
      </c>
      <c r="D5646">
        <v>1</v>
      </c>
    </row>
    <row r="5647" spans="1:4">
      <c r="A5647">
        <v>230357</v>
      </c>
      <c r="B5647" t="s">
        <v>8834</v>
      </c>
      <c r="C5647">
        <v>598</v>
      </c>
      <c r="D5647">
        <v>1</v>
      </c>
    </row>
    <row r="5648" spans="1:4">
      <c r="A5648">
        <v>234266</v>
      </c>
      <c r="B5648" t="s">
        <v>9386</v>
      </c>
      <c r="C5648">
        <v>399</v>
      </c>
      <c r="D5648">
        <v>1</v>
      </c>
    </row>
    <row r="5649" spans="1:4">
      <c r="A5649">
        <v>235323</v>
      </c>
      <c r="B5649" t="s">
        <v>9826</v>
      </c>
      <c r="C5649">
        <v>1789</v>
      </c>
      <c r="D5649">
        <v>1</v>
      </c>
    </row>
    <row r="5650" spans="1:4">
      <c r="A5650">
        <v>236079</v>
      </c>
      <c r="B5650" t="s">
        <v>9834</v>
      </c>
      <c r="C5650">
        <v>199</v>
      </c>
      <c r="D5650">
        <v>1</v>
      </c>
    </row>
    <row r="5651" spans="1:4">
      <c r="A5651">
        <v>236343</v>
      </c>
      <c r="B5651" t="s">
        <v>543</v>
      </c>
      <c r="C5651">
        <v>368</v>
      </c>
      <c r="D5651">
        <v>1</v>
      </c>
    </row>
    <row r="5652" spans="1:4">
      <c r="A5652">
        <v>236816</v>
      </c>
      <c r="B5652" t="s">
        <v>427</v>
      </c>
      <c r="C5652">
        <v>279</v>
      </c>
      <c r="D5652">
        <v>1</v>
      </c>
    </row>
    <row r="5653" spans="1:4">
      <c r="A5653">
        <v>237006</v>
      </c>
      <c r="B5653" t="s">
        <v>6990</v>
      </c>
      <c r="C5653">
        <v>99</v>
      </c>
      <c r="D5653">
        <v>1</v>
      </c>
    </row>
    <row r="5654" spans="1:4">
      <c r="A5654">
        <v>240310</v>
      </c>
      <c r="B5654" t="s">
        <v>9765</v>
      </c>
      <c r="C5654">
        <v>298</v>
      </c>
      <c r="D5654">
        <v>1</v>
      </c>
    </row>
    <row r="5655" spans="1:4">
      <c r="A5655">
        <v>240310</v>
      </c>
      <c r="B5655" t="s">
        <v>9765</v>
      </c>
      <c r="C5655">
        <v>298</v>
      </c>
      <c r="D5655">
        <v>1</v>
      </c>
    </row>
    <row r="5656" spans="1:4">
      <c r="A5656">
        <v>182040</v>
      </c>
      <c r="B5656" t="s">
        <v>10266</v>
      </c>
      <c r="C5656">
        <v>-1494</v>
      </c>
      <c r="D5656">
        <v>-3</v>
      </c>
    </row>
    <row r="5657" spans="1:4">
      <c r="A5657">
        <v>185186</v>
      </c>
      <c r="B5657" t="s">
        <v>8725</v>
      </c>
      <c r="C5657">
        <v>269</v>
      </c>
      <c r="D5657">
        <v>1</v>
      </c>
    </row>
    <row r="5658" spans="1:4">
      <c r="A5658">
        <v>185886</v>
      </c>
      <c r="B5658" t="s">
        <v>10267</v>
      </c>
      <c r="C5658">
        <v>49</v>
      </c>
      <c r="D5658">
        <v>1</v>
      </c>
    </row>
    <row r="5659" spans="1:4">
      <c r="A5659">
        <v>186241</v>
      </c>
      <c r="B5659" t="s">
        <v>10268</v>
      </c>
      <c r="C5659">
        <v>30</v>
      </c>
      <c r="D5659">
        <v>1</v>
      </c>
    </row>
    <row r="5660" spans="1:4">
      <c r="A5660">
        <v>186703</v>
      </c>
      <c r="B5660" t="s">
        <v>10269</v>
      </c>
      <c r="C5660">
        <v>69</v>
      </c>
      <c r="D5660">
        <v>1</v>
      </c>
    </row>
    <row r="5661" spans="1:4">
      <c r="A5661">
        <v>188365</v>
      </c>
      <c r="B5661" t="s">
        <v>9999</v>
      </c>
      <c r="C5661">
        <v>95</v>
      </c>
      <c r="D5661">
        <v>1</v>
      </c>
    </row>
    <row r="5662" spans="1:4">
      <c r="A5662">
        <v>191657</v>
      </c>
      <c r="B5662" t="s">
        <v>10270</v>
      </c>
      <c r="C5662">
        <v>19</v>
      </c>
      <c r="D5662">
        <v>1</v>
      </c>
    </row>
    <row r="5663" spans="1:4">
      <c r="A5663">
        <v>198768</v>
      </c>
      <c r="B5663" t="s">
        <v>10271</v>
      </c>
      <c r="C5663">
        <v>88</v>
      </c>
      <c r="D5663">
        <v>1</v>
      </c>
    </row>
    <row r="5664" spans="1:4">
      <c r="A5664">
        <v>198802</v>
      </c>
      <c r="B5664" t="s">
        <v>9885</v>
      </c>
      <c r="C5664">
        <v>-144</v>
      </c>
      <c r="D5664">
        <v>-1</v>
      </c>
    </row>
    <row r="5665" spans="1:4">
      <c r="A5665">
        <v>199891</v>
      </c>
      <c r="B5665" t="s">
        <v>10272</v>
      </c>
      <c r="C5665">
        <v>119</v>
      </c>
      <c r="D5665">
        <v>1</v>
      </c>
    </row>
    <row r="5666" spans="1:4">
      <c r="A5666">
        <v>201278</v>
      </c>
      <c r="B5666" t="s">
        <v>49</v>
      </c>
      <c r="C5666">
        <v>908</v>
      </c>
      <c r="D5666">
        <v>7</v>
      </c>
    </row>
    <row r="5667" spans="1:4">
      <c r="A5667">
        <v>203999</v>
      </c>
      <c r="B5667" t="s">
        <v>9019</v>
      </c>
      <c r="C5667">
        <v>298</v>
      </c>
      <c r="D5667">
        <v>1</v>
      </c>
    </row>
    <row r="5668" spans="1:4">
      <c r="A5668">
        <v>204281</v>
      </c>
      <c r="B5668" t="s">
        <v>10273</v>
      </c>
      <c r="C5668">
        <v>56</v>
      </c>
      <c r="D5668">
        <v>1</v>
      </c>
    </row>
    <row r="5669" spans="1:4">
      <c r="A5669">
        <v>204339</v>
      </c>
      <c r="B5669" t="s">
        <v>9889</v>
      </c>
      <c r="C5669">
        <v>59</v>
      </c>
      <c r="D5669">
        <v>1</v>
      </c>
    </row>
    <row r="5670" spans="1:4">
      <c r="A5670">
        <v>205125</v>
      </c>
      <c r="B5670" t="s">
        <v>8747</v>
      </c>
      <c r="C5670">
        <v>146.68</v>
      </c>
      <c r="D5670">
        <v>4</v>
      </c>
    </row>
    <row r="5671" spans="1:4">
      <c r="A5671">
        <v>205624</v>
      </c>
      <c r="B5671" t="s">
        <v>10274</v>
      </c>
      <c r="C5671">
        <v>20</v>
      </c>
      <c r="D5671">
        <v>1</v>
      </c>
    </row>
    <row r="5672" spans="1:4">
      <c r="A5672">
        <v>205951</v>
      </c>
      <c r="B5672" t="s">
        <v>9637</v>
      </c>
      <c r="C5672">
        <v>14.9</v>
      </c>
      <c r="D5672">
        <v>1</v>
      </c>
    </row>
    <row r="5673" spans="1:4">
      <c r="A5673">
        <v>207896</v>
      </c>
      <c r="B5673" t="s">
        <v>8716</v>
      </c>
      <c r="C5673">
        <v>233</v>
      </c>
      <c r="D5673">
        <v>1</v>
      </c>
    </row>
    <row r="5674" spans="1:4">
      <c r="A5674">
        <v>208313</v>
      </c>
      <c r="B5674" t="s">
        <v>9306</v>
      </c>
      <c r="C5674">
        <v>169</v>
      </c>
      <c r="D5674">
        <v>1</v>
      </c>
    </row>
    <row r="5675" spans="1:4">
      <c r="A5675">
        <v>209869</v>
      </c>
      <c r="B5675" t="s">
        <v>10275</v>
      </c>
      <c r="C5675">
        <v>174</v>
      </c>
      <c r="D5675">
        <v>1</v>
      </c>
    </row>
    <row r="5676" spans="1:4">
      <c r="A5676">
        <v>210080</v>
      </c>
      <c r="B5676" t="s">
        <v>10276</v>
      </c>
      <c r="C5676">
        <v>177</v>
      </c>
      <c r="D5676">
        <v>3</v>
      </c>
    </row>
    <row r="5677" spans="1:4">
      <c r="A5677">
        <v>210080</v>
      </c>
      <c r="B5677" t="s">
        <v>10276</v>
      </c>
      <c r="C5677">
        <v>333</v>
      </c>
      <c r="D5677">
        <v>6</v>
      </c>
    </row>
    <row r="5678" spans="1:4">
      <c r="A5678">
        <v>210080</v>
      </c>
      <c r="B5678" t="s">
        <v>10276</v>
      </c>
      <c r="C5678">
        <v>170</v>
      </c>
      <c r="D5678">
        <v>3</v>
      </c>
    </row>
    <row r="5679" spans="1:4">
      <c r="A5679">
        <v>210080</v>
      </c>
      <c r="B5679" t="s">
        <v>10276</v>
      </c>
      <c r="C5679">
        <v>118</v>
      </c>
      <c r="D5679">
        <v>2</v>
      </c>
    </row>
    <row r="5680" spans="1:4">
      <c r="A5680">
        <v>210895</v>
      </c>
      <c r="B5680" t="s">
        <v>9597</v>
      </c>
      <c r="C5680">
        <v>59</v>
      </c>
      <c r="D5680">
        <v>1</v>
      </c>
    </row>
    <row r="5681" spans="1:4">
      <c r="A5681">
        <v>210909</v>
      </c>
      <c r="B5681" t="s">
        <v>9640</v>
      </c>
      <c r="C5681">
        <v>158</v>
      </c>
      <c r="D5681">
        <v>2</v>
      </c>
    </row>
    <row r="5682" spans="1:4">
      <c r="A5682">
        <v>211007</v>
      </c>
      <c r="B5682" t="s">
        <v>9064</v>
      </c>
      <c r="C5682">
        <v>38</v>
      </c>
      <c r="D5682">
        <v>1</v>
      </c>
    </row>
    <row r="5683" spans="1:4">
      <c r="A5683">
        <v>211008</v>
      </c>
      <c r="B5683" t="s">
        <v>10277</v>
      </c>
      <c r="C5683">
        <v>69</v>
      </c>
      <c r="D5683">
        <v>1</v>
      </c>
    </row>
    <row r="5684" spans="1:4">
      <c r="A5684">
        <v>211135</v>
      </c>
      <c r="B5684" t="s">
        <v>9065</v>
      </c>
      <c r="C5684">
        <v>0</v>
      </c>
      <c r="D5684">
        <v>0</v>
      </c>
    </row>
    <row r="5685" spans="1:4">
      <c r="A5685">
        <v>211135</v>
      </c>
      <c r="B5685" t="s">
        <v>9065</v>
      </c>
      <c r="C5685">
        <v>1404</v>
      </c>
      <c r="D5685">
        <v>3</v>
      </c>
    </row>
    <row r="5686" spans="1:4">
      <c r="A5686">
        <v>211189</v>
      </c>
      <c r="B5686" t="s">
        <v>9066</v>
      </c>
      <c r="C5686">
        <v>99</v>
      </c>
      <c r="D5686">
        <v>1</v>
      </c>
    </row>
    <row r="5687" spans="1:4">
      <c r="A5687">
        <v>211208</v>
      </c>
      <c r="B5687" t="s">
        <v>8756</v>
      </c>
      <c r="C5687">
        <v>278</v>
      </c>
      <c r="D5687">
        <v>1</v>
      </c>
    </row>
    <row r="5688" spans="1:4">
      <c r="A5688">
        <v>211910</v>
      </c>
      <c r="B5688" t="s">
        <v>10278</v>
      </c>
      <c r="C5688">
        <v>61</v>
      </c>
      <c r="D5688">
        <v>1</v>
      </c>
    </row>
    <row r="5689" spans="1:4">
      <c r="A5689">
        <v>211934</v>
      </c>
      <c r="B5689" t="s">
        <v>8758</v>
      </c>
      <c r="C5689">
        <v>48</v>
      </c>
      <c r="D5689">
        <v>2</v>
      </c>
    </row>
    <row r="5690" spans="1:4">
      <c r="A5690">
        <v>212172</v>
      </c>
      <c r="B5690" t="s">
        <v>2126</v>
      </c>
      <c r="C5690">
        <v>439</v>
      </c>
      <c r="D5690">
        <v>1</v>
      </c>
    </row>
    <row r="5691" spans="1:4">
      <c r="A5691">
        <v>212388</v>
      </c>
      <c r="B5691" t="s">
        <v>10279</v>
      </c>
      <c r="C5691">
        <v>99</v>
      </c>
      <c r="D5691">
        <v>1</v>
      </c>
    </row>
    <row r="5692" spans="1:4">
      <c r="A5692">
        <v>212816</v>
      </c>
      <c r="B5692" t="s">
        <v>9070</v>
      </c>
      <c r="C5692">
        <v>69</v>
      </c>
      <c r="D5692">
        <v>1</v>
      </c>
    </row>
    <row r="5693" spans="1:4">
      <c r="A5693">
        <v>213097</v>
      </c>
      <c r="B5693" t="s">
        <v>10120</v>
      </c>
      <c r="C5693">
        <v>-85</v>
      </c>
      <c r="D5693">
        <v>-1</v>
      </c>
    </row>
    <row r="5694" spans="1:4">
      <c r="A5694">
        <v>213315</v>
      </c>
      <c r="B5694" t="s">
        <v>297</v>
      </c>
      <c r="C5694">
        <v>243</v>
      </c>
      <c r="D5694">
        <v>1</v>
      </c>
    </row>
    <row r="5695" spans="1:4">
      <c r="A5695">
        <v>213647</v>
      </c>
      <c r="B5695" t="s">
        <v>10280</v>
      </c>
      <c r="C5695">
        <v>108</v>
      </c>
      <c r="D5695">
        <v>1</v>
      </c>
    </row>
    <row r="5696" spans="1:4">
      <c r="A5696">
        <v>213829</v>
      </c>
      <c r="B5696" t="s">
        <v>2288</v>
      </c>
      <c r="C5696">
        <v>89</v>
      </c>
      <c r="D5696">
        <v>1</v>
      </c>
    </row>
    <row r="5697" spans="1:4">
      <c r="A5697">
        <v>213831</v>
      </c>
      <c r="B5697" t="s">
        <v>10281</v>
      </c>
      <c r="C5697">
        <v>98</v>
      </c>
      <c r="D5697">
        <v>1</v>
      </c>
    </row>
    <row r="5698" spans="1:4">
      <c r="A5698">
        <v>213931</v>
      </c>
      <c r="B5698" t="s">
        <v>8761</v>
      </c>
      <c r="C5698">
        <v>1667</v>
      </c>
      <c r="D5698">
        <v>3</v>
      </c>
    </row>
    <row r="5699" spans="1:4">
      <c r="A5699">
        <v>213931</v>
      </c>
      <c r="B5699" t="s">
        <v>8761</v>
      </c>
      <c r="C5699">
        <v>589</v>
      </c>
      <c r="D5699">
        <v>1</v>
      </c>
    </row>
    <row r="5700" spans="1:4">
      <c r="A5700">
        <v>213994</v>
      </c>
      <c r="B5700" t="s">
        <v>9782</v>
      </c>
      <c r="C5700">
        <v>98</v>
      </c>
      <c r="D5700">
        <v>2</v>
      </c>
    </row>
    <row r="5701" spans="1:4">
      <c r="A5701">
        <v>214128</v>
      </c>
      <c r="B5701" t="s">
        <v>10282</v>
      </c>
      <c r="C5701">
        <v>57</v>
      </c>
      <c r="D5701">
        <v>1</v>
      </c>
    </row>
    <row r="5702" spans="1:4">
      <c r="A5702">
        <v>214159</v>
      </c>
      <c r="B5702" t="s">
        <v>2351</v>
      </c>
      <c r="C5702">
        <v>19</v>
      </c>
      <c r="D5702">
        <v>1</v>
      </c>
    </row>
    <row r="5703" spans="1:4">
      <c r="A5703">
        <v>214175</v>
      </c>
      <c r="B5703" t="s">
        <v>2369</v>
      </c>
      <c r="C5703">
        <v>78</v>
      </c>
      <c r="D5703">
        <v>2</v>
      </c>
    </row>
    <row r="5704" spans="1:4">
      <c r="A5704">
        <v>214180</v>
      </c>
      <c r="B5704" t="s">
        <v>10283</v>
      </c>
      <c r="C5704">
        <v>69</v>
      </c>
      <c r="D5704">
        <v>1</v>
      </c>
    </row>
    <row r="5705" spans="1:4">
      <c r="A5705">
        <v>214444</v>
      </c>
      <c r="B5705" t="s">
        <v>10284</v>
      </c>
      <c r="C5705">
        <v>98</v>
      </c>
      <c r="D5705">
        <v>2</v>
      </c>
    </row>
    <row r="5706" spans="1:4">
      <c r="A5706">
        <v>214496</v>
      </c>
      <c r="B5706" t="s">
        <v>10285</v>
      </c>
      <c r="C5706">
        <v>50</v>
      </c>
      <c r="D5706">
        <v>1</v>
      </c>
    </row>
    <row r="5707" spans="1:4">
      <c r="A5707">
        <v>214675</v>
      </c>
      <c r="B5707" t="s">
        <v>2478</v>
      </c>
      <c r="C5707">
        <v>219</v>
      </c>
      <c r="D5707">
        <v>1</v>
      </c>
    </row>
    <row r="5708" spans="1:4">
      <c r="A5708">
        <v>215063</v>
      </c>
      <c r="B5708" t="s">
        <v>10286</v>
      </c>
      <c r="C5708">
        <v>0</v>
      </c>
      <c r="D5708">
        <v>0</v>
      </c>
    </row>
    <row r="5709" spans="1:4">
      <c r="A5709">
        <v>215479</v>
      </c>
      <c r="B5709" t="s">
        <v>10287</v>
      </c>
      <c r="C5709">
        <v>49</v>
      </c>
      <c r="D5709">
        <v>1</v>
      </c>
    </row>
    <row r="5710" spans="1:4">
      <c r="A5710">
        <v>215595</v>
      </c>
      <c r="B5710" t="s">
        <v>8767</v>
      </c>
      <c r="C5710">
        <v>253</v>
      </c>
      <c r="D5710">
        <v>1</v>
      </c>
    </row>
    <row r="5711" spans="1:4">
      <c r="A5711">
        <v>215794</v>
      </c>
      <c r="B5711" t="s">
        <v>10288</v>
      </c>
      <c r="C5711">
        <v>1999</v>
      </c>
      <c r="D5711">
        <v>1</v>
      </c>
    </row>
    <row r="5712" spans="1:4">
      <c r="A5712">
        <v>215984</v>
      </c>
      <c r="B5712" t="s">
        <v>10259</v>
      </c>
      <c r="C5712">
        <v>48</v>
      </c>
      <c r="D5712">
        <v>1</v>
      </c>
    </row>
    <row r="5713" spans="1:4">
      <c r="A5713">
        <v>215985</v>
      </c>
      <c r="B5713" t="s">
        <v>8768</v>
      </c>
      <c r="C5713">
        <v>-58</v>
      </c>
      <c r="D5713">
        <v>-1</v>
      </c>
    </row>
    <row r="5714" spans="1:4">
      <c r="A5714">
        <v>216422</v>
      </c>
      <c r="B5714" t="s">
        <v>9746</v>
      </c>
      <c r="C5714">
        <v>177</v>
      </c>
      <c r="D5714">
        <v>3</v>
      </c>
    </row>
    <row r="5715" spans="1:4">
      <c r="A5715">
        <v>216539</v>
      </c>
      <c r="B5715" t="s">
        <v>10289</v>
      </c>
      <c r="C5715">
        <v>69.900000000000006</v>
      </c>
      <c r="D5715">
        <v>1</v>
      </c>
    </row>
    <row r="5716" spans="1:4">
      <c r="A5716">
        <v>216642</v>
      </c>
      <c r="B5716" t="s">
        <v>10290</v>
      </c>
      <c r="C5716">
        <v>-61</v>
      </c>
      <c r="D5716">
        <v>-1</v>
      </c>
    </row>
    <row r="5717" spans="1:4">
      <c r="A5717">
        <v>216660</v>
      </c>
      <c r="B5717" t="s">
        <v>10291</v>
      </c>
      <c r="C5717">
        <v>-150</v>
      </c>
      <c r="D5717">
        <v>-1</v>
      </c>
    </row>
    <row r="5718" spans="1:4">
      <c r="A5718">
        <v>216953</v>
      </c>
      <c r="B5718" t="s">
        <v>8769</v>
      </c>
      <c r="C5718">
        <v>-6950</v>
      </c>
      <c r="D5718">
        <v>-1</v>
      </c>
    </row>
    <row r="5719" spans="1:4">
      <c r="A5719">
        <v>216956</v>
      </c>
      <c r="B5719" t="s">
        <v>10208</v>
      </c>
      <c r="C5719">
        <v>-5480</v>
      </c>
      <c r="D5719">
        <v>-1</v>
      </c>
    </row>
    <row r="5720" spans="1:4">
      <c r="A5720">
        <v>216985</v>
      </c>
      <c r="B5720" t="s">
        <v>8770</v>
      </c>
      <c r="C5720">
        <v>1399</v>
      </c>
      <c r="D5720">
        <v>1</v>
      </c>
    </row>
    <row r="5721" spans="1:4">
      <c r="A5721">
        <v>217078</v>
      </c>
      <c r="B5721" t="s">
        <v>9077</v>
      </c>
      <c r="C5721">
        <v>19.8</v>
      </c>
      <c r="D5721">
        <v>2</v>
      </c>
    </row>
    <row r="5722" spans="1:4">
      <c r="A5722">
        <v>217090</v>
      </c>
      <c r="B5722" t="s">
        <v>8774</v>
      </c>
      <c r="C5722">
        <v>139</v>
      </c>
      <c r="D5722">
        <v>1</v>
      </c>
    </row>
    <row r="5723" spans="1:4">
      <c r="A5723">
        <v>217146</v>
      </c>
      <c r="B5723" t="s">
        <v>8776</v>
      </c>
      <c r="C5723">
        <v>78</v>
      </c>
      <c r="D5723">
        <v>1</v>
      </c>
    </row>
    <row r="5724" spans="1:4">
      <c r="A5724">
        <v>217378</v>
      </c>
      <c r="B5724" t="s">
        <v>10292</v>
      </c>
      <c r="C5724">
        <v>59</v>
      </c>
      <c r="D5724">
        <v>1</v>
      </c>
    </row>
    <row r="5725" spans="1:4">
      <c r="A5725">
        <v>218133</v>
      </c>
      <c r="B5725" t="s">
        <v>10293</v>
      </c>
      <c r="C5725">
        <v>199</v>
      </c>
      <c r="D5725">
        <v>1</v>
      </c>
    </row>
    <row r="5726" spans="1:4">
      <c r="A5726">
        <v>218443</v>
      </c>
      <c r="B5726" t="s">
        <v>10294</v>
      </c>
      <c r="C5726">
        <v>298</v>
      </c>
      <c r="D5726">
        <v>1</v>
      </c>
    </row>
    <row r="5727" spans="1:4">
      <c r="A5727">
        <v>218445</v>
      </c>
      <c r="B5727" t="s">
        <v>9615</v>
      </c>
      <c r="C5727">
        <v>248</v>
      </c>
      <c r="D5727">
        <v>1</v>
      </c>
    </row>
    <row r="5728" spans="1:4">
      <c r="A5728">
        <v>218853</v>
      </c>
      <c r="B5728" t="s">
        <v>523</v>
      </c>
      <c r="C5728">
        <v>-263</v>
      </c>
      <c r="D5728">
        <v>-1</v>
      </c>
    </row>
    <row r="5729" spans="1:4">
      <c r="A5729">
        <v>219494</v>
      </c>
      <c r="B5729" t="s">
        <v>3395</v>
      </c>
      <c r="C5729">
        <v>48</v>
      </c>
      <c r="D5729">
        <v>1</v>
      </c>
    </row>
    <row r="5730" spans="1:4">
      <c r="A5730">
        <v>219734</v>
      </c>
      <c r="B5730" t="s">
        <v>10295</v>
      </c>
      <c r="C5730">
        <v>298</v>
      </c>
      <c r="D5730">
        <v>1</v>
      </c>
    </row>
    <row r="5731" spans="1:4">
      <c r="A5731">
        <v>220145</v>
      </c>
      <c r="B5731" t="s">
        <v>10296</v>
      </c>
      <c r="C5731">
        <v>129</v>
      </c>
      <c r="D5731">
        <v>1</v>
      </c>
    </row>
    <row r="5732" spans="1:4">
      <c r="A5732">
        <v>220146</v>
      </c>
      <c r="B5732" t="s">
        <v>10297</v>
      </c>
      <c r="C5732">
        <v>109</v>
      </c>
      <c r="D5732">
        <v>1</v>
      </c>
    </row>
    <row r="5733" spans="1:4">
      <c r="A5733">
        <v>220237</v>
      </c>
      <c r="B5733" t="s">
        <v>9505</v>
      </c>
      <c r="C5733">
        <v>118</v>
      </c>
      <c r="D5733">
        <v>2</v>
      </c>
    </row>
    <row r="5734" spans="1:4">
      <c r="A5734">
        <v>220262</v>
      </c>
      <c r="B5734" t="s">
        <v>9913</v>
      </c>
      <c r="C5734">
        <v>229</v>
      </c>
      <c r="D5734">
        <v>1</v>
      </c>
    </row>
    <row r="5735" spans="1:4">
      <c r="A5735">
        <v>221057</v>
      </c>
      <c r="B5735" t="s">
        <v>9095</v>
      </c>
      <c r="C5735">
        <v>298</v>
      </c>
      <c r="D5735">
        <v>1</v>
      </c>
    </row>
    <row r="5736" spans="1:4">
      <c r="A5736">
        <v>221117</v>
      </c>
      <c r="B5736" t="s">
        <v>10298</v>
      </c>
      <c r="C5736">
        <v>-168</v>
      </c>
      <c r="D5736">
        <v>-1</v>
      </c>
    </row>
    <row r="5737" spans="1:4">
      <c r="A5737">
        <v>221559</v>
      </c>
      <c r="B5737" t="s">
        <v>464</v>
      </c>
      <c r="C5737">
        <v>99</v>
      </c>
      <c r="D5737">
        <v>1</v>
      </c>
    </row>
    <row r="5738" spans="1:4">
      <c r="A5738">
        <v>221580</v>
      </c>
      <c r="B5738" t="s">
        <v>9100</v>
      </c>
      <c r="C5738">
        <v>99</v>
      </c>
      <c r="D5738">
        <v>1</v>
      </c>
    </row>
    <row r="5739" spans="1:4">
      <c r="A5739">
        <v>222228</v>
      </c>
      <c r="B5739" t="s">
        <v>10299</v>
      </c>
      <c r="C5739">
        <v>169</v>
      </c>
      <c r="D5739">
        <v>1</v>
      </c>
    </row>
    <row r="5740" spans="1:4">
      <c r="A5740">
        <v>222257</v>
      </c>
      <c r="B5740" t="s">
        <v>9341</v>
      </c>
      <c r="C5740">
        <v>-209</v>
      </c>
      <c r="D5740">
        <v>-1</v>
      </c>
    </row>
    <row r="5741" spans="1:4">
      <c r="A5741">
        <v>222434</v>
      </c>
      <c r="B5741" t="s">
        <v>8793</v>
      </c>
      <c r="C5741">
        <v>5249</v>
      </c>
      <c r="D5741">
        <v>1</v>
      </c>
    </row>
    <row r="5742" spans="1:4">
      <c r="A5742">
        <v>222435</v>
      </c>
      <c r="B5742" t="s">
        <v>8794</v>
      </c>
      <c r="C5742">
        <v>13076</v>
      </c>
      <c r="D5742">
        <v>4</v>
      </c>
    </row>
    <row r="5743" spans="1:4">
      <c r="A5743">
        <v>222860</v>
      </c>
      <c r="B5743" t="s">
        <v>10300</v>
      </c>
      <c r="C5743">
        <v>188</v>
      </c>
      <c r="D5743">
        <v>1</v>
      </c>
    </row>
    <row r="5744" spans="1:4">
      <c r="A5744">
        <v>222862</v>
      </c>
      <c r="B5744" t="s">
        <v>10031</v>
      </c>
      <c r="C5744">
        <v>-1899</v>
      </c>
      <c r="D5744">
        <v>-1</v>
      </c>
    </row>
    <row r="5745" spans="1:4">
      <c r="A5745">
        <v>222941</v>
      </c>
      <c r="B5745" t="s">
        <v>9102</v>
      </c>
      <c r="C5745">
        <v>318</v>
      </c>
      <c r="D5745">
        <v>2</v>
      </c>
    </row>
    <row r="5746" spans="1:4">
      <c r="A5746">
        <v>222942</v>
      </c>
      <c r="B5746" t="s">
        <v>3794</v>
      </c>
      <c r="C5746">
        <v>149</v>
      </c>
      <c r="D5746">
        <v>1</v>
      </c>
    </row>
    <row r="5747" spans="1:4">
      <c r="A5747">
        <v>222943</v>
      </c>
      <c r="B5747" t="s">
        <v>3795</v>
      </c>
      <c r="C5747">
        <v>149</v>
      </c>
      <c r="D5747">
        <v>1</v>
      </c>
    </row>
    <row r="5748" spans="1:4">
      <c r="A5748">
        <v>222944</v>
      </c>
      <c r="B5748" t="s">
        <v>9916</v>
      </c>
      <c r="C5748">
        <v>158</v>
      </c>
      <c r="D5748">
        <v>2</v>
      </c>
    </row>
    <row r="5749" spans="1:4">
      <c r="A5749">
        <v>222987</v>
      </c>
      <c r="B5749" t="s">
        <v>10301</v>
      </c>
      <c r="C5749">
        <v>59</v>
      </c>
      <c r="D5749">
        <v>1</v>
      </c>
    </row>
    <row r="5750" spans="1:4">
      <c r="A5750">
        <v>223009</v>
      </c>
      <c r="B5750" t="s">
        <v>9658</v>
      </c>
      <c r="C5750">
        <v>60</v>
      </c>
      <c r="D5750">
        <v>1</v>
      </c>
    </row>
    <row r="5751" spans="1:4">
      <c r="A5751">
        <v>223506</v>
      </c>
      <c r="B5751" t="s">
        <v>8799</v>
      </c>
      <c r="C5751">
        <v>39</v>
      </c>
      <c r="D5751">
        <v>1</v>
      </c>
    </row>
    <row r="5752" spans="1:4">
      <c r="A5752">
        <v>224366</v>
      </c>
      <c r="B5752" t="s">
        <v>9517</v>
      </c>
      <c r="C5752">
        <v>503</v>
      </c>
      <c r="D5752">
        <v>2</v>
      </c>
    </row>
    <row r="5753" spans="1:4">
      <c r="A5753">
        <v>224389</v>
      </c>
      <c r="B5753" t="s">
        <v>4051</v>
      </c>
      <c r="C5753">
        <v>49.9</v>
      </c>
      <c r="D5753">
        <v>1</v>
      </c>
    </row>
    <row r="5754" spans="1:4">
      <c r="A5754">
        <v>224397</v>
      </c>
      <c r="B5754" t="s">
        <v>8802</v>
      </c>
      <c r="C5754">
        <v>168</v>
      </c>
      <c r="D5754">
        <v>1</v>
      </c>
    </row>
    <row r="5755" spans="1:4">
      <c r="A5755">
        <v>224791</v>
      </c>
      <c r="B5755" t="s">
        <v>8805</v>
      </c>
      <c r="C5755">
        <v>-258</v>
      </c>
      <c r="D5755">
        <v>-1</v>
      </c>
    </row>
    <row r="5756" spans="1:4">
      <c r="A5756">
        <v>224791</v>
      </c>
      <c r="B5756" t="s">
        <v>8805</v>
      </c>
      <c r="C5756">
        <v>-789</v>
      </c>
      <c r="D5756">
        <v>-3</v>
      </c>
    </row>
    <row r="5757" spans="1:4">
      <c r="A5757">
        <v>224799</v>
      </c>
      <c r="B5757" t="s">
        <v>8806</v>
      </c>
      <c r="C5757">
        <v>396</v>
      </c>
      <c r="D5757">
        <v>2</v>
      </c>
    </row>
    <row r="5758" spans="1:4">
      <c r="A5758">
        <v>224936</v>
      </c>
      <c r="B5758" t="s">
        <v>10302</v>
      </c>
      <c r="C5758">
        <v>3199</v>
      </c>
      <c r="D5758">
        <v>1</v>
      </c>
    </row>
    <row r="5759" spans="1:4">
      <c r="A5759">
        <v>225116</v>
      </c>
      <c r="B5759" t="s">
        <v>4932</v>
      </c>
      <c r="C5759">
        <v>0</v>
      </c>
      <c r="D5759">
        <v>0</v>
      </c>
    </row>
    <row r="5760" spans="1:4">
      <c r="A5760">
        <v>225286</v>
      </c>
      <c r="B5760" t="s">
        <v>9359</v>
      </c>
      <c r="C5760">
        <v>698</v>
      </c>
      <c r="D5760">
        <v>1</v>
      </c>
    </row>
    <row r="5761" spans="1:4">
      <c r="A5761">
        <v>225693</v>
      </c>
      <c r="B5761" t="s">
        <v>8812</v>
      </c>
      <c r="C5761">
        <v>99</v>
      </c>
      <c r="D5761">
        <v>1</v>
      </c>
    </row>
    <row r="5762" spans="1:4">
      <c r="A5762">
        <v>226303</v>
      </c>
      <c r="B5762" t="s">
        <v>9363</v>
      </c>
      <c r="C5762">
        <v>0</v>
      </c>
      <c r="D5762">
        <v>0</v>
      </c>
    </row>
    <row r="5763" spans="1:4">
      <c r="A5763">
        <v>226833</v>
      </c>
      <c r="B5763" t="s">
        <v>10303</v>
      </c>
      <c r="C5763">
        <v>258</v>
      </c>
      <c r="D5763">
        <v>2</v>
      </c>
    </row>
    <row r="5764" spans="1:4">
      <c r="A5764">
        <v>226842</v>
      </c>
      <c r="B5764" t="s">
        <v>10304</v>
      </c>
      <c r="C5764">
        <v>39.9</v>
      </c>
      <c r="D5764">
        <v>1</v>
      </c>
    </row>
    <row r="5765" spans="1:4">
      <c r="A5765">
        <v>226856</v>
      </c>
      <c r="B5765" t="s">
        <v>10218</v>
      </c>
      <c r="C5765">
        <v>108</v>
      </c>
      <c r="D5765">
        <v>3</v>
      </c>
    </row>
    <row r="5766" spans="1:4">
      <c r="A5766">
        <v>227014</v>
      </c>
      <c r="B5766" t="s">
        <v>9276</v>
      </c>
      <c r="C5766">
        <v>129</v>
      </c>
      <c r="D5766">
        <v>1</v>
      </c>
    </row>
    <row r="5767" spans="1:4">
      <c r="A5767">
        <v>227151</v>
      </c>
      <c r="B5767" t="s">
        <v>9809</v>
      </c>
      <c r="C5767">
        <v>98</v>
      </c>
      <c r="D5767">
        <v>1</v>
      </c>
    </row>
    <row r="5768" spans="1:4">
      <c r="A5768">
        <v>228046</v>
      </c>
      <c r="B5768" t="s">
        <v>9126</v>
      </c>
      <c r="C5768">
        <v>-2969</v>
      </c>
      <c r="D5768">
        <v>-1</v>
      </c>
    </row>
    <row r="5769" spans="1:4">
      <c r="A5769">
        <v>228046</v>
      </c>
      <c r="B5769" t="s">
        <v>9126</v>
      </c>
      <c r="C5769">
        <v>-2989</v>
      </c>
      <c r="D5769">
        <v>-1</v>
      </c>
    </row>
    <row r="5770" spans="1:4">
      <c r="A5770">
        <v>228179</v>
      </c>
      <c r="B5770" t="s">
        <v>9370</v>
      </c>
      <c r="C5770">
        <v>218</v>
      </c>
      <c r="D5770">
        <v>1</v>
      </c>
    </row>
    <row r="5771" spans="1:4">
      <c r="A5771">
        <v>228199</v>
      </c>
      <c r="B5771" t="s">
        <v>639</v>
      </c>
      <c r="C5771">
        <v>279</v>
      </c>
      <c r="D5771">
        <v>1</v>
      </c>
    </row>
    <row r="5772" spans="1:4">
      <c r="A5772">
        <v>228567</v>
      </c>
      <c r="B5772" t="s">
        <v>8826</v>
      </c>
      <c r="C5772">
        <v>3969</v>
      </c>
      <c r="D5772">
        <v>1</v>
      </c>
    </row>
    <row r="5773" spans="1:4">
      <c r="A5773">
        <v>228571</v>
      </c>
      <c r="B5773" t="s">
        <v>5018</v>
      </c>
      <c r="C5773">
        <v>9800</v>
      </c>
      <c r="D5773">
        <v>1</v>
      </c>
    </row>
    <row r="5774" spans="1:4">
      <c r="A5774">
        <v>228953</v>
      </c>
      <c r="B5774" t="s">
        <v>8828</v>
      </c>
      <c r="C5774">
        <v>88</v>
      </c>
      <c r="D5774">
        <v>1</v>
      </c>
    </row>
    <row r="5775" spans="1:4">
      <c r="A5775">
        <v>228970</v>
      </c>
      <c r="B5775" t="s">
        <v>9670</v>
      </c>
      <c r="C5775">
        <v>468</v>
      </c>
      <c r="D5775">
        <v>1</v>
      </c>
    </row>
    <row r="5776" spans="1:4">
      <c r="A5776">
        <v>229046</v>
      </c>
      <c r="B5776" t="s">
        <v>4955</v>
      </c>
      <c r="C5776">
        <v>59</v>
      </c>
      <c r="D5776">
        <v>1</v>
      </c>
    </row>
    <row r="5777" spans="1:4">
      <c r="A5777">
        <v>229377</v>
      </c>
      <c r="B5777" t="s">
        <v>9673</v>
      </c>
      <c r="C5777">
        <v>298</v>
      </c>
      <c r="D5777">
        <v>1</v>
      </c>
    </row>
    <row r="5778" spans="1:4">
      <c r="A5778">
        <v>229457</v>
      </c>
      <c r="B5778" t="s">
        <v>10305</v>
      </c>
      <c r="C5778">
        <v>259</v>
      </c>
      <c r="D5778">
        <v>1</v>
      </c>
    </row>
    <row r="5779" spans="1:4">
      <c r="A5779">
        <v>229463</v>
      </c>
      <c r="B5779" t="s">
        <v>9923</v>
      </c>
      <c r="C5779">
        <v>199</v>
      </c>
      <c r="D5779">
        <v>1</v>
      </c>
    </row>
    <row r="5780" spans="1:4">
      <c r="A5780">
        <v>229509</v>
      </c>
      <c r="B5780" t="s">
        <v>9925</v>
      </c>
      <c r="C5780">
        <v>86</v>
      </c>
      <c r="D5780">
        <v>1</v>
      </c>
    </row>
    <row r="5781" spans="1:4">
      <c r="A5781">
        <v>229708</v>
      </c>
      <c r="B5781" t="s">
        <v>10306</v>
      </c>
      <c r="C5781">
        <v>49</v>
      </c>
      <c r="D5781">
        <v>1</v>
      </c>
    </row>
    <row r="5782" spans="1:4">
      <c r="A5782">
        <v>229712</v>
      </c>
      <c r="B5782" t="s">
        <v>8995</v>
      </c>
      <c r="C5782">
        <v>-378</v>
      </c>
      <c r="D5782">
        <v>-1</v>
      </c>
    </row>
    <row r="5783" spans="1:4">
      <c r="A5783">
        <v>229712</v>
      </c>
      <c r="B5783" t="s">
        <v>8995</v>
      </c>
      <c r="C5783">
        <v>0</v>
      </c>
      <c r="D5783">
        <v>0</v>
      </c>
    </row>
    <row r="5784" spans="1:4">
      <c r="A5784">
        <v>229712</v>
      </c>
      <c r="B5784" t="s">
        <v>8995</v>
      </c>
      <c r="C5784">
        <v>0</v>
      </c>
      <c r="D5784">
        <v>0</v>
      </c>
    </row>
    <row r="5785" spans="1:4">
      <c r="A5785">
        <v>229841</v>
      </c>
      <c r="B5785" t="s">
        <v>9927</v>
      </c>
      <c r="C5785">
        <v>3338</v>
      </c>
      <c r="D5785">
        <v>2</v>
      </c>
    </row>
    <row r="5786" spans="1:4">
      <c r="A5786">
        <v>229888</v>
      </c>
      <c r="B5786" t="s">
        <v>10307</v>
      </c>
      <c r="C5786">
        <v>-869</v>
      </c>
      <c r="D5786">
        <v>-1</v>
      </c>
    </row>
    <row r="5787" spans="1:4">
      <c r="A5787">
        <v>230013</v>
      </c>
      <c r="B5787" t="s">
        <v>10308</v>
      </c>
      <c r="C5787">
        <v>399</v>
      </c>
      <c r="D5787">
        <v>1</v>
      </c>
    </row>
    <row r="5788" spans="1:4">
      <c r="A5788">
        <v>230220</v>
      </c>
      <c r="B5788" t="s">
        <v>5337</v>
      </c>
      <c r="C5788">
        <v>1938</v>
      </c>
      <c r="D5788">
        <v>2</v>
      </c>
    </row>
    <row r="5789" spans="1:4">
      <c r="A5789">
        <v>230272</v>
      </c>
      <c r="B5789" t="s">
        <v>8832</v>
      </c>
      <c r="C5789">
        <v>237</v>
      </c>
      <c r="D5789">
        <v>3</v>
      </c>
    </row>
    <row r="5790" spans="1:4">
      <c r="A5790">
        <v>230276</v>
      </c>
      <c r="B5790" t="s">
        <v>9376</v>
      </c>
      <c r="C5790">
        <v>150</v>
      </c>
      <c r="D5790">
        <v>2</v>
      </c>
    </row>
    <row r="5791" spans="1:4">
      <c r="A5791">
        <v>230407</v>
      </c>
      <c r="B5791" t="s">
        <v>8997</v>
      </c>
      <c r="C5791">
        <v>-660</v>
      </c>
      <c r="D5791">
        <v>-1</v>
      </c>
    </row>
    <row r="5792" spans="1:4">
      <c r="A5792">
        <v>230493</v>
      </c>
      <c r="B5792" t="s">
        <v>9930</v>
      </c>
      <c r="C5792">
        <v>129</v>
      </c>
      <c r="D5792">
        <v>1</v>
      </c>
    </row>
    <row r="5793" spans="1:4">
      <c r="A5793">
        <v>230680</v>
      </c>
      <c r="B5793" t="s">
        <v>10309</v>
      </c>
      <c r="C5793">
        <v>358</v>
      </c>
      <c r="D5793">
        <v>1</v>
      </c>
    </row>
    <row r="5794" spans="1:4">
      <c r="A5794">
        <v>230686</v>
      </c>
      <c r="B5794" t="s">
        <v>8838</v>
      </c>
      <c r="C5794">
        <v>66</v>
      </c>
      <c r="D5794">
        <v>1</v>
      </c>
    </row>
    <row r="5795" spans="1:4">
      <c r="A5795">
        <v>230794</v>
      </c>
      <c r="B5795" t="s">
        <v>9931</v>
      </c>
      <c r="C5795">
        <v>299</v>
      </c>
      <c r="D5795">
        <v>1</v>
      </c>
    </row>
    <row r="5796" spans="1:4">
      <c r="A5796">
        <v>230865</v>
      </c>
      <c r="B5796" t="s">
        <v>529</v>
      </c>
      <c r="C5796">
        <v>298</v>
      </c>
      <c r="D5796">
        <v>1</v>
      </c>
    </row>
    <row r="5797" spans="1:4">
      <c r="A5797">
        <v>231881</v>
      </c>
      <c r="B5797" t="s">
        <v>9026</v>
      </c>
      <c r="C5797">
        <v>-1891</v>
      </c>
      <c r="D5797">
        <v>-1</v>
      </c>
    </row>
    <row r="5798" spans="1:4">
      <c r="A5798">
        <v>231925</v>
      </c>
      <c r="B5798" t="s">
        <v>9539</v>
      </c>
      <c r="C5798">
        <v>39.9</v>
      </c>
      <c r="D5798">
        <v>1</v>
      </c>
    </row>
    <row r="5799" spans="1:4">
      <c r="A5799">
        <v>231926</v>
      </c>
      <c r="B5799" t="s">
        <v>9813</v>
      </c>
      <c r="C5799">
        <v>698</v>
      </c>
      <c r="D5799">
        <v>1</v>
      </c>
    </row>
    <row r="5800" spans="1:4">
      <c r="A5800">
        <v>231936</v>
      </c>
      <c r="B5800" t="s">
        <v>463</v>
      </c>
      <c r="C5800">
        <v>801</v>
      </c>
      <c r="D5800">
        <v>9</v>
      </c>
    </row>
    <row r="5801" spans="1:4">
      <c r="A5801">
        <v>232156</v>
      </c>
      <c r="B5801" t="s">
        <v>9139</v>
      </c>
      <c r="C5801">
        <v>99</v>
      </c>
      <c r="D5801">
        <v>1</v>
      </c>
    </row>
    <row r="5802" spans="1:4">
      <c r="A5802">
        <v>232228</v>
      </c>
      <c r="B5802" t="s">
        <v>8842</v>
      </c>
      <c r="C5802">
        <v>219</v>
      </c>
      <c r="D5802">
        <v>1</v>
      </c>
    </row>
    <row r="5803" spans="1:4">
      <c r="A5803">
        <v>232280</v>
      </c>
      <c r="B5803" t="s">
        <v>8844</v>
      </c>
      <c r="C5803">
        <v>69</v>
      </c>
      <c r="D5803">
        <v>1</v>
      </c>
    </row>
    <row r="5804" spans="1:4">
      <c r="A5804">
        <v>232288</v>
      </c>
      <c r="B5804" t="s">
        <v>9141</v>
      </c>
      <c r="C5804">
        <v>103</v>
      </c>
      <c r="D5804">
        <v>2</v>
      </c>
    </row>
    <row r="5805" spans="1:4">
      <c r="A5805">
        <v>232299</v>
      </c>
      <c r="B5805" t="s">
        <v>305</v>
      </c>
      <c r="C5805">
        <v>-556</v>
      </c>
      <c r="D5805">
        <v>-2</v>
      </c>
    </row>
    <row r="5806" spans="1:4">
      <c r="A5806">
        <v>232299</v>
      </c>
      <c r="B5806" t="s">
        <v>305</v>
      </c>
      <c r="C5806">
        <v>268</v>
      </c>
      <c r="D5806">
        <v>1</v>
      </c>
    </row>
    <row r="5807" spans="1:4">
      <c r="A5807">
        <v>232299</v>
      </c>
      <c r="B5807" t="s">
        <v>305</v>
      </c>
      <c r="C5807">
        <v>0</v>
      </c>
      <c r="D5807">
        <v>0</v>
      </c>
    </row>
    <row r="5808" spans="1:4">
      <c r="A5808">
        <v>232392</v>
      </c>
      <c r="B5808" t="s">
        <v>5496</v>
      </c>
      <c r="C5808">
        <v>561</v>
      </c>
      <c r="D5808">
        <v>2</v>
      </c>
    </row>
    <row r="5809" spans="1:4">
      <c r="A5809">
        <v>232413</v>
      </c>
      <c r="B5809" t="s">
        <v>9021</v>
      </c>
      <c r="C5809">
        <v>-268</v>
      </c>
      <c r="D5809">
        <v>-1</v>
      </c>
    </row>
    <row r="5810" spans="1:4">
      <c r="A5810">
        <v>232426</v>
      </c>
      <c r="B5810" t="s">
        <v>9379</v>
      </c>
      <c r="C5810">
        <v>88</v>
      </c>
      <c r="D5810">
        <v>1</v>
      </c>
    </row>
    <row r="5811" spans="1:4">
      <c r="A5811">
        <v>232523</v>
      </c>
      <c r="B5811" t="s">
        <v>10228</v>
      </c>
      <c r="C5811">
        <v>209</v>
      </c>
      <c r="D5811">
        <v>1</v>
      </c>
    </row>
    <row r="5812" spans="1:4">
      <c r="A5812">
        <v>232528</v>
      </c>
      <c r="B5812" t="s">
        <v>9145</v>
      </c>
      <c r="C5812">
        <v>-378</v>
      </c>
      <c r="D5812">
        <v>-1</v>
      </c>
    </row>
    <row r="5813" spans="1:4">
      <c r="A5813">
        <v>232529</v>
      </c>
      <c r="B5813" t="s">
        <v>9146</v>
      </c>
      <c r="C5813">
        <v>-378</v>
      </c>
      <c r="D5813">
        <v>-1</v>
      </c>
    </row>
    <row r="5814" spans="1:4">
      <c r="A5814">
        <v>232663</v>
      </c>
      <c r="B5814" t="s">
        <v>5629</v>
      </c>
      <c r="C5814">
        <v>439</v>
      </c>
      <c r="D5814">
        <v>1</v>
      </c>
    </row>
    <row r="5815" spans="1:4">
      <c r="A5815">
        <v>232663</v>
      </c>
      <c r="B5815" t="s">
        <v>5629</v>
      </c>
      <c r="C5815">
        <v>8351</v>
      </c>
      <c r="D5815">
        <v>19</v>
      </c>
    </row>
    <row r="5816" spans="1:4">
      <c r="A5816">
        <v>232693</v>
      </c>
      <c r="B5816" t="s">
        <v>535</v>
      </c>
      <c r="C5816">
        <v>298</v>
      </c>
      <c r="D5816">
        <v>1</v>
      </c>
    </row>
    <row r="5817" spans="1:4">
      <c r="A5817">
        <v>232728</v>
      </c>
      <c r="B5817" t="s">
        <v>8848</v>
      </c>
      <c r="C5817">
        <v>158</v>
      </c>
      <c r="D5817">
        <v>2</v>
      </c>
    </row>
    <row r="5818" spans="1:4">
      <c r="A5818">
        <v>232759</v>
      </c>
      <c r="B5818" t="s">
        <v>9149</v>
      </c>
      <c r="C5818">
        <v>1770</v>
      </c>
      <c r="D5818">
        <v>7</v>
      </c>
    </row>
    <row r="5819" spans="1:4">
      <c r="A5819">
        <v>232759</v>
      </c>
      <c r="B5819" t="s">
        <v>9149</v>
      </c>
      <c r="C5819">
        <v>4429</v>
      </c>
      <c r="D5819">
        <v>18</v>
      </c>
    </row>
    <row r="5820" spans="1:4">
      <c r="A5820">
        <v>232813</v>
      </c>
      <c r="B5820" t="s">
        <v>8850</v>
      </c>
      <c r="C5820">
        <v>398</v>
      </c>
      <c r="D5820">
        <v>2</v>
      </c>
    </row>
    <row r="5821" spans="1:4">
      <c r="A5821">
        <v>232879</v>
      </c>
      <c r="B5821" t="s">
        <v>8852</v>
      </c>
      <c r="C5821">
        <v>-399</v>
      </c>
      <c r="D5821">
        <v>-1</v>
      </c>
    </row>
    <row r="5822" spans="1:4">
      <c r="A5822">
        <v>232982</v>
      </c>
      <c r="B5822" t="s">
        <v>9150</v>
      </c>
      <c r="C5822">
        <v>-1579</v>
      </c>
      <c r="D5822">
        <v>-1</v>
      </c>
    </row>
    <row r="5823" spans="1:4">
      <c r="A5823">
        <v>232984</v>
      </c>
      <c r="B5823" t="s">
        <v>532</v>
      </c>
      <c r="C5823">
        <v>1582</v>
      </c>
      <c r="D5823">
        <v>2</v>
      </c>
    </row>
    <row r="5824" spans="1:4">
      <c r="A5824">
        <v>232984</v>
      </c>
      <c r="B5824" t="s">
        <v>532</v>
      </c>
      <c r="C5824">
        <v>889</v>
      </c>
      <c r="D5824">
        <v>1</v>
      </c>
    </row>
    <row r="5825" spans="1:4">
      <c r="A5825">
        <v>233064</v>
      </c>
      <c r="B5825" t="s">
        <v>6816</v>
      </c>
      <c r="C5825">
        <v>213</v>
      </c>
      <c r="D5825">
        <v>1</v>
      </c>
    </row>
    <row r="5826" spans="1:4">
      <c r="A5826">
        <v>233067</v>
      </c>
      <c r="B5826" t="s">
        <v>8718</v>
      </c>
      <c r="C5826">
        <v>569</v>
      </c>
      <c r="D5826">
        <v>1</v>
      </c>
    </row>
    <row r="5827" spans="1:4">
      <c r="A5827">
        <v>233112</v>
      </c>
      <c r="B5827" t="s">
        <v>9817</v>
      </c>
      <c r="C5827">
        <v>59</v>
      </c>
      <c r="D5827">
        <v>1</v>
      </c>
    </row>
    <row r="5828" spans="1:4">
      <c r="A5828">
        <v>233319</v>
      </c>
      <c r="B5828" t="s">
        <v>524</v>
      </c>
      <c r="C5828">
        <v>263</v>
      </c>
      <c r="D5828">
        <v>1</v>
      </c>
    </row>
    <row r="5829" spans="1:4">
      <c r="A5829">
        <v>233369</v>
      </c>
      <c r="B5829" t="s">
        <v>8855</v>
      </c>
      <c r="C5829">
        <v>-259</v>
      </c>
      <c r="D5829">
        <v>-1</v>
      </c>
    </row>
    <row r="5830" spans="1:4">
      <c r="A5830">
        <v>233380</v>
      </c>
      <c r="B5830" t="s">
        <v>10310</v>
      </c>
      <c r="C5830">
        <v>0</v>
      </c>
      <c r="D5830">
        <v>0</v>
      </c>
    </row>
    <row r="5831" spans="1:4">
      <c r="A5831">
        <v>233403</v>
      </c>
      <c r="B5831" t="s">
        <v>10311</v>
      </c>
      <c r="C5831">
        <v>199</v>
      </c>
      <c r="D5831">
        <v>1</v>
      </c>
    </row>
    <row r="5832" spans="1:4">
      <c r="A5832">
        <v>233405</v>
      </c>
      <c r="B5832" t="s">
        <v>8857</v>
      </c>
      <c r="C5832">
        <v>133</v>
      </c>
      <c r="D5832">
        <v>1</v>
      </c>
    </row>
    <row r="5833" spans="1:4">
      <c r="A5833">
        <v>233437</v>
      </c>
      <c r="B5833" t="s">
        <v>556</v>
      </c>
      <c r="C5833">
        <v>-298</v>
      </c>
      <c r="D5833">
        <v>-1</v>
      </c>
    </row>
    <row r="5834" spans="1:4">
      <c r="A5834">
        <v>233544</v>
      </c>
      <c r="B5834" t="s">
        <v>9154</v>
      </c>
      <c r="C5834">
        <v>299</v>
      </c>
      <c r="D5834">
        <v>1</v>
      </c>
    </row>
    <row r="5835" spans="1:4">
      <c r="A5835">
        <v>233544</v>
      </c>
      <c r="B5835" t="s">
        <v>9154</v>
      </c>
      <c r="C5835">
        <v>-269</v>
      </c>
      <c r="D5835">
        <v>-1</v>
      </c>
    </row>
    <row r="5836" spans="1:4">
      <c r="A5836">
        <v>233608</v>
      </c>
      <c r="B5836" t="s">
        <v>10230</v>
      </c>
      <c r="C5836">
        <v>-698</v>
      </c>
      <c r="D5836">
        <v>-1</v>
      </c>
    </row>
    <row r="5837" spans="1:4">
      <c r="A5837">
        <v>233690</v>
      </c>
      <c r="B5837" t="s">
        <v>8862</v>
      </c>
      <c r="C5837">
        <v>269</v>
      </c>
      <c r="D5837">
        <v>1</v>
      </c>
    </row>
    <row r="5838" spans="1:4">
      <c r="A5838">
        <v>233856</v>
      </c>
      <c r="B5838" t="s">
        <v>10312</v>
      </c>
      <c r="C5838">
        <v>50</v>
      </c>
      <c r="D5838">
        <v>2</v>
      </c>
    </row>
    <row r="5839" spans="1:4">
      <c r="A5839">
        <v>233856</v>
      </c>
      <c r="B5839" t="s">
        <v>10312</v>
      </c>
      <c r="C5839">
        <v>50</v>
      </c>
      <c r="D5839">
        <v>2</v>
      </c>
    </row>
    <row r="5840" spans="1:4">
      <c r="A5840">
        <v>234003</v>
      </c>
      <c r="B5840" t="s">
        <v>10313</v>
      </c>
      <c r="C5840">
        <v>118</v>
      </c>
      <c r="D5840">
        <v>1</v>
      </c>
    </row>
    <row r="5841" spans="1:4">
      <c r="A5841">
        <v>234114</v>
      </c>
      <c r="B5841" t="s">
        <v>10314</v>
      </c>
      <c r="C5841">
        <v>99</v>
      </c>
      <c r="D5841">
        <v>1</v>
      </c>
    </row>
    <row r="5842" spans="1:4">
      <c r="A5842">
        <v>234216</v>
      </c>
      <c r="B5842" t="s">
        <v>10053</v>
      </c>
      <c r="C5842">
        <v>278</v>
      </c>
      <c r="D5842">
        <v>1</v>
      </c>
    </row>
    <row r="5843" spans="1:4">
      <c r="A5843">
        <v>234266</v>
      </c>
      <c r="B5843" t="s">
        <v>9386</v>
      </c>
      <c r="C5843">
        <v>369</v>
      </c>
      <c r="D5843">
        <v>1</v>
      </c>
    </row>
    <row r="5844" spans="1:4">
      <c r="A5844">
        <v>234266</v>
      </c>
      <c r="B5844" t="s">
        <v>9386</v>
      </c>
      <c r="C5844">
        <v>369</v>
      </c>
      <c r="D5844">
        <v>1</v>
      </c>
    </row>
    <row r="5845" spans="1:4">
      <c r="A5845">
        <v>234266</v>
      </c>
      <c r="B5845" t="s">
        <v>9386</v>
      </c>
      <c r="C5845">
        <v>738</v>
      </c>
      <c r="D5845">
        <v>2</v>
      </c>
    </row>
    <row r="5846" spans="1:4">
      <c r="A5846">
        <v>234266</v>
      </c>
      <c r="B5846" t="s">
        <v>9386</v>
      </c>
      <c r="C5846">
        <v>728</v>
      </c>
      <c r="D5846">
        <v>2</v>
      </c>
    </row>
    <row r="5847" spans="1:4">
      <c r="A5847">
        <v>234266</v>
      </c>
      <c r="B5847" t="s">
        <v>9386</v>
      </c>
      <c r="C5847">
        <v>1107</v>
      </c>
      <c r="D5847">
        <v>3</v>
      </c>
    </row>
    <row r="5848" spans="1:4">
      <c r="A5848">
        <v>234266</v>
      </c>
      <c r="B5848" t="s">
        <v>9386</v>
      </c>
      <c r="C5848">
        <v>1476</v>
      </c>
      <c r="D5848">
        <v>4</v>
      </c>
    </row>
    <row r="5849" spans="1:4">
      <c r="A5849">
        <v>234266</v>
      </c>
      <c r="B5849" t="s">
        <v>9386</v>
      </c>
      <c r="C5849">
        <v>1007</v>
      </c>
      <c r="D5849">
        <v>3</v>
      </c>
    </row>
    <row r="5850" spans="1:4">
      <c r="A5850">
        <v>234360</v>
      </c>
      <c r="B5850" t="s">
        <v>9618</v>
      </c>
      <c r="C5850">
        <v>898</v>
      </c>
      <c r="D5850">
        <v>1</v>
      </c>
    </row>
    <row r="5851" spans="1:4">
      <c r="A5851">
        <v>234360</v>
      </c>
      <c r="B5851" t="s">
        <v>9618</v>
      </c>
      <c r="C5851">
        <v>20</v>
      </c>
      <c r="D5851">
        <v>0</v>
      </c>
    </row>
    <row r="5852" spans="1:4">
      <c r="A5852">
        <v>234384</v>
      </c>
      <c r="B5852" t="s">
        <v>10315</v>
      </c>
      <c r="C5852">
        <v>1699</v>
      </c>
      <c r="D5852">
        <v>1</v>
      </c>
    </row>
    <row r="5853" spans="1:4">
      <c r="A5853">
        <v>234398</v>
      </c>
      <c r="B5853" t="s">
        <v>461</v>
      </c>
      <c r="C5853">
        <v>0</v>
      </c>
      <c r="D5853">
        <v>0</v>
      </c>
    </row>
    <row r="5854" spans="1:4">
      <c r="A5854">
        <v>234421</v>
      </c>
      <c r="B5854" t="s">
        <v>462</v>
      </c>
      <c r="C5854">
        <v>396</v>
      </c>
      <c r="D5854">
        <v>4</v>
      </c>
    </row>
    <row r="5855" spans="1:4">
      <c r="A5855">
        <v>234444</v>
      </c>
      <c r="B5855" t="s">
        <v>9257</v>
      </c>
      <c r="C5855">
        <v>129</v>
      </c>
      <c r="D5855">
        <v>1</v>
      </c>
    </row>
    <row r="5856" spans="1:4">
      <c r="A5856">
        <v>234535</v>
      </c>
      <c r="B5856" t="s">
        <v>10055</v>
      </c>
      <c r="C5856">
        <v>158</v>
      </c>
      <c r="D5856">
        <v>1</v>
      </c>
    </row>
    <row r="5857" spans="1:4">
      <c r="A5857">
        <v>234569</v>
      </c>
      <c r="B5857" t="s">
        <v>307</v>
      </c>
      <c r="C5857">
        <v>0</v>
      </c>
      <c r="D5857">
        <v>0</v>
      </c>
    </row>
    <row r="5858" spans="1:4">
      <c r="A5858">
        <v>234569</v>
      </c>
      <c r="B5858" t="s">
        <v>307</v>
      </c>
      <c r="C5858">
        <v>199</v>
      </c>
      <c r="D5858">
        <v>1</v>
      </c>
    </row>
    <row r="5859" spans="1:4">
      <c r="A5859">
        <v>234653</v>
      </c>
      <c r="B5859" t="s">
        <v>618</v>
      </c>
      <c r="C5859">
        <v>2366</v>
      </c>
      <c r="D5859">
        <v>16</v>
      </c>
    </row>
    <row r="5860" spans="1:4">
      <c r="A5860">
        <v>234654</v>
      </c>
      <c r="B5860" t="s">
        <v>531</v>
      </c>
      <c r="C5860">
        <v>498</v>
      </c>
      <c r="D5860">
        <v>1</v>
      </c>
    </row>
    <row r="5861" spans="1:4">
      <c r="A5861">
        <v>234669</v>
      </c>
      <c r="B5861" t="s">
        <v>10316</v>
      </c>
      <c r="C5861">
        <v>2898</v>
      </c>
      <c r="D5861">
        <v>1</v>
      </c>
    </row>
    <row r="5862" spans="1:4">
      <c r="A5862">
        <v>234689</v>
      </c>
      <c r="B5862" t="s">
        <v>10317</v>
      </c>
      <c r="C5862">
        <v>196</v>
      </c>
      <c r="D5862">
        <v>2</v>
      </c>
    </row>
    <row r="5863" spans="1:4">
      <c r="A5863">
        <v>234707</v>
      </c>
      <c r="B5863" t="s">
        <v>9168</v>
      </c>
      <c r="C5863">
        <v>919</v>
      </c>
      <c r="D5863">
        <v>1</v>
      </c>
    </row>
    <row r="5864" spans="1:4">
      <c r="A5864">
        <v>234709</v>
      </c>
      <c r="B5864" t="s">
        <v>10057</v>
      </c>
      <c r="C5864">
        <v>1219</v>
      </c>
      <c r="D5864">
        <v>1</v>
      </c>
    </row>
    <row r="5865" spans="1:4">
      <c r="A5865">
        <v>234773</v>
      </c>
      <c r="B5865" t="s">
        <v>9394</v>
      </c>
      <c r="C5865">
        <v>-219</v>
      </c>
      <c r="D5865">
        <v>-1</v>
      </c>
    </row>
    <row r="5866" spans="1:4">
      <c r="A5866">
        <v>234792</v>
      </c>
      <c r="B5866" t="s">
        <v>10261</v>
      </c>
      <c r="C5866">
        <v>7480</v>
      </c>
      <c r="D5866">
        <v>1</v>
      </c>
    </row>
    <row r="5867" spans="1:4">
      <c r="A5867">
        <v>234822</v>
      </c>
      <c r="B5867" t="s">
        <v>549</v>
      </c>
      <c r="C5867">
        <v>-368</v>
      </c>
      <c r="D5867">
        <v>-1</v>
      </c>
    </row>
    <row r="5868" spans="1:4">
      <c r="A5868">
        <v>234881</v>
      </c>
      <c r="B5868" t="s">
        <v>10318</v>
      </c>
      <c r="C5868">
        <v>459</v>
      </c>
      <c r="D5868">
        <v>1</v>
      </c>
    </row>
    <row r="5869" spans="1:4">
      <c r="A5869">
        <v>235080</v>
      </c>
      <c r="B5869" t="s">
        <v>9558</v>
      </c>
      <c r="C5869">
        <v>158</v>
      </c>
      <c r="D5869">
        <v>2</v>
      </c>
    </row>
    <row r="5870" spans="1:4">
      <c r="A5870">
        <v>235094</v>
      </c>
      <c r="B5870" t="s">
        <v>10319</v>
      </c>
      <c r="C5870">
        <v>660</v>
      </c>
      <c r="D5870">
        <v>1</v>
      </c>
    </row>
    <row r="5871" spans="1:4">
      <c r="A5871">
        <v>235117</v>
      </c>
      <c r="B5871" t="s">
        <v>8878</v>
      </c>
      <c r="C5871">
        <v>79</v>
      </c>
      <c r="D5871">
        <v>1</v>
      </c>
    </row>
    <row r="5872" spans="1:4">
      <c r="A5872">
        <v>235146</v>
      </c>
      <c r="B5872" t="s">
        <v>9697</v>
      </c>
      <c r="C5872">
        <v>556</v>
      </c>
      <c r="D5872">
        <v>2</v>
      </c>
    </row>
    <row r="5873" spans="1:4">
      <c r="A5873">
        <v>235215</v>
      </c>
      <c r="B5873" t="s">
        <v>6289</v>
      </c>
      <c r="C5873">
        <v>376</v>
      </c>
      <c r="D5873">
        <v>2</v>
      </c>
    </row>
    <row r="5874" spans="1:4">
      <c r="A5874">
        <v>235288</v>
      </c>
      <c r="B5874" t="s">
        <v>9825</v>
      </c>
      <c r="C5874">
        <v>-449</v>
      </c>
      <c r="D5874">
        <v>-1</v>
      </c>
    </row>
    <row r="5875" spans="1:4">
      <c r="A5875">
        <v>235406</v>
      </c>
      <c r="B5875" t="s">
        <v>6345</v>
      </c>
      <c r="C5875">
        <v>108</v>
      </c>
      <c r="D5875">
        <v>1</v>
      </c>
    </row>
    <row r="5876" spans="1:4">
      <c r="A5876">
        <v>235457</v>
      </c>
      <c r="B5876" t="s">
        <v>10320</v>
      </c>
      <c r="C5876">
        <v>65</v>
      </c>
      <c r="D5876">
        <v>1</v>
      </c>
    </row>
    <row r="5877" spans="1:4">
      <c r="A5877">
        <v>235538</v>
      </c>
      <c r="B5877" t="s">
        <v>8882</v>
      </c>
      <c r="C5877">
        <v>169</v>
      </c>
      <c r="D5877">
        <v>1</v>
      </c>
    </row>
    <row r="5878" spans="1:4">
      <c r="A5878">
        <v>235538</v>
      </c>
      <c r="B5878" t="s">
        <v>8882</v>
      </c>
      <c r="C5878">
        <v>-2923</v>
      </c>
      <c r="D5878">
        <v>-12</v>
      </c>
    </row>
    <row r="5879" spans="1:4">
      <c r="A5879">
        <v>235538</v>
      </c>
      <c r="B5879" t="s">
        <v>8882</v>
      </c>
      <c r="C5879">
        <v>-234</v>
      </c>
      <c r="D5879">
        <v>-1</v>
      </c>
    </row>
    <row r="5880" spans="1:4">
      <c r="A5880">
        <v>235543</v>
      </c>
      <c r="B5880" t="s">
        <v>6755</v>
      </c>
      <c r="C5880">
        <v>-3280</v>
      </c>
      <c r="D5880">
        <v>-1</v>
      </c>
    </row>
    <row r="5881" spans="1:4">
      <c r="A5881">
        <v>235576</v>
      </c>
      <c r="B5881" t="s">
        <v>9699</v>
      </c>
      <c r="C5881">
        <v>-298</v>
      </c>
      <c r="D5881">
        <v>-1</v>
      </c>
    </row>
    <row r="5882" spans="1:4">
      <c r="A5882">
        <v>235603</v>
      </c>
      <c r="B5882" t="s">
        <v>9004</v>
      </c>
      <c r="C5882">
        <v>358</v>
      </c>
      <c r="D5882">
        <v>1</v>
      </c>
    </row>
    <row r="5883" spans="1:4">
      <c r="A5883">
        <v>235683</v>
      </c>
      <c r="B5883" t="s">
        <v>9829</v>
      </c>
      <c r="C5883">
        <v>396</v>
      </c>
      <c r="D5883">
        <v>4</v>
      </c>
    </row>
    <row r="5884" spans="1:4">
      <c r="A5884">
        <v>235689</v>
      </c>
      <c r="B5884" t="s">
        <v>9562</v>
      </c>
      <c r="C5884">
        <v>88</v>
      </c>
      <c r="D5884">
        <v>1</v>
      </c>
    </row>
    <row r="5885" spans="1:4">
      <c r="A5885">
        <v>235831</v>
      </c>
      <c r="B5885" t="s">
        <v>601</v>
      </c>
      <c r="C5885">
        <v>199</v>
      </c>
      <c r="D5885">
        <v>1</v>
      </c>
    </row>
    <row r="5886" spans="1:4">
      <c r="A5886">
        <v>235876</v>
      </c>
      <c r="B5886" t="s">
        <v>10238</v>
      </c>
      <c r="C5886">
        <v>50</v>
      </c>
      <c r="D5886">
        <v>1</v>
      </c>
    </row>
    <row r="5887" spans="1:4">
      <c r="A5887">
        <v>235950</v>
      </c>
      <c r="B5887" t="s">
        <v>9952</v>
      </c>
      <c r="C5887">
        <v>105</v>
      </c>
      <c r="D5887">
        <v>1</v>
      </c>
    </row>
    <row r="5888" spans="1:4">
      <c r="A5888">
        <v>236005</v>
      </c>
      <c r="B5888" t="s">
        <v>8889</v>
      </c>
      <c r="C5888">
        <v>1491</v>
      </c>
      <c r="D5888">
        <v>1</v>
      </c>
    </row>
    <row r="5889" spans="1:4">
      <c r="A5889">
        <v>236066</v>
      </c>
      <c r="B5889" t="s">
        <v>7126</v>
      </c>
      <c r="C5889">
        <v>1499</v>
      </c>
      <c r="D5889">
        <v>1</v>
      </c>
    </row>
    <row r="5890" spans="1:4">
      <c r="A5890">
        <v>236066</v>
      </c>
      <c r="B5890" t="s">
        <v>7126</v>
      </c>
      <c r="C5890">
        <v>32768</v>
      </c>
      <c r="D5890">
        <v>21</v>
      </c>
    </row>
    <row r="5891" spans="1:4">
      <c r="A5891">
        <v>236079</v>
      </c>
      <c r="B5891" t="s">
        <v>9834</v>
      </c>
      <c r="C5891">
        <v>1432</v>
      </c>
      <c r="D5891">
        <v>8</v>
      </c>
    </row>
    <row r="5892" spans="1:4">
      <c r="A5892">
        <v>236079</v>
      </c>
      <c r="B5892" t="s">
        <v>9834</v>
      </c>
      <c r="C5892">
        <v>2320</v>
      </c>
      <c r="D5892">
        <v>13</v>
      </c>
    </row>
    <row r="5893" spans="1:4">
      <c r="A5893">
        <v>236079</v>
      </c>
      <c r="B5893" t="s">
        <v>9834</v>
      </c>
      <c r="C5893">
        <v>1611</v>
      </c>
      <c r="D5893">
        <v>9</v>
      </c>
    </row>
    <row r="5894" spans="1:4">
      <c r="A5894">
        <v>236082</v>
      </c>
      <c r="B5894" t="s">
        <v>9181</v>
      </c>
      <c r="C5894">
        <v>1489</v>
      </c>
      <c r="D5894">
        <v>1</v>
      </c>
    </row>
    <row r="5895" spans="1:4">
      <c r="A5895">
        <v>236100</v>
      </c>
      <c r="B5895" t="s">
        <v>8713</v>
      </c>
      <c r="C5895">
        <v>10</v>
      </c>
      <c r="D5895">
        <v>0</v>
      </c>
    </row>
    <row r="5896" spans="1:4">
      <c r="A5896">
        <v>236114</v>
      </c>
      <c r="B5896" t="s">
        <v>8893</v>
      </c>
      <c r="C5896">
        <v>109</v>
      </c>
      <c r="D5896">
        <v>1</v>
      </c>
    </row>
    <row r="5897" spans="1:4">
      <c r="A5897">
        <v>236153</v>
      </c>
      <c r="B5897" t="s">
        <v>9707</v>
      </c>
      <c r="C5897">
        <v>59.9</v>
      </c>
      <c r="D5897">
        <v>1</v>
      </c>
    </row>
    <row r="5898" spans="1:4">
      <c r="A5898">
        <v>236268</v>
      </c>
      <c r="B5898" t="s">
        <v>8714</v>
      </c>
      <c r="C5898">
        <v>0</v>
      </c>
      <c r="D5898">
        <v>0</v>
      </c>
    </row>
    <row r="5899" spans="1:4">
      <c r="A5899">
        <v>236268</v>
      </c>
      <c r="B5899" t="s">
        <v>8714</v>
      </c>
      <c r="C5899">
        <v>279</v>
      </c>
      <c r="D5899">
        <v>1</v>
      </c>
    </row>
    <row r="5900" spans="1:4">
      <c r="A5900">
        <v>236268</v>
      </c>
      <c r="B5900" t="s">
        <v>8714</v>
      </c>
      <c r="C5900">
        <v>249</v>
      </c>
      <c r="D5900">
        <v>1</v>
      </c>
    </row>
    <row r="5901" spans="1:4">
      <c r="A5901">
        <v>236269</v>
      </c>
      <c r="B5901" t="s">
        <v>300</v>
      </c>
      <c r="C5901">
        <v>3151</v>
      </c>
      <c r="D5901">
        <v>12</v>
      </c>
    </row>
    <row r="5902" spans="1:4">
      <c r="A5902">
        <v>236269</v>
      </c>
      <c r="B5902" t="s">
        <v>300</v>
      </c>
      <c r="C5902">
        <v>5603</v>
      </c>
      <c r="D5902">
        <v>21</v>
      </c>
    </row>
    <row r="5903" spans="1:4">
      <c r="A5903">
        <v>236274</v>
      </c>
      <c r="B5903" t="s">
        <v>10321</v>
      </c>
      <c r="C5903">
        <v>19482</v>
      </c>
      <c r="D5903">
        <v>2</v>
      </c>
    </row>
    <row r="5904" spans="1:4">
      <c r="A5904">
        <v>236274</v>
      </c>
      <c r="B5904" t="s">
        <v>10321</v>
      </c>
      <c r="C5904">
        <v>9770</v>
      </c>
      <c r="D5904">
        <v>1</v>
      </c>
    </row>
    <row r="5905" spans="1:4">
      <c r="A5905">
        <v>236282</v>
      </c>
      <c r="B5905" t="s">
        <v>8896</v>
      </c>
      <c r="C5905">
        <v>298</v>
      </c>
      <c r="D5905">
        <v>1</v>
      </c>
    </row>
    <row r="5906" spans="1:4">
      <c r="A5906">
        <v>236316</v>
      </c>
      <c r="B5906" t="s">
        <v>8898</v>
      </c>
      <c r="C5906">
        <v>198</v>
      </c>
      <c r="D5906">
        <v>2</v>
      </c>
    </row>
    <row r="5907" spans="1:4">
      <c r="A5907">
        <v>236325</v>
      </c>
      <c r="B5907" t="s">
        <v>676</v>
      </c>
      <c r="C5907">
        <v>1666</v>
      </c>
      <c r="D5907">
        <v>4</v>
      </c>
    </row>
    <row r="5908" spans="1:4">
      <c r="A5908">
        <v>236325</v>
      </c>
      <c r="B5908" t="s">
        <v>676</v>
      </c>
      <c r="C5908">
        <v>2704</v>
      </c>
      <c r="D5908">
        <v>6</v>
      </c>
    </row>
    <row r="5909" spans="1:4">
      <c r="A5909">
        <v>236326</v>
      </c>
      <c r="B5909" t="s">
        <v>678</v>
      </c>
      <c r="C5909">
        <v>369</v>
      </c>
      <c r="D5909">
        <v>1</v>
      </c>
    </row>
    <row r="5910" spans="1:4">
      <c r="A5910">
        <v>236343</v>
      </c>
      <c r="B5910" t="s">
        <v>543</v>
      </c>
      <c r="C5910">
        <v>348</v>
      </c>
      <c r="D5910">
        <v>1</v>
      </c>
    </row>
    <row r="5911" spans="1:4">
      <c r="A5911">
        <v>236343</v>
      </c>
      <c r="B5911" t="s">
        <v>543</v>
      </c>
      <c r="C5911">
        <v>10435</v>
      </c>
      <c r="D5911">
        <v>30</v>
      </c>
    </row>
    <row r="5912" spans="1:4">
      <c r="A5912">
        <v>236352</v>
      </c>
      <c r="B5912" t="s">
        <v>8899</v>
      </c>
      <c r="C5912">
        <v>318</v>
      </c>
      <c r="D5912">
        <v>1</v>
      </c>
    </row>
    <row r="5913" spans="1:4">
      <c r="A5913">
        <v>236354</v>
      </c>
      <c r="B5913" t="s">
        <v>339</v>
      </c>
      <c r="C5913">
        <v>0</v>
      </c>
      <c r="D5913">
        <v>0</v>
      </c>
    </row>
    <row r="5914" spans="1:4">
      <c r="A5914">
        <v>236354</v>
      </c>
      <c r="B5914" t="s">
        <v>339</v>
      </c>
      <c r="C5914">
        <v>0</v>
      </c>
      <c r="D5914">
        <v>0</v>
      </c>
    </row>
    <row r="5915" spans="1:4">
      <c r="A5915">
        <v>236354</v>
      </c>
      <c r="B5915" t="s">
        <v>339</v>
      </c>
      <c r="C5915">
        <v>219</v>
      </c>
      <c r="D5915">
        <v>1</v>
      </c>
    </row>
    <row r="5916" spans="1:4">
      <c r="A5916">
        <v>236354</v>
      </c>
      <c r="B5916" t="s">
        <v>339</v>
      </c>
      <c r="C5916">
        <v>219</v>
      </c>
      <c r="D5916">
        <v>1</v>
      </c>
    </row>
    <row r="5917" spans="1:4">
      <c r="A5917">
        <v>236354</v>
      </c>
      <c r="B5917" t="s">
        <v>339</v>
      </c>
      <c r="C5917">
        <v>219</v>
      </c>
      <c r="D5917">
        <v>1</v>
      </c>
    </row>
    <row r="5918" spans="1:4">
      <c r="A5918">
        <v>236354</v>
      </c>
      <c r="B5918" t="s">
        <v>339</v>
      </c>
      <c r="C5918">
        <v>219</v>
      </c>
      <c r="D5918">
        <v>1</v>
      </c>
    </row>
    <row r="5919" spans="1:4">
      <c r="A5919">
        <v>236354</v>
      </c>
      <c r="B5919" t="s">
        <v>339</v>
      </c>
      <c r="C5919">
        <v>219</v>
      </c>
      <c r="D5919">
        <v>1</v>
      </c>
    </row>
    <row r="5920" spans="1:4">
      <c r="A5920">
        <v>236354</v>
      </c>
      <c r="B5920" t="s">
        <v>339</v>
      </c>
      <c r="C5920">
        <v>0</v>
      </c>
      <c r="D5920">
        <v>0</v>
      </c>
    </row>
    <row r="5921" spans="1:4">
      <c r="A5921">
        <v>236354</v>
      </c>
      <c r="B5921" t="s">
        <v>339</v>
      </c>
      <c r="C5921">
        <v>219</v>
      </c>
      <c r="D5921">
        <v>1</v>
      </c>
    </row>
    <row r="5922" spans="1:4">
      <c r="A5922">
        <v>236354</v>
      </c>
      <c r="B5922" t="s">
        <v>339</v>
      </c>
      <c r="C5922">
        <v>219</v>
      </c>
      <c r="D5922">
        <v>1</v>
      </c>
    </row>
    <row r="5923" spans="1:4">
      <c r="A5923">
        <v>236354</v>
      </c>
      <c r="B5923" t="s">
        <v>339</v>
      </c>
      <c r="C5923">
        <v>667</v>
      </c>
      <c r="D5923">
        <v>3</v>
      </c>
    </row>
    <row r="5924" spans="1:4">
      <c r="A5924">
        <v>236354</v>
      </c>
      <c r="B5924" t="s">
        <v>339</v>
      </c>
      <c r="C5924">
        <v>219</v>
      </c>
      <c r="D5924">
        <v>1</v>
      </c>
    </row>
    <row r="5925" spans="1:4">
      <c r="A5925">
        <v>236354</v>
      </c>
      <c r="B5925" t="s">
        <v>339</v>
      </c>
      <c r="C5925">
        <v>219</v>
      </c>
      <c r="D5925">
        <v>1</v>
      </c>
    </row>
    <row r="5926" spans="1:4">
      <c r="A5926">
        <v>236354</v>
      </c>
      <c r="B5926" t="s">
        <v>339</v>
      </c>
      <c r="C5926">
        <v>214</v>
      </c>
      <c r="D5926">
        <v>1</v>
      </c>
    </row>
    <row r="5927" spans="1:4">
      <c r="A5927">
        <v>236375</v>
      </c>
      <c r="B5927" t="s">
        <v>9837</v>
      </c>
      <c r="C5927">
        <v>-538</v>
      </c>
      <c r="D5927">
        <v>-2</v>
      </c>
    </row>
    <row r="5928" spans="1:4">
      <c r="A5928">
        <v>236430</v>
      </c>
      <c r="B5928" t="s">
        <v>8901</v>
      </c>
      <c r="C5928">
        <v>198</v>
      </c>
      <c r="D5928">
        <v>2</v>
      </c>
    </row>
    <row r="5929" spans="1:4">
      <c r="A5929">
        <v>236457</v>
      </c>
      <c r="B5929" t="s">
        <v>9955</v>
      </c>
      <c r="C5929">
        <v>88</v>
      </c>
      <c r="D5929">
        <v>1</v>
      </c>
    </row>
    <row r="5930" spans="1:4">
      <c r="A5930">
        <v>236458</v>
      </c>
      <c r="B5930" t="s">
        <v>10242</v>
      </c>
      <c r="C5930">
        <v>98</v>
      </c>
      <c r="D5930">
        <v>1</v>
      </c>
    </row>
    <row r="5931" spans="1:4">
      <c r="A5931">
        <v>236480</v>
      </c>
      <c r="B5931" t="s">
        <v>10322</v>
      </c>
      <c r="C5931">
        <v>88</v>
      </c>
      <c r="D5931">
        <v>1</v>
      </c>
    </row>
    <row r="5932" spans="1:4">
      <c r="A5932">
        <v>236481</v>
      </c>
      <c r="B5932" t="s">
        <v>9840</v>
      </c>
      <c r="C5932">
        <v>-58</v>
      </c>
      <c r="D5932">
        <v>-1</v>
      </c>
    </row>
    <row r="5933" spans="1:4">
      <c r="A5933">
        <v>236485</v>
      </c>
      <c r="B5933" t="s">
        <v>10323</v>
      </c>
      <c r="C5933">
        <v>320</v>
      </c>
      <c r="D5933">
        <v>1</v>
      </c>
    </row>
    <row r="5934" spans="1:4">
      <c r="A5934">
        <v>236549</v>
      </c>
      <c r="B5934" t="s">
        <v>7277</v>
      </c>
      <c r="C5934">
        <v>-938</v>
      </c>
      <c r="D5934">
        <v>-1</v>
      </c>
    </row>
    <row r="5935" spans="1:4">
      <c r="A5935">
        <v>236576</v>
      </c>
      <c r="B5935" t="s">
        <v>405</v>
      </c>
      <c r="C5935">
        <v>89</v>
      </c>
      <c r="D5935">
        <v>1</v>
      </c>
    </row>
    <row r="5936" spans="1:4">
      <c r="A5936">
        <v>236577</v>
      </c>
      <c r="B5936" t="s">
        <v>8905</v>
      </c>
      <c r="C5936">
        <v>577</v>
      </c>
      <c r="D5936">
        <v>3</v>
      </c>
    </row>
    <row r="5937" spans="1:4">
      <c r="A5937">
        <v>236600</v>
      </c>
      <c r="B5937" t="s">
        <v>8906</v>
      </c>
      <c r="C5937">
        <v>2998</v>
      </c>
      <c r="D5937">
        <v>2</v>
      </c>
    </row>
    <row r="5938" spans="1:4">
      <c r="A5938">
        <v>236605</v>
      </c>
      <c r="B5938" t="s">
        <v>7378</v>
      </c>
      <c r="C5938">
        <v>-7920</v>
      </c>
      <c r="D5938">
        <v>-2</v>
      </c>
    </row>
    <row r="5939" spans="1:4">
      <c r="A5939">
        <v>236639</v>
      </c>
      <c r="B5939" t="s">
        <v>9008</v>
      </c>
      <c r="C5939">
        <v>263</v>
      </c>
      <c r="D5939">
        <v>1</v>
      </c>
    </row>
    <row r="5940" spans="1:4">
      <c r="A5940">
        <v>236652</v>
      </c>
      <c r="B5940" t="s">
        <v>8908</v>
      </c>
      <c r="C5940">
        <v>753</v>
      </c>
      <c r="D5940">
        <v>1</v>
      </c>
    </row>
    <row r="5941" spans="1:4">
      <c r="A5941">
        <v>236725</v>
      </c>
      <c r="B5941" t="s">
        <v>9567</v>
      </c>
      <c r="C5941">
        <v>551</v>
      </c>
      <c r="D5941">
        <v>2</v>
      </c>
    </row>
    <row r="5942" spans="1:4">
      <c r="A5942">
        <v>236725</v>
      </c>
      <c r="B5942" t="s">
        <v>9567</v>
      </c>
      <c r="C5942">
        <v>0</v>
      </c>
      <c r="D5942">
        <v>0</v>
      </c>
    </row>
    <row r="5943" spans="1:4">
      <c r="A5943">
        <v>236727</v>
      </c>
      <c r="B5943" t="s">
        <v>8910</v>
      </c>
      <c r="C5943">
        <v>129</v>
      </c>
      <c r="D5943">
        <v>1</v>
      </c>
    </row>
    <row r="5944" spans="1:4">
      <c r="A5944">
        <v>236729</v>
      </c>
      <c r="B5944" t="s">
        <v>538</v>
      </c>
      <c r="C5944">
        <v>268</v>
      </c>
      <c r="D5944">
        <v>1</v>
      </c>
    </row>
    <row r="5945" spans="1:4">
      <c r="A5945">
        <v>236746</v>
      </c>
      <c r="B5945" t="s">
        <v>10324</v>
      </c>
      <c r="C5945">
        <v>99</v>
      </c>
      <c r="D5945">
        <v>1</v>
      </c>
    </row>
    <row r="5946" spans="1:4">
      <c r="A5946">
        <v>236860</v>
      </c>
      <c r="B5946" t="s">
        <v>540</v>
      </c>
      <c r="C5946">
        <v>-2324</v>
      </c>
      <c r="D5946">
        <v>-8</v>
      </c>
    </row>
    <row r="5947" spans="1:4">
      <c r="A5947">
        <v>236881</v>
      </c>
      <c r="B5947" t="s">
        <v>8916</v>
      </c>
      <c r="C5947">
        <v>398</v>
      </c>
      <c r="D5947">
        <v>1</v>
      </c>
    </row>
    <row r="5948" spans="1:4">
      <c r="A5948">
        <v>236893</v>
      </c>
      <c r="B5948" t="s">
        <v>10325</v>
      </c>
      <c r="C5948">
        <v>169</v>
      </c>
      <c r="D5948">
        <v>1</v>
      </c>
    </row>
    <row r="5949" spans="1:4">
      <c r="A5949">
        <v>236928</v>
      </c>
      <c r="B5949" t="s">
        <v>10326</v>
      </c>
      <c r="C5949">
        <v>99</v>
      </c>
      <c r="D5949">
        <v>1</v>
      </c>
    </row>
    <row r="5950" spans="1:4">
      <c r="A5950">
        <v>236938</v>
      </c>
      <c r="B5950" t="s">
        <v>8919</v>
      </c>
      <c r="C5950">
        <v>268</v>
      </c>
      <c r="D5950">
        <v>1</v>
      </c>
    </row>
    <row r="5951" spans="1:4">
      <c r="A5951">
        <v>236976</v>
      </c>
      <c r="B5951" t="s">
        <v>10068</v>
      </c>
      <c r="C5951">
        <v>-298</v>
      </c>
      <c r="D5951">
        <v>-1</v>
      </c>
    </row>
    <row r="5952" spans="1:4">
      <c r="A5952">
        <v>236978</v>
      </c>
      <c r="B5952" t="s">
        <v>7901</v>
      </c>
      <c r="C5952">
        <v>298</v>
      </c>
      <c r="D5952">
        <v>1</v>
      </c>
    </row>
    <row r="5953" spans="1:4">
      <c r="A5953">
        <v>237015</v>
      </c>
      <c r="B5953" t="s">
        <v>6898</v>
      </c>
      <c r="C5953">
        <v>119</v>
      </c>
      <c r="D5953">
        <v>1</v>
      </c>
    </row>
    <row r="5954" spans="1:4">
      <c r="A5954">
        <v>237018</v>
      </c>
      <c r="B5954" t="s">
        <v>6901</v>
      </c>
      <c r="C5954">
        <v>327</v>
      </c>
      <c r="D5954">
        <v>3</v>
      </c>
    </row>
    <row r="5955" spans="1:4">
      <c r="A5955">
        <v>237021</v>
      </c>
      <c r="B5955" t="s">
        <v>6904</v>
      </c>
      <c r="C5955">
        <v>69</v>
      </c>
      <c r="D5955">
        <v>1</v>
      </c>
    </row>
    <row r="5956" spans="1:4">
      <c r="A5956">
        <v>237099</v>
      </c>
      <c r="B5956" t="s">
        <v>7036</v>
      </c>
      <c r="C5956">
        <v>99</v>
      </c>
      <c r="D5956">
        <v>1</v>
      </c>
    </row>
    <row r="5957" spans="1:4">
      <c r="A5957">
        <v>237215</v>
      </c>
      <c r="B5957" t="s">
        <v>8926</v>
      </c>
      <c r="C5957">
        <v>1129</v>
      </c>
      <c r="D5957">
        <v>2</v>
      </c>
    </row>
    <row r="5958" spans="1:4">
      <c r="A5958">
        <v>237215</v>
      </c>
      <c r="B5958" t="s">
        <v>8926</v>
      </c>
      <c r="C5958">
        <v>20359</v>
      </c>
      <c r="D5958">
        <v>36</v>
      </c>
    </row>
    <row r="5959" spans="1:4">
      <c r="A5959">
        <v>237224</v>
      </c>
      <c r="B5959" t="s">
        <v>557</v>
      </c>
      <c r="C5959">
        <v>-268</v>
      </c>
      <c r="D5959">
        <v>-1</v>
      </c>
    </row>
    <row r="5960" spans="1:4">
      <c r="A5960">
        <v>237265</v>
      </c>
      <c r="B5960" t="s">
        <v>336</v>
      </c>
      <c r="C5960">
        <v>489</v>
      </c>
      <c r="D5960">
        <v>1</v>
      </c>
    </row>
    <row r="5961" spans="1:4">
      <c r="A5961">
        <v>237277</v>
      </c>
      <c r="B5961" t="s">
        <v>8929</v>
      </c>
      <c r="C5961">
        <v>89</v>
      </c>
      <c r="D5961">
        <v>1</v>
      </c>
    </row>
    <row r="5962" spans="1:4">
      <c r="A5962">
        <v>237291</v>
      </c>
      <c r="B5962" t="s">
        <v>492</v>
      </c>
      <c r="C5962">
        <v>-128</v>
      </c>
      <c r="D5962">
        <v>-1</v>
      </c>
    </row>
    <row r="5963" spans="1:4">
      <c r="A5963">
        <v>237299</v>
      </c>
      <c r="B5963" t="s">
        <v>9715</v>
      </c>
      <c r="C5963">
        <v>699</v>
      </c>
      <c r="D5963">
        <v>1</v>
      </c>
    </row>
    <row r="5964" spans="1:4">
      <c r="A5964">
        <v>237358</v>
      </c>
      <c r="B5964" t="s">
        <v>9027</v>
      </c>
      <c r="C5964">
        <v>229.65</v>
      </c>
      <c r="D5964">
        <v>1</v>
      </c>
    </row>
    <row r="5965" spans="1:4">
      <c r="A5965">
        <v>237369</v>
      </c>
      <c r="B5965" t="s">
        <v>9621</v>
      </c>
      <c r="C5965">
        <v>-1670</v>
      </c>
      <c r="D5965">
        <v>-1</v>
      </c>
    </row>
    <row r="5966" spans="1:4">
      <c r="A5966">
        <v>237379</v>
      </c>
      <c r="B5966" t="s">
        <v>10327</v>
      </c>
      <c r="C5966">
        <v>1092</v>
      </c>
      <c r="D5966">
        <v>4</v>
      </c>
    </row>
    <row r="5967" spans="1:4">
      <c r="A5967">
        <v>237379</v>
      </c>
      <c r="B5967" t="s">
        <v>10327</v>
      </c>
      <c r="C5967">
        <v>804</v>
      </c>
      <c r="D5967">
        <v>3</v>
      </c>
    </row>
    <row r="5968" spans="1:4">
      <c r="A5968">
        <v>237379</v>
      </c>
      <c r="B5968" t="s">
        <v>10327</v>
      </c>
      <c r="C5968">
        <v>268</v>
      </c>
      <c r="D5968">
        <v>1</v>
      </c>
    </row>
    <row r="5969" spans="1:4">
      <c r="A5969">
        <v>237379</v>
      </c>
      <c r="B5969" t="s">
        <v>10327</v>
      </c>
      <c r="C5969">
        <v>2412</v>
      </c>
      <c r="D5969">
        <v>9</v>
      </c>
    </row>
    <row r="5970" spans="1:4">
      <c r="A5970">
        <v>237379</v>
      </c>
      <c r="B5970" t="s">
        <v>10327</v>
      </c>
      <c r="C5970">
        <v>1866</v>
      </c>
      <c r="D5970">
        <v>7</v>
      </c>
    </row>
    <row r="5971" spans="1:4">
      <c r="A5971">
        <v>237379</v>
      </c>
      <c r="B5971" t="s">
        <v>10327</v>
      </c>
      <c r="C5971">
        <v>1345</v>
      </c>
      <c r="D5971">
        <v>5</v>
      </c>
    </row>
    <row r="5972" spans="1:4">
      <c r="A5972">
        <v>237411</v>
      </c>
      <c r="B5972" t="s">
        <v>10161</v>
      </c>
      <c r="C5972">
        <v>298</v>
      </c>
      <c r="D5972">
        <v>1</v>
      </c>
    </row>
    <row r="5973" spans="1:4">
      <c r="A5973">
        <v>237510</v>
      </c>
      <c r="B5973" t="s">
        <v>459</v>
      </c>
      <c r="C5973">
        <v>45</v>
      </c>
      <c r="D5973">
        <v>1</v>
      </c>
    </row>
    <row r="5974" spans="1:4">
      <c r="A5974">
        <v>237717</v>
      </c>
      <c r="B5974" t="s">
        <v>10328</v>
      </c>
      <c r="C5974">
        <v>54</v>
      </c>
      <c r="D5974">
        <v>1</v>
      </c>
    </row>
    <row r="5975" spans="1:4">
      <c r="A5975">
        <v>237803</v>
      </c>
      <c r="B5975" t="s">
        <v>9849</v>
      </c>
      <c r="C5975">
        <v>128</v>
      </c>
      <c r="D5975">
        <v>1</v>
      </c>
    </row>
    <row r="5976" spans="1:4">
      <c r="A5976">
        <v>237806</v>
      </c>
      <c r="B5976" t="s">
        <v>8949</v>
      </c>
      <c r="C5976">
        <v>276</v>
      </c>
      <c r="D5976">
        <v>4</v>
      </c>
    </row>
    <row r="5977" spans="1:4">
      <c r="A5977">
        <v>237807</v>
      </c>
      <c r="B5977" t="s">
        <v>10329</v>
      </c>
      <c r="C5977">
        <v>289.67</v>
      </c>
      <c r="D5977">
        <v>2</v>
      </c>
    </row>
    <row r="5978" spans="1:4">
      <c r="A5978">
        <v>238803</v>
      </c>
      <c r="B5978" t="s">
        <v>9213</v>
      </c>
      <c r="C5978">
        <v>129</v>
      </c>
      <c r="D5978">
        <v>1</v>
      </c>
    </row>
    <row r="5979" spans="1:4">
      <c r="A5979">
        <v>238907</v>
      </c>
      <c r="B5979" t="s">
        <v>10167</v>
      </c>
      <c r="C5979">
        <v>58</v>
      </c>
      <c r="D5979">
        <v>1</v>
      </c>
    </row>
    <row r="5980" spans="1:4">
      <c r="A5980">
        <v>238923</v>
      </c>
      <c r="B5980" t="s">
        <v>8722</v>
      </c>
      <c r="C5980">
        <v>-299</v>
      </c>
      <c r="D5980">
        <v>-1</v>
      </c>
    </row>
    <row r="5981" spans="1:4">
      <c r="A5981">
        <v>238938</v>
      </c>
      <c r="B5981" t="s">
        <v>9270</v>
      </c>
      <c r="C5981">
        <v>419</v>
      </c>
      <c r="D5981">
        <v>1</v>
      </c>
    </row>
    <row r="5982" spans="1:4">
      <c r="A5982">
        <v>238957</v>
      </c>
      <c r="B5982" t="s">
        <v>10330</v>
      </c>
      <c r="C5982">
        <v>69</v>
      </c>
      <c r="D5982">
        <v>1</v>
      </c>
    </row>
    <row r="5983" spans="1:4">
      <c r="A5983">
        <v>238965</v>
      </c>
      <c r="B5983" t="s">
        <v>9215</v>
      </c>
      <c r="C5983">
        <v>990</v>
      </c>
      <c r="D5983">
        <v>5</v>
      </c>
    </row>
    <row r="5984" spans="1:4">
      <c r="A5984">
        <v>239018</v>
      </c>
      <c r="B5984" t="s">
        <v>8160</v>
      </c>
      <c r="C5984">
        <v>3900</v>
      </c>
      <c r="D5984">
        <v>2</v>
      </c>
    </row>
    <row r="5985" spans="1:4">
      <c r="A5985">
        <v>239212</v>
      </c>
      <c r="B5985" t="s">
        <v>10331</v>
      </c>
      <c r="C5985">
        <v>189</v>
      </c>
      <c r="D5985">
        <v>1</v>
      </c>
    </row>
    <row r="5986" spans="1:4">
      <c r="A5986">
        <v>239518</v>
      </c>
      <c r="B5986" t="s">
        <v>8723</v>
      </c>
      <c r="C5986">
        <v>255</v>
      </c>
      <c r="D5986">
        <v>1</v>
      </c>
    </row>
    <row r="5987" spans="1:4">
      <c r="A5987">
        <v>239579</v>
      </c>
      <c r="B5987" t="s">
        <v>8964</v>
      </c>
      <c r="C5987">
        <v>229</v>
      </c>
      <c r="D5987">
        <v>1</v>
      </c>
    </row>
    <row r="5988" spans="1:4">
      <c r="A5988">
        <v>239629</v>
      </c>
      <c r="B5988" t="s">
        <v>8965</v>
      </c>
      <c r="C5988">
        <v>99</v>
      </c>
      <c r="D5988">
        <v>1</v>
      </c>
    </row>
    <row r="5989" spans="1:4">
      <c r="A5989">
        <v>239648</v>
      </c>
      <c r="B5989" t="s">
        <v>10183</v>
      </c>
      <c r="C5989">
        <v>48</v>
      </c>
      <c r="D5989">
        <v>1</v>
      </c>
    </row>
    <row r="5990" spans="1:4">
      <c r="A5990">
        <v>239696</v>
      </c>
      <c r="B5990" t="s">
        <v>8172</v>
      </c>
      <c r="C5990">
        <v>596</v>
      </c>
      <c r="D5990">
        <v>2</v>
      </c>
    </row>
    <row r="5991" spans="1:4">
      <c r="A5991">
        <v>239696</v>
      </c>
      <c r="B5991" t="s">
        <v>8172</v>
      </c>
      <c r="C5991">
        <v>606</v>
      </c>
      <c r="D5991">
        <v>2</v>
      </c>
    </row>
    <row r="5992" spans="1:4">
      <c r="A5992">
        <v>239749</v>
      </c>
      <c r="B5992" t="s">
        <v>8968</v>
      </c>
      <c r="C5992">
        <v>-179</v>
      </c>
      <c r="D5992">
        <v>-1</v>
      </c>
    </row>
    <row r="5993" spans="1:4">
      <c r="A5993">
        <v>239783</v>
      </c>
      <c r="B5993" t="s">
        <v>7706</v>
      </c>
      <c r="C5993">
        <v>178</v>
      </c>
      <c r="D5993">
        <v>2</v>
      </c>
    </row>
    <row r="5994" spans="1:4">
      <c r="A5994">
        <v>239809</v>
      </c>
      <c r="B5994" t="s">
        <v>8969</v>
      </c>
      <c r="C5994">
        <v>42</v>
      </c>
      <c r="D5994">
        <v>1</v>
      </c>
    </row>
    <row r="5995" spans="1:4">
      <c r="A5995">
        <v>239830</v>
      </c>
      <c r="B5995" t="s">
        <v>377</v>
      </c>
      <c r="C5995">
        <v>278</v>
      </c>
      <c r="D5995">
        <v>1</v>
      </c>
    </row>
    <row r="5996" spans="1:4">
      <c r="A5996">
        <v>239861</v>
      </c>
      <c r="B5996" t="s">
        <v>8971</v>
      </c>
      <c r="C5996">
        <v>118</v>
      </c>
      <c r="D5996">
        <v>1</v>
      </c>
    </row>
    <row r="5997" spans="1:4">
      <c r="A5997">
        <v>239862</v>
      </c>
      <c r="B5997" t="s">
        <v>9732</v>
      </c>
      <c r="C5997">
        <v>84</v>
      </c>
      <c r="D5997">
        <v>1</v>
      </c>
    </row>
    <row r="5998" spans="1:4">
      <c r="A5998">
        <v>239863</v>
      </c>
      <c r="B5998" t="s">
        <v>446</v>
      </c>
      <c r="C5998">
        <v>124</v>
      </c>
      <c r="D5998">
        <v>3</v>
      </c>
    </row>
    <row r="5999" spans="1:4">
      <c r="A5999">
        <v>239864</v>
      </c>
      <c r="B5999" t="s">
        <v>9980</v>
      </c>
      <c r="C5999">
        <v>130</v>
      </c>
      <c r="D5999">
        <v>2</v>
      </c>
    </row>
    <row r="6000" spans="1:4">
      <c r="A6000">
        <v>239886</v>
      </c>
      <c r="B6000" t="s">
        <v>8974</v>
      </c>
      <c r="C6000">
        <v>159</v>
      </c>
      <c r="D6000">
        <v>1</v>
      </c>
    </row>
    <row r="6001" spans="1:4">
      <c r="A6001">
        <v>239917</v>
      </c>
      <c r="B6001" t="s">
        <v>356</v>
      </c>
      <c r="C6001">
        <v>139</v>
      </c>
      <c r="D6001">
        <v>1</v>
      </c>
    </row>
    <row r="6002" spans="1:4">
      <c r="A6002">
        <v>239919</v>
      </c>
      <c r="B6002" t="s">
        <v>358</v>
      </c>
      <c r="C6002">
        <v>129</v>
      </c>
      <c r="D6002">
        <v>1</v>
      </c>
    </row>
    <row r="6003" spans="1:4">
      <c r="A6003">
        <v>239934</v>
      </c>
      <c r="B6003" t="s">
        <v>351</v>
      </c>
      <c r="C6003">
        <v>39</v>
      </c>
      <c r="D6003">
        <v>1</v>
      </c>
    </row>
    <row r="6004" spans="1:4">
      <c r="A6004">
        <v>239969</v>
      </c>
      <c r="B6004" t="s">
        <v>8026</v>
      </c>
      <c r="C6004">
        <v>0</v>
      </c>
      <c r="D6004">
        <v>0</v>
      </c>
    </row>
    <row r="6005" spans="1:4">
      <c r="A6005">
        <v>240003</v>
      </c>
      <c r="B6005" t="s">
        <v>10332</v>
      </c>
      <c r="C6005">
        <v>259</v>
      </c>
      <c r="D6005">
        <v>1</v>
      </c>
    </row>
    <row r="6006" spans="1:4">
      <c r="A6006">
        <v>240015</v>
      </c>
      <c r="B6006" t="s">
        <v>9018</v>
      </c>
      <c r="C6006">
        <v>-169</v>
      </c>
      <c r="D6006">
        <v>-1</v>
      </c>
    </row>
    <row r="6007" spans="1:4">
      <c r="A6007">
        <v>240015</v>
      </c>
      <c r="B6007" t="s">
        <v>9018</v>
      </c>
      <c r="C6007">
        <v>-11.67</v>
      </c>
      <c r="D6007">
        <v>0</v>
      </c>
    </row>
    <row r="6008" spans="1:4">
      <c r="A6008">
        <v>240015</v>
      </c>
      <c r="B6008" t="s">
        <v>9018</v>
      </c>
      <c r="C6008">
        <v>-1.66</v>
      </c>
      <c r="D6008">
        <v>0</v>
      </c>
    </row>
    <row r="6009" spans="1:4">
      <c r="A6009">
        <v>240016</v>
      </c>
      <c r="B6009" t="s">
        <v>9232</v>
      </c>
      <c r="C6009">
        <v>-169</v>
      </c>
      <c r="D6009">
        <v>-1</v>
      </c>
    </row>
    <row r="6010" spans="1:4">
      <c r="A6010">
        <v>240016</v>
      </c>
      <c r="B6010" t="s">
        <v>9232</v>
      </c>
      <c r="C6010">
        <v>303</v>
      </c>
      <c r="D6010">
        <v>2</v>
      </c>
    </row>
    <row r="6011" spans="1:4">
      <c r="A6011">
        <v>240016</v>
      </c>
      <c r="B6011" t="s">
        <v>9232</v>
      </c>
      <c r="C6011">
        <v>-169</v>
      </c>
      <c r="D6011">
        <v>-1</v>
      </c>
    </row>
    <row r="6012" spans="1:4">
      <c r="A6012">
        <v>240016</v>
      </c>
      <c r="B6012" t="s">
        <v>9232</v>
      </c>
      <c r="C6012">
        <v>157.33000000000001</v>
      </c>
      <c r="D6012">
        <v>1</v>
      </c>
    </row>
    <row r="6013" spans="1:4">
      <c r="A6013">
        <v>240016</v>
      </c>
      <c r="B6013" t="s">
        <v>9232</v>
      </c>
      <c r="C6013">
        <v>-169</v>
      </c>
      <c r="D6013">
        <v>-1</v>
      </c>
    </row>
    <row r="6014" spans="1:4">
      <c r="A6014">
        <v>240022</v>
      </c>
      <c r="B6014" t="s">
        <v>7831</v>
      </c>
      <c r="C6014">
        <v>49</v>
      </c>
      <c r="D6014">
        <v>1</v>
      </c>
    </row>
    <row r="6015" spans="1:4">
      <c r="A6015">
        <v>240023</v>
      </c>
      <c r="B6015" t="s">
        <v>7832</v>
      </c>
      <c r="C6015">
        <v>149.69999999999999</v>
      </c>
      <c r="D6015">
        <v>3</v>
      </c>
    </row>
    <row r="6016" spans="1:4">
      <c r="A6016">
        <v>240049</v>
      </c>
      <c r="B6016" t="s">
        <v>10333</v>
      </c>
      <c r="C6016">
        <v>61.8</v>
      </c>
      <c r="D6016">
        <v>1</v>
      </c>
    </row>
    <row r="6017" spans="1:4">
      <c r="A6017">
        <v>240084</v>
      </c>
      <c r="B6017" t="s">
        <v>9234</v>
      </c>
      <c r="C6017">
        <v>109</v>
      </c>
      <c r="D6017">
        <v>1</v>
      </c>
    </row>
    <row r="6018" spans="1:4">
      <c r="A6018">
        <v>240131</v>
      </c>
      <c r="B6018" t="s">
        <v>8979</v>
      </c>
      <c r="C6018">
        <v>600</v>
      </c>
      <c r="D6018">
        <v>2</v>
      </c>
    </row>
    <row r="6019" spans="1:4">
      <c r="A6019">
        <v>240132</v>
      </c>
      <c r="B6019" t="s">
        <v>8980</v>
      </c>
      <c r="C6019">
        <v>400</v>
      </c>
      <c r="D6019">
        <v>1</v>
      </c>
    </row>
    <row r="6020" spans="1:4">
      <c r="A6020">
        <v>240193</v>
      </c>
      <c r="B6020" t="s">
        <v>10099</v>
      </c>
      <c r="C6020">
        <v>374</v>
      </c>
      <c r="D6020">
        <v>1</v>
      </c>
    </row>
    <row r="6021" spans="1:4">
      <c r="A6021">
        <v>240205</v>
      </c>
      <c r="B6021" t="s">
        <v>10103</v>
      </c>
      <c r="C6021">
        <v>69</v>
      </c>
      <c r="D6021">
        <v>1</v>
      </c>
    </row>
    <row r="6022" spans="1:4">
      <c r="A6022">
        <v>240206</v>
      </c>
      <c r="B6022" t="s">
        <v>10080</v>
      </c>
      <c r="C6022">
        <v>56.4</v>
      </c>
      <c r="D6022">
        <v>3</v>
      </c>
    </row>
    <row r="6023" spans="1:4">
      <c r="A6023">
        <v>240207</v>
      </c>
      <c r="B6023" t="s">
        <v>10100</v>
      </c>
      <c r="C6023">
        <v>79</v>
      </c>
      <c r="D6023">
        <v>1</v>
      </c>
    </row>
    <row r="6024" spans="1:4">
      <c r="A6024">
        <v>240212</v>
      </c>
      <c r="B6024" t="s">
        <v>10334</v>
      </c>
      <c r="C6024">
        <v>149</v>
      </c>
      <c r="D6024">
        <v>1</v>
      </c>
    </row>
    <row r="6025" spans="1:4">
      <c r="A6025">
        <v>240223</v>
      </c>
      <c r="B6025" t="s">
        <v>10255</v>
      </c>
      <c r="C6025">
        <v>228</v>
      </c>
      <c r="D6025">
        <v>2</v>
      </c>
    </row>
    <row r="6026" spans="1:4">
      <c r="A6026">
        <v>240294</v>
      </c>
      <c r="B6026" t="s">
        <v>9860</v>
      </c>
      <c r="C6026">
        <v>318</v>
      </c>
      <c r="D6026">
        <v>2</v>
      </c>
    </row>
    <row r="6027" spans="1:4">
      <c r="A6027">
        <v>240309</v>
      </c>
      <c r="B6027" t="s">
        <v>9861</v>
      </c>
      <c r="C6027">
        <v>-268</v>
      </c>
      <c r="D6027">
        <v>-1</v>
      </c>
    </row>
    <row r="6028" spans="1:4">
      <c r="A6028">
        <v>240310</v>
      </c>
      <c r="B6028" t="s">
        <v>9765</v>
      </c>
      <c r="C6028">
        <v>586</v>
      </c>
      <c r="D6028">
        <v>2</v>
      </c>
    </row>
    <row r="6029" spans="1:4">
      <c r="A6029">
        <v>240310</v>
      </c>
      <c r="B6029" t="s">
        <v>9765</v>
      </c>
      <c r="C6029">
        <v>576</v>
      </c>
      <c r="D6029">
        <v>2</v>
      </c>
    </row>
    <row r="6030" spans="1:4">
      <c r="A6030">
        <v>240310</v>
      </c>
      <c r="B6030" t="s">
        <v>9765</v>
      </c>
      <c r="C6030">
        <v>864</v>
      </c>
      <c r="D6030">
        <v>3</v>
      </c>
    </row>
    <row r="6031" spans="1:4">
      <c r="A6031">
        <v>240310</v>
      </c>
      <c r="B6031" t="s">
        <v>9765</v>
      </c>
      <c r="C6031">
        <v>-268</v>
      </c>
      <c r="D6031">
        <v>-1</v>
      </c>
    </row>
    <row r="6032" spans="1:4">
      <c r="A6032">
        <v>240310</v>
      </c>
      <c r="B6032" t="s">
        <v>9765</v>
      </c>
      <c r="C6032">
        <v>-536</v>
      </c>
      <c r="D6032">
        <v>-2</v>
      </c>
    </row>
    <row r="6033" spans="1:4">
      <c r="A6033">
        <v>240310</v>
      </c>
      <c r="B6033" t="s">
        <v>9765</v>
      </c>
      <c r="C6033">
        <v>-268</v>
      </c>
      <c r="D6033">
        <v>-1</v>
      </c>
    </row>
    <row r="6034" spans="1:4">
      <c r="A6034">
        <v>240310</v>
      </c>
      <c r="B6034" t="s">
        <v>9765</v>
      </c>
      <c r="C6034">
        <v>576</v>
      </c>
      <c r="D6034">
        <v>2</v>
      </c>
    </row>
    <row r="6035" spans="1:4">
      <c r="A6035">
        <v>240310</v>
      </c>
      <c r="B6035" t="s">
        <v>9765</v>
      </c>
      <c r="C6035">
        <v>1643</v>
      </c>
      <c r="D6035">
        <v>6</v>
      </c>
    </row>
    <row r="6036" spans="1:4">
      <c r="A6036">
        <v>240310</v>
      </c>
      <c r="B6036" t="s">
        <v>9765</v>
      </c>
      <c r="C6036">
        <v>1942</v>
      </c>
      <c r="D6036">
        <v>7</v>
      </c>
    </row>
    <row r="6037" spans="1:4">
      <c r="A6037">
        <v>240310</v>
      </c>
      <c r="B6037" t="s">
        <v>9765</v>
      </c>
      <c r="C6037">
        <v>1856</v>
      </c>
      <c r="D6037">
        <v>7</v>
      </c>
    </row>
    <row r="6038" spans="1:4">
      <c r="A6038">
        <v>240313</v>
      </c>
      <c r="B6038" t="s">
        <v>10101</v>
      </c>
      <c r="C6038">
        <v>68</v>
      </c>
      <c r="D6038">
        <v>1</v>
      </c>
    </row>
    <row r="6039" spans="1:4">
      <c r="A6039">
        <v>240315</v>
      </c>
      <c r="B6039" t="s">
        <v>9236</v>
      </c>
      <c r="C6039">
        <v>99</v>
      </c>
      <c r="D6039">
        <v>1</v>
      </c>
    </row>
    <row r="6040" spans="1:4">
      <c r="A6040">
        <v>240344</v>
      </c>
      <c r="B6040" t="s">
        <v>10335</v>
      </c>
      <c r="C6040">
        <v>531</v>
      </c>
      <c r="D6040">
        <v>1</v>
      </c>
    </row>
    <row r="6041" spans="1:4">
      <c r="A6041">
        <v>240347</v>
      </c>
      <c r="B6041" t="s">
        <v>10177</v>
      </c>
      <c r="C6041">
        <v>629</v>
      </c>
      <c r="D6041">
        <v>1</v>
      </c>
    </row>
    <row r="6042" spans="1:4">
      <c r="A6042">
        <v>240471</v>
      </c>
      <c r="B6042" t="s">
        <v>9985</v>
      </c>
      <c r="C6042">
        <v>168</v>
      </c>
      <c r="D6042">
        <v>3</v>
      </c>
    </row>
    <row r="6043" spans="1:4">
      <c r="A6043">
        <v>240630</v>
      </c>
      <c r="B6043" t="s">
        <v>8145</v>
      </c>
      <c r="C6043">
        <v>279</v>
      </c>
      <c r="D6043">
        <v>1</v>
      </c>
    </row>
    <row r="6044" spans="1:4">
      <c r="A6044">
        <v>185186</v>
      </c>
      <c r="B6044" t="s">
        <v>8725</v>
      </c>
      <c r="C6044">
        <v>503</v>
      </c>
      <c r="D6044">
        <v>2</v>
      </c>
    </row>
    <row r="6045" spans="1:4">
      <c r="A6045">
        <v>201278</v>
      </c>
      <c r="B6045" t="s">
        <v>49</v>
      </c>
      <c r="C6045">
        <v>129</v>
      </c>
      <c r="D6045">
        <v>1</v>
      </c>
    </row>
    <row r="6046" spans="1:4">
      <c r="A6046">
        <v>203917</v>
      </c>
      <c r="B6046" t="s">
        <v>10336</v>
      </c>
      <c r="C6046">
        <v>40</v>
      </c>
      <c r="D6046">
        <v>1</v>
      </c>
    </row>
    <row r="6047" spans="1:4">
      <c r="A6047">
        <v>204838</v>
      </c>
      <c r="B6047" t="s">
        <v>526</v>
      </c>
      <c r="C6047">
        <v>253</v>
      </c>
      <c r="D6047">
        <v>1</v>
      </c>
    </row>
    <row r="6048" spans="1:4">
      <c r="A6048">
        <v>205623</v>
      </c>
      <c r="B6048" t="s">
        <v>10337</v>
      </c>
      <c r="C6048">
        <v>28</v>
      </c>
      <c r="D6048">
        <v>1</v>
      </c>
    </row>
    <row r="6049" spans="1:4">
      <c r="A6049">
        <v>207896</v>
      </c>
      <c r="B6049" t="s">
        <v>8716</v>
      </c>
      <c r="C6049">
        <v>268</v>
      </c>
      <c r="D6049">
        <v>1</v>
      </c>
    </row>
    <row r="6050" spans="1:4">
      <c r="A6050">
        <v>210906</v>
      </c>
      <c r="B6050" t="s">
        <v>9639</v>
      </c>
      <c r="C6050">
        <v>39</v>
      </c>
      <c r="D6050">
        <v>1</v>
      </c>
    </row>
    <row r="6051" spans="1:4">
      <c r="A6051">
        <v>211135</v>
      </c>
      <c r="B6051" t="s">
        <v>9065</v>
      </c>
      <c r="C6051">
        <v>458</v>
      </c>
      <c r="D6051">
        <v>1</v>
      </c>
    </row>
    <row r="6052" spans="1:4">
      <c r="A6052">
        <v>211135</v>
      </c>
      <c r="B6052" t="s">
        <v>9065</v>
      </c>
      <c r="C6052">
        <v>453</v>
      </c>
      <c r="D6052">
        <v>1</v>
      </c>
    </row>
    <row r="6053" spans="1:4">
      <c r="A6053">
        <v>211910</v>
      </c>
      <c r="B6053" t="s">
        <v>10278</v>
      </c>
      <c r="C6053">
        <v>126</v>
      </c>
      <c r="D6053">
        <v>2</v>
      </c>
    </row>
    <row r="6054" spans="1:4">
      <c r="A6054">
        <v>213931</v>
      </c>
      <c r="B6054" t="s">
        <v>8761</v>
      </c>
      <c r="C6054">
        <v>1567</v>
      </c>
      <c r="D6054">
        <v>3</v>
      </c>
    </row>
    <row r="6055" spans="1:4">
      <c r="A6055">
        <v>213931</v>
      </c>
      <c r="B6055" t="s">
        <v>8761</v>
      </c>
      <c r="C6055">
        <v>978</v>
      </c>
      <c r="D6055">
        <v>2</v>
      </c>
    </row>
    <row r="6056" spans="1:4">
      <c r="A6056">
        <v>213938</v>
      </c>
      <c r="B6056" t="s">
        <v>3323</v>
      </c>
      <c r="C6056">
        <v>1949</v>
      </c>
      <c r="D6056">
        <v>1</v>
      </c>
    </row>
    <row r="6057" spans="1:4">
      <c r="A6057">
        <v>214149</v>
      </c>
      <c r="B6057" t="s">
        <v>10338</v>
      </c>
      <c r="C6057">
        <v>49</v>
      </c>
      <c r="D6057">
        <v>1</v>
      </c>
    </row>
    <row r="6058" spans="1:4">
      <c r="A6058">
        <v>214606</v>
      </c>
      <c r="B6058" t="s">
        <v>9745</v>
      </c>
      <c r="C6058">
        <v>98</v>
      </c>
      <c r="D6058">
        <v>2</v>
      </c>
    </row>
    <row r="6059" spans="1:4">
      <c r="A6059">
        <v>214606</v>
      </c>
      <c r="B6059" t="s">
        <v>9745</v>
      </c>
      <c r="C6059">
        <v>49</v>
      </c>
      <c r="D6059">
        <v>1</v>
      </c>
    </row>
    <row r="6060" spans="1:4">
      <c r="A6060">
        <v>215564</v>
      </c>
      <c r="B6060" t="s">
        <v>9488</v>
      </c>
      <c r="C6060">
        <v>4338</v>
      </c>
      <c r="D6060">
        <v>2</v>
      </c>
    </row>
    <row r="6061" spans="1:4">
      <c r="A6061">
        <v>215595</v>
      </c>
      <c r="B6061" t="s">
        <v>8767</v>
      </c>
      <c r="C6061">
        <v>506</v>
      </c>
      <c r="D6061">
        <v>2</v>
      </c>
    </row>
    <row r="6062" spans="1:4">
      <c r="A6062">
        <v>217080</v>
      </c>
      <c r="B6062" t="s">
        <v>9078</v>
      </c>
      <c r="C6062">
        <v>46.9</v>
      </c>
      <c r="D6062">
        <v>1</v>
      </c>
    </row>
    <row r="6063" spans="1:4">
      <c r="A6063">
        <v>217082</v>
      </c>
      <c r="B6063" t="s">
        <v>9492</v>
      </c>
      <c r="C6063">
        <v>59.9</v>
      </c>
      <c r="D6063">
        <v>1</v>
      </c>
    </row>
    <row r="6064" spans="1:4">
      <c r="A6064">
        <v>218633</v>
      </c>
      <c r="B6064" t="s">
        <v>9986</v>
      </c>
      <c r="C6064">
        <v>998</v>
      </c>
      <c r="D6064">
        <v>2</v>
      </c>
    </row>
    <row r="6065" spans="1:4">
      <c r="A6065">
        <v>218782</v>
      </c>
      <c r="B6065" t="s">
        <v>443</v>
      </c>
      <c r="C6065">
        <v>169</v>
      </c>
      <c r="D6065">
        <v>1</v>
      </c>
    </row>
    <row r="6066" spans="1:4">
      <c r="A6066">
        <v>219966</v>
      </c>
      <c r="B6066" t="s">
        <v>3179</v>
      </c>
      <c r="C6066">
        <v>51</v>
      </c>
      <c r="D6066">
        <v>1</v>
      </c>
    </row>
    <row r="6067" spans="1:4">
      <c r="A6067">
        <v>220023</v>
      </c>
      <c r="B6067" t="s">
        <v>512</v>
      </c>
      <c r="C6067">
        <v>1192</v>
      </c>
      <c r="D6067">
        <v>4</v>
      </c>
    </row>
    <row r="6068" spans="1:4">
      <c r="A6068">
        <v>222434</v>
      </c>
      <c r="B6068" t="s">
        <v>8793</v>
      </c>
      <c r="C6068">
        <v>5249</v>
      </c>
      <c r="D6068">
        <v>1</v>
      </c>
    </row>
    <row r="6069" spans="1:4">
      <c r="A6069">
        <v>224089</v>
      </c>
      <c r="B6069" t="s">
        <v>551</v>
      </c>
      <c r="C6069">
        <v>1131</v>
      </c>
      <c r="D6069">
        <v>2</v>
      </c>
    </row>
    <row r="6070" spans="1:4">
      <c r="A6070">
        <v>225118</v>
      </c>
      <c r="B6070" t="s">
        <v>10217</v>
      </c>
      <c r="C6070">
        <v>248</v>
      </c>
      <c r="D6070">
        <v>1</v>
      </c>
    </row>
    <row r="6071" spans="1:4">
      <c r="A6071">
        <v>226856</v>
      </c>
      <c r="B6071" t="s">
        <v>10218</v>
      </c>
      <c r="C6071">
        <v>36</v>
      </c>
      <c r="D6071">
        <v>1</v>
      </c>
    </row>
    <row r="6072" spans="1:4">
      <c r="A6072">
        <v>227952</v>
      </c>
      <c r="B6072" t="s">
        <v>9369</v>
      </c>
      <c r="C6072">
        <v>199</v>
      </c>
      <c r="D6072">
        <v>1</v>
      </c>
    </row>
    <row r="6073" spans="1:4">
      <c r="A6073">
        <v>228101</v>
      </c>
      <c r="B6073" t="s">
        <v>10138</v>
      </c>
      <c r="C6073">
        <v>1009</v>
      </c>
      <c r="D6073">
        <v>1</v>
      </c>
    </row>
    <row r="6074" spans="1:4">
      <c r="A6074">
        <v>228174</v>
      </c>
      <c r="B6074" t="s">
        <v>10220</v>
      </c>
      <c r="C6074">
        <v>279</v>
      </c>
      <c r="D6074">
        <v>1</v>
      </c>
    </row>
    <row r="6075" spans="1:4">
      <c r="A6075">
        <v>228320</v>
      </c>
      <c r="B6075" t="s">
        <v>475</v>
      </c>
      <c r="C6075">
        <v>-168</v>
      </c>
      <c r="D6075">
        <v>-1</v>
      </c>
    </row>
    <row r="6076" spans="1:4">
      <c r="A6076">
        <v>230865</v>
      </c>
      <c r="B6076" t="s">
        <v>529</v>
      </c>
      <c r="C6076">
        <v>268</v>
      </c>
      <c r="D6076">
        <v>1</v>
      </c>
    </row>
    <row r="6077" spans="1:4">
      <c r="A6077">
        <v>231936</v>
      </c>
      <c r="B6077" t="s">
        <v>463</v>
      </c>
      <c r="C6077">
        <v>351</v>
      </c>
      <c r="D6077">
        <v>4</v>
      </c>
    </row>
    <row r="6078" spans="1:4">
      <c r="A6078">
        <v>232299</v>
      </c>
      <c r="B6078" t="s">
        <v>305</v>
      </c>
      <c r="C6078">
        <v>268</v>
      </c>
      <c r="D6078">
        <v>1</v>
      </c>
    </row>
    <row r="6079" spans="1:4">
      <c r="A6079">
        <v>232299</v>
      </c>
      <c r="B6079" t="s">
        <v>305</v>
      </c>
      <c r="C6079">
        <v>-263</v>
      </c>
      <c r="D6079">
        <v>-1</v>
      </c>
    </row>
    <row r="6080" spans="1:4">
      <c r="A6080">
        <v>232663</v>
      </c>
      <c r="B6080" t="s">
        <v>5629</v>
      </c>
      <c r="C6080">
        <v>878</v>
      </c>
      <c r="D6080">
        <v>2</v>
      </c>
    </row>
    <row r="6081" spans="1:4">
      <c r="A6081">
        <v>232693</v>
      </c>
      <c r="B6081" t="s">
        <v>535</v>
      </c>
      <c r="C6081">
        <v>278</v>
      </c>
      <c r="D6081">
        <v>1</v>
      </c>
    </row>
    <row r="6082" spans="1:4">
      <c r="A6082">
        <v>232759</v>
      </c>
      <c r="B6082" t="s">
        <v>9149</v>
      </c>
      <c r="C6082">
        <v>198</v>
      </c>
      <c r="D6082">
        <v>1</v>
      </c>
    </row>
    <row r="6083" spans="1:4">
      <c r="A6083">
        <v>232759</v>
      </c>
      <c r="B6083" t="s">
        <v>9149</v>
      </c>
      <c r="C6083">
        <v>2202</v>
      </c>
      <c r="D6083">
        <v>9</v>
      </c>
    </row>
    <row r="6084" spans="1:4">
      <c r="A6084">
        <v>232782</v>
      </c>
      <c r="B6084" t="s">
        <v>6129</v>
      </c>
      <c r="C6084">
        <v>3998</v>
      </c>
      <c r="D6084">
        <v>2</v>
      </c>
    </row>
    <row r="6085" spans="1:4">
      <c r="A6085">
        <v>233437</v>
      </c>
      <c r="B6085" t="s">
        <v>556</v>
      </c>
      <c r="C6085">
        <v>-268</v>
      </c>
      <c r="D6085">
        <v>-1</v>
      </c>
    </row>
    <row r="6086" spans="1:4">
      <c r="A6086">
        <v>233437</v>
      </c>
      <c r="B6086" t="s">
        <v>556</v>
      </c>
      <c r="C6086">
        <v>576</v>
      </c>
      <c r="D6086">
        <v>2</v>
      </c>
    </row>
    <row r="6087" spans="1:4">
      <c r="A6087">
        <v>233513</v>
      </c>
      <c r="B6087" t="s">
        <v>10339</v>
      </c>
      <c r="C6087">
        <v>2488</v>
      </c>
      <c r="D6087">
        <v>1</v>
      </c>
    </row>
    <row r="6088" spans="1:4">
      <c r="A6088">
        <v>233535</v>
      </c>
      <c r="B6088" t="s">
        <v>8999</v>
      </c>
      <c r="C6088">
        <v>-1</v>
      </c>
      <c r="D6088">
        <v>-1</v>
      </c>
    </row>
    <row r="6089" spans="1:4">
      <c r="A6089">
        <v>233655</v>
      </c>
      <c r="B6089" t="s">
        <v>6800</v>
      </c>
      <c r="C6089">
        <v>-4769</v>
      </c>
      <c r="D6089">
        <v>-1</v>
      </c>
    </row>
    <row r="6090" spans="1:4">
      <c r="A6090">
        <v>234266</v>
      </c>
      <c r="B6090" t="s">
        <v>9386</v>
      </c>
      <c r="C6090">
        <v>369</v>
      </c>
      <c r="D6090">
        <v>1</v>
      </c>
    </row>
    <row r="6091" spans="1:4">
      <c r="A6091">
        <v>234266</v>
      </c>
      <c r="B6091" t="s">
        <v>9386</v>
      </c>
      <c r="C6091">
        <v>369</v>
      </c>
      <c r="D6091">
        <v>1</v>
      </c>
    </row>
    <row r="6092" spans="1:4">
      <c r="A6092">
        <v>234266</v>
      </c>
      <c r="B6092" t="s">
        <v>9386</v>
      </c>
      <c r="C6092">
        <v>369</v>
      </c>
      <c r="D6092">
        <v>1</v>
      </c>
    </row>
    <row r="6093" spans="1:4">
      <c r="A6093">
        <v>234266</v>
      </c>
      <c r="B6093" t="s">
        <v>9386</v>
      </c>
      <c r="C6093">
        <v>369</v>
      </c>
      <c r="D6093">
        <v>1</v>
      </c>
    </row>
    <row r="6094" spans="1:4">
      <c r="A6094">
        <v>234284</v>
      </c>
      <c r="B6094" t="s">
        <v>10340</v>
      </c>
      <c r="C6094">
        <v>1799</v>
      </c>
      <c r="D6094">
        <v>1</v>
      </c>
    </row>
    <row r="6095" spans="1:4">
      <c r="A6095">
        <v>234421</v>
      </c>
      <c r="B6095" t="s">
        <v>462</v>
      </c>
      <c r="C6095">
        <v>198</v>
      </c>
      <c r="D6095">
        <v>2</v>
      </c>
    </row>
    <row r="6096" spans="1:4">
      <c r="A6096">
        <v>234653</v>
      </c>
      <c r="B6096" t="s">
        <v>618</v>
      </c>
      <c r="C6096">
        <v>298</v>
      </c>
      <c r="D6096">
        <v>2</v>
      </c>
    </row>
    <row r="6097" spans="1:4">
      <c r="A6097">
        <v>234822</v>
      </c>
      <c r="B6097" t="s">
        <v>549</v>
      </c>
      <c r="C6097">
        <v>358</v>
      </c>
      <c r="D6097">
        <v>1</v>
      </c>
    </row>
    <row r="6098" spans="1:4">
      <c r="A6098">
        <v>234822</v>
      </c>
      <c r="B6098" t="s">
        <v>549</v>
      </c>
      <c r="C6098">
        <v>706</v>
      </c>
      <c r="D6098">
        <v>2</v>
      </c>
    </row>
    <row r="6099" spans="1:4">
      <c r="A6099">
        <v>235080</v>
      </c>
      <c r="B6099" t="s">
        <v>9558</v>
      </c>
      <c r="C6099">
        <v>79</v>
      </c>
      <c r="D6099">
        <v>1</v>
      </c>
    </row>
    <row r="6100" spans="1:4">
      <c r="A6100">
        <v>235087</v>
      </c>
      <c r="B6100" t="s">
        <v>533</v>
      </c>
      <c r="C6100">
        <v>-609</v>
      </c>
      <c r="D6100">
        <v>-1</v>
      </c>
    </row>
    <row r="6101" spans="1:4">
      <c r="A6101">
        <v>235159</v>
      </c>
      <c r="B6101" t="s">
        <v>481</v>
      </c>
      <c r="C6101">
        <v>198</v>
      </c>
      <c r="D6101">
        <v>2</v>
      </c>
    </row>
    <row r="6102" spans="1:4">
      <c r="A6102">
        <v>235213</v>
      </c>
      <c r="B6102" t="s">
        <v>6287</v>
      </c>
      <c r="C6102">
        <v>298</v>
      </c>
      <c r="D6102">
        <v>1</v>
      </c>
    </row>
    <row r="6103" spans="1:4">
      <c r="A6103">
        <v>235222</v>
      </c>
      <c r="B6103" t="s">
        <v>9172</v>
      </c>
      <c r="C6103">
        <v>228</v>
      </c>
      <c r="D6103">
        <v>1</v>
      </c>
    </row>
    <row r="6104" spans="1:4">
      <c r="A6104">
        <v>235259</v>
      </c>
      <c r="B6104" t="s">
        <v>9002</v>
      </c>
      <c r="C6104">
        <v>0</v>
      </c>
      <c r="D6104">
        <v>0</v>
      </c>
    </row>
    <row r="6105" spans="1:4">
      <c r="A6105">
        <v>235259</v>
      </c>
      <c r="B6105" t="s">
        <v>9002</v>
      </c>
      <c r="C6105">
        <v>0</v>
      </c>
      <c r="D6105">
        <v>0</v>
      </c>
    </row>
    <row r="6106" spans="1:4">
      <c r="A6106">
        <v>235330</v>
      </c>
      <c r="B6106" t="s">
        <v>9947</v>
      </c>
      <c r="C6106">
        <v>4269</v>
      </c>
      <c r="D6106">
        <v>1</v>
      </c>
    </row>
    <row r="6107" spans="1:4">
      <c r="A6107">
        <v>235538</v>
      </c>
      <c r="B6107" t="s">
        <v>8882</v>
      </c>
      <c r="C6107">
        <v>-697</v>
      </c>
      <c r="D6107">
        <v>-3</v>
      </c>
    </row>
    <row r="6108" spans="1:4">
      <c r="A6108">
        <v>235562</v>
      </c>
      <c r="B6108" t="s">
        <v>8883</v>
      </c>
      <c r="C6108">
        <v>297</v>
      </c>
      <c r="D6108">
        <v>3</v>
      </c>
    </row>
    <row r="6109" spans="1:4">
      <c r="A6109">
        <v>235605</v>
      </c>
      <c r="B6109" t="s">
        <v>9177</v>
      </c>
      <c r="C6109">
        <v>295</v>
      </c>
      <c r="D6109">
        <v>1</v>
      </c>
    </row>
    <row r="6110" spans="1:4">
      <c r="A6110">
        <v>235748</v>
      </c>
      <c r="B6110" t="s">
        <v>10341</v>
      </c>
      <c r="C6110">
        <v>78</v>
      </c>
      <c r="D6110">
        <v>1</v>
      </c>
    </row>
    <row r="6111" spans="1:4">
      <c r="A6111">
        <v>235798</v>
      </c>
      <c r="B6111" t="s">
        <v>9180</v>
      </c>
      <c r="C6111">
        <v>263</v>
      </c>
      <c r="D6111">
        <v>1</v>
      </c>
    </row>
    <row r="6112" spans="1:4">
      <c r="A6112">
        <v>236005</v>
      </c>
      <c r="B6112" t="s">
        <v>8889</v>
      </c>
      <c r="C6112">
        <v>1589</v>
      </c>
      <c r="D6112">
        <v>1</v>
      </c>
    </row>
    <row r="6113" spans="1:4">
      <c r="A6113">
        <v>236066</v>
      </c>
      <c r="B6113" t="s">
        <v>7126</v>
      </c>
      <c r="C6113">
        <v>1569</v>
      </c>
      <c r="D6113">
        <v>1</v>
      </c>
    </row>
    <row r="6114" spans="1:4">
      <c r="A6114">
        <v>236066</v>
      </c>
      <c r="B6114" t="s">
        <v>7126</v>
      </c>
      <c r="C6114">
        <v>4707</v>
      </c>
      <c r="D6114">
        <v>3</v>
      </c>
    </row>
    <row r="6115" spans="1:4">
      <c r="A6115">
        <v>236079</v>
      </c>
      <c r="B6115" t="s">
        <v>9834</v>
      </c>
      <c r="C6115">
        <v>179</v>
      </c>
      <c r="D6115">
        <v>1</v>
      </c>
    </row>
    <row r="6116" spans="1:4">
      <c r="A6116">
        <v>236079</v>
      </c>
      <c r="B6116" t="s">
        <v>9834</v>
      </c>
      <c r="C6116">
        <v>358</v>
      </c>
      <c r="D6116">
        <v>2</v>
      </c>
    </row>
    <row r="6117" spans="1:4">
      <c r="A6117">
        <v>236079</v>
      </c>
      <c r="B6117" t="s">
        <v>9834</v>
      </c>
      <c r="C6117">
        <v>358</v>
      </c>
      <c r="D6117">
        <v>2</v>
      </c>
    </row>
    <row r="6118" spans="1:4">
      <c r="A6118">
        <v>236079</v>
      </c>
      <c r="B6118" t="s">
        <v>9834</v>
      </c>
      <c r="C6118">
        <v>537</v>
      </c>
      <c r="D6118">
        <v>3</v>
      </c>
    </row>
    <row r="6119" spans="1:4">
      <c r="A6119">
        <v>236079</v>
      </c>
      <c r="B6119" t="s">
        <v>9834</v>
      </c>
      <c r="C6119">
        <v>358</v>
      </c>
      <c r="D6119">
        <v>2</v>
      </c>
    </row>
    <row r="6120" spans="1:4">
      <c r="A6120">
        <v>236100</v>
      </c>
      <c r="B6120" t="s">
        <v>8713</v>
      </c>
      <c r="C6120">
        <v>279</v>
      </c>
      <c r="D6120">
        <v>1</v>
      </c>
    </row>
    <row r="6121" spans="1:4">
      <c r="A6121">
        <v>236148</v>
      </c>
      <c r="B6121" t="s">
        <v>8894</v>
      </c>
      <c r="C6121">
        <v>263</v>
      </c>
      <c r="D6121">
        <v>1</v>
      </c>
    </row>
    <row r="6122" spans="1:4">
      <c r="A6122">
        <v>236269</v>
      </c>
      <c r="B6122" t="s">
        <v>300</v>
      </c>
      <c r="C6122">
        <v>1315</v>
      </c>
      <c r="D6122">
        <v>5</v>
      </c>
    </row>
    <row r="6123" spans="1:4">
      <c r="A6123">
        <v>236269</v>
      </c>
      <c r="B6123" t="s">
        <v>300</v>
      </c>
      <c r="C6123">
        <v>1578</v>
      </c>
      <c r="D6123">
        <v>6</v>
      </c>
    </row>
    <row r="6124" spans="1:4">
      <c r="A6124">
        <v>236325</v>
      </c>
      <c r="B6124" t="s">
        <v>676</v>
      </c>
      <c r="C6124">
        <v>1626</v>
      </c>
      <c r="D6124">
        <v>4</v>
      </c>
    </row>
    <row r="6125" spans="1:4">
      <c r="A6125">
        <v>236325</v>
      </c>
      <c r="B6125" t="s">
        <v>676</v>
      </c>
      <c r="C6125">
        <v>4111</v>
      </c>
      <c r="D6125">
        <v>9</v>
      </c>
    </row>
    <row r="6126" spans="1:4">
      <c r="A6126">
        <v>236343</v>
      </c>
      <c r="B6126" t="s">
        <v>543</v>
      </c>
      <c r="C6126">
        <v>318</v>
      </c>
      <c r="D6126">
        <v>1</v>
      </c>
    </row>
    <row r="6127" spans="1:4">
      <c r="A6127">
        <v>236343</v>
      </c>
      <c r="B6127" t="s">
        <v>543</v>
      </c>
      <c r="C6127">
        <v>4504</v>
      </c>
      <c r="D6127">
        <v>13</v>
      </c>
    </row>
    <row r="6128" spans="1:4">
      <c r="A6128">
        <v>236354</v>
      </c>
      <c r="B6128" t="s">
        <v>339</v>
      </c>
      <c r="C6128">
        <v>219</v>
      </c>
      <c r="D6128">
        <v>1</v>
      </c>
    </row>
    <row r="6129" spans="1:4">
      <c r="A6129">
        <v>236354</v>
      </c>
      <c r="B6129" t="s">
        <v>339</v>
      </c>
      <c r="C6129">
        <v>219</v>
      </c>
      <c r="D6129">
        <v>1</v>
      </c>
    </row>
    <row r="6130" spans="1:4">
      <c r="A6130">
        <v>236354</v>
      </c>
      <c r="B6130" t="s">
        <v>339</v>
      </c>
      <c r="C6130">
        <v>219</v>
      </c>
      <c r="D6130">
        <v>1</v>
      </c>
    </row>
    <row r="6131" spans="1:4">
      <c r="A6131">
        <v>236354</v>
      </c>
      <c r="B6131" t="s">
        <v>339</v>
      </c>
      <c r="C6131">
        <v>423</v>
      </c>
      <c r="D6131">
        <v>2</v>
      </c>
    </row>
    <row r="6132" spans="1:4">
      <c r="A6132">
        <v>236354</v>
      </c>
      <c r="B6132" t="s">
        <v>339</v>
      </c>
      <c r="C6132">
        <v>209</v>
      </c>
      <c r="D6132">
        <v>1</v>
      </c>
    </row>
    <row r="6133" spans="1:4">
      <c r="A6133">
        <v>236630</v>
      </c>
      <c r="B6133" t="s">
        <v>9566</v>
      </c>
      <c r="C6133">
        <v>-1800</v>
      </c>
      <c r="D6133">
        <v>-2</v>
      </c>
    </row>
    <row r="6134" spans="1:4">
      <c r="A6134">
        <v>236639</v>
      </c>
      <c r="B6134" t="s">
        <v>9008</v>
      </c>
      <c r="C6134">
        <v>-263</v>
      </c>
      <c r="D6134">
        <v>-1</v>
      </c>
    </row>
    <row r="6135" spans="1:4">
      <c r="A6135">
        <v>236652</v>
      </c>
      <c r="B6135" t="s">
        <v>8908</v>
      </c>
      <c r="C6135">
        <v>1451</v>
      </c>
      <c r="D6135">
        <v>2</v>
      </c>
    </row>
    <row r="6136" spans="1:4">
      <c r="A6136">
        <v>236725</v>
      </c>
      <c r="B6136" t="s">
        <v>9567</v>
      </c>
      <c r="C6136">
        <v>-268</v>
      </c>
      <c r="D6136">
        <v>-1</v>
      </c>
    </row>
    <row r="6137" spans="1:4">
      <c r="A6137">
        <v>236728</v>
      </c>
      <c r="B6137" t="s">
        <v>8911</v>
      </c>
      <c r="C6137">
        <v>-208</v>
      </c>
      <c r="D6137">
        <v>-1</v>
      </c>
    </row>
    <row r="6138" spans="1:4">
      <c r="A6138">
        <v>236907</v>
      </c>
      <c r="B6138" t="s">
        <v>10246</v>
      </c>
      <c r="C6138">
        <v>12</v>
      </c>
      <c r="D6138">
        <v>1</v>
      </c>
    </row>
    <row r="6139" spans="1:4">
      <c r="A6139">
        <v>237009</v>
      </c>
      <c r="B6139" t="s">
        <v>6993</v>
      </c>
      <c r="C6139">
        <v>128</v>
      </c>
      <c r="D6139">
        <v>1</v>
      </c>
    </row>
    <row r="6140" spans="1:4">
      <c r="A6140">
        <v>237215</v>
      </c>
      <c r="B6140" t="s">
        <v>8926</v>
      </c>
      <c r="C6140">
        <v>1083</v>
      </c>
      <c r="D6140">
        <v>2</v>
      </c>
    </row>
    <row r="6141" spans="1:4">
      <c r="A6141">
        <v>237215</v>
      </c>
      <c r="B6141" t="s">
        <v>8926</v>
      </c>
      <c r="C6141">
        <v>2800</v>
      </c>
      <c r="D6141">
        <v>5</v>
      </c>
    </row>
    <row r="6142" spans="1:4">
      <c r="A6142">
        <v>237224</v>
      </c>
      <c r="B6142" t="s">
        <v>557</v>
      </c>
      <c r="C6142">
        <v>263</v>
      </c>
      <c r="D6142">
        <v>1</v>
      </c>
    </row>
    <row r="6143" spans="1:4">
      <c r="A6143">
        <v>237373</v>
      </c>
      <c r="B6143" t="s">
        <v>8933</v>
      </c>
      <c r="C6143">
        <v>219</v>
      </c>
      <c r="D6143">
        <v>1</v>
      </c>
    </row>
    <row r="6144" spans="1:4">
      <c r="A6144">
        <v>237379</v>
      </c>
      <c r="B6144" t="s">
        <v>10327</v>
      </c>
      <c r="C6144">
        <v>258</v>
      </c>
      <c r="D6144">
        <v>1</v>
      </c>
    </row>
    <row r="6145" spans="1:4">
      <c r="A6145">
        <v>237379</v>
      </c>
      <c r="B6145" t="s">
        <v>10327</v>
      </c>
      <c r="C6145">
        <v>258</v>
      </c>
      <c r="D6145">
        <v>1</v>
      </c>
    </row>
    <row r="6146" spans="1:4">
      <c r="A6146">
        <v>237379</v>
      </c>
      <c r="B6146" t="s">
        <v>10327</v>
      </c>
      <c r="C6146">
        <v>1037</v>
      </c>
      <c r="D6146">
        <v>4</v>
      </c>
    </row>
    <row r="6147" spans="1:4">
      <c r="A6147">
        <v>237379</v>
      </c>
      <c r="B6147" t="s">
        <v>10327</v>
      </c>
      <c r="C6147">
        <v>536</v>
      </c>
      <c r="D6147">
        <v>2</v>
      </c>
    </row>
    <row r="6148" spans="1:4">
      <c r="A6148">
        <v>237411</v>
      </c>
      <c r="B6148" t="s">
        <v>10161</v>
      </c>
      <c r="C6148">
        <v>278</v>
      </c>
      <c r="D6148">
        <v>1</v>
      </c>
    </row>
    <row r="6149" spans="1:4">
      <c r="A6149">
        <v>237906</v>
      </c>
      <c r="B6149" t="s">
        <v>10342</v>
      </c>
      <c r="C6149">
        <v>99</v>
      </c>
      <c r="D6149">
        <v>1</v>
      </c>
    </row>
    <row r="6150" spans="1:4">
      <c r="A6150">
        <v>238923</v>
      </c>
      <c r="B6150" t="s">
        <v>8722</v>
      </c>
      <c r="C6150">
        <v>249</v>
      </c>
      <c r="D6150">
        <v>1</v>
      </c>
    </row>
    <row r="6151" spans="1:4">
      <c r="A6151">
        <v>239018</v>
      </c>
      <c r="B6151" t="s">
        <v>8160</v>
      </c>
      <c r="C6151">
        <v>3900</v>
      </c>
      <c r="D6151">
        <v>2</v>
      </c>
    </row>
    <row r="6152" spans="1:4">
      <c r="A6152">
        <v>239696</v>
      </c>
      <c r="B6152" t="s">
        <v>8172</v>
      </c>
      <c r="C6152">
        <v>894</v>
      </c>
      <c r="D6152">
        <v>3</v>
      </c>
    </row>
    <row r="6153" spans="1:4">
      <c r="A6153">
        <v>239788</v>
      </c>
      <c r="B6153" t="s">
        <v>10343</v>
      </c>
      <c r="C6153">
        <v>35</v>
      </c>
      <c r="D6153">
        <v>1</v>
      </c>
    </row>
    <row r="6154" spans="1:4">
      <c r="A6154">
        <v>239969</v>
      </c>
      <c r="B6154" t="s">
        <v>8026</v>
      </c>
      <c r="C6154">
        <v>976</v>
      </c>
      <c r="D6154">
        <v>2</v>
      </c>
    </row>
    <row r="6155" spans="1:4">
      <c r="A6155">
        <v>240021</v>
      </c>
      <c r="B6155" t="s">
        <v>7825</v>
      </c>
      <c r="C6155">
        <v>0</v>
      </c>
      <c r="D6155">
        <v>0</v>
      </c>
    </row>
    <row r="6156" spans="1:4">
      <c r="A6156">
        <v>240163</v>
      </c>
      <c r="B6156" t="s">
        <v>8981</v>
      </c>
      <c r="C6156">
        <v>369</v>
      </c>
      <c r="D6156">
        <v>1</v>
      </c>
    </row>
    <row r="6157" spans="1:4">
      <c r="A6157">
        <v>240208</v>
      </c>
      <c r="B6157" t="s">
        <v>10344</v>
      </c>
      <c r="C6157">
        <v>0</v>
      </c>
      <c r="D6157">
        <v>0</v>
      </c>
    </row>
    <row r="6158" spans="1:4">
      <c r="A6158">
        <v>240264</v>
      </c>
      <c r="B6158" t="s">
        <v>9983</v>
      </c>
      <c r="C6158">
        <v>79</v>
      </c>
      <c r="D6158">
        <v>1</v>
      </c>
    </row>
    <row r="6159" spans="1:4">
      <c r="A6159">
        <v>240303</v>
      </c>
      <c r="B6159" t="s">
        <v>9609</v>
      </c>
      <c r="C6159">
        <v>134</v>
      </c>
      <c r="D6159">
        <v>2</v>
      </c>
    </row>
    <row r="6160" spans="1:4">
      <c r="A6160">
        <v>240310</v>
      </c>
      <c r="B6160" t="s">
        <v>9765</v>
      </c>
      <c r="C6160">
        <v>253</v>
      </c>
      <c r="D6160">
        <v>1</v>
      </c>
    </row>
    <row r="6161" spans="1:4">
      <c r="A6161">
        <v>240310</v>
      </c>
      <c r="B6161" t="s">
        <v>9765</v>
      </c>
      <c r="C6161">
        <v>273</v>
      </c>
      <c r="D6161">
        <v>1</v>
      </c>
    </row>
    <row r="6162" spans="1:4">
      <c r="A6162">
        <v>240310</v>
      </c>
      <c r="B6162" t="s">
        <v>9765</v>
      </c>
      <c r="C6162">
        <v>864</v>
      </c>
      <c r="D6162">
        <v>3</v>
      </c>
    </row>
    <row r="6163" spans="1:4">
      <c r="A6163">
        <v>240310</v>
      </c>
      <c r="B6163" t="s">
        <v>9765</v>
      </c>
      <c r="C6163">
        <v>576</v>
      </c>
      <c r="D6163">
        <v>2</v>
      </c>
    </row>
    <row r="6164" spans="1:4">
      <c r="A6164">
        <v>240310</v>
      </c>
      <c r="B6164" t="s">
        <v>9765</v>
      </c>
      <c r="C6164">
        <v>288</v>
      </c>
      <c r="D6164">
        <v>1</v>
      </c>
    </row>
    <row r="6165" spans="1:4">
      <c r="A6165">
        <v>240315</v>
      </c>
      <c r="B6165" t="s">
        <v>9236</v>
      </c>
      <c r="C6165">
        <v>99</v>
      </c>
      <c r="D6165">
        <v>1</v>
      </c>
    </row>
    <row r="6166" spans="1:4">
      <c r="A6166">
        <v>220885</v>
      </c>
      <c r="B6166" t="s">
        <v>10345</v>
      </c>
      <c r="C6166">
        <v>398</v>
      </c>
      <c r="D6166">
        <v>10</v>
      </c>
    </row>
    <row r="6167" spans="1:4">
      <c r="A6167">
        <v>221052</v>
      </c>
      <c r="B6167" t="s">
        <v>10346</v>
      </c>
      <c r="C6167">
        <v>179</v>
      </c>
      <c r="D6167">
        <v>1</v>
      </c>
    </row>
    <row r="6168" spans="1:4">
      <c r="A6168">
        <v>223525</v>
      </c>
      <c r="B6168" t="s">
        <v>10347</v>
      </c>
      <c r="C6168">
        <v>298</v>
      </c>
      <c r="D6168">
        <v>1</v>
      </c>
    </row>
    <row r="6169" spans="1:4">
      <c r="A6169">
        <v>228568</v>
      </c>
      <c r="B6169" t="s">
        <v>10042</v>
      </c>
      <c r="C6169">
        <v>2669</v>
      </c>
      <c r="D6169">
        <v>1</v>
      </c>
    </row>
    <row r="6170" spans="1:4">
      <c r="A6170">
        <v>234266</v>
      </c>
      <c r="B6170" t="s">
        <v>9386</v>
      </c>
      <c r="C6170">
        <v>-728</v>
      </c>
      <c r="D6170">
        <v>-2</v>
      </c>
    </row>
    <row r="6171" spans="1:4">
      <c r="A6171">
        <v>234306</v>
      </c>
      <c r="B6171" t="s">
        <v>566</v>
      </c>
      <c r="C6171">
        <v>669</v>
      </c>
      <c r="D6171">
        <v>1</v>
      </c>
    </row>
    <row r="6172" spans="1:4">
      <c r="A6172">
        <v>235372</v>
      </c>
      <c r="B6172" t="s">
        <v>9397</v>
      </c>
      <c r="C6172">
        <v>182</v>
      </c>
      <c r="D6172">
        <v>1</v>
      </c>
    </row>
    <row r="6173" spans="1:4">
      <c r="A6173">
        <v>235373</v>
      </c>
      <c r="B6173" t="s">
        <v>442</v>
      </c>
      <c r="C6173">
        <v>181</v>
      </c>
      <c r="D6173">
        <v>1</v>
      </c>
    </row>
    <row r="6174" spans="1:4">
      <c r="A6174">
        <v>235538</v>
      </c>
      <c r="B6174" t="s">
        <v>8882</v>
      </c>
      <c r="C6174">
        <v>-244</v>
      </c>
      <c r="D6174">
        <v>-1</v>
      </c>
    </row>
    <row r="6175" spans="1:4">
      <c r="A6175">
        <v>236325</v>
      </c>
      <c r="B6175" t="s">
        <v>676</v>
      </c>
      <c r="C6175">
        <v>449</v>
      </c>
      <c r="D6175">
        <v>1</v>
      </c>
    </row>
    <row r="6176" spans="1:4">
      <c r="A6176">
        <v>236725</v>
      </c>
      <c r="B6176" t="s">
        <v>9567</v>
      </c>
      <c r="C6176">
        <v>248</v>
      </c>
      <c r="D6176">
        <v>1</v>
      </c>
    </row>
    <row r="6177" spans="1:4">
      <c r="A6177">
        <v>236725</v>
      </c>
      <c r="B6177" t="s">
        <v>9567</v>
      </c>
      <c r="C6177">
        <v>248</v>
      </c>
      <c r="D6177">
        <v>1</v>
      </c>
    </row>
    <row r="6178" spans="1:4">
      <c r="A6178">
        <v>237225</v>
      </c>
      <c r="B6178" t="s">
        <v>9844</v>
      </c>
      <c r="C6178">
        <v>298</v>
      </c>
      <c r="D6178">
        <v>1</v>
      </c>
    </row>
    <row r="6179" spans="1:4">
      <c r="A6179">
        <v>239225</v>
      </c>
      <c r="B6179" t="s">
        <v>568</v>
      </c>
      <c r="C6179">
        <v>2968</v>
      </c>
      <c r="D6179">
        <v>1</v>
      </c>
    </row>
    <row r="6180" spans="1:4">
      <c r="A6180">
        <v>240310</v>
      </c>
      <c r="B6180" t="s">
        <v>9765</v>
      </c>
      <c r="C6180">
        <v>-268</v>
      </c>
      <c r="D6180">
        <v>-1</v>
      </c>
    </row>
    <row r="6181" spans="1:4">
      <c r="A6181">
        <v>188384</v>
      </c>
      <c r="B6181" t="s">
        <v>10348</v>
      </c>
      <c r="C6181">
        <v>130</v>
      </c>
      <c r="D6181">
        <v>2</v>
      </c>
    </row>
    <row r="6182" spans="1:4">
      <c r="A6182">
        <v>201278</v>
      </c>
      <c r="B6182" t="s">
        <v>49</v>
      </c>
      <c r="C6182">
        <v>1244</v>
      </c>
      <c r="D6182">
        <v>11</v>
      </c>
    </row>
    <row r="6183" spans="1:4">
      <c r="A6183">
        <v>204308</v>
      </c>
      <c r="B6183" t="s">
        <v>9465</v>
      </c>
      <c r="C6183">
        <v>128</v>
      </c>
      <c r="D6183">
        <v>2</v>
      </c>
    </row>
    <row r="6184" spans="1:4">
      <c r="A6184">
        <v>222562</v>
      </c>
      <c r="B6184" t="s">
        <v>3719</v>
      </c>
      <c r="C6184">
        <v>199</v>
      </c>
      <c r="D6184">
        <v>1</v>
      </c>
    </row>
    <row r="6185" spans="1:4">
      <c r="A6185">
        <v>224675</v>
      </c>
      <c r="B6185" t="s">
        <v>10349</v>
      </c>
      <c r="C6185">
        <v>338</v>
      </c>
      <c r="D6185">
        <v>1</v>
      </c>
    </row>
    <row r="6186" spans="1:4">
      <c r="A6186">
        <v>225032</v>
      </c>
      <c r="B6186" t="s">
        <v>10350</v>
      </c>
      <c r="C6186">
        <v>99.9</v>
      </c>
      <c r="D6186">
        <v>1</v>
      </c>
    </row>
    <row r="6187" spans="1:4">
      <c r="A6187">
        <v>226016</v>
      </c>
      <c r="B6187" t="s">
        <v>617</v>
      </c>
      <c r="C6187">
        <v>259</v>
      </c>
      <c r="D6187">
        <v>1</v>
      </c>
    </row>
    <row r="6188" spans="1:4">
      <c r="A6188">
        <v>229509</v>
      </c>
      <c r="B6188" t="s">
        <v>9925</v>
      </c>
      <c r="C6188">
        <v>89</v>
      </c>
      <c r="D6188">
        <v>1</v>
      </c>
    </row>
    <row r="6189" spans="1:4">
      <c r="A6189">
        <v>230274</v>
      </c>
      <c r="B6189" t="s">
        <v>10351</v>
      </c>
      <c r="C6189">
        <v>90</v>
      </c>
      <c r="D6189">
        <v>1</v>
      </c>
    </row>
    <row r="6190" spans="1:4">
      <c r="A6190">
        <v>232693</v>
      </c>
      <c r="B6190" t="s">
        <v>535</v>
      </c>
      <c r="C6190">
        <v>298</v>
      </c>
      <c r="D6190">
        <v>1</v>
      </c>
    </row>
    <row r="6191" spans="1:4">
      <c r="A6191">
        <v>235458</v>
      </c>
      <c r="B6191" t="s">
        <v>9828</v>
      </c>
      <c r="C6191">
        <v>119</v>
      </c>
      <c r="D6191">
        <v>1</v>
      </c>
    </row>
    <row r="6192" spans="1:4">
      <c r="A6192">
        <v>235584</v>
      </c>
      <c r="B6192" t="s">
        <v>271</v>
      </c>
      <c r="C6192">
        <v>99</v>
      </c>
      <c r="D6192">
        <v>1</v>
      </c>
    </row>
    <row r="6193" spans="1:4">
      <c r="A6193">
        <v>236352</v>
      </c>
      <c r="B6193" t="s">
        <v>8899</v>
      </c>
      <c r="C6193">
        <v>0</v>
      </c>
      <c r="D6193">
        <v>0</v>
      </c>
    </row>
    <row r="6194" spans="1:4">
      <c r="A6194">
        <v>236725</v>
      </c>
      <c r="B6194" t="s">
        <v>9567</v>
      </c>
      <c r="C6194">
        <v>278</v>
      </c>
      <c r="D6194">
        <v>1</v>
      </c>
    </row>
    <row r="6195" spans="1:4">
      <c r="A6195">
        <v>236729</v>
      </c>
      <c r="B6195" t="s">
        <v>538</v>
      </c>
      <c r="C6195">
        <v>298</v>
      </c>
      <c r="D6195">
        <v>1</v>
      </c>
    </row>
    <row r="6196" spans="1:4">
      <c r="A6196">
        <v>237411</v>
      </c>
      <c r="B6196" t="s">
        <v>10161</v>
      </c>
      <c r="C6196">
        <v>263</v>
      </c>
      <c r="D6196">
        <v>1</v>
      </c>
    </row>
    <row r="6197" spans="1:4">
      <c r="A6197">
        <v>239648</v>
      </c>
      <c r="B6197" t="s">
        <v>10183</v>
      </c>
      <c r="C6197">
        <v>128</v>
      </c>
      <c r="D6197">
        <v>2</v>
      </c>
    </row>
    <row r="6198" spans="1:4">
      <c r="A6198">
        <v>240572</v>
      </c>
      <c r="B6198" t="s">
        <v>147</v>
      </c>
      <c r="C6198">
        <v>728</v>
      </c>
      <c r="D6198">
        <v>1</v>
      </c>
    </row>
    <row r="6199" spans="1:4">
      <c r="A6199">
        <v>185186</v>
      </c>
      <c r="B6199" t="s">
        <v>8725</v>
      </c>
      <c r="C6199">
        <v>299</v>
      </c>
      <c r="D6199">
        <v>1</v>
      </c>
    </row>
    <row r="6200" spans="1:4">
      <c r="A6200">
        <v>188360</v>
      </c>
      <c r="B6200" t="s">
        <v>10188</v>
      </c>
      <c r="C6200">
        <v>209</v>
      </c>
      <c r="D6200">
        <v>1</v>
      </c>
    </row>
    <row r="6201" spans="1:4">
      <c r="A6201">
        <v>190982</v>
      </c>
      <c r="B6201" t="s">
        <v>10352</v>
      </c>
      <c r="C6201">
        <v>12</v>
      </c>
      <c r="D6201">
        <v>1</v>
      </c>
    </row>
    <row r="6202" spans="1:4">
      <c r="A6202">
        <v>191657</v>
      </c>
      <c r="B6202" t="s">
        <v>10270</v>
      </c>
      <c r="C6202">
        <v>0</v>
      </c>
      <c r="D6202">
        <v>0</v>
      </c>
    </row>
    <row r="6203" spans="1:4">
      <c r="A6203">
        <v>195914</v>
      </c>
      <c r="B6203" t="s">
        <v>10353</v>
      </c>
      <c r="C6203">
        <v>-268</v>
      </c>
      <c r="D6203">
        <v>-1</v>
      </c>
    </row>
    <row r="6204" spans="1:4">
      <c r="A6204">
        <v>197838</v>
      </c>
      <c r="B6204" t="s">
        <v>10354</v>
      </c>
      <c r="C6204">
        <v>39</v>
      </c>
      <c r="D6204">
        <v>1</v>
      </c>
    </row>
    <row r="6205" spans="1:4">
      <c r="A6205">
        <v>198767</v>
      </c>
      <c r="B6205" t="s">
        <v>1010</v>
      </c>
      <c r="C6205">
        <v>49</v>
      </c>
      <c r="D6205">
        <v>1</v>
      </c>
    </row>
    <row r="6206" spans="1:4">
      <c r="A6206">
        <v>198915</v>
      </c>
      <c r="B6206" t="s">
        <v>9040</v>
      </c>
      <c r="C6206">
        <v>129</v>
      </c>
      <c r="D6206">
        <v>1</v>
      </c>
    </row>
    <row r="6207" spans="1:4">
      <c r="A6207">
        <v>199767</v>
      </c>
      <c r="B6207" t="s">
        <v>8732</v>
      </c>
      <c r="C6207">
        <v>98</v>
      </c>
      <c r="D6207">
        <v>1</v>
      </c>
    </row>
    <row r="6208" spans="1:4">
      <c r="A6208">
        <v>201040</v>
      </c>
      <c r="B6208" t="s">
        <v>8985</v>
      </c>
      <c r="C6208">
        <v>598</v>
      </c>
      <c r="D6208">
        <v>2</v>
      </c>
    </row>
    <row r="6209" spans="1:4">
      <c r="A6209">
        <v>201278</v>
      </c>
      <c r="B6209" t="s">
        <v>49</v>
      </c>
      <c r="C6209">
        <v>1161</v>
      </c>
      <c r="D6209">
        <v>9</v>
      </c>
    </row>
    <row r="6210" spans="1:4">
      <c r="A6210">
        <v>201290</v>
      </c>
      <c r="B6210" t="s">
        <v>250</v>
      </c>
      <c r="C6210">
        <v>139</v>
      </c>
      <c r="D6210">
        <v>1</v>
      </c>
    </row>
    <row r="6211" spans="1:4">
      <c r="A6211">
        <v>201825</v>
      </c>
      <c r="B6211" t="s">
        <v>10002</v>
      </c>
      <c r="C6211">
        <v>368</v>
      </c>
      <c r="D6211">
        <v>1</v>
      </c>
    </row>
    <row r="6212" spans="1:4">
      <c r="A6212">
        <v>202351</v>
      </c>
      <c r="B6212" t="s">
        <v>50</v>
      </c>
      <c r="C6212">
        <v>199</v>
      </c>
      <c r="D6212">
        <v>1</v>
      </c>
    </row>
    <row r="6213" spans="1:4">
      <c r="A6213">
        <v>202817</v>
      </c>
      <c r="B6213" t="s">
        <v>8738</v>
      </c>
      <c r="C6213">
        <v>12</v>
      </c>
      <c r="D6213">
        <v>1</v>
      </c>
    </row>
    <row r="6214" spans="1:4">
      <c r="A6214">
        <v>203769</v>
      </c>
      <c r="B6214" t="s">
        <v>10355</v>
      </c>
      <c r="C6214">
        <v>0</v>
      </c>
      <c r="D6214">
        <v>0</v>
      </c>
    </row>
    <row r="6215" spans="1:4">
      <c r="A6215">
        <v>203776</v>
      </c>
      <c r="B6215" t="s">
        <v>10356</v>
      </c>
      <c r="C6215">
        <v>69</v>
      </c>
      <c r="D6215">
        <v>1</v>
      </c>
    </row>
    <row r="6216" spans="1:4">
      <c r="A6216">
        <v>203804</v>
      </c>
      <c r="B6216" t="s">
        <v>9887</v>
      </c>
      <c r="C6216">
        <v>178</v>
      </c>
      <c r="D6216">
        <v>1</v>
      </c>
    </row>
    <row r="6217" spans="1:4">
      <c r="A6217">
        <v>203913</v>
      </c>
      <c r="B6217" t="s">
        <v>10357</v>
      </c>
      <c r="C6217">
        <v>58</v>
      </c>
      <c r="D6217">
        <v>1</v>
      </c>
    </row>
    <row r="6218" spans="1:4">
      <c r="A6218">
        <v>203999</v>
      </c>
      <c r="B6218" t="s">
        <v>9019</v>
      </c>
      <c r="C6218">
        <v>298</v>
      </c>
      <c r="D6218">
        <v>1</v>
      </c>
    </row>
    <row r="6219" spans="1:4">
      <c r="A6219">
        <v>204308</v>
      </c>
      <c r="B6219" t="s">
        <v>9465</v>
      </c>
      <c r="C6219">
        <v>113</v>
      </c>
      <c r="D6219">
        <v>2</v>
      </c>
    </row>
    <row r="6220" spans="1:4">
      <c r="A6220">
        <v>204669</v>
      </c>
      <c r="B6220" t="s">
        <v>10358</v>
      </c>
      <c r="C6220">
        <v>69</v>
      </c>
      <c r="D6220">
        <v>1</v>
      </c>
    </row>
    <row r="6221" spans="1:4">
      <c r="A6221">
        <v>204838</v>
      </c>
      <c r="B6221" t="s">
        <v>526</v>
      </c>
      <c r="C6221">
        <v>950</v>
      </c>
      <c r="D6221">
        <v>4</v>
      </c>
    </row>
    <row r="6222" spans="1:4">
      <c r="A6222">
        <v>205098</v>
      </c>
      <c r="B6222" t="s">
        <v>10007</v>
      </c>
      <c r="C6222">
        <v>199</v>
      </c>
      <c r="D6222">
        <v>1</v>
      </c>
    </row>
    <row r="6223" spans="1:4">
      <c r="A6223">
        <v>205125</v>
      </c>
      <c r="B6223" t="s">
        <v>8747</v>
      </c>
      <c r="C6223">
        <v>234</v>
      </c>
      <c r="D6223">
        <v>5</v>
      </c>
    </row>
    <row r="6224" spans="1:4">
      <c r="A6224">
        <v>205624</v>
      </c>
      <c r="B6224" t="s">
        <v>10274</v>
      </c>
      <c r="C6224">
        <v>40</v>
      </c>
      <c r="D6224">
        <v>2</v>
      </c>
    </row>
    <row r="6225" spans="1:4">
      <c r="A6225">
        <v>205761</v>
      </c>
      <c r="B6225" t="s">
        <v>9050</v>
      </c>
      <c r="C6225">
        <v>76</v>
      </c>
      <c r="D6225">
        <v>2</v>
      </c>
    </row>
    <row r="6226" spans="1:4">
      <c r="A6226">
        <v>206469</v>
      </c>
      <c r="B6226" t="s">
        <v>10359</v>
      </c>
      <c r="C6226">
        <v>158</v>
      </c>
      <c r="D6226">
        <v>2</v>
      </c>
    </row>
    <row r="6227" spans="1:4">
      <c r="A6227">
        <v>206694</v>
      </c>
      <c r="B6227" t="s">
        <v>10114</v>
      </c>
      <c r="C6227">
        <v>38</v>
      </c>
      <c r="D6227">
        <v>1</v>
      </c>
    </row>
    <row r="6228" spans="1:4">
      <c r="A6228">
        <v>206695</v>
      </c>
      <c r="B6228" t="s">
        <v>10360</v>
      </c>
      <c r="C6228">
        <v>76</v>
      </c>
      <c r="D6228">
        <v>2</v>
      </c>
    </row>
    <row r="6229" spans="1:4">
      <c r="A6229">
        <v>206846</v>
      </c>
      <c r="B6229" t="s">
        <v>9895</v>
      </c>
      <c r="C6229">
        <v>-92</v>
      </c>
      <c r="D6229">
        <v>-2</v>
      </c>
    </row>
    <row r="6230" spans="1:4">
      <c r="A6230">
        <v>206847</v>
      </c>
      <c r="B6230" t="s">
        <v>8749</v>
      </c>
      <c r="C6230">
        <v>18</v>
      </c>
      <c r="D6230">
        <v>1</v>
      </c>
    </row>
    <row r="6231" spans="1:4">
      <c r="A6231">
        <v>207246</v>
      </c>
      <c r="B6231" t="s">
        <v>10361</v>
      </c>
      <c r="C6231">
        <v>329</v>
      </c>
      <c r="D6231">
        <v>1</v>
      </c>
    </row>
    <row r="6232" spans="1:4">
      <c r="A6232">
        <v>207403</v>
      </c>
      <c r="B6232" t="s">
        <v>10362</v>
      </c>
      <c r="C6232">
        <v>538</v>
      </c>
      <c r="D6232">
        <v>2</v>
      </c>
    </row>
    <row r="6233" spans="1:4">
      <c r="A6233">
        <v>207959</v>
      </c>
      <c r="B6233" t="s">
        <v>9057</v>
      </c>
      <c r="C6233">
        <v>159</v>
      </c>
      <c r="D6233">
        <v>1</v>
      </c>
    </row>
    <row r="6234" spans="1:4">
      <c r="A6234">
        <v>208401</v>
      </c>
      <c r="B6234" t="s">
        <v>10363</v>
      </c>
      <c r="C6234">
        <v>49</v>
      </c>
      <c r="D6234">
        <v>1</v>
      </c>
    </row>
    <row r="6235" spans="1:4">
      <c r="A6235">
        <v>208771</v>
      </c>
      <c r="B6235" t="s">
        <v>10364</v>
      </c>
      <c r="C6235">
        <v>998</v>
      </c>
      <c r="D6235">
        <v>1</v>
      </c>
    </row>
    <row r="6236" spans="1:4">
      <c r="A6236">
        <v>210911</v>
      </c>
      <c r="B6236" t="s">
        <v>2004</v>
      </c>
      <c r="C6236">
        <v>96</v>
      </c>
      <c r="D6236">
        <v>1</v>
      </c>
    </row>
    <row r="6237" spans="1:4">
      <c r="A6237">
        <v>211353</v>
      </c>
      <c r="B6237" t="s">
        <v>9479</v>
      </c>
      <c r="C6237">
        <v>-58</v>
      </c>
      <c r="D6237">
        <v>-2</v>
      </c>
    </row>
    <row r="6238" spans="1:4">
      <c r="A6238">
        <v>211353</v>
      </c>
      <c r="B6238" t="s">
        <v>9479</v>
      </c>
      <c r="C6238">
        <v>-58</v>
      </c>
      <c r="D6238">
        <v>-2</v>
      </c>
    </row>
    <row r="6239" spans="1:4">
      <c r="A6239">
        <v>211353</v>
      </c>
      <c r="B6239" t="s">
        <v>9479</v>
      </c>
      <c r="C6239">
        <v>-58</v>
      </c>
      <c r="D6239">
        <v>-2</v>
      </c>
    </row>
    <row r="6240" spans="1:4">
      <c r="A6240">
        <v>211450</v>
      </c>
      <c r="B6240" t="s">
        <v>9309</v>
      </c>
      <c r="C6240">
        <v>543</v>
      </c>
      <c r="D6240">
        <v>1</v>
      </c>
    </row>
    <row r="6241" spans="1:4">
      <c r="A6241">
        <v>211754</v>
      </c>
      <c r="B6241" t="s">
        <v>2064</v>
      </c>
      <c r="C6241">
        <v>123</v>
      </c>
      <c r="D6241">
        <v>1</v>
      </c>
    </row>
    <row r="6242" spans="1:4">
      <c r="A6242">
        <v>212346</v>
      </c>
      <c r="B6242" t="s">
        <v>10365</v>
      </c>
      <c r="C6242">
        <v>99</v>
      </c>
      <c r="D6242">
        <v>1</v>
      </c>
    </row>
    <row r="6243" spans="1:4">
      <c r="A6243">
        <v>212484</v>
      </c>
      <c r="B6243" t="s">
        <v>9069</v>
      </c>
      <c r="C6243">
        <v>99</v>
      </c>
      <c r="D6243">
        <v>1</v>
      </c>
    </row>
    <row r="6244" spans="1:4">
      <c r="A6244">
        <v>213315</v>
      </c>
      <c r="B6244" t="s">
        <v>297</v>
      </c>
      <c r="C6244">
        <v>278</v>
      </c>
      <c r="D6244">
        <v>1</v>
      </c>
    </row>
    <row r="6245" spans="1:4">
      <c r="A6245">
        <v>213931</v>
      </c>
      <c r="B6245" t="s">
        <v>8761</v>
      </c>
      <c r="C6245">
        <v>998</v>
      </c>
      <c r="D6245">
        <v>2</v>
      </c>
    </row>
    <row r="6246" spans="1:4">
      <c r="A6246">
        <v>214052</v>
      </c>
      <c r="B6246" t="s">
        <v>8762</v>
      </c>
      <c r="C6246">
        <v>2399</v>
      </c>
      <c r="D6246">
        <v>1</v>
      </c>
    </row>
    <row r="6247" spans="1:4">
      <c r="A6247">
        <v>214120</v>
      </c>
      <c r="B6247" t="s">
        <v>2319</v>
      </c>
      <c r="C6247">
        <v>20</v>
      </c>
      <c r="D6247">
        <v>1</v>
      </c>
    </row>
    <row r="6248" spans="1:4">
      <c r="A6248">
        <v>214485</v>
      </c>
      <c r="B6248" t="s">
        <v>8711</v>
      </c>
      <c r="C6248">
        <v>599</v>
      </c>
      <c r="D6248">
        <v>1</v>
      </c>
    </row>
    <row r="6249" spans="1:4">
      <c r="A6249">
        <v>214855</v>
      </c>
      <c r="B6249" t="s">
        <v>9073</v>
      </c>
      <c r="C6249">
        <v>299</v>
      </c>
      <c r="D6249">
        <v>1</v>
      </c>
    </row>
    <row r="6250" spans="1:4">
      <c r="A6250">
        <v>215063</v>
      </c>
      <c r="B6250" t="s">
        <v>10286</v>
      </c>
      <c r="C6250">
        <v>398</v>
      </c>
      <c r="D6250">
        <v>1</v>
      </c>
    </row>
    <row r="6251" spans="1:4">
      <c r="A6251">
        <v>215564</v>
      </c>
      <c r="B6251" t="s">
        <v>9488</v>
      </c>
      <c r="C6251">
        <v>2169</v>
      </c>
      <c r="D6251">
        <v>1</v>
      </c>
    </row>
    <row r="6252" spans="1:4">
      <c r="A6252">
        <v>215595</v>
      </c>
      <c r="B6252" t="s">
        <v>8767</v>
      </c>
      <c r="C6252">
        <v>298</v>
      </c>
      <c r="D6252">
        <v>1</v>
      </c>
    </row>
    <row r="6253" spans="1:4">
      <c r="A6253">
        <v>216652</v>
      </c>
      <c r="B6253" t="s">
        <v>10366</v>
      </c>
      <c r="C6253">
        <v>98</v>
      </c>
      <c r="D6253">
        <v>2</v>
      </c>
    </row>
    <row r="6254" spans="1:4">
      <c r="A6254">
        <v>216956</v>
      </c>
      <c r="B6254" t="s">
        <v>10208</v>
      </c>
      <c r="C6254">
        <v>-5480</v>
      </c>
      <c r="D6254">
        <v>-1</v>
      </c>
    </row>
    <row r="6255" spans="1:4">
      <c r="A6255">
        <v>217080</v>
      </c>
      <c r="B6255" t="s">
        <v>9078</v>
      </c>
      <c r="C6255">
        <v>49.9</v>
      </c>
      <c r="D6255">
        <v>1</v>
      </c>
    </row>
    <row r="6256" spans="1:4">
      <c r="A6256">
        <v>217146</v>
      </c>
      <c r="B6256" t="s">
        <v>8776</v>
      </c>
      <c r="C6256">
        <v>156</v>
      </c>
      <c r="D6256">
        <v>2</v>
      </c>
    </row>
    <row r="6257" spans="1:4">
      <c r="A6257">
        <v>217669</v>
      </c>
      <c r="B6257" t="s">
        <v>9329</v>
      </c>
      <c r="C6257">
        <v>268</v>
      </c>
      <c r="D6257">
        <v>1</v>
      </c>
    </row>
    <row r="6258" spans="1:4">
      <c r="A6258">
        <v>218037</v>
      </c>
      <c r="B6258" t="s">
        <v>10022</v>
      </c>
      <c r="C6258">
        <v>312</v>
      </c>
      <c r="D6258">
        <v>2</v>
      </c>
    </row>
    <row r="6259" spans="1:4">
      <c r="A6259">
        <v>218163</v>
      </c>
      <c r="B6259" t="s">
        <v>2920</v>
      </c>
      <c r="C6259">
        <v>79</v>
      </c>
      <c r="D6259">
        <v>1</v>
      </c>
    </row>
    <row r="6260" spans="1:4">
      <c r="A6260">
        <v>218225</v>
      </c>
      <c r="B6260" t="s">
        <v>10367</v>
      </c>
      <c r="C6260">
        <v>99</v>
      </c>
      <c r="D6260">
        <v>1</v>
      </c>
    </row>
    <row r="6261" spans="1:4">
      <c r="A6261">
        <v>218252</v>
      </c>
      <c r="B6261" t="s">
        <v>10368</v>
      </c>
      <c r="C6261">
        <v>68</v>
      </c>
      <c r="D6261">
        <v>1</v>
      </c>
    </row>
    <row r="6262" spans="1:4">
      <c r="A6262">
        <v>218592</v>
      </c>
      <c r="B6262" t="s">
        <v>9331</v>
      </c>
      <c r="C6262">
        <v>79</v>
      </c>
      <c r="D6262">
        <v>1</v>
      </c>
    </row>
    <row r="6263" spans="1:4">
      <c r="A6263">
        <v>218641</v>
      </c>
      <c r="B6263" t="s">
        <v>401</v>
      </c>
      <c r="C6263">
        <v>79</v>
      </c>
      <c r="D6263">
        <v>1</v>
      </c>
    </row>
    <row r="6264" spans="1:4">
      <c r="A6264">
        <v>218683</v>
      </c>
      <c r="B6264" t="s">
        <v>10369</v>
      </c>
      <c r="C6264">
        <v>199</v>
      </c>
      <c r="D6264">
        <v>1</v>
      </c>
    </row>
    <row r="6265" spans="1:4">
      <c r="A6265">
        <v>218853</v>
      </c>
      <c r="B6265" t="s">
        <v>523</v>
      </c>
      <c r="C6265">
        <v>516</v>
      </c>
      <c r="D6265">
        <v>2</v>
      </c>
    </row>
    <row r="6266" spans="1:4">
      <c r="A6266">
        <v>218853</v>
      </c>
      <c r="B6266" t="s">
        <v>523</v>
      </c>
      <c r="C6266">
        <v>814</v>
      </c>
      <c r="D6266">
        <v>3</v>
      </c>
    </row>
    <row r="6267" spans="1:4">
      <c r="A6267">
        <v>219494</v>
      </c>
      <c r="B6267" t="s">
        <v>3395</v>
      </c>
      <c r="C6267">
        <v>48</v>
      </c>
      <c r="D6267">
        <v>1</v>
      </c>
    </row>
    <row r="6268" spans="1:4">
      <c r="A6268">
        <v>219497</v>
      </c>
      <c r="B6268" t="s">
        <v>3398</v>
      </c>
      <c r="C6268">
        <v>116</v>
      </c>
      <c r="D6268">
        <v>2</v>
      </c>
    </row>
    <row r="6269" spans="1:4">
      <c r="A6269">
        <v>220057</v>
      </c>
      <c r="B6269" t="s">
        <v>9988</v>
      </c>
      <c r="C6269">
        <v>149</v>
      </c>
      <c r="D6269">
        <v>1</v>
      </c>
    </row>
    <row r="6270" spans="1:4">
      <c r="A6270">
        <v>220174</v>
      </c>
      <c r="B6270" t="s">
        <v>10370</v>
      </c>
      <c r="C6270">
        <v>104</v>
      </c>
      <c r="D6270">
        <v>1</v>
      </c>
    </row>
    <row r="6271" spans="1:4">
      <c r="A6271">
        <v>220208</v>
      </c>
      <c r="B6271" t="s">
        <v>10371</v>
      </c>
      <c r="C6271">
        <v>42</v>
      </c>
      <c r="D6271">
        <v>1</v>
      </c>
    </row>
    <row r="6272" spans="1:4">
      <c r="A6272">
        <v>220238</v>
      </c>
      <c r="B6272" t="s">
        <v>8787</v>
      </c>
      <c r="C6272">
        <v>59</v>
      </c>
      <c r="D6272">
        <v>1</v>
      </c>
    </row>
    <row r="6273" spans="1:4">
      <c r="A6273">
        <v>220402</v>
      </c>
      <c r="B6273" t="s">
        <v>542</v>
      </c>
      <c r="C6273">
        <v>1320</v>
      </c>
      <c r="D6273">
        <v>5</v>
      </c>
    </row>
    <row r="6274" spans="1:4">
      <c r="A6274">
        <v>220402</v>
      </c>
      <c r="B6274" t="s">
        <v>542</v>
      </c>
      <c r="C6274">
        <v>5856</v>
      </c>
      <c r="D6274">
        <v>22</v>
      </c>
    </row>
    <row r="6275" spans="1:4">
      <c r="A6275">
        <v>221052</v>
      </c>
      <c r="B6275" t="s">
        <v>10346</v>
      </c>
      <c r="C6275">
        <v>537</v>
      </c>
      <c r="D6275">
        <v>3</v>
      </c>
    </row>
    <row r="6276" spans="1:4">
      <c r="A6276">
        <v>221052</v>
      </c>
      <c r="B6276" t="s">
        <v>10346</v>
      </c>
      <c r="C6276">
        <v>358</v>
      </c>
      <c r="D6276">
        <v>2</v>
      </c>
    </row>
    <row r="6277" spans="1:4">
      <c r="A6277">
        <v>221053</v>
      </c>
      <c r="B6277" t="s">
        <v>9508</v>
      </c>
      <c r="C6277">
        <v>508</v>
      </c>
      <c r="D6277">
        <v>2</v>
      </c>
    </row>
    <row r="6278" spans="1:4">
      <c r="A6278">
        <v>221053</v>
      </c>
      <c r="B6278" t="s">
        <v>9508</v>
      </c>
      <c r="C6278">
        <v>1883</v>
      </c>
      <c r="D6278">
        <v>7</v>
      </c>
    </row>
    <row r="6279" spans="1:4">
      <c r="A6279">
        <v>221325</v>
      </c>
      <c r="B6279" t="s">
        <v>10372</v>
      </c>
      <c r="C6279">
        <v>139</v>
      </c>
      <c r="D6279">
        <v>1</v>
      </c>
    </row>
    <row r="6280" spans="1:4">
      <c r="A6280">
        <v>221522</v>
      </c>
      <c r="B6280" t="s">
        <v>10373</v>
      </c>
      <c r="C6280">
        <v>278</v>
      </c>
      <c r="D6280">
        <v>1</v>
      </c>
    </row>
    <row r="6281" spans="1:4">
      <c r="A6281">
        <v>221575</v>
      </c>
      <c r="B6281" t="s">
        <v>10374</v>
      </c>
      <c r="C6281">
        <v>99</v>
      </c>
      <c r="D6281">
        <v>1</v>
      </c>
    </row>
    <row r="6282" spans="1:4">
      <c r="A6282">
        <v>221652</v>
      </c>
      <c r="B6282" t="s">
        <v>10375</v>
      </c>
      <c r="C6282">
        <v>798</v>
      </c>
      <c r="D6282">
        <v>1</v>
      </c>
    </row>
    <row r="6283" spans="1:4">
      <c r="A6283">
        <v>222069</v>
      </c>
      <c r="B6283" t="s">
        <v>9750</v>
      </c>
      <c r="C6283">
        <v>574</v>
      </c>
      <c r="D6283">
        <v>3</v>
      </c>
    </row>
    <row r="6284" spans="1:4">
      <c r="A6284">
        <v>222137</v>
      </c>
      <c r="B6284" t="s">
        <v>8791</v>
      </c>
      <c r="C6284">
        <v>598</v>
      </c>
      <c r="D6284">
        <v>1</v>
      </c>
    </row>
    <row r="6285" spans="1:4">
      <c r="A6285">
        <v>222137</v>
      </c>
      <c r="B6285" t="s">
        <v>8791</v>
      </c>
      <c r="C6285">
        <v>533</v>
      </c>
      <c r="D6285">
        <v>1</v>
      </c>
    </row>
    <row r="6286" spans="1:4">
      <c r="A6286">
        <v>222173</v>
      </c>
      <c r="B6286" t="s">
        <v>10376</v>
      </c>
      <c r="C6286">
        <v>289</v>
      </c>
      <c r="D6286">
        <v>1</v>
      </c>
    </row>
    <row r="6287" spans="1:4">
      <c r="A6287">
        <v>222511</v>
      </c>
      <c r="B6287" t="s">
        <v>9512</v>
      </c>
      <c r="C6287">
        <v>-1660</v>
      </c>
      <c r="D6287">
        <v>-1</v>
      </c>
    </row>
    <row r="6288" spans="1:4">
      <c r="A6288">
        <v>223389</v>
      </c>
      <c r="B6288" t="s">
        <v>9347</v>
      </c>
      <c r="C6288">
        <v>-299</v>
      </c>
      <c r="D6288">
        <v>-1</v>
      </c>
    </row>
    <row r="6289" spans="1:4">
      <c r="A6289">
        <v>223393</v>
      </c>
      <c r="B6289" t="s">
        <v>8798</v>
      </c>
      <c r="C6289">
        <v>199</v>
      </c>
      <c r="D6289">
        <v>1</v>
      </c>
    </row>
    <row r="6290" spans="1:4">
      <c r="A6290">
        <v>223966</v>
      </c>
      <c r="B6290" t="s">
        <v>10377</v>
      </c>
      <c r="C6290">
        <v>299</v>
      </c>
      <c r="D6290">
        <v>1</v>
      </c>
    </row>
    <row r="6291" spans="1:4">
      <c r="A6291">
        <v>224003</v>
      </c>
      <c r="B6291" t="s">
        <v>3959</v>
      </c>
      <c r="C6291">
        <v>198</v>
      </c>
      <c r="D6291">
        <v>2</v>
      </c>
    </row>
    <row r="6292" spans="1:4">
      <c r="A6292">
        <v>224316</v>
      </c>
      <c r="B6292" t="s">
        <v>8800</v>
      </c>
      <c r="C6292">
        <v>-1290</v>
      </c>
      <c r="D6292">
        <v>-1</v>
      </c>
    </row>
    <row r="6293" spans="1:4">
      <c r="A6293">
        <v>224401</v>
      </c>
      <c r="B6293" t="s">
        <v>9355</v>
      </c>
      <c r="C6293">
        <v>79</v>
      </c>
      <c r="D6293">
        <v>1</v>
      </c>
    </row>
    <row r="6294" spans="1:4">
      <c r="A6294">
        <v>224673</v>
      </c>
      <c r="B6294" t="s">
        <v>513</v>
      </c>
      <c r="C6294">
        <v>796</v>
      </c>
      <c r="D6294">
        <v>2</v>
      </c>
    </row>
    <row r="6295" spans="1:4">
      <c r="A6295">
        <v>224678</v>
      </c>
      <c r="B6295" t="s">
        <v>8803</v>
      </c>
      <c r="C6295">
        <v>158</v>
      </c>
      <c r="D6295">
        <v>2</v>
      </c>
    </row>
    <row r="6296" spans="1:4">
      <c r="A6296">
        <v>224791</v>
      </c>
      <c r="B6296" t="s">
        <v>8805</v>
      </c>
      <c r="C6296">
        <v>-278</v>
      </c>
      <c r="D6296">
        <v>-1</v>
      </c>
    </row>
    <row r="6297" spans="1:4">
      <c r="A6297">
        <v>224799</v>
      </c>
      <c r="B6297" t="s">
        <v>8806</v>
      </c>
      <c r="C6297">
        <v>198</v>
      </c>
      <c r="D6297">
        <v>1</v>
      </c>
    </row>
    <row r="6298" spans="1:4">
      <c r="A6298">
        <v>224955</v>
      </c>
      <c r="B6298" t="s">
        <v>9020</v>
      </c>
      <c r="C6298">
        <v>1280</v>
      </c>
      <c r="D6298">
        <v>1</v>
      </c>
    </row>
    <row r="6299" spans="1:4">
      <c r="A6299">
        <v>224978</v>
      </c>
      <c r="B6299" t="s">
        <v>9358</v>
      </c>
      <c r="C6299">
        <v>1480</v>
      </c>
      <c r="D6299">
        <v>1</v>
      </c>
    </row>
    <row r="6300" spans="1:4">
      <c r="A6300">
        <v>225013</v>
      </c>
      <c r="B6300" t="s">
        <v>8808</v>
      </c>
      <c r="C6300">
        <v>164</v>
      </c>
      <c r="D6300">
        <v>1</v>
      </c>
    </row>
    <row r="6301" spans="1:4">
      <c r="A6301">
        <v>225032</v>
      </c>
      <c r="B6301" t="s">
        <v>10350</v>
      </c>
      <c r="C6301">
        <v>-99.9</v>
      </c>
      <c r="D6301">
        <v>-1</v>
      </c>
    </row>
    <row r="6302" spans="1:4">
      <c r="A6302">
        <v>225053</v>
      </c>
      <c r="B6302" t="s">
        <v>9251</v>
      </c>
      <c r="C6302">
        <v>243</v>
      </c>
      <c r="D6302">
        <v>1</v>
      </c>
    </row>
    <row r="6303" spans="1:4">
      <c r="A6303">
        <v>225081</v>
      </c>
      <c r="B6303" t="s">
        <v>9602</v>
      </c>
      <c r="C6303">
        <v>998</v>
      </c>
      <c r="D6303">
        <v>1</v>
      </c>
    </row>
    <row r="6304" spans="1:4">
      <c r="A6304">
        <v>225286</v>
      </c>
      <c r="B6304" t="s">
        <v>9359</v>
      </c>
      <c r="C6304">
        <v>1396</v>
      </c>
      <c r="D6304">
        <v>2</v>
      </c>
    </row>
    <row r="6305" spans="1:4">
      <c r="A6305">
        <v>225321</v>
      </c>
      <c r="B6305" t="s">
        <v>8993</v>
      </c>
      <c r="C6305">
        <v>1998</v>
      </c>
      <c r="D6305">
        <v>1</v>
      </c>
    </row>
    <row r="6306" spans="1:4">
      <c r="A6306">
        <v>225403</v>
      </c>
      <c r="B6306" t="s">
        <v>10378</v>
      </c>
      <c r="C6306">
        <v>118</v>
      </c>
      <c r="D6306">
        <v>1</v>
      </c>
    </row>
    <row r="6307" spans="1:4">
      <c r="A6307">
        <v>225649</v>
      </c>
      <c r="B6307" t="s">
        <v>9663</v>
      </c>
      <c r="C6307">
        <v>19</v>
      </c>
      <c r="D6307">
        <v>1</v>
      </c>
    </row>
    <row r="6308" spans="1:4">
      <c r="A6308">
        <v>225649</v>
      </c>
      <c r="B6308" t="s">
        <v>9663</v>
      </c>
      <c r="C6308">
        <v>19</v>
      </c>
      <c r="D6308">
        <v>1</v>
      </c>
    </row>
    <row r="6309" spans="1:4">
      <c r="A6309">
        <v>225649</v>
      </c>
      <c r="B6309" t="s">
        <v>9663</v>
      </c>
      <c r="C6309">
        <v>18</v>
      </c>
      <c r="D6309">
        <v>1</v>
      </c>
    </row>
    <row r="6310" spans="1:4">
      <c r="A6310">
        <v>225649</v>
      </c>
      <c r="B6310" t="s">
        <v>9663</v>
      </c>
      <c r="C6310">
        <v>19</v>
      </c>
      <c r="D6310">
        <v>1</v>
      </c>
    </row>
    <row r="6311" spans="1:4">
      <c r="A6311">
        <v>225649</v>
      </c>
      <c r="B6311" t="s">
        <v>9663</v>
      </c>
      <c r="C6311">
        <v>19</v>
      </c>
      <c r="D6311">
        <v>1</v>
      </c>
    </row>
    <row r="6312" spans="1:4">
      <c r="A6312">
        <v>225649</v>
      </c>
      <c r="B6312" t="s">
        <v>9663</v>
      </c>
      <c r="C6312">
        <v>76</v>
      </c>
      <c r="D6312">
        <v>4</v>
      </c>
    </row>
    <row r="6313" spans="1:4">
      <c r="A6313">
        <v>225649</v>
      </c>
      <c r="B6313" t="s">
        <v>9663</v>
      </c>
      <c r="C6313">
        <v>19</v>
      </c>
      <c r="D6313">
        <v>1</v>
      </c>
    </row>
    <row r="6314" spans="1:4">
      <c r="A6314">
        <v>225649</v>
      </c>
      <c r="B6314" t="s">
        <v>9663</v>
      </c>
      <c r="C6314">
        <v>19</v>
      </c>
      <c r="D6314">
        <v>1</v>
      </c>
    </row>
    <row r="6315" spans="1:4">
      <c r="A6315">
        <v>225649</v>
      </c>
      <c r="B6315" t="s">
        <v>9663</v>
      </c>
      <c r="C6315">
        <v>18</v>
      </c>
      <c r="D6315">
        <v>1</v>
      </c>
    </row>
    <row r="6316" spans="1:4">
      <c r="A6316">
        <v>225649</v>
      </c>
      <c r="B6316" t="s">
        <v>9663</v>
      </c>
      <c r="C6316">
        <v>19</v>
      </c>
      <c r="D6316">
        <v>1</v>
      </c>
    </row>
    <row r="6317" spans="1:4">
      <c r="A6317">
        <v>225649</v>
      </c>
      <c r="B6317" t="s">
        <v>9663</v>
      </c>
      <c r="C6317">
        <v>19</v>
      </c>
      <c r="D6317">
        <v>1</v>
      </c>
    </row>
    <row r="6318" spans="1:4">
      <c r="A6318">
        <v>225649</v>
      </c>
      <c r="B6318" t="s">
        <v>9663</v>
      </c>
      <c r="C6318">
        <v>18</v>
      </c>
      <c r="D6318">
        <v>1</v>
      </c>
    </row>
    <row r="6319" spans="1:4">
      <c r="A6319">
        <v>225799</v>
      </c>
      <c r="B6319" t="s">
        <v>8813</v>
      </c>
      <c r="C6319">
        <v>-4908</v>
      </c>
      <c r="D6319">
        <v>-1</v>
      </c>
    </row>
    <row r="6320" spans="1:4">
      <c r="A6320">
        <v>225889</v>
      </c>
      <c r="B6320" t="s">
        <v>8815</v>
      </c>
      <c r="C6320">
        <v>0</v>
      </c>
      <c r="D6320">
        <v>0</v>
      </c>
    </row>
    <row r="6321" spans="1:4">
      <c r="A6321">
        <v>225963</v>
      </c>
      <c r="B6321" t="s">
        <v>4287</v>
      </c>
      <c r="C6321">
        <v>198</v>
      </c>
      <c r="D6321">
        <v>2</v>
      </c>
    </row>
    <row r="6322" spans="1:4">
      <c r="A6322">
        <v>225981</v>
      </c>
      <c r="B6322" t="s">
        <v>10379</v>
      </c>
      <c r="C6322">
        <v>229</v>
      </c>
      <c r="D6322">
        <v>1</v>
      </c>
    </row>
    <row r="6323" spans="1:4">
      <c r="A6323">
        <v>226046</v>
      </c>
      <c r="B6323" t="s">
        <v>10380</v>
      </c>
      <c r="C6323">
        <v>1088</v>
      </c>
      <c r="D6323">
        <v>1</v>
      </c>
    </row>
    <row r="6324" spans="1:4">
      <c r="A6324">
        <v>226734</v>
      </c>
      <c r="B6324" t="s">
        <v>4522</v>
      </c>
      <c r="C6324">
        <v>98</v>
      </c>
      <c r="D6324">
        <v>1</v>
      </c>
    </row>
    <row r="6325" spans="1:4">
      <c r="A6325">
        <v>226793</v>
      </c>
      <c r="B6325" t="s">
        <v>10381</v>
      </c>
      <c r="C6325">
        <v>329</v>
      </c>
      <c r="D6325">
        <v>1</v>
      </c>
    </row>
    <row r="6326" spans="1:4">
      <c r="A6326">
        <v>226910</v>
      </c>
      <c r="B6326" t="s">
        <v>9666</v>
      </c>
      <c r="C6326">
        <v>99.5</v>
      </c>
      <c r="D6326">
        <v>1</v>
      </c>
    </row>
    <row r="6327" spans="1:4">
      <c r="A6327">
        <v>227014</v>
      </c>
      <c r="B6327" t="s">
        <v>9276</v>
      </c>
      <c r="C6327">
        <v>258</v>
      </c>
      <c r="D6327">
        <v>2</v>
      </c>
    </row>
    <row r="6328" spans="1:4">
      <c r="A6328">
        <v>227016</v>
      </c>
      <c r="B6328" t="s">
        <v>8817</v>
      </c>
      <c r="C6328">
        <v>358</v>
      </c>
      <c r="D6328">
        <v>2</v>
      </c>
    </row>
    <row r="6329" spans="1:4">
      <c r="A6329">
        <v>227032</v>
      </c>
      <c r="B6329" t="s">
        <v>10382</v>
      </c>
      <c r="C6329">
        <v>99</v>
      </c>
      <c r="D6329">
        <v>1</v>
      </c>
    </row>
    <row r="6330" spans="1:4">
      <c r="A6330">
        <v>227198</v>
      </c>
      <c r="B6330" t="s">
        <v>10136</v>
      </c>
      <c r="C6330">
        <v>-99</v>
      </c>
      <c r="D6330">
        <v>-1</v>
      </c>
    </row>
    <row r="6331" spans="1:4">
      <c r="A6331">
        <v>227243</v>
      </c>
      <c r="B6331" t="s">
        <v>10383</v>
      </c>
      <c r="C6331">
        <v>58</v>
      </c>
      <c r="D6331">
        <v>2</v>
      </c>
    </row>
    <row r="6332" spans="1:4">
      <c r="A6332">
        <v>227540</v>
      </c>
      <c r="B6332" t="s">
        <v>10384</v>
      </c>
      <c r="C6332">
        <v>0</v>
      </c>
      <c r="D6332">
        <v>0</v>
      </c>
    </row>
    <row r="6333" spans="1:4">
      <c r="A6333">
        <v>227967</v>
      </c>
      <c r="B6333" t="s">
        <v>10385</v>
      </c>
      <c r="C6333">
        <v>158</v>
      </c>
      <c r="D6333">
        <v>2</v>
      </c>
    </row>
    <row r="6334" spans="1:4">
      <c r="A6334">
        <v>228032</v>
      </c>
      <c r="B6334" t="s">
        <v>8823</v>
      </c>
      <c r="C6334">
        <v>0</v>
      </c>
      <c r="D6334">
        <v>0</v>
      </c>
    </row>
    <row r="6335" spans="1:4">
      <c r="A6335">
        <v>228174</v>
      </c>
      <c r="B6335" t="s">
        <v>10220</v>
      </c>
      <c r="C6335">
        <v>258</v>
      </c>
      <c r="D6335">
        <v>1</v>
      </c>
    </row>
    <row r="6336" spans="1:4">
      <c r="A6336">
        <v>228178</v>
      </c>
      <c r="B6336" t="s">
        <v>10386</v>
      </c>
      <c r="C6336">
        <v>99</v>
      </c>
      <c r="D6336">
        <v>1</v>
      </c>
    </row>
    <row r="6337" spans="1:4">
      <c r="A6337">
        <v>228179</v>
      </c>
      <c r="B6337" t="s">
        <v>9370</v>
      </c>
      <c r="C6337">
        <v>-199</v>
      </c>
      <c r="D6337">
        <v>-1</v>
      </c>
    </row>
    <row r="6338" spans="1:4">
      <c r="A6338">
        <v>228243</v>
      </c>
      <c r="B6338" t="s">
        <v>10387</v>
      </c>
      <c r="C6338">
        <v>-298</v>
      </c>
      <c r="D6338">
        <v>-1</v>
      </c>
    </row>
    <row r="6339" spans="1:4">
      <c r="A6339">
        <v>228355</v>
      </c>
      <c r="B6339" t="s">
        <v>9868</v>
      </c>
      <c r="C6339">
        <v>138</v>
      </c>
      <c r="D6339">
        <v>1</v>
      </c>
    </row>
    <row r="6340" spans="1:4">
      <c r="A6340">
        <v>228357</v>
      </c>
      <c r="B6340" t="s">
        <v>9997</v>
      </c>
      <c r="C6340">
        <v>138</v>
      </c>
      <c r="D6340">
        <v>1</v>
      </c>
    </row>
    <row r="6341" spans="1:4">
      <c r="A6341">
        <v>228507</v>
      </c>
      <c r="B6341" t="s">
        <v>4796</v>
      </c>
      <c r="C6341">
        <v>128</v>
      </c>
      <c r="D6341">
        <v>1</v>
      </c>
    </row>
    <row r="6342" spans="1:4">
      <c r="A6342">
        <v>228566</v>
      </c>
      <c r="B6342" t="s">
        <v>10388</v>
      </c>
      <c r="C6342">
        <v>6548</v>
      </c>
      <c r="D6342">
        <v>1</v>
      </c>
    </row>
    <row r="6343" spans="1:4">
      <c r="A6343">
        <v>228567</v>
      </c>
      <c r="B6343" t="s">
        <v>8826</v>
      </c>
      <c r="C6343">
        <v>3969</v>
      </c>
      <c r="D6343">
        <v>1</v>
      </c>
    </row>
    <row r="6344" spans="1:4">
      <c r="A6344">
        <v>228976</v>
      </c>
      <c r="B6344" t="s">
        <v>8831</v>
      </c>
      <c r="C6344">
        <v>268</v>
      </c>
      <c r="D6344">
        <v>1</v>
      </c>
    </row>
    <row r="6345" spans="1:4">
      <c r="A6345">
        <v>229353</v>
      </c>
      <c r="B6345" t="s">
        <v>9672</v>
      </c>
      <c r="C6345">
        <v>219</v>
      </c>
      <c r="D6345">
        <v>1</v>
      </c>
    </row>
    <row r="6346" spans="1:4">
      <c r="A6346">
        <v>229507</v>
      </c>
      <c r="B6346" t="s">
        <v>9924</v>
      </c>
      <c r="C6346">
        <v>138</v>
      </c>
      <c r="D6346">
        <v>2</v>
      </c>
    </row>
    <row r="6347" spans="1:4">
      <c r="A6347">
        <v>229641</v>
      </c>
      <c r="B6347" t="s">
        <v>10046</v>
      </c>
      <c r="C6347">
        <v>-39</v>
      </c>
      <c r="D6347">
        <v>-1</v>
      </c>
    </row>
    <row r="6348" spans="1:4">
      <c r="A6348">
        <v>229712</v>
      </c>
      <c r="B6348" t="s">
        <v>8995</v>
      </c>
      <c r="C6348">
        <v>-776</v>
      </c>
      <c r="D6348">
        <v>-2</v>
      </c>
    </row>
    <row r="6349" spans="1:4">
      <c r="A6349">
        <v>229805</v>
      </c>
      <c r="B6349" t="s">
        <v>10389</v>
      </c>
      <c r="C6349">
        <v>110</v>
      </c>
      <c r="D6349">
        <v>1</v>
      </c>
    </row>
    <row r="6350" spans="1:4">
      <c r="A6350">
        <v>230220</v>
      </c>
      <c r="B6350" t="s">
        <v>5337</v>
      </c>
      <c r="C6350">
        <v>1948</v>
      </c>
      <c r="D6350">
        <v>2</v>
      </c>
    </row>
    <row r="6351" spans="1:4">
      <c r="A6351">
        <v>230608</v>
      </c>
      <c r="B6351" t="s">
        <v>10390</v>
      </c>
      <c r="C6351">
        <v>899</v>
      </c>
      <c r="D6351">
        <v>1</v>
      </c>
    </row>
    <row r="6352" spans="1:4">
      <c r="A6352">
        <v>230652</v>
      </c>
      <c r="B6352" t="s">
        <v>8836</v>
      </c>
      <c r="C6352">
        <v>-650</v>
      </c>
      <c r="D6352">
        <v>-1</v>
      </c>
    </row>
    <row r="6353" spans="1:4">
      <c r="A6353">
        <v>230781</v>
      </c>
      <c r="B6353" t="s">
        <v>10391</v>
      </c>
      <c r="C6353">
        <v>-11370</v>
      </c>
      <c r="D6353">
        <v>-1</v>
      </c>
    </row>
    <row r="6354" spans="1:4">
      <c r="A6354">
        <v>230865</v>
      </c>
      <c r="B6354" t="s">
        <v>529</v>
      </c>
      <c r="C6354">
        <v>298</v>
      </c>
      <c r="D6354">
        <v>1</v>
      </c>
    </row>
    <row r="6355" spans="1:4">
      <c r="A6355">
        <v>230870</v>
      </c>
      <c r="B6355" t="s">
        <v>10392</v>
      </c>
      <c r="C6355">
        <v>1280</v>
      </c>
      <c r="D6355">
        <v>1</v>
      </c>
    </row>
    <row r="6356" spans="1:4">
      <c r="A6356">
        <v>231846</v>
      </c>
      <c r="B6356" t="s">
        <v>8840</v>
      </c>
      <c r="C6356">
        <v>-239</v>
      </c>
      <c r="D6356">
        <v>-1</v>
      </c>
    </row>
    <row r="6357" spans="1:4">
      <c r="A6357">
        <v>231846</v>
      </c>
      <c r="B6357" t="s">
        <v>8840</v>
      </c>
      <c r="C6357">
        <v>-249</v>
      </c>
      <c r="D6357">
        <v>-1</v>
      </c>
    </row>
    <row r="6358" spans="1:4">
      <c r="A6358">
        <v>231881</v>
      </c>
      <c r="B6358" t="s">
        <v>9026</v>
      </c>
      <c r="C6358">
        <v>0</v>
      </c>
      <c r="D6358">
        <v>0</v>
      </c>
    </row>
    <row r="6359" spans="1:4">
      <c r="A6359">
        <v>231936</v>
      </c>
      <c r="B6359" t="s">
        <v>463</v>
      </c>
      <c r="C6359">
        <v>623</v>
      </c>
      <c r="D6359">
        <v>7</v>
      </c>
    </row>
    <row r="6360" spans="1:4">
      <c r="A6360">
        <v>231981</v>
      </c>
      <c r="B6360" t="s">
        <v>460</v>
      </c>
      <c r="C6360">
        <v>158</v>
      </c>
      <c r="D6360">
        <v>2</v>
      </c>
    </row>
    <row r="6361" spans="1:4">
      <c r="A6361">
        <v>232228</v>
      </c>
      <c r="B6361" t="s">
        <v>8842</v>
      </c>
      <c r="C6361">
        <v>219</v>
      </c>
      <c r="D6361">
        <v>1</v>
      </c>
    </row>
    <row r="6362" spans="1:4">
      <c r="A6362">
        <v>232265</v>
      </c>
      <c r="B6362" t="s">
        <v>8843</v>
      </c>
      <c r="C6362">
        <v>-1300</v>
      </c>
      <c r="D6362">
        <v>-2</v>
      </c>
    </row>
    <row r="6363" spans="1:4">
      <c r="A6363">
        <v>232280</v>
      </c>
      <c r="B6363" t="s">
        <v>8844</v>
      </c>
      <c r="C6363">
        <v>69</v>
      </c>
      <c r="D6363">
        <v>1</v>
      </c>
    </row>
    <row r="6364" spans="1:4">
      <c r="A6364">
        <v>232299</v>
      </c>
      <c r="B6364" t="s">
        <v>305</v>
      </c>
      <c r="C6364">
        <v>-268</v>
      </c>
      <c r="D6364">
        <v>-1</v>
      </c>
    </row>
    <row r="6365" spans="1:4">
      <c r="A6365">
        <v>232299</v>
      </c>
      <c r="B6365" t="s">
        <v>305</v>
      </c>
      <c r="C6365">
        <v>0</v>
      </c>
      <c r="D6365">
        <v>0</v>
      </c>
    </row>
    <row r="6366" spans="1:4">
      <c r="A6366">
        <v>232299</v>
      </c>
      <c r="B6366" t="s">
        <v>305</v>
      </c>
      <c r="C6366">
        <v>-268</v>
      </c>
      <c r="D6366">
        <v>-1</v>
      </c>
    </row>
    <row r="6367" spans="1:4">
      <c r="A6367">
        <v>232362</v>
      </c>
      <c r="B6367" t="s">
        <v>9682</v>
      </c>
      <c r="C6367">
        <v>88</v>
      </c>
      <c r="D6367">
        <v>1</v>
      </c>
    </row>
    <row r="6368" spans="1:4">
      <c r="A6368">
        <v>232392</v>
      </c>
      <c r="B6368" t="s">
        <v>5496</v>
      </c>
      <c r="C6368">
        <v>298</v>
      </c>
      <c r="D6368">
        <v>1</v>
      </c>
    </row>
    <row r="6369" spans="1:4">
      <c r="A6369">
        <v>232528</v>
      </c>
      <c r="B6369" t="s">
        <v>9145</v>
      </c>
      <c r="C6369">
        <v>398</v>
      </c>
      <c r="D6369">
        <v>1</v>
      </c>
    </row>
    <row r="6370" spans="1:4">
      <c r="A6370">
        <v>232528</v>
      </c>
      <c r="B6370" t="s">
        <v>9145</v>
      </c>
      <c r="C6370">
        <v>363</v>
      </c>
      <c r="D6370">
        <v>1</v>
      </c>
    </row>
    <row r="6371" spans="1:4">
      <c r="A6371">
        <v>232663</v>
      </c>
      <c r="B6371" t="s">
        <v>5629</v>
      </c>
      <c r="C6371">
        <v>908</v>
      </c>
      <c r="D6371">
        <v>2</v>
      </c>
    </row>
    <row r="6372" spans="1:4">
      <c r="A6372">
        <v>232759</v>
      </c>
      <c r="B6372" t="s">
        <v>9149</v>
      </c>
      <c r="C6372">
        <v>784</v>
      </c>
      <c r="D6372">
        <v>3</v>
      </c>
    </row>
    <row r="6373" spans="1:4">
      <c r="A6373">
        <v>232759</v>
      </c>
      <c r="B6373" t="s">
        <v>9149</v>
      </c>
      <c r="C6373">
        <v>-248</v>
      </c>
      <c r="D6373">
        <v>-1</v>
      </c>
    </row>
    <row r="6374" spans="1:4">
      <c r="A6374">
        <v>232764</v>
      </c>
      <c r="B6374" t="s">
        <v>10393</v>
      </c>
      <c r="C6374">
        <v>59</v>
      </c>
      <c r="D6374">
        <v>1</v>
      </c>
    </row>
    <row r="6375" spans="1:4">
      <c r="A6375">
        <v>232786</v>
      </c>
      <c r="B6375" t="s">
        <v>8998</v>
      </c>
      <c r="C6375">
        <v>875</v>
      </c>
      <c r="D6375">
        <v>5</v>
      </c>
    </row>
    <row r="6376" spans="1:4">
      <c r="A6376">
        <v>232813</v>
      </c>
      <c r="B6376" t="s">
        <v>8850</v>
      </c>
      <c r="C6376">
        <v>179</v>
      </c>
      <c r="D6376">
        <v>1</v>
      </c>
    </row>
    <row r="6377" spans="1:4">
      <c r="A6377">
        <v>232984</v>
      </c>
      <c r="B6377" t="s">
        <v>532</v>
      </c>
      <c r="C6377">
        <v>899</v>
      </c>
      <c r="D6377">
        <v>1</v>
      </c>
    </row>
    <row r="6378" spans="1:4">
      <c r="A6378">
        <v>232988</v>
      </c>
      <c r="B6378" t="s">
        <v>10394</v>
      </c>
      <c r="C6378">
        <v>39</v>
      </c>
      <c r="D6378">
        <v>1</v>
      </c>
    </row>
    <row r="6379" spans="1:4">
      <c r="A6379">
        <v>233064</v>
      </c>
      <c r="B6379" t="s">
        <v>6816</v>
      </c>
      <c r="C6379">
        <v>-248</v>
      </c>
      <c r="D6379">
        <v>-1</v>
      </c>
    </row>
    <row r="6380" spans="1:4">
      <c r="A6380">
        <v>233319</v>
      </c>
      <c r="B6380" t="s">
        <v>524</v>
      </c>
      <c r="C6380">
        <v>275</v>
      </c>
      <c r="D6380">
        <v>1</v>
      </c>
    </row>
    <row r="6381" spans="1:4">
      <c r="A6381">
        <v>233319</v>
      </c>
      <c r="B6381" t="s">
        <v>524</v>
      </c>
      <c r="C6381">
        <v>-268</v>
      </c>
      <c r="D6381">
        <v>-1</v>
      </c>
    </row>
    <row r="6382" spans="1:4">
      <c r="A6382">
        <v>233378</v>
      </c>
      <c r="B6382" t="s">
        <v>10395</v>
      </c>
      <c r="C6382">
        <v>9899</v>
      </c>
      <c r="D6382">
        <v>1</v>
      </c>
    </row>
    <row r="6383" spans="1:4">
      <c r="A6383">
        <v>233383</v>
      </c>
      <c r="B6383" t="s">
        <v>8856</v>
      </c>
      <c r="C6383">
        <v>-179</v>
      </c>
      <c r="D6383">
        <v>-1</v>
      </c>
    </row>
    <row r="6384" spans="1:4">
      <c r="A6384">
        <v>233416</v>
      </c>
      <c r="B6384" t="s">
        <v>10396</v>
      </c>
      <c r="C6384">
        <v>39</v>
      </c>
      <c r="D6384">
        <v>1</v>
      </c>
    </row>
    <row r="6385" spans="1:4">
      <c r="A6385">
        <v>233416</v>
      </c>
      <c r="B6385" t="s">
        <v>10396</v>
      </c>
      <c r="C6385">
        <v>39</v>
      </c>
      <c r="D6385">
        <v>1</v>
      </c>
    </row>
    <row r="6386" spans="1:4">
      <c r="A6386">
        <v>233437</v>
      </c>
      <c r="B6386" t="s">
        <v>556</v>
      </c>
      <c r="C6386">
        <v>486</v>
      </c>
      <c r="D6386">
        <v>2</v>
      </c>
    </row>
    <row r="6387" spans="1:4">
      <c r="A6387">
        <v>233437</v>
      </c>
      <c r="B6387" t="s">
        <v>556</v>
      </c>
      <c r="C6387">
        <v>1122</v>
      </c>
      <c r="D6387">
        <v>4</v>
      </c>
    </row>
    <row r="6388" spans="1:4">
      <c r="A6388">
        <v>233444</v>
      </c>
      <c r="B6388" t="s">
        <v>666</v>
      </c>
      <c r="C6388">
        <v>209</v>
      </c>
      <c r="D6388">
        <v>1</v>
      </c>
    </row>
    <row r="6389" spans="1:4">
      <c r="A6389">
        <v>233544</v>
      </c>
      <c r="B6389" t="s">
        <v>9154</v>
      </c>
      <c r="C6389">
        <v>-279</v>
      </c>
      <c r="D6389">
        <v>-1</v>
      </c>
    </row>
    <row r="6390" spans="1:4">
      <c r="A6390">
        <v>233544</v>
      </c>
      <c r="B6390" t="s">
        <v>9154</v>
      </c>
      <c r="C6390">
        <v>0</v>
      </c>
      <c r="D6390">
        <v>0</v>
      </c>
    </row>
    <row r="6391" spans="1:4">
      <c r="A6391">
        <v>233544</v>
      </c>
      <c r="B6391" t="s">
        <v>9154</v>
      </c>
      <c r="C6391">
        <v>-244</v>
      </c>
      <c r="D6391">
        <v>-1</v>
      </c>
    </row>
    <row r="6392" spans="1:4">
      <c r="A6392">
        <v>233555</v>
      </c>
      <c r="B6392" t="s">
        <v>6506</v>
      </c>
      <c r="C6392">
        <v>0</v>
      </c>
      <c r="D6392">
        <v>0</v>
      </c>
    </row>
    <row r="6393" spans="1:4">
      <c r="A6393">
        <v>233565</v>
      </c>
      <c r="B6393" t="s">
        <v>5705</v>
      </c>
      <c r="C6393">
        <v>230</v>
      </c>
      <c r="D6393">
        <v>2</v>
      </c>
    </row>
    <row r="6394" spans="1:4">
      <c r="A6394">
        <v>233680</v>
      </c>
      <c r="B6394" t="s">
        <v>329</v>
      </c>
      <c r="C6394">
        <v>298</v>
      </c>
      <c r="D6394">
        <v>1</v>
      </c>
    </row>
    <row r="6395" spans="1:4">
      <c r="A6395">
        <v>233680</v>
      </c>
      <c r="B6395" t="s">
        <v>329</v>
      </c>
      <c r="C6395">
        <v>-248</v>
      </c>
      <c r="D6395">
        <v>-1</v>
      </c>
    </row>
    <row r="6396" spans="1:4">
      <c r="A6396">
        <v>233684</v>
      </c>
      <c r="B6396" t="s">
        <v>10397</v>
      </c>
      <c r="C6396">
        <v>298</v>
      </c>
      <c r="D6396">
        <v>1</v>
      </c>
    </row>
    <row r="6397" spans="1:4">
      <c r="A6397">
        <v>233690</v>
      </c>
      <c r="B6397" t="s">
        <v>8862</v>
      </c>
      <c r="C6397">
        <v>0</v>
      </c>
      <c r="D6397">
        <v>0</v>
      </c>
    </row>
    <row r="6398" spans="1:4">
      <c r="A6398">
        <v>233740</v>
      </c>
      <c r="B6398" t="s">
        <v>9157</v>
      </c>
      <c r="C6398">
        <v>176</v>
      </c>
      <c r="D6398">
        <v>2</v>
      </c>
    </row>
    <row r="6399" spans="1:4">
      <c r="A6399">
        <v>233754</v>
      </c>
      <c r="B6399" t="s">
        <v>9757</v>
      </c>
      <c r="C6399">
        <v>295</v>
      </c>
      <c r="D6399">
        <v>1</v>
      </c>
    </row>
    <row r="6400" spans="1:4">
      <c r="A6400">
        <v>233758</v>
      </c>
      <c r="B6400" t="s">
        <v>10398</v>
      </c>
      <c r="C6400">
        <v>288</v>
      </c>
      <c r="D6400">
        <v>1</v>
      </c>
    </row>
    <row r="6401" spans="1:4">
      <c r="A6401">
        <v>233770</v>
      </c>
      <c r="B6401" t="s">
        <v>10399</v>
      </c>
      <c r="C6401">
        <v>268</v>
      </c>
      <c r="D6401">
        <v>1</v>
      </c>
    </row>
    <row r="6402" spans="1:4">
      <c r="A6402">
        <v>233834</v>
      </c>
      <c r="B6402" t="s">
        <v>9552</v>
      </c>
      <c r="C6402">
        <v>1182</v>
      </c>
      <c r="D6402">
        <v>1</v>
      </c>
    </row>
    <row r="6403" spans="1:4">
      <c r="A6403">
        <v>233998</v>
      </c>
      <c r="B6403" t="s">
        <v>10400</v>
      </c>
      <c r="C6403">
        <v>88</v>
      </c>
      <c r="D6403">
        <v>6</v>
      </c>
    </row>
    <row r="6404" spans="1:4">
      <c r="A6404">
        <v>234177</v>
      </c>
      <c r="B6404" t="s">
        <v>10401</v>
      </c>
      <c r="C6404">
        <v>458</v>
      </c>
      <c r="D6404">
        <v>2</v>
      </c>
    </row>
    <row r="6405" spans="1:4">
      <c r="A6405">
        <v>234192</v>
      </c>
      <c r="B6405" t="s">
        <v>10402</v>
      </c>
      <c r="C6405">
        <v>1374</v>
      </c>
      <c r="D6405">
        <v>1</v>
      </c>
    </row>
    <row r="6406" spans="1:4">
      <c r="A6406">
        <v>234253</v>
      </c>
      <c r="B6406" t="s">
        <v>10403</v>
      </c>
      <c r="C6406">
        <v>1088</v>
      </c>
      <c r="D6406">
        <v>1</v>
      </c>
    </row>
    <row r="6407" spans="1:4">
      <c r="A6407">
        <v>234266</v>
      </c>
      <c r="B6407" t="s">
        <v>9386</v>
      </c>
      <c r="C6407">
        <v>364</v>
      </c>
      <c r="D6407">
        <v>1</v>
      </c>
    </row>
    <row r="6408" spans="1:4">
      <c r="A6408">
        <v>234305</v>
      </c>
      <c r="B6408" t="s">
        <v>9162</v>
      </c>
      <c r="C6408">
        <v>-269</v>
      </c>
      <c r="D6408">
        <v>-1</v>
      </c>
    </row>
    <row r="6409" spans="1:4">
      <c r="A6409">
        <v>234306</v>
      </c>
      <c r="B6409" t="s">
        <v>566</v>
      </c>
      <c r="C6409">
        <v>1338</v>
      </c>
      <c r="D6409">
        <v>2</v>
      </c>
    </row>
    <row r="6410" spans="1:4">
      <c r="A6410">
        <v>234306</v>
      </c>
      <c r="B6410" t="s">
        <v>566</v>
      </c>
      <c r="C6410">
        <v>22545</v>
      </c>
      <c r="D6410">
        <v>34</v>
      </c>
    </row>
    <row r="6411" spans="1:4">
      <c r="A6411">
        <v>234371</v>
      </c>
      <c r="B6411" t="s">
        <v>5961</v>
      </c>
      <c r="C6411">
        <v>119</v>
      </c>
      <c r="D6411">
        <v>1</v>
      </c>
    </row>
    <row r="6412" spans="1:4">
      <c r="A6412">
        <v>234421</v>
      </c>
      <c r="B6412" t="s">
        <v>462</v>
      </c>
      <c r="C6412">
        <v>891</v>
      </c>
      <c r="D6412">
        <v>9</v>
      </c>
    </row>
    <row r="6413" spans="1:4">
      <c r="A6413">
        <v>234444</v>
      </c>
      <c r="B6413" t="s">
        <v>9257</v>
      </c>
      <c r="C6413">
        <v>129</v>
      </c>
      <c r="D6413">
        <v>1</v>
      </c>
    </row>
    <row r="6414" spans="1:4">
      <c r="A6414">
        <v>234456</v>
      </c>
      <c r="B6414" t="s">
        <v>9821</v>
      </c>
      <c r="C6414">
        <v>69.900000000000006</v>
      </c>
      <c r="D6414">
        <v>1</v>
      </c>
    </row>
    <row r="6415" spans="1:4">
      <c r="A6415">
        <v>234550</v>
      </c>
      <c r="B6415" t="s">
        <v>9165</v>
      </c>
      <c r="C6415">
        <v>99</v>
      </c>
      <c r="D6415">
        <v>1</v>
      </c>
    </row>
    <row r="6416" spans="1:4">
      <c r="A6416">
        <v>234559</v>
      </c>
      <c r="B6416" t="s">
        <v>7877</v>
      </c>
      <c r="C6416">
        <v>-5550</v>
      </c>
      <c r="D6416">
        <v>-20</v>
      </c>
    </row>
    <row r="6417" spans="1:4">
      <c r="A6417">
        <v>234569</v>
      </c>
      <c r="B6417" t="s">
        <v>307</v>
      </c>
      <c r="C6417">
        <v>0</v>
      </c>
      <c r="D6417">
        <v>0</v>
      </c>
    </row>
    <row r="6418" spans="1:4">
      <c r="A6418">
        <v>234569</v>
      </c>
      <c r="B6418" t="s">
        <v>307</v>
      </c>
      <c r="C6418">
        <v>199</v>
      </c>
      <c r="D6418">
        <v>1</v>
      </c>
    </row>
    <row r="6419" spans="1:4">
      <c r="A6419">
        <v>234569</v>
      </c>
      <c r="B6419" t="s">
        <v>307</v>
      </c>
      <c r="C6419">
        <v>398</v>
      </c>
      <c r="D6419">
        <v>2</v>
      </c>
    </row>
    <row r="6420" spans="1:4">
      <c r="A6420">
        <v>234574</v>
      </c>
      <c r="B6420" t="s">
        <v>10152</v>
      </c>
      <c r="C6420">
        <v>518</v>
      </c>
      <c r="D6420">
        <v>1</v>
      </c>
    </row>
    <row r="6421" spans="1:4">
      <c r="A6421">
        <v>234574</v>
      </c>
      <c r="B6421" t="s">
        <v>10152</v>
      </c>
      <c r="C6421">
        <v>-568</v>
      </c>
      <c r="D6421">
        <v>-1</v>
      </c>
    </row>
    <row r="6422" spans="1:4">
      <c r="A6422">
        <v>234673</v>
      </c>
      <c r="B6422" t="s">
        <v>603</v>
      </c>
      <c r="C6422">
        <v>199</v>
      </c>
      <c r="D6422">
        <v>1</v>
      </c>
    </row>
    <row r="6423" spans="1:4">
      <c r="A6423">
        <v>234707</v>
      </c>
      <c r="B6423" t="s">
        <v>9168</v>
      </c>
      <c r="C6423">
        <v>-919</v>
      </c>
      <c r="D6423">
        <v>-1</v>
      </c>
    </row>
    <row r="6424" spans="1:4">
      <c r="A6424">
        <v>234709</v>
      </c>
      <c r="B6424" t="s">
        <v>10057</v>
      </c>
      <c r="C6424">
        <v>-1219</v>
      </c>
      <c r="D6424">
        <v>-1</v>
      </c>
    </row>
    <row r="6425" spans="1:4">
      <c r="A6425">
        <v>234712</v>
      </c>
      <c r="B6425" t="s">
        <v>9555</v>
      </c>
      <c r="C6425">
        <v>901</v>
      </c>
      <c r="D6425">
        <v>1</v>
      </c>
    </row>
    <row r="6426" spans="1:4">
      <c r="A6426">
        <v>234822</v>
      </c>
      <c r="B6426" t="s">
        <v>549</v>
      </c>
      <c r="C6426">
        <v>-1104</v>
      </c>
      <c r="D6426">
        <v>-3</v>
      </c>
    </row>
    <row r="6427" spans="1:4">
      <c r="A6427">
        <v>234865</v>
      </c>
      <c r="B6427" t="s">
        <v>9396</v>
      </c>
      <c r="C6427">
        <v>98</v>
      </c>
      <c r="D6427">
        <v>1</v>
      </c>
    </row>
    <row r="6428" spans="1:4">
      <c r="A6428">
        <v>234899</v>
      </c>
      <c r="B6428" t="s">
        <v>6203</v>
      </c>
      <c r="C6428">
        <v>0</v>
      </c>
      <c r="D6428">
        <v>0</v>
      </c>
    </row>
    <row r="6429" spans="1:4">
      <c r="A6429">
        <v>235019</v>
      </c>
      <c r="B6429" t="s">
        <v>630</v>
      </c>
      <c r="C6429">
        <v>482</v>
      </c>
      <c r="D6429">
        <v>2</v>
      </c>
    </row>
    <row r="6430" spans="1:4">
      <c r="A6430">
        <v>235019</v>
      </c>
      <c r="B6430" t="s">
        <v>630</v>
      </c>
      <c r="C6430">
        <v>2407</v>
      </c>
      <c r="D6430">
        <v>10</v>
      </c>
    </row>
    <row r="6431" spans="1:4">
      <c r="A6431">
        <v>235070</v>
      </c>
      <c r="B6431" t="s">
        <v>8712</v>
      </c>
      <c r="C6431">
        <v>-239</v>
      </c>
      <c r="D6431">
        <v>-1</v>
      </c>
    </row>
    <row r="6432" spans="1:4">
      <c r="A6432">
        <v>235087</v>
      </c>
      <c r="B6432" t="s">
        <v>533</v>
      </c>
      <c r="C6432">
        <v>-679</v>
      </c>
      <c r="D6432">
        <v>-1</v>
      </c>
    </row>
    <row r="6433" spans="1:4">
      <c r="A6433">
        <v>235087</v>
      </c>
      <c r="B6433" t="s">
        <v>533</v>
      </c>
      <c r="C6433">
        <v>3435</v>
      </c>
      <c r="D6433">
        <v>5</v>
      </c>
    </row>
    <row r="6434" spans="1:4">
      <c r="A6434">
        <v>235117</v>
      </c>
      <c r="B6434" t="s">
        <v>8878</v>
      </c>
      <c r="C6434">
        <v>79</v>
      </c>
      <c r="D6434">
        <v>1</v>
      </c>
    </row>
    <row r="6435" spans="1:4">
      <c r="A6435">
        <v>235144</v>
      </c>
      <c r="B6435" t="s">
        <v>9278</v>
      </c>
      <c r="C6435">
        <v>348</v>
      </c>
      <c r="D6435">
        <v>1</v>
      </c>
    </row>
    <row r="6436" spans="1:4">
      <c r="A6436">
        <v>235149</v>
      </c>
      <c r="B6436" t="s">
        <v>10404</v>
      </c>
      <c r="C6436">
        <v>299</v>
      </c>
      <c r="D6436">
        <v>1</v>
      </c>
    </row>
    <row r="6437" spans="1:4">
      <c r="A6437">
        <v>235159</v>
      </c>
      <c r="B6437" t="s">
        <v>481</v>
      </c>
      <c r="C6437">
        <v>297</v>
      </c>
      <c r="D6437">
        <v>3</v>
      </c>
    </row>
    <row r="6438" spans="1:4">
      <c r="A6438">
        <v>235379</v>
      </c>
      <c r="B6438" t="s">
        <v>9446</v>
      </c>
      <c r="C6438">
        <v>99</v>
      </c>
      <c r="D6438">
        <v>1</v>
      </c>
    </row>
    <row r="6439" spans="1:4">
      <c r="A6439">
        <v>235442</v>
      </c>
      <c r="B6439" t="s">
        <v>10405</v>
      </c>
      <c r="C6439">
        <v>259</v>
      </c>
      <c r="D6439">
        <v>1</v>
      </c>
    </row>
    <row r="6440" spans="1:4">
      <c r="A6440">
        <v>235538</v>
      </c>
      <c r="B6440" t="s">
        <v>8882</v>
      </c>
      <c r="C6440">
        <v>609</v>
      </c>
      <c r="D6440">
        <v>3</v>
      </c>
    </row>
    <row r="6441" spans="1:4">
      <c r="A6441">
        <v>235538</v>
      </c>
      <c r="B6441" t="s">
        <v>8882</v>
      </c>
      <c r="C6441">
        <v>-1404</v>
      </c>
      <c r="D6441">
        <v>-6</v>
      </c>
    </row>
    <row r="6442" spans="1:4">
      <c r="A6442">
        <v>235562</v>
      </c>
      <c r="B6442" t="s">
        <v>8883</v>
      </c>
      <c r="C6442">
        <v>99</v>
      </c>
      <c r="D6442">
        <v>1</v>
      </c>
    </row>
    <row r="6443" spans="1:4">
      <c r="A6443">
        <v>235566</v>
      </c>
      <c r="B6443" t="s">
        <v>9003</v>
      </c>
      <c r="C6443">
        <v>268</v>
      </c>
      <c r="D6443">
        <v>1</v>
      </c>
    </row>
    <row r="6444" spans="1:4">
      <c r="A6444">
        <v>235576</v>
      </c>
      <c r="B6444" t="s">
        <v>9699</v>
      </c>
      <c r="C6444">
        <v>298</v>
      </c>
      <c r="D6444">
        <v>1</v>
      </c>
    </row>
    <row r="6445" spans="1:4">
      <c r="A6445">
        <v>235584</v>
      </c>
      <c r="B6445" t="s">
        <v>271</v>
      </c>
      <c r="C6445">
        <v>69</v>
      </c>
      <c r="D6445">
        <v>1</v>
      </c>
    </row>
    <row r="6446" spans="1:4">
      <c r="A6446">
        <v>235599</v>
      </c>
      <c r="B6446" t="s">
        <v>9401</v>
      </c>
      <c r="C6446">
        <v>-289</v>
      </c>
      <c r="D6446">
        <v>-1</v>
      </c>
    </row>
    <row r="6447" spans="1:4">
      <c r="A6447">
        <v>235601</v>
      </c>
      <c r="B6447" t="s">
        <v>8884</v>
      </c>
      <c r="C6447">
        <v>299</v>
      </c>
      <c r="D6447">
        <v>1</v>
      </c>
    </row>
    <row r="6448" spans="1:4">
      <c r="A6448">
        <v>235605</v>
      </c>
      <c r="B6448" t="s">
        <v>9177</v>
      </c>
      <c r="C6448">
        <v>268</v>
      </c>
      <c r="D6448">
        <v>1</v>
      </c>
    </row>
    <row r="6449" spans="1:4">
      <c r="A6449">
        <v>235631</v>
      </c>
      <c r="B6449" t="s">
        <v>6473</v>
      </c>
      <c r="C6449">
        <v>298</v>
      </c>
      <c r="D6449">
        <v>1</v>
      </c>
    </row>
    <row r="6450" spans="1:4">
      <c r="A6450">
        <v>235643</v>
      </c>
      <c r="B6450" t="s">
        <v>10406</v>
      </c>
      <c r="C6450">
        <v>336</v>
      </c>
      <c r="D6450">
        <v>1</v>
      </c>
    </row>
    <row r="6451" spans="1:4">
      <c r="A6451">
        <v>235651</v>
      </c>
      <c r="B6451" t="s">
        <v>10407</v>
      </c>
      <c r="C6451">
        <v>198</v>
      </c>
      <c r="D6451">
        <v>1</v>
      </c>
    </row>
    <row r="6452" spans="1:4">
      <c r="A6452">
        <v>235682</v>
      </c>
      <c r="B6452" t="s">
        <v>10408</v>
      </c>
      <c r="C6452">
        <v>176</v>
      </c>
      <c r="D6452">
        <v>1</v>
      </c>
    </row>
    <row r="6453" spans="1:4">
      <c r="A6453">
        <v>235684</v>
      </c>
      <c r="B6453" t="s">
        <v>8886</v>
      </c>
      <c r="C6453">
        <v>135</v>
      </c>
      <c r="D6453">
        <v>1</v>
      </c>
    </row>
    <row r="6454" spans="1:4">
      <c r="A6454">
        <v>235804</v>
      </c>
      <c r="B6454" t="s">
        <v>6598</v>
      </c>
      <c r="C6454">
        <v>-189</v>
      </c>
      <c r="D6454">
        <v>-1</v>
      </c>
    </row>
    <row r="6455" spans="1:4">
      <c r="A6455">
        <v>235807</v>
      </c>
      <c r="B6455" t="s">
        <v>6601</v>
      </c>
      <c r="C6455">
        <v>236</v>
      </c>
      <c r="D6455">
        <v>1</v>
      </c>
    </row>
    <row r="6456" spans="1:4">
      <c r="A6456">
        <v>235815</v>
      </c>
      <c r="B6456" t="s">
        <v>9403</v>
      </c>
      <c r="C6456">
        <v>149</v>
      </c>
      <c r="D6456">
        <v>1</v>
      </c>
    </row>
    <row r="6457" spans="1:4">
      <c r="A6457">
        <v>235838</v>
      </c>
      <c r="B6457" t="s">
        <v>388</v>
      </c>
      <c r="C6457">
        <v>-263</v>
      </c>
      <c r="D6457">
        <v>-1</v>
      </c>
    </row>
    <row r="6458" spans="1:4">
      <c r="A6458">
        <v>236005</v>
      </c>
      <c r="B6458" t="s">
        <v>8889</v>
      </c>
      <c r="C6458">
        <v>3198</v>
      </c>
      <c r="D6458">
        <v>2</v>
      </c>
    </row>
    <row r="6459" spans="1:4">
      <c r="A6459">
        <v>236027</v>
      </c>
      <c r="B6459" t="s">
        <v>8890</v>
      </c>
      <c r="C6459">
        <v>-660</v>
      </c>
      <c r="D6459">
        <v>-1</v>
      </c>
    </row>
    <row r="6460" spans="1:4">
      <c r="A6460">
        <v>236041</v>
      </c>
      <c r="B6460" t="s">
        <v>9702</v>
      </c>
      <c r="C6460">
        <v>248</v>
      </c>
      <c r="D6460">
        <v>1</v>
      </c>
    </row>
    <row r="6461" spans="1:4">
      <c r="A6461">
        <v>236041</v>
      </c>
      <c r="B6461" t="s">
        <v>9702</v>
      </c>
      <c r="C6461">
        <v>5972</v>
      </c>
      <c r="D6461">
        <v>24</v>
      </c>
    </row>
    <row r="6462" spans="1:4">
      <c r="A6462">
        <v>236066</v>
      </c>
      <c r="B6462" t="s">
        <v>7126</v>
      </c>
      <c r="C6462">
        <v>-1649</v>
      </c>
      <c r="D6462">
        <v>-1</v>
      </c>
    </row>
    <row r="6463" spans="1:4">
      <c r="A6463">
        <v>236068</v>
      </c>
      <c r="B6463" t="s">
        <v>685</v>
      </c>
      <c r="C6463">
        <v>998</v>
      </c>
      <c r="D6463">
        <v>2</v>
      </c>
    </row>
    <row r="6464" spans="1:4">
      <c r="A6464">
        <v>236102</v>
      </c>
      <c r="B6464" t="s">
        <v>9182</v>
      </c>
      <c r="C6464">
        <v>259</v>
      </c>
      <c r="D6464">
        <v>1</v>
      </c>
    </row>
    <row r="6465" spans="1:4">
      <c r="A6465">
        <v>236119</v>
      </c>
      <c r="B6465" t="s">
        <v>10155</v>
      </c>
      <c r="C6465">
        <v>-85</v>
      </c>
      <c r="D6465">
        <v>-1</v>
      </c>
    </row>
    <row r="6466" spans="1:4">
      <c r="A6466">
        <v>236149</v>
      </c>
      <c r="B6466" t="s">
        <v>10240</v>
      </c>
      <c r="C6466">
        <v>1680</v>
      </c>
      <c r="D6466">
        <v>1</v>
      </c>
    </row>
    <row r="6467" spans="1:4">
      <c r="A6467">
        <v>236150</v>
      </c>
      <c r="B6467" t="s">
        <v>9184</v>
      </c>
      <c r="C6467">
        <v>-398</v>
      </c>
      <c r="D6467">
        <v>-2</v>
      </c>
    </row>
    <row r="6468" spans="1:4">
      <c r="A6468">
        <v>236152</v>
      </c>
      <c r="B6468" t="s">
        <v>9185</v>
      </c>
      <c r="C6468">
        <v>79.8</v>
      </c>
      <c r="D6468">
        <v>2</v>
      </c>
    </row>
    <row r="6469" spans="1:4">
      <c r="A6469">
        <v>236268</v>
      </c>
      <c r="B6469" t="s">
        <v>8714</v>
      </c>
      <c r="C6469">
        <v>269</v>
      </c>
      <c r="D6469">
        <v>1</v>
      </c>
    </row>
    <row r="6470" spans="1:4">
      <c r="A6470">
        <v>236268</v>
      </c>
      <c r="B6470" t="s">
        <v>8714</v>
      </c>
      <c r="C6470">
        <v>269</v>
      </c>
      <c r="D6470">
        <v>1</v>
      </c>
    </row>
    <row r="6471" spans="1:4">
      <c r="A6471">
        <v>236268</v>
      </c>
      <c r="B6471" t="s">
        <v>8714</v>
      </c>
      <c r="C6471">
        <v>807</v>
      </c>
      <c r="D6471">
        <v>3</v>
      </c>
    </row>
    <row r="6472" spans="1:4">
      <c r="A6472">
        <v>236268</v>
      </c>
      <c r="B6472" t="s">
        <v>8714</v>
      </c>
      <c r="C6472">
        <v>1903</v>
      </c>
      <c r="D6472">
        <v>7</v>
      </c>
    </row>
    <row r="6473" spans="1:4">
      <c r="A6473">
        <v>236268</v>
      </c>
      <c r="B6473" t="s">
        <v>8714</v>
      </c>
      <c r="C6473">
        <v>548</v>
      </c>
      <c r="D6473">
        <v>2</v>
      </c>
    </row>
    <row r="6474" spans="1:4">
      <c r="A6474">
        <v>236269</v>
      </c>
      <c r="B6474" t="s">
        <v>300</v>
      </c>
      <c r="C6474">
        <v>1370</v>
      </c>
      <c r="D6474">
        <v>5</v>
      </c>
    </row>
    <row r="6475" spans="1:4">
      <c r="A6475">
        <v>236319</v>
      </c>
      <c r="B6475" t="s">
        <v>9406</v>
      </c>
      <c r="C6475">
        <v>137</v>
      </c>
      <c r="D6475">
        <v>1</v>
      </c>
    </row>
    <row r="6476" spans="1:4">
      <c r="A6476">
        <v>236325</v>
      </c>
      <c r="B6476" t="s">
        <v>676</v>
      </c>
      <c r="C6476">
        <v>3170</v>
      </c>
      <c r="D6476">
        <v>7</v>
      </c>
    </row>
    <row r="6477" spans="1:4">
      <c r="A6477">
        <v>236325</v>
      </c>
      <c r="B6477" t="s">
        <v>676</v>
      </c>
      <c r="C6477">
        <v>10811</v>
      </c>
      <c r="D6477">
        <v>24</v>
      </c>
    </row>
    <row r="6478" spans="1:4">
      <c r="A6478">
        <v>236326</v>
      </c>
      <c r="B6478" t="s">
        <v>678</v>
      </c>
      <c r="C6478">
        <v>-20</v>
      </c>
      <c r="D6478">
        <v>0</v>
      </c>
    </row>
    <row r="6479" spans="1:4">
      <c r="A6479">
        <v>236330</v>
      </c>
      <c r="B6479" t="s">
        <v>10409</v>
      </c>
      <c r="C6479">
        <v>74</v>
      </c>
      <c r="D6479">
        <v>1</v>
      </c>
    </row>
    <row r="6480" spans="1:4">
      <c r="A6480">
        <v>236343</v>
      </c>
      <c r="B6480" t="s">
        <v>543</v>
      </c>
      <c r="C6480">
        <v>1710</v>
      </c>
      <c r="D6480">
        <v>5</v>
      </c>
    </row>
    <row r="6481" spans="1:4">
      <c r="A6481">
        <v>236354</v>
      </c>
      <c r="B6481" t="s">
        <v>339</v>
      </c>
      <c r="C6481">
        <v>249</v>
      </c>
      <c r="D6481">
        <v>1</v>
      </c>
    </row>
    <row r="6482" spans="1:4">
      <c r="A6482">
        <v>236354</v>
      </c>
      <c r="B6482" t="s">
        <v>339</v>
      </c>
      <c r="C6482">
        <v>0</v>
      </c>
      <c r="D6482">
        <v>0</v>
      </c>
    </row>
    <row r="6483" spans="1:4">
      <c r="A6483">
        <v>236354</v>
      </c>
      <c r="B6483" t="s">
        <v>339</v>
      </c>
      <c r="C6483">
        <v>0</v>
      </c>
      <c r="D6483">
        <v>0</v>
      </c>
    </row>
    <row r="6484" spans="1:4">
      <c r="A6484">
        <v>236354</v>
      </c>
      <c r="B6484" t="s">
        <v>339</v>
      </c>
      <c r="C6484">
        <v>-219</v>
      </c>
      <c r="D6484">
        <v>-1</v>
      </c>
    </row>
    <row r="6485" spans="1:4">
      <c r="A6485">
        <v>236354</v>
      </c>
      <c r="B6485" t="s">
        <v>339</v>
      </c>
      <c r="C6485">
        <v>-239</v>
      </c>
      <c r="D6485">
        <v>-1</v>
      </c>
    </row>
    <row r="6486" spans="1:4">
      <c r="A6486">
        <v>236431</v>
      </c>
      <c r="B6486" t="s">
        <v>9186</v>
      </c>
      <c r="C6486">
        <v>139</v>
      </c>
      <c r="D6486">
        <v>1</v>
      </c>
    </row>
    <row r="6487" spans="1:4">
      <c r="A6487">
        <v>236439</v>
      </c>
      <c r="B6487" t="s">
        <v>10410</v>
      </c>
      <c r="C6487">
        <v>399</v>
      </c>
      <c r="D6487">
        <v>1</v>
      </c>
    </row>
    <row r="6488" spans="1:4">
      <c r="A6488">
        <v>236481</v>
      </c>
      <c r="B6488" t="s">
        <v>9840</v>
      </c>
      <c r="C6488">
        <v>96</v>
      </c>
      <c r="D6488">
        <v>2</v>
      </c>
    </row>
    <row r="6489" spans="1:4">
      <c r="A6489">
        <v>236504</v>
      </c>
      <c r="B6489" t="s">
        <v>687</v>
      </c>
      <c r="C6489">
        <v>5086</v>
      </c>
      <c r="D6489">
        <v>4</v>
      </c>
    </row>
    <row r="6490" spans="1:4">
      <c r="A6490">
        <v>236507</v>
      </c>
      <c r="B6490" t="s">
        <v>7849</v>
      </c>
      <c r="C6490">
        <v>1755</v>
      </c>
      <c r="D6490">
        <v>1</v>
      </c>
    </row>
    <row r="6491" spans="1:4">
      <c r="A6491">
        <v>236527</v>
      </c>
      <c r="B6491" t="s">
        <v>9188</v>
      </c>
      <c r="C6491">
        <v>118</v>
      </c>
      <c r="D6491">
        <v>2</v>
      </c>
    </row>
    <row r="6492" spans="1:4">
      <c r="A6492">
        <v>236529</v>
      </c>
      <c r="B6492" t="s">
        <v>7630</v>
      </c>
      <c r="C6492">
        <v>2960</v>
      </c>
      <c r="D6492">
        <v>1</v>
      </c>
    </row>
    <row r="6493" spans="1:4">
      <c r="A6493">
        <v>236541</v>
      </c>
      <c r="B6493" t="s">
        <v>7631</v>
      </c>
      <c r="C6493">
        <v>4360</v>
      </c>
      <c r="D6493">
        <v>1</v>
      </c>
    </row>
    <row r="6494" spans="1:4">
      <c r="A6494">
        <v>236549</v>
      </c>
      <c r="B6494" t="s">
        <v>7277</v>
      </c>
      <c r="C6494">
        <v>4494</v>
      </c>
      <c r="D6494">
        <v>5</v>
      </c>
    </row>
    <row r="6495" spans="1:4">
      <c r="A6495">
        <v>236564</v>
      </c>
      <c r="B6495" t="s">
        <v>9007</v>
      </c>
      <c r="C6495">
        <v>-706</v>
      </c>
      <c r="D6495">
        <v>-2</v>
      </c>
    </row>
    <row r="6496" spans="1:4">
      <c r="A6496">
        <v>236585</v>
      </c>
      <c r="B6496" t="s">
        <v>7278</v>
      </c>
      <c r="C6496">
        <v>295</v>
      </c>
      <c r="D6496">
        <v>1</v>
      </c>
    </row>
    <row r="6497" spans="1:4">
      <c r="A6497">
        <v>236600</v>
      </c>
      <c r="B6497" t="s">
        <v>8906</v>
      </c>
      <c r="C6497">
        <v>-1299</v>
      </c>
      <c r="D6497">
        <v>-1</v>
      </c>
    </row>
    <row r="6498" spans="1:4">
      <c r="A6498">
        <v>236622</v>
      </c>
      <c r="B6498" t="s">
        <v>9565</v>
      </c>
      <c r="C6498">
        <v>1998</v>
      </c>
      <c r="D6498">
        <v>1</v>
      </c>
    </row>
    <row r="6499" spans="1:4">
      <c r="A6499">
        <v>236624</v>
      </c>
      <c r="B6499" t="s">
        <v>9190</v>
      </c>
      <c r="C6499">
        <v>386</v>
      </c>
      <c r="D6499">
        <v>2</v>
      </c>
    </row>
    <row r="6500" spans="1:4">
      <c r="A6500">
        <v>236725</v>
      </c>
      <c r="B6500" t="s">
        <v>9567</v>
      </c>
      <c r="C6500">
        <v>2921</v>
      </c>
      <c r="D6500">
        <v>12</v>
      </c>
    </row>
    <row r="6501" spans="1:4">
      <c r="A6501">
        <v>236725</v>
      </c>
      <c r="B6501" t="s">
        <v>9567</v>
      </c>
      <c r="C6501">
        <v>32393</v>
      </c>
      <c r="D6501">
        <v>131</v>
      </c>
    </row>
    <row r="6502" spans="1:4">
      <c r="A6502">
        <v>236729</v>
      </c>
      <c r="B6502" t="s">
        <v>538</v>
      </c>
      <c r="C6502">
        <v>-268</v>
      </c>
      <c r="D6502">
        <v>-1</v>
      </c>
    </row>
    <row r="6503" spans="1:4">
      <c r="A6503">
        <v>236730</v>
      </c>
      <c r="B6503" t="s">
        <v>7305</v>
      </c>
      <c r="C6503">
        <v>-269</v>
      </c>
      <c r="D6503">
        <v>-1</v>
      </c>
    </row>
    <row r="6504" spans="1:4">
      <c r="A6504">
        <v>236740</v>
      </c>
      <c r="B6504" t="s">
        <v>10411</v>
      </c>
      <c r="C6504">
        <v>99</v>
      </c>
      <c r="D6504">
        <v>1</v>
      </c>
    </row>
    <row r="6505" spans="1:4">
      <c r="A6505">
        <v>236748</v>
      </c>
      <c r="B6505" t="s">
        <v>9956</v>
      </c>
      <c r="C6505">
        <v>99</v>
      </c>
      <c r="D6505">
        <v>1</v>
      </c>
    </row>
    <row r="6506" spans="1:4">
      <c r="A6506">
        <v>236776</v>
      </c>
      <c r="B6506" t="s">
        <v>9194</v>
      </c>
      <c r="C6506">
        <v>99</v>
      </c>
      <c r="D6506">
        <v>1</v>
      </c>
    </row>
    <row r="6507" spans="1:4">
      <c r="A6507">
        <v>236786</v>
      </c>
      <c r="B6507" t="s">
        <v>9709</v>
      </c>
      <c r="C6507">
        <v>598</v>
      </c>
      <c r="D6507">
        <v>1</v>
      </c>
    </row>
    <row r="6508" spans="1:4">
      <c r="A6508">
        <v>236793</v>
      </c>
      <c r="B6508" t="s">
        <v>9411</v>
      </c>
      <c r="C6508">
        <v>-99</v>
      </c>
      <c r="D6508">
        <v>-1</v>
      </c>
    </row>
    <row r="6509" spans="1:4">
      <c r="A6509">
        <v>236802</v>
      </c>
      <c r="B6509" t="s">
        <v>10412</v>
      </c>
      <c r="C6509">
        <v>188</v>
      </c>
      <c r="D6509">
        <v>1</v>
      </c>
    </row>
    <row r="6510" spans="1:4">
      <c r="A6510">
        <v>236860</v>
      </c>
      <c r="B6510" t="s">
        <v>540</v>
      </c>
      <c r="C6510">
        <v>-278</v>
      </c>
      <c r="D6510">
        <v>-1</v>
      </c>
    </row>
    <row r="6511" spans="1:4">
      <c r="A6511">
        <v>236872</v>
      </c>
      <c r="B6511" t="s">
        <v>8915</v>
      </c>
      <c r="C6511">
        <v>219</v>
      </c>
      <c r="D6511">
        <v>1</v>
      </c>
    </row>
    <row r="6512" spans="1:4">
      <c r="A6512">
        <v>236881</v>
      </c>
      <c r="B6512" t="s">
        <v>8916</v>
      </c>
      <c r="C6512">
        <v>398</v>
      </c>
      <c r="D6512">
        <v>1</v>
      </c>
    </row>
    <row r="6513" spans="1:4">
      <c r="A6513">
        <v>236918</v>
      </c>
      <c r="B6513" t="s">
        <v>10413</v>
      </c>
      <c r="C6513">
        <v>329</v>
      </c>
      <c r="D6513">
        <v>1</v>
      </c>
    </row>
    <row r="6514" spans="1:4">
      <c r="A6514">
        <v>237018</v>
      </c>
      <c r="B6514" t="s">
        <v>6901</v>
      </c>
      <c r="C6514">
        <v>119</v>
      </c>
      <c r="D6514">
        <v>1</v>
      </c>
    </row>
    <row r="6515" spans="1:4">
      <c r="A6515">
        <v>237021</v>
      </c>
      <c r="B6515" t="s">
        <v>6904</v>
      </c>
      <c r="C6515">
        <v>69</v>
      </c>
      <c r="D6515">
        <v>1</v>
      </c>
    </row>
    <row r="6516" spans="1:4">
      <c r="A6516">
        <v>237107</v>
      </c>
      <c r="B6516" t="s">
        <v>9576</v>
      </c>
      <c r="C6516">
        <v>29.9</v>
      </c>
      <c r="D6516">
        <v>1</v>
      </c>
    </row>
    <row r="6517" spans="1:4">
      <c r="A6517">
        <v>237115</v>
      </c>
      <c r="B6517" t="s">
        <v>10158</v>
      </c>
      <c r="C6517">
        <v>69.900000000000006</v>
      </c>
      <c r="D6517">
        <v>1</v>
      </c>
    </row>
    <row r="6518" spans="1:4">
      <c r="A6518">
        <v>237116</v>
      </c>
      <c r="B6518" t="s">
        <v>9960</v>
      </c>
      <c r="C6518">
        <v>79.900000000000006</v>
      </c>
      <c r="D6518">
        <v>1</v>
      </c>
    </row>
    <row r="6519" spans="1:4">
      <c r="A6519">
        <v>237199</v>
      </c>
      <c r="B6519" t="s">
        <v>7240</v>
      </c>
      <c r="C6519">
        <v>-979</v>
      </c>
      <c r="D6519">
        <v>-1</v>
      </c>
    </row>
    <row r="6520" spans="1:4">
      <c r="A6520">
        <v>237199</v>
      </c>
      <c r="B6520" t="s">
        <v>7240</v>
      </c>
      <c r="C6520">
        <v>-979</v>
      </c>
      <c r="D6520">
        <v>-1</v>
      </c>
    </row>
    <row r="6521" spans="1:4">
      <c r="A6521">
        <v>237207</v>
      </c>
      <c r="B6521" t="s">
        <v>10414</v>
      </c>
      <c r="C6521">
        <v>4848</v>
      </c>
      <c r="D6521">
        <v>3</v>
      </c>
    </row>
    <row r="6522" spans="1:4">
      <c r="A6522">
        <v>237215</v>
      </c>
      <c r="B6522" t="s">
        <v>8926</v>
      </c>
      <c r="C6522">
        <v>1102</v>
      </c>
      <c r="D6522">
        <v>2</v>
      </c>
    </row>
    <row r="6523" spans="1:4">
      <c r="A6523">
        <v>237215</v>
      </c>
      <c r="B6523" t="s">
        <v>8926</v>
      </c>
      <c r="C6523">
        <v>-1662</v>
      </c>
      <c r="D6523">
        <v>-3</v>
      </c>
    </row>
    <row r="6524" spans="1:4">
      <c r="A6524">
        <v>237225</v>
      </c>
      <c r="B6524" t="s">
        <v>9844</v>
      </c>
      <c r="C6524">
        <v>573</v>
      </c>
      <c r="D6524">
        <v>2</v>
      </c>
    </row>
    <row r="6525" spans="1:4">
      <c r="A6525">
        <v>237265</v>
      </c>
      <c r="B6525" t="s">
        <v>336</v>
      </c>
      <c r="C6525">
        <v>-489</v>
      </c>
      <c r="D6525">
        <v>-1</v>
      </c>
    </row>
    <row r="6526" spans="1:4">
      <c r="A6526">
        <v>237265</v>
      </c>
      <c r="B6526" t="s">
        <v>336</v>
      </c>
      <c r="C6526">
        <v>489</v>
      </c>
      <c r="D6526">
        <v>1</v>
      </c>
    </row>
    <row r="6527" spans="1:4">
      <c r="A6527">
        <v>237291</v>
      </c>
      <c r="B6527" t="s">
        <v>492</v>
      </c>
      <c r="C6527">
        <v>128</v>
      </c>
      <c r="D6527">
        <v>1</v>
      </c>
    </row>
    <row r="6528" spans="1:4">
      <c r="A6528">
        <v>237292</v>
      </c>
      <c r="B6528" t="s">
        <v>7084</v>
      </c>
      <c r="C6528">
        <v>268</v>
      </c>
      <c r="D6528">
        <v>1</v>
      </c>
    </row>
    <row r="6529" spans="1:4">
      <c r="A6529">
        <v>237295</v>
      </c>
      <c r="B6529" t="s">
        <v>7070</v>
      </c>
      <c r="C6529">
        <v>69</v>
      </c>
      <c r="D6529">
        <v>1</v>
      </c>
    </row>
    <row r="6530" spans="1:4">
      <c r="A6530">
        <v>237306</v>
      </c>
      <c r="B6530" t="s">
        <v>9201</v>
      </c>
      <c r="C6530">
        <v>49</v>
      </c>
      <c r="D6530">
        <v>1</v>
      </c>
    </row>
    <row r="6531" spans="1:4">
      <c r="A6531">
        <v>237358</v>
      </c>
      <c r="B6531" t="s">
        <v>9027</v>
      </c>
      <c r="C6531">
        <v>694</v>
      </c>
      <c r="D6531">
        <v>3</v>
      </c>
    </row>
    <row r="6532" spans="1:4">
      <c r="A6532">
        <v>237373</v>
      </c>
      <c r="B6532" t="s">
        <v>8933</v>
      </c>
      <c r="C6532">
        <v>244</v>
      </c>
      <c r="D6532">
        <v>1</v>
      </c>
    </row>
    <row r="6533" spans="1:4">
      <c r="A6533">
        <v>237379</v>
      </c>
      <c r="B6533" t="s">
        <v>10327</v>
      </c>
      <c r="C6533">
        <v>268</v>
      </c>
      <c r="D6533">
        <v>1</v>
      </c>
    </row>
    <row r="6534" spans="1:4">
      <c r="A6534">
        <v>237379</v>
      </c>
      <c r="B6534" t="s">
        <v>10327</v>
      </c>
      <c r="C6534">
        <v>536</v>
      </c>
      <c r="D6534">
        <v>2</v>
      </c>
    </row>
    <row r="6535" spans="1:4">
      <c r="A6535">
        <v>237379</v>
      </c>
      <c r="B6535" t="s">
        <v>10327</v>
      </c>
      <c r="C6535">
        <v>-278</v>
      </c>
      <c r="D6535">
        <v>-1</v>
      </c>
    </row>
    <row r="6536" spans="1:4">
      <c r="A6536">
        <v>237408</v>
      </c>
      <c r="B6536" t="s">
        <v>7722</v>
      </c>
      <c r="C6536">
        <v>299</v>
      </c>
      <c r="D6536">
        <v>1</v>
      </c>
    </row>
    <row r="6537" spans="1:4">
      <c r="A6537">
        <v>237411</v>
      </c>
      <c r="B6537" t="s">
        <v>10161</v>
      </c>
      <c r="C6537">
        <v>-248</v>
      </c>
      <c r="D6537">
        <v>-1</v>
      </c>
    </row>
    <row r="6538" spans="1:4">
      <c r="A6538">
        <v>237411</v>
      </c>
      <c r="B6538" t="s">
        <v>10161</v>
      </c>
      <c r="C6538">
        <v>-238</v>
      </c>
      <c r="D6538">
        <v>-1</v>
      </c>
    </row>
    <row r="6539" spans="1:4">
      <c r="A6539">
        <v>237437</v>
      </c>
      <c r="B6539" t="s">
        <v>7466</v>
      </c>
      <c r="C6539">
        <v>131.6</v>
      </c>
      <c r="D6539">
        <v>4</v>
      </c>
    </row>
    <row r="6540" spans="1:4">
      <c r="A6540">
        <v>237474</v>
      </c>
      <c r="B6540" t="s">
        <v>10415</v>
      </c>
      <c r="C6540">
        <v>91.6</v>
      </c>
      <c r="D6540">
        <v>4</v>
      </c>
    </row>
    <row r="6541" spans="1:4">
      <c r="A6541">
        <v>237565</v>
      </c>
      <c r="B6541" t="s">
        <v>9578</v>
      </c>
      <c r="C6541">
        <v>39.799999999999997</v>
      </c>
      <c r="D6541">
        <v>2</v>
      </c>
    </row>
    <row r="6542" spans="1:4">
      <c r="A6542">
        <v>237623</v>
      </c>
      <c r="B6542" t="s">
        <v>9965</v>
      </c>
      <c r="C6542">
        <v>19.899999999999999</v>
      </c>
      <c r="D6542">
        <v>1</v>
      </c>
    </row>
    <row r="6543" spans="1:4">
      <c r="A6543">
        <v>237725</v>
      </c>
      <c r="B6543" t="s">
        <v>10416</v>
      </c>
      <c r="C6543">
        <v>149</v>
      </c>
      <c r="D6543">
        <v>1</v>
      </c>
    </row>
    <row r="6544" spans="1:4">
      <c r="A6544">
        <v>237777</v>
      </c>
      <c r="B6544" t="s">
        <v>9966</v>
      </c>
      <c r="C6544">
        <v>895</v>
      </c>
      <c r="D6544">
        <v>5</v>
      </c>
    </row>
    <row r="6545" spans="1:4">
      <c r="A6545">
        <v>237801</v>
      </c>
      <c r="B6545" t="s">
        <v>10097</v>
      </c>
      <c r="C6545">
        <v>0</v>
      </c>
      <c r="D6545">
        <v>0</v>
      </c>
    </row>
    <row r="6546" spans="1:4">
      <c r="A6546">
        <v>237805</v>
      </c>
      <c r="B6546" t="s">
        <v>9583</v>
      </c>
      <c r="C6546">
        <v>392</v>
      </c>
      <c r="D6546">
        <v>8</v>
      </c>
    </row>
    <row r="6547" spans="1:4">
      <c r="A6547">
        <v>237806</v>
      </c>
      <c r="B6547" t="s">
        <v>8949</v>
      </c>
      <c r="C6547">
        <v>247</v>
      </c>
      <c r="D6547">
        <v>3</v>
      </c>
    </row>
    <row r="6548" spans="1:4">
      <c r="A6548">
        <v>237807</v>
      </c>
      <c r="B6548" t="s">
        <v>10329</v>
      </c>
      <c r="C6548">
        <v>114.87</v>
      </c>
      <c r="D6548">
        <v>1</v>
      </c>
    </row>
    <row r="6549" spans="1:4">
      <c r="A6549">
        <v>237810</v>
      </c>
      <c r="B6549" t="s">
        <v>9584</v>
      </c>
      <c r="C6549">
        <v>124</v>
      </c>
      <c r="D6549">
        <v>2</v>
      </c>
    </row>
    <row r="6550" spans="1:4">
      <c r="A6550">
        <v>238718</v>
      </c>
      <c r="B6550" t="s">
        <v>8127</v>
      </c>
      <c r="C6550">
        <v>-979</v>
      </c>
      <c r="D6550">
        <v>-1</v>
      </c>
    </row>
    <row r="6551" spans="1:4">
      <c r="A6551">
        <v>238780</v>
      </c>
      <c r="B6551" t="s">
        <v>8951</v>
      </c>
      <c r="C6551">
        <v>364</v>
      </c>
      <c r="D6551">
        <v>1</v>
      </c>
    </row>
    <row r="6552" spans="1:4">
      <c r="A6552">
        <v>238803</v>
      </c>
      <c r="B6552" t="s">
        <v>9213</v>
      </c>
      <c r="C6552">
        <v>129</v>
      </c>
      <c r="D6552">
        <v>1</v>
      </c>
    </row>
    <row r="6553" spans="1:4">
      <c r="A6553">
        <v>238925</v>
      </c>
      <c r="B6553" t="s">
        <v>323</v>
      </c>
      <c r="C6553">
        <v>-99</v>
      </c>
      <c r="D6553">
        <v>-1</v>
      </c>
    </row>
    <row r="6554" spans="1:4">
      <c r="A6554">
        <v>238944</v>
      </c>
      <c r="B6554" t="s">
        <v>8958</v>
      </c>
      <c r="C6554">
        <v>56</v>
      </c>
      <c r="D6554">
        <v>1</v>
      </c>
    </row>
    <row r="6555" spans="1:4">
      <c r="A6555">
        <v>238965</v>
      </c>
      <c r="B6555" t="s">
        <v>9215</v>
      </c>
      <c r="C6555">
        <v>3684.13</v>
      </c>
      <c r="D6555">
        <v>20</v>
      </c>
    </row>
    <row r="6556" spans="1:4">
      <c r="A6556">
        <v>239084</v>
      </c>
      <c r="B6556" t="s">
        <v>10169</v>
      </c>
      <c r="C6556">
        <v>7498</v>
      </c>
      <c r="D6556">
        <v>1</v>
      </c>
    </row>
    <row r="6557" spans="1:4">
      <c r="A6557">
        <v>239084</v>
      </c>
      <c r="B6557" t="s">
        <v>10169</v>
      </c>
      <c r="C6557">
        <v>-7478</v>
      </c>
      <c r="D6557">
        <v>-1</v>
      </c>
    </row>
    <row r="6558" spans="1:4">
      <c r="A6558">
        <v>239207</v>
      </c>
      <c r="B6558" t="s">
        <v>7499</v>
      </c>
      <c r="C6558">
        <v>159</v>
      </c>
      <c r="D6558">
        <v>1</v>
      </c>
    </row>
    <row r="6559" spans="1:4">
      <c r="A6559">
        <v>239225</v>
      </c>
      <c r="B6559" t="s">
        <v>568</v>
      </c>
      <c r="C6559">
        <v>11560</v>
      </c>
      <c r="D6559">
        <v>4</v>
      </c>
    </row>
    <row r="6560" spans="1:4">
      <c r="A6560">
        <v>239225</v>
      </c>
      <c r="B6560" t="s">
        <v>568</v>
      </c>
      <c r="C6560">
        <v>29300</v>
      </c>
      <c r="D6560">
        <v>10</v>
      </c>
    </row>
    <row r="6561" spans="1:4">
      <c r="A6561">
        <v>239476</v>
      </c>
      <c r="B6561" t="s">
        <v>8963</v>
      </c>
      <c r="C6561">
        <v>169</v>
      </c>
      <c r="D6561">
        <v>1</v>
      </c>
    </row>
    <row r="6562" spans="1:4">
      <c r="A6562">
        <v>239574</v>
      </c>
      <c r="B6562" t="s">
        <v>9220</v>
      </c>
      <c r="C6562">
        <v>166</v>
      </c>
      <c r="D6562">
        <v>1</v>
      </c>
    </row>
    <row r="6563" spans="1:4">
      <c r="A6563">
        <v>239647</v>
      </c>
      <c r="B6563" t="s">
        <v>7681</v>
      </c>
      <c r="C6563">
        <v>299</v>
      </c>
      <c r="D6563">
        <v>1</v>
      </c>
    </row>
    <row r="6564" spans="1:4">
      <c r="A6564">
        <v>239648</v>
      </c>
      <c r="B6564" t="s">
        <v>10183</v>
      </c>
      <c r="C6564">
        <v>118</v>
      </c>
      <c r="D6564">
        <v>2</v>
      </c>
    </row>
    <row r="6565" spans="1:4">
      <c r="A6565">
        <v>239650</v>
      </c>
      <c r="B6565" t="s">
        <v>8967</v>
      </c>
      <c r="C6565">
        <v>128</v>
      </c>
      <c r="D6565">
        <v>2</v>
      </c>
    </row>
    <row r="6566" spans="1:4">
      <c r="A6566">
        <v>239696</v>
      </c>
      <c r="B6566" t="s">
        <v>8172</v>
      </c>
      <c r="C6566">
        <v>298</v>
      </c>
      <c r="D6566">
        <v>1</v>
      </c>
    </row>
    <row r="6567" spans="1:4">
      <c r="A6567">
        <v>239706</v>
      </c>
      <c r="B6567" t="s">
        <v>10417</v>
      </c>
      <c r="C6567">
        <v>1713</v>
      </c>
      <c r="D6567">
        <v>7</v>
      </c>
    </row>
    <row r="6568" spans="1:4">
      <c r="A6568">
        <v>239706</v>
      </c>
      <c r="B6568" t="s">
        <v>10417</v>
      </c>
      <c r="C6568">
        <v>5707</v>
      </c>
      <c r="D6568">
        <v>23</v>
      </c>
    </row>
    <row r="6569" spans="1:4">
      <c r="A6569">
        <v>239713</v>
      </c>
      <c r="B6569" t="s">
        <v>9730</v>
      </c>
      <c r="C6569">
        <v>177</v>
      </c>
      <c r="D6569">
        <v>1</v>
      </c>
    </row>
    <row r="6570" spans="1:4">
      <c r="A6570">
        <v>239761</v>
      </c>
      <c r="B6570" t="s">
        <v>9222</v>
      </c>
      <c r="C6570">
        <v>78</v>
      </c>
      <c r="D6570">
        <v>2</v>
      </c>
    </row>
    <row r="6571" spans="1:4">
      <c r="A6571">
        <v>239782</v>
      </c>
      <c r="B6571" t="s">
        <v>7705</v>
      </c>
      <c r="C6571">
        <v>68</v>
      </c>
      <c r="D6571">
        <v>1</v>
      </c>
    </row>
    <row r="6572" spans="1:4">
      <c r="A6572">
        <v>239830</v>
      </c>
      <c r="B6572" t="s">
        <v>377</v>
      </c>
      <c r="C6572">
        <v>0</v>
      </c>
      <c r="D6572">
        <v>0</v>
      </c>
    </row>
    <row r="6573" spans="1:4">
      <c r="A6573">
        <v>239860</v>
      </c>
      <c r="B6573" t="s">
        <v>477</v>
      </c>
      <c r="C6573">
        <v>118</v>
      </c>
      <c r="D6573">
        <v>1</v>
      </c>
    </row>
    <row r="6574" spans="1:4">
      <c r="A6574">
        <v>239924</v>
      </c>
      <c r="B6574" t="s">
        <v>8975</v>
      </c>
      <c r="C6574">
        <v>39</v>
      </c>
      <c r="D6574">
        <v>1</v>
      </c>
    </row>
    <row r="6575" spans="1:4">
      <c r="A6575">
        <v>239927</v>
      </c>
      <c r="B6575" t="s">
        <v>348</v>
      </c>
      <c r="C6575">
        <v>78</v>
      </c>
      <c r="D6575">
        <v>2</v>
      </c>
    </row>
    <row r="6576" spans="1:4">
      <c r="A6576">
        <v>239935</v>
      </c>
      <c r="B6576" t="s">
        <v>7819</v>
      </c>
      <c r="C6576">
        <v>38</v>
      </c>
      <c r="D6576">
        <v>2</v>
      </c>
    </row>
    <row r="6577" spans="1:4">
      <c r="A6577">
        <v>239936</v>
      </c>
      <c r="B6577" t="s">
        <v>9761</v>
      </c>
      <c r="C6577">
        <v>39</v>
      </c>
      <c r="D6577">
        <v>1</v>
      </c>
    </row>
    <row r="6578" spans="1:4">
      <c r="A6578">
        <v>240015</v>
      </c>
      <c r="B6578" t="s">
        <v>9018</v>
      </c>
      <c r="C6578">
        <v>137.5</v>
      </c>
      <c r="D6578">
        <v>1</v>
      </c>
    </row>
    <row r="6579" spans="1:4">
      <c r="A6579">
        <v>240016</v>
      </c>
      <c r="B6579" t="s">
        <v>9232</v>
      </c>
      <c r="C6579">
        <v>169</v>
      </c>
      <c r="D6579">
        <v>1</v>
      </c>
    </row>
    <row r="6580" spans="1:4">
      <c r="A6580">
        <v>240017</v>
      </c>
      <c r="B6580" t="s">
        <v>8977</v>
      </c>
      <c r="C6580">
        <v>138.5</v>
      </c>
      <c r="D6580">
        <v>1</v>
      </c>
    </row>
    <row r="6581" spans="1:4">
      <c r="A6581">
        <v>240017</v>
      </c>
      <c r="B6581" t="s">
        <v>8977</v>
      </c>
      <c r="C6581">
        <v>169</v>
      </c>
      <c r="D6581">
        <v>1</v>
      </c>
    </row>
    <row r="6582" spans="1:4">
      <c r="A6582">
        <v>240021</v>
      </c>
      <c r="B6582" t="s">
        <v>7825</v>
      </c>
      <c r="C6582">
        <v>39.9</v>
      </c>
      <c r="D6582">
        <v>1</v>
      </c>
    </row>
    <row r="6583" spans="1:4">
      <c r="A6583">
        <v>240023</v>
      </c>
      <c r="B6583" t="s">
        <v>7832</v>
      </c>
      <c r="C6583">
        <v>99.8</v>
      </c>
      <c r="D6583">
        <v>2</v>
      </c>
    </row>
    <row r="6584" spans="1:4">
      <c r="A6584">
        <v>240033</v>
      </c>
      <c r="B6584" t="s">
        <v>198</v>
      </c>
      <c r="C6584">
        <v>0</v>
      </c>
      <c r="D6584">
        <v>0</v>
      </c>
    </row>
    <row r="6585" spans="1:4">
      <c r="A6585">
        <v>240085</v>
      </c>
      <c r="B6585" t="s">
        <v>9433</v>
      </c>
      <c r="C6585">
        <v>198</v>
      </c>
      <c r="D6585">
        <v>1</v>
      </c>
    </row>
    <row r="6586" spans="1:4">
      <c r="A6586">
        <v>240131</v>
      </c>
      <c r="B6586" t="s">
        <v>8979</v>
      </c>
      <c r="C6586">
        <v>900</v>
      </c>
      <c r="D6586">
        <v>3</v>
      </c>
    </row>
    <row r="6587" spans="1:4">
      <c r="A6587">
        <v>240132</v>
      </c>
      <c r="B6587" t="s">
        <v>8980</v>
      </c>
      <c r="C6587">
        <v>400</v>
      </c>
      <c r="D6587">
        <v>1</v>
      </c>
    </row>
    <row r="6588" spans="1:4">
      <c r="A6588">
        <v>240163</v>
      </c>
      <c r="B6588" t="s">
        <v>8981</v>
      </c>
      <c r="C6588">
        <v>369</v>
      </c>
      <c r="D6588">
        <v>1</v>
      </c>
    </row>
    <row r="6589" spans="1:4">
      <c r="A6589">
        <v>240165</v>
      </c>
      <c r="B6589" t="s">
        <v>10418</v>
      </c>
      <c r="C6589">
        <v>399</v>
      </c>
      <c r="D6589">
        <v>1</v>
      </c>
    </row>
    <row r="6590" spans="1:4">
      <c r="A6590">
        <v>240190</v>
      </c>
      <c r="B6590" t="s">
        <v>8724</v>
      </c>
      <c r="C6590">
        <v>350</v>
      </c>
      <c r="D6590">
        <v>1</v>
      </c>
    </row>
    <row r="6591" spans="1:4">
      <c r="A6591">
        <v>240190</v>
      </c>
      <c r="B6591" t="s">
        <v>8724</v>
      </c>
      <c r="C6591">
        <v>-364</v>
      </c>
      <c r="D6591">
        <v>-1</v>
      </c>
    </row>
    <row r="6592" spans="1:4">
      <c r="A6592">
        <v>240205</v>
      </c>
      <c r="B6592" t="s">
        <v>10103</v>
      </c>
      <c r="C6592">
        <v>69</v>
      </c>
      <c r="D6592">
        <v>1</v>
      </c>
    </row>
    <row r="6593" spans="1:4">
      <c r="A6593">
        <v>240294</v>
      </c>
      <c r="B6593" t="s">
        <v>9860</v>
      </c>
      <c r="C6593">
        <v>129</v>
      </c>
      <c r="D6593">
        <v>1</v>
      </c>
    </row>
    <row r="6594" spans="1:4">
      <c r="A6594">
        <v>240303</v>
      </c>
      <c r="B6594" t="s">
        <v>9609</v>
      </c>
      <c r="C6594">
        <v>138</v>
      </c>
      <c r="D6594">
        <v>2</v>
      </c>
    </row>
    <row r="6595" spans="1:4">
      <c r="A6595">
        <v>240310</v>
      </c>
      <c r="B6595" t="s">
        <v>9765</v>
      </c>
      <c r="C6595">
        <v>-536</v>
      </c>
      <c r="D6595">
        <v>-2</v>
      </c>
    </row>
    <row r="6596" spans="1:4">
      <c r="A6596">
        <v>240310</v>
      </c>
      <c r="B6596" t="s">
        <v>9765</v>
      </c>
      <c r="C6596">
        <v>-268</v>
      </c>
      <c r="D6596">
        <v>-1</v>
      </c>
    </row>
    <row r="6597" spans="1:4">
      <c r="A6597">
        <v>240315</v>
      </c>
      <c r="B6597" t="s">
        <v>9236</v>
      </c>
      <c r="C6597">
        <v>99</v>
      </c>
      <c r="D6597">
        <v>1</v>
      </c>
    </row>
    <row r="6598" spans="1:4">
      <c r="A6598">
        <v>240315</v>
      </c>
      <c r="B6598" t="s">
        <v>9236</v>
      </c>
      <c r="C6598">
        <v>98</v>
      </c>
      <c r="D6598">
        <v>1</v>
      </c>
    </row>
    <row r="6599" spans="1:4">
      <c r="A6599">
        <v>240335</v>
      </c>
      <c r="B6599" t="s">
        <v>10419</v>
      </c>
      <c r="C6599">
        <v>39.9</v>
      </c>
      <c r="D6599">
        <v>1</v>
      </c>
    </row>
    <row r="6600" spans="1:4">
      <c r="A6600">
        <v>240347</v>
      </c>
      <c r="B6600" t="s">
        <v>10177</v>
      </c>
      <c r="C6600">
        <v>-629</v>
      </c>
      <c r="D6600">
        <v>-1</v>
      </c>
    </row>
    <row r="6601" spans="1:4">
      <c r="A6601">
        <v>240347</v>
      </c>
      <c r="B6601" t="s">
        <v>10177</v>
      </c>
      <c r="C6601">
        <v>604</v>
      </c>
      <c r="D6601">
        <v>1</v>
      </c>
    </row>
    <row r="6602" spans="1:4">
      <c r="A6602">
        <v>240375</v>
      </c>
      <c r="B6602" t="s">
        <v>9984</v>
      </c>
      <c r="C6602">
        <v>128</v>
      </c>
      <c r="D6602">
        <v>1</v>
      </c>
    </row>
    <row r="6603" spans="1:4">
      <c r="A6603">
        <v>240433</v>
      </c>
      <c r="B6603" t="s">
        <v>10178</v>
      </c>
      <c r="C6603">
        <v>159</v>
      </c>
      <c r="D6603">
        <v>1</v>
      </c>
    </row>
    <row r="6604" spans="1:4">
      <c r="A6604">
        <v>240535</v>
      </c>
      <c r="B6604" t="s">
        <v>10420</v>
      </c>
      <c r="C6604">
        <v>109</v>
      </c>
      <c r="D6604">
        <v>1</v>
      </c>
    </row>
    <row r="6605" spans="1:4">
      <c r="A6605">
        <v>240536</v>
      </c>
      <c r="B6605" t="s">
        <v>480</v>
      </c>
      <c r="C6605">
        <v>132</v>
      </c>
      <c r="D6605">
        <v>2</v>
      </c>
    </row>
    <row r="6606" spans="1:4">
      <c r="A6606">
        <v>240655</v>
      </c>
      <c r="B6606" t="s">
        <v>10421</v>
      </c>
      <c r="C6606">
        <v>449</v>
      </c>
      <c r="D6606">
        <v>1</v>
      </c>
    </row>
    <row r="6607" spans="1:4">
      <c r="A6607">
        <v>240663</v>
      </c>
      <c r="B6607" t="s">
        <v>10422</v>
      </c>
      <c r="C6607">
        <v>238</v>
      </c>
      <c r="D6607">
        <v>1</v>
      </c>
    </row>
    <row r="6608" spans="1:4">
      <c r="A6608">
        <v>185186</v>
      </c>
      <c r="B6608" t="s">
        <v>8725</v>
      </c>
      <c r="C6608">
        <v>568</v>
      </c>
      <c r="D6608">
        <v>2</v>
      </c>
    </row>
    <row r="6609" spans="1:4">
      <c r="A6609">
        <v>185186</v>
      </c>
      <c r="B6609" t="s">
        <v>8725</v>
      </c>
      <c r="C6609">
        <v>528</v>
      </c>
      <c r="D6609">
        <v>2</v>
      </c>
    </row>
    <row r="6610" spans="1:4">
      <c r="A6610">
        <v>185362</v>
      </c>
      <c r="B6610" t="s">
        <v>10423</v>
      </c>
      <c r="C6610">
        <v>39.9</v>
      </c>
      <c r="D6610">
        <v>1</v>
      </c>
    </row>
    <row r="6611" spans="1:4">
      <c r="A6611">
        <v>205124</v>
      </c>
      <c r="B6611" t="s">
        <v>8746</v>
      </c>
      <c r="C6611">
        <v>56</v>
      </c>
      <c r="D6611">
        <v>1</v>
      </c>
    </row>
    <row r="6612" spans="1:4">
      <c r="A6612">
        <v>205762</v>
      </c>
      <c r="B6612" t="s">
        <v>9051</v>
      </c>
      <c r="C6612">
        <v>89</v>
      </c>
      <c r="D6612">
        <v>1</v>
      </c>
    </row>
    <row r="6613" spans="1:4">
      <c r="A6613">
        <v>207896</v>
      </c>
      <c r="B6613" t="s">
        <v>8716</v>
      </c>
      <c r="C6613">
        <v>258</v>
      </c>
      <c r="D6613">
        <v>1</v>
      </c>
    </row>
    <row r="6614" spans="1:4">
      <c r="A6614">
        <v>208098</v>
      </c>
      <c r="B6614" t="s">
        <v>9743</v>
      </c>
      <c r="C6614">
        <v>89</v>
      </c>
      <c r="D6614">
        <v>1</v>
      </c>
    </row>
    <row r="6615" spans="1:4">
      <c r="A6615">
        <v>208401</v>
      </c>
      <c r="B6615" t="s">
        <v>10363</v>
      </c>
      <c r="C6615">
        <v>49</v>
      </c>
      <c r="D6615">
        <v>1</v>
      </c>
    </row>
    <row r="6616" spans="1:4">
      <c r="A6616">
        <v>213931</v>
      </c>
      <c r="B6616" t="s">
        <v>8761</v>
      </c>
      <c r="C6616">
        <v>499</v>
      </c>
      <c r="D6616">
        <v>1</v>
      </c>
    </row>
    <row r="6617" spans="1:4">
      <c r="A6617">
        <v>213931</v>
      </c>
      <c r="B6617" t="s">
        <v>8761</v>
      </c>
      <c r="C6617">
        <v>-489</v>
      </c>
      <c r="D6617">
        <v>-1</v>
      </c>
    </row>
    <row r="6618" spans="1:4">
      <c r="A6618">
        <v>214485</v>
      </c>
      <c r="B6618" t="s">
        <v>8711</v>
      </c>
      <c r="C6618">
        <v>569</v>
      </c>
      <c r="D6618">
        <v>1</v>
      </c>
    </row>
    <row r="6619" spans="1:4">
      <c r="A6619">
        <v>215564</v>
      </c>
      <c r="B6619" t="s">
        <v>9488</v>
      </c>
      <c r="C6619">
        <v>-2169</v>
      </c>
      <c r="D6619">
        <v>-1</v>
      </c>
    </row>
    <row r="6620" spans="1:4">
      <c r="A6620">
        <v>216170</v>
      </c>
      <c r="B6620" t="s">
        <v>9325</v>
      </c>
      <c r="C6620">
        <v>59</v>
      </c>
      <c r="D6620">
        <v>1</v>
      </c>
    </row>
    <row r="6621" spans="1:4">
      <c r="A6621">
        <v>218853</v>
      </c>
      <c r="B6621" t="s">
        <v>523</v>
      </c>
      <c r="C6621">
        <v>263</v>
      </c>
      <c r="D6621">
        <v>1</v>
      </c>
    </row>
    <row r="6622" spans="1:4">
      <c r="A6622">
        <v>218853</v>
      </c>
      <c r="B6622" t="s">
        <v>523</v>
      </c>
      <c r="C6622">
        <v>263</v>
      </c>
      <c r="D6622">
        <v>1</v>
      </c>
    </row>
    <row r="6623" spans="1:4">
      <c r="A6623">
        <v>219708</v>
      </c>
      <c r="B6623" t="s">
        <v>8781</v>
      </c>
      <c r="C6623">
        <v>59</v>
      </c>
      <c r="D6623">
        <v>1</v>
      </c>
    </row>
    <row r="6624" spans="1:4">
      <c r="A6624">
        <v>220402</v>
      </c>
      <c r="B6624" t="s">
        <v>542</v>
      </c>
      <c r="C6624">
        <v>268</v>
      </c>
      <c r="D6624">
        <v>1</v>
      </c>
    </row>
    <row r="6625" spans="1:4">
      <c r="A6625">
        <v>220402</v>
      </c>
      <c r="B6625" t="s">
        <v>542</v>
      </c>
      <c r="C6625">
        <v>1325</v>
      </c>
      <c r="D6625">
        <v>5</v>
      </c>
    </row>
    <row r="6626" spans="1:4">
      <c r="A6626">
        <v>221052</v>
      </c>
      <c r="B6626" t="s">
        <v>10346</v>
      </c>
      <c r="C6626">
        <v>179</v>
      </c>
      <c r="D6626">
        <v>1</v>
      </c>
    </row>
    <row r="6627" spans="1:4">
      <c r="A6627">
        <v>221053</v>
      </c>
      <c r="B6627" t="s">
        <v>9508</v>
      </c>
      <c r="C6627">
        <v>538</v>
      </c>
      <c r="D6627">
        <v>2</v>
      </c>
    </row>
    <row r="6628" spans="1:4">
      <c r="A6628">
        <v>221053</v>
      </c>
      <c r="B6628" t="s">
        <v>9508</v>
      </c>
      <c r="C6628">
        <v>1335</v>
      </c>
      <c r="D6628">
        <v>5</v>
      </c>
    </row>
    <row r="6629" spans="1:4">
      <c r="A6629">
        <v>222137</v>
      </c>
      <c r="B6629" t="s">
        <v>8791</v>
      </c>
      <c r="C6629">
        <v>2222</v>
      </c>
      <c r="D6629">
        <v>4</v>
      </c>
    </row>
    <row r="6630" spans="1:4">
      <c r="A6630">
        <v>222167</v>
      </c>
      <c r="B6630" t="s">
        <v>474</v>
      </c>
      <c r="C6630">
        <v>199</v>
      </c>
      <c r="D6630">
        <v>1</v>
      </c>
    </row>
    <row r="6631" spans="1:4">
      <c r="A6631">
        <v>222434</v>
      </c>
      <c r="B6631" t="s">
        <v>8793</v>
      </c>
      <c r="C6631">
        <v>10498</v>
      </c>
      <c r="D6631">
        <v>2</v>
      </c>
    </row>
    <row r="6632" spans="1:4">
      <c r="A6632">
        <v>224089</v>
      </c>
      <c r="B6632" t="s">
        <v>9802</v>
      </c>
      <c r="C6632">
        <v>1048</v>
      </c>
      <c r="D6632">
        <v>2</v>
      </c>
    </row>
    <row r="6633" spans="1:4">
      <c r="A6633">
        <v>225081</v>
      </c>
      <c r="B6633" t="s">
        <v>9602</v>
      </c>
      <c r="C6633">
        <v>1986</v>
      </c>
      <c r="D6633">
        <v>2</v>
      </c>
    </row>
    <row r="6634" spans="1:4">
      <c r="A6634">
        <v>225118</v>
      </c>
      <c r="B6634" t="s">
        <v>10217</v>
      </c>
      <c r="C6634">
        <v>268</v>
      </c>
      <c r="D6634">
        <v>1</v>
      </c>
    </row>
    <row r="6635" spans="1:4">
      <c r="A6635">
        <v>225359</v>
      </c>
      <c r="B6635" t="s">
        <v>8810</v>
      </c>
      <c r="C6635">
        <v>1380</v>
      </c>
      <c r="D6635">
        <v>1</v>
      </c>
    </row>
    <row r="6636" spans="1:4">
      <c r="A6636">
        <v>228021</v>
      </c>
      <c r="B6636" t="s">
        <v>9528</v>
      </c>
      <c r="C6636">
        <v>199</v>
      </c>
      <c r="D6636">
        <v>1</v>
      </c>
    </row>
    <row r="6637" spans="1:4">
      <c r="A6637">
        <v>228179</v>
      </c>
      <c r="B6637" t="s">
        <v>9370</v>
      </c>
      <c r="C6637">
        <v>218</v>
      </c>
      <c r="D6637">
        <v>1</v>
      </c>
    </row>
    <row r="6638" spans="1:4">
      <c r="A6638">
        <v>228567</v>
      </c>
      <c r="B6638" t="s">
        <v>8826</v>
      </c>
      <c r="C6638">
        <v>3969</v>
      </c>
      <c r="D6638">
        <v>1</v>
      </c>
    </row>
    <row r="6639" spans="1:4">
      <c r="A6639">
        <v>230692</v>
      </c>
      <c r="B6639" t="s">
        <v>8839</v>
      </c>
      <c r="C6639">
        <v>309</v>
      </c>
      <c r="D6639">
        <v>1</v>
      </c>
    </row>
    <row r="6640" spans="1:4">
      <c r="A6640">
        <v>231881</v>
      </c>
      <c r="B6640" t="s">
        <v>9026</v>
      </c>
      <c r="C6640">
        <v>1949</v>
      </c>
      <c r="D6640">
        <v>1</v>
      </c>
    </row>
    <row r="6641" spans="1:4">
      <c r="A6641">
        <v>231925</v>
      </c>
      <c r="B6641" t="s">
        <v>9539</v>
      </c>
      <c r="C6641">
        <v>159.6</v>
      </c>
      <c r="D6641">
        <v>4</v>
      </c>
    </row>
    <row r="6642" spans="1:4">
      <c r="A6642">
        <v>231936</v>
      </c>
      <c r="B6642" t="s">
        <v>463</v>
      </c>
      <c r="C6642">
        <v>89</v>
      </c>
      <c r="D6642">
        <v>1</v>
      </c>
    </row>
    <row r="6643" spans="1:4">
      <c r="A6643">
        <v>232110</v>
      </c>
      <c r="B6643" t="s">
        <v>10424</v>
      </c>
      <c r="C6643">
        <v>699</v>
      </c>
      <c r="D6643">
        <v>1</v>
      </c>
    </row>
    <row r="6644" spans="1:4">
      <c r="A6644">
        <v>232299</v>
      </c>
      <c r="B6644" t="s">
        <v>305</v>
      </c>
      <c r="C6644">
        <v>248</v>
      </c>
      <c r="D6644">
        <v>1</v>
      </c>
    </row>
    <row r="6645" spans="1:4">
      <c r="A6645">
        <v>232299</v>
      </c>
      <c r="B6645" t="s">
        <v>305</v>
      </c>
      <c r="C6645">
        <v>263</v>
      </c>
      <c r="D6645">
        <v>1</v>
      </c>
    </row>
    <row r="6646" spans="1:4">
      <c r="A6646">
        <v>232392</v>
      </c>
      <c r="B6646" t="s">
        <v>5496</v>
      </c>
      <c r="C6646">
        <v>298</v>
      </c>
      <c r="D6646">
        <v>1</v>
      </c>
    </row>
    <row r="6647" spans="1:4">
      <c r="A6647">
        <v>232413</v>
      </c>
      <c r="B6647" t="s">
        <v>9021</v>
      </c>
      <c r="C6647">
        <v>263</v>
      </c>
      <c r="D6647">
        <v>1</v>
      </c>
    </row>
    <row r="6648" spans="1:4">
      <c r="A6648">
        <v>232528</v>
      </c>
      <c r="B6648" t="s">
        <v>9145</v>
      </c>
      <c r="C6648">
        <v>0</v>
      </c>
      <c r="D6648">
        <v>0</v>
      </c>
    </row>
    <row r="6649" spans="1:4">
      <c r="A6649">
        <v>232528</v>
      </c>
      <c r="B6649" t="s">
        <v>9145</v>
      </c>
      <c r="C6649">
        <v>0</v>
      </c>
      <c r="D6649">
        <v>0</v>
      </c>
    </row>
    <row r="6650" spans="1:4">
      <c r="A6650">
        <v>232529</v>
      </c>
      <c r="B6650" t="s">
        <v>9146</v>
      </c>
      <c r="C6650">
        <v>363</v>
      </c>
      <c r="D6650">
        <v>1</v>
      </c>
    </row>
    <row r="6651" spans="1:4">
      <c r="A6651">
        <v>232693</v>
      </c>
      <c r="B6651" t="s">
        <v>535</v>
      </c>
      <c r="C6651">
        <v>596</v>
      </c>
      <c r="D6651">
        <v>2</v>
      </c>
    </row>
    <row r="6652" spans="1:4">
      <c r="A6652">
        <v>232759</v>
      </c>
      <c r="B6652" t="s">
        <v>9149</v>
      </c>
      <c r="C6652">
        <v>-268</v>
      </c>
      <c r="D6652">
        <v>-1</v>
      </c>
    </row>
    <row r="6653" spans="1:4">
      <c r="A6653">
        <v>232782</v>
      </c>
      <c r="B6653" t="s">
        <v>6129</v>
      </c>
      <c r="C6653">
        <v>-3998</v>
      </c>
      <c r="D6653">
        <v>-2</v>
      </c>
    </row>
    <row r="6654" spans="1:4">
      <c r="A6654">
        <v>233437</v>
      </c>
      <c r="B6654" t="s">
        <v>556</v>
      </c>
      <c r="C6654">
        <v>288</v>
      </c>
      <c r="D6654">
        <v>1</v>
      </c>
    </row>
    <row r="6655" spans="1:4">
      <c r="A6655">
        <v>233444</v>
      </c>
      <c r="B6655" t="s">
        <v>666</v>
      </c>
      <c r="C6655">
        <v>209</v>
      </c>
      <c r="D6655">
        <v>1</v>
      </c>
    </row>
    <row r="6656" spans="1:4">
      <c r="A6656">
        <v>233690</v>
      </c>
      <c r="B6656" t="s">
        <v>8862</v>
      </c>
      <c r="C6656">
        <v>-239</v>
      </c>
      <c r="D6656">
        <v>-1</v>
      </c>
    </row>
    <row r="6657" spans="1:4">
      <c r="A6657">
        <v>233754</v>
      </c>
      <c r="B6657" t="s">
        <v>9757</v>
      </c>
      <c r="C6657">
        <v>298</v>
      </c>
      <c r="D6657">
        <v>1</v>
      </c>
    </row>
    <row r="6658" spans="1:4">
      <c r="A6658">
        <v>234266</v>
      </c>
      <c r="B6658" t="s">
        <v>9386</v>
      </c>
      <c r="C6658">
        <v>-369</v>
      </c>
      <c r="D6658">
        <v>-1</v>
      </c>
    </row>
    <row r="6659" spans="1:4">
      <c r="A6659">
        <v>234275</v>
      </c>
      <c r="B6659" t="s">
        <v>9387</v>
      </c>
      <c r="C6659">
        <v>298</v>
      </c>
      <c r="D6659">
        <v>1</v>
      </c>
    </row>
    <row r="6660" spans="1:4">
      <c r="A6660">
        <v>234305</v>
      </c>
      <c r="B6660" t="s">
        <v>9162</v>
      </c>
      <c r="C6660">
        <v>299</v>
      </c>
      <c r="D6660">
        <v>1</v>
      </c>
    </row>
    <row r="6661" spans="1:4">
      <c r="A6661">
        <v>234306</v>
      </c>
      <c r="B6661" t="s">
        <v>566</v>
      </c>
      <c r="C6661">
        <v>5911</v>
      </c>
      <c r="D6661">
        <v>9</v>
      </c>
    </row>
    <row r="6662" spans="1:4">
      <c r="A6662">
        <v>234330</v>
      </c>
      <c r="B6662" t="s">
        <v>10425</v>
      </c>
      <c r="C6662">
        <v>261</v>
      </c>
      <c r="D6662">
        <v>1</v>
      </c>
    </row>
    <row r="6663" spans="1:4">
      <c r="A6663">
        <v>234360</v>
      </c>
      <c r="B6663" t="s">
        <v>9618</v>
      </c>
      <c r="C6663">
        <v>2694</v>
      </c>
      <c r="D6663">
        <v>3</v>
      </c>
    </row>
    <row r="6664" spans="1:4">
      <c r="A6664">
        <v>234398</v>
      </c>
      <c r="B6664" t="s">
        <v>461</v>
      </c>
      <c r="C6664">
        <v>75</v>
      </c>
      <c r="D6664">
        <v>1</v>
      </c>
    </row>
    <row r="6665" spans="1:4">
      <c r="A6665">
        <v>234421</v>
      </c>
      <c r="B6665" t="s">
        <v>462</v>
      </c>
      <c r="C6665">
        <v>891</v>
      </c>
      <c r="D6665">
        <v>9</v>
      </c>
    </row>
    <row r="6666" spans="1:4">
      <c r="A6666">
        <v>234558</v>
      </c>
      <c r="B6666" t="s">
        <v>10426</v>
      </c>
      <c r="C6666">
        <v>269</v>
      </c>
      <c r="D6666">
        <v>1</v>
      </c>
    </row>
    <row r="6667" spans="1:4">
      <c r="A6667">
        <v>234707</v>
      </c>
      <c r="B6667" t="s">
        <v>9168</v>
      </c>
      <c r="C6667">
        <v>-919</v>
      </c>
      <c r="D6667">
        <v>-1</v>
      </c>
    </row>
    <row r="6668" spans="1:4">
      <c r="A6668">
        <v>234822</v>
      </c>
      <c r="B6668" t="s">
        <v>549</v>
      </c>
      <c r="C6668">
        <v>353</v>
      </c>
      <c r="D6668">
        <v>1</v>
      </c>
    </row>
    <row r="6669" spans="1:4">
      <c r="A6669">
        <v>234822</v>
      </c>
      <c r="B6669" t="s">
        <v>549</v>
      </c>
      <c r="C6669">
        <v>353</v>
      </c>
      <c r="D6669">
        <v>1</v>
      </c>
    </row>
    <row r="6670" spans="1:4">
      <c r="A6670">
        <v>235019</v>
      </c>
      <c r="B6670" t="s">
        <v>630</v>
      </c>
      <c r="C6670">
        <v>208</v>
      </c>
      <c r="D6670">
        <v>1</v>
      </c>
    </row>
    <row r="6671" spans="1:4">
      <c r="A6671">
        <v>235019</v>
      </c>
      <c r="B6671" t="s">
        <v>630</v>
      </c>
      <c r="C6671">
        <v>952</v>
      </c>
      <c r="D6671">
        <v>4</v>
      </c>
    </row>
    <row r="6672" spans="1:4">
      <c r="A6672">
        <v>235087</v>
      </c>
      <c r="B6672" t="s">
        <v>533</v>
      </c>
      <c r="C6672">
        <v>689</v>
      </c>
      <c r="D6672">
        <v>1</v>
      </c>
    </row>
    <row r="6673" spans="1:4">
      <c r="A6673">
        <v>235158</v>
      </c>
      <c r="B6673" t="s">
        <v>8879</v>
      </c>
      <c r="C6673">
        <v>299</v>
      </c>
      <c r="D6673">
        <v>1</v>
      </c>
    </row>
    <row r="6674" spans="1:4">
      <c r="A6674">
        <v>235169</v>
      </c>
      <c r="B6674" t="s">
        <v>9560</v>
      </c>
      <c r="C6674">
        <v>256</v>
      </c>
      <c r="D6674">
        <v>2</v>
      </c>
    </row>
    <row r="6675" spans="1:4">
      <c r="A6675">
        <v>235376</v>
      </c>
      <c r="B6675" t="s">
        <v>10154</v>
      </c>
      <c r="C6675">
        <v>199</v>
      </c>
      <c r="D6675">
        <v>1</v>
      </c>
    </row>
    <row r="6676" spans="1:4">
      <c r="A6676">
        <v>235442</v>
      </c>
      <c r="B6676" t="s">
        <v>10405</v>
      </c>
      <c r="C6676">
        <v>299</v>
      </c>
      <c r="D6676">
        <v>1</v>
      </c>
    </row>
    <row r="6677" spans="1:4">
      <c r="A6677">
        <v>235458</v>
      </c>
      <c r="B6677" t="s">
        <v>9828</v>
      </c>
      <c r="C6677">
        <v>238</v>
      </c>
      <c r="D6677">
        <v>2</v>
      </c>
    </row>
    <row r="6678" spans="1:4">
      <c r="A6678">
        <v>235538</v>
      </c>
      <c r="B6678" t="s">
        <v>8882</v>
      </c>
      <c r="C6678">
        <v>-249</v>
      </c>
      <c r="D6678">
        <v>-1</v>
      </c>
    </row>
    <row r="6679" spans="1:4">
      <c r="A6679">
        <v>235601</v>
      </c>
      <c r="B6679" t="s">
        <v>8884</v>
      </c>
      <c r="C6679">
        <v>528</v>
      </c>
      <c r="D6679">
        <v>2</v>
      </c>
    </row>
    <row r="6680" spans="1:4">
      <c r="A6680">
        <v>236005</v>
      </c>
      <c r="B6680" t="s">
        <v>8889</v>
      </c>
      <c r="C6680">
        <v>3080</v>
      </c>
      <c r="D6680">
        <v>2</v>
      </c>
    </row>
    <row r="6681" spans="1:4">
      <c r="A6681">
        <v>236041</v>
      </c>
      <c r="B6681" t="s">
        <v>9702</v>
      </c>
      <c r="C6681">
        <v>1721</v>
      </c>
      <c r="D6681">
        <v>7</v>
      </c>
    </row>
    <row r="6682" spans="1:4">
      <c r="A6682">
        <v>236066</v>
      </c>
      <c r="B6682" t="s">
        <v>7126</v>
      </c>
      <c r="C6682">
        <v>1569</v>
      </c>
      <c r="D6682">
        <v>1</v>
      </c>
    </row>
    <row r="6683" spans="1:4">
      <c r="A6683">
        <v>236268</v>
      </c>
      <c r="B6683" t="s">
        <v>8714</v>
      </c>
      <c r="C6683">
        <v>269</v>
      </c>
      <c r="D6683">
        <v>1</v>
      </c>
    </row>
    <row r="6684" spans="1:4">
      <c r="A6684">
        <v>236268</v>
      </c>
      <c r="B6684" t="s">
        <v>8714</v>
      </c>
      <c r="C6684">
        <v>543</v>
      </c>
      <c r="D6684">
        <v>2</v>
      </c>
    </row>
    <row r="6685" spans="1:4">
      <c r="A6685">
        <v>236268</v>
      </c>
      <c r="B6685" t="s">
        <v>8714</v>
      </c>
      <c r="C6685">
        <v>812</v>
      </c>
      <c r="D6685">
        <v>3</v>
      </c>
    </row>
    <row r="6686" spans="1:4">
      <c r="A6686">
        <v>236269</v>
      </c>
      <c r="B6686" t="s">
        <v>300</v>
      </c>
      <c r="C6686">
        <v>268</v>
      </c>
      <c r="D6686">
        <v>1</v>
      </c>
    </row>
    <row r="6687" spans="1:4">
      <c r="A6687">
        <v>236269</v>
      </c>
      <c r="B6687" t="s">
        <v>300</v>
      </c>
      <c r="C6687">
        <v>-238</v>
      </c>
      <c r="D6687">
        <v>-1</v>
      </c>
    </row>
    <row r="6688" spans="1:4">
      <c r="A6688">
        <v>236325</v>
      </c>
      <c r="B6688" t="s">
        <v>676</v>
      </c>
      <c r="C6688">
        <v>1317</v>
      </c>
      <c r="D6688">
        <v>3</v>
      </c>
    </row>
    <row r="6689" spans="1:4">
      <c r="A6689">
        <v>236325</v>
      </c>
      <c r="B6689" t="s">
        <v>676</v>
      </c>
      <c r="C6689">
        <v>479</v>
      </c>
      <c r="D6689">
        <v>1</v>
      </c>
    </row>
    <row r="6690" spans="1:4">
      <c r="A6690">
        <v>236326</v>
      </c>
      <c r="B6690" t="s">
        <v>678</v>
      </c>
      <c r="C6690">
        <v>399</v>
      </c>
      <c r="D6690">
        <v>1</v>
      </c>
    </row>
    <row r="6691" spans="1:4">
      <c r="A6691">
        <v>236343</v>
      </c>
      <c r="B6691" t="s">
        <v>543</v>
      </c>
      <c r="C6691">
        <v>348</v>
      </c>
      <c r="D6691">
        <v>1</v>
      </c>
    </row>
    <row r="6692" spans="1:4">
      <c r="A6692">
        <v>236420</v>
      </c>
      <c r="B6692" t="s">
        <v>9260</v>
      </c>
      <c r="C6692">
        <v>318</v>
      </c>
      <c r="D6692">
        <v>1</v>
      </c>
    </row>
    <row r="6693" spans="1:4">
      <c r="A6693">
        <v>236541</v>
      </c>
      <c r="B6693" t="s">
        <v>7631</v>
      </c>
      <c r="C6693">
        <v>4350</v>
      </c>
      <c r="D6693">
        <v>1</v>
      </c>
    </row>
    <row r="6694" spans="1:4">
      <c r="A6694">
        <v>236604</v>
      </c>
      <c r="B6694" t="s">
        <v>10427</v>
      </c>
      <c r="C6694">
        <v>0</v>
      </c>
      <c r="D6694">
        <v>0</v>
      </c>
    </row>
    <row r="6695" spans="1:4">
      <c r="A6695">
        <v>236725</v>
      </c>
      <c r="B6695" t="s">
        <v>9567</v>
      </c>
      <c r="C6695">
        <v>1252</v>
      </c>
      <c r="D6695">
        <v>5</v>
      </c>
    </row>
    <row r="6696" spans="1:4">
      <c r="A6696">
        <v>236725</v>
      </c>
      <c r="B6696" t="s">
        <v>9567</v>
      </c>
      <c r="C6696">
        <v>12127</v>
      </c>
      <c r="D6696">
        <v>49</v>
      </c>
    </row>
    <row r="6697" spans="1:4">
      <c r="A6697">
        <v>236727</v>
      </c>
      <c r="B6697" t="s">
        <v>8910</v>
      </c>
      <c r="C6697">
        <v>129</v>
      </c>
      <c r="D6697">
        <v>1</v>
      </c>
    </row>
    <row r="6698" spans="1:4">
      <c r="A6698">
        <v>236728</v>
      </c>
      <c r="B6698" t="s">
        <v>8911</v>
      </c>
      <c r="C6698">
        <v>238</v>
      </c>
      <c r="D6698">
        <v>1</v>
      </c>
    </row>
    <row r="6699" spans="1:4">
      <c r="A6699">
        <v>236729</v>
      </c>
      <c r="B6699" t="s">
        <v>538</v>
      </c>
      <c r="C6699">
        <v>298</v>
      </c>
      <c r="D6699">
        <v>1</v>
      </c>
    </row>
    <row r="6700" spans="1:4">
      <c r="A6700">
        <v>236754</v>
      </c>
      <c r="B6700" t="s">
        <v>9708</v>
      </c>
      <c r="C6700">
        <v>99</v>
      </c>
      <c r="D6700">
        <v>1</v>
      </c>
    </row>
    <row r="6701" spans="1:4">
      <c r="A6701">
        <v>237207</v>
      </c>
      <c r="B6701" t="s">
        <v>10414</v>
      </c>
      <c r="C6701">
        <v>1638</v>
      </c>
      <c r="D6701">
        <v>1</v>
      </c>
    </row>
    <row r="6702" spans="1:4">
      <c r="A6702">
        <v>237215</v>
      </c>
      <c r="B6702" t="s">
        <v>8926</v>
      </c>
      <c r="C6702">
        <v>569</v>
      </c>
      <c r="D6702">
        <v>1</v>
      </c>
    </row>
    <row r="6703" spans="1:4">
      <c r="A6703">
        <v>237215</v>
      </c>
      <c r="B6703" t="s">
        <v>8926</v>
      </c>
      <c r="C6703">
        <v>514</v>
      </c>
      <c r="D6703">
        <v>1</v>
      </c>
    </row>
    <row r="6704" spans="1:4">
      <c r="A6704">
        <v>237358</v>
      </c>
      <c r="B6704" t="s">
        <v>9027</v>
      </c>
      <c r="C6704">
        <v>298</v>
      </c>
      <c r="D6704">
        <v>1</v>
      </c>
    </row>
    <row r="6705" spans="1:4">
      <c r="A6705">
        <v>237558</v>
      </c>
      <c r="B6705" t="s">
        <v>9419</v>
      </c>
      <c r="C6705">
        <v>49</v>
      </c>
      <c r="D6705">
        <v>1</v>
      </c>
    </row>
    <row r="6706" spans="1:4">
      <c r="A6706">
        <v>237610</v>
      </c>
      <c r="B6706" t="s">
        <v>7376</v>
      </c>
      <c r="C6706">
        <v>-24.9</v>
      </c>
      <c r="D6706">
        <v>-1</v>
      </c>
    </row>
    <row r="6707" spans="1:4">
      <c r="A6707">
        <v>237685</v>
      </c>
      <c r="B6707" t="s">
        <v>8947</v>
      </c>
      <c r="C6707">
        <v>54</v>
      </c>
      <c r="D6707">
        <v>1</v>
      </c>
    </row>
    <row r="6708" spans="1:4">
      <c r="A6708">
        <v>237805</v>
      </c>
      <c r="B6708" t="s">
        <v>9583</v>
      </c>
      <c r="C6708">
        <v>295</v>
      </c>
      <c r="D6708">
        <v>5</v>
      </c>
    </row>
    <row r="6709" spans="1:4">
      <c r="A6709">
        <v>237807</v>
      </c>
      <c r="B6709" t="s">
        <v>10329</v>
      </c>
      <c r="C6709">
        <v>149</v>
      </c>
      <c r="D6709">
        <v>1</v>
      </c>
    </row>
    <row r="6710" spans="1:4">
      <c r="A6710">
        <v>238775</v>
      </c>
      <c r="B6710" t="s">
        <v>8128</v>
      </c>
      <c r="C6710">
        <v>-1872</v>
      </c>
      <c r="D6710">
        <v>-1</v>
      </c>
    </row>
    <row r="6711" spans="1:4">
      <c r="A6711">
        <v>238924</v>
      </c>
      <c r="B6711" t="s">
        <v>8956</v>
      </c>
      <c r="C6711">
        <v>-86</v>
      </c>
      <c r="D6711">
        <v>-1</v>
      </c>
    </row>
    <row r="6712" spans="1:4">
      <c r="A6712">
        <v>238925</v>
      </c>
      <c r="B6712" t="s">
        <v>323</v>
      </c>
      <c r="C6712">
        <v>-77</v>
      </c>
      <c r="D6712">
        <v>-1</v>
      </c>
    </row>
    <row r="6713" spans="1:4">
      <c r="A6713">
        <v>238925</v>
      </c>
      <c r="B6713" t="s">
        <v>323</v>
      </c>
      <c r="C6713">
        <v>-89</v>
      </c>
      <c r="D6713">
        <v>-1</v>
      </c>
    </row>
    <row r="6714" spans="1:4">
      <c r="A6714">
        <v>238965</v>
      </c>
      <c r="B6714" t="s">
        <v>9215</v>
      </c>
      <c r="C6714">
        <v>199</v>
      </c>
      <c r="D6714">
        <v>1</v>
      </c>
    </row>
    <row r="6715" spans="1:4">
      <c r="A6715">
        <v>239225</v>
      </c>
      <c r="B6715" t="s">
        <v>568</v>
      </c>
      <c r="C6715">
        <v>8771</v>
      </c>
      <c r="D6715">
        <v>3</v>
      </c>
    </row>
    <row r="6716" spans="1:4">
      <c r="A6716">
        <v>239225</v>
      </c>
      <c r="B6716" t="s">
        <v>568</v>
      </c>
      <c r="C6716">
        <v>5906</v>
      </c>
      <c r="D6716">
        <v>2</v>
      </c>
    </row>
    <row r="6717" spans="1:4">
      <c r="A6717">
        <v>239501</v>
      </c>
      <c r="B6717" t="s">
        <v>9590</v>
      </c>
      <c r="C6717">
        <v>159</v>
      </c>
      <c r="D6717">
        <v>1</v>
      </c>
    </row>
    <row r="6718" spans="1:4">
      <c r="A6718">
        <v>239506</v>
      </c>
      <c r="B6718" t="s">
        <v>9973</v>
      </c>
      <c r="C6718">
        <v>67</v>
      </c>
      <c r="D6718">
        <v>1</v>
      </c>
    </row>
    <row r="6719" spans="1:4">
      <c r="A6719">
        <v>239706</v>
      </c>
      <c r="B6719" t="s">
        <v>10417</v>
      </c>
      <c r="C6719">
        <v>249</v>
      </c>
      <c r="D6719">
        <v>1</v>
      </c>
    </row>
    <row r="6720" spans="1:4">
      <c r="A6720">
        <v>239706</v>
      </c>
      <c r="B6720" t="s">
        <v>10417</v>
      </c>
      <c r="C6720">
        <v>1494</v>
      </c>
      <c r="D6720">
        <v>6</v>
      </c>
    </row>
    <row r="6721" spans="1:4">
      <c r="A6721">
        <v>239712</v>
      </c>
      <c r="B6721" t="s">
        <v>9221</v>
      </c>
      <c r="C6721">
        <v>444</v>
      </c>
      <c r="D6721">
        <v>1</v>
      </c>
    </row>
    <row r="6722" spans="1:4">
      <c r="A6722">
        <v>239830</v>
      </c>
      <c r="B6722" t="s">
        <v>377</v>
      </c>
      <c r="C6722">
        <v>-256</v>
      </c>
      <c r="D6722">
        <v>-1</v>
      </c>
    </row>
    <row r="6723" spans="1:4">
      <c r="A6723">
        <v>239834</v>
      </c>
      <c r="B6723" t="s">
        <v>7842</v>
      </c>
      <c r="C6723">
        <v>349</v>
      </c>
      <c r="D6723">
        <v>1</v>
      </c>
    </row>
    <row r="6724" spans="1:4">
      <c r="A6724">
        <v>239935</v>
      </c>
      <c r="B6724" t="s">
        <v>7819</v>
      </c>
      <c r="C6724">
        <v>39</v>
      </c>
      <c r="D6724">
        <v>1</v>
      </c>
    </row>
    <row r="6725" spans="1:4">
      <c r="A6725">
        <v>240131</v>
      </c>
      <c r="B6725" t="s">
        <v>8979</v>
      </c>
      <c r="C6725">
        <v>0</v>
      </c>
      <c r="D6725">
        <v>0</v>
      </c>
    </row>
    <row r="6726" spans="1:4">
      <c r="A6726">
        <v>240168</v>
      </c>
      <c r="B6726" t="s">
        <v>9738</v>
      </c>
      <c r="C6726">
        <v>334</v>
      </c>
      <c r="D6726">
        <v>1</v>
      </c>
    </row>
    <row r="6727" spans="1:4">
      <c r="A6727">
        <v>240168</v>
      </c>
      <c r="B6727" t="s">
        <v>9738</v>
      </c>
      <c r="C6727">
        <v>-369</v>
      </c>
      <c r="D6727">
        <v>-1</v>
      </c>
    </row>
    <row r="6728" spans="1:4">
      <c r="A6728">
        <v>240190</v>
      </c>
      <c r="B6728" t="s">
        <v>8724</v>
      </c>
      <c r="C6728">
        <v>369</v>
      </c>
      <c r="D6728">
        <v>1</v>
      </c>
    </row>
    <row r="6729" spans="1:4">
      <c r="A6729">
        <v>240193</v>
      </c>
      <c r="B6729" t="s">
        <v>10099</v>
      </c>
      <c r="C6729">
        <v>0</v>
      </c>
      <c r="D6729">
        <v>0</v>
      </c>
    </row>
    <row r="6730" spans="1:4">
      <c r="A6730">
        <v>240222</v>
      </c>
      <c r="B6730" t="s">
        <v>9982</v>
      </c>
      <c r="C6730">
        <v>110</v>
      </c>
      <c r="D6730">
        <v>1</v>
      </c>
    </row>
    <row r="6731" spans="1:4">
      <c r="A6731">
        <v>240264</v>
      </c>
      <c r="B6731" t="s">
        <v>9983</v>
      </c>
      <c r="C6731">
        <v>89</v>
      </c>
      <c r="D6731">
        <v>1</v>
      </c>
    </row>
    <row r="6732" spans="1:4">
      <c r="A6732">
        <v>240300</v>
      </c>
      <c r="B6732" t="s">
        <v>7933</v>
      </c>
      <c r="C6732">
        <v>258</v>
      </c>
      <c r="D6732">
        <v>1</v>
      </c>
    </row>
    <row r="6733" spans="1:4">
      <c r="A6733">
        <v>240310</v>
      </c>
      <c r="B6733" t="s">
        <v>9765</v>
      </c>
      <c r="C6733">
        <v>20</v>
      </c>
      <c r="D6733">
        <v>0</v>
      </c>
    </row>
    <row r="6734" spans="1:4">
      <c r="A6734">
        <v>240315</v>
      </c>
      <c r="B6734" t="s">
        <v>9236</v>
      </c>
      <c r="C6734">
        <v>192</v>
      </c>
      <c r="D6734">
        <v>2</v>
      </c>
    </row>
    <row r="6735" spans="1:4">
      <c r="A6735">
        <v>240315</v>
      </c>
      <c r="B6735" t="s">
        <v>9236</v>
      </c>
      <c r="C6735">
        <v>291</v>
      </c>
      <c r="D6735">
        <v>3</v>
      </c>
    </row>
    <row r="6736" spans="1:4">
      <c r="A6736">
        <v>240370</v>
      </c>
      <c r="B6736" t="s">
        <v>9237</v>
      </c>
      <c r="C6736">
        <v>199</v>
      </c>
      <c r="D6736">
        <v>1</v>
      </c>
    </row>
    <row r="6737" spans="1:4">
      <c r="A6737">
        <v>222620</v>
      </c>
      <c r="B6737" t="s">
        <v>9342</v>
      </c>
      <c r="C6737">
        <v>0</v>
      </c>
      <c r="D6737">
        <v>0</v>
      </c>
    </row>
    <row r="6738" spans="1:4">
      <c r="A6738">
        <v>225359</v>
      </c>
      <c r="B6738" t="s">
        <v>8810</v>
      </c>
      <c r="C6738">
        <v>0</v>
      </c>
      <c r="D6738">
        <v>0</v>
      </c>
    </row>
    <row r="6739" spans="1:4">
      <c r="A6739">
        <v>233319</v>
      </c>
      <c r="B6739" t="s">
        <v>524</v>
      </c>
      <c r="C6739">
        <v>253</v>
      </c>
      <c r="D6739">
        <v>1</v>
      </c>
    </row>
    <row r="6740" spans="1:4">
      <c r="A6740">
        <v>233437</v>
      </c>
      <c r="B6740" t="s">
        <v>556</v>
      </c>
      <c r="C6740">
        <v>248</v>
      </c>
      <c r="D6740">
        <v>1</v>
      </c>
    </row>
    <row r="6741" spans="1:4">
      <c r="A6741">
        <v>233684</v>
      </c>
      <c r="B6741" t="s">
        <v>10397</v>
      </c>
      <c r="C6741">
        <v>208</v>
      </c>
      <c r="D6741">
        <v>1</v>
      </c>
    </row>
    <row r="6742" spans="1:4">
      <c r="A6742">
        <v>233684</v>
      </c>
      <c r="B6742" t="s">
        <v>10397</v>
      </c>
      <c r="C6742">
        <v>0</v>
      </c>
      <c r="D6742">
        <v>0</v>
      </c>
    </row>
    <row r="6743" spans="1:4">
      <c r="A6743">
        <v>235452</v>
      </c>
      <c r="B6743" t="s">
        <v>9698</v>
      </c>
      <c r="C6743">
        <v>298</v>
      </c>
      <c r="D6743">
        <v>1</v>
      </c>
    </row>
    <row r="6744" spans="1:4">
      <c r="A6744">
        <v>236067</v>
      </c>
      <c r="B6744" t="s">
        <v>9605</v>
      </c>
      <c r="C6744">
        <v>1269</v>
      </c>
      <c r="D6744">
        <v>1</v>
      </c>
    </row>
    <row r="6745" spans="1:4">
      <c r="A6745">
        <v>237215</v>
      </c>
      <c r="B6745" t="s">
        <v>8926</v>
      </c>
      <c r="C6745">
        <v>-514</v>
      </c>
      <c r="D6745">
        <v>-1</v>
      </c>
    </row>
    <row r="6746" spans="1:4">
      <c r="A6746">
        <v>237368</v>
      </c>
      <c r="B6746" t="s">
        <v>10428</v>
      </c>
      <c r="C6746">
        <v>234</v>
      </c>
      <c r="D6746">
        <v>1</v>
      </c>
    </row>
    <row r="6747" spans="1:4">
      <c r="A6747">
        <v>238780</v>
      </c>
      <c r="B6747" t="s">
        <v>8951</v>
      </c>
      <c r="C6747">
        <v>364</v>
      </c>
      <c r="D6747">
        <v>1</v>
      </c>
    </row>
    <row r="6748" spans="1:4">
      <c r="A6748">
        <v>239586</v>
      </c>
      <c r="B6748" t="s">
        <v>9974</v>
      </c>
      <c r="C6748">
        <v>0</v>
      </c>
      <c r="D6748">
        <v>0</v>
      </c>
    </row>
    <row r="6749" spans="1:4">
      <c r="A6749">
        <v>239949</v>
      </c>
      <c r="B6749" t="s">
        <v>10429</v>
      </c>
      <c r="C6749">
        <v>1150</v>
      </c>
      <c r="D6749">
        <v>1</v>
      </c>
    </row>
    <row r="6750" spans="1:4">
      <c r="A6750">
        <v>194940</v>
      </c>
      <c r="B6750" t="s">
        <v>9283</v>
      </c>
      <c r="C6750">
        <v>139</v>
      </c>
      <c r="D6750">
        <v>1</v>
      </c>
    </row>
    <row r="6751" spans="1:4">
      <c r="A6751">
        <v>212816</v>
      </c>
      <c r="B6751" t="s">
        <v>9070</v>
      </c>
      <c r="C6751">
        <v>69</v>
      </c>
      <c r="D6751">
        <v>1</v>
      </c>
    </row>
    <row r="6752" spans="1:4">
      <c r="A6752">
        <v>224799</v>
      </c>
      <c r="B6752" t="s">
        <v>8806</v>
      </c>
      <c r="C6752">
        <v>198</v>
      </c>
      <c r="D6752">
        <v>1</v>
      </c>
    </row>
    <row r="6753" spans="1:4">
      <c r="A6753">
        <v>226236</v>
      </c>
      <c r="B6753" t="s">
        <v>10430</v>
      </c>
      <c r="C6753">
        <v>139</v>
      </c>
      <c r="D6753">
        <v>1</v>
      </c>
    </row>
    <row r="6754" spans="1:4">
      <c r="A6754">
        <v>229377</v>
      </c>
      <c r="B6754" t="s">
        <v>9673</v>
      </c>
      <c r="C6754">
        <v>298</v>
      </c>
      <c r="D6754">
        <v>1</v>
      </c>
    </row>
    <row r="6755" spans="1:4">
      <c r="A6755">
        <v>234199</v>
      </c>
      <c r="B6755" t="s">
        <v>8867</v>
      </c>
      <c r="C6755">
        <v>298</v>
      </c>
      <c r="D6755">
        <v>1</v>
      </c>
    </row>
    <row r="6756" spans="1:4">
      <c r="A6756">
        <v>234306</v>
      </c>
      <c r="B6756" t="s">
        <v>566</v>
      </c>
      <c r="C6756">
        <v>699</v>
      </c>
      <c r="D6756">
        <v>1</v>
      </c>
    </row>
    <row r="6757" spans="1:4">
      <c r="A6757">
        <v>235389</v>
      </c>
      <c r="B6757" t="s">
        <v>10431</v>
      </c>
      <c r="C6757">
        <v>459</v>
      </c>
      <c r="D6757">
        <v>1</v>
      </c>
    </row>
    <row r="6758" spans="1:4">
      <c r="A6758">
        <v>236504</v>
      </c>
      <c r="B6758" t="s">
        <v>687</v>
      </c>
      <c r="C6758">
        <v>1289</v>
      </c>
      <c r="D6758">
        <v>1</v>
      </c>
    </row>
    <row r="6759" spans="1:4">
      <c r="A6759">
        <v>236729</v>
      </c>
      <c r="B6759" t="s">
        <v>538</v>
      </c>
      <c r="C6759">
        <v>298</v>
      </c>
      <c r="D6759">
        <v>1</v>
      </c>
    </row>
    <row r="6760" spans="1:4">
      <c r="A6760">
        <v>237387</v>
      </c>
      <c r="B6760" t="s">
        <v>9202</v>
      </c>
      <c r="C6760">
        <v>263</v>
      </c>
      <c r="D6760">
        <v>1</v>
      </c>
    </row>
    <row r="6761" spans="1:4">
      <c r="A6761">
        <v>239929</v>
      </c>
      <c r="B6761" t="s">
        <v>352</v>
      </c>
      <c r="C6761">
        <v>59</v>
      </c>
      <c r="D6761">
        <v>1</v>
      </c>
    </row>
    <row r="6762" spans="1:4">
      <c r="A6762">
        <v>240303</v>
      </c>
      <c r="B6762" t="s">
        <v>9609</v>
      </c>
      <c r="C6762">
        <v>69</v>
      </c>
      <c r="D6762">
        <v>1</v>
      </c>
    </row>
    <row r="6763" spans="1:4">
      <c r="A6763">
        <v>188945</v>
      </c>
      <c r="B6763" t="s">
        <v>10432</v>
      </c>
      <c r="C6763">
        <v>-1730</v>
      </c>
      <c r="D6763">
        <v>-1</v>
      </c>
    </row>
    <row r="6764" spans="1:4">
      <c r="A6764">
        <v>182294</v>
      </c>
      <c r="B6764" t="s">
        <v>10433</v>
      </c>
      <c r="C6764">
        <v>79</v>
      </c>
      <c r="D6764">
        <v>1</v>
      </c>
    </row>
    <row r="6765" spans="1:4">
      <c r="A6765">
        <v>185327</v>
      </c>
      <c r="B6765" t="s">
        <v>9031</v>
      </c>
      <c r="C6765">
        <v>12</v>
      </c>
      <c r="D6765">
        <v>1</v>
      </c>
    </row>
    <row r="6766" spans="1:4">
      <c r="A6766">
        <v>188368</v>
      </c>
      <c r="B6766" t="s">
        <v>10000</v>
      </c>
      <c r="C6766">
        <v>99</v>
      </c>
      <c r="D6766">
        <v>1</v>
      </c>
    </row>
    <row r="6767" spans="1:4">
      <c r="A6767">
        <v>190948</v>
      </c>
      <c r="B6767" t="s">
        <v>10434</v>
      </c>
      <c r="C6767">
        <v>169</v>
      </c>
      <c r="D6767">
        <v>1</v>
      </c>
    </row>
    <row r="6768" spans="1:4">
      <c r="A6768">
        <v>190982</v>
      </c>
      <c r="B6768" t="s">
        <v>10352</v>
      </c>
      <c r="C6768">
        <v>9</v>
      </c>
      <c r="D6768">
        <v>1</v>
      </c>
    </row>
    <row r="6769" spans="1:4">
      <c r="A6769">
        <v>192298</v>
      </c>
      <c r="B6769" t="s">
        <v>9271</v>
      </c>
      <c r="C6769">
        <v>79</v>
      </c>
      <c r="D6769">
        <v>1</v>
      </c>
    </row>
    <row r="6770" spans="1:4">
      <c r="A6770">
        <v>194940</v>
      </c>
      <c r="B6770" t="s">
        <v>9283</v>
      </c>
      <c r="C6770">
        <v>556</v>
      </c>
      <c r="D6770">
        <v>4</v>
      </c>
    </row>
    <row r="6771" spans="1:4">
      <c r="A6771">
        <v>197669</v>
      </c>
      <c r="B6771" t="s">
        <v>10435</v>
      </c>
      <c r="C6771">
        <v>45</v>
      </c>
      <c r="D6771">
        <v>1</v>
      </c>
    </row>
    <row r="6772" spans="1:4">
      <c r="A6772">
        <v>199185</v>
      </c>
      <c r="B6772" t="s">
        <v>1037</v>
      </c>
      <c r="C6772">
        <v>199</v>
      </c>
      <c r="D6772">
        <v>1</v>
      </c>
    </row>
    <row r="6773" spans="1:4">
      <c r="A6773">
        <v>199517</v>
      </c>
      <c r="B6773" t="s">
        <v>10436</v>
      </c>
      <c r="C6773">
        <v>37</v>
      </c>
      <c r="D6773">
        <v>1</v>
      </c>
    </row>
    <row r="6774" spans="1:4">
      <c r="A6774">
        <v>200101</v>
      </c>
      <c r="B6774" t="s">
        <v>9041</v>
      </c>
      <c r="C6774">
        <v>199</v>
      </c>
      <c r="D6774">
        <v>1</v>
      </c>
    </row>
    <row r="6775" spans="1:4">
      <c r="A6775">
        <v>201040</v>
      </c>
      <c r="B6775" t="s">
        <v>8985</v>
      </c>
      <c r="C6775">
        <v>0</v>
      </c>
      <c r="D6775">
        <v>0</v>
      </c>
    </row>
    <row r="6776" spans="1:4">
      <c r="A6776">
        <v>201059</v>
      </c>
      <c r="B6776" t="s">
        <v>10437</v>
      </c>
      <c r="C6776">
        <v>159</v>
      </c>
      <c r="D6776">
        <v>1</v>
      </c>
    </row>
    <row r="6777" spans="1:4">
      <c r="A6777">
        <v>201278</v>
      </c>
      <c r="B6777" t="s">
        <v>49</v>
      </c>
      <c r="C6777">
        <v>271</v>
      </c>
      <c r="D6777">
        <v>2</v>
      </c>
    </row>
    <row r="6778" spans="1:4">
      <c r="A6778">
        <v>201290</v>
      </c>
      <c r="B6778" t="s">
        <v>250</v>
      </c>
      <c r="C6778">
        <v>298</v>
      </c>
      <c r="D6778">
        <v>2</v>
      </c>
    </row>
    <row r="6779" spans="1:4">
      <c r="A6779">
        <v>201434</v>
      </c>
      <c r="B6779" t="s">
        <v>9462</v>
      </c>
      <c r="C6779">
        <v>74</v>
      </c>
      <c r="D6779">
        <v>1</v>
      </c>
    </row>
    <row r="6780" spans="1:4">
      <c r="A6780">
        <v>201822</v>
      </c>
      <c r="B6780" t="s">
        <v>9769</v>
      </c>
      <c r="C6780">
        <v>-99</v>
      </c>
      <c r="D6780">
        <v>-1</v>
      </c>
    </row>
    <row r="6781" spans="1:4">
      <c r="A6781">
        <v>201826</v>
      </c>
      <c r="B6781" t="s">
        <v>9240</v>
      </c>
      <c r="C6781">
        <v>349</v>
      </c>
      <c r="D6781">
        <v>1</v>
      </c>
    </row>
    <row r="6782" spans="1:4">
      <c r="A6782">
        <v>202075</v>
      </c>
      <c r="B6782" t="s">
        <v>8735</v>
      </c>
      <c r="C6782">
        <v>46</v>
      </c>
      <c r="D6782">
        <v>1</v>
      </c>
    </row>
    <row r="6783" spans="1:4">
      <c r="A6783">
        <v>203208</v>
      </c>
      <c r="B6783" t="s">
        <v>10438</v>
      </c>
      <c r="C6783">
        <v>93</v>
      </c>
      <c r="D6783">
        <v>2</v>
      </c>
    </row>
    <row r="6784" spans="1:4">
      <c r="A6784">
        <v>203776</v>
      </c>
      <c r="B6784" t="s">
        <v>10356</v>
      </c>
      <c r="C6784">
        <v>69</v>
      </c>
      <c r="D6784">
        <v>1</v>
      </c>
    </row>
    <row r="6785" spans="1:4">
      <c r="A6785">
        <v>203999</v>
      </c>
      <c r="B6785" t="s">
        <v>9019</v>
      </c>
      <c r="C6785">
        <v>270</v>
      </c>
      <c r="D6785">
        <v>1</v>
      </c>
    </row>
    <row r="6786" spans="1:4">
      <c r="A6786">
        <v>204067</v>
      </c>
      <c r="B6786" t="s">
        <v>10439</v>
      </c>
      <c r="C6786">
        <v>49</v>
      </c>
      <c r="D6786">
        <v>1</v>
      </c>
    </row>
    <row r="6787" spans="1:4">
      <c r="A6787">
        <v>204085</v>
      </c>
      <c r="B6787" t="s">
        <v>8742</v>
      </c>
      <c r="C6787">
        <v>62</v>
      </c>
      <c r="D6787">
        <v>1</v>
      </c>
    </row>
    <row r="6788" spans="1:4">
      <c r="A6788">
        <v>204193</v>
      </c>
      <c r="B6788" t="s">
        <v>10440</v>
      </c>
      <c r="C6788">
        <v>99</v>
      </c>
      <c r="D6788">
        <v>1</v>
      </c>
    </row>
    <row r="6789" spans="1:4">
      <c r="A6789">
        <v>204308</v>
      </c>
      <c r="B6789" t="s">
        <v>9465</v>
      </c>
      <c r="C6789">
        <v>69</v>
      </c>
      <c r="D6789">
        <v>1</v>
      </c>
    </row>
    <row r="6790" spans="1:4">
      <c r="A6790">
        <v>204393</v>
      </c>
      <c r="B6790" t="s">
        <v>1332</v>
      </c>
      <c r="C6790">
        <v>38.9</v>
      </c>
      <c r="D6790">
        <v>1</v>
      </c>
    </row>
    <row r="6791" spans="1:4">
      <c r="A6791">
        <v>204838</v>
      </c>
      <c r="B6791" t="s">
        <v>526</v>
      </c>
      <c r="C6791">
        <v>498</v>
      </c>
      <c r="D6791">
        <v>2</v>
      </c>
    </row>
    <row r="6792" spans="1:4">
      <c r="A6792">
        <v>204868</v>
      </c>
      <c r="B6792" t="s">
        <v>10441</v>
      </c>
      <c r="C6792">
        <v>251</v>
      </c>
      <c r="D6792">
        <v>1</v>
      </c>
    </row>
    <row r="6793" spans="1:4">
      <c r="A6793">
        <v>204883</v>
      </c>
      <c r="B6793" t="s">
        <v>10442</v>
      </c>
      <c r="C6793">
        <v>159</v>
      </c>
      <c r="D6793">
        <v>1</v>
      </c>
    </row>
    <row r="6794" spans="1:4">
      <c r="A6794">
        <v>205098</v>
      </c>
      <c r="B6794" t="s">
        <v>10007</v>
      </c>
      <c r="C6794">
        <v>199</v>
      </c>
      <c r="D6794">
        <v>1</v>
      </c>
    </row>
    <row r="6795" spans="1:4">
      <c r="A6795">
        <v>205125</v>
      </c>
      <c r="B6795" t="s">
        <v>8747</v>
      </c>
      <c r="C6795">
        <v>301</v>
      </c>
      <c r="D6795">
        <v>7</v>
      </c>
    </row>
    <row r="6796" spans="1:4">
      <c r="A6796">
        <v>206587</v>
      </c>
      <c r="B6796" t="s">
        <v>1548</v>
      </c>
      <c r="C6796">
        <v>110</v>
      </c>
      <c r="D6796">
        <v>1</v>
      </c>
    </row>
    <row r="6797" spans="1:4">
      <c r="A6797">
        <v>206704</v>
      </c>
      <c r="B6797" t="s">
        <v>9470</v>
      </c>
      <c r="C6797">
        <v>78</v>
      </c>
      <c r="D6797">
        <v>1</v>
      </c>
    </row>
    <row r="6798" spans="1:4">
      <c r="A6798">
        <v>208406</v>
      </c>
      <c r="B6798" t="s">
        <v>8753</v>
      </c>
      <c r="C6798">
        <v>126</v>
      </c>
      <c r="D6798">
        <v>2</v>
      </c>
    </row>
    <row r="6799" spans="1:4">
      <c r="A6799">
        <v>208408</v>
      </c>
      <c r="B6799" t="s">
        <v>638</v>
      </c>
      <c r="C6799">
        <v>138</v>
      </c>
      <c r="D6799">
        <v>1</v>
      </c>
    </row>
    <row r="6800" spans="1:4">
      <c r="A6800">
        <v>208410</v>
      </c>
      <c r="B6800" t="s">
        <v>10443</v>
      </c>
      <c r="C6800">
        <v>68</v>
      </c>
      <c r="D6800">
        <v>1</v>
      </c>
    </row>
    <row r="6801" spans="1:4">
      <c r="A6801">
        <v>209320</v>
      </c>
      <c r="B6801" t="s">
        <v>10444</v>
      </c>
      <c r="C6801">
        <v>249</v>
      </c>
      <c r="D6801">
        <v>1</v>
      </c>
    </row>
    <row r="6802" spans="1:4">
      <c r="A6802">
        <v>209460</v>
      </c>
      <c r="B6802" t="s">
        <v>1830</v>
      </c>
      <c r="C6802">
        <v>105</v>
      </c>
      <c r="D6802">
        <v>1</v>
      </c>
    </row>
    <row r="6803" spans="1:4">
      <c r="A6803">
        <v>210417</v>
      </c>
      <c r="B6803" t="s">
        <v>10445</v>
      </c>
      <c r="C6803">
        <v>2</v>
      </c>
      <c r="D6803">
        <v>1</v>
      </c>
    </row>
    <row r="6804" spans="1:4">
      <c r="A6804">
        <v>210440</v>
      </c>
      <c r="B6804" t="s">
        <v>8755</v>
      </c>
      <c r="C6804">
        <v>208</v>
      </c>
      <c r="D6804">
        <v>1</v>
      </c>
    </row>
    <row r="6805" spans="1:4">
      <c r="A6805">
        <v>210909</v>
      </c>
      <c r="B6805" t="s">
        <v>9640</v>
      </c>
      <c r="C6805">
        <v>158</v>
      </c>
      <c r="D6805">
        <v>2</v>
      </c>
    </row>
    <row r="6806" spans="1:4">
      <c r="A6806">
        <v>210909</v>
      </c>
      <c r="B6806" t="s">
        <v>9640</v>
      </c>
      <c r="C6806">
        <v>-79</v>
      </c>
      <c r="D6806">
        <v>-1</v>
      </c>
    </row>
    <row r="6807" spans="1:4">
      <c r="A6807">
        <v>211135</v>
      </c>
      <c r="B6807" t="s">
        <v>9065</v>
      </c>
      <c r="C6807">
        <v>-453</v>
      </c>
      <c r="D6807">
        <v>-1</v>
      </c>
    </row>
    <row r="6808" spans="1:4">
      <c r="A6808">
        <v>211869</v>
      </c>
      <c r="B6808" t="s">
        <v>9245</v>
      </c>
      <c r="C6808">
        <v>45</v>
      </c>
      <c r="D6808">
        <v>1</v>
      </c>
    </row>
    <row r="6809" spans="1:4">
      <c r="A6809">
        <v>211939</v>
      </c>
      <c r="B6809" t="s">
        <v>10446</v>
      </c>
      <c r="C6809">
        <v>90</v>
      </c>
      <c r="D6809">
        <v>2</v>
      </c>
    </row>
    <row r="6810" spans="1:4">
      <c r="A6810">
        <v>212346</v>
      </c>
      <c r="B6810" t="s">
        <v>10365</v>
      </c>
      <c r="C6810">
        <v>181</v>
      </c>
      <c r="D6810">
        <v>2</v>
      </c>
    </row>
    <row r="6811" spans="1:4">
      <c r="A6811">
        <v>212484</v>
      </c>
      <c r="B6811" t="s">
        <v>9069</v>
      </c>
      <c r="C6811">
        <v>277</v>
      </c>
      <c r="D6811">
        <v>3</v>
      </c>
    </row>
    <row r="6812" spans="1:4">
      <c r="A6812">
        <v>213158</v>
      </c>
      <c r="B6812" t="s">
        <v>9315</v>
      </c>
      <c r="C6812">
        <v>69</v>
      </c>
      <c r="D6812">
        <v>1</v>
      </c>
    </row>
    <row r="6813" spans="1:4">
      <c r="A6813">
        <v>213162</v>
      </c>
      <c r="B6813" t="s">
        <v>9483</v>
      </c>
      <c r="C6813">
        <v>268</v>
      </c>
      <c r="D6813">
        <v>1</v>
      </c>
    </row>
    <row r="6814" spans="1:4">
      <c r="A6814">
        <v>213315</v>
      </c>
      <c r="B6814" t="s">
        <v>297</v>
      </c>
      <c r="C6814">
        <v>278</v>
      </c>
      <c r="D6814">
        <v>1</v>
      </c>
    </row>
    <row r="6815" spans="1:4">
      <c r="A6815">
        <v>213315</v>
      </c>
      <c r="B6815" t="s">
        <v>297</v>
      </c>
      <c r="C6815">
        <v>278</v>
      </c>
      <c r="D6815">
        <v>1</v>
      </c>
    </row>
    <row r="6816" spans="1:4">
      <c r="A6816">
        <v>213838</v>
      </c>
      <c r="B6816" t="s">
        <v>9246</v>
      </c>
      <c r="C6816">
        <v>158</v>
      </c>
      <c r="D6816">
        <v>2</v>
      </c>
    </row>
    <row r="6817" spans="1:4">
      <c r="A6817">
        <v>213931</v>
      </c>
      <c r="B6817" t="s">
        <v>8761</v>
      </c>
      <c r="C6817">
        <v>978</v>
      </c>
      <c r="D6817">
        <v>2</v>
      </c>
    </row>
    <row r="6818" spans="1:4">
      <c r="A6818">
        <v>213931</v>
      </c>
      <c r="B6818" t="s">
        <v>8761</v>
      </c>
      <c r="C6818">
        <v>489</v>
      </c>
      <c r="D6818">
        <v>1</v>
      </c>
    </row>
    <row r="6819" spans="1:4">
      <c r="A6819">
        <v>214310</v>
      </c>
      <c r="B6819" t="s">
        <v>10447</v>
      </c>
      <c r="C6819">
        <v>-90</v>
      </c>
      <c r="D6819">
        <v>-2</v>
      </c>
    </row>
    <row r="6820" spans="1:4">
      <c r="A6820">
        <v>214485</v>
      </c>
      <c r="B6820" t="s">
        <v>8711</v>
      </c>
      <c r="C6820">
        <v>1123</v>
      </c>
      <c r="D6820">
        <v>2</v>
      </c>
    </row>
    <row r="6821" spans="1:4">
      <c r="A6821">
        <v>215008</v>
      </c>
      <c r="B6821" t="s">
        <v>10448</v>
      </c>
      <c r="C6821">
        <v>114</v>
      </c>
      <c r="D6821">
        <v>1</v>
      </c>
    </row>
    <row r="6822" spans="1:4">
      <c r="A6822">
        <v>215529</v>
      </c>
      <c r="B6822" t="s">
        <v>2544</v>
      </c>
      <c r="C6822">
        <v>0</v>
      </c>
      <c r="D6822">
        <v>1</v>
      </c>
    </row>
    <row r="6823" spans="1:4">
      <c r="A6823">
        <v>215535</v>
      </c>
      <c r="B6823" t="s">
        <v>10449</v>
      </c>
      <c r="C6823">
        <v>99</v>
      </c>
      <c r="D6823">
        <v>1</v>
      </c>
    </row>
    <row r="6824" spans="1:4">
      <c r="A6824">
        <v>215595</v>
      </c>
      <c r="B6824" t="s">
        <v>8767</v>
      </c>
      <c r="C6824">
        <v>596</v>
      </c>
      <c r="D6824">
        <v>2</v>
      </c>
    </row>
    <row r="6825" spans="1:4">
      <c r="A6825">
        <v>215595</v>
      </c>
      <c r="B6825" t="s">
        <v>8767</v>
      </c>
      <c r="C6825">
        <v>-268</v>
      </c>
      <c r="D6825">
        <v>-1</v>
      </c>
    </row>
    <row r="6826" spans="1:4">
      <c r="A6826">
        <v>215809</v>
      </c>
      <c r="B6826" t="s">
        <v>9076</v>
      </c>
      <c r="C6826">
        <v>329</v>
      </c>
      <c r="D6826">
        <v>1</v>
      </c>
    </row>
    <row r="6827" spans="1:4">
      <c r="A6827">
        <v>215814</v>
      </c>
      <c r="B6827" t="s">
        <v>10450</v>
      </c>
      <c r="C6827">
        <v>799</v>
      </c>
      <c r="D6827">
        <v>1</v>
      </c>
    </row>
    <row r="6828" spans="1:4">
      <c r="A6828">
        <v>215852</v>
      </c>
      <c r="B6828" t="s">
        <v>10451</v>
      </c>
      <c r="C6828">
        <v>-399</v>
      </c>
      <c r="D6828">
        <v>-1</v>
      </c>
    </row>
    <row r="6829" spans="1:4">
      <c r="A6829">
        <v>215898</v>
      </c>
      <c r="B6829" t="s">
        <v>10452</v>
      </c>
      <c r="C6829">
        <v>169</v>
      </c>
      <c r="D6829">
        <v>1</v>
      </c>
    </row>
    <row r="6830" spans="1:4">
      <c r="A6830">
        <v>216186</v>
      </c>
      <c r="B6830" t="s">
        <v>10453</v>
      </c>
      <c r="C6830">
        <v>1573</v>
      </c>
      <c r="D6830">
        <v>1</v>
      </c>
    </row>
    <row r="6831" spans="1:4">
      <c r="A6831">
        <v>216953</v>
      </c>
      <c r="B6831" t="s">
        <v>8769</v>
      </c>
      <c r="C6831">
        <v>6880</v>
      </c>
      <c r="D6831">
        <v>1</v>
      </c>
    </row>
    <row r="6832" spans="1:4">
      <c r="A6832">
        <v>217080</v>
      </c>
      <c r="B6832" t="s">
        <v>9078</v>
      </c>
      <c r="C6832">
        <v>1035</v>
      </c>
      <c r="D6832">
        <v>24</v>
      </c>
    </row>
    <row r="6833" spans="1:4">
      <c r="A6833">
        <v>217082</v>
      </c>
      <c r="B6833" t="s">
        <v>9492</v>
      </c>
      <c r="C6833">
        <v>59.9</v>
      </c>
      <c r="D6833">
        <v>1</v>
      </c>
    </row>
    <row r="6834" spans="1:4">
      <c r="A6834">
        <v>217125</v>
      </c>
      <c r="B6834" t="s">
        <v>2810</v>
      </c>
      <c r="C6834">
        <v>158</v>
      </c>
      <c r="D6834">
        <v>1</v>
      </c>
    </row>
    <row r="6835" spans="1:4">
      <c r="A6835">
        <v>217134</v>
      </c>
      <c r="B6835" t="s">
        <v>9080</v>
      </c>
      <c r="C6835">
        <v>228</v>
      </c>
      <c r="D6835">
        <v>2</v>
      </c>
    </row>
    <row r="6836" spans="1:4">
      <c r="A6836">
        <v>217775</v>
      </c>
      <c r="B6836" t="s">
        <v>3496</v>
      </c>
      <c r="C6836">
        <v>19770</v>
      </c>
      <c r="D6836">
        <v>1</v>
      </c>
    </row>
    <row r="6837" spans="1:4">
      <c r="A6837">
        <v>217854</v>
      </c>
      <c r="B6837" t="s">
        <v>221</v>
      </c>
      <c r="C6837">
        <v>138</v>
      </c>
      <c r="D6837">
        <v>1</v>
      </c>
    </row>
    <row r="6838" spans="1:4">
      <c r="A6838">
        <v>218037</v>
      </c>
      <c r="B6838" t="s">
        <v>10022</v>
      </c>
      <c r="C6838">
        <v>296</v>
      </c>
      <c r="D6838">
        <v>2</v>
      </c>
    </row>
    <row r="6839" spans="1:4">
      <c r="A6839">
        <v>218225</v>
      </c>
      <c r="B6839" t="s">
        <v>10367</v>
      </c>
      <c r="C6839">
        <v>99</v>
      </c>
      <c r="D6839">
        <v>1</v>
      </c>
    </row>
    <row r="6840" spans="1:4">
      <c r="A6840">
        <v>218239</v>
      </c>
      <c r="B6840" t="s">
        <v>9083</v>
      </c>
      <c r="C6840">
        <v>59</v>
      </c>
      <c r="D6840">
        <v>1</v>
      </c>
    </row>
    <row r="6841" spans="1:4">
      <c r="A6841">
        <v>218270</v>
      </c>
      <c r="B6841" t="s">
        <v>2925</v>
      </c>
      <c r="C6841">
        <v>199</v>
      </c>
      <c r="D6841">
        <v>1</v>
      </c>
    </row>
    <row r="6842" spans="1:4">
      <c r="A6842">
        <v>218639</v>
      </c>
      <c r="B6842" t="s">
        <v>10024</v>
      </c>
      <c r="C6842">
        <v>357</v>
      </c>
      <c r="D6842">
        <v>3</v>
      </c>
    </row>
    <row r="6843" spans="1:4">
      <c r="A6843">
        <v>218641</v>
      </c>
      <c r="B6843" t="s">
        <v>401</v>
      </c>
      <c r="C6843">
        <v>158</v>
      </c>
      <c r="D6843">
        <v>2</v>
      </c>
    </row>
    <row r="6844" spans="1:4">
      <c r="A6844">
        <v>218731</v>
      </c>
      <c r="B6844" t="s">
        <v>10454</v>
      </c>
      <c r="C6844">
        <v>49</v>
      </c>
      <c r="D6844">
        <v>1</v>
      </c>
    </row>
    <row r="6845" spans="1:4">
      <c r="A6845">
        <v>218853</v>
      </c>
      <c r="B6845" t="s">
        <v>523</v>
      </c>
      <c r="C6845">
        <v>298</v>
      </c>
      <c r="D6845">
        <v>1</v>
      </c>
    </row>
    <row r="6846" spans="1:4">
      <c r="A6846">
        <v>219180</v>
      </c>
      <c r="B6846" t="s">
        <v>3074</v>
      </c>
      <c r="C6846">
        <v>99</v>
      </c>
      <c r="D6846">
        <v>1</v>
      </c>
    </row>
    <row r="6847" spans="1:4">
      <c r="A6847">
        <v>219453</v>
      </c>
      <c r="B6847" t="s">
        <v>3132</v>
      </c>
      <c r="C6847">
        <v>201</v>
      </c>
      <c r="D6847">
        <v>1</v>
      </c>
    </row>
    <row r="6848" spans="1:4">
      <c r="A6848">
        <v>219588</v>
      </c>
      <c r="B6848" t="s">
        <v>10213</v>
      </c>
      <c r="C6848">
        <v>258</v>
      </c>
      <c r="D6848">
        <v>2</v>
      </c>
    </row>
    <row r="6849" spans="1:4">
      <c r="A6849">
        <v>220182</v>
      </c>
      <c r="B6849" t="s">
        <v>9337</v>
      </c>
      <c r="C6849">
        <v>49</v>
      </c>
      <c r="D6849">
        <v>1</v>
      </c>
    </row>
    <row r="6850" spans="1:4">
      <c r="A6850">
        <v>220187</v>
      </c>
      <c r="B6850" t="s">
        <v>9797</v>
      </c>
      <c r="C6850">
        <v>55</v>
      </c>
      <c r="D6850">
        <v>1</v>
      </c>
    </row>
    <row r="6851" spans="1:4">
      <c r="A6851">
        <v>220234</v>
      </c>
      <c r="B6851" t="s">
        <v>9091</v>
      </c>
      <c r="C6851">
        <v>109</v>
      </c>
      <c r="D6851">
        <v>1</v>
      </c>
    </row>
    <row r="6852" spans="1:4">
      <c r="A6852">
        <v>220237</v>
      </c>
      <c r="B6852" t="s">
        <v>9505</v>
      </c>
      <c r="C6852">
        <v>59</v>
      </c>
      <c r="D6852">
        <v>1</v>
      </c>
    </row>
    <row r="6853" spans="1:4">
      <c r="A6853">
        <v>220244</v>
      </c>
      <c r="B6853" t="s">
        <v>10455</v>
      </c>
      <c r="C6853">
        <v>63</v>
      </c>
      <c r="D6853">
        <v>1</v>
      </c>
    </row>
    <row r="6854" spans="1:4">
      <c r="A6854">
        <v>220401</v>
      </c>
      <c r="B6854" t="s">
        <v>9914</v>
      </c>
      <c r="C6854">
        <v>2963</v>
      </c>
      <c r="D6854">
        <v>2</v>
      </c>
    </row>
    <row r="6855" spans="1:4">
      <c r="A6855">
        <v>220988</v>
      </c>
      <c r="B6855" t="s">
        <v>10456</v>
      </c>
      <c r="C6855">
        <v>89</v>
      </c>
      <c r="D6855">
        <v>1</v>
      </c>
    </row>
    <row r="6856" spans="1:4">
      <c r="A6856">
        <v>221575</v>
      </c>
      <c r="B6856" t="s">
        <v>10374</v>
      </c>
      <c r="C6856">
        <v>99</v>
      </c>
      <c r="D6856">
        <v>1</v>
      </c>
    </row>
    <row r="6857" spans="1:4">
      <c r="A6857">
        <v>222137</v>
      </c>
      <c r="B6857" t="s">
        <v>8791</v>
      </c>
      <c r="C6857">
        <v>-568</v>
      </c>
      <c r="D6857">
        <v>-1</v>
      </c>
    </row>
    <row r="6858" spans="1:4">
      <c r="A6858">
        <v>222137</v>
      </c>
      <c r="B6858" t="s">
        <v>8791</v>
      </c>
      <c r="C6858">
        <v>-568</v>
      </c>
      <c r="D6858">
        <v>-1</v>
      </c>
    </row>
    <row r="6859" spans="1:4">
      <c r="A6859">
        <v>222167</v>
      </c>
      <c r="B6859" t="s">
        <v>474</v>
      </c>
      <c r="C6859">
        <v>537</v>
      </c>
      <c r="D6859">
        <v>3</v>
      </c>
    </row>
    <row r="6860" spans="1:4">
      <c r="A6860">
        <v>222940</v>
      </c>
      <c r="B6860" t="s">
        <v>8797</v>
      </c>
      <c r="C6860">
        <v>399</v>
      </c>
      <c r="D6860">
        <v>1</v>
      </c>
    </row>
    <row r="6861" spans="1:4">
      <c r="A6861">
        <v>222941</v>
      </c>
      <c r="B6861" t="s">
        <v>9102</v>
      </c>
      <c r="C6861">
        <v>159</v>
      </c>
      <c r="D6861">
        <v>1</v>
      </c>
    </row>
    <row r="6862" spans="1:4">
      <c r="A6862">
        <v>222944</v>
      </c>
      <c r="B6862" t="s">
        <v>9916</v>
      </c>
      <c r="C6862">
        <v>79</v>
      </c>
      <c r="D6862">
        <v>1</v>
      </c>
    </row>
    <row r="6863" spans="1:4">
      <c r="A6863">
        <v>223393</v>
      </c>
      <c r="B6863" t="s">
        <v>8798</v>
      </c>
      <c r="C6863">
        <v>199</v>
      </c>
      <c r="D6863">
        <v>1</v>
      </c>
    </row>
    <row r="6864" spans="1:4">
      <c r="A6864">
        <v>224089</v>
      </c>
      <c r="B6864" t="s">
        <v>9802</v>
      </c>
      <c r="C6864">
        <v>599</v>
      </c>
      <c r="D6864">
        <v>1</v>
      </c>
    </row>
    <row r="6865" spans="1:4">
      <c r="A6865">
        <v>224273</v>
      </c>
      <c r="B6865" t="s">
        <v>10457</v>
      </c>
      <c r="C6865">
        <v>0</v>
      </c>
      <c r="D6865">
        <v>0</v>
      </c>
    </row>
    <row r="6866" spans="1:4">
      <c r="A6866">
        <v>224308</v>
      </c>
      <c r="B6866" t="s">
        <v>10458</v>
      </c>
      <c r="C6866">
        <v>119</v>
      </c>
      <c r="D6866">
        <v>1</v>
      </c>
    </row>
    <row r="6867" spans="1:4">
      <c r="A6867">
        <v>224366</v>
      </c>
      <c r="B6867" t="s">
        <v>9517</v>
      </c>
      <c r="C6867">
        <v>269</v>
      </c>
      <c r="D6867">
        <v>1</v>
      </c>
    </row>
    <row r="6868" spans="1:4">
      <c r="A6868">
        <v>224396</v>
      </c>
      <c r="B6868" t="s">
        <v>8801</v>
      </c>
      <c r="C6868">
        <v>345</v>
      </c>
      <c r="D6868">
        <v>3</v>
      </c>
    </row>
    <row r="6869" spans="1:4">
      <c r="A6869">
        <v>224397</v>
      </c>
      <c r="B6869" t="s">
        <v>8802</v>
      </c>
      <c r="C6869">
        <v>168</v>
      </c>
      <c r="D6869">
        <v>1</v>
      </c>
    </row>
    <row r="6870" spans="1:4">
      <c r="A6870">
        <v>224678</v>
      </c>
      <c r="B6870" t="s">
        <v>8803</v>
      </c>
      <c r="C6870">
        <v>451.5</v>
      </c>
      <c r="D6870">
        <v>6</v>
      </c>
    </row>
    <row r="6871" spans="1:4">
      <c r="A6871">
        <v>224791</v>
      </c>
      <c r="B6871" t="s">
        <v>8805</v>
      </c>
      <c r="C6871">
        <v>298</v>
      </c>
      <c r="D6871">
        <v>1</v>
      </c>
    </row>
    <row r="6872" spans="1:4">
      <c r="A6872">
        <v>224922</v>
      </c>
      <c r="B6872" t="s">
        <v>9357</v>
      </c>
      <c r="C6872">
        <v>278</v>
      </c>
      <c r="D6872">
        <v>1</v>
      </c>
    </row>
    <row r="6873" spans="1:4">
      <c r="A6873">
        <v>225013</v>
      </c>
      <c r="B6873" t="s">
        <v>8808</v>
      </c>
      <c r="C6873">
        <v>164</v>
      </c>
      <c r="D6873">
        <v>1</v>
      </c>
    </row>
    <row r="6874" spans="1:4">
      <c r="A6874">
        <v>225116</v>
      </c>
      <c r="B6874" t="s">
        <v>4932</v>
      </c>
      <c r="C6874">
        <v>-2700</v>
      </c>
      <c r="D6874">
        <v>-2</v>
      </c>
    </row>
    <row r="6875" spans="1:4">
      <c r="A6875">
        <v>225321</v>
      </c>
      <c r="B6875" t="s">
        <v>8993</v>
      </c>
      <c r="C6875">
        <v>1998</v>
      </c>
      <c r="D6875">
        <v>1</v>
      </c>
    </row>
    <row r="6876" spans="1:4">
      <c r="A6876">
        <v>225379</v>
      </c>
      <c r="B6876" t="s">
        <v>10459</v>
      </c>
      <c r="C6876">
        <v>129</v>
      </c>
      <c r="D6876">
        <v>1</v>
      </c>
    </row>
    <row r="6877" spans="1:4">
      <c r="A6877">
        <v>225582</v>
      </c>
      <c r="B6877" t="s">
        <v>10035</v>
      </c>
      <c r="C6877">
        <v>-49</v>
      </c>
      <c r="D6877">
        <v>-1</v>
      </c>
    </row>
    <row r="6878" spans="1:4">
      <c r="A6878">
        <v>225582</v>
      </c>
      <c r="B6878" t="s">
        <v>10035</v>
      </c>
      <c r="C6878">
        <v>-49</v>
      </c>
      <c r="D6878">
        <v>-1</v>
      </c>
    </row>
    <row r="6879" spans="1:4">
      <c r="A6879">
        <v>225650</v>
      </c>
      <c r="B6879" t="s">
        <v>10460</v>
      </c>
      <c r="C6879">
        <v>98</v>
      </c>
      <c r="D6879">
        <v>2</v>
      </c>
    </row>
    <row r="6880" spans="1:4">
      <c r="A6880">
        <v>225687</v>
      </c>
      <c r="B6880" t="s">
        <v>4394</v>
      </c>
      <c r="C6880">
        <v>339</v>
      </c>
      <c r="D6880">
        <v>1</v>
      </c>
    </row>
    <row r="6881" spans="1:4">
      <c r="A6881">
        <v>225712</v>
      </c>
      <c r="B6881" t="s">
        <v>10461</v>
      </c>
      <c r="C6881">
        <v>99</v>
      </c>
      <c r="D6881">
        <v>1</v>
      </c>
    </row>
    <row r="6882" spans="1:4">
      <c r="A6882">
        <v>225768</v>
      </c>
      <c r="B6882" t="s">
        <v>4309</v>
      </c>
      <c r="C6882">
        <v>42</v>
      </c>
      <c r="D6882">
        <v>1</v>
      </c>
    </row>
    <row r="6883" spans="1:4">
      <c r="A6883">
        <v>225783</v>
      </c>
      <c r="B6883" t="s">
        <v>4402</v>
      </c>
      <c r="C6883">
        <v>0</v>
      </c>
      <c r="D6883">
        <v>0</v>
      </c>
    </row>
    <row r="6884" spans="1:4">
      <c r="A6884">
        <v>226846</v>
      </c>
      <c r="B6884" t="s">
        <v>10462</v>
      </c>
      <c r="C6884">
        <v>89</v>
      </c>
      <c r="D6884">
        <v>1</v>
      </c>
    </row>
    <row r="6885" spans="1:4">
      <c r="A6885">
        <v>227024</v>
      </c>
      <c r="B6885" t="s">
        <v>9119</v>
      </c>
      <c r="C6885">
        <v>129</v>
      </c>
      <c r="D6885">
        <v>1</v>
      </c>
    </row>
    <row r="6886" spans="1:4">
      <c r="A6886">
        <v>227032</v>
      </c>
      <c r="B6886" t="s">
        <v>10382</v>
      </c>
      <c r="C6886">
        <v>99</v>
      </c>
      <c r="D6886">
        <v>1</v>
      </c>
    </row>
    <row r="6887" spans="1:4">
      <c r="A6887">
        <v>227135</v>
      </c>
      <c r="B6887" t="s">
        <v>9522</v>
      </c>
      <c r="C6887">
        <v>598</v>
      </c>
      <c r="D6887">
        <v>1</v>
      </c>
    </row>
    <row r="6888" spans="1:4">
      <c r="A6888">
        <v>227952</v>
      </c>
      <c r="B6888" t="s">
        <v>9369</v>
      </c>
      <c r="C6888">
        <v>199</v>
      </c>
      <c r="D6888">
        <v>1</v>
      </c>
    </row>
    <row r="6889" spans="1:4">
      <c r="A6889">
        <v>227977</v>
      </c>
      <c r="B6889" t="s">
        <v>9252</v>
      </c>
      <c r="C6889">
        <v>86</v>
      </c>
      <c r="D6889">
        <v>1</v>
      </c>
    </row>
    <row r="6890" spans="1:4">
      <c r="A6890">
        <v>228046</v>
      </c>
      <c r="B6890" t="s">
        <v>9126</v>
      </c>
      <c r="C6890">
        <v>-20</v>
      </c>
      <c r="D6890">
        <v>0</v>
      </c>
    </row>
    <row r="6891" spans="1:4">
      <c r="A6891">
        <v>228046</v>
      </c>
      <c r="B6891" t="s">
        <v>9126</v>
      </c>
      <c r="C6891">
        <v>2973</v>
      </c>
      <c r="D6891">
        <v>1</v>
      </c>
    </row>
    <row r="6892" spans="1:4">
      <c r="A6892">
        <v>228101</v>
      </c>
      <c r="B6892" t="s">
        <v>10138</v>
      </c>
      <c r="C6892">
        <v>6933</v>
      </c>
      <c r="D6892">
        <v>7</v>
      </c>
    </row>
    <row r="6893" spans="1:4">
      <c r="A6893">
        <v>228147</v>
      </c>
      <c r="B6893" t="s">
        <v>10463</v>
      </c>
      <c r="C6893">
        <v>298</v>
      </c>
      <c r="D6893">
        <v>1</v>
      </c>
    </row>
    <row r="6894" spans="1:4">
      <c r="A6894">
        <v>228199</v>
      </c>
      <c r="B6894" t="s">
        <v>639</v>
      </c>
      <c r="C6894">
        <v>254</v>
      </c>
      <c r="D6894">
        <v>1</v>
      </c>
    </row>
    <row r="6895" spans="1:4">
      <c r="A6895">
        <v>228555</v>
      </c>
      <c r="B6895" t="s">
        <v>10464</v>
      </c>
      <c r="C6895">
        <v>0</v>
      </c>
      <c r="D6895">
        <v>0</v>
      </c>
    </row>
    <row r="6896" spans="1:4">
      <c r="A6896">
        <v>228654</v>
      </c>
      <c r="B6896" t="s">
        <v>10043</v>
      </c>
      <c r="C6896">
        <v>0</v>
      </c>
      <c r="D6896">
        <v>0</v>
      </c>
    </row>
    <row r="6897" spans="1:4">
      <c r="A6897">
        <v>229450</v>
      </c>
      <c r="B6897" t="s">
        <v>9535</v>
      </c>
      <c r="C6897">
        <v>119</v>
      </c>
      <c r="D6897">
        <v>1</v>
      </c>
    </row>
    <row r="6898" spans="1:4">
      <c r="A6898">
        <v>229457</v>
      </c>
      <c r="B6898" t="s">
        <v>10305</v>
      </c>
      <c r="C6898">
        <v>224</v>
      </c>
      <c r="D6898">
        <v>1</v>
      </c>
    </row>
    <row r="6899" spans="1:4">
      <c r="A6899">
        <v>230220</v>
      </c>
      <c r="B6899" t="s">
        <v>5337</v>
      </c>
      <c r="C6899">
        <v>999</v>
      </c>
      <c r="D6899">
        <v>1</v>
      </c>
    </row>
    <row r="6900" spans="1:4">
      <c r="A6900">
        <v>230273</v>
      </c>
      <c r="B6900" t="s">
        <v>9131</v>
      </c>
      <c r="C6900">
        <v>90</v>
      </c>
      <c r="D6900">
        <v>1</v>
      </c>
    </row>
    <row r="6901" spans="1:4">
      <c r="A6901">
        <v>230357</v>
      </c>
      <c r="B6901" t="s">
        <v>8834</v>
      </c>
      <c r="C6901">
        <v>1676</v>
      </c>
      <c r="D6901">
        <v>3</v>
      </c>
    </row>
    <row r="6902" spans="1:4">
      <c r="A6902">
        <v>230357</v>
      </c>
      <c r="B6902" t="s">
        <v>8834</v>
      </c>
      <c r="C6902">
        <v>3956</v>
      </c>
      <c r="D6902">
        <v>7</v>
      </c>
    </row>
    <row r="6903" spans="1:4">
      <c r="A6903">
        <v>230610</v>
      </c>
      <c r="B6903" t="s">
        <v>10465</v>
      </c>
      <c r="C6903">
        <v>398</v>
      </c>
      <c r="D6903">
        <v>1</v>
      </c>
    </row>
    <row r="6904" spans="1:4">
      <c r="A6904">
        <v>230640</v>
      </c>
      <c r="B6904" t="s">
        <v>425</v>
      </c>
      <c r="C6904">
        <v>1501</v>
      </c>
      <c r="D6904">
        <v>1</v>
      </c>
    </row>
    <row r="6905" spans="1:4">
      <c r="A6905">
        <v>230652</v>
      </c>
      <c r="B6905" t="s">
        <v>8836</v>
      </c>
      <c r="C6905">
        <v>-650</v>
      </c>
      <c r="D6905">
        <v>-1</v>
      </c>
    </row>
    <row r="6906" spans="1:4">
      <c r="A6906">
        <v>230652</v>
      </c>
      <c r="B6906" t="s">
        <v>8836</v>
      </c>
      <c r="C6906">
        <v>-1890</v>
      </c>
      <c r="D6906">
        <v>-3</v>
      </c>
    </row>
    <row r="6907" spans="1:4">
      <c r="A6907">
        <v>230656</v>
      </c>
      <c r="B6907" t="s">
        <v>9990</v>
      </c>
      <c r="C6907">
        <v>199</v>
      </c>
      <c r="D6907">
        <v>1</v>
      </c>
    </row>
    <row r="6908" spans="1:4">
      <c r="A6908">
        <v>230686</v>
      </c>
      <c r="B6908" t="s">
        <v>8838</v>
      </c>
      <c r="C6908">
        <v>75</v>
      </c>
      <c r="D6908">
        <v>1</v>
      </c>
    </row>
    <row r="6909" spans="1:4">
      <c r="A6909">
        <v>230753</v>
      </c>
      <c r="B6909" t="s">
        <v>10466</v>
      </c>
      <c r="C6909">
        <v>369</v>
      </c>
      <c r="D6909">
        <v>1</v>
      </c>
    </row>
    <row r="6910" spans="1:4">
      <c r="A6910">
        <v>230865</v>
      </c>
      <c r="B6910" t="s">
        <v>529</v>
      </c>
      <c r="C6910">
        <v>298</v>
      </c>
      <c r="D6910">
        <v>1</v>
      </c>
    </row>
    <row r="6911" spans="1:4">
      <c r="A6911">
        <v>231360</v>
      </c>
      <c r="B6911" t="s">
        <v>10467</v>
      </c>
      <c r="C6911">
        <v>3029</v>
      </c>
      <c r="D6911">
        <v>1</v>
      </c>
    </row>
    <row r="6912" spans="1:4">
      <c r="A6912">
        <v>231916</v>
      </c>
      <c r="B6912" t="s">
        <v>10468</v>
      </c>
      <c r="C6912">
        <v>0</v>
      </c>
      <c r="D6912">
        <v>0</v>
      </c>
    </row>
    <row r="6913" spans="1:4">
      <c r="A6913">
        <v>231923</v>
      </c>
      <c r="B6913" t="s">
        <v>10469</v>
      </c>
      <c r="C6913">
        <v>8998</v>
      </c>
      <c r="D6913">
        <v>2</v>
      </c>
    </row>
    <row r="6914" spans="1:4">
      <c r="A6914">
        <v>231936</v>
      </c>
      <c r="B6914" t="s">
        <v>463</v>
      </c>
      <c r="C6914">
        <v>2047</v>
      </c>
      <c r="D6914">
        <v>23</v>
      </c>
    </row>
    <row r="6915" spans="1:4">
      <c r="A6915">
        <v>231982</v>
      </c>
      <c r="B6915" t="s">
        <v>9136</v>
      </c>
      <c r="C6915">
        <v>59.9</v>
      </c>
      <c r="D6915">
        <v>1</v>
      </c>
    </row>
    <row r="6916" spans="1:4">
      <c r="A6916">
        <v>231998</v>
      </c>
      <c r="B6916" t="s">
        <v>10470</v>
      </c>
      <c r="C6916">
        <v>39</v>
      </c>
      <c r="D6916">
        <v>1</v>
      </c>
    </row>
    <row r="6917" spans="1:4">
      <c r="A6917">
        <v>232030</v>
      </c>
      <c r="B6917" t="s">
        <v>9681</v>
      </c>
      <c r="C6917">
        <v>-1224</v>
      </c>
      <c r="D6917">
        <v>-3</v>
      </c>
    </row>
    <row r="6918" spans="1:4">
      <c r="A6918">
        <v>232075</v>
      </c>
      <c r="B6918" t="s">
        <v>10471</v>
      </c>
      <c r="C6918">
        <v>44.9</v>
      </c>
      <c r="D6918">
        <v>1</v>
      </c>
    </row>
    <row r="6919" spans="1:4">
      <c r="A6919">
        <v>232130</v>
      </c>
      <c r="B6919" t="s">
        <v>10472</v>
      </c>
      <c r="C6919">
        <v>-3699</v>
      </c>
      <c r="D6919">
        <v>-1</v>
      </c>
    </row>
    <row r="6920" spans="1:4">
      <c r="A6920">
        <v>232280</v>
      </c>
      <c r="B6920" t="s">
        <v>8844</v>
      </c>
      <c r="C6920">
        <v>69</v>
      </c>
      <c r="D6920">
        <v>1</v>
      </c>
    </row>
    <row r="6921" spans="1:4">
      <c r="A6921">
        <v>232299</v>
      </c>
      <c r="B6921" t="s">
        <v>305</v>
      </c>
      <c r="C6921">
        <v>288</v>
      </c>
      <c r="D6921">
        <v>1</v>
      </c>
    </row>
    <row r="6922" spans="1:4">
      <c r="A6922">
        <v>232299</v>
      </c>
      <c r="B6922" t="s">
        <v>305</v>
      </c>
      <c r="C6922">
        <v>-268</v>
      </c>
      <c r="D6922">
        <v>-1</v>
      </c>
    </row>
    <row r="6923" spans="1:4">
      <c r="A6923">
        <v>232326</v>
      </c>
      <c r="B6923" t="s">
        <v>10473</v>
      </c>
      <c r="C6923">
        <v>1899</v>
      </c>
      <c r="D6923">
        <v>1</v>
      </c>
    </row>
    <row r="6924" spans="1:4">
      <c r="A6924">
        <v>232430</v>
      </c>
      <c r="B6924" t="s">
        <v>10474</v>
      </c>
      <c r="C6924">
        <v>269</v>
      </c>
      <c r="D6924">
        <v>1</v>
      </c>
    </row>
    <row r="6925" spans="1:4">
      <c r="A6925">
        <v>232523</v>
      </c>
      <c r="B6925" t="s">
        <v>10228</v>
      </c>
      <c r="C6925">
        <v>209</v>
      </c>
      <c r="D6925">
        <v>1</v>
      </c>
    </row>
    <row r="6926" spans="1:4">
      <c r="A6926">
        <v>232529</v>
      </c>
      <c r="B6926" t="s">
        <v>9146</v>
      </c>
      <c r="C6926">
        <v>-363</v>
      </c>
      <c r="D6926">
        <v>-1</v>
      </c>
    </row>
    <row r="6927" spans="1:4">
      <c r="A6927">
        <v>232569</v>
      </c>
      <c r="B6927" t="s">
        <v>5491</v>
      </c>
      <c r="C6927">
        <v>99</v>
      </c>
      <c r="D6927">
        <v>1</v>
      </c>
    </row>
    <row r="6928" spans="1:4">
      <c r="A6928">
        <v>232693</v>
      </c>
      <c r="B6928" t="s">
        <v>535</v>
      </c>
      <c r="C6928">
        <v>298</v>
      </c>
      <c r="D6928">
        <v>1</v>
      </c>
    </row>
    <row r="6929" spans="1:4">
      <c r="A6929">
        <v>232748</v>
      </c>
      <c r="B6929" t="s">
        <v>10475</v>
      </c>
      <c r="C6929">
        <v>89</v>
      </c>
      <c r="D6929">
        <v>1</v>
      </c>
    </row>
    <row r="6930" spans="1:4">
      <c r="A6930">
        <v>232750</v>
      </c>
      <c r="B6930" t="s">
        <v>10476</v>
      </c>
      <c r="C6930">
        <v>68</v>
      </c>
      <c r="D6930">
        <v>1</v>
      </c>
    </row>
    <row r="6931" spans="1:4">
      <c r="A6931">
        <v>232759</v>
      </c>
      <c r="B6931" t="s">
        <v>9149</v>
      </c>
      <c r="C6931">
        <v>248</v>
      </c>
      <c r="D6931">
        <v>1</v>
      </c>
    </row>
    <row r="6932" spans="1:4">
      <c r="A6932">
        <v>232759</v>
      </c>
      <c r="B6932" t="s">
        <v>9149</v>
      </c>
      <c r="C6932">
        <v>-506</v>
      </c>
      <c r="D6932">
        <v>-2</v>
      </c>
    </row>
    <row r="6933" spans="1:4">
      <c r="A6933">
        <v>232786</v>
      </c>
      <c r="B6933" t="s">
        <v>8998</v>
      </c>
      <c r="C6933">
        <v>199</v>
      </c>
      <c r="D6933">
        <v>1</v>
      </c>
    </row>
    <row r="6934" spans="1:4">
      <c r="A6934">
        <v>232879</v>
      </c>
      <c r="B6934" t="s">
        <v>8852</v>
      </c>
      <c r="C6934">
        <v>369</v>
      </c>
      <c r="D6934">
        <v>1</v>
      </c>
    </row>
    <row r="6935" spans="1:4">
      <c r="A6935">
        <v>232897</v>
      </c>
      <c r="B6935" t="s">
        <v>10477</v>
      </c>
      <c r="C6935">
        <v>999</v>
      </c>
      <c r="D6935">
        <v>1</v>
      </c>
    </row>
    <row r="6936" spans="1:4">
      <c r="A6936">
        <v>232897</v>
      </c>
      <c r="B6936" t="s">
        <v>10477</v>
      </c>
      <c r="C6936">
        <v>999</v>
      </c>
      <c r="D6936">
        <v>1</v>
      </c>
    </row>
    <row r="6937" spans="1:4">
      <c r="A6937">
        <v>232898</v>
      </c>
      <c r="B6937" t="s">
        <v>9542</v>
      </c>
      <c r="C6937">
        <v>2744</v>
      </c>
      <c r="D6937">
        <v>14</v>
      </c>
    </row>
    <row r="6938" spans="1:4">
      <c r="A6938">
        <v>232906</v>
      </c>
      <c r="B6938" t="s">
        <v>9934</v>
      </c>
      <c r="C6938">
        <v>52</v>
      </c>
      <c r="D6938">
        <v>1</v>
      </c>
    </row>
    <row r="6939" spans="1:4">
      <c r="A6939">
        <v>232951</v>
      </c>
      <c r="B6939" t="s">
        <v>5584</v>
      </c>
      <c r="C6939">
        <v>232</v>
      </c>
      <c r="D6939">
        <v>4</v>
      </c>
    </row>
    <row r="6940" spans="1:4">
      <c r="A6940">
        <v>233060</v>
      </c>
      <c r="B6940" t="s">
        <v>10478</v>
      </c>
      <c r="C6940">
        <v>3530</v>
      </c>
      <c r="D6940">
        <v>1</v>
      </c>
    </row>
    <row r="6941" spans="1:4">
      <c r="A6941">
        <v>233064</v>
      </c>
      <c r="B6941" t="s">
        <v>6816</v>
      </c>
      <c r="C6941">
        <v>461</v>
      </c>
      <c r="D6941">
        <v>2</v>
      </c>
    </row>
    <row r="6942" spans="1:4">
      <c r="A6942">
        <v>233065</v>
      </c>
      <c r="B6942" t="s">
        <v>9545</v>
      </c>
      <c r="C6942">
        <v>298</v>
      </c>
      <c r="D6942">
        <v>1</v>
      </c>
    </row>
    <row r="6943" spans="1:4">
      <c r="A6943">
        <v>233319</v>
      </c>
      <c r="B6943" t="s">
        <v>524</v>
      </c>
      <c r="C6943">
        <v>1345</v>
      </c>
      <c r="D6943">
        <v>5</v>
      </c>
    </row>
    <row r="6944" spans="1:4">
      <c r="A6944">
        <v>233369</v>
      </c>
      <c r="B6944" t="s">
        <v>8855</v>
      </c>
      <c r="C6944">
        <v>-279</v>
      </c>
      <c r="D6944">
        <v>-1</v>
      </c>
    </row>
    <row r="6945" spans="1:4">
      <c r="A6945">
        <v>233389</v>
      </c>
      <c r="B6945" t="s">
        <v>5676</v>
      </c>
      <c r="C6945">
        <v>128</v>
      </c>
      <c r="D6945">
        <v>1</v>
      </c>
    </row>
    <row r="6946" spans="1:4">
      <c r="A6946">
        <v>233416</v>
      </c>
      <c r="B6946" t="s">
        <v>10396</v>
      </c>
      <c r="C6946">
        <v>77</v>
      </c>
      <c r="D6946">
        <v>2</v>
      </c>
    </row>
    <row r="6947" spans="1:4">
      <c r="A6947">
        <v>233416</v>
      </c>
      <c r="B6947" t="s">
        <v>10396</v>
      </c>
      <c r="C6947">
        <v>37</v>
      </c>
      <c r="D6947">
        <v>1</v>
      </c>
    </row>
    <row r="6948" spans="1:4">
      <c r="A6948">
        <v>233437</v>
      </c>
      <c r="B6948" t="s">
        <v>556</v>
      </c>
      <c r="C6948">
        <v>744</v>
      </c>
      <c r="D6948">
        <v>3</v>
      </c>
    </row>
    <row r="6949" spans="1:4">
      <c r="A6949">
        <v>233437</v>
      </c>
      <c r="B6949" t="s">
        <v>556</v>
      </c>
      <c r="C6949">
        <v>8903</v>
      </c>
      <c r="D6949">
        <v>36</v>
      </c>
    </row>
    <row r="6950" spans="1:4">
      <c r="A6950">
        <v>233444</v>
      </c>
      <c r="B6950" t="s">
        <v>666</v>
      </c>
      <c r="C6950">
        <v>876</v>
      </c>
      <c r="D6950">
        <v>4</v>
      </c>
    </row>
    <row r="6951" spans="1:4">
      <c r="A6951">
        <v>233444</v>
      </c>
      <c r="B6951" t="s">
        <v>666</v>
      </c>
      <c r="C6951">
        <v>209</v>
      </c>
      <c r="D6951">
        <v>1</v>
      </c>
    </row>
    <row r="6952" spans="1:4">
      <c r="A6952">
        <v>233462</v>
      </c>
      <c r="B6952" t="s">
        <v>9152</v>
      </c>
      <c r="C6952">
        <v>263</v>
      </c>
      <c r="D6952">
        <v>1</v>
      </c>
    </row>
    <row r="6953" spans="1:4">
      <c r="A6953">
        <v>233618</v>
      </c>
      <c r="B6953" t="s">
        <v>9937</v>
      </c>
      <c r="C6953">
        <v>58</v>
      </c>
      <c r="D6953">
        <v>1</v>
      </c>
    </row>
    <row r="6954" spans="1:4">
      <c r="A6954">
        <v>233684</v>
      </c>
      <c r="B6954" t="s">
        <v>10397</v>
      </c>
      <c r="C6954">
        <v>416</v>
      </c>
      <c r="D6954">
        <v>2</v>
      </c>
    </row>
    <row r="6955" spans="1:4">
      <c r="A6955">
        <v>233684</v>
      </c>
      <c r="B6955" t="s">
        <v>10397</v>
      </c>
      <c r="C6955">
        <v>416</v>
      </c>
      <c r="D6955">
        <v>2</v>
      </c>
    </row>
    <row r="6956" spans="1:4">
      <c r="A6956">
        <v>233684</v>
      </c>
      <c r="B6956" t="s">
        <v>10397</v>
      </c>
      <c r="C6956">
        <v>416</v>
      </c>
      <c r="D6956">
        <v>2</v>
      </c>
    </row>
    <row r="6957" spans="1:4">
      <c r="A6957">
        <v>233684</v>
      </c>
      <c r="B6957" t="s">
        <v>10397</v>
      </c>
      <c r="C6957">
        <v>1441</v>
      </c>
      <c r="D6957">
        <v>7</v>
      </c>
    </row>
    <row r="6958" spans="1:4">
      <c r="A6958">
        <v>233684</v>
      </c>
      <c r="B6958" t="s">
        <v>10397</v>
      </c>
      <c r="C6958">
        <v>238</v>
      </c>
      <c r="D6958">
        <v>1</v>
      </c>
    </row>
    <row r="6959" spans="1:4">
      <c r="A6959">
        <v>233684</v>
      </c>
      <c r="B6959" t="s">
        <v>10397</v>
      </c>
      <c r="C6959">
        <v>208</v>
      </c>
      <c r="D6959">
        <v>1</v>
      </c>
    </row>
    <row r="6960" spans="1:4">
      <c r="A6960">
        <v>233684</v>
      </c>
      <c r="B6960" t="s">
        <v>10397</v>
      </c>
      <c r="C6960">
        <v>3556</v>
      </c>
      <c r="D6960">
        <v>17</v>
      </c>
    </row>
    <row r="6961" spans="1:4">
      <c r="A6961">
        <v>233684</v>
      </c>
      <c r="B6961" t="s">
        <v>10397</v>
      </c>
      <c r="C6961">
        <v>1466</v>
      </c>
      <c r="D6961">
        <v>7</v>
      </c>
    </row>
    <row r="6962" spans="1:4">
      <c r="A6962">
        <v>233684</v>
      </c>
      <c r="B6962" t="s">
        <v>10397</v>
      </c>
      <c r="C6962">
        <v>624</v>
      </c>
      <c r="D6962">
        <v>3</v>
      </c>
    </row>
    <row r="6963" spans="1:4">
      <c r="A6963">
        <v>233684</v>
      </c>
      <c r="B6963" t="s">
        <v>10397</v>
      </c>
      <c r="C6963">
        <v>1040</v>
      </c>
      <c r="D6963">
        <v>5</v>
      </c>
    </row>
    <row r="6964" spans="1:4">
      <c r="A6964">
        <v>233684</v>
      </c>
      <c r="B6964" t="s">
        <v>10397</v>
      </c>
      <c r="C6964">
        <v>1268</v>
      </c>
      <c r="D6964">
        <v>6</v>
      </c>
    </row>
    <row r="6965" spans="1:4">
      <c r="A6965">
        <v>233684</v>
      </c>
      <c r="B6965" t="s">
        <v>10397</v>
      </c>
      <c r="C6965">
        <v>1476</v>
      </c>
      <c r="D6965">
        <v>7</v>
      </c>
    </row>
    <row r="6966" spans="1:4">
      <c r="A6966">
        <v>233684</v>
      </c>
      <c r="B6966" t="s">
        <v>10397</v>
      </c>
      <c r="C6966">
        <v>832</v>
      </c>
      <c r="D6966">
        <v>4</v>
      </c>
    </row>
    <row r="6967" spans="1:4">
      <c r="A6967">
        <v>233684</v>
      </c>
      <c r="B6967" t="s">
        <v>10397</v>
      </c>
      <c r="C6967">
        <v>208</v>
      </c>
      <c r="D6967">
        <v>1</v>
      </c>
    </row>
    <row r="6968" spans="1:4">
      <c r="A6968">
        <v>233684</v>
      </c>
      <c r="B6968" t="s">
        <v>10397</v>
      </c>
      <c r="C6968">
        <v>634</v>
      </c>
      <c r="D6968">
        <v>3</v>
      </c>
    </row>
    <row r="6969" spans="1:4">
      <c r="A6969">
        <v>233685</v>
      </c>
      <c r="B6969" t="s">
        <v>8861</v>
      </c>
      <c r="C6969">
        <v>886</v>
      </c>
      <c r="D6969">
        <v>2</v>
      </c>
    </row>
    <row r="6970" spans="1:4">
      <c r="A6970">
        <v>233685</v>
      </c>
      <c r="B6970" t="s">
        <v>8861</v>
      </c>
      <c r="C6970">
        <v>423</v>
      </c>
      <c r="D6970">
        <v>1</v>
      </c>
    </row>
    <row r="6971" spans="1:4">
      <c r="A6971">
        <v>233685</v>
      </c>
      <c r="B6971" t="s">
        <v>8861</v>
      </c>
      <c r="C6971">
        <v>846</v>
      </c>
      <c r="D6971">
        <v>2</v>
      </c>
    </row>
    <row r="6972" spans="1:4">
      <c r="A6972">
        <v>233685</v>
      </c>
      <c r="B6972" t="s">
        <v>8861</v>
      </c>
      <c r="C6972">
        <v>0</v>
      </c>
      <c r="D6972">
        <v>0</v>
      </c>
    </row>
    <row r="6973" spans="1:4">
      <c r="A6973">
        <v>233685</v>
      </c>
      <c r="B6973" t="s">
        <v>8861</v>
      </c>
      <c r="C6973">
        <v>418</v>
      </c>
      <c r="D6973">
        <v>1</v>
      </c>
    </row>
    <row r="6974" spans="1:4">
      <c r="A6974">
        <v>233685</v>
      </c>
      <c r="B6974" t="s">
        <v>8861</v>
      </c>
      <c r="C6974">
        <v>2190</v>
      </c>
      <c r="D6974">
        <v>5</v>
      </c>
    </row>
    <row r="6975" spans="1:4">
      <c r="A6975">
        <v>233685</v>
      </c>
      <c r="B6975" t="s">
        <v>8861</v>
      </c>
      <c r="C6975">
        <v>2638</v>
      </c>
      <c r="D6975">
        <v>6</v>
      </c>
    </row>
    <row r="6976" spans="1:4">
      <c r="A6976">
        <v>233685</v>
      </c>
      <c r="B6976" t="s">
        <v>8861</v>
      </c>
      <c r="C6976">
        <v>886</v>
      </c>
      <c r="D6976">
        <v>2</v>
      </c>
    </row>
    <row r="6977" spans="1:4">
      <c r="A6977">
        <v>233685</v>
      </c>
      <c r="B6977" t="s">
        <v>8861</v>
      </c>
      <c r="C6977">
        <v>2210</v>
      </c>
      <c r="D6977">
        <v>5</v>
      </c>
    </row>
    <row r="6978" spans="1:4">
      <c r="A6978">
        <v>233685</v>
      </c>
      <c r="B6978" t="s">
        <v>8861</v>
      </c>
      <c r="C6978">
        <v>448</v>
      </c>
      <c r="D6978">
        <v>1</v>
      </c>
    </row>
    <row r="6979" spans="1:4">
      <c r="A6979">
        <v>233685</v>
      </c>
      <c r="B6979" t="s">
        <v>8861</v>
      </c>
      <c r="C6979">
        <v>876</v>
      </c>
      <c r="D6979">
        <v>2</v>
      </c>
    </row>
    <row r="6980" spans="1:4">
      <c r="A6980">
        <v>233685</v>
      </c>
      <c r="B6980" t="s">
        <v>8861</v>
      </c>
      <c r="C6980">
        <v>896</v>
      </c>
      <c r="D6980">
        <v>2</v>
      </c>
    </row>
    <row r="6981" spans="1:4">
      <c r="A6981">
        <v>233690</v>
      </c>
      <c r="B6981" t="s">
        <v>8862</v>
      </c>
      <c r="C6981">
        <v>-239</v>
      </c>
      <c r="D6981">
        <v>-1</v>
      </c>
    </row>
    <row r="6982" spans="1:4">
      <c r="A6982">
        <v>233814</v>
      </c>
      <c r="B6982" t="s">
        <v>9818</v>
      </c>
      <c r="C6982">
        <v>-444</v>
      </c>
      <c r="D6982">
        <v>-1</v>
      </c>
    </row>
    <row r="6983" spans="1:4">
      <c r="A6983">
        <v>234148</v>
      </c>
      <c r="B6983" t="s">
        <v>9384</v>
      </c>
      <c r="C6983">
        <v>79</v>
      </c>
      <c r="D6983">
        <v>1</v>
      </c>
    </row>
    <row r="6984" spans="1:4">
      <c r="A6984">
        <v>234266</v>
      </c>
      <c r="B6984" t="s">
        <v>9386</v>
      </c>
      <c r="C6984">
        <v>-369</v>
      </c>
      <c r="D6984">
        <v>-1</v>
      </c>
    </row>
    <row r="6985" spans="1:4">
      <c r="A6985">
        <v>234280</v>
      </c>
      <c r="B6985" t="s">
        <v>8868</v>
      </c>
      <c r="C6985">
        <v>-7899</v>
      </c>
      <c r="D6985">
        <v>-1</v>
      </c>
    </row>
    <row r="6986" spans="1:4">
      <c r="A6986">
        <v>234365</v>
      </c>
      <c r="B6986" t="s">
        <v>6006</v>
      </c>
      <c r="C6986">
        <v>199</v>
      </c>
      <c r="D6986">
        <v>1</v>
      </c>
    </row>
    <row r="6987" spans="1:4">
      <c r="A6987">
        <v>234398</v>
      </c>
      <c r="B6987" t="s">
        <v>461</v>
      </c>
      <c r="C6987">
        <v>75</v>
      </c>
      <c r="D6987">
        <v>1</v>
      </c>
    </row>
    <row r="6988" spans="1:4">
      <c r="A6988">
        <v>234421</v>
      </c>
      <c r="B6988" t="s">
        <v>462</v>
      </c>
      <c r="C6988">
        <v>594</v>
      </c>
      <c r="D6988">
        <v>6</v>
      </c>
    </row>
    <row r="6989" spans="1:4">
      <c r="A6989">
        <v>234437</v>
      </c>
      <c r="B6989" t="s">
        <v>5969</v>
      </c>
      <c r="C6989">
        <v>316</v>
      </c>
      <c r="D6989">
        <v>4</v>
      </c>
    </row>
    <row r="6990" spans="1:4">
      <c r="A6990">
        <v>234440</v>
      </c>
      <c r="B6990" t="s">
        <v>10479</v>
      </c>
      <c r="C6990">
        <v>138</v>
      </c>
      <c r="D6990">
        <v>2</v>
      </c>
    </row>
    <row r="6991" spans="1:4">
      <c r="A6991">
        <v>234445</v>
      </c>
      <c r="B6991" t="s">
        <v>5968</v>
      </c>
      <c r="C6991">
        <v>134.4</v>
      </c>
      <c r="D6991">
        <v>3</v>
      </c>
    </row>
    <row r="6992" spans="1:4">
      <c r="A6992">
        <v>234452</v>
      </c>
      <c r="B6992" t="s">
        <v>10480</v>
      </c>
      <c r="C6992">
        <v>178</v>
      </c>
      <c r="D6992">
        <v>1</v>
      </c>
    </row>
    <row r="6993" spans="1:4">
      <c r="A6993">
        <v>234559</v>
      </c>
      <c r="B6993" t="s">
        <v>7877</v>
      </c>
      <c r="C6993">
        <v>13708</v>
      </c>
      <c r="D6993">
        <v>46</v>
      </c>
    </row>
    <row r="6994" spans="1:4">
      <c r="A6994">
        <v>234569</v>
      </c>
      <c r="B6994" t="s">
        <v>307</v>
      </c>
      <c r="C6994">
        <v>184</v>
      </c>
      <c r="D6994">
        <v>1</v>
      </c>
    </row>
    <row r="6995" spans="1:4">
      <c r="A6995">
        <v>234569</v>
      </c>
      <c r="B6995" t="s">
        <v>307</v>
      </c>
      <c r="C6995">
        <v>199</v>
      </c>
      <c r="D6995">
        <v>1</v>
      </c>
    </row>
    <row r="6996" spans="1:4">
      <c r="A6996">
        <v>234569</v>
      </c>
      <c r="B6996" t="s">
        <v>307</v>
      </c>
      <c r="C6996">
        <v>199</v>
      </c>
      <c r="D6996">
        <v>1</v>
      </c>
    </row>
    <row r="6997" spans="1:4">
      <c r="A6997">
        <v>234574</v>
      </c>
      <c r="B6997" t="s">
        <v>10152</v>
      </c>
      <c r="C6997">
        <v>478</v>
      </c>
      <c r="D6997">
        <v>1</v>
      </c>
    </row>
    <row r="6998" spans="1:4">
      <c r="A6998">
        <v>234574</v>
      </c>
      <c r="B6998" t="s">
        <v>10152</v>
      </c>
      <c r="C6998">
        <v>468</v>
      </c>
      <c r="D6998">
        <v>1</v>
      </c>
    </row>
    <row r="6999" spans="1:4">
      <c r="A6999">
        <v>234574</v>
      </c>
      <c r="B6999" t="s">
        <v>10152</v>
      </c>
      <c r="C6999">
        <v>468</v>
      </c>
      <c r="D6999">
        <v>1</v>
      </c>
    </row>
    <row r="7000" spans="1:4">
      <c r="A7000">
        <v>234574</v>
      </c>
      <c r="B7000" t="s">
        <v>10152</v>
      </c>
      <c r="C7000">
        <v>453</v>
      </c>
      <c r="D7000">
        <v>1</v>
      </c>
    </row>
    <row r="7001" spans="1:4">
      <c r="A7001">
        <v>234574</v>
      </c>
      <c r="B7001" t="s">
        <v>10152</v>
      </c>
      <c r="C7001">
        <v>936</v>
      </c>
      <c r="D7001">
        <v>2</v>
      </c>
    </row>
    <row r="7002" spans="1:4">
      <c r="A7002">
        <v>234574</v>
      </c>
      <c r="B7002" t="s">
        <v>10152</v>
      </c>
      <c r="C7002">
        <v>2355</v>
      </c>
      <c r="D7002">
        <v>5</v>
      </c>
    </row>
    <row r="7003" spans="1:4">
      <c r="A7003">
        <v>234574</v>
      </c>
      <c r="B7003" t="s">
        <v>10152</v>
      </c>
      <c r="C7003">
        <v>941</v>
      </c>
      <c r="D7003">
        <v>2</v>
      </c>
    </row>
    <row r="7004" spans="1:4">
      <c r="A7004">
        <v>234574</v>
      </c>
      <c r="B7004" t="s">
        <v>10152</v>
      </c>
      <c r="C7004">
        <v>1409</v>
      </c>
      <c r="D7004">
        <v>3</v>
      </c>
    </row>
    <row r="7005" spans="1:4">
      <c r="A7005">
        <v>234574</v>
      </c>
      <c r="B7005" t="s">
        <v>10152</v>
      </c>
      <c r="C7005">
        <v>478</v>
      </c>
      <c r="D7005">
        <v>1</v>
      </c>
    </row>
    <row r="7006" spans="1:4">
      <c r="A7006">
        <v>234574</v>
      </c>
      <c r="B7006" t="s">
        <v>10152</v>
      </c>
      <c r="C7006">
        <v>1882</v>
      </c>
      <c r="D7006">
        <v>4</v>
      </c>
    </row>
    <row r="7007" spans="1:4">
      <c r="A7007">
        <v>234574</v>
      </c>
      <c r="B7007" t="s">
        <v>10152</v>
      </c>
      <c r="C7007">
        <v>1857</v>
      </c>
      <c r="D7007">
        <v>4</v>
      </c>
    </row>
    <row r="7008" spans="1:4">
      <c r="A7008">
        <v>234574</v>
      </c>
      <c r="B7008" t="s">
        <v>10152</v>
      </c>
      <c r="C7008">
        <v>1424</v>
      </c>
      <c r="D7008">
        <v>3</v>
      </c>
    </row>
    <row r="7009" spans="1:4">
      <c r="A7009">
        <v>234653</v>
      </c>
      <c r="B7009" t="s">
        <v>618</v>
      </c>
      <c r="C7009">
        <v>189</v>
      </c>
      <c r="D7009">
        <v>1</v>
      </c>
    </row>
    <row r="7010" spans="1:4">
      <c r="A7010">
        <v>234686</v>
      </c>
      <c r="B7010" t="s">
        <v>10481</v>
      </c>
      <c r="C7010">
        <v>168</v>
      </c>
      <c r="D7010">
        <v>1</v>
      </c>
    </row>
    <row r="7011" spans="1:4">
      <c r="A7011">
        <v>234690</v>
      </c>
      <c r="B7011" t="s">
        <v>10482</v>
      </c>
      <c r="C7011">
        <v>35</v>
      </c>
      <c r="D7011">
        <v>1</v>
      </c>
    </row>
    <row r="7012" spans="1:4">
      <c r="A7012">
        <v>234707</v>
      </c>
      <c r="B7012" t="s">
        <v>9168</v>
      </c>
      <c r="C7012">
        <v>0</v>
      </c>
      <c r="D7012">
        <v>0</v>
      </c>
    </row>
    <row r="7013" spans="1:4">
      <c r="A7013">
        <v>234709</v>
      </c>
      <c r="B7013" t="s">
        <v>10057</v>
      </c>
      <c r="C7013">
        <v>0</v>
      </c>
      <c r="D7013">
        <v>0</v>
      </c>
    </row>
    <row r="7014" spans="1:4">
      <c r="A7014">
        <v>234772</v>
      </c>
      <c r="B7014" t="s">
        <v>9393</v>
      </c>
      <c r="C7014">
        <v>259</v>
      </c>
      <c r="D7014">
        <v>1</v>
      </c>
    </row>
    <row r="7015" spans="1:4">
      <c r="A7015">
        <v>234822</v>
      </c>
      <c r="B7015" t="s">
        <v>549</v>
      </c>
      <c r="C7015">
        <v>-736</v>
      </c>
      <c r="D7015">
        <v>-2</v>
      </c>
    </row>
    <row r="7016" spans="1:4">
      <c r="A7016">
        <v>235069</v>
      </c>
      <c r="B7016" t="s">
        <v>9170</v>
      </c>
      <c r="C7016">
        <v>264</v>
      </c>
      <c r="D7016">
        <v>3</v>
      </c>
    </row>
    <row r="7017" spans="1:4">
      <c r="A7017">
        <v>235070</v>
      </c>
      <c r="B7017" t="s">
        <v>8712</v>
      </c>
      <c r="C7017">
        <v>0</v>
      </c>
      <c r="D7017">
        <v>0</v>
      </c>
    </row>
    <row r="7018" spans="1:4">
      <c r="A7018">
        <v>235117</v>
      </c>
      <c r="B7018" t="s">
        <v>8878</v>
      </c>
      <c r="C7018">
        <v>79</v>
      </c>
      <c r="D7018">
        <v>1</v>
      </c>
    </row>
    <row r="7019" spans="1:4">
      <c r="A7019">
        <v>235158</v>
      </c>
      <c r="B7019" t="s">
        <v>8879</v>
      </c>
      <c r="C7019">
        <v>598</v>
      </c>
      <c r="D7019">
        <v>2</v>
      </c>
    </row>
    <row r="7020" spans="1:4">
      <c r="A7020">
        <v>235159</v>
      </c>
      <c r="B7020" t="s">
        <v>481</v>
      </c>
      <c r="C7020">
        <v>198</v>
      </c>
      <c r="D7020">
        <v>4</v>
      </c>
    </row>
    <row r="7021" spans="1:4">
      <c r="A7021">
        <v>235242</v>
      </c>
      <c r="B7021" t="s">
        <v>8880</v>
      </c>
      <c r="C7021">
        <v>398</v>
      </c>
      <c r="D7021">
        <v>1</v>
      </c>
    </row>
    <row r="7022" spans="1:4">
      <c r="A7022">
        <v>235288</v>
      </c>
      <c r="B7022" t="s">
        <v>9825</v>
      </c>
      <c r="C7022">
        <v>-439</v>
      </c>
      <c r="D7022">
        <v>-1</v>
      </c>
    </row>
    <row r="7023" spans="1:4">
      <c r="A7023">
        <v>235330</v>
      </c>
      <c r="B7023" t="s">
        <v>9947</v>
      </c>
      <c r="C7023">
        <v>4269</v>
      </c>
      <c r="D7023">
        <v>1</v>
      </c>
    </row>
    <row r="7024" spans="1:4">
      <c r="A7024">
        <v>235374</v>
      </c>
      <c r="B7024" t="s">
        <v>8881</v>
      </c>
      <c r="C7024">
        <v>238</v>
      </c>
      <c r="D7024">
        <v>2</v>
      </c>
    </row>
    <row r="7025" spans="1:4">
      <c r="A7025">
        <v>235376</v>
      </c>
      <c r="B7025" t="s">
        <v>10154</v>
      </c>
      <c r="C7025">
        <v>199</v>
      </c>
      <c r="D7025">
        <v>1</v>
      </c>
    </row>
    <row r="7026" spans="1:4">
      <c r="A7026">
        <v>235377</v>
      </c>
      <c r="B7026" t="s">
        <v>6375</v>
      </c>
      <c r="C7026">
        <v>129</v>
      </c>
      <c r="D7026">
        <v>1</v>
      </c>
    </row>
    <row r="7027" spans="1:4">
      <c r="A7027">
        <v>235510</v>
      </c>
      <c r="B7027" t="s">
        <v>10483</v>
      </c>
      <c r="C7027">
        <v>59</v>
      </c>
      <c r="D7027">
        <v>1</v>
      </c>
    </row>
    <row r="7028" spans="1:4">
      <c r="A7028">
        <v>235537</v>
      </c>
      <c r="B7028" t="s">
        <v>10484</v>
      </c>
      <c r="C7028">
        <v>25099</v>
      </c>
      <c r="D7028">
        <v>1</v>
      </c>
    </row>
    <row r="7029" spans="1:4">
      <c r="A7029">
        <v>235538</v>
      </c>
      <c r="B7029" t="s">
        <v>8882</v>
      </c>
      <c r="C7029">
        <v>184</v>
      </c>
      <c r="D7029">
        <v>1</v>
      </c>
    </row>
    <row r="7030" spans="1:4">
      <c r="A7030">
        <v>235538</v>
      </c>
      <c r="B7030" t="s">
        <v>8882</v>
      </c>
      <c r="C7030">
        <v>-1459</v>
      </c>
      <c r="D7030">
        <v>-6</v>
      </c>
    </row>
    <row r="7031" spans="1:4">
      <c r="A7031">
        <v>235562</v>
      </c>
      <c r="B7031" t="s">
        <v>8883</v>
      </c>
      <c r="C7031">
        <v>198</v>
      </c>
      <c r="D7031">
        <v>2</v>
      </c>
    </row>
    <row r="7032" spans="1:4">
      <c r="A7032">
        <v>235601</v>
      </c>
      <c r="B7032" t="s">
        <v>8884</v>
      </c>
      <c r="C7032">
        <v>1345</v>
      </c>
      <c r="D7032">
        <v>5</v>
      </c>
    </row>
    <row r="7033" spans="1:4">
      <c r="A7033">
        <v>235601</v>
      </c>
      <c r="B7033" t="s">
        <v>8884</v>
      </c>
      <c r="C7033">
        <v>5584</v>
      </c>
      <c r="D7033">
        <v>21</v>
      </c>
    </row>
    <row r="7034" spans="1:4">
      <c r="A7034">
        <v>235650</v>
      </c>
      <c r="B7034" t="s">
        <v>10485</v>
      </c>
      <c r="C7034">
        <v>218</v>
      </c>
      <c r="D7034">
        <v>1</v>
      </c>
    </row>
    <row r="7035" spans="1:4">
      <c r="A7035">
        <v>235683</v>
      </c>
      <c r="B7035" t="s">
        <v>9829</v>
      </c>
      <c r="C7035">
        <v>258</v>
      </c>
      <c r="D7035">
        <v>2</v>
      </c>
    </row>
    <row r="7036" spans="1:4">
      <c r="A7036">
        <v>235689</v>
      </c>
      <c r="B7036" t="s">
        <v>9562</v>
      </c>
      <c r="C7036">
        <v>88</v>
      </c>
      <c r="D7036">
        <v>1</v>
      </c>
    </row>
    <row r="7037" spans="1:4">
      <c r="A7037">
        <v>235749</v>
      </c>
      <c r="B7037" t="s">
        <v>10486</v>
      </c>
      <c r="C7037">
        <v>228</v>
      </c>
      <c r="D7037">
        <v>1</v>
      </c>
    </row>
    <row r="7038" spans="1:4">
      <c r="A7038">
        <v>235937</v>
      </c>
      <c r="B7038" t="s">
        <v>10487</v>
      </c>
      <c r="C7038">
        <v>43.6</v>
      </c>
      <c r="D7038">
        <v>2</v>
      </c>
    </row>
    <row r="7039" spans="1:4">
      <c r="A7039">
        <v>235945</v>
      </c>
      <c r="B7039" t="s">
        <v>10488</v>
      </c>
      <c r="C7039">
        <v>30</v>
      </c>
      <c r="D7039">
        <v>1</v>
      </c>
    </row>
    <row r="7040" spans="1:4">
      <c r="A7040">
        <v>236005</v>
      </c>
      <c r="B7040" t="s">
        <v>8889</v>
      </c>
      <c r="C7040">
        <v>1589</v>
      </c>
      <c r="D7040">
        <v>1</v>
      </c>
    </row>
    <row r="7041" spans="1:4">
      <c r="A7041">
        <v>236005</v>
      </c>
      <c r="B7041" t="s">
        <v>8889</v>
      </c>
      <c r="C7041">
        <v>1554</v>
      </c>
      <c r="D7041">
        <v>1</v>
      </c>
    </row>
    <row r="7042" spans="1:4">
      <c r="A7042">
        <v>236066</v>
      </c>
      <c r="B7042" t="s">
        <v>7126</v>
      </c>
      <c r="C7042">
        <v>0</v>
      </c>
      <c r="D7042">
        <v>0</v>
      </c>
    </row>
    <row r="7043" spans="1:4">
      <c r="A7043">
        <v>236066</v>
      </c>
      <c r="B7043" t="s">
        <v>7126</v>
      </c>
      <c r="C7043">
        <v>1649</v>
      </c>
      <c r="D7043">
        <v>1</v>
      </c>
    </row>
    <row r="7044" spans="1:4">
      <c r="A7044">
        <v>236067</v>
      </c>
      <c r="B7044" t="s">
        <v>9605</v>
      </c>
      <c r="C7044">
        <v>-1299</v>
      </c>
      <c r="D7044">
        <v>-1</v>
      </c>
    </row>
    <row r="7045" spans="1:4">
      <c r="A7045">
        <v>236067</v>
      </c>
      <c r="B7045" t="s">
        <v>9605</v>
      </c>
      <c r="C7045">
        <v>3807</v>
      </c>
      <c r="D7045">
        <v>3</v>
      </c>
    </row>
    <row r="7046" spans="1:4">
      <c r="A7046">
        <v>236068</v>
      </c>
      <c r="B7046" t="s">
        <v>685</v>
      </c>
      <c r="C7046">
        <v>499</v>
      </c>
      <c r="D7046">
        <v>1</v>
      </c>
    </row>
    <row r="7047" spans="1:4">
      <c r="A7047">
        <v>236079</v>
      </c>
      <c r="B7047" t="s">
        <v>9834</v>
      </c>
      <c r="C7047">
        <v>199</v>
      </c>
      <c r="D7047">
        <v>1</v>
      </c>
    </row>
    <row r="7048" spans="1:4">
      <c r="A7048">
        <v>236079</v>
      </c>
      <c r="B7048" t="s">
        <v>9834</v>
      </c>
      <c r="C7048">
        <v>-179</v>
      </c>
      <c r="D7048">
        <v>-1</v>
      </c>
    </row>
    <row r="7049" spans="1:4">
      <c r="A7049">
        <v>236115</v>
      </c>
      <c r="B7049" t="s">
        <v>9706</v>
      </c>
      <c r="C7049">
        <v>119</v>
      </c>
      <c r="D7049">
        <v>1</v>
      </c>
    </row>
    <row r="7050" spans="1:4">
      <c r="A7050">
        <v>236325</v>
      </c>
      <c r="B7050" t="s">
        <v>676</v>
      </c>
      <c r="C7050">
        <v>439</v>
      </c>
      <c r="D7050">
        <v>1</v>
      </c>
    </row>
    <row r="7051" spans="1:4">
      <c r="A7051">
        <v>236325</v>
      </c>
      <c r="B7051" t="s">
        <v>676</v>
      </c>
      <c r="C7051">
        <v>-459</v>
      </c>
      <c r="D7051">
        <v>-1</v>
      </c>
    </row>
    <row r="7052" spans="1:4">
      <c r="A7052">
        <v>236325</v>
      </c>
      <c r="B7052" t="s">
        <v>676</v>
      </c>
      <c r="C7052">
        <v>449</v>
      </c>
      <c r="D7052">
        <v>1</v>
      </c>
    </row>
    <row r="7053" spans="1:4">
      <c r="A7053">
        <v>236326</v>
      </c>
      <c r="B7053" t="s">
        <v>678</v>
      </c>
      <c r="C7053">
        <v>3112</v>
      </c>
      <c r="D7053">
        <v>9</v>
      </c>
    </row>
    <row r="7054" spans="1:4">
      <c r="A7054">
        <v>236326</v>
      </c>
      <c r="B7054" t="s">
        <v>678</v>
      </c>
      <c r="C7054">
        <v>6217</v>
      </c>
      <c r="D7054">
        <v>18</v>
      </c>
    </row>
    <row r="7055" spans="1:4">
      <c r="A7055">
        <v>236343</v>
      </c>
      <c r="B7055" t="s">
        <v>543</v>
      </c>
      <c r="C7055">
        <v>727</v>
      </c>
      <c r="D7055">
        <v>2</v>
      </c>
    </row>
    <row r="7056" spans="1:4">
      <c r="A7056">
        <v>236343</v>
      </c>
      <c r="B7056" t="s">
        <v>543</v>
      </c>
      <c r="C7056">
        <v>-348</v>
      </c>
      <c r="D7056">
        <v>-1</v>
      </c>
    </row>
    <row r="7057" spans="1:4">
      <c r="A7057">
        <v>236343</v>
      </c>
      <c r="B7057" t="s">
        <v>543</v>
      </c>
      <c r="C7057">
        <v>1134</v>
      </c>
      <c r="D7057">
        <v>3</v>
      </c>
    </row>
    <row r="7058" spans="1:4">
      <c r="A7058">
        <v>236352</v>
      </c>
      <c r="B7058" t="s">
        <v>8899</v>
      </c>
      <c r="C7058">
        <v>-318</v>
      </c>
      <c r="D7058">
        <v>-1</v>
      </c>
    </row>
    <row r="7059" spans="1:4">
      <c r="A7059">
        <v>236354</v>
      </c>
      <c r="B7059" t="s">
        <v>339</v>
      </c>
      <c r="C7059">
        <v>-249</v>
      </c>
      <c r="D7059">
        <v>-1</v>
      </c>
    </row>
    <row r="7060" spans="1:4">
      <c r="A7060">
        <v>236354</v>
      </c>
      <c r="B7060" t="s">
        <v>339</v>
      </c>
      <c r="C7060">
        <v>220</v>
      </c>
      <c r="D7060">
        <v>1</v>
      </c>
    </row>
    <row r="7061" spans="1:4">
      <c r="A7061">
        <v>236354</v>
      </c>
      <c r="B7061" t="s">
        <v>339</v>
      </c>
      <c r="C7061">
        <v>0</v>
      </c>
      <c r="D7061">
        <v>0</v>
      </c>
    </row>
    <row r="7062" spans="1:4">
      <c r="A7062">
        <v>236354</v>
      </c>
      <c r="B7062" t="s">
        <v>339</v>
      </c>
      <c r="C7062">
        <v>239</v>
      </c>
      <c r="D7062">
        <v>1</v>
      </c>
    </row>
    <row r="7063" spans="1:4">
      <c r="A7063">
        <v>236354</v>
      </c>
      <c r="B7063" t="s">
        <v>339</v>
      </c>
      <c r="C7063">
        <v>-219</v>
      </c>
      <c r="D7063">
        <v>-1</v>
      </c>
    </row>
    <row r="7064" spans="1:4">
      <c r="A7064">
        <v>236375</v>
      </c>
      <c r="B7064" t="s">
        <v>9837</v>
      </c>
      <c r="C7064">
        <v>299</v>
      </c>
      <c r="D7064">
        <v>1</v>
      </c>
    </row>
    <row r="7065" spans="1:4">
      <c r="A7065">
        <v>236430</v>
      </c>
      <c r="B7065" t="s">
        <v>8901</v>
      </c>
      <c r="C7065">
        <v>99</v>
      </c>
      <c r="D7065">
        <v>1</v>
      </c>
    </row>
    <row r="7066" spans="1:4">
      <c r="A7066">
        <v>236464</v>
      </c>
      <c r="B7066" t="s">
        <v>10244</v>
      </c>
      <c r="C7066">
        <v>157</v>
      </c>
      <c r="D7066">
        <v>1</v>
      </c>
    </row>
    <row r="7067" spans="1:4">
      <c r="A7067">
        <v>236480</v>
      </c>
      <c r="B7067" t="s">
        <v>10322</v>
      </c>
      <c r="C7067">
        <v>88</v>
      </c>
      <c r="D7067">
        <v>1</v>
      </c>
    </row>
    <row r="7068" spans="1:4">
      <c r="A7068">
        <v>236504</v>
      </c>
      <c r="B7068" t="s">
        <v>687</v>
      </c>
      <c r="C7068">
        <v>1269</v>
      </c>
      <c r="D7068">
        <v>1</v>
      </c>
    </row>
    <row r="7069" spans="1:4">
      <c r="A7069">
        <v>236548</v>
      </c>
      <c r="B7069" t="s">
        <v>9189</v>
      </c>
      <c r="C7069">
        <v>299</v>
      </c>
      <c r="D7069">
        <v>1</v>
      </c>
    </row>
    <row r="7070" spans="1:4">
      <c r="A7070">
        <v>236576</v>
      </c>
      <c r="B7070" t="s">
        <v>405</v>
      </c>
      <c r="C7070">
        <v>99</v>
      </c>
      <c r="D7070">
        <v>1</v>
      </c>
    </row>
    <row r="7071" spans="1:4">
      <c r="A7071">
        <v>236600</v>
      </c>
      <c r="B7071" t="s">
        <v>8906</v>
      </c>
      <c r="C7071">
        <v>22794</v>
      </c>
      <c r="D7071">
        <v>18</v>
      </c>
    </row>
    <row r="7072" spans="1:4">
      <c r="A7072">
        <v>236630</v>
      </c>
      <c r="B7072" t="s">
        <v>9566</v>
      </c>
      <c r="C7072">
        <v>-5890</v>
      </c>
      <c r="D7072">
        <v>-6</v>
      </c>
    </row>
    <row r="7073" spans="1:4">
      <c r="A7073">
        <v>236656</v>
      </c>
      <c r="B7073" t="s">
        <v>9880</v>
      </c>
      <c r="C7073">
        <v>-2649</v>
      </c>
      <c r="D7073">
        <v>-1</v>
      </c>
    </row>
    <row r="7074" spans="1:4">
      <c r="A7074">
        <v>236675</v>
      </c>
      <c r="B7074" t="s">
        <v>8715</v>
      </c>
      <c r="C7074">
        <v>319</v>
      </c>
      <c r="D7074">
        <v>1</v>
      </c>
    </row>
    <row r="7075" spans="1:4">
      <c r="A7075">
        <v>236725</v>
      </c>
      <c r="B7075" t="s">
        <v>9567</v>
      </c>
      <c r="C7075">
        <v>1014</v>
      </c>
      <c r="D7075">
        <v>4</v>
      </c>
    </row>
    <row r="7076" spans="1:4">
      <c r="A7076">
        <v>236725</v>
      </c>
      <c r="B7076" t="s">
        <v>9567</v>
      </c>
      <c r="C7076">
        <v>-977</v>
      </c>
      <c r="D7076">
        <v>-4</v>
      </c>
    </row>
    <row r="7077" spans="1:4">
      <c r="A7077">
        <v>236725</v>
      </c>
      <c r="B7077" t="s">
        <v>9567</v>
      </c>
      <c r="C7077">
        <v>744</v>
      </c>
      <c r="D7077">
        <v>3</v>
      </c>
    </row>
    <row r="7078" spans="1:4">
      <c r="A7078">
        <v>236727</v>
      </c>
      <c r="B7078" t="s">
        <v>8910</v>
      </c>
      <c r="C7078">
        <v>129</v>
      </c>
      <c r="D7078">
        <v>1</v>
      </c>
    </row>
    <row r="7079" spans="1:4">
      <c r="A7079">
        <v>236728</v>
      </c>
      <c r="B7079" t="s">
        <v>8911</v>
      </c>
      <c r="C7079">
        <v>238</v>
      </c>
      <c r="D7079">
        <v>1</v>
      </c>
    </row>
    <row r="7080" spans="1:4">
      <c r="A7080">
        <v>236729</v>
      </c>
      <c r="B7080" t="s">
        <v>538</v>
      </c>
      <c r="C7080">
        <v>536</v>
      </c>
      <c r="D7080">
        <v>2</v>
      </c>
    </row>
    <row r="7081" spans="1:4">
      <c r="A7081">
        <v>236729</v>
      </c>
      <c r="B7081" t="s">
        <v>538</v>
      </c>
      <c r="C7081">
        <v>10710</v>
      </c>
      <c r="D7081">
        <v>40</v>
      </c>
    </row>
    <row r="7082" spans="1:4">
      <c r="A7082">
        <v>236777</v>
      </c>
      <c r="B7082" t="s">
        <v>9409</v>
      </c>
      <c r="C7082">
        <v>84</v>
      </c>
      <c r="D7082">
        <v>1</v>
      </c>
    </row>
    <row r="7083" spans="1:4">
      <c r="A7083">
        <v>236846</v>
      </c>
      <c r="B7083" t="s">
        <v>9195</v>
      </c>
      <c r="C7083">
        <v>49</v>
      </c>
      <c r="D7083">
        <v>1</v>
      </c>
    </row>
    <row r="7084" spans="1:4">
      <c r="A7084">
        <v>236860</v>
      </c>
      <c r="B7084" t="s">
        <v>540</v>
      </c>
      <c r="C7084">
        <v>-278</v>
      </c>
      <c r="D7084">
        <v>-1</v>
      </c>
    </row>
    <row r="7085" spans="1:4">
      <c r="A7085">
        <v>236872</v>
      </c>
      <c r="B7085" t="s">
        <v>8915</v>
      </c>
      <c r="C7085">
        <v>219</v>
      </c>
      <c r="D7085">
        <v>1</v>
      </c>
    </row>
    <row r="7086" spans="1:4">
      <c r="A7086">
        <v>236881</v>
      </c>
      <c r="B7086" t="s">
        <v>8916</v>
      </c>
      <c r="C7086">
        <v>743</v>
      </c>
      <c r="D7086">
        <v>2</v>
      </c>
    </row>
    <row r="7087" spans="1:4">
      <c r="A7087">
        <v>236881</v>
      </c>
      <c r="B7087" t="s">
        <v>8916</v>
      </c>
      <c r="C7087">
        <v>4120</v>
      </c>
      <c r="D7087">
        <v>11</v>
      </c>
    </row>
    <row r="7088" spans="1:4">
      <c r="A7088">
        <v>236898</v>
      </c>
      <c r="B7088" t="s">
        <v>9009</v>
      </c>
      <c r="C7088">
        <v>-79</v>
      </c>
      <c r="D7088">
        <v>-1</v>
      </c>
    </row>
    <row r="7089" spans="1:4">
      <c r="A7089">
        <v>236921</v>
      </c>
      <c r="B7089" t="s">
        <v>9010</v>
      </c>
      <c r="C7089">
        <v>159</v>
      </c>
      <c r="D7089">
        <v>1</v>
      </c>
    </row>
    <row r="7090" spans="1:4">
      <c r="A7090">
        <v>237015</v>
      </c>
      <c r="B7090" t="s">
        <v>6898</v>
      </c>
      <c r="C7090">
        <v>119</v>
      </c>
      <c r="D7090">
        <v>1</v>
      </c>
    </row>
    <row r="7091" spans="1:4">
      <c r="A7091">
        <v>237106</v>
      </c>
      <c r="B7091" t="s">
        <v>9575</v>
      </c>
      <c r="C7091">
        <v>119.8</v>
      </c>
      <c r="D7091">
        <v>2</v>
      </c>
    </row>
    <row r="7092" spans="1:4">
      <c r="A7092">
        <v>237128</v>
      </c>
      <c r="B7092" t="s">
        <v>9961</v>
      </c>
      <c r="C7092">
        <v>39.799999999999997</v>
      </c>
      <c r="D7092">
        <v>2</v>
      </c>
    </row>
    <row r="7093" spans="1:4">
      <c r="A7093">
        <v>237135</v>
      </c>
      <c r="B7093" t="s">
        <v>8923</v>
      </c>
      <c r="C7093">
        <v>469</v>
      </c>
      <c r="D7093">
        <v>1</v>
      </c>
    </row>
    <row r="7094" spans="1:4">
      <c r="A7094">
        <v>237215</v>
      </c>
      <c r="B7094" t="s">
        <v>8926</v>
      </c>
      <c r="C7094">
        <v>-1083</v>
      </c>
      <c r="D7094">
        <v>-2</v>
      </c>
    </row>
    <row r="7095" spans="1:4">
      <c r="A7095">
        <v>237215</v>
      </c>
      <c r="B7095" t="s">
        <v>8926</v>
      </c>
      <c r="C7095">
        <v>-2755</v>
      </c>
      <c r="D7095">
        <v>-5</v>
      </c>
    </row>
    <row r="7096" spans="1:4">
      <c r="A7096">
        <v>237215</v>
      </c>
      <c r="B7096" t="s">
        <v>8926</v>
      </c>
      <c r="C7096">
        <v>599</v>
      </c>
      <c r="D7096">
        <v>1</v>
      </c>
    </row>
    <row r="7097" spans="1:4">
      <c r="A7097">
        <v>237282</v>
      </c>
      <c r="B7097" t="s">
        <v>7138</v>
      </c>
      <c r="C7097">
        <v>82</v>
      </c>
      <c r="D7097">
        <v>1</v>
      </c>
    </row>
    <row r="7098" spans="1:4">
      <c r="A7098">
        <v>237283</v>
      </c>
      <c r="B7098" t="s">
        <v>7139</v>
      </c>
      <c r="C7098">
        <v>92</v>
      </c>
      <c r="D7098">
        <v>1</v>
      </c>
    </row>
    <row r="7099" spans="1:4">
      <c r="A7099">
        <v>237291</v>
      </c>
      <c r="B7099" t="s">
        <v>492</v>
      </c>
      <c r="C7099">
        <v>128</v>
      </c>
      <c r="D7099">
        <v>1</v>
      </c>
    </row>
    <row r="7100" spans="1:4">
      <c r="A7100">
        <v>237295</v>
      </c>
      <c r="B7100" t="s">
        <v>7070</v>
      </c>
      <c r="C7100">
        <v>590</v>
      </c>
      <c r="D7100">
        <v>10</v>
      </c>
    </row>
    <row r="7101" spans="1:4">
      <c r="A7101">
        <v>237336</v>
      </c>
      <c r="B7101" t="s">
        <v>8721</v>
      </c>
      <c r="C7101">
        <v>2069</v>
      </c>
      <c r="D7101">
        <v>1</v>
      </c>
    </row>
    <row r="7102" spans="1:4">
      <c r="A7102">
        <v>237338</v>
      </c>
      <c r="B7102" t="s">
        <v>8932</v>
      </c>
      <c r="C7102">
        <v>88</v>
      </c>
      <c r="D7102">
        <v>1</v>
      </c>
    </row>
    <row r="7103" spans="1:4">
      <c r="A7103">
        <v>237338</v>
      </c>
      <c r="B7103" t="s">
        <v>8932</v>
      </c>
      <c r="C7103">
        <v>88</v>
      </c>
      <c r="D7103">
        <v>1</v>
      </c>
    </row>
    <row r="7104" spans="1:4">
      <c r="A7104">
        <v>237368</v>
      </c>
      <c r="B7104" t="s">
        <v>10428</v>
      </c>
      <c r="C7104">
        <v>1255</v>
      </c>
      <c r="D7104">
        <v>5</v>
      </c>
    </row>
    <row r="7105" spans="1:4">
      <c r="A7105">
        <v>237368</v>
      </c>
      <c r="B7105" t="s">
        <v>10428</v>
      </c>
      <c r="C7105">
        <v>21281</v>
      </c>
      <c r="D7105">
        <v>84</v>
      </c>
    </row>
    <row r="7106" spans="1:4">
      <c r="A7106">
        <v>237369</v>
      </c>
      <c r="B7106" t="s">
        <v>9621</v>
      </c>
      <c r="C7106">
        <v>1690</v>
      </c>
      <c r="D7106">
        <v>1</v>
      </c>
    </row>
    <row r="7107" spans="1:4">
      <c r="A7107">
        <v>237379</v>
      </c>
      <c r="B7107" t="s">
        <v>10327</v>
      </c>
      <c r="C7107">
        <v>-278</v>
      </c>
      <c r="D7107">
        <v>-1</v>
      </c>
    </row>
    <row r="7108" spans="1:4">
      <c r="A7108">
        <v>237379</v>
      </c>
      <c r="B7108" t="s">
        <v>10327</v>
      </c>
      <c r="C7108">
        <v>0</v>
      </c>
      <c r="D7108">
        <v>0</v>
      </c>
    </row>
    <row r="7109" spans="1:4">
      <c r="A7109">
        <v>237433</v>
      </c>
      <c r="B7109" t="s">
        <v>10489</v>
      </c>
      <c r="C7109">
        <v>83.5</v>
      </c>
      <c r="D7109">
        <v>1</v>
      </c>
    </row>
    <row r="7110" spans="1:4">
      <c r="A7110">
        <v>237521</v>
      </c>
      <c r="B7110" t="s">
        <v>9418</v>
      </c>
      <c r="C7110">
        <v>31.9</v>
      </c>
      <c r="D7110">
        <v>1</v>
      </c>
    </row>
    <row r="7111" spans="1:4">
      <c r="A7111">
        <v>237593</v>
      </c>
      <c r="B7111" t="s">
        <v>9964</v>
      </c>
      <c r="C7111">
        <v>28</v>
      </c>
      <c r="D7111">
        <v>2</v>
      </c>
    </row>
    <row r="7112" spans="1:4">
      <c r="A7112">
        <v>237634</v>
      </c>
      <c r="B7112" t="s">
        <v>10490</v>
      </c>
      <c r="C7112">
        <v>37</v>
      </c>
      <c r="D7112">
        <v>2</v>
      </c>
    </row>
    <row r="7113" spans="1:4">
      <c r="A7113">
        <v>237667</v>
      </c>
      <c r="B7113" t="s">
        <v>9718</v>
      </c>
      <c r="C7113">
        <v>38.700000000000003</v>
      </c>
      <c r="D7113">
        <v>3</v>
      </c>
    </row>
    <row r="7114" spans="1:4">
      <c r="A7114">
        <v>237698</v>
      </c>
      <c r="B7114" t="s">
        <v>8948</v>
      </c>
      <c r="C7114">
        <v>40</v>
      </c>
      <c r="D7114">
        <v>2</v>
      </c>
    </row>
    <row r="7115" spans="1:4">
      <c r="A7115">
        <v>237717</v>
      </c>
      <c r="B7115" t="s">
        <v>10328</v>
      </c>
      <c r="C7115">
        <v>54</v>
      </c>
      <c r="D7115">
        <v>1</v>
      </c>
    </row>
    <row r="7116" spans="1:4">
      <c r="A7116">
        <v>237723</v>
      </c>
      <c r="B7116" t="s">
        <v>9208</v>
      </c>
      <c r="C7116">
        <v>79</v>
      </c>
      <c r="D7116">
        <v>1</v>
      </c>
    </row>
    <row r="7117" spans="1:4">
      <c r="A7117">
        <v>237805</v>
      </c>
      <c r="B7117" t="s">
        <v>9583</v>
      </c>
      <c r="C7117">
        <v>69</v>
      </c>
      <c r="D7117">
        <v>1</v>
      </c>
    </row>
    <row r="7118" spans="1:4">
      <c r="A7118">
        <v>237939</v>
      </c>
      <c r="B7118" t="s">
        <v>9014</v>
      </c>
      <c r="C7118">
        <v>-429</v>
      </c>
      <c r="D7118">
        <v>-1</v>
      </c>
    </row>
    <row r="7119" spans="1:4">
      <c r="A7119">
        <v>238790</v>
      </c>
      <c r="B7119" t="s">
        <v>9211</v>
      </c>
      <c r="C7119">
        <v>149</v>
      </c>
      <c r="D7119">
        <v>1</v>
      </c>
    </row>
    <row r="7120" spans="1:4">
      <c r="A7120">
        <v>238802</v>
      </c>
      <c r="B7120" t="s">
        <v>8391</v>
      </c>
      <c r="C7120">
        <v>675</v>
      </c>
      <c r="D7120">
        <v>1</v>
      </c>
    </row>
    <row r="7121" spans="1:4">
      <c r="A7121">
        <v>238869</v>
      </c>
      <c r="B7121" t="s">
        <v>10491</v>
      </c>
      <c r="C7121">
        <v>992</v>
      </c>
      <c r="D7121">
        <v>4</v>
      </c>
    </row>
    <row r="7122" spans="1:4">
      <c r="A7122">
        <v>238869</v>
      </c>
      <c r="B7122" t="s">
        <v>10491</v>
      </c>
      <c r="C7122">
        <v>496</v>
      </c>
      <c r="D7122">
        <v>2</v>
      </c>
    </row>
    <row r="7123" spans="1:4">
      <c r="A7123">
        <v>238869</v>
      </c>
      <c r="B7123" t="s">
        <v>10491</v>
      </c>
      <c r="C7123">
        <v>248</v>
      </c>
      <c r="D7123">
        <v>1</v>
      </c>
    </row>
    <row r="7124" spans="1:4">
      <c r="A7124">
        <v>238869</v>
      </c>
      <c r="B7124" t="s">
        <v>10491</v>
      </c>
      <c r="C7124">
        <v>506</v>
      </c>
      <c r="D7124">
        <v>2</v>
      </c>
    </row>
    <row r="7125" spans="1:4">
      <c r="A7125">
        <v>238869</v>
      </c>
      <c r="B7125" t="s">
        <v>10491</v>
      </c>
      <c r="C7125">
        <v>248</v>
      </c>
      <c r="D7125">
        <v>1</v>
      </c>
    </row>
    <row r="7126" spans="1:4">
      <c r="A7126">
        <v>238869</v>
      </c>
      <c r="B7126" t="s">
        <v>10491</v>
      </c>
      <c r="C7126">
        <v>764</v>
      </c>
      <c r="D7126">
        <v>3</v>
      </c>
    </row>
    <row r="7127" spans="1:4">
      <c r="A7127">
        <v>238869</v>
      </c>
      <c r="B7127" t="s">
        <v>10491</v>
      </c>
      <c r="C7127">
        <v>2738</v>
      </c>
      <c r="D7127">
        <v>11</v>
      </c>
    </row>
    <row r="7128" spans="1:4">
      <c r="A7128">
        <v>238869</v>
      </c>
      <c r="B7128" t="s">
        <v>10491</v>
      </c>
      <c r="C7128">
        <v>2019</v>
      </c>
      <c r="D7128">
        <v>8</v>
      </c>
    </row>
    <row r="7129" spans="1:4">
      <c r="A7129">
        <v>238869</v>
      </c>
      <c r="B7129" t="s">
        <v>10491</v>
      </c>
      <c r="C7129">
        <v>992</v>
      </c>
      <c r="D7129">
        <v>4</v>
      </c>
    </row>
    <row r="7130" spans="1:4">
      <c r="A7130">
        <v>238869</v>
      </c>
      <c r="B7130" t="s">
        <v>10491</v>
      </c>
      <c r="C7130">
        <v>258</v>
      </c>
      <c r="D7130">
        <v>1</v>
      </c>
    </row>
    <row r="7131" spans="1:4">
      <c r="A7131">
        <v>238869</v>
      </c>
      <c r="B7131" t="s">
        <v>10491</v>
      </c>
      <c r="C7131">
        <v>1012</v>
      </c>
      <c r="D7131">
        <v>4</v>
      </c>
    </row>
    <row r="7132" spans="1:4">
      <c r="A7132">
        <v>238869</v>
      </c>
      <c r="B7132" t="s">
        <v>10491</v>
      </c>
      <c r="C7132">
        <v>1022</v>
      </c>
      <c r="D7132">
        <v>4</v>
      </c>
    </row>
    <row r="7133" spans="1:4">
      <c r="A7133">
        <v>238869</v>
      </c>
      <c r="B7133" t="s">
        <v>10491</v>
      </c>
      <c r="C7133">
        <v>1002</v>
      </c>
      <c r="D7133">
        <v>4</v>
      </c>
    </row>
    <row r="7134" spans="1:4">
      <c r="A7134">
        <v>238924</v>
      </c>
      <c r="B7134" t="s">
        <v>8956</v>
      </c>
      <c r="C7134">
        <v>89</v>
      </c>
      <c r="D7134">
        <v>1</v>
      </c>
    </row>
    <row r="7135" spans="1:4">
      <c r="A7135">
        <v>238924</v>
      </c>
      <c r="B7135" t="s">
        <v>8956</v>
      </c>
      <c r="C7135">
        <v>89</v>
      </c>
      <c r="D7135">
        <v>1</v>
      </c>
    </row>
    <row r="7136" spans="1:4">
      <c r="A7136">
        <v>238925</v>
      </c>
      <c r="B7136" t="s">
        <v>323</v>
      </c>
      <c r="C7136">
        <v>178</v>
      </c>
      <c r="D7136">
        <v>2</v>
      </c>
    </row>
    <row r="7137" spans="1:4">
      <c r="A7137">
        <v>238925</v>
      </c>
      <c r="B7137" t="s">
        <v>323</v>
      </c>
      <c r="C7137">
        <v>175</v>
      </c>
      <c r="D7137">
        <v>2</v>
      </c>
    </row>
    <row r="7138" spans="1:4">
      <c r="A7138">
        <v>238943</v>
      </c>
      <c r="B7138" t="s">
        <v>7384</v>
      </c>
      <c r="C7138">
        <v>139</v>
      </c>
      <c r="D7138">
        <v>1</v>
      </c>
    </row>
    <row r="7139" spans="1:4">
      <c r="A7139">
        <v>238965</v>
      </c>
      <c r="B7139" t="s">
        <v>9215</v>
      </c>
      <c r="C7139">
        <v>848</v>
      </c>
      <c r="D7139">
        <v>4</v>
      </c>
    </row>
    <row r="7140" spans="1:4">
      <c r="A7140">
        <v>239034</v>
      </c>
      <c r="B7140" t="s">
        <v>10077</v>
      </c>
      <c r="C7140">
        <v>0</v>
      </c>
      <c r="D7140">
        <v>0</v>
      </c>
    </row>
    <row r="7141" spans="1:4">
      <c r="A7141">
        <v>239080</v>
      </c>
      <c r="B7141" t="s">
        <v>8959</v>
      </c>
      <c r="C7141">
        <v>299</v>
      </c>
      <c r="D7141">
        <v>1</v>
      </c>
    </row>
    <row r="7142" spans="1:4">
      <c r="A7142">
        <v>239207</v>
      </c>
      <c r="B7142" t="s">
        <v>7499</v>
      </c>
      <c r="C7142">
        <v>159</v>
      </c>
      <c r="D7142">
        <v>1</v>
      </c>
    </row>
    <row r="7143" spans="1:4">
      <c r="A7143">
        <v>239459</v>
      </c>
      <c r="B7143" t="s">
        <v>10492</v>
      </c>
      <c r="C7143">
        <v>277</v>
      </c>
      <c r="D7143">
        <v>1</v>
      </c>
    </row>
    <row r="7144" spans="1:4">
      <c r="A7144">
        <v>239469</v>
      </c>
      <c r="B7144" t="s">
        <v>10493</v>
      </c>
      <c r="C7144">
        <v>99</v>
      </c>
      <c r="D7144">
        <v>1</v>
      </c>
    </row>
    <row r="7145" spans="1:4">
      <c r="A7145">
        <v>239497</v>
      </c>
      <c r="B7145" t="s">
        <v>9855</v>
      </c>
      <c r="C7145">
        <v>49</v>
      </c>
      <c r="D7145">
        <v>1</v>
      </c>
    </row>
    <row r="7146" spans="1:4">
      <c r="A7146">
        <v>239506</v>
      </c>
      <c r="B7146" t="s">
        <v>9973</v>
      </c>
      <c r="C7146">
        <v>69</v>
      </c>
      <c r="D7146">
        <v>1</v>
      </c>
    </row>
    <row r="7147" spans="1:4">
      <c r="A7147">
        <v>239528</v>
      </c>
      <c r="B7147" t="s">
        <v>10494</v>
      </c>
      <c r="C7147">
        <v>129</v>
      </c>
      <c r="D7147">
        <v>1</v>
      </c>
    </row>
    <row r="7148" spans="1:4">
      <c r="A7148">
        <v>239574</v>
      </c>
      <c r="B7148" t="s">
        <v>9220</v>
      </c>
      <c r="C7148">
        <v>169</v>
      </c>
      <c r="D7148">
        <v>1</v>
      </c>
    </row>
    <row r="7149" spans="1:4">
      <c r="A7149">
        <v>239585</v>
      </c>
      <c r="B7149" t="s">
        <v>8178</v>
      </c>
      <c r="C7149">
        <v>6682</v>
      </c>
      <c r="D7149">
        <v>4</v>
      </c>
    </row>
    <row r="7150" spans="1:4">
      <c r="A7150">
        <v>239629</v>
      </c>
      <c r="B7150" t="s">
        <v>8965</v>
      </c>
      <c r="C7150">
        <v>59</v>
      </c>
      <c r="D7150">
        <v>1</v>
      </c>
    </row>
    <row r="7151" spans="1:4">
      <c r="A7151">
        <v>239665</v>
      </c>
      <c r="B7151" t="s">
        <v>530</v>
      </c>
      <c r="C7151">
        <v>766</v>
      </c>
      <c r="D7151">
        <v>2</v>
      </c>
    </row>
    <row r="7152" spans="1:4">
      <c r="A7152">
        <v>239685</v>
      </c>
      <c r="B7152" t="s">
        <v>10495</v>
      </c>
      <c r="C7152">
        <v>2830</v>
      </c>
      <c r="D7152">
        <v>1</v>
      </c>
    </row>
    <row r="7153" spans="1:4">
      <c r="A7153">
        <v>239706</v>
      </c>
      <c r="B7153" t="s">
        <v>10417</v>
      </c>
      <c r="C7153">
        <v>1015</v>
      </c>
      <c r="D7153">
        <v>4</v>
      </c>
    </row>
    <row r="7154" spans="1:4">
      <c r="A7154">
        <v>239772</v>
      </c>
      <c r="B7154" t="s">
        <v>10496</v>
      </c>
      <c r="C7154">
        <v>59</v>
      </c>
      <c r="D7154">
        <v>1</v>
      </c>
    </row>
    <row r="7155" spans="1:4">
      <c r="A7155">
        <v>239830</v>
      </c>
      <c r="B7155" t="s">
        <v>377</v>
      </c>
      <c r="C7155">
        <v>0</v>
      </c>
      <c r="D7155">
        <v>0</v>
      </c>
    </row>
    <row r="7156" spans="1:4">
      <c r="A7156">
        <v>239831</v>
      </c>
      <c r="B7156" t="s">
        <v>8970</v>
      </c>
      <c r="C7156">
        <v>318</v>
      </c>
      <c r="D7156">
        <v>1</v>
      </c>
    </row>
    <row r="7157" spans="1:4">
      <c r="A7157">
        <v>239833</v>
      </c>
      <c r="B7157" t="s">
        <v>378</v>
      </c>
      <c r="C7157">
        <v>128</v>
      </c>
      <c r="D7157">
        <v>1</v>
      </c>
    </row>
    <row r="7158" spans="1:4">
      <c r="A7158">
        <v>239917</v>
      </c>
      <c r="B7158" t="s">
        <v>356</v>
      </c>
      <c r="C7158">
        <v>129</v>
      </c>
      <c r="D7158">
        <v>1</v>
      </c>
    </row>
    <row r="7159" spans="1:4">
      <c r="A7159">
        <v>239917</v>
      </c>
      <c r="B7159" t="s">
        <v>356</v>
      </c>
      <c r="C7159">
        <v>-139</v>
      </c>
      <c r="D7159">
        <v>-1</v>
      </c>
    </row>
    <row r="7160" spans="1:4">
      <c r="A7160">
        <v>239923</v>
      </c>
      <c r="B7160" t="s">
        <v>350</v>
      </c>
      <c r="C7160">
        <v>69</v>
      </c>
      <c r="D7160">
        <v>1</v>
      </c>
    </row>
    <row r="7161" spans="1:4">
      <c r="A7161">
        <v>239934</v>
      </c>
      <c r="B7161" t="s">
        <v>351</v>
      </c>
      <c r="C7161">
        <v>37</v>
      </c>
      <c r="D7161">
        <v>1</v>
      </c>
    </row>
    <row r="7162" spans="1:4">
      <c r="A7162">
        <v>239936</v>
      </c>
      <c r="B7162" t="s">
        <v>9761</v>
      </c>
      <c r="C7162">
        <v>49</v>
      </c>
      <c r="D7162">
        <v>1</v>
      </c>
    </row>
    <row r="7163" spans="1:4">
      <c r="A7163">
        <v>239949</v>
      </c>
      <c r="B7163" t="s">
        <v>10429</v>
      </c>
      <c r="C7163">
        <v>1150</v>
      </c>
      <c r="D7163">
        <v>1</v>
      </c>
    </row>
    <row r="7164" spans="1:4">
      <c r="A7164">
        <v>239949</v>
      </c>
      <c r="B7164" t="s">
        <v>10429</v>
      </c>
      <c r="C7164">
        <v>13850</v>
      </c>
      <c r="D7164">
        <v>12</v>
      </c>
    </row>
    <row r="7165" spans="1:4">
      <c r="A7165">
        <v>239969</v>
      </c>
      <c r="B7165" t="s">
        <v>8026</v>
      </c>
      <c r="C7165">
        <v>498</v>
      </c>
      <c r="D7165">
        <v>1</v>
      </c>
    </row>
    <row r="7166" spans="1:4">
      <c r="A7166">
        <v>239972</v>
      </c>
      <c r="B7166" t="s">
        <v>10497</v>
      </c>
      <c r="C7166">
        <v>548</v>
      </c>
      <c r="D7166">
        <v>1</v>
      </c>
    </row>
    <row r="7167" spans="1:4">
      <c r="A7167">
        <v>239972</v>
      </c>
      <c r="B7167" t="s">
        <v>10497</v>
      </c>
      <c r="C7167">
        <v>0</v>
      </c>
      <c r="D7167">
        <v>0</v>
      </c>
    </row>
    <row r="7168" spans="1:4">
      <c r="A7168">
        <v>239972</v>
      </c>
      <c r="B7168" t="s">
        <v>10497</v>
      </c>
      <c r="C7168">
        <v>548</v>
      </c>
      <c r="D7168">
        <v>1</v>
      </c>
    </row>
    <row r="7169" spans="1:4">
      <c r="A7169">
        <v>239972</v>
      </c>
      <c r="B7169" t="s">
        <v>10497</v>
      </c>
      <c r="C7169">
        <v>1086</v>
      </c>
      <c r="D7169">
        <v>2</v>
      </c>
    </row>
    <row r="7170" spans="1:4">
      <c r="A7170">
        <v>239972</v>
      </c>
      <c r="B7170" t="s">
        <v>10497</v>
      </c>
      <c r="C7170">
        <v>3746</v>
      </c>
      <c r="D7170">
        <v>7</v>
      </c>
    </row>
    <row r="7171" spans="1:4">
      <c r="A7171">
        <v>239972</v>
      </c>
      <c r="B7171" t="s">
        <v>10497</v>
      </c>
      <c r="C7171">
        <v>1624</v>
      </c>
      <c r="D7171">
        <v>3</v>
      </c>
    </row>
    <row r="7172" spans="1:4">
      <c r="A7172">
        <v>239972</v>
      </c>
      <c r="B7172" t="s">
        <v>10497</v>
      </c>
      <c r="C7172">
        <v>2152</v>
      </c>
      <c r="D7172">
        <v>4</v>
      </c>
    </row>
    <row r="7173" spans="1:4">
      <c r="A7173">
        <v>239972</v>
      </c>
      <c r="B7173" t="s">
        <v>10497</v>
      </c>
      <c r="C7173">
        <v>3228</v>
      </c>
      <c r="D7173">
        <v>6</v>
      </c>
    </row>
    <row r="7174" spans="1:4">
      <c r="A7174">
        <v>239972</v>
      </c>
      <c r="B7174" t="s">
        <v>10497</v>
      </c>
      <c r="C7174">
        <v>3751</v>
      </c>
      <c r="D7174">
        <v>7</v>
      </c>
    </row>
    <row r="7175" spans="1:4">
      <c r="A7175">
        <v>239972</v>
      </c>
      <c r="B7175" t="s">
        <v>10497</v>
      </c>
      <c r="C7175">
        <v>2172</v>
      </c>
      <c r="D7175">
        <v>4</v>
      </c>
    </row>
    <row r="7176" spans="1:4">
      <c r="A7176">
        <v>239972</v>
      </c>
      <c r="B7176" t="s">
        <v>10497</v>
      </c>
      <c r="C7176">
        <v>3253</v>
      </c>
      <c r="D7176">
        <v>6</v>
      </c>
    </row>
    <row r="7177" spans="1:4">
      <c r="A7177">
        <v>239980</v>
      </c>
      <c r="B7177" t="s">
        <v>10498</v>
      </c>
      <c r="C7177">
        <v>548</v>
      </c>
      <c r="D7177">
        <v>1</v>
      </c>
    </row>
    <row r="7178" spans="1:4">
      <c r="A7178">
        <v>239980</v>
      </c>
      <c r="B7178" t="s">
        <v>10498</v>
      </c>
      <c r="C7178">
        <v>538</v>
      </c>
      <c r="D7178">
        <v>1</v>
      </c>
    </row>
    <row r="7179" spans="1:4">
      <c r="A7179">
        <v>239980</v>
      </c>
      <c r="B7179" t="s">
        <v>10498</v>
      </c>
      <c r="C7179">
        <v>0</v>
      </c>
      <c r="D7179">
        <v>0</v>
      </c>
    </row>
    <row r="7180" spans="1:4">
      <c r="A7180">
        <v>239980</v>
      </c>
      <c r="B7180" t="s">
        <v>10498</v>
      </c>
      <c r="C7180">
        <v>2172</v>
      </c>
      <c r="D7180">
        <v>4</v>
      </c>
    </row>
    <row r="7181" spans="1:4">
      <c r="A7181">
        <v>239980</v>
      </c>
      <c r="B7181" t="s">
        <v>10498</v>
      </c>
      <c r="C7181">
        <v>538</v>
      </c>
      <c r="D7181">
        <v>1</v>
      </c>
    </row>
    <row r="7182" spans="1:4">
      <c r="A7182">
        <v>239980</v>
      </c>
      <c r="B7182" t="s">
        <v>10498</v>
      </c>
      <c r="C7182">
        <v>538</v>
      </c>
      <c r="D7182">
        <v>1</v>
      </c>
    </row>
    <row r="7183" spans="1:4">
      <c r="A7183">
        <v>239980</v>
      </c>
      <c r="B7183" t="s">
        <v>10498</v>
      </c>
      <c r="C7183">
        <v>518</v>
      </c>
      <c r="D7183">
        <v>1</v>
      </c>
    </row>
    <row r="7184" spans="1:4">
      <c r="A7184">
        <v>239980</v>
      </c>
      <c r="B7184" t="s">
        <v>10498</v>
      </c>
      <c r="C7184">
        <v>538</v>
      </c>
      <c r="D7184">
        <v>1</v>
      </c>
    </row>
    <row r="7185" spans="1:4">
      <c r="A7185">
        <v>239980</v>
      </c>
      <c r="B7185" t="s">
        <v>10498</v>
      </c>
      <c r="C7185">
        <v>538</v>
      </c>
      <c r="D7185">
        <v>1</v>
      </c>
    </row>
    <row r="7186" spans="1:4">
      <c r="A7186">
        <v>239992</v>
      </c>
      <c r="B7186" t="s">
        <v>10499</v>
      </c>
      <c r="C7186">
        <v>59</v>
      </c>
      <c r="D7186">
        <v>1</v>
      </c>
    </row>
    <row r="7187" spans="1:4">
      <c r="A7187">
        <v>240015</v>
      </c>
      <c r="B7187" t="s">
        <v>9018</v>
      </c>
      <c r="C7187">
        <v>148.34</v>
      </c>
      <c r="D7187">
        <v>1</v>
      </c>
    </row>
    <row r="7188" spans="1:4">
      <c r="A7188">
        <v>240015</v>
      </c>
      <c r="B7188" t="s">
        <v>9018</v>
      </c>
      <c r="C7188">
        <v>149.33000000000001</v>
      </c>
      <c r="D7188">
        <v>1</v>
      </c>
    </row>
    <row r="7189" spans="1:4">
      <c r="A7189">
        <v>240016</v>
      </c>
      <c r="B7189" t="s">
        <v>9232</v>
      </c>
      <c r="C7189">
        <v>149.33000000000001</v>
      </c>
      <c r="D7189">
        <v>1</v>
      </c>
    </row>
    <row r="7190" spans="1:4">
      <c r="A7190">
        <v>240085</v>
      </c>
      <c r="B7190" t="s">
        <v>9433</v>
      </c>
      <c r="C7190">
        <v>198</v>
      </c>
      <c r="D7190">
        <v>1</v>
      </c>
    </row>
    <row r="7191" spans="1:4">
      <c r="A7191">
        <v>240131</v>
      </c>
      <c r="B7191" t="s">
        <v>8979</v>
      </c>
      <c r="C7191">
        <v>1800</v>
      </c>
      <c r="D7191">
        <v>6</v>
      </c>
    </row>
    <row r="7192" spans="1:4">
      <c r="A7192">
        <v>240132</v>
      </c>
      <c r="B7192" t="s">
        <v>8980</v>
      </c>
      <c r="C7192">
        <v>400</v>
      </c>
      <c r="D7192">
        <v>1</v>
      </c>
    </row>
    <row r="7193" spans="1:4">
      <c r="A7193">
        <v>240163</v>
      </c>
      <c r="B7193" t="s">
        <v>8981</v>
      </c>
      <c r="C7193">
        <v>369</v>
      </c>
      <c r="D7193">
        <v>1</v>
      </c>
    </row>
    <row r="7194" spans="1:4">
      <c r="A7194">
        <v>240166</v>
      </c>
      <c r="B7194" t="s">
        <v>10173</v>
      </c>
      <c r="C7194">
        <v>399</v>
      </c>
      <c r="D7194">
        <v>1</v>
      </c>
    </row>
    <row r="7195" spans="1:4">
      <c r="A7195">
        <v>240167</v>
      </c>
      <c r="B7195" t="s">
        <v>8982</v>
      </c>
      <c r="C7195">
        <v>763</v>
      </c>
      <c r="D7195">
        <v>2</v>
      </c>
    </row>
    <row r="7196" spans="1:4">
      <c r="A7196">
        <v>240190</v>
      </c>
      <c r="B7196" t="s">
        <v>8724</v>
      </c>
      <c r="C7196">
        <v>369</v>
      </c>
      <c r="D7196">
        <v>1</v>
      </c>
    </row>
    <row r="7197" spans="1:4">
      <c r="A7197">
        <v>240192</v>
      </c>
      <c r="B7197" t="s">
        <v>9739</v>
      </c>
      <c r="C7197">
        <v>344</v>
      </c>
      <c r="D7197">
        <v>1</v>
      </c>
    </row>
    <row r="7198" spans="1:4">
      <c r="A7198">
        <v>240206</v>
      </c>
      <c r="B7198" t="s">
        <v>10080</v>
      </c>
      <c r="C7198">
        <v>56.4</v>
      </c>
      <c r="D7198">
        <v>3</v>
      </c>
    </row>
    <row r="7199" spans="1:4">
      <c r="A7199">
        <v>240207</v>
      </c>
      <c r="B7199" t="s">
        <v>10100</v>
      </c>
      <c r="C7199">
        <v>202</v>
      </c>
      <c r="D7199">
        <v>3</v>
      </c>
    </row>
    <row r="7200" spans="1:4">
      <c r="A7200">
        <v>240235</v>
      </c>
      <c r="B7200" t="s">
        <v>10500</v>
      </c>
      <c r="C7200">
        <v>138</v>
      </c>
      <c r="D7200">
        <v>2</v>
      </c>
    </row>
    <row r="7201" spans="1:4">
      <c r="A7201">
        <v>240264</v>
      </c>
      <c r="B7201" t="s">
        <v>9983</v>
      </c>
      <c r="C7201">
        <v>81</v>
      </c>
      <c r="D7201">
        <v>1</v>
      </c>
    </row>
    <row r="7202" spans="1:4">
      <c r="A7202">
        <v>240294</v>
      </c>
      <c r="B7202" t="s">
        <v>9860</v>
      </c>
      <c r="C7202">
        <v>340</v>
      </c>
      <c r="D7202">
        <v>2</v>
      </c>
    </row>
    <row r="7203" spans="1:4">
      <c r="A7203">
        <v>240303</v>
      </c>
      <c r="B7203" t="s">
        <v>9609</v>
      </c>
      <c r="C7203">
        <v>203</v>
      </c>
      <c r="D7203">
        <v>3</v>
      </c>
    </row>
    <row r="7204" spans="1:4">
      <c r="A7204">
        <v>240309</v>
      </c>
      <c r="B7204" t="s">
        <v>9861</v>
      </c>
      <c r="C7204">
        <v>298</v>
      </c>
      <c r="D7204">
        <v>1</v>
      </c>
    </row>
    <row r="7205" spans="1:4">
      <c r="A7205">
        <v>240309</v>
      </c>
      <c r="B7205" t="s">
        <v>9861</v>
      </c>
      <c r="C7205">
        <v>-278</v>
      </c>
      <c r="D7205">
        <v>-1</v>
      </c>
    </row>
    <row r="7206" spans="1:4">
      <c r="A7206">
        <v>240310</v>
      </c>
      <c r="B7206" t="s">
        <v>9765</v>
      </c>
      <c r="C7206">
        <v>-268</v>
      </c>
      <c r="D7206">
        <v>-1</v>
      </c>
    </row>
    <row r="7207" spans="1:4">
      <c r="A7207">
        <v>240310</v>
      </c>
      <c r="B7207" t="s">
        <v>9765</v>
      </c>
      <c r="C7207">
        <v>-804</v>
      </c>
      <c r="D7207">
        <v>-3</v>
      </c>
    </row>
    <row r="7208" spans="1:4">
      <c r="A7208">
        <v>240310</v>
      </c>
      <c r="B7208" t="s">
        <v>9765</v>
      </c>
      <c r="C7208">
        <v>-268</v>
      </c>
      <c r="D7208">
        <v>-1</v>
      </c>
    </row>
    <row r="7209" spans="1:4">
      <c r="A7209">
        <v>240347</v>
      </c>
      <c r="B7209" t="s">
        <v>10177</v>
      </c>
      <c r="C7209">
        <v>629</v>
      </c>
      <c r="D7209">
        <v>1</v>
      </c>
    </row>
    <row r="7210" spans="1:4">
      <c r="A7210">
        <v>240350</v>
      </c>
      <c r="B7210" t="s">
        <v>10501</v>
      </c>
      <c r="C7210">
        <v>570</v>
      </c>
      <c r="D7210">
        <v>1</v>
      </c>
    </row>
    <row r="7211" spans="1:4">
      <c r="A7211">
        <v>240351</v>
      </c>
      <c r="B7211" t="s">
        <v>10502</v>
      </c>
      <c r="C7211">
        <v>471</v>
      </c>
      <c r="D7211">
        <v>1</v>
      </c>
    </row>
    <row r="7212" spans="1:4">
      <c r="A7212">
        <v>240357</v>
      </c>
      <c r="B7212" t="s">
        <v>10503</v>
      </c>
      <c r="C7212">
        <v>489</v>
      </c>
      <c r="D7212">
        <v>1</v>
      </c>
    </row>
    <row r="7213" spans="1:4">
      <c r="A7213">
        <v>240369</v>
      </c>
      <c r="B7213" t="s">
        <v>10504</v>
      </c>
      <c r="C7213">
        <v>394</v>
      </c>
      <c r="D7213">
        <v>1</v>
      </c>
    </row>
    <row r="7214" spans="1:4">
      <c r="A7214">
        <v>240372</v>
      </c>
      <c r="B7214" t="s">
        <v>10505</v>
      </c>
      <c r="C7214">
        <v>17.72</v>
      </c>
      <c r="D7214">
        <v>4</v>
      </c>
    </row>
    <row r="7215" spans="1:4">
      <c r="A7215">
        <v>240378</v>
      </c>
      <c r="B7215" t="s">
        <v>10506</v>
      </c>
      <c r="C7215">
        <v>149</v>
      </c>
      <c r="D7215">
        <v>1</v>
      </c>
    </row>
    <row r="7216" spans="1:4">
      <c r="A7216">
        <v>240470</v>
      </c>
      <c r="B7216" t="s">
        <v>7987</v>
      </c>
      <c r="C7216">
        <v>89</v>
      </c>
      <c r="D7216">
        <v>1</v>
      </c>
    </row>
    <row r="7217" spans="1:4">
      <c r="A7217">
        <v>240474</v>
      </c>
      <c r="B7217" t="s">
        <v>10507</v>
      </c>
      <c r="C7217">
        <v>299</v>
      </c>
      <c r="D7217">
        <v>1</v>
      </c>
    </row>
    <row r="7218" spans="1:4">
      <c r="A7218">
        <v>240535</v>
      </c>
      <c r="B7218" t="s">
        <v>10420</v>
      </c>
      <c r="C7218">
        <v>910</v>
      </c>
      <c r="D7218">
        <v>10</v>
      </c>
    </row>
    <row r="7219" spans="1:4">
      <c r="A7219">
        <v>240536</v>
      </c>
      <c r="B7219" t="s">
        <v>480</v>
      </c>
      <c r="C7219">
        <v>66</v>
      </c>
      <c r="D7219">
        <v>1</v>
      </c>
    </row>
    <row r="7220" spans="1:4">
      <c r="A7220">
        <v>240743</v>
      </c>
      <c r="B7220" t="s">
        <v>10508</v>
      </c>
      <c r="C7220">
        <v>198</v>
      </c>
      <c r="D7220">
        <v>7</v>
      </c>
    </row>
    <row r="7221" spans="1:4">
      <c r="A7221">
        <v>194940</v>
      </c>
      <c r="B7221" t="s">
        <v>9283</v>
      </c>
      <c r="C7221">
        <v>139</v>
      </c>
      <c r="D7221">
        <v>1</v>
      </c>
    </row>
    <row r="7222" spans="1:4">
      <c r="A7222">
        <v>201278</v>
      </c>
      <c r="B7222" t="s">
        <v>49</v>
      </c>
      <c r="C7222">
        <v>159</v>
      </c>
      <c r="D7222">
        <v>1</v>
      </c>
    </row>
    <row r="7223" spans="1:4">
      <c r="A7223">
        <v>203999</v>
      </c>
      <c r="B7223" t="s">
        <v>9019</v>
      </c>
      <c r="C7223">
        <v>561</v>
      </c>
      <c r="D7223">
        <v>2</v>
      </c>
    </row>
    <row r="7224" spans="1:4">
      <c r="A7224">
        <v>205121</v>
      </c>
      <c r="B7224" t="s">
        <v>9893</v>
      </c>
      <c r="C7224">
        <v>79</v>
      </c>
      <c r="D7224">
        <v>1</v>
      </c>
    </row>
    <row r="7225" spans="1:4">
      <c r="A7225">
        <v>205125</v>
      </c>
      <c r="B7225" t="s">
        <v>8747</v>
      </c>
      <c r="C7225">
        <v>49</v>
      </c>
      <c r="D7225">
        <v>1</v>
      </c>
    </row>
    <row r="7226" spans="1:4">
      <c r="A7226">
        <v>208705</v>
      </c>
      <c r="B7226" t="s">
        <v>10509</v>
      </c>
      <c r="C7226">
        <v>169</v>
      </c>
      <c r="D7226">
        <v>1</v>
      </c>
    </row>
    <row r="7227" spans="1:4">
      <c r="A7227">
        <v>210440</v>
      </c>
      <c r="B7227" t="s">
        <v>8755</v>
      </c>
      <c r="C7227">
        <v>173</v>
      </c>
      <c r="D7227">
        <v>1</v>
      </c>
    </row>
    <row r="7228" spans="1:4">
      <c r="A7228">
        <v>212484</v>
      </c>
      <c r="B7228" t="s">
        <v>9069</v>
      </c>
      <c r="C7228">
        <v>89</v>
      </c>
      <c r="D7228">
        <v>1</v>
      </c>
    </row>
    <row r="7229" spans="1:4">
      <c r="A7229">
        <v>213315</v>
      </c>
      <c r="B7229" t="s">
        <v>297</v>
      </c>
      <c r="C7229">
        <v>278</v>
      </c>
      <c r="D7229">
        <v>1</v>
      </c>
    </row>
    <row r="7230" spans="1:4">
      <c r="A7230">
        <v>216133</v>
      </c>
      <c r="B7230" t="s">
        <v>9647</v>
      </c>
      <c r="C7230">
        <v>28</v>
      </c>
      <c r="D7230">
        <v>1</v>
      </c>
    </row>
    <row r="7231" spans="1:4">
      <c r="A7231">
        <v>216956</v>
      </c>
      <c r="B7231" t="s">
        <v>10208</v>
      </c>
      <c r="C7231">
        <v>5480</v>
      </c>
      <c r="D7231">
        <v>1</v>
      </c>
    </row>
    <row r="7232" spans="1:4">
      <c r="A7232">
        <v>217080</v>
      </c>
      <c r="B7232" t="s">
        <v>9078</v>
      </c>
      <c r="C7232">
        <v>45</v>
      </c>
      <c r="D7232">
        <v>1</v>
      </c>
    </row>
    <row r="7233" spans="1:4">
      <c r="A7233">
        <v>217855</v>
      </c>
      <c r="B7233" t="s">
        <v>10021</v>
      </c>
      <c r="C7233">
        <v>199</v>
      </c>
      <c r="D7233">
        <v>1</v>
      </c>
    </row>
    <row r="7234" spans="1:4">
      <c r="A7234">
        <v>218853</v>
      </c>
      <c r="B7234" t="s">
        <v>523</v>
      </c>
      <c r="C7234">
        <v>298</v>
      </c>
      <c r="D7234">
        <v>1</v>
      </c>
    </row>
    <row r="7235" spans="1:4">
      <c r="A7235">
        <v>219588</v>
      </c>
      <c r="B7235" t="s">
        <v>10213</v>
      </c>
      <c r="C7235">
        <v>148</v>
      </c>
      <c r="D7235">
        <v>1</v>
      </c>
    </row>
    <row r="7236" spans="1:4">
      <c r="A7236">
        <v>220112</v>
      </c>
      <c r="B7236" t="s">
        <v>9910</v>
      </c>
      <c r="C7236">
        <v>29</v>
      </c>
      <c r="D7236">
        <v>1</v>
      </c>
    </row>
    <row r="7237" spans="1:4">
      <c r="A7237">
        <v>222137</v>
      </c>
      <c r="B7237" t="s">
        <v>8791</v>
      </c>
      <c r="C7237">
        <v>1141</v>
      </c>
      <c r="D7237">
        <v>2</v>
      </c>
    </row>
    <row r="7238" spans="1:4">
      <c r="A7238">
        <v>222275</v>
      </c>
      <c r="B7238" t="s">
        <v>10510</v>
      </c>
      <c r="C7238">
        <v>139</v>
      </c>
      <c r="D7238">
        <v>1</v>
      </c>
    </row>
    <row r="7239" spans="1:4">
      <c r="A7239">
        <v>222630</v>
      </c>
      <c r="B7239" t="s">
        <v>10511</v>
      </c>
      <c r="C7239">
        <v>129</v>
      </c>
      <c r="D7239">
        <v>1</v>
      </c>
    </row>
    <row r="7240" spans="1:4">
      <c r="A7240">
        <v>224396</v>
      </c>
      <c r="B7240" t="s">
        <v>8801</v>
      </c>
      <c r="C7240">
        <v>118</v>
      </c>
      <c r="D7240">
        <v>1</v>
      </c>
    </row>
    <row r="7241" spans="1:4">
      <c r="A7241">
        <v>225013</v>
      </c>
      <c r="B7241" t="s">
        <v>8808</v>
      </c>
      <c r="C7241">
        <v>572</v>
      </c>
      <c r="D7241">
        <v>3</v>
      </c>
    </row>
    <row r="7242" spans="1:4">
      <c r="A7242">
        <v>225013</v>
      </c>
      <c r="B7242" t="s">
        <v>8808</v>
      </c>
      <c r="C7242">
        <v>0</v>
      </c>
      <c r="D7242">
        <v>0</v>
      </c>
    </row>
    <row r="7243" spans="1:4">
      <c r="A7243">
        <v>225963</v>
      </c>
      <c r="B7243" t="s">
        <v>4287</v>
      </c>
      <c r="C7243">
        <v>99</v>
      </c>
      <c r="D7243">
        <v>1</v>
      </c>
    </row>
    <row r="7244" spans="1:4">
      <c r="A7244">
        <v>227028</v>
      </c>
      <c r="B7244" t="s">
        <v>9120</v>
      </c>
      <c r="C7244">
        <v>99</v>
      </c>
      <c r="D7244">
        <v>1</v>
      </c>
    </row>
    <row r="7245" spans="1:4">
      <c r="A7245">
        <v>228101</v>
      </c>
      <c r="B7245" t="s">
        <v>10138</v>
      </c>
      <c r="C7245">
        <v>1978</v>
      </c>
      <c r="D7245">
        <v>2</v>
      </c>
    </row>
    <row r="7246" spans="1:4">
      <c r="A7246">
        <v>228176</v>
      </c>
      <c r="B7246" t="s">
        <v>10512</v>
      </c>
      <c r="C7246">
        <v>189</v>
      </c>
      <c r="D7246">
        <v>1</v>
      </c>
    </row>
    <row r="7247" spans="1:4">
      <c r="A7247">
        <v>228320</v>
      </c>
      <c r="B7247" t="s">
        <v>475</v>
      </c>
      <c r="C7247">
        <v>150</v>
      </c>
      <c r="D7247">
        <v>1</v>
      </c>
    </row>
    <row r="7248" spans="1:4">
      <c r="A7248">
        <v>228355</v>
      </c>
      <c r="B7248" t="s">
        <v>9868</v>
      </c>
      <c r="C7248">
        <v>138</v>
      </c>
      <c r="D7248">
        <v>1</v>
      </c>
    </row>
    <row r="7249" spans="1:4">
      <c r="A7249">
        <v>230220</v>
      </c>
      <c r="B7249" t="s">
        <v>5337</v>
      </c>
      <c r="C7249">
        <v>999</v>
      </c>
      <c r="D7249">
        <v>1</v>
      </c>
    </row>
    <row r="7250" spans="1:4">
      <c r="A7250">
        <v>230357</v>
      </c>
      <c r="B7250" t="s">
        <v>8834</v>
      </c>
      <c r="C7250">
        <v>568</v>
      </c>
      <c r="D7250">
        <v>1</v>
      </c>
    </row>
    <row r="7251" spans="1:4">
      <c r="A7251">
        <v>230357</v>
      </c>
      <c r="B7251" t="s">
        <v>8834</v>
      </c>
      <c r="C7251">
        <v>1669</v>
      </c>
      <c r="D7251">
        <v>3</v>
      </c>
    </row>
    <row r="7252" spans="1:4">
      <c r="A7252">
        <v>231881</v>
      </c>
      <c r="B7252" t="s">
        <v>9026</v>
      </c>
      <c r="C7252">
        <v>1949</v>
      </c>
      <c r="D7252">
        <v>1</v>
      </c>
    </row>
    <row r="7253" spans="1:4">
      <c r="A7253">
        <v>231936</v>
      </c>
      <c r="B7253" t="s">
        <v>463</v>
      </c>
      <c r="C7253">
        <v>178</v>
      </c>
      <c r="D7253">
        <v>2</v>
      </c>
    </row>
    <row r="7254" spans="1:4">
      <c r="A7254">
        <v>232299</v>
      </c>
      <c r="B7254" t="s">
        <v>305</v>
      </c>
      <c r="C7254">
        <v>0</v>
      </c>
      <c r="D7254">
        <v>0</v>
      </c>
    </row>
    <row r="7255" spans="1:4">
      <c r="A7255">
        <v>232299</v>
      </c>
      <c r="B7255" t="s">
        <v>305</v>
      </c>
      <c r="C7255">
        <v>0</v>
      </c>
      <c r="D7255">
        <v>0</v>
      </c>
    </row>
    <row r="7256" spans="1:4">
      <c r="A7256">
        <v>232413</v>
      </c>
      <c r="B7256" t="s">
        <v>9021</v>
      </c>
      <c r="C7256">
        <v>0</v>
      </c>
      <c r="D7256">
        <v>0</v>
      </c>
    </row>
    <row r="7257" spans="1:4">
      <c r="A7257">
        <v>232523</v>
      </c>
      <c r="B7257" t="s">
        <v>10228</v>
      </c>
      <c r="C7257">
        <v>209</v>
      </c>
      <c r="D7257">
        <v>1</v>
      </c>
    </row>
    <row r="7258" spans="1:4">
      <c r="A7258">
        <v>232759</v>
      </c>
      <c r="B7258" t="s">
        <v>9149</v>
      </c>
      <c r="C7258">
        <v>-248</v>
      </c>
      <c r="D7258">
        <v>-1</v>
      </c>
    </row>
    <row r="7259" spans="1:4">
      <c r="A7259">
        <v>232829</v>
      </c>
      <c r="B7259" t="s">
        <v>5729</v>
      </c>
      <c r="C7259">
        <v>1888</v>
      </c>
      <c r="D7259">
        <v>1</v>
      </c>
    </row>
    <row r="7260" spans="1:4">
      <c r="A7260">
        <v>232898</v>
      </c>
      <c r="B7260" t="s">
        <v>9542</v>
      </c>
      <c r="C7260">
        <v>398</v>
      </c>
      <c r="D7260">
        <v>2</v>
      </c>
    </row>
    <row r="7261" spans="1:4">
      <c r="A7261">
        <v>232982</v>
      </c>
      <c r="B7261" t="s">
        <v>9150</v>
      </c>
      <c r="C7261">
        <v>-1469</v>
      </c>
      <c r="D7261">
        <v>-1</v>
      </c>
    </row>
    <row r="7262" spans="1:4">
      <c r="A7262">
        <v>233412</v>
      </c>
      <c r="B7262" t="s">
        <v>578</v>
      </c>
      <c r="C7262">
        <v>699</v>
      </c>
      <c r="D7262">
        <v>1</v>
      </c>
    </row>
    <row r="7263" spans="1:4">
      <c r="A7263">
        <v>233437</v>
      </c>
      <c r="B7263" t="s">
        <v>556</v>
      </c>
      <c r="C7263">
        <v>248</v>
      </c>
      <c r="D7263">
        <v>1</v>
      </c>
    </row>
    <row r="7264" spans="1:4">
      <c r="A7264">
        <v>233437</v>
      </c>
      <c r="B7264" t="s">
        <v>556</v>
      </c>
      <c r="C7264">
        <v>1488</v>
      </c>
      <c r="D7264">
        <v>6</v>
      </c>
    </row>
    <row r="7265" spans="1:4">
      <c r="A7265">
        <v>233680</v>
      </c>
      <c r="B7265" t="s">
        <v>329</v>
      </c>
      <c r="C7265">
        <v>298</v>
      </c>
      <c r="D7265">
        <v>1</v>
      </c>
    </row>
    <row r="7266" spans="1:4">
      <c r="A7266">
        <v>233684</v>
      </c>
      <c r="B7266" t="s">
        <v>10397</v>
      </c>
      <c r="C7266">
        <v>238</v>
      </c>
      <c r="D7266">
        <v>1</v>
      </c>
    </row>
    <row r="7267" spans="1:4">
      <c r="A7267">
        <v>233684</v>
      </c>
      <c r="B7267" t="s">
        <v>10397</v>
      </c>
      <c r="C7267">
        <v>198</v>
      </c>
      <c r="D7267">
        <v>1</v>
      </c>
    </row>
    <row r="7268" spans="1:4">
      <c r="A7268">
        <v>233684</v>
      </c>
      <c r="B7268" t="s">
        <v>10397</v>
      </c>
      <c r="C7268">
        <v>208</v>
      </c>
      <c r="D7268">
        <v>1</v>
      </c>
    </row>
    <row r="7269" spans="1:4">
      <c r="A7269">
        <v>233684</v>
      </c>
      <c r="B7269" t="s">
        <v>10397</v>
      </c>
      <c r="C7269">
        <v>208</v>
      </c>
      <c r="D7269">
        <v>1</v>
      </c>
    </row>
    <row r="7270" spans="1:4">
      <c r="A7270">
        <v>233684</v>
      </c>
      <c r="B7270" t="s">
        <v>10397</v>
      </c>
      <c r="C7270">
        <v>208</v>
      </c>
      <c r="D7270">
        <v>1</v>
      </c>
    </row>
    <row r="7271" spans="1:4">
      <c r="A7271">
        <v>233684</v>
      </c>
      <c r="B7271" t="s">
        <v>10397</v>
      </c>
      <c r="C7271">
        <v>208</v>
      </c>
      <c r="D7271">
        <v>1</v>
      </c>
    </row>
    <row r="7272" spans="1:4">
      <c r="A7272">
        <v>233684</v>
      </c>
      <c r="B7272" t="s">
        <v>10397</v>
      </c>
      <c r="C7272">
        <v>1040</v>
      </c>
      <c r="D7272">
        <v>5</v>
      </c>
    </row>
    <row r="7273" spans="1:4">
      <c r="A7273">
        <v>233684</v>
      </c>
      <c r="B7273" t="s">
        <v>10397</v>
      </c>
      <c r="C7273">
        <v>208</v>
      </c>
      <c r="D7273">
        <v>1</v>
      </c>
    </row>
    <row r="7274" spans="1:4">
      <c r="A7274">
        <v>233684</v>
      </c>
      <c r="B7274" t="s">
        <v>10397</v>
      </c>
      <c r="C7274">
        <v>208</v>
      </c>
      <c r="D7274">
        <v>1</v>
      </c>
    </row>
    <row r="7275" spans="1:4">
      <c r="A7275">
        <v>233684</v>
      </c>
      <c r="B7275" t="s">
        <v>10397</v>
      </c>
      <c r="C7275">
        <v>624</v>
      </c>
      <c r="D7275">
        <v>3</v>
      </c>
    </row>
    <row r="7276" spans="1:4">
      <c r="A7276">
        <v>233684</v>
      </c>
      <c r="B7276" t="s">
        <v>10397</v>
      </c>
      <c r="C7276">
        <v>624</v>
      </c>
      <c r="D7276">
        <v>3</v>
      </c>
    </row>
    <row r="7277" spans="1:4">
      <c r="A7277">
        <v>233684</v>
      </c>
      <c r="B7277" t="s">
        <v>10397</v>
      </c>
      <c r="C7277">
        <v>208</v>
      </c>
      <c r="D7277">
        <v>1</v>
      </c>
    </row>
    <row r="7278" spans="1:4">
      <c r="A7278">
        <v>233684</v>
      </c>
      <c r="B7278" t="s">
        <v>10397</v>
      </c>
      <c r="C7278">
        <v>208</v>
      </c>
      <c r="D7278">
        <v>1</v>
      </c>
    </row>
    <row r="7279" spans="1:4">
      <c r="A7279">
        <v>233684</v>
      </c>
      <c r="B7279" t="s">
        <v>10397</v>
      </c>
      <c r="C7279">
        <v>817</v>
      </c>
      <c r="D7279">
        <v>4</v>
      </c>
    </row>
    <row r="7280" spans="1:4">
      <c r="A7280">
        <v>233685</v>
      </c>
      <c r="B7280" t="s">
        <v>8861</v>
      </c>
      <c r="C7280">
        <v>408</v>
      </c>
      <c r="D7280">
        <v>1</v>
      </c>
    </row>
    <row r="7281" spans="1:4">
      <c r="A7281">
        <v>233685</v>
      </c>
      <c r="B7281" t="s">
        <v>8861</v>
      </c>
      <c r="C7281">
        <v>438</v>
      </c>
      <c r="D7281">
        <v>1</v>
      </c>
    </row>
    <row r="7282" spans="1:4">
      <c r="A7282">
        <v>233685</v>
      </c>
      <c r="B7282" t="s">
        <v>8861</v>
      </c>
      <c r="C7282">
        <v>0</v>
      </c>
      <c r="D7282">
        <v>0</v>
      </c>
    </row>
    <row r="7283" spans="1:4">
      <c r="A7283">
        <v>233685</v>
      </c>
      <c r="B7283" t="s">
        <v>8861</v>
      </c>
      <c r="C7283">
        <v>438</v>
      </c>
      <c r="D7283">
        <v>1</v>
      </c>
    </row>
    <row r="7284" spans="1:4">
      <c r="A7284">
        <v>233685</v>
      </c>
      <c r="B7284" t="s">
        <v>8861</v>
      </c>
      <c r="C7284">
        <v>438</v>
      </c>
      <c r="D7284">
        <v>1</v>
      </c>
    </row>
    <row r="7285" spans="1:4">
      <c r="A7285">
        <v>233685</v>
      </c>
      <c r="B7285" t="s">
        <v>8861</v>
      </c>
      <c r="C7285">
        <v>438</v>
      </c>
      <c r="D7285">
        <v>1</v>
      </c>
    </row>
    <row r="7286" spans="1:4">
      <c r="A7286">
        <v>233842</v>
      </c>
      <c r="B7286" t="s">
        <v>9382</v>
      </c>
      <c r="C7286">
        <v>249</v>
      </c>
      <c r="D7286">
        <v>1</v>
      </c>
    </row>
    <row r="7287" spans="1:4">
      <c r="A7287">
        <v>233856</v>
      </c>
      <c r="B7287" t="s">
        <v>10312</v>
      </c>
      <c r="C7287">
        <v>50</v>
      </c>
      <c r="D7287">
        <v>2</v>
      </c>
    </row>
    <row r="7288" spans="1:4">
      <c r="A7288">
        <v>233856</v>
      </c>
      <c r="B7288" t="s">
        <v>10312</v>
      </c>
      <c r="C7288">
        <v>50</v>
      </c>
      <c r="D7288">
        <v>2</v>
      </c>
    </row>
    <row r="7289" spans="1:4">
      <c r="A7289">
        <v>234266</v>
      </c>
      <c r="B7289" t="s">
        <v>9386</v>
      </c>
      <c r="C7289">
        <v>364</v>
      </c>
      <c r="D7289">
        <v>1</v>
      </c>
    </row>
    <row r="7290" spans="1:4">
      <c r="A7290">
        <v>234306</v>
      </c>
      <c r="B7290" t="s">
        <v>566</v>
      </c>
      <c r="C7290">
        <v>-669</v>
      </c>
      <c r="D7290">
        <v>-1</v>
      </c>
    </row>
    <row r="7291" spans="1:4">
      <c r="A7291">
        <v>234398</v>
      </c>
      <c r="B7291" t="s">
        <v>461</v>
      </c>
      <c r="C7291">
        <v>75</v>
      </c>
      <c r="D7291">
        <v>1</v>
      </c>
    </row>
    <row r="7292" spans="1:4">
      <c r="A7292">
        <v>234421</v>
      </c>
      <c r="B7292" t="s">
        <v>462</v>
      </c>
      <c r="C7292">
        <v>99</v>
      </c>
      <c r="D7292">
        <v>1</v>
      </c>
    </row>
    <row r="7293" spans="1:4">
      <c r="A7293">
        <v>234444</v>
      </c>
      <c r="B7293" t="s">
        <v>9257</v>
      </c>
      <c r="C7293">
        <v>129</v>
      </c>
      <c r="D7293">
        <v>1</v>
      </c>
    </row>
    <row r="7294" spans="1:4">
      <c r="A7294">
        <v>234558</v>
      </c>
      <c r="B7294" t="s">
        <v>10426</v>
      </c>
      <c r="C7294">
        <v>-269</v>
      </c>
      <c r="D7294">
        <v>-1</v>
      </c>
    </row>
    <row r="7295" spans="1:4">
      <c r="A7295">
        <v>234569</v>
      </c>
      <c r="B7295" t="s">
        <v>307</v>
      </c>
      <c r="C7295">
        <v>199</v>
      </c>
      <c r="D7295">
        <v>1</v>
      </c>
    </row>
    <row r="7296" spans="1:4">
      <c r="A7296">
        <v>234574</v>
      </c>
      <c r="B7296" t="s">
        <v>10152</v>
      </c>
      <c r="C7296">
        <v>468</v>
      </c>
      <c r="D7296">
        <v>1</v>
      </c>
    </row>
    <row r="7297" spans="1:4">
      <c r="A7297">
        <v>234574</v>
      </c>
      <c r="B7297" t="s">
        <v>10152</v>
      </c>
      <c r="C7297">
        <v>936</v>
      </c>
      <c r="D7297">
        <v>2</v>
      </c>
    </row>
    <row r="7298" spans="1:4">
      <c r="A7298">
        <v>234574</v>
      </c>
      <c r="B7298" t="s">
        <v>10152</v>
      </c>
      <c r="C7298">
        <v>0</v>
      </c>
      <c r="D7298">
        <v>0</v>
      </c>
    </row>
    <row r="7299" spans="1:4">
      <c r="A7299">
        <v>234574</v>
      </c>
      <c r="B7299" t="s">
        <v>10152</v>
      </c>
      <c r="C7299">
        <v>468</v>
      </c>
      <c r="D7299">
        <v>1</v>
      </c>
    </row>
    <row r="7300" spans="1:4">
      <c r="A7300">
        <v>234574</v>
      </c>
      <c r="B7300" t="s">
        <v>10152</v>
      </c>
      <c r="C7300">
        <v>936</v>
      </c>
      <c r="D7300">
        <v>2</v>
      </c>
    </row>
    <row r="7301" spans="1:4">
      <c r="A7301">
        <v>234574</v>
      </c>
      <c r="B7301" t="s">
        <v>10152</v>
      </c>
      <c r="C7301">
        <v>-558</v>
      </c>
      <c r="D7301">
        <v>-1</v>
      </c>
    </row>
    <row r="7302" spans="1:4">
      <c r="A7302">
        <v>234822</v>
      </c>
      <c r="B7302" t="s">
        <v>549</v>
      </c>
      <c r="C7302">
        <v>836</v>
      </c>
      <c r="D7302">
        <v>2</v>
      </c>
    </row>
    <row r="7303" spans="1:4">
      <c r="A7303">
        <v>235159</v>
      </c>
      <c r="B7303" t="s">
        <v>481</v>
      </c>
      <c r="C7303">
        <v>297</v>
      </c>
      <c r="D7303">
        <v>3</v>
      </c>
    </row>
    <row r="7304" spans="1:4">
      <c r="A7304">
        <v>235170</v>
      </c>
      <c r="B7304" t="s">
        <v>6386</v>
      </c>
      <c r="C7304">
        <v>1473</v>
      </c>
      <c r="D7304">
        <v>1</v>
      </c>
    </row>
    <row r="7305" spans="1:4">
      <c r="A7305">
        <v>235171</v>
      </c>
      <c r="B7305" t="s">
        <v>6387</v>
      </c>
      <c r="C7305">
        <v>1375</v>
      </c>
      <c r="D7305">
        <v>1</v>
      </c>
    </row>
    <row r="7306" spans="1:4">
      <c r="A7306">
        <v>235538</v>
      </c>
      <c r="B7306" t="s">
        <v>8882</v>
      </c>
      <c r="C7306">
        <v>-961</v>
      </c>
      <c r="D7306">
        <v>-4</v>
      </c>
    </row>
    <row r="7307" spans="1:4">
      <c r="A7307">
        <v>235601</v>
      </c>
      <c r="B7307" t="s">
        <v>8884</v>
      </c>
      <c r="C7307">
        <v>269</v>
      </c>
      <c r="D7307">
        <v>1</v>
      </c>
    </row>
    <row r="7308" spans="1:4">
      <c r="A7308">
        <v>235601</v>
      </c>
      <c r="B7308" t="s">
        <v>8884</v>
      </c>
      <c r="C7308">
        <v>1599</v>
      </c>
      <c r="D7308">
        <v>6</v>
      </c>
    </row>
    <row r="7309" spans="1:4">
      <c r="A7309">
        <v>235603</v>
      </c>
      <c r="B7309" t="s">
        <v>9004</v>
      </c>
      <c r="C7309">
        <v>318</v>
      </c>
      <c r="D7309">
        <v>1</v>
      </c>
    </row>
    <row r="7310" spans="1:4">
      <c r="A7310">
        <v>236042</v>
      </c>
      <c r="B7310" t="s">
        <v>9703</v>
      </c>
      <c r="C7310">
        <v>0</v>
      </c>
      <c r="D7310">
        <v>0</v>
      </c>
    </row>
    <row r="7311" spans="1:4">
      <c r="A7311">
        <v>236067</v>
      </c>
      <c r="B7311" t="s">
        <v>9605</v>
      </c>
      <c r="C7311">
        <v>2508</v>
      </c>
      <c r="D7311">
        <v>2</v>
      </c>
    </row>
    <row r="7312" spans="1:4">
      <c r="A7312">
        <v>236100</v>
      </c>
      <c r="B7312" t="s">
        <v>8713</v>
      </c>
      <c r="C7312">
        <v>-269</v>
      </c>
      <c r="D7312">
        <v>-1</v>
      </c>
    </row>
    <row r="7313" spans="1:4">
      <c r="A7313">
        <v>236114</v>
      </c>
      <c r="B7313" t="s">
        <v>8893</v>
      </c>
      <c r="C7313">
        <v>94</v>
      </c>
      <c r="D7313">
        <v>1</v>
      </c>
    </row>
    <row r="7314" spans="1:4">
      <c r="A7314">
        <v>236151</v>
      </c>
      <c r="B7314" t="s">
        <v>8895</v>
      </c>
      <c r="C7314">
        <v>279</v>
      </c>
      <c r="D7314">
        <v>1</v>
      </c>
    </row>
    <row r="7315" spans="1:4">
      <c r="A7315">
        <v>236269</v>
      </c>
      <c r="B7315" t="s">
        <v>300</v>
      </c>
      <c r="C7315">
        <v>894</v>
      </c>
      <c r="D7315">
        <v>3</v>
      </c>
    </row>
    <row r="7316" spans="1:4">
      <c r="A7316">
        <v>236325</v>
      </c>
      <c r="B7316" t="s">
        <v>676</v>
      </c>
      <c r="C7316">
        <v>399</v>
      </c>
      <c r="D7316">
        <v>1</v>
      </c>
    </row>
    <row r="7317" spans="1:4">
      <c r="A7317">
        <v>236325</v>
      </c>
      <c r="B7317" t="s">
        <v>676</v>
      </c>
      <c r="C7317">
        <v>3966</v>
      </c>
      <c r="D7317">
        <v>9</v>
      </c>
    </row>
    <row r="7318" spans="1:4">
      <c r="A7318">
        <v>236326</v>
      </c>
      <c r="B7318" t="s">
        <v>678</v>
      </c>
      <c r="C7318">
        <v>698</v>
      </c>
      <c r="D7318">
        <v>2</v>
      </c>
    </row>
    <row r="7319" spans="1:4">
      <c r="A7319">
        <v>236326</v>
      </c>
      <c r="B7319" t="s">
        <v>678</v>
      </c>
      <c r="C7319">
        <v>1047</v>
      </c>
      <c r="D7319">
        <v>3</v>
      </c>
    </row>
    <row r="7320" spans="1:4">
      <c r="A7320">
        <v>236333</v>
      </c>
      <c r="B7320" t="s">
        <v>9993</v>
      </c>
      <c r="C7320">
        <v>-149</v>
      </c>
      <c r="D7320">
        <v>-1</v>
      </c>
    </row>
    <row r="7321" spans="1:4">
      <c r="A7321">
        <v>236343</v>
      </c>
      <c r="B7321" t="s">
        <v>543</v>
      </c>
      <c r="C7321">
        <v>348</v>
      </c>
      <c r="D7321">
        <v>1</v>
      </c>
    </row>
    <row r="7322" spans="1:4">
      <c r="A7322">
        <v>236354</v>
      </c>
      <c r="B7322" t="s">
        <v>339</v>
      </c>
      <c r="C7322">
        <v>-219</v>
      </c>
      <c r="D7322">
        <v>-1</v>
      </c>
    </row>
    <row r="7323" spans="1:4">
      <c r="A7323">
        <v>236504</v>
      </c>
      <c r="B7323" t="s">
        <v>687</v>
      </c>
      <c r="C7323">
        <v>6096</v>
      </c>
      <c r="D7323">
        <v>5</v>
      </c>
    </row>
    <row r="7324" spans="1:4">
      <c r="A7324">
        <v>236549</v>
      </c>
      <c r="B7324" t="s">
        <v>7277</v>
      </c>
      <c r="C7324">
        <v>0</v>
      </c>
      <c r="D7324">
        <v>0</v>
      </c>
    </row>
    <row r="7325" spans="1:4">
      <c r="A7325">
        <v>236550</v>
      </c>
      <c r="B7325" t="s">
        <v>8903</v>
      </c>
      <c r="C7325">
        <v>489</v>
      </c>
      <c r="D7325">
        <v>1</v>
      </c>
    </row>
    <row r="7326" spans="1:4">
      <c r="A7326">
        <v>236600</v>
      </c>
      <c r="B7326" t="s">
        <v>8906</v>
      </c>
      <c r="C7326">
        <v>1269</v>
      </c>
      <c r="D7326">
        <v>1</v>
      </c>
    </row>
    <row r="7327" spans="1:4">
      <c r="A7327">
        <v>236600</v>
      </c>
      <c r="B7327" t="s">
        <v>8906</v>
      </c>
      <c r="C7327">
        <v>3797</v>
      </c>
      <c r="D7327">
        <v>3</v>
      </c>
    </row>
    <row r="7328" spans="1:4">
      <c r="A7328">
        <v>236630</v>
      </c>
      <c r="B7328" t="s">
        <v>9566</v>
      </c>
      <c r="C7328">
        <v>4900</v>
      </c>
      <c r="D7328">
        <v>5</v>
      </c>
    </row>
    <row r="7329" spans="1:4">
      <c r="A7329">
        <v>236655</v>
      </c>
      <c r="B7329" t="s">
        <v>705</v>
      </c>
      <c r="C7329">
        <v>459</v>
      </c>
      <c r="D7329">
        <v>1</v>
      </c>
    </row>
    <row r="7330" spans="1:4">
      <c r="A7330">
        <v>236720</v>
      </c>
      <c r="B7330" t="s">
        <v>7878</v>
      </c>
      <c r="C7330">
        <v>869</v>
      </c>
      <c r="D7330">
        <v>1</v>
      </c>
    </row>
    <row r="7331" spans="1:4">
      <c r="A7331">
        <v>236725</v>
      </c>
      <c r="B7331" t="s">
        <v>9567</v>
      </c>
      <c r="C7331">
        <v>0</v>
      </c>
      <c r="D7331">
        <v>0</v>
      </c>
    </row>
    <row r="7332" spans="1:4">
      <c r="A7332">
        <v>236725</v>
      </c>
      <c r="B7332" t="s">
        <v>9567</v>
      </c>
      <c r="C7332">
        <v>-248</v>
      </c>
      <c r="D7332">
        <v>-1</v>
      </c>
    </row>
    <row r="7333" spans="1:4">
      <c r="A7333">
        <v>236725</v>
      </c>
      <c r="B7333" t="s">
        <v>9567</v>
      </c>
      <c r="C7333">
        <v>2470</v>
      </c>
      <c r="D7333">
        <v>10</v>
      </c>
    </row>
    <row r="7334" spans="1:4">
      <c r="A7334">
        <v>236728</v>
      </c>
      <c r="B7334" t="s">
        <v>8911</v>
      </c>
      <c r="C7334">
        <v>406</v>
      </c>
      <c r="D7334">
        <v>2</v>
      </c>
    </row>
    <row r="7335" spans="1:4">
      <c r="A7335">
        <v>236728</v>
      </c>
      <c r="B7335" t="s">
        <v>8911</v>
      </c>
      <c r="C7335">
        <v>1015</v>
      </c>
      <c r="D7335">
        <v>5</v>
      </c>
    </row>
    <row r="7336" spans="1:4">
      <c r="A7336">
        <v>236729</v>
      </c>
      <c r="B7336" t="s">
        <v>538</v>
      </c>
      <c r="C7336">
        <v>268</v>
      </c>
      <c r="D7336">
        <v>1</v>
      </c>
    </row>
    <row r="7337" spans="1:4">
      <c r="A7337">
        <v>236729</v>
      </c>
      <c r="B7337" t="s">
        <v>538</v>
      </c>
      <c r="C7337">
        <v>4491</v>
      </c>
      <c r="D7337">
        <v>17</v>
      </c>
    </row>
    <row r="7338" spans="1:4">
      <c r="A7338">
        <v>236846</v>
      </c>
      <c r="B7338" t="s">
        <v>9195</v>
      </c>
      <c r="C7338">
        <v>147</v>
      </c>
      <c r="D7338">
        <v>3</v>
      </c>
    </row>
    <row r="7339" spans="1:4">
      <c r="A7339">
        <v>236872</v>
      </c>
      <c r="B7339" t="s">
        <v>8915</v>
      </c>
      <c r="C7339">
        <v>423</v>
      </c>
      <c r="D7339">
        <v>2</v>
      </c>
    </row>
    <row r="7340" spans="1:4">
      <c r="A7340">
        <v>236881</v>
      </c>
      <c r="B7340" t="s">
        <v>8916</v>
      </c>
      <c r="C7340">
        <v>1084</v>
      </c>
      <c r="D7340">
        <v>3</v>
      </c>
    </row>
    <row r="7341" spans="1:4">
      <c r="A7341">
        <v>236881</v>
      </c>
      <c r="B7341" t="s">
        <v>8916</v>
      </c>
      <c r="C7341">
        <v>2253</v>
      </c>
      <c r="D7341">
        <v>6</v>
      </c>
    </row>
    <row r="7342" spans="1:4">
      <c r="A7342">
        <v>236921</v>
      </c>
      <c r="B7342" t="s">
        <v>9010</v>
      </c>
      <c r="C7342">
        <v>168</v>
      </c>
      <c r="D7342">
        <v>1</v>
      </c>
    </row>
    <row r="7343" spans="1:4">
      <c r="A7343">
        <v>237014</v>
      </c>
      <c r="B7343" t="s">
        <v>6897</v>
      </c>
      <c r="C7343">
        <v>109</v>
      </c>
      <c r="D7343">
        <v>1</v>
      </c>
    </row>
    <row r="7344" spans="1:4">
      <c r="A7344">
        <v>237018</v>
      </c>
      <c r="B7344" t="s">
        <v>6901</v>
      </c>
      <c r="C7344">
        <v>119</v>
      </c>
      <c r="D7344">
        <v>1</v>
      </c>
    </row>
    <row r="7345" spans="1:4">
      <c r="A7345">
        <v>237099</v>
      </c>
      <c r="B7345" t="s">
        <v>7036</v>
      </c>
      <c r="C7345">
        <v>99</v>
      </c>
      <c r="D7345">
        <v>1</v>
      </c>
    </row>
    <row r="7346" spans="1:4">
      <c r="A7346">
        <v>237124</v>
      </c>
      <c r="B7346" t="s">
        <v>8921</v>
      </c>
      <c r="C7346">
        <v>49.9</v>
      </c>
      <c r="D7346">
        <v>1</v>
      </c>
    </row>
    <row r="7347" spans="1:4">
      <c r="A7347">
        <v>237207</v>
      </c>
      <c r="B7347" t="s">
        <v>10414</v>
      </c>
      <c r="C7347">
        <v>-1638</v>
      </c>
      <c r="D7347">
        <v>-1</v>
      </c>
    </row>
    <row r="7348" spans="1:4">
      <c r="A7348">
        <v>237295</v>
      </c>
      <c r="B7348" t="s">
        <v>7070</v>
      </c>
      <c r="C7348">
        <v>59</v>
      </c>
      <c r="D7348">
        <v>1</v>
      </c>
    </row>
    <row r="7349" spans="1:4">
      <c r="A7349">
        <v>237304</v>
      </c>
      <c r="B7349" t="s">
        <v>9415</v>
      </c>
      <c r="C7349">
        <v>59</v>
      </c>
      <c r="D7349">
        <v>1</v>
      </c>
    </row>
    <row r="7350" spans="1:4">
      <c r="A7350">
        <v>237315</v>
      </c>
      <c r="B7350" t="s">
        <v>7074</v>
      </c>
      <c r="C7350">
        <v>398</v>
      </c>
      <c r="D7350">
        <v>1</v>
      </c>
    </row>
    <row r="7351" spans="1:4">
      <c r="A7351">
        <v>237368</v>
      </c>
      <c r="B7351" t="s">
        <v>10428</v>
      </c>
      <c r="C7351">
        <v>249</v>
      </c>
      <c r="D7351">
        <v>1</v>
      </c>
    </row>
    <row r="7352" spans="1:4">
      <c r="A7352">
        <v>237368</v>
      </c>
      <c r="B7352" t="s">
        <v>10428</v>
      </c>
      <c r="C7352">
        <v>4452</v>
      </c>
      <c r="D7352">
        <v>18</v>
      </c>
    </row>
    <row r="7353" spans="1:4">
      <c r="A7353">
        <v>237601</v>
      </c>
      <c r="B7353" t="s">
        <v>8942</v>
      </c>
      <c r="C7353">
        <v>149</v>
      </c>
      <c r="D7353">
        <v>1</v>
      </c>
    </row>
    <row r="7354" spans="1:4">
      <c r="A7354">
        <v>238869</v>
      </c>
      <c r="B7354" t="s">
        <v>10491</v>
      </c>
      <c r="C7354">
        <v>248</v>
      </c>
      <c r="D7354">
        <v>1</v>
      </c>
    </row>
    <row r="7355" spans="1:4">
      <c r="A7355">
        <v>238869</v>
      </c>
      <c r="B7355" t="s">
        <v>10491</v>
      </c>
      <c r="C7355">
        <v>248</v>
      </c>
      <c r="D7355">
        <v>1</v>
      </c>
    </row>
    <row r="7356" spans="1:4">
      <c r="A7356">
        <v>238869</v>
      </c>
      <c r="B7356" t="s">
        <v>10491</v>
      </c>
      <c r="C7356">
        <v>248</v>
      </c>
      <c r="D7356">
        <v>1</v>
      </c>
    </row>
    <row r="7357" spans="1:4">
      <c r="A7357">
        <v>238869</v>
      </c>
      <c r="B7357" t="s">
        <v>10491</v>
      </c>
      <c r="C7357">
        <v>248</v>
      </c>
      <c r="D7357">
        <v>1</v>
      </c>
    </row>
    <row r="7358" spans="1:4">
      <c r="A7358">
        <v>238869</v>
      </c>
      <c r="B7358" t="s">
        <v>10491</v>
      </c>
      <c r="C7358">
        <v>248</v>
      </c>
      <c r="D7358">
        <v>1</v>
      </c>
    </row>
    <row r="7359" spans="1:4">
      <c r="A7359">
        <v>238869</v>
      </c>
      <c r="B7359" t="s">
        <v>10491</v>
      </c>
      <c r="C7359">
        <v>496</v>
      </c>
      <c r="D7359">
        <v>2</v>
      </c>
    </row>
    <row r="7360" spans="1:4">
      <c r="A7360">
        <v>238869</v>
      </c>
      <c r="B7360" t="s">
        <v>10491</v>
      </c>
      <c r="C7360">
        <v>248</v>
      </c>
      <c r="D7360">
        <v>1</v>
      </c>
    </row>
    <row r="7361" spans="1:4">
      <c r="A7361">
        <v>238957</v>
      </c>
      <c r="B7361" t="s">
        <v>10330</v>
      </c>
      <c r="C7361">
        <v>79</v>
      </c>
      <c r="D7361">
        <v>1</v>
      </c>
    </row>
    <row r="7362" spans="1:4">
      <c r="A7362">
        <v>238959</v>
      </c>
      <c r="B7362" t="s">
        <v>9969</v>
      </c>
      <c r="C7362">
        <v>79</v>
      </c>
      <c r="D7362">
        <v>1</v>
      </c>
    </row>
    <row r="7363" spans="1:4">
      <c r="A7363">
        <v>239225</v>
      </c>
      <c r="B7363" t="s">
        <v>568</v>
      </c>
      <c r="C7363">
        <v>2953</v>
      </c>
      <c r="D7363">
        <v>1</v>
      </c>
    </row>
    <row r="7364" spans="1:4">
      <c r="A7364">
        <v>239225</v>
      </c>
      <c r="B7364" t="s">
        <v>568</v>
      </c>
      <c r="C7364">
        <v>-2938</v>
      </c>
      <c r="D7364">
        <v>-1</v>
      </c>
    </row>
    <row r="7365" spans="1:4">
      <c r="A7365">
        <v>239227</v>
      </c>
      <c r="B7365" t="s">
        <v>9724</v>
      </c>
      <c r="C7365">
        <v>69</v>
      </c>
      <c r="D7365">
        <v>1</v>
      </c>
    </row>
    <row r="7366" spans="1:4">
      <c r="A7366">
        <v>239579</v>
      </c>
      <c r="B7366" t="s">
        <v>8964</v>
      </c>
      <c r="C7366">
        <v>229</v>
      </c>
      <c r="D7366">
        <v>1</v>
      </c>
    </row>
    <row r="7367" spans="1:4">
      <c r="A7367">
        <v>239585</v>
      </c>
      <c r="B7367" t="s">
        <v>8178</v>
      </c>
      <c r="C7367">
        <v>1669</v>
      </c>
      <c r="D7367">
        <v>1</v>
      </c>
    </row>
    <row r="7368" spans="1:4">
      <c r="A7368">
        <v>239685</v>
      </c>
      <c r="B7368" t="s">
        <v>10495</v>
      </c>
      <c r="C7368">
        <v>2830</v>
      </c>
      <c r="D7368">
        <v>1</v>
      </c>
    </row>
    <row r="7369" spans="1:4">
      <c r="A7369">
        <v>239832</v>
      </c>
      <c r="B7369" t="s">
        <v>378</v>
      </c>
      <c r="C7369">
        <v>128</v>
      </c>
      <c r="D7369">
        <v>1</v>
      </c>
    </row>
    <row r="7370" spans="1:4">
      <c r="A7370">
        <v>239835</v>
      </c>
      <c r="B7370" t="s">
        <v>436</v>
      </c>
      <c r="C7370">
        <v>364</v>
      </c>
      <c r="D7370">
        <v>1</v>
      </c>
    </row>
    <row r="7371" spans="1:4">
      <c r="A7371">
        <v>239860</v>
      </c>
      <c r="B7371" t="s">
        <v>477</v>
      </c>
      <c r="C7371">
        <v>118</v>
      </c>
      <c r="D7371">
        <v>1</v>
      </c>
    </row>
    <row r="7372" spans="1:4">
      <c r="A7372">
        <v>239862</v>
      </c>
      <c r="B7372" t="s">
        <v>9732</v>
      </c>
      <c r="C7372">
        <v>376</v>
      </c>
      <c r="D7372">
        <v>4</v>
      </c>
    </row>
    <row r="7373" spans="1:4">
      <c r="A7373">
        <v>239949</v>
      </c>
      <c r="B7373" t="s">
        <v>10429</v>
      </c>
      <c r="C7373">
        <v>4600</v>
      </c>
      <c r="D7373">
        <v>4</v>
      </c>
    </row>
    <row r="7374" spans="1:4">
      <c r="A7374">
        <v>239969</v>
      </c>
      <c r="B7374" t="s">
        <v>8026</v>
      </c>
      <c r="C7374">
        <v>-438</v>
      </c>
      <c r="D7374">
        <v>-1</v>
      </c>
    </row>
    <row r="7375" spans="1:4">
      <c r="A7375">
        <v>239972</v>
      </c>
      <c r="B7375" t="s">
        <v>10497</v>
      </c>
      <c r="C7375">
        <v>538</v>
      </c>
      <c r="D7375">
        <v>1</v>
      </c>
    </row>
    <row r="7376" spans="1:4">
      <c r="A7376">
        <v>239972</v>
      </c>
      <c r="B7376" t="s">
        <v>10497</v>
      </c>
      <c r="C7376">
        <v>538</v>
      </c>
      <c r="D7376">
        <v>1</v>
      </c>
    </row>
    <row r="7377" spans="1:4">
      <c r="A7377">
        <v>239972</v>
      </c>
      <c r="B7377" t="s">
        <v>10497</v>
      </c>
      <c r="C7377">
        <v>1076</v>
      </c>
      <c r="D7377">
        <v>2</v>
      </c>
    </row>
    <row r="7378" spans="1:4">
      <c r="A7378">
        <v>239972</v>
      </c>
      <c r="B7378" t="s">
        <v>10497</v>
      </c>
      <c r="C7378">
        <v>538</v>
      </c>
      <c r="D7378">
        <v>1</v>
      </c>
    </row>
    <row r="7379" spans="1:4">
      <c r="A7379">
        <v>239972</v>
      </c>
      <c r="B7379" t="s">
        <v>10497</v>
      </c>
      <c r="C7379">
        <v>538</v>
      </c>
      <c r="D7379">
        <v>1</v>
      </c>
    </row>
    <row r="7380" spans="1:4">
      <c r="A7380">
        <v>239972</v>
      </c>
      <c r="B7380" t="s">
        <v>10497</v>
      </c>
      <c r="C7380">
        <v>538</v>
      </c>
      <c r="D7380">
        <v>1</v>
      </c>
    </row>
    <row r="7381" spans="1:4">
      <c r="A7381">
        <v>239972</v>
      </c>
      <c r="B7381" t="s">
        <v>10497</v>
      </c>
      <c r="C7381">
        <v>1046</v>
      </c>
      <c r="D7381">
        <v>2</v>
      </c>
    </row>
    <row r="7382" spans="1:4">
      <c r="A7382">
        <v>239980</v>
      </c>
      <c r="B7382" t="s">
        <v>10498</v>
      </c>
      <c r="C7382">
        <v>538</v>
      </c>
      <c r="D7382">
        <v>1</v>
      </c>
    </row>
    <row r="7383" spans="1:4">
      <c r="A7383">
        <v>239980</v>
      </c>
      <c r="B7383" t="s">
        <v>10498</v>
      </c>
      <c r="C7383">
        <v>538</v>
      </c>
      <c r="D7383">
        <v>1</v>
      </c>
    </row>
    <row r="7384" spans="1:4">
      <c r="A7384">
        <v>240015</v>
      </c>
      <c r="B7384" t="s">
        <v>9018</v>
      </c>
      <c r="C7384">
        <v>142.5</v>
      </c>
      <c r="D7384">
        <v>1</v>
      </c>
    </row>
    <row r="7385" spans="1:4">
      <c r="A7385">
        <v>240015</v>
      </c>
      <c r="B7385" t="s">
        <v>9018</v>
      </c>
      <c r="C7385">
        <v>142.5</v>
      </c>
      <c r="D7385">
        <v>1</v>
      </c>
    </row>
    <row r="7386" spans="1:4">
      <c r="A7386">
        <v>240092</v>
      </c>
      <c r="B7386" t="s">
        <v>384</v>
      </c>
      <c r="C7386">
        <v>282</v>
      </c>
      <c r="D7386">
        <v>1</v>
      </c>
    </row>
    <row r="7387" spans="1:4">
      <c r="A7387">
        <v>240131</v>
      </c>
      <c r="B7387" t="s">
        <v>8979</v>
      </c>
      <c r="C7387">
        <v>1200</v>
      </c>
      <c r="D7387">
        <v>4</v>
      </c>
    </row>
    <row r="7388" spans="1:4">
      <c r="A7388">
        <v>240190</v>
      </c>
      <c r="B7388" t="s">
        <v>8724</v>
      </c>
      <c r="C7388">
        <v>369</v>
      </c>
      <c r="D7388">
        <v>1</v>
      </c>
    </row>
    <row r="7389" spans="1:4">
      <c r="A7389">
        <v>240206</v>
      </c>
      <c r="B7389" t="s">
        <v>10080</v>
      </c>
      <c r="C7389">
        <v>18.8</v>
      </c>
      <c r="D7389">
        <v>1</v>
      </c>
    </row>
    <row r="7390" spans="1:4">
      <c r="A7390">
        <v>240264</v>
      </c>
      <c r="B7390" t="s">
        <v>9983</v>
      </c>
      <c r="C7390">
        <v>356</v>
      </c>
      <c r="D7390">
        <v>4</v>
      </c>
    </row>
    <row r="7391" spans="1:4">
      <c r="A7391">
        <v>240309</v>
      </c>
      <c r="B7391" t="s">
        <v>9861</v>
      </c>
      <c r="C7391">
        <v>268</v>
      </c>
      <c r="D7391">
        <v>1</v>
      </c>
    </row>
    <row r="7392" spans="1:4">
      <c r="A7392">
        <v>240310</v>
      </c>
      <c r="B7392" t="s">
        <v>9765</v>
      </c>
      <c r="C7392">
        <v>-268</v>
      </c>
      <c r="D7392">
        <v>-1</v>
      </c>
    </row>
    <row r="7393" spans="1:4">
      <c r="A7393">
        <v>240315</v>
      </c>
      <c r="B7393" t="s">
        <v>9236</v>
      </c>
      <c r="C7393">
        <v>99</v>
      </c>
      <c r="D7393">
        <v>1</v>
      </c>
    </row>
    <row r="7394" spans="1:4">
      <c r="A7394">
        <v>240315</v>
      </c>
      <c r="B7394" t="s">
        <v>9236</v>
      </c>
      <c r="C7394">
        <v>396</v>
      </c>
      <c r="D7394">
        <v>4</v>
      </c>
    </row>
    <row r="7395" spans="1:4">
      <c r="A7395">
        <v>240358</v>
      </c>
      <c r="B7395" t="s">
        <v>10513</v>
      </c>
      <c r="C7395">
        <v>59.6</v>
      </c>
      <c r="D7395">
        <v>4</v>
      </c>
    </row>
    <row r="7396" spans="1:4">
      <c r="A7396">
        <v>240380</v>
      </c>
      <c r="B7396" t="s">
        <v>10514</v>
      </c>
      <c r="C7396">
        <v>199</v>
      </c>
      <c r="D7396">
        <v>1</v>
      </c>
    </row>
    <row r="7397" spans="1:4">
      <c r="A7397">
        <v>240535</v>
      </c>
      <c r="B7397" t="s">
        <v>10420</v>
      </c>
      <c r="C7397">
        <v>638</v>
      </c>
      <c r="D7397">
        <v>7</v>
      </c>
    </row>
    <row r="7398" spans="1:4">
      <c r="A7398">
        <v>240670</v>
      </c>
      <c r="B7398" t="s">
        <v>10515</v>
      </c>
      <c r="C7398">
        <v>199</v>
      </c>
      <c r="D7398">
        <v>1</v>
      </c>
    </row>
    <row r="7399" spans="1:4">
      <c r="A7399">
        <v>204255</v>
      </c>
      <c r="B7399" t="s">
        <v>9774</v>
      </c>
      <c r="C7399">
        <v>138</v>
      </c>
      <c r="D7399">
        <v>2</v>
      </c>
    </row>
    <row r="7400" spans="1:4">
      <c r="A7400">
        <v>204265</v>
      </c>
      <c r="B7400" t="s">
        <v>10516</v>
      </c>
      <c r="C7400">
        <v>61</v>
      </c>
      <c r="D7400">
        <v>1</v>
      </c>
    </row>
    <row r="7401" spans="1:4">
      <c r="A7401">
        <v>206231</v>
      </c>
      <c r="B7401" t="s">
        <v>1490</v>
      </c>
      <c r="C7401">
        <v>64</v>
      </c>
      <c r="D7401">
        <v>2</v>
      </c>
    </row>
    <row r="7402" spans="1:4">
      <c r="A7402">
        <v>209785</v>
      </c>
      <c r="B7402" t="s">
        <v>10517</v>
      </c>
      <c r="C7402">
        <v>7880</v>
      </c>
      <c r="D7402">
        <v>1</v>
      </c>
    </row>
    <row r="7403" spans="1:4">
      <c r="A7403">
        <v>216186</v>
      </c>
      <c r="B7403" t="s">
        <v>10453</v>
      </c>
      <c r="C7403">
        <v>1580</v>
      </c>
      <c r="D7403">
        <v>1</v>
      </c>
    </row>
    <row r="7404" spans="1:4">
      <c r="A7404">
        <v>217982</v>
      </c>
      <c r="B7404" t="s">
        <v>2890</v>
      </c>
      <c r="C7404">
        <v>369</v>
      </c>
      <c r="D7404">
        <v>1</v>
      </c>
    </row>
    <row r="7405" spans="1:4">
      <c r="A7405">
        <v>220159</v>
      </c>
      <c r="B7405" t="s">
        <v>9437</v>
      </c>
      <c r="C7405">
        <v>47</v>
      </c>
      <c r="D7405">
        <v>1</v>
      </c>
    </row>
    <row r="7406" spans="1:4">
      <c r="A7406">
        <v>220257</v>
      </c>
      <c r="B7406" t="s">
        <v>9506</v>
      </c>
      <c r="C7406">
        <v>199</v>
      </c>
      <c r="D7406">
        <v>1</v>
      </c>
    </row>
    <row r="7407" spans="1:4">
      <c r="A7407">
        <v>222416</v>
      </c>
      <c r="B7407" t="s">
        <v>10518</v>
      </c>
      <c r="C7407">
        <v>560</v>
      </c>
      <c r="D7407">
        <v>1</v>
      </c>
    </row>
    <row r="7408" spans="1:4">
      <c r="A7408">
        <v>227016</v>
      </c>
      <c r="B7408" t="s">
        <v>8817</v>
      </c>
      <c r="C7408">
        <v>164</v>
      </c>
      <c r="D7408">
        <v>1</v>
      </c>
    </row>
    <row r="7409" spans="1:4">
      <c r="A7409">
        <v>228355</v>
      </c>
      <c r="B7409" t="s">
        <v>9868</v>
      </c>
      <c r="C7409">
        <v>98</v>
      </c>
      <c r="D7409">
        <v>1</v>
      </c>
    </row>
    <row r="7410" spans="1:4">
      <c r="A7410">
        <v>228951</v>
      </c>
      <c r="B7410" t="s">
        <v>9454</v>
      </c>
      <c r="C7410">
        <v>55</v>
      </c>
      <c r="D7410">
        <v>1</v>
      </c>
    </row>
    <row r="7411" spans="1:4">
      <c r="A7411">
        <v>230357</v>
      </c>
      <c r="B7411" t="s">
        <v>8834</v>
      </c>
      <c r="C7411">
        <v>568</v>
      </c>
      <c r="D7411">
        <v>1</v>
      </c>
    </row>
    <row r="7412" spans="1:4">
      <c r="A7412">
        <v>231846</v>
      </c>
      <c r="B7412" t="s">
        <v>8840</v>
      </c>
      <c r="C7412">
        <v>299</v>
      </c>
      <c r="D7412">
        <v>1</v>
      </c>
    </row>
    <row r="7413" spans="1:4">
      <c r="A7413">
        <v>232693</v>
      </c>
      <c r="B7413" t="s">
        <v>535</v>
      </c>
      <c r="C7413">
        <v>263</v>
      </c>
      <c r="D7413">
        <v>1</v>
      </c>
    </row>
    <row r="7414" spans="1:4">
      <c r="A7414">
        <v>232795</v>
      </c>
      <c r="B7414" t="s">
        <v>59</v>
      </c>
      <c r="C7414">
        <v>0</v>
      </c>
      <c r="D7414">
        <v>0</v>
      </c>
    </row>
    <row r="7415" spans="1:4">
      <c r="A7415">
        <v>233211</v>
      </c>
      <c r="B7415" t="s">
        <v>9547</v>
      </c>
      <c r="C7415">
        <v>1199</v>
      </c>
      <c r="D7415">
        <v>1</v>
      </c>
    </row>
    <row r="7416" spans="1:4">
      <c r="A7416">
        <v>234309</v>
      </c>
      <c r="B7416" t="s">
        <v>9689</v>
      </c>
      <c r="C7416">
        <v>1949</v>
      </c>
      <c r="D7416">
        <v>1</v>
      </c>
    </row>
    <row r="7417" spans="1:4">
      <c r="A7417">
        <v>234321</v>
      </c>
      <c r="B7417" t="s">
        <v>10519</v>
      </c>
      <c r="C7417">
        <v>1749</v>
      </c>
      <c r="D7417">
        <v>1</v>
      </c>
    </row>
    <row r="7418" spans="1:4">
      <c r="A7418">
        <v>235538</v>
      </c>
      <c r="B7418" t="s">
        <v>8882</v>
      </c>
      <c r="C7418">
        <v>-249</v>
      </c>
      <c r="D7418">
        <v>-1</v>
      </c>
    </row>
    <row r="7419" spans="1:4">
      <c r="A7419">
        <v>235601</v>
      </c>
      <c r="B7419" t="s">
        <v>8884</v>
      </c>
      <c r="C7419">
        <v>264</v>
      </c>
      <c r="D7419">
        <v>1</v>
      </c>
    </row>
    <row r="7420" spans="1:4">
      <c r="A7420">
        <v>236102</v>
      </c>
      <c r="B7420" t="s">
        <v>9182</v>
      </c>
      <c r="C7420">
        <v>188</v>
      </c>
      <c r="D7420">
        <v>1</v>
      </c>
    </row>
    <row r="7421" spans="1:4">
      <c r="A7421">
        <v>236152</v>
      </c>
      <c r="B7421" t="s">
        <v>9185</v>
      </c>
      <c r="C7421">
        <v>39.9</v>
      </c>
      <c r="D7421">
        <v>1</v>
      </c>
    </row>
    <row r="7422" spans="1:4">
      <c r="A7422">
        <v>236269</v>
      </c>
      <c r="B7422" t="s">
        <v>300</v>
      </c>
      <c r="C7422">
        <v>506</v>
      </c>
      <c r="D7422">
        <v>2</v>
      </c>
    </row>
    <row r="7423" spans="1:4">
      <c r="A7423">
        <v>236326</v>
      </c>
      <c r="B7423" t="s">
        <v>678</v>
      </c>
      <c r="C7423">
        <v>349</v>
      </c>
      <c r="D7423">
        <v>1</v>
      </c>
    </row>
    <row r="7424" spans="1:4">
      <c r="A7424">
        <v>236729</v>
      </c>
      <c r="B7424" t="s">
        <v>538</v>
      </c>
      <c r="C7424">
        <v>263</v>
      </c>
      <c r="D7424">
        <v>1</v>
      </c>
    </row>
    <row r="7425" spans="1:4">
      <c r="A7425">
        <v>236872</v>
      </c>
      <c r="B7425" t="s">
        <v>8915</v>
      </c>
      <c r="C7425">
        <v>219</v>
      </c>
      <c r="D7425">
        <v>1</v>
      </c>
    </row>
    <row r="7426" spans="1:4">
      <c r="A7426">
        <v>237153</v>
      </c>
      <c r="B7426" t="s">
        <v>10520</v>
      </c>
      <c r="C7426">
        <v>399</v>
      </c>
      <c r="D7426">
        <v>1</v>
      </c>
    </row>
    <row r="7427" spans="1:4">
      <c r="A7427">
        <v>240168</v>
      </c>
      <c r="B7427" t="s">
        <v>9738</v>
      </c>
      <c r="C7427">
        <v>369</v>
      </c>
      <c r="D7427">
        <v>1</v>
      </c>
    </row>
    <row r="7428" spans="1:4">
      <c r="A7428">
        <v>240395</v>
      </c>
      <c r="B7428" t="s">
        <v>391</v>
      </c>
      <c r="C7428">
        <v>618</v>
      </c>
      <c r="D7428">
        <v>1</v>
      </c>
    </row>
    <row r="7429" spans="1:4">
      <c r="A7429">
        <v>184804</v>
      </c>
      <c r="B7429" t="s">
        <v>763</v>
      </c>
      <c r="C7429">
        <v>169</v>
      </c>
      <c r="D7429">
        <v>1</v>
      </c>
    </row>
    <row r="7430" spans="1:4">
      <c r="A7430">
        <v>197383</v>
      </c>
      <c r="B7430" t="s">
        <v>10521</v>
      </c>
      <c r="C7430">
        <v>148</v>
      </c>
      <c r="D7430">
        <v>1</v>
      </c>
    </row>
    <row r="7431" spans="1:4">
      <c r="A7431">
        <v>198916</v>
      </c>
      <c r="B7431" t="s">
        <v>10522</v>
      </c>
      <c r="C7431">
        <v>79</v>
      </c>
      <c r="D7431">
        <v>1</v>
      </c>
    </row>
    <row r="7432" spans="1:4">
      <c r="A7432">
        <v>201278</v>
      </c>
      <c r="B7432" t="s">
        <v>49</v>
      </c>
      <c r="C7432">
        <v>3172</v>
      </c>
      <c r="D7432">
        <v>28</v>
      </c>
    </row>
    <row r="7433" spans="1:4">
      <c r="A7433">
        <v>203009</v>
      </c>
      <c r="B7433" t="s">
        <v>9435</v>
      </c>
      <c r="C7433">
        <v>80</v>
      </c>
      <c r="D7433">
        <v>1</v>
      </c>
    </row>
    <row r="7434" spans="1:4">
      <c r="A7434">
        <v>204838</v>
      </c>
      <c r="B7434" t="s">
        <v>526</v>
      </c>
      <c r="C7434">
        <v>268</v>
      </c>
      <c r="D7434">
        <v>1</v>
      </c>
    </row>
    <row r="7435" spans="1:4">
      <c r="A7435">
        <v>205437</v>
      </c>
      <c r="B7435" t="s">
        <v>670</v>
      </c>
      <c r="C7435">
        <v>238</v>
      </c>
      <c r="D7435">
        <v>1</v>
      </c>
    </row>
    <row r="7436" spans="1:4">
      <c r="A7436">
        <v>205898</v>
      </c>
      <c r="B7436" t="s">
        <v>9468</v>
      </c>
      <c r="C7436">
        <v>29</v>
      </c>
      <c r="D7436">
        <v>1</v>
      </c>
    </row>
    <row r="7437" spans="1:4">
      <c r="A7437">
        <v>206612</v>
      </c>
      <c r="B7437" t="s">
        <v>10523</v>
      </c>
      <c r="C7437">
        <v>364</v>
      </c>
      <c r="D7437">
        <v>3</v>
      </c>
    </row>
    <row r="7438" spans="1:4">
      <c r="A7438">
        <v>206776</v>
      </c>
      <c r="B7438" t="s">
        <v>1601</v>
      </c>
      <c r="C7438">
        <v>98</v>
      </c>
      <c r="D7438">
        <v>1</v>
      </c>
    </row>
    <row r="7439" spans="1:4">
      <c r="A7439">
        <v>207104</v>
      </c>
      <c r="B7439" t="s">
        <v>10524</v>
      </c>
      <c r="C7439">
        <v>90</v>
      </c>
      <c r="D7439">
        <v>1</v>
      </c>
    </row>
    <row r="7440" spans="1:4">
      <c r="A7440">
        <v>207867</v>
      </c>
      <c r="B7440" t="s">
        <v>10525</v>
      </c>
      <c r="C7440">
        <v>298</v>
      </c>
      <c r="D7440">
        <v>1</v>
      </c>
    </row>
    <row r="7441" spans="1:4">
      <c r="A7441">
        <v>207942</v>
      </c>
      <c r="B7441" t="s">
        <v>10526</v>
      </c>
      <c r="C7441">
        <v>8.9</v>
      </c>
      <c r="D7441">
        <v>1</v>
      </c>
    </row>
    <row r="7442" spans="1:4">
      <c r="A7442">
        <v>209370</v>
      </c>
      <c r="B7442" t="s">
        <v>10527</v>
      </c>
      <c r="C7442">
        <v>259</v>
      </c>
      <c r="D7442">
        <v>1</v>
      </c>
    </row>
    <row r="7443" spans="1:4">
      <c r="A7443">
        <v>210440</v>
      </c>
      <c r="B7443" t="s">
        <v>8755</v>
      </c>
      <c r="C7443">
        <v>162</v>
      </c>
      <c r="D7443">
        <v>1</v>
      </c>
    </row>
    <row r="7444" spans="1:4">
      <c r="A7444">
        <v>213158</v>
      </c>
      <c r="B7444" t="s">
        <v>9315</v>
      </c>
      <c r="C7444">
        <v>138</v>
      </c>
      <c r="D7444">
        <v>2</v>
      </c>
    </row>
    <row r="7445" spans="1:4">
      <c r="A7445">
        <v>213931</v>
      </c>
      <c r="B7445" t="s">
        <v>8761</v>
      </c>
      <c r="C7445">
        <v>699</v>
      </c>
      <c r="D7445">
        <v>1</v>
      </c>
    </row>
    <row r="7446" spans="1:4">
      <c r="A7446">
        <v>214485</v>
      </c>
      <c r="B7446" t="s">
        <v>8711</v>
      </c>
      <c r="C7446">
        <v>2994</v>
      </c>
      <c r="D7446">
        <v>6</v>
      </c>
    </row>
    <row r="7447" spans="1:4">
      <c r="A7447">
        <v>215588</v>
      </c>
      <c r="B7447" t="s">
        <v>8988</v>
      </c>
      <c r="C7447">
        <v>169</v>
      </c>
      <c r="D7447">
        <v>1</v>
      </c>
    </row>
    <row r="7448" spans="1:4">
      <c r="A7448">
        <v>216422</v>
      </c>
      <c r="B7448" t="s">
        <v>9746</v>
      </c>
      <c r="C7448">
        <v>118</v>
      </c>
      <c r="D7448">
        <v>2</v>
      </c>
    </row>
    <row r="7449" spans="1:4">
      <c r="A7449">
        <v>217129</v>
      </c>
      <c r="B7449" t="s">
        <v>10528</v>
      </c>
      <c r="C7449">
        <v>139</v>
      </c>
      <c r="D7449">
        <v>1</v>
      </c>
    </row>
    <row r="7450" spans="1:4">
      <c r="A7450">
        <v>218108</v>
      </c>
      <c r="B7450" t="s">
        <v>2896</v>
      </c>
      <c r="C7450">
        <v>99</v>
      </c>
      <c r="D7450">
        <v>1</v>
      </c>
    </row>
    <row r="7451" spans="1:4">
      <c r="A7451">
        <v>218605</v>
      </c>
      <c r="B7451" t="s">
        <v>10529</v>
      </c>
      <c r="C7451">
        <v>189</v>
      </c>
      <c r="D7451">
        <v>1</v>
      </c>
    </row>
    <row r="7452" spans="1:4">
      <c r="A7452">
        <v>218629</v>
      </c>
      <c r="B7452" t="s">
        <v>400</v>
      </c>
      <c r="C7452">
        <v>99</v>
      </c>
      <c r="D7452">
        <v>1</v>
      </c>
    </row>
    <row r="7453" spans="1:4">
      <c r="A7453">
        <v>219803</v>
      </c>
      <c r="B7453" t="s">
        <v>10530</v>
      </c>
      <c r="C7453">
        <v>89</v>
      </c>
      <c r="D7453">
        <v>1</v>
      </c>
    </row>
    <row r="7454" spans="1:4">
      <c r="A7454">
        <v>221220</v>
      </c>
      <c r="B7454" t="s">
        <v>10531</v>
      </c>
      <c r="C7454">
        <v>299</v>
      </c>
      <c r="D7454">
        <v>1</v>
      </c>
    </row>
    <row r="7455" spans="1:4">
      <c r="A7455">
        <v>221350</v>
      </c>
      <c r="B7455" t="s">
        <v>10532</v>
      </c>
      <c r="C7455">
        <v>178</v>
      </c>
      <c r="D7455">
        <v>1</v>
      </c>
    </row>
    <row r="7456" spans="1:4">
      <c r="A7456">
        <v>221360</v>
      </c>
      <c r="B7456" t="s">
        <v>10533</v>
      </c>
      <c r="C7456">
        <v>239</v>
      </c>
      <c r="D7456">
        <v>1</v>
      </c>
    </row>
    <row r="7457" spans="1:4">
      <c r="A7457">
        <v>222715</v>
      </c>
      <c r="B7457" t="s">
        <v>10534</v>
      </c>
      <c r="C7457">
        <v>49.9</v>
      </c>
      <c r="D7457">
        <v>1</v>
      </c>
    </row>
    <row r="7458" spans="1:4">
      <c r="A7458">
        <v>224206</v>
      </c>
      <c r="B7458" t="s">
        <v>10535</v>
      </c>
      <c r="C7458">
        <v>258</v>
      </c>
      <c r="D7458">
        <v>1</v>
      </c>
    </row>
    <row r="7459" spans="1:4">
      <c r="A7459">
        <v>224399</v>
      </c>
      <c r="B7459" t="s">
        <v>9250</v>
      </c>
      <c r="C7459">
        <v>256</v>
      </c>
      <c r="D7459">
        <v>2</v>
      </c>
    </row>
    <row r="7460" spans="1:4">
      <c r="A7460">
        <v>224673</v>
      </c>
      <c r="B7460" t="s">
        <v>513</v>
      </c>
      <c r="C7460">
        <v>319</v>
      </c>
      <c r="D7460">
        <v>1</v>
      </c>
    </row>
    <row r="7461" spans="1:4">
      <c r="A7461">
        <v>225649</v>
      </c>
      <c r="B7461" t="s">
        <v>9663</v>
      </c>
      <c r="C7461">
        <v>39.799999999999997</v>
      </c>
      <c r="D7461">
        <v>2</v>
      </c>
    </row>
    <row r="7462" spans="1:4">
      <c r="A7462">
        <v>225652</v>
      </c>
      <c r="B7462" t="s">
        <v>10536</v>
      </c>
      <c r="C7462">
        <v>39</v>
      </c>
      <c r="D7462">
        <v>1</v>
      </c>
    </row>
    <row r="7463" spans="1:4">
      <c r="A7463">
        <v>225712</v>
      </c>
      <c r="B7463" t="s">
        <v>10461</v>
      </c>
      <c r="C7463">
        <v>99</v>
      </c>
      <c r="D7463">
        <v>1</v>
      </c>
    </row>
    <row r="7464" spans="1:4">
      <c r="A7464">
        <v>226609</v>
      </c>
      <c r="B7464" t="s">
        <v>10537</v>
      </c>
      <c r="C7464">
        <v>239</v>
      </c>
      <c r="D7464">
        <v>1</v>
      </c>
    </row>
    <row r="7465" spans="1:4">
      <c r="A7465">
        <v>226827</v>
      </c>
      <c r="B7465" t="s">
        <v>9665</v>
      </c>
      <c r="C7465">
        <v>99</v>
      </c>
      <c r="D7465">
        <v>1</v>
      </c>
    </row>
    <row r="7466" spans="1:4">
      <c r="A7466">
        <v>226905</v>
      </c>
      <c r="B7466" t="s">
        <v>10538</v>
      </c>
      <c r="C7466">
        <v>199</v>
      </c>
      <c r="D7466">
        <v>1</v>
      </c>
    </row>
    <row r="7467" spans="1:4">
      <c r="A7467">
        <v>227263</v>
      </c>
      <c r="B7467" t="s">
        <v>10539</v>
      </c>
      <c r="C7467">
        <v>149</v>
      </c>
      <c r="D7467">
        <v>1</v>
      </c>
    </row>
    <row r="7468" spans="1:4">
      <c r="A7468">
        <v>227265</v>
      </c>
      <c r="B7468" t="s">
        <v>10540</v>
      </c>
      <c r="C7468">
        <v>149</v>
      </c>
      <c r="D7468">
        <v>1</v>
      </c>
    </row>
    <row r="7469" spans="1:4">
      <c r="A7469">
        <v>228418</v>
      </c>
      <c r="B7469" t="s">
        <v>10222</v>
      </c>
      <c r="C7469">
        <v>169</v>
      </c>
      <c r="D7469">
        <v>1</v>
      </c>
    </row>
    <row r="7470" spans="1:4">
      <c r="A7470">
        <v>228626</v>
      </c>
      <c r="B7470" t="s">
        <v>5014</v>
      </c>
      <c r="C7470">
        <v>514</v>
      </c>
      <c r="D7470">
        <v>4</v>
      </c>
    </row>
    <row r="7471" spans="1:4">
      <c r="A7471">
        <v>228994</v>
      </c>
      <c r="B7471" t="s">
        <v>9671</v>
      </c>
      <c r="C7471">
        <v>2780</v>
      </c>
      <c r="D7471">
        <v>1</v>
      </c>
    </row>
    <row r="7472" spans="1:4">
      <c r="A7472">
        <v>229057</v>
      </c>
      <c r="B7472" t="s">
        <v>9455</v>
      </c>
      <c r="C7472">
        <v>398</v>
      </c>
      <c r="D7472">
        <v>2</v>
      </c>
    </row>
    <row r="7473" spans="1:4">
      <c r="A7473">
        <v>229064</v>
      </c>
      <c r="B7473" t="s">
        <v>10541</v>
      </c>
      <c r="C7473">
        <v>19989</v>
      </c>
      <c r="D7473">
        <v>1</v>
      </c>
    </row>
    <row r="7474" spans="1:4">
      <c r="A7474">
        <v>229766</v>
      </c>
      <c r="B7474" t="s">
        <v>10542</v>
      </c>
      <c r="C7474">
        <v>109</v>
      </c>
      <c r="D7474">
        <v>1</v>
      </c>
    </row>
    <row r="7475" spans="1:4">
      <c r="A7475">
        <v>229819</v>
      </c>
      <c r="B7475" t="s">
        <v>10543</v>
      </c>
      <c r="C7475">
        <v>129</v>
      </c>
      <c r="D7475">
        <v>1</v>
      </c>
    </row>
    <row r="7476" spans="1:4">
      <c r="A7476">
        <v>230357</v>
      </c>
      <c r="B7476" t="s">
        <v>8834</v>
      </c>
      <c r="C7476">
        <v>588</v>
      </c>
      <c r="D7476">
        <v>1</v>
      </c>
    </row>
    <row r="7477" spans="1:4">
      <c r="A7477">
        <v>230821</v>
      </c>
      <c r="B7477" t="s">
        <v>10544</v>
      </c>
      <c r="C7477">
        <v>269</v>
      </c>
      <c r="D7477">
        <v>1</v>
      </c>
    </row>
    <row r="7478" spans="1:4">
      <c r="A7478">
        <v>231384</v>
      </c>
      <c r="B7478" t="s">
        <v>10545</v>
      </c>
      <c r="C7478">
        <v>33.799999999999997</v>
      </c>
      <c r="D7478">
        <v>1</v>
      </c>
    </row>
    <row r="7479" spans="1:4">
      <c r="A7479">
        <v>231392</v>
      </c>
      <c r="B7479" t="s">
        <v>10546</v>
      </c>
      <c r="C7479">
        <v>69.900000000000006</v>
      </c>
      <c r="D7479">
        <v>1</v>
      </c>
    </row>
    <row r="7480" spans="1:4">
      <c r="A7480">
        <v>232020</v>
      </c>
      <c r="B7480" t="s">
        <v>9680</v>
      </c>
      <c r="C7480">
        <v>85</v>
      </c>
      <c r="D7480">
        <v>1</v>
      </c>
    </row>
    <row r="7481" spans="1:4">
      <c r="A7481">
        <v>232299</v>
      </c>
      <c r="B7481" t="s">
        <v>305</v>
      </c>
      <c r="C7481">
        <v>278</v>
      </c>
      <c r="D7481">
        <v>1</v>
      </c>
    </row>
    <row r="7482" spans="1:4">
      <c r="A7482">
        <v>232457</v>
      </c>
      <c r="B7482" t="s">
        <v>5422</v>
      </c>
      <c r="C7482">
        <v>96</v>
      </c>
      <c r="D7482">
        <v>1</v>
      </c>
    </row>
    <row r="7483" spans="1:4">
      <c r="A7483">
        <v>232728</v>
      </c>
      <c r="B7483" t="s">
        <v>8848</v>
      </c>
      <c r="C7483">
        <v>49.8</v>
      </c>
      <c r="D7483">
        <v>1</v>
      </c>
    </row>
    <row r="7484" spans="1:4">
      <c r="A7484">
        <v>232786</v>
      </c>
      <c r="B7484" t="s">
        <v>8998</v>
      </c>
      <c r="C7484">
        <v>135</v>
      </c>
      <c r="D7484">
        <v>1</v>
      </c>
    </row>
    <row r="7485" spans="1:4">
      <c r="A7485">
        <v>232861</v>
      </c>
      <c r="B7485" t="s">
        <v>10547</v>
      </c>
      <c r="C7485">
        <v>83</v>
      </c>
      <c r="D7485">
        <v>1</v>
      </c>
    </row>
    <row r="7486" spans="1:4">
      <c r="A7486">
        <v>233544</v>
      </c>
      <c r="B7486" t="s">
        <v>9154</v>
      </c>
      <c r="C7486">
        <v>279</v>
      </c>
      <c r="D7486">
        <v>1</v>
      </c>
    </row>
    <row r="7487" spans="1:4">
      <c r="A7487">
        <v>233833</v>
      </c>
      <c r="B7487" t="s">
        <v>9159</v>
      </c>
      <c r="C7487">
        <v>268</v>
      </c>
      <c r="D7487">
        <v>1</v>
      </c>
    </row>
    <row r="7488" spans="1:4">
      <c r="A7488">
        <v>233887</v>
      </c>
      <c r="B7488" t="s">
        <v>10548</v>
      </c>
      <c r="C7488">
        <v>66</v>
      </c>
      <c r="D7488">
        <v>5</v>
      </c>
    </row>
    <row r="7489" spans="1:4">
      <c r="A7489">
        <v>234218</v>
      </c>
      <c r="B7489" t="s">
        <v>9939</v>
      </c>
      <c r="C7489">
        <v>298</v>
      </c>
      <c r="D7489">
        <v>1</v>
      </c>
    </row>
    <row r="7490" spans="1:4">
      <c r="A7490">
        <v>234365</v>
      </c>
      <c r="B7490" t="s">
        <v>6006</v>
      </c>
      <c r="C7490">
        <v>199</v>
      </c>
      <c r="D7490">
        <v>1</v>
      </c>
    </row>
    <row r="7491" spans="1:4">
      <c r="A7491">
        <v>234421</v>
      </c>
      <c r="B7491" t="s">
        <v>462</v>
      </c>
      <c r="C7491">
        <v>99</v>
      </c>
      <c r="D7491">
        <v>1</v>
      </c>
    </row>
    <row r="7492" spans="1:4">
      <c r="A7492">
        <v>234673</v>
      </c>
      <c r="B7492" t="s">
        <v>603</v>
      </c>
      <c r="C7492">
        <v>199</v>
      </c>
      <c r="D7492">
        <v>1</v>
      </c>
    </row>
    <row r="7493" spans="1:4">
      <c r="A7493">
        <v>235117</v>
      </c>
      <c r="B7493" t="s">
        <v>8878</v>
      </c>
      <c r="C7493">
        <v>59</v>
      </c>
      <c r="D7493">
        <v>1</v>
      </c>
    </row>
    <row r="7494" spans="1:4">
      <c r="A7494">
        <v>235372</v>
      </c>
      <c r="B7494" t="s">
        <v>9397</v>
      </c>
      <c r="C7494">
        <v>165</v>
      </c>
      <c r="D7494">
        <v>1</v>
      </c>
    </row>
    <row r="7495" spans="1:4">
      <c r="A7495">
        <v>235458</v>
      </c>
      <c r="B7495" t="s">
        <v>9828</v>
      </c>
      <c r="C7495">
        <v>99</v>
      </c>
      <c r="D7495">
        <v>1</v>
      </c>
    </row>
    <row r="7496" spans="1:4">
      <c r="A7496">
        <v>235510</v>
      </c>
      <c r="B7496" t="s">
        <v>10483</v>
      </c>
      <c r="C7496">
        <v>59</v>
      </c>
      <c r="D7496">
        <v>1</v>
      </c>
    </row>
    <row r="7497" spans="1:4">
      <c r="A7497">
        <v>235631</v>
      </c>
      <c r="B7497" t="s">
        <v>6473</v>
      </c>
      <c r="C7497">
        <v>298</v>
      </c>
      <c r="D7497">
        <v>1</v>
      </c>
    </row>
    <row r="7498" spans="1:4">
      <c r="A7498">
        <v>236024</v>
      </c>
      <c r="B7498" t="s">
        <v>10549</v>
      </c>
      <c r="C7498">
        <v>332</v>
      </c>
      <c r="D7498">
        <v>1</v>
      </c>
    </row>
    <row r="7499" spans="1:4">
      <c r="A7499">
        <v>236115</v>
      </c>
      <c r="B7499" t="s">
        <v>9706</v>
      </c>
      <c r="C7499">
        <v>277</v>
      </c>
      <c r="D7499">
        <v>3</v>
      </c>
    </row>
    <row r="7500" spans="1:4">
      <c r="A7500">
        <v>236527</v>
      </c>
      <c r="B7500" t="s">
        <v>9188</v>
      </c>
      <c r="C7500">
        <v>49</v>
      </c>
      <c r="D7500">
        <v>1</v>
      </c>
    </row>
    <row r="7501" spans="1:4">
      <c r="A7501">
        <v>236735</v>
      </c>
      <c r="B7501" t="s">
        <v>9569</v>
      </c>
      <c r="C7501">
        <v>99</v>
      </c>
      <c r="D7501">
        <v>1</v>
      </c>
    </row>
    <row r="7502" spans="1:4">
      <c r="A7502">
        <v>236846</v>
      </c>
      <c r="B7502" t="s">
        <v>9195</v>
      </c>
      <c r="C7502">
        <v>49</v>
      </c>
      <c r="D7502">
        <v>1</v>
      </c>
    </row>
    <row r="7503" spans="1:4">
      <c r="A7503">
        <v>236881</v>
      </c>
      <c r="B7503" t="s">
        <v>8916</v>
      </c>
      <c r="C7503">
        <v>652</v>
      </c>
      <c r="D7503">
        <v>2</v>
      </c>
    </row>
    <row r="7504" spans="1:4">
      <c r="A7504">
        <v>236980</v>
      </c>
      <c r="B7504" t="s">
        <v>233</v>
      </c>
      <c r="C7504">
        <v>71</v>
      </c>
      <c r="D7504">
        <v>1</v>
      </c>
    </row>
    <row r="7505" spans="1:4">
      <c r="A7505">
        <v>237018</v>
      </c>
      <c r="B7505" t="s">
        <v>6901</v>
      </c>
      <c r="C7505">
        <v>109</v>
      </c>
      <c r="D7505">
        <v>1</v>
      </c>
    </row>
    <row r="7506" spans="1:4">
      <c r="A7506">
        <v>237127</v>
      </c>
      <c r="B7506" t="s">
        <v>8922</v>
      </c>
      <c r="C7506">
        <v>33.799999999999997</v>
      </c>
      <c r="D7506">
        <v>2</v>
      </c>
    </row>
    <row r="7507" spans="1:4">
      <c r="A7507">
        <v>237487</v>
      </c>
      <c r="B7507" t="s">
        <v>8938</v>
      </c>
      <c r="C7507">
        <v>18.899999999999999</v>
      </c>
      <c r="D7507">
        <v>1</v>
      </c>
    </row>
    <row r="7508" spans="1:4">
      <c r="A7508">
        <v>237626</v>
      </c>
      <c r="B7508" t="s">
        <v>9622</v>
      </c>
      <c r="C7508">
        <v>24.8</v>
      </c>
      <c r="D7508">
        <v>1</v>
      </c>
    </row>
    <row r="7509" spans="1:4">
      <c r="A7509">
        <v>238789</v>
      </c>
      <c r="B7509" t="s">
        <v>8952</v>
      </c>
      <c r="C7509">
        <v>129</v>
      </c>
      <c r="D7509">
        <v>1</v>
      </c>
    </row>
    <row r="7510" spans="1:4">
      <c r="A7510">
        <v>239588</v>
      </c>
      <c r="B7510" t="s">
        <v>10550</v>
      </c>
      <c r="C7510">
        <v>130</v>
      </c>
      <c r="D7510">
        <v>1</v>
      </c>
    </row>
    <row r="7511" spans="1:4">
      <c r="A7511">
        <v>239696</v>
      </c>
      <c r="B7511" t="s">
        <v>8172</v>
      </c>
      <c r="C7511">
        <v>328</v>
      </c>
      <c r="D7511">
        <v>1</v>
      </c>
    </row>
    <row r="7512" spans="1:4">
      <c r="A7512">
        <v>239783</v>
      </c>
      <c r="B7512" t="s">
        <v>7706</v>
      </c>
      <c r="C7512">
        <v>91</v>
      </c>
      <c r="D7512">
        <v>1</v>
      </c>
    </row>
    <row r="7513" spans="1:4">
      <c r="A7513">
        <v>239792</v>
      </c>
      <c r="B7513" t="s">
        <v>9226</v>
      </c>
      <c r="C7513">
        <v>45</v>
      </c>
      <c r="D7513">
        <v>1</v>
      </c>
    </row>
    <row r="7514" spans="1:4">
      <c r="A7514">
        <v>239830</v>
      </c>
      <c r="B7514" t="s">
        <v>377</v>
      </c>
      <c r="C7514">
        <v>235</v>
      </c>
      <c r="D7514">
        <v>1</v>
      </c>
    </row>
    <row r="7515" spans="1:4">
      <c r="A7515">
        <v>239830</v>
      </c>
      <c r="B7515" t="s">
        <v>377</v>
      </c>
      <c r="C7515">
        <v>278</v>
      </c>
      <c r="D7515">
        <v>1</v>
      </c>
    </row>
    <row r="7516" spans="1:4">
      <c r="A7516">
        <v>239863</v>
      </c>
      <c r="B7516" t="s">
        <v>446</v>
      </c>
      <c r="C7516">
        <v>41</v>
      </c>
      <c r="D7516">
        <v>1</v>
      </c>
    </row>
    <row r="7517" spans="1:4">
      <c r="A7517">
        <v>239885</v>
      </c>
      <c r="B7517" t="s">
        <v>10551</v>
      </c>
      <c r="C7517">
        <v>129</v>
      </c>
      <c r="D7517">
        <v>1</v>
      </c>
    </row>
    <row r="7518" spans="1:4">
      <c r="A7518">
        <v>239924</v>
      </c>
      <c r="B7518" t="s">
        <v>8975</v>
      </c>
      <c r="C7518">
        <v>39</v>
      </c>
      <c r="D7518">
        <v>1</v>
      </c>
    </row>
    <row r="7519" spans="1:4">
      <c r="A7519">
        <v>240207</v>
      </c>
      <c r="B7519" t="s">
        <v>10100</v>
      </c>
      <c r="C7519">
        <v>309</v>
      </c>
      <c r="D7519">
        <v>5</v>
      </c>
    </row>
    <row r="7520" spans="1:4">
      <c r="A7520">
        <v>240269</v>
      </c>
      <c r="B7520" t="s">
        <v>9859</v>
      </c>
      <c r="C7520">
        <v>198</v>
      </c>
      <c r="D7520">
        <v>2</v>
      </c>
    </row>
    <row r="7521" spans="1:4">
      <c r="A7521">
        <v>240335</v>
      </c>
      <c r="B7521" t="s">
        <v>10419</v>
      </c>
      <c r="C7521">
        <v>29.9</v>
      </c>
      <c r="D7521">
        <v>1</v>
      </c>
    </row>
    <row r="7522" spans="1:4">
      <c r="A7522">
        <v>240347</v>
      </c>
      <c r="B7522" t="s">
        <v>10177</v>
      </c>
      <c r="C7522">
        <v>629</v>
      </c>
      <c r="D7522">
        <v>1</v>
      </c>
    </row>
    <row r="7523" spans="1:4">
      <c r="A7523">
        <v>240370</v>
      </c>
      <c r="B7523" t="s">
        <v>9237</v>
      </c>
      <c r="C7523">
        <v>179</v>
      </c>
      <c r="D7523">
        <v>1</v>
      </c>
    </row>
    <row r="7524" spans="1:4">
      <c r="A7524">
        <v>166874</v>
      </c>
      <c r="B7524" t="s">
        <v>9028</v>
      </c>
      <c r="C7524">
        <v>80</v>
      </c>
      <c r="D7524">
        <v>1</v>
      </c>
    </row>
    <row r="7525" spans="1:4">
      <c r="A7525">
        <v>182294</v>
      </c>
      <c r="B7525" t="s">
        <v>10433</v>
      </c>
      <c r="C7525">
        <v>71</v>
      </c>
      <c r="D7525">
        <v>1</v>
      </c>
    </row>
    <row r="7526" spans="1:4">
      <c r="A7526">
        <v>182681</v>
      </c>
      <c r="B7526" t="s">
        <v>10552</v>
      </c>
      <c r="C7526">
        <v>1018</v>
      </c>
      <c r="D7526">
        <v>2</v>
      </c>
    </row>
    <row r="7527" spans="1:4">
      <c r="A7527">
        <v>185186</v>
      </c>
      <c r="B7527" t="s">
        <v>8725</v>
      </c>
      <c r="C7527">
        <v>1396</v>
      </c>
      <c r="D7527">
        <v>8</v>
      </c>
    </row>
    <row r="7528" spans="1:4">
      <c r="A7528">
        <v>185357</v>
      </c>
      <c r="B7528" t="s">
        <v>9280</v>
      </c>
      <c r="C7528">
        <v>42.8</v>
      </c>
      <c r="D7528">
        <v>2</v>
      </c>
    </row>
    <row r="7529" spans="1:4">
      <c r="A7529">
        <v>185480</v>
      </c>
      <c r="B7529" t="s">
        <v>9032</v>
      </c>
      <c r="C7529">
        <v>20.9</v>
      </c>
      <c r="D7529">
        <v>1</v>
      </c>
    </row>
    <row r="7530" spans="1:4">
      <c r="A7530">
        <v>185886</v>
      </c>
      <c r="B7530" t="s">
        <v>10267</v>
      </c>
      <c r="C7530">
        <v>29</v>
      </c>
      <c r="D7530">
        <v>1</v>
      </c>
    </row>
    <row r="7531" spans="1:4">
      <c r="A7531">
        <v>186241</v>
      </c>
      <c r="B7531" t="s">
        <v>10268</v>
      </c>
      <c r="C7531">
        <v>28</v>
      </c>
      <c r="D7531">
        <v>1</v>
      </c>
    </row>
    <row r="7532" spans="1:4">
      <c r="A7532">
        <v>187108</v>
      </c>
      <c r="B7532" t="s">
        <v>21</v>
      </c>
      <c r="C7532">
        <v>81</v>
      </c>
      <c r="D7532">
        <v>5</v>
      </c>
    </row>
    <row r="7533" spans="1:4">
      <c r="A7533">
        <v>188363</v>
      </c>
      <c r="B7533" t="s">
        <v>9998</v>
      </c>
      <c r="C7533">
        <v>0</v>
      </c>
      <c r="D7533">
        <v>0</v>
      </c>
    </row>
    <row r="7534" spans="1:4">
      <c r="A7534">
        <v>188364</v>
      </c>
      <c r="B7534" t="s">
        <v>8726</v>
      </c>
      <c r="C7534">
        <v>95</v>
      </c>
      <c r="D7534">
        <v>1</v>
      </c>
    </row>
    <row r="7535" spans="1:4">
      <c r="A7535">
        <v>188365</v>
      </c>
      <c r="B7535" t="s">
        <v>9999</v>
      </c>
      <c r="C7535">
        <v>0</v>
      </c>
      <c r="D7535">
        <v>0</v>
      </c>
    </row>
    <row r="7536" spans="1:4">
      <c r="A7536">
        <v>188368</v>
      </c>
      <c r="B7536" t="s">
        <v>10000</v>
      </c>
      <c r="C7536">
        <v>396</v>
      </c>
      <c r="D7536">
        <v>4</v>
      </c>
    </row>
    <row r="7537" spans="1:4">
      <c r="A7537">
        <v>188545</v>
      </c>
      <c r="B7537" t="s">
        <v>10553</v>
      </c>
      <c r="C7537">
        <v>255</v>
      </c>
      <c r="D7537">
        <v>1</v>
      </c>
    </row>
    <row r="7538" spans="1:4">
      <c r="A7538">
        <v>188922</v>
      </c>
      <c r="B7538" t="s">
        <v>499</v>
      </c>
      <c r="C7538">
        <v>402</v>
      </c>
      <c r="D7538">
        <v>2</v>
      </c>
    </row>
    <row r="7539" spans="1:4">
      <c r="A7539">
        <v>190714</v>
      </c>
      <c r="B7539" t="s">
        <v>823</v>
      </c>
      <c r="C7539">
        <v>812</v>
      </c>
      <c r="D7539">
        <v>7</v>
      </c>
    </row>
    <row r="7540" spans="1:4">
      <c r="A7540">
        <v>190944</v>
      </c>
      <c r="B7540" t="s">
        <v>9036</v>
      </c>
      <c r="C7540">
        <v>79</v>
      </c>
      <c r="D7540">
        <v>1</v>
      </c>
    </row>
    <row r="7541" spans="1:4">
      <c r="A7541">
        <v>191833</v>
      </c>
      <c r="B7541" t="s">
        <v>891</v>
      </c>
      <c r="C7541">
        <v>38</v>
      </c>
      <c r="D7541">
        <v>1</v>
      </c>
    </row>
    <row r="7542" spans="1:4">
      <c r="A7542">
        <v>191835</v>
      </c>
      <c r="B7542" t="s">
        <v>10554</v>
      </c>
      <c r="C7542">
        <v>49</v>
      </c>
      <c r="D7542">
        <v>1</v>
      </c>
    </row>
    <row r="7543" spans="1:4">
      <c r="A7543">
        <v>192298</v>
      </c>
      <c r="B7543" t="s">
        <v>9271</v>
      </c>
      <c r="C7543">
        <v>75</v>
      </c>
      <c r="D7543">
        <v>1</v>
      </c>
    </row>
    <row r="7544" spans="1:4">
      <c r="A7544">
        <v>192425</v>
      </c>
      <c r="B7544" t="s">
        <v>10555</v>
      </c>
      <c r="C7544">
        <v>124</v>
      </c>
      <c r="D7544">
        <v>1</v>
      </c>
    </row>
    <row r="7545" spans="1:4">
      <c r="A7545">
        <v>193201</v>
      </c>
      <c r="B7545" t="s">
        <v>8729</v>
      </c>
      <c r="C7545">
        <v>299</v>
      </c>
      <c r="D7545">
        <v>1</v>
      </c>
    </row>
    <row r="7546" spans="1:4">
      <c r="A7546">
        <v>193655</v>
      </c>
      <c r="B7546" t="s">
        <v>9282</v>
      </c>
      <c r="C7546">
        <v>579</v>
      </c>
      <c r="D7546">
        <v>1</v>
      </c>
    </row>
    <row r="7547" spans="1:4">
      <c r="A7547">
        <v>194414</v>
      </c>
      <c r="B7547" t="s">
        <v>10556</v>
      </c>
      <c r="C7547">
        <v>8</v>
      </c>
      <c r="D7547">
        <v>1</v>
      </c>
    </row>
    <row r="7548" spans="1:4">
      <c r="A7548">
        <v>194940</v>
      </c>
      <c r="B7548" t="s">
        <v>9283</v>
      </c>
      <c r="C7548">
        <v>294</v>
      </c>
      <c r="D7548">
        <v>2</v>
      </c>
    </row>
    <row r="7549" spans="1:4">
      <c r="A7549">
        <v>195092</v>
      </c>
      <c r="B7549" t="s">
        <v>10557</v>
      </c>
      <c r="C7549">
        <v>79</v>
      </c>
      <c r="D7549">
        <v>1</v>
      </c>
    </row>
    <row r="7550" spans="1:4">
      <c r="A7550">
        <v>195195</v>
      </c>
      <c r="B7550" t="s">
        <v>8730</v>
      </c>
      <c r="C7550">
        <v>57.6</v>
      </c>
      <c r="D7550">
        <v>2</v>
      </c>
    </row>
    <row r="7551" spans="1:4">
      <c r="A7551">
        <v>196580</v>
      </c>
      <c r="B7551" t="s">
        <v>10558</v>
      </c>
      <c r="C7551">
        <v>426</v>
      </c>
      <c r="D7551">
        <v>5</v>
      </c>
    </row>
    <row r="7552" spans="1:4">
      <c r="A7552">
        <v>197383</v>
      </c>
      <c r="B7552" t="s">
        <v>10521</v>
      </c>
      <c r="C7552">
        <v>120</v>
      </c>
      <c r="D7552">
        <v>1</v>
      </c>
    </row>
    <row r="7553" spans="1:4">
      <c r="A7553">
        <v>197769</v>
      </c>
      <c r="B7553" t="s">
        <v>612</v>
      </c>
      <c r="C7553">
        <v>58</v>
      </c>
      <c r="D7553">
        <v>1</v>
      </c>
    </row>
    <row r="7554" spans="1:4">
      <c r="A7554">
        <v>197833</v>
      </c>
      <c r="B7554" t="s">
        <v>10559</v>
      </c>
      <c r="C7554">
        <v>36</v>
      </c>
      <c r="D7554">
        <v>1</v>
      </c>
    </row>
    <row r="7555" spans="1:4">
      <c r="A7555">
        <v>197834</v>
      </c>
      <c r="B7555" t="s">
        <v>10191</v>
      </c>
      <c r="C7555">
        <v>140</v>
      </c>
      <c r="D7555">
        <v>1</v>
      </c>
    </row>
    <row r="7556" spans="1:4">
      <c r="A7556">
        <v>198768</v>
      </c>
      <c r="B7556" t="s">
        <v>10271</v>
      </c>
      <c r="C7556">
        <v>148</v>
      </c>
      <c r="D7556">
        <v>2</v>
      </c>
    </row>
    <row r="7557" spans="1:4">
      <c r="A7557">
        <v>198801</v>
      </c>
      <c r="B7557" t="s">
        <v>8984</v>
      </c>
      <c r="C7557">
        <v>109</v>
      </c>
      <c r="D7557">
        <v>1</v>
      </c>
    </row>
    <row r="7558" spans="1:4">
      <c r="A7558">
        <v>198861</v>
      </c>
      <c r="B7558" t="s">
        <v>1020</v>
      </c>
      <c r="C7558">
        <v>509</v>
      </c>
      <c r="D7558">
        <v>1</v>
      </c>
    </row>
    <row r="7559" spans="1:4">
      <c r="A7559">
        <v>198915</v>
      </c>
      <c r="B7559" t="s">
        <v>9040</v>
      </c>
      <c r="C7559">
        <v>366</v>
      </c>
      <c r="D7559">
        <v>4</v>
      </c>
    </row>
    <row r="7560" spans="1:4">
      <c r="A7560">
        <v>199185</v>
      </c>
      <c r="B7560" t="s">
        <v>1037</v>
      </c>
      <c r="C7560">
        <v>0</v>
      </c>
      <c r="D7560">
        <v>1</v>
      </c>
    </row>
    <row r="7561" spans="1:4">
      <c r="A7561">
        <v>199338</v>
      </c>
      <c r="B7561" t="s">
        <v>10560</v>
      </c>
      <c r="C7561">
        <v>97</v>
      </c>
      <c r="D7561">
        <v>1</v>
      </c>
    </row>
    <row r="7562" spans="1:4">
      <c r="A7562">
        <v>199516</v>
      </c>
      <c r="B7562" t="s">
        <v>10110</v>
      </c>
      <c r="C7562">
        <v>31</v>
      </c>
      <c r="D7562">
        <v>1</v>
      </c>
    </row>
    <row r="7563" spans="1:4">
      <c r="A7563">
        <v>199517</v>
      </c>
      <c r="B7563" t="s">
        <v>10436</v>
      </c>
      <c r="C7563">
        <v>31</v>
      </c>
      <c r="D7563">
        <v>1</v>
      </c>
    </row>
    <row r="7564" spans="1:4">
      <c r="A7564">
        <v>199791</v>
      </c>
      <c r="B7564" t="s">
        <v>10561</v>
      </c>
      <c r="C7564">
        <v>665</v>
      </c>
      <c r="D7564">
        <v>3</v>
      </c>
    </row>
    <row r="7565" spans="1:4">
      <c r="A7565">
        <v>199866</v>
      </c>
      <c r="B7565" t="s">
        <v>10562</v>
      </c>
      <c r="C7565">
        <v>74</v>
      </c>
      <c r="D7565">
        <v>1</v>
      </c>
    </row>
    <row r="7566" spans="1:4">
      <c r="A7566">
        <v>200101</v>
      </c>
      <c r="B7566" t="s">
        <v>9041</v>
      </c>
      <c r="C7566">
        <v>16</v>
      </c>
      <c r="D7566">
        <v>1</v>
      </c>
    </row>
    <row r="7567" spans="1:4">
      <c r="A7567">
        <v>200434</v>
      </c>
      <c r="B7567" t="s">
        <v>10563</v>
      </c>
      <c r="C7567">
        <v>108</v>
      </c>
      <c r="D7567">
        <v>1</v>
      </c>
    </row>
    <row r="7568" spans="1:4">
      <c r="A7568">
        <v>200506</v>
      </c>
      <c r="B7568" t="s">
        <v>9042</v>
      </c>
      <c r="C7568">
        <v>163</v>
      </c>
      <c r="D7568">
        <v>1</v>
      </c>
    </row>
    <row r="7569" spans="1:4">
      <c r="A7569">
        <v>200669</v>
      </c>
      <c r="B7569" t="s">
        <v>9290</v>
      </c>
      <c r="C7569">
        <v>132</v>
      </c>
      <c r="D7569">
        <v>4</v>
      </c>
    </row>
    <row r="7570" spans="1:4">
      <c r="A7570">
        <v>201040</v>
      </c>
      <c r="B7570" t="s">
        <v>8985</v>
      </c>
      <c r="C7570">
        <v>40</v>
      </c>
      <c r="D7570">
        <v>0</v>
      </c>
    </row>
    <row r="7571" spans="1:4">
      <c r="A7571">
        <v>201041</v>
      </c>
      <c r="B7571" t="s">
        <v>9239</v>
      </c>
      <c r="C7571">
        <v>646</v>
      </c>
      <c r="D7571">
        <v>1</v>
      </c>
    </row>
    <row r="7572" spans="1:4">
      <c r="A7572">
        <v>201056</v>
      </c>
      <c r="B7572" t="s">
        <v>10564</v>
      </c>
      <c r="C7572">
        <v>35</v>
      </c>
      <c r="D7572">
        <v>1</v>
      </c>
    </row>
    <row r="7573" spans="1:4">
      <c r="A7573">
        <v>201057</v>
      </c>
      <c r="B7573" t="s">
        <v>10565</v>
      </c>
      <c r="C7573">
        <v>82</v>
      </c>
      <c r="D7573">
        <v>1</v>
      </c>
    </row>
    <row r="7574" spans="1:4">
      <c r="A7574">
        <v>201278</v>
      </c>
      <c r="B7574" t="s">
        <v>49</v>
      </c>
      <c r="C7574">
        <v>4289</v>
      </c>
      <c r="D7574">
        <v>37</v>
      </c>
    </row>
    <row r="7575" spans="1:4">
      <c r="A7575">
        <v>201290</v>
      </c>
      <c r="B7575" t="s">
        <v>250</v>
      </c>
      <c r="C7575">
        <v>214</v>
      </c>
      <c r="D7575">
        <v>2</v>
      </c>
    </row>
    <row r="7576" spans="1:4">
      <c r="A7576">
        <v>201595</v>
      </c>
      <c r="B7576" t="s">
        <v>9291</v>
      </c>
      <c r="C7576">
        <v>8</v>
      </c>
      <c r="D7576">
        <v>1</v>
      </c>
    </row>
    <row r="7577" spans="1:4">
      <c r="A7577">
        <v>201750</v>
      </c>
      <c r="B7577" t="s">
        <v>9292</v>
      </c>
      <c r="C7577">
        <v>244</v>
      </c>
      <c r="D7577">
        <v>1</v>
      </c>
    </row>
    <row r="7578" spans="1:4">
      <c r="A7578">
        <v>201825</v>
      </c>
      <c r="B7578" t="s">
        <v>10002</v>
      </c>
      <c r="C7578">
        <v>302</v>
      </c>
      <c r="D7578">
        <v>1</v>
      </c>
    </row>
    <row r="7579" spans="1:4">
      <c r="A7579">
        <v>201826</v>
      </c>
      <c r="B7579" t="s">
        <v>9240</v>
      </c>
      <c r="C7579">
        <v>288</v>
      </c>
      <c r="D7579">
        <v>1</v>
      </c>
    </row>
    <row r="7580" spans="1:4">
      <c r="A7580">
        <v>201826</v>
      </c>
      <c r="B7580" t="s">
        <v>9240</v>
      </c>
      <c r="C7580">
        <v>281</v>
      </c>
      <c r="D7580">
        <v>1</v>
      </c>
    </row>
    <row r="7581" spans="1:4">
      <c r="A7581">
        <v>202075</v>
      </c>
      <c r="B7581" t="s">
        <v>8735</v>
      </c>
      <c r="C7581">
        <v>177</v>
      </c>
      <c r="D7581">
        <v>4</v>
      </c>
    </row>
    <row r="7582" spans="1:4">
      <c r="A7582">
        <v>202275</v>
      </c>
      <c r="B7582" t="s">
        <v>8736</v>
      </c>
      <c r="C7582">
        <v>139</v>
      </c>
      <c r="D7582">
        <v>1</v>
      </c>
    </row>
    <row r="7583" spans="1:4">
      <c r="A7583">
        <v>202275</v>
      </c>
      <c r="B7583" t="s">
        <v>8736</v>
      </c>
      <c r="C7583">
        <v>139</v>
      </c>
      <c r="D7583">
        <v>1</v>
      </c>
    </row>
    <row r="7584" spans="1:4">
      <c r="A7584">
        <v>202351</v>
      </c>
      <c r="B7584" t="s">
        <v>50</v>
      </c>
      <c r="C7584">
        <v>26</v>
      </c>
      <c r="D7584">
        <v>1</v>
      </c>
    </row>
    <row r="7585" spans="1:4">
      <c r="A7585">
        <v>202357</v>
      </c>
      <c r="B7585" t="s">
        <v>10566</v>
      </c>
      <c r="C7585">
        <v>899</v>
      </c>
      <c r="D7585">
        <v>6</v>
      </c>
    </row>
    <row r="7586" spans="1:4">
      <c r="A7586">
        <v>202357</v>
      </c>
      <c r="B7586" t="s">
        <v>10566</v>
      </c>
      <c r="C7586">
        <v>697</v>
      </c>
      <c r="D7586">
        <v>5</v>
      </c>
    </row>
    <row r="7587" spans="1:4">
      <c r="A7587">
        <v>202358</v>
      </c>
      <c r="B7587" t="s">
        <v>10194</v>
      </c>
      <c r="C7587">
        <v>658</v>
      </c>
      <c r="D7587">
        <v>4</v>
      </c>
    </row>
    <row r="7588" spans="1:4">
      <c r="A7588">
        <v>202358</v>
      </c>
      <c r="B7588" t="s">
        <v>10194</v>
      </c>
      <c r="C7588">
        <v>503</v>
      </c>
      <c r="D7588">
        <v>3</v>
      </c>
    </row>
    <row r="7589" spans="1:4">
      <c r="A7589">
        <v>202420</v>
      </c>
      <c r="B7589" t="s">
        <v>9043</v>
      </c>
      <c r="C7589">
        <v>-129</v>
      </c>
      <c r="D7589">
        <v>-1</v>
      </c>
    </row>
    <row r="7590" spans="1:4">
      <c r="A7590">
        <v>202586</v>
      </c>
      <c r="B7590" t="s">
        <v>8737</v>
      </c>
      <c r="C7590">
        <v>999</v>
      </c>
      <c r="D7590">
        <v>1</v>
      </c>
    </row>
    <row r="7591" spans="1:4">
      <c r="A7591">
        <v>202588</v>
      </c>
      <c r="B7591" t="s">
        <v>10004</v>
      </c>
      <c r="C7591">
        <v>916</v>
      </c>
      <c r="D7591">
        <v>10</v>
      </c>
    </row>
    <row r="7592" spans="1:4">
      <c r="A7592">
        <v>202792</v>
      </c>
      <c r="B7592" t="s">
        <v>9294</v>
      </c>
      <c r="C7592">
        <v>192</v>
      </c>
      <c r="D7592">
        <v>2</v>
      </c>
    </row>
    <row r="7593" spans="1:4">
      <c r="A7593">
        <v>202841</v>
      </c>
      <c r="B7593" t="s">
        <v>9295</v>
      </c>
      <c r="C7593">
        <v>45</v>
      </c>
      <c r="D7593">
        <v>2</v>
      </c>
    </row>
    <row r="7594" spans="1:4">
      <c r="A7594">
        <v>203009</v>
      </c>
      <c r="B7594" t="s">
        <v>9435</v>
      </c>
      <c r="C7594">
        <v>82</v>
      </c>
      <c r="D7594">
        <v>1</v>
      </c>
    </row>
    <row r="7595" spans="1:4">
      <c r="A7595">
        <v>203238</v>
      </c>
      <c r="B7595" t="s">
        <v>10567</v>
      </c>
      <c r="C7595">
        <v>104</v>
      </c>
      <c r="D7595">
        <v>1</v>
      </c>
    </row>
    <row r="7596" spans="1:4">
      <c r="A7596">
        <v>203276</v>
      </c>
      <c r="B7596" t="s">
        <v>10568</v>
      </c>
      <c r="C7596">
        <v>49.8</v>
      </c>
      <c r="D7596">
        <v>2</v>
      </c>
    </row>
    <row r="7597" spans="1:4">
      <c r="A7597">
        <v>203284</v>
      </c>
      <c r="B7597" t="s">
        <v>10569</v>
      </c>
      <c r="C7597">
        <v>46</v>
      </c>
      <c r="D7597">
        <v>2</v>
      </c>
    </row>
    <row r="7598" spans="1:4">
      <c r="A7598">
        <v>203803</v>
      </c>
      <c r="B7598" t="s">
        <v>8740</v>
      </c>
      <c r="C7598">
        <v>22</v>
      </c>
      <c r="D7598">
        <v>1</v>
      </c>
    </row>
    <row r="7599" spans="1:4">
      <c r="A7599">
        <v>203808</v>
      </c>
      <c r="B7599" t="s">
        <v>10570</v>
      </c>
      <c r="C7599">
        <v>81</v>
      </c>
      <c r="D7599">
        <v>1</v>
      </c>
    </row>
    <row r="7600" spans="1:4">
      <c r="A7600">
        <v>203999</v>
      </c>
      <c r="B7600" t="s">
        <v>9019</v>
      </c>
      <c r="C7600">
        <v>1844</v>
      </c>
      <c r="D7600">
        <v>8</v>
      </c>
    </row>
    <row r="7601" spans="1:4">
      <c r="A7601">
        <v>204062</v>
      </c>
      <c r="B7601" t="s">
        <v>1288</v>
      </c>
      <c r="C7601">
        <v>94</v>
      </c>
      <c r="D7601">
        <v>1</v>
      </c>
    </row>
    <row r="7602" spans="1:4">
      <c r="A7602">
        <v>204080</v>
      </c>
      <c r="B7602" t="s">
        <v>10571</v>
      </c>
      <c r="C7602">
        <v>124</v>
      </c>
      <c r="D7602">
        <v>1</v>
      </c>
    </row>
    <row r="7603" spans="1:4">
      <c r="A7603">
        <v>204085</v>
      </c>
      <c r="B7603" t="s">
        <v>8742</v>
      </c>
      <c r="C7603">
        <v>116</v>
      </c>
      <c r="D7603">
        <v>2</v>
      </c>
    </row>
    <row r="7604" spans="1:4">
      <c r="A7604">
        <v>204146</v>
      </c>
      <c r="B7604" t="s">
        <v>9629</v>
      </c>
      <c r="C7604">
        <v>78</v>
      </c>
      <c r="D7604">
        <v>2</v>
      </c>
    </row>
    <row r="7605" spans="1:4">
      <c r="A7605">
        <v>204146</v>
      </c>
      <c r="B7605" t="s">
        <v>9629</v>
      </c>
      <c r="C7605">
        <v>31</v>
      </c>
      <c r="D7605">
        <v>1</v>
      </c>
    </row>
    <row r="7606" spans="1:4">
      <c r="A7606">
        <v>204197</v>
      </c>
      <c r="B7606" t="s">
        <v>10572</v>
      </c>
      <c r="C7606">
        <v>138</v>
      </c>
      <c r="D7606">
        <v>1</v>
      </c>
    </row>
    <row r="7607" spans="1:4">
      <c r="A7607">
        <v>204254</v>
      </c>
      <c r="B7607" t="s">
        <v>9630</v>
      </c>
      <c r="C7607">
        <v>228</v>
      </c>
      <c r="D7607">
        <v>3</v>
      </c>
    </row>
    <row r="7608" spans="1:4">
      <c r="A7608">
        <v>204255</v>
      </c>
      <c r="B7608" t="s">
        <v>9774</v>
      </c>
      <c r="C7608">
        <v>3431</v>
      </c>
      <c r="D7608">
        <v>64</v>
      </c>
    </row>
    <row r="7609" spans="1:4">
      <c r="A7609">
        <v>204280</v>
      </c>
      <c r="B7609" t="s">
        <v>1303</v>
      </c>
      <c r="C7609">
        <v>66</v>
      </c>
      <c r="D7609">
        <v>1</v>
      </c>
    </row>
    <row r="7610" spans="1:4">
      <c r="A7610">
        <v>204281</v>
      </c>
      <c r="B7610" t="s">
        <v>10273</v>
      </c>
      <c r="C7610">
        <v>55</v>
      </c>
      <c r="D7610">
        <v>1</v>
      </c>
    </row>
    <row r="7611" spans="1:4">
      <c r="A7611">
        <v>204308</v>
      </c>
      <c r="B7611" t="s">
        <v>9465</v>
      </c>
      <c r="C7611">
        <v>80</v>
      </c>
      <c r="D7611">
        <v>2</v>
      </c>
    </row>
    <row r="7612" spans="1:4">
      <c r="A7612">
        <v>204309</v>
      </c>
      <c r="B7612" t="s">
        <v>9298</v>
      </c>
      <c r="C7612">
        <v>269</v>
      </c>
      <c r="D7612">
        <v>1</v>
      </c>
    </row>
    <row r="7613" spans="1:4">
      <c r="A7613">
        <v>204340</v>
      </c>
      <c r="B7613" t="s">
        <v>9890</v>
      </c>
      <c r="C7613">
        <v>57</v>
      </c>
      <c r="D7613">
        <v>1</v>
      </c>
    </row>
    <row r="7614" spans="1:4">
      <c r="A7614">
        <v>204838</v>
      </c>
      <c r="B7614" t="s">
        <v>526</v>
      </c>
      <c r="C7614">
        <v>2268</v>
      </c>
      <c r="D7614">
        <v>10</v>
      </c>
    </row>
    <row r="7615" spans="1:4">
      <c r="A7615">
        <v>204868</v>
      </c>
      <c r="B7615" t="s">
        <v>10441</v>
      </c>
      <c r="C7615">
        <v>232</v>
      </c>
      <c r="D7615">
        <v>1</v>
      </c>
    </row>
    <row r="7616" spans="1:4">
      <c r="A7616">
        <v>204884</v>
      </c>
      <c r="B7616" t="s">
        <v>10573</v>
      </c>
      <c r="C7616">
        <v>65</v>
      </c>
      <c r="D7616">
        <v>1</v>
      </c>
    </row>
    <row r="7617" spans="1:4">
      <c r="A7617">
        <v>205121</v>
      </c>
      <c r="B7617" t="s">
        <v>9893</v>
      </c>
      <c r="C7617">
        <v>144</v>
      </c>
      <c r="D7617">
        <v>2</v>
      </c>
    </row>
    <row r="7618" spans="1:4">
      <c r="A7618">
        <v>205125</v>
      </c>
      <c r="B7618" t="s">
        <v>8747</v>
      </c>
      <c r="C7618">
        <v>283</v>
      </c>
      <c r="D7618">
        <v>6</v>
      </c>
    </row>
    <row r="7619" spans="1:4">
      <c r="A7619">
        <v>205259</v>
      </c>
      <c r="B7619" t="s">
        <v>1385</v>
      </c>
      <c r="C7619">
        <v>115</v>
      </c>
      <c r="D7619">
        <v>1</v>
      </c>
    </row>
    <row r="7620" spans="1:4">
      <c r="A7620">
        <v>205370</v>
      </c>
      <c r="B7620" t="s">
        <v>8748</v>
      </c>
      <c r="C7620">
        <v>71</v>
      </c>
      <c r="D7620">
        <v>1</v>
      </c>
    </row>
    <row r="7621" spans="1:4">
      <c r="A7621">
        <v>205438</v>
      </c>
      <c r="B7621" t="s">
        <v>9299</v>
      </c>
      <c r="C7621">
        <v>42</v>
      </c>
      <c r="D7621">
        <v>1</v>
      </c>
    </row>
    <row r="7622" spans="1:4">
      <c r="A7622">
        <v>205442</v>
      </c>
      <c r="B7622" t="s">
        <v>1410</v>
      </c>
      <c r="C7622">
        <v>103</v>
      </c>
      <c r="D7622">
        <v>3</v>
      </c>
    </row>
    <row r="7623" spans="1:4">
      <c r="A7623">
        <v>205513</v>
      </c>
      <c r="B7623" t="s">
        <v>9300</v>
      </c>
      <c r="C7623">
        <v>295</v>
      </c>
      <c r="D7623">
        <v>2</v>
      </c>
    </row>
    <row r="7624" spans="1:4">
      <c r="A7624">
        <v>205586</v>
      </c>
      <c r="B7624" t="s">
        <v>9775</v>
      </c>
      <c r="C7624">
        <v>255</v>
      </c>
      <c r="D7624">
        <v>1</v>
      </c>
    </row>
    <row r="7625" spans="1:4">
      <c r="A7625">
        <v>205622</v>
      </c>
      <c r="B7625" t="s">
        <v>10574</v>
      </c>
      <c r="C7625">
        <v>21</v>
      </c>
      <c r="D7625">
        <v>1</v>
      </c>
    </row>
    <row r="7626" spans="1:4">
      <c r="A7626">
        <v>205626</v>
      </c>
      <c r="B7626" t="s">
        <v>10186</v>
      </c>
      <c r="C7626">
        <v>85</v>
      </c>
      <c r="D7626">
        <v>5</v>
      </c>
    </row>
    <row r="7627" spans="1:4">
      <c r="A7627">
        <v>205634</v>
      </c>
      <c r="B7627" t="s">
        <v>10575</v>
      </c>
      <c r="C7627">
        <v>32.72</v>
      </c>
      <c r="D7627">
        <v>8</v>
      </c>
    </row>
    <row r="7628" spans="1:4">
      <c r="A7628">
        <v>205634</v>
      </c>
      <c r="B7628" t="s">
        <v>10575</v>
      </c>
      <c r="C7628">
        <v>17.079999999999998</v>
      </c>
      <c r="D7628">
        <v>3</v>
      </c>
    </row>
    <row r="7629" spans="1:4">
      <c r="A7629">
        <v>205761</v>
      </c>
      <c r="B7629" t="s">
        <v>9050</v>
      </c>
      <c r="C7629">
        <v>31</v>
      </c>
      <c r="D7629">
        <v>1</v>
      </c>
    </row>
    <row r="7630" spans="1:4">
      <c r="A7630">
        <v>205898</v>
      </c>
      <c r="B7630" t="s">
        <v>9468</v>
      </c>
      <c r="C7630">
        <v>44</v>
      </c>
      <c r="D7630">
        <v>2</v>
      </c>
    </row>
    <row r="7631" spans="1:4">
      <c r="A7631">
        <v>205898</v>
      </c>
      <c r="B7631" t="s">
        <v>9468</v>
      </c>
      <c r="C7631">
        <v>29</v>
      </c>
      <c r="D7631">
        <v>1</v>
      </c>
    </row>
    <row r="7632" spans="1:4">
      <c r="A7632">
        <v>205909</v>
      </c>
      <c r="B7632" t="s">
        <v>10576</v>
      </c>
      <c r="C7632">
        <v>59</v>
      </c>
      <c r="D7632">
        <v>1</v>
      </c>
    </row>
    <row r="7633" spans="1:4">
      <c r="A7633">
        <v>205910</v>
      </c>
      <c r="B7633" t="s">
        <v>10577</v>
      </c>
      <c r="C7633">
        <v>29</v>
      </c>
      <c r="D7633">
        <v>1</v>
      </c>
    </row>
    <row r="7634" spans="1:4">
      <c r="A7634">
        <v>205915</v>
      </c>
      <c r="B7634" t="s">
        <v>10578</v>
      </c>
      <c r="C7634">
        <v>86</v>
      </c>
      <c r="D7634">
        <v>3</v>
      </c>
    </row>
    <row r="7635" spans="1:4">
      <c r="A7635">
        <v>205916</v>
      </c>
      <c r="B7635" t="s">
        <v>9469</v>
      </c>
      <c r="C7635">
        <v>29</v>
      </c>
      <c r="D7635">
        <v>1</v>
      </c>
    </row>
    <row r="7636" spans="1:4">
      <c r="A7636">
        <v>205917</v>
      </c>
      <c r="B7636" t="s">
        <v>10113</v>
      </c>
      <c r="C7636">
        <v>28</v>
      </c>
      <c r="D7636">
        <v>1</v>
      </c>
    </row>
    <row r="7637" spans="1:4">
      <c r="A7637">
        <v>205945</v>
      </c>
      <c r="B7637" t="s">
        <v>10579</v>
      </c>
      <c r="C7637">
        <v>23</v>
      </c>
      <c r="D7637">
        <v>1</v>
      </c>
    </row>
    <row r="7638" spans="1:4">
      <c r="A7638">
        <v>205950</v>
      </c>
      <c r="B7638" t="s">
        <v>9636</v>
      </c>
      <c r="C7638">
        <v>5.8</v>
      </c>
      <c r="D7638">
        <v>1</v>
      </c>
    </row>
    <row r="7639" spans="1:4">
      <c r="A7639">
        <v>206188</v>
      </c>
      <c r="B7639" t="s">
        <v>1487</v>
      </c>
      <c r="C7639">
        <v>73</v>
      </c>
      <c r="D7639">
        <v>1</v>
      </c>
    </row>
    <row r="7640" spans="1:4">
      <c r="A7640">
        <v>206230</v>
      </c>
      <c r="B7640" t="s">
        <v>10580</v>
      </c>
      <c r="C7640">
        <v>227</v>
      </c>
      <c r="D7640">
        <v>2</v>
      </c>
    </row>
    <row r="7641" spans="1:4">
      <c r="A7641">
        <v>206231</v>
      </c>
      <c r="B7641" t="s">
        <v>1490</v>
      </c>
      <c r="C7641">
        <v>136</v>
      </c>
      <c r="D7641">
        <v>4</v>
      </c>
    </row>
    <row r="7642" spans="1:4">
      <c r="A7642">
        <v>206558</v>
      </c>
      <c r="B7642" t="s">
        <v>10581</v>
      </c>
      <c r="C7642">
        <v>111.6</v>
      </c>
      <c r="D7642">
        <v>20</v>
      </c>
    </row>
    <row r="7643" spans="1:4">
      <c r="A7643">
        <v>206558</v>
      </c>
      <c r="B7643" t="s">
        <v>10581</v>
      </c>
      <c r="C7643">
        <v>5.18</v>
      </c>
      <c r="D7643">
        <v>1</v>
      </c>
    </row>
    <row r="7644" spans="1:4">
      <c r="A7644">
        <v>206558</v>
      </c>
      <c r="B7644" t="s">
        <v>10581</v>
      </c>
      <c r="C7644">
        <v>17.54</v>
      </c>
      <c r="D7644">
        <v>3</v>
      </c>
    </row>
    <row r="7645" spans="1:4">
      <c r="A7645">
        <v>206558</v>
      </c>
      <c r="B7645" t="s">
        <v>10581</v>
      </c>
      <c r="C7645">
        <v>17.54</v>
      </c>
      <c r="D7645">
        <v>3</v>
      </c>
    </row>
    <row r="7646" spans="1:4">
      <c r="A7646">
        <v>206560</v>
      </c>
      <c r="B7646" t="s">
        <v>10582</v>
      </c>
      <c r="C7646">
        <v>32</v>
      </c>
      <c r="D7646">
        <v>1</v>
      </c>
    </row>
    <row r="7647" spans="1:4">
      <c r="A7647">
        <v>206561</v>
      </c>
      <c r="B7647" t="s">
        <v>10583</v>
      </c>
      <c r="C7647">
        <v>33</v>
      </c>
      <c r="D7647">
        <v>1</v>
      </c>
    </row>
    <row r="7648" spans="1:4">
      <c r="A7648">
        <v>206584</v>
      </c>
      <c r="B7648" t="s">
        <v>10010</v>
      </c>
      <c r="C7648">
        <v>144</v>
      </c>
      <c r="D7648">
        <v>2</v>
      </c>
    </row>
    <row r="7649" spans="1:4">
      <c r="A7649">
        <v>206587</v>
      </c>
      <c r="B7649" t="s">
        <v>1548</v>
      </c>
      <c r="C7649">
        <v>7</v>
      </c>
      <c r="D7649">
        <v>1</v>
      </c>
    </row>
    <row r="7650" spans="1:4">
      <c r="A7650">
        <v>206601</v>
      </c>
      <c r="B7650" t="s">
        <v>637</v>
      </c>
      <c r="C7650">
        <v>220</v>
      </c>
      <c r="D7650">
        <v>3</v>
      </c>
    </row>
    <row r="7651" spans="1:4">
      <c r="A7651">
        <v>206604</v>
      </c>
      <c r="B7651" t="s">
        <v>10584</v>
      </c>
      <c r="C7651">
        <v>90</v>
      </c>
      <c r="D7651">
        <v>1</v>
      </c>
    </row>
    <row r="7652" spans="1:4">
      <c r="A7652">
        <v>206695</v>
      </c>
      <c r="B7652" t="s">
        <v>10360</v>
      </c>
      <c r="C7652">
        <v>31</v>
      </c>
      <c r="D7652">
        <v>1</v>
      </c>
    </row>
    <row r="7653" spans="1:4">
      <c r="A7653">
        <v>206740</v>
      </c>
      <c r="B7653" t="s">
        <v>10585</v>
      </c>
      <c r="C7653">
        <v>0</v>
      </c>
      <c r="D7653">
        <v>1</v>
      </c>
    </row>
    <row r="7654" spans="1:4">
      <c r="A7654">
        <v>206740</v>
      </c>
      <c r="B7654" t="s">
        <v>10585</v>
      </c>
      <c r="C7654">
        <v>106</v>
      </c>
      <c r="D7654">
        <v>1</v>
      </c>
    </row>
    <row r="7655" spans="1:4">
      <c r="A7655">
        <v>206770</v>
      </c>
      <c r="B7655" t="s">
        <v>10586</v>
      </c>
      <c r="C7655">
        <v>0</v>
      </c>
      <c r="D7655">
        <v>0</v>
      </c>
    </row>
    <row r="7656" spans="1:4">
      <c r="A7656">
        <v>206869</v>
      </c>
      <c r="B7656" t="s">
        <v>10587</v>
      </c>
      <c r="C7656">
        <v>-338</v>
      </c>
      <c r="D7656">
        <v>-1</v>
      </c>
    </row>
    <row r="7657" spans="1:4">
      <c r="A7657">
        <v>206880</v>
      </c>
      <c r="B7657" t="s">
        <v>10588</v>
      </c>
      <c r="C7657">
        <v>83</v>
      </c>
      <c r="D7657">
        <v>1</v>
      </c>
    </row>
    <row r="7658" spans="1:4">
      <c r="A7658">
        <v>207043</v>
      </c>
      <c r="B7658" t="s">
        <v>10589</v>
      </c>
      <c r="C7658">
        <v>4</v>
      </c>
      <c r="D7658">
        <v>1</v>
      </c>
    </row>
    <row r="7659" spans="1:4">
      <c r="A7659">
        <v>207182</v>
      </c>
      <c r="B7659" t="s">
        <v>10590</v>
      </c>
      <c r="C7659">
        <v>0</v>
      </c>
      <c r="D7659">
        <v>0</v>
      </c>
    </row>
    <row r="7660" spans="1:4">
      <c r="A7660">
        <v>207235</v>
      </c>
      <c r="B7660" t="s">
        <v>10591</v>
      </c>
      <c r="C7660">
        <v>24</v>
      </c>
      <c r="D7660">
        <v>1</v>
      </c>
    </row>
    <row r="7661" spans="1:4">
      <c r="A7661">
        <v>207237</v>
      </c>
      <c r="B7661" t="s">
        <v>10592</v>
      </c>
      <c r="C7661">
        <v>199</v>
      </c>
      <c r="D7661">
        <v>1</v>
      </c>
    </row>
    <row r="7662" spans="1:4">
      <c r="A7662">
        <v>207403</v>
      </c>
      <c r="B7662" t="s">
        <v>10362</v>
      </c>
      <c r="C7662">
        <v>1718</v>
      </c>
      <c r="D7662">
        <v>10</v>
      </c>
    </row>
    <row r="7663" spans="1:4">
      <c r="A7663">
        <v>207403</v>
      </c>
      <c r="B7663" t="s">
        <v>10362</v>
      </c>
      <c r="C7663">
        <v>338</v>
      </c>
      <c r="D7663">
        <v>2</v>
      </c>
    </row>
    <row r="7664" spans="1:4">
      <c r="A7664">
        <v>207404</v>
      </c>
      <c r="B7664" t="s">
        <v>10593</v>
      </c>
      <c r="C7664">
        <v>554</v>
      </c>
      <c r="D7664">
        <v>3</v>
      </c>
    </row>
    <row r="7665" spans="1:4">
      <c r="A7665">
        <v>207405</v>
      </c>
      <c r="B7665" t="s">
        <v>10594</v>
      </c>
      <c r="C7665">
        <v>704</v>
      </c>
      <c r="D7665">
        <v>4</v>
      </c>
    </row>
    <row r="7666" spans="1:4">
      <c r="A7666">
        <v>207412</v>
      </c>
      <c r="B7666" t="s">
        <v>8750</v>
      </c>
      <c r="C7666">
        <v>242</v>
      </c>
      <c r="D7666">
        <v>1</v>
      </c>
    </row>
    <row r="7667" spans="1:4">
      <c r="A7667">
        <v>207419</v>
      </c>
      <c r="B7667" t="s">
        <v>10595</v>
      </c>
      <c r="C7667">
        <v>4864</v>
      </c>
      <c r="D7667">
        <v>1</v>
      </c>
    </row>
    <row r="7668" spans="1:4">
      <c r="A7668">
        <v>207421</v>
      </c>
      <c r="B7668" t="s">
        <v>10596</v>
      </c>
      <c r="C7668">
        <v>4845</v>
      </c>
      <c r="D7668">
        <v>1</v>
      </c>
    </row>
    <row r="7669" spans="1:4">
      <c r="A7669">
        <v>207476</v>
      </c>
      <c r="B7669" t="s">
        <v>1649</v>
      </c>
      <c r="C7669">
        <v>372</v>
      </c>
      <c r="D7669">
        <v>2</v>
      </c>
    </row>
    <row r="7670" spans="1:4">
      <c r="A7670">
        <v>207896</v>
      </c>
      <c r="B7670" t="s">
        <v>8716</v>
      </c>
      <c r="C7670">
        <v>1921</v>
      </c>
      <c r="D7670">
        <v>9</v>
      </c>
    </row>
    <row r="7671" spans="1:4">
      <c r="A7671">
        <v>207896</v>
      </c>
      <c r="B7671" t="s">
        <v>8716</v>
      </c>
      <c r="C7671">
        <v>3481</v>
      </c>
      <c r="D7671">
        <v>16</v>
      </c>
    </row>
    <row r="7672" spans="1:4">
      <c r="A7672">
        <v>207942</v>
      </c>
      <c r="B7672" t="s">
        <v>10526</v>
      </c>
      <c r="C7672">
        <v>2091</v>
      </c>
      <c r="D7672">
        <v>230</v>
      </c>
    </row>
    <row r="7673" spans="1:4">
      <c r="A7673">
        <v>207944</v>
      </c>
      <c r="B7673" t="s">
        <v>10597</v>
      </c>
      <c r="C7673">
        <v>57</v>
      </c>
      <c r="D7673">
        <v>1</v>
      </c>
    </row>
    <row r="7674" spans="1:4">
      <c r="A7674">
        <v>207957</v>
      </c>
      <c r="B7674" t="s">
        <v>1682</v>
      </c>
      <c r="C7674">
        <v>62</v>
      </c>
      <c r="D7674">
        <v>1</v>
      </c>
    </row>
    <row r="7675" spans="1:4">
      <c r="A7675">
        <v>207958</v>
      </c>
      <c r="B7675" t="s">
        <v>8752</v>
      </c>
      <c r="C7675">
        <v>1129</v>
      </c>
      <c r="D7675">
        <v>7</v>
      </c>
    </row>
    <row r="7676" spans="1:4">
      <c r="A7676">
        <v>207959</v>
      </c>
      <c r="B7676" t="s">
        <v>9057</v>
      </c>
      <c r="C7676">
        <v>49</v>
      </c>
      <c r="D7676">
        <v>1</v>
      </c>
    </row>
    <row r="7677" spans="1:4">
      <c r="A7677">
        <v>208098</v>
      </c>
      <c r="B7677" t="s">
        <v>9743</v>
      </c>
      <c r="C7677">
        <v>72</v>
      </c>
      <c r="D7677">
        <v>1</v>
      </c>
    </row>
    <row r="7678" spans="1:4">
      <c r="A7678">
        <v>208125</v>
      </c>
      <c r="B7678" t="s">
        <v>1700</v>
      </c>
      <c r="C7678">
        <v>5</v>
      </c>
      <c r="D7678">
        <v>1</v>
      </c>
    </row>
    <row r="7679" spans="1:4">
      <c r="A7679">
        <v>208137</v>
      </c>
      <c r="B7679" t="s">
        <v>1708</v>
      </c>
      <c r="C7679">
        <v>32</v>
      </c>
      <c r="D7679">
        <v>1</v>
      </c>
    </row>
    <row r="7680" spans="1:4">
      <c r="A7680">
        <v>208145</v>
      </c>
      <c r="B7680" t="s">
        <v>10598</v>
      </c>
      <c r="C7680">
        <v>0</v>
      </c>
      <c r="D7680">
        <v>0</v>
      </c>
    </row>
    <row r="7681" spans="1:4">
      <c r="A7681">
        <v>208264</v>
      </c>
      <c r="B7681" t="s">
        <v>9305</v>
      </c>
      <c r="C7681">
        <v>109</v>
      </c>
      <c r="D7681">
        <v>4</v>
      </c>
    </row>
    <row r="7682" spans="1:4">
      <c r="A7682">
        <v>208264</v>
      </c>
      <c r="B7682" t="s">
        <v>9305</v>
      </c>
      <c r="C7682">
        <v>58</v>
      </c>
      <c r="D7682">
        <v>2</v>
      </c>
    </row>
    <row r="7683" spans="1:4">
      <c r="A7683">
        <v>208311</v>
      </c>
      <c r="B7683" t="s">
        <v>1729</v>
      </c>
      <c r="C7683">
        <v>39</v>
      </c>
      <c r="D7683">
        <v>1</v>
      </c>
    </row>
    <row r="7684" spans="1:4">
      <c r="A7684">
        <v>208408</v>
      </c>
      <c r="B7684" t="s">
        <v>638</v>
      </c>
      <c r="C7684">
        <v>215</v>
      </c>
      <c r="D7684">
        <v>2</v>
      </c>
    </row>
    <row r="7685" spans="1:4">
      <c r="A7685">
        <v>208548</v>
      </c>
      <c r="B7685" t="s">
        <v>10599</v>
      </c>
      <c r="C7685">
        <v>35</v>
      </c>
      <c r="D7685">
        <v>1</v>
      </c>
    </row>
    <row r="7686" spans="1:4">
      <c r="A7686">
        <v>209085</v>
      </c>
      <c r="B7686" t="s">
        <v>10600</v>
      </c>
      <c r="C7686">
        <v>315</v>
      </c>
      <c r="D7686">
        <v>1</v>
      </c>
    </row>
    <row r="7687" spans="1:4">
      <c r="A7687">
        <v>209459</v>
      </c>
      <c r="B7687" t="s">
        <v>10601</v>
      </c>
      <c r="C7687">
        <v>7</v>
      </c>
      <c r="D7687">
        <v>1</v>
      </c>
    </row>
    <row r="7688" spans="1:4">
      <c r="A7688">
        <v>209460</v>
      </c>
      <c r="B7688" t="s">
        <v>1830</v>
      </c>
      <c r="C7688">
        <v>24.8</v>
      </c>
      <c r="D7688">
        <v>1</v>
      </c>
    </row>
    <row r="7689" spans="1:4">
      <c r="A7689">
        <v>209465</v>
      </c>
      <c r="B7689" t="s">
        <v>10602</v>
      </c>
      <c r="C7689">
        <v>37</v>
      </c>
      <c r="D7689">
        <v>1</v>
      </c>
    </row>
    <row r="7690" spans="1:4">
      <c r="A7690">
        <v>209474</v>
      </c>
      <c r="B7690" t="s">
        <v>1835</v>
      </c>
      <c r="C7690">
        <v>536</v>
      </c>
      <c r="D7690">
        <v>2</v>
      </c>
    </row>
    <row r="7691" spans="1:4">
      <c r="A7691">
        <v>209474</v>
      </c>
      <c r="B7691" t="s">
        <v>1835</v>
      </c>
      <c r="C7691">
        <v>239</v>
      </c>
      <c r="D7691">
        <v>1</v>
      </c>
    </row>
    <row r="7692" spans="1:4">
      <c r="A7692">
        <v>209482</v>
      </c>
      <c r="B7692" t="s">
        <v>1842</v>
      </c>
      <c r="C7692">
        <v>75</v>
      </c>
      <c r="D7692">
        <v>1</v>
      </c>
    </row>
    <row r="7693" spans="1:4">
      <c r="A7693">
        <v>209817</v>
      </c>
      <c r="B7693" t="s">
        <v>9638</v>
      </c>
      <c r="C7693">
        <v>9</v>
      </c>
      <c r="D7693">
        <v>1</v>
      </c>
    </row>
    <row r="7694" spans="1:4">
      <c r="A7694">
        <v>209903</v>
      </c>
      <c r="B7694" t="s">
        <v>1892</v>
      </c>
      <c r="C7694">
        <v>48</v>
      </c>
      <c r="D7694">
        <v>1</v>
      </c>
    </row>
    <row r="7695" spans="1:4">
      <c r="A7695">
        <v>210042</v>
      </c>
      <c r="B7695" t="s">
        <v>9307</v>
      </c>
      <c r="C7695">
        <v>0</v>
      </c>
      <c r="D7695">
        <v>0</v>
      </c>
    </row>
    <row r="7696" spans="1:4">
      <c r="A7696">
        <v>210074</v>
      </c>
      <c r="B7696" t="s">
        <v>9778</v>
      </c>
      <c r="C7696">
        <v>32</v>
      </c>
      <c r="D7696">
        <v>1</v>
      </c>
    </row>
    <row r="7697" spans="1:4">
      <c r="A7697">
        <v>210080</v>
      </c>
      <c r="B7697" t="s">
        <v>10276</v>
      </c>
      <c r="C7697">
        <v>172</v>
      </c>
      <c r="D7697">
        <v>3</v>
      </c>
    </row>
    <row r="7698" spans="1:4">
      <c r="A7698">
        <v>210080</v>
      </c>
      <c r="B7698" t="s">
        <v>10276</v>
      </c>
      <c r="C7698">
        <v>172</v>
      </c>
      <c r="D7698">
        <v>3</v>
      </c>
    </row>
    <row r="7699" spans="1:4">
      <c r="A7699">
        <v>210080</v>
      </c>
      <c r="B7699" t="s">
        <v>10276</v>
      </c>
      <c r="C7699">
        <v>172</v>
      </c>
      <c r="D7699">
        <v>3</v>
      </c>
    </row>
    <row r="7700" spans="1:4">
      <c r="A7700">
        <v>210413</v>
      </c>
      <c r="B7700" t="s">
        <v>10202</v>
      </c>
      <c r="C7700">
        <v>57</v>
      </c>
      <c r="D7700">
        <v>1</v>
      </c>
    </row>
    <row r="7701" spans="1:4">
      <c r="A7701">
        <v>210440</v>
      </c>
      <c r="B7701" t="s">
        <v>8755</v>
      </c>
      <c r="C7701">
        <v>363</v>
      </c>
      <c r="D7701">
        <v>3</v>
      </c>
    </row>
    <row r="7702" spans="1:4">
      <c r="A7702">
        <v>210443</v>
      </c>
      <c r="B7702" t="s">
        <v>1960</v>
      </c>
      <c r="C7702">
        <v>78</v>
      </c>
      <c r="D7702">
        <v>1</v>
      </c>
    </row>
    <row r="7703" spans="1:4">
      <c r="A7703">
        <v>210868</v>
      </c>
      <c r="B7703" t="s">
        <v>10603</v>
      </c>
      <c r="C7703">
        <v>221</v>
      </c>
      <c r="D7703">
        <v>1</v>
      </c>
    </row>
    <row r="7704" spans="1:4">
      <c r="A7704">
        <v>210900</v>
      </c>
      <c r="B7704" t="s">
        <v>2033</v>
      </c>
      <c r="C7704">
        <v>24</v>
      </c>
      <c r="D7704">
        <v>1</v>
      </c>
    </row>
    <row r="7705" spans="1:4">
      <c r="A7705">
        <v>210904</v>
      </c>
      <c r="B7705" t="s">
        <v>2035</v>
      </c>
      <c r="C7705">
        <v>42</v>
      </c>
      <c r="D7705">
        <v>1</v>
      </c>
    </row>
    <row r="7706" spans="1:4">
      <c r="A7706">
        <v>210906</v>
      </c>
      <c r="B7706" t="s">
        <v>9639</v>
      </c>
      <c r="C7706">
        <v>33</v>
      </c>
      <c r="D7706">
        <v>1</v>
      </c>
    </row>
    <row r="7707" spans="1:4">
      <c r="A7707">
        <v>210909</v>
      </c>
      <c r="B7707" t="s">
        <v>9640</v>
      </c>
      <c r="C7707">
        <v>18</v>
      </c>
      <c r="D7707">
        <v>3</v>
      </c>
    </row>
    <row r="7708" spans="1:4">
      <c r="A7708">
        <v>210909</v>
      </c>
      <c r="B7708" t="s">
        <v>9640</v>
      </c>
      <c r="C7708">
        <v>65</v>
      </c>
      <c r="D7708">
        <v>1</v>
      </c>
    </row>
    <row r="7709" spans="1:4">
      <c r="A7709">
        <v>210925</v>
      </c>
      <c r="B7709" t="s">
        <v>2040</v>
      </c>
      <c r="C7709">
        <v>48</v>
      </c>
      <c r="D7709">
        <v>1</v>
      </c>
    </row>
    <row r="7710" spans="1:4">
      <c r="A7710">
        <v>210931</v>
      </c>
      <c r="B7710" t="s">
        <v>9641</v>
      </c>
      <c r="C7710">
        <v>95</v>
      </c>
      <c r="D7710">
        <v>2</v>
      </c>
    </row>
    <row r="7711" spans="1:4">
      <c r="A7711">
        <v>210939</v>
      </c>
      <c r="B7711" t="s">
        <v>10604</v>
      </c>
      <c r="C7711">
        <v>8</v>
      </c>
      <c r="D7711">
        <v>1</v>
      </c>
    </row>
    <row r="7712" spans="1:4">
      <c r="A7712">
        <v>210946</v>
      </c>
      <c r="B7712" t="s">
        <v>10605</v>
      </c>
      <c r="C7712">
        <v>175</v>
      </c>
      <c r="D7712">
        <v>1</v>
      </c>
    </row>
    <row r="7713" spans="1:4">
      <c r="A7713">
        <v>210984</v>
      </c>
      <c r="B7713" t="s">
        <v>10606</v>
      </c>
      <c r="C7713">
        <v>107</v>
      </c>
      <c r="D7713">
        <v>1</v>
      </c>
    </row>
    <row r="7714" spans="1:4">
      <c r="A7714">
        <v>210985</v>
      </c>
      <c r="B7714" t="s">
        <v>10607</v>
      </c>
      <c r="C7714">
        <v>95</v>
      </c>
      <c r="D7714">
        <v>2</v>
      </c>
    </row>
    <row r="7715" spans="1:4">
      <c r="A7715">
        <v>210987</v>
      </c>
      <c r="B7715" t="s">
        <v>2046</v>
      </c>
      <c r="C7715">
        <v>138</v>
      </c>
      <c r="D7715">
        <v>1</v>
      </c>
    </row>
    <row r="7716" spans="1:4">
      <c r="A7716">
        <v>211003</v>
      </c>
      <c r="B7716" t="s">
        <v>9642</v>
      </c>
      <c r="C7716">
        <v>35</v>
      </c>
      <c r="D7716">
        <v>1</v>
      </c>
    </row>
    <row r="7717" spans="1:4">
      <c r="A7717">
        <v>211005</v>
      </c>
      <c r="B7717" t="s">
        <v>10608</v>
      </c>
      <c r="C7717">
        <v>74</v>
      </c>
      <c r="D7717">
        <v>2</v>
      </c>
    </row>
    <row r="7718" spans="1:4">
      <c r="A7718">
        <v>211008</v>
      </c>
      <c r="B7718" t="s">
        <v>10277</v>
      </c>
      <c r="C7718">
        <v>183</v>
      </c>
      <c r="D7718">
        <v>3</v>
      </c>
    </row>
    <row r="7719" spans="1:4">
      <c r="A7719">
        <v>211135</v>
      </c>
      <c r="B7719" t="s">
        <v>9065</v>
      </c>
      <c r="C7719">
        <v>411</v>
      </c>
      <c r="D7719">
        <v>1</v>
      </c>
    </row>
    <row r="7720" spans="1:4">
      <c r="A7720">
        <v>211135</v>
      </c>
      <c r="B7720" t="s">
        <v>9065</v>
      </c>
      <c r="C7720">
        <v>448</v>
      </c>
      <c r="D7720">
        <v>1</v>
      </c>
    </row>
    <row r="7721" spans="1:4">
      <c r="A7721">
        <v>211419</v>
      </c>
      <c r="B7721" t="s">
        <v>10609</v>
      </c>
      <c r="C7721">
        <v>254</v>
      </c>
      <c r="D7721">
        <v>1</v>
      </c>
    </row>
    <row r="7722" spans="1:4">
      <c r="A7722">
        <v>211448</v>
      </c>
      <c r="B7722" t="s">
        <v>517</v>
      </c>
      <c r="C7722">
        <v>319</v>
      </c>
      <c r="D7722">
        <v>1</v>
      </c>
    </row>
    <row r="7723" spans="1:4">
      <c r="A7723">
        <v>211450</v>
      </c>
      <c r="B7723" t="s">
        <v>9309</v>
      </c>
      <c r="C7723">
        <v>407</v>
      </c>
      <c r="D7723">
        <v>1</v>
      </c>
    </row>
    <row r="7724" spans="1:4">
      <c r="A7724">
        <v>211697</v>
      </c>
      <c r="B7724" t="s">
        <v>10610</v>
      </c>
      <c r="C7724">
        <v>188</v>
      </c>
      <c r="D7724">
        <v>1</v>
      </c>
    </row>
    <row r="7725" spans="1:4">
      <c r="A7725">
        <v>211699</v>
      </c>
      <c r="B7725" t="s">
        <v>10611</v>
      </c>
      <c r="C7725">
        <v>224</v>
      </c>
      <c r="D7725">
        <v>1</v>
      </c>
    </row>
    <row r="7726" spans="1:4">
      <c r="A7726">
        <v>211752</v>
      </c>
      <c r="B7726" t="s">
        <v>2062</v>
      </c>
      <c r="C7726">
        <v>49</v>
      </c>
      <c r="D7726">
        <v>1</v>
      </c>
    </row>
    <row r="7727" spans="1:4">
      <c r="A7727">
        <v>211754</v>
      </c>
      <c r="B7727" t="s">
        <v>2064</v>
      </c>
      <c r="C7727">
        <v>107</v>
      </c>
      <c r="D7727">
        <v>1</v>
      </c>
    </row>
    <row r="7728" spans="1:4">
      <c r="A7728">
        <v>211762</v>
      </c>
      <c r="B7728" t="s">
        <v>10612</v>
      </c>
      <c r="C7728">
        <v>379</v>
      </c>
      <c r="D7728">
        <v>1</v>
      </c>
    </row>
    <row r="7729" spans="1:4">
      <c r="A7729">
        <v>211796</v>
      </c>
      <c r="B7729" t="s">
        <v>10613</v>
      </c>
      <c r="C7729">
        <v>616</v>
      </c>
      <c r="D7729">
        <v>1</v>
      </c>
    </row>
    <row r="7730" spans="1:4">
      <c r="A7730">
        <v>211841</v>
      </c>
      <c r="B7730" t="s">
        <v>10614</v>
      </c>
      <c r="C7730">
        <v>94</v>
      </c>
      <c r="D7730">
        <v>1</v>
      </c>
    </row>
    <row r="7731" spans="1:4">
      <c r="A7731">
        <v>211860</v>
      </c>
      <c r="B7731" t="s">
        <v>2112</v>
      </c>
      <c r="C7731">
        <v>78</v>
      </c>
      <c r="D7731">
        <v>3</v>
      </c>
    </row>
    <row r="7732" spans="1:4">
      <c r="A7732">
        <v>211869</v>
      </c>
      <c r="B7732" t="s">
        <v>9245</v>
      </c>
      <c r="C7732">
        <v>59</v>
      </c>
      <c r="D7732">
        <v>1</v>
      </c>
    </row>
    <row r="7733" spans="1:4">
      <c r="A7733">
        <v>211911</v>
      </c>
      <c r="B7733" t="s">
        <v>10615</v>
      </c>
      <c r="C7733">
        <v>28</v>
      </c>
      <c r="D7733">
        <v>1</v>
      </c>
    </row>
    <row r="7734" spans="1:4">
      <c r="A7734">
        <v>211934</v>
      </c>
      <c r="B7734" t="s">
        <v>8758</v>
      </c>
      <c r="C7734">
        <v>24</v>
      </c>
      <c r="D7734">
        <v>1</v>
      </c>
    </row>
    <row r="7735" spans="1:4">
      <c r="A7735">
        <v>211939</v>
      </c>
      <c r="B7735" t="s">
        <v>10446</v>
      </c>
      <c r="C7735">
        <v>45</v>
      </c>
      <c r="D7735">
        <v>1</v>
      </c>
    </row>
    <row r="7736" spans="1:4">
      <c r="A7736">
        <v>212109</v>
      </c>
      <c r="B7736" t="s">
        <v>10616</v>
      </c>
      <c r="C7736">
        <v>231</v>
      </c>
      <c r="D7736">
        <v>1</v>
      </c>
    </row>
    <row r="7737" spans="1:4">
      <c r="A7737">
        <v>212206</v>
      </c>
      <c r="B7737" t="s">
        <v>10617</v>
      </c>
      <c r="C7737">
        <v>107</v>
      </c>
      <c r="D7737">
        <v>1</v>
      </c>
    </row>
    <row r="7738" spans="1:4">
      <c r="A7738">
        <v>212208</v>
      </c>
      <c r="B7738" t="s">
        <v>10618</v>
      </c>
      <c r="C7738">
        <v>68</v>
      </c>
      <c r="D7738">
        <v>1</v>
      </c>
    </row>
    <row r="7739" spans="1:4">
      <c r="A7739">
        <v>212345</v>
      </c>
      <c r="B7739" t="s">
        <v>9643</v>
      </c>
      <c r="C7739">
        <v>76</v>
      </c>
      <c r="D7739">
        <v>1</v>
      </c>
    </row>
    <row r="7740" spans="1:4">
      <c r="A7740">
        <v>212346</v>
      </c>
      <c r="B7740" t="s">
        <v>10365</v>
      </c>
      <c r="C7740">
        <v>262</v>
      </c>
      <c r="D7740">
        <v>3</v>
      </c>
    </row>
    <row r="7741" spans="1:4">
      <c r="A7741">
        <v>212351</v>
      </c>
      <c r="B7741" t="s">
        <v>10619</v>
      </c>
      <c r="C7741">
        <v>82</v>
      </c>
      <c r="D7741">
        <v>1</v>
      </c>
    </row>
    <row r="7742" spans="1:4">
      <c r="A7742">
        <v>212353</v>
      </c>
      <c r="B7742" t="s">
        <v>9644</v>
      </c>
      <c r="C7742">
        <v>82</v>
      </c>
      <c r="D7742">
        <v>1</v>
      </c>
    </row>
    <row r="7743" spans="1:4">
      <c r="A7743">
        <v>212387</v>
      </c>
      <c r="B7743" t="s">
        <v>9313</v>
      </c>
      <c r="C7743">
        <v>178</v>
      </c>
      <c r="D7743">
        <v>2</v>
      </c>
    </row>
    <row r="7744" spans="1:4">
      <c r="A7744">
        <v>212420</v>
      </c>
      <c r="B7744" t="s">
        <v>10620</v>
      </c>
      <c r="C7744">
        <v>0</v>
      </c>
      <c r="D7744">
        <v>1</v>
      </c>
    </row>
    <row r="7745" spans="1:4">
      <c r="A7745">
        <v>212814</v>
      </c>
      <c r="B7745" t="s">
        <v>8760</v>
      </c>
      <c r="C7745">
        <v>70</v>
      </c>
      <c r="D7745">
        <v>3</v>
      </c>
    </row>
    <row r="7746" spans="1:4">
      <c r="A7746">
        <v>212845</v>
      </c>
      <c r="B7746" t="s">
        <v>10621</v>
      </c>
      <c r="C7746">
        <v>384</v>
      </c>
      <c r="D7746">
        <v>6</v>
      </c>
    </row>
    <row r="7747" spans="1:4">
      <c r="A7747">
        <v>212899</v>
      </c>
      <c r="B7747" t="s">
        <v>2220</v>
      </c>
      <c r="C7747">
        <v>42</v>
      </c>
      <c r="D7747">
        <v>1</v>
      </c>
    </row>
    <row r="7748" spans="1:4">
      <c r="A7748">
        <v>212973</v>
      </c>
      <c r="B7748" t="s">
        <v>9314</v>
      </c>
      <c r="C7748">
        <v>250</v>
      </c>
      <c r="D7748">
        <v>1</v>
      </c>
    </row>
    <row r="7749" spans="1:4">
      <c r="A7749">
        <v>213094</v>
      </c>
      <c r="B7749" t="s">
        <v>10622</v>
      </c>
      <c r="C7749">
        <v>218</v>
      </c>
      <c r="D7749">
        <v>1</v>
      </c>
    </row>
    <row r="7750" spans="1:4">
      <c r="A7750">
        <v>213158</v>
      </c>
      <c r="B7750" t="s">
        <v>9315</v>
      </c>
      <c r="C7750">
        <v>295</v>
      </c>
      <c r="D7750">
        <v>5</v>
      </c>
    </row>
    <row r="7751" spans="1:4">
      <c r="A7751">
        <v>213226</v>
      </c>
      <c r="B7751" t="s">
        <v>9744</v>
      </c>
      <c r="C7751">
        <v>26</v>
      </c>
      <c r="D7751">
        <v>1</v>
      </c>
    </row>
    <row r="7752" spans="1:4">
      <c r="A7752">
        <v>213226</v>
      </c>
      <c r="B7752" t="s">
        <v>9744</v>
      </c>
      <c r="C7752">
        <v>87</v>
      </c>
      <c r="D7752">
        <v>1</v>
      </c>
    </row>
    <row r="7753" spans="1:4">
      <c r="A7753">
        <v>213306</v>
      </c>
      <c r="B7753" t="s">
        <v>10623</v>
      </c>
      <c r="C7753">
        <v>8</v>
      </c>
      <c r="D7753">
        <v>1</v>
      </c>
    </row>
    <row r="7754" spans="1:4">
      <c r="A7754">
        <v>213321</v>
      </c>
      <c r="B7754" t="s">
        <v>10624</v>
      </c>
      <c r="C7754">
        <v>51.8</v>
      </c>
      <c r="D7754">
        <v>1</v>
      </c>
    </row>
    <row r="7755" spans="1:4">
      <c r="A7755">
        <v>213362</v>
      </c>
      <c r="B7755" t="s">
        <v>9645</v>
      </c>
      <c r="C7755">
        <v>262</v>
      </c>
      <c r="D7755">
        <v>1</v>
      </c>
    </row>
    <row r="7756" spans="1:4">
      <c r="A7756">
        <v>213530</v>
      </c>
      <c r="B7756" t="s">
        <v>10625</v>
      </c>
      <c r="C7756">
        <v>52</v>
      </c>
      <c r="D7756">
        <v>1</v>
      </c>
    </row>
    <row r="7757" spans="1:4">
      <c r="A7757">
        <v>213817</v>
      </c>
      <c r="B7757" t="s">
        <v>10626</v>
      </c>
      <c r="C7757">
        <v>103</v>
      </c>
      <c r="D7757">
        <v>1</v>
      </c>
    </row>
    <row r="7758" spans="1:4">
      <c r="A7758">
        <v>213821</v>
      </c>
      <c r="B7758" t="s">
        <v>10627</v>
      </c>
      <c r="C7758">
        <v>100</v>
      </c>
      <c r="D7758">
        <v>1</v>
      </c>
    </row>
    <row r="7759" spans="1:4">
      <c r="A7759">
        <v>213825</v>
      </c>
      <c r="B7759" t="s">
        <v>2284</v>
      </c>
      <c r="C7759">
        <v>73</v>
      </c>
      <c r="D7759">
        <v>1</v>
      </c>
    </row>
    <row r="7760" spans="1:4">
      <c r="A7760">
        <v>213931</v>
      </c>
      <c r="B7760" t="s">
        <v>8761</v>
      </c>
      <c r="C7760">
        <v>1177</v>
      </c>
      <c r="D7760">
        <v>2</v>
      </c>
    </row>
    <row r="7761" spans="1:4">
      <c r="A7761">
        <v>213931</v>
      </c>
      <c r="B7761" t="s">
        <v>8761</v>
      </c>
      <c r="C7761">
        <v>-679</v>
      </c>
      <c r="D7761">
        <v>-1</v>
      </c>
    </row>
    <row r="7762" spans="1:4">
      <c r="A7762">
        <v>213931</v>
      </c>
      <c r="B7762" t="s">
        <v>8761</v>
      </c>
      <c r="C7762">
        <v>489</v>
      </c>
      <c r="D7762">
        <v>1</v>
      </c>
    </row>
    <row r="7763" spans="1:4">
      <c r="A7763">
        <v>213938</v>
      </c>
      <c r="B7763" t="s">
        <v>3323</v>
      </c>
      <c r="C7763">
        <v>1610</v>
      </c>
      <c r="D7763">
        <v>1</v>
      </c>
    </row>
    <row r="7764" spans="1:4">
      <c r="A7764">
        <v>213994</v>
      </c>
      <c r="B7764" t="s">
        <v>9782</v>
      </c>
      <c r="C7764">
        <v>186</v>
      </c>
      <c r="D7764">
        <v>5</v>
      </c>
    </row>
    <row r="7765" spans="1:4">
      <c r="A7765">
        <v>214022</v>
      </c>
      <c r="B7765" t="s">
        <v>9317</v>
      </c>
      <c r="C7765">
        <v>429</v>
      </c>
      <c r="D7765">
        <v>1</v>
      </c>
    </row>
    <row r="7766" spans="1:4">
      <c r="A7766">
        <v>214128</v>
      </c>
      <c r="B7766" t="s">
        <v>10282</v>
      </c>
      <c r="C7766">
        <v>49</v>
      </c>
      <c r="D7766">
        <v>1</v>
      </c>
    </row>
    <row r="7767" spans="1:4">
      <c r="A7767">
        <v>214265</v>
      </c>
      <c r="B7767" t="s">
        <v>10628</v>
      </c>
      <c r="C7767">
        <v>68</v>
      </c>
      <c r="D7767">
        <v>1</v>
      </c>
    </row>
    <row r="7768" spans="1:4">
      <c r="A7768">
        <v>214266</v>
      </c>
      <c r="B7768" t="s">
        <v>9904</v>
      </c>
      <c r="C7768">
        <v>101</v>
      </c>
      <c r="D7768">
        <v>3</v>
      </c>
    </row>
    <row r="7769" spans="1:4">
      <c r="A7769">
        <v>214346</v>
      </c>
      <c r="B7769" t="s">
        <v>10629</v>
      </c>
      <c r="C7769">
        <v>24.9</v>
      </c>
      <c r="D7769">
        <v>1</v>
      </c>
    </row>
    <row r="7770" spans="1:4">
      <c r="A7770">
        <v>214485</v>
      </c>
      <c r="B7770" t="s">
        <v>8711</v>
      </c>
      <c r="C7770">
        <v>2117</v>
      </c>
      <c r="D7770">
        <v>4</v>
      </c>
    </row>
    <row r="7771" spans="1:4">
      <c r="A7771">
        <v>214606</v>
      </c>
      <c r="B7771" t="s">
        <v>9745</v>
      </c>
      <c r="C7771">
        <v>42</v>
      </c>
      <c r="D7771">
        <v>1</v>
      </c>
    </row>
    <row r="7772" spans="1:4">
      <c r="A7772">
        <v>214675</v>
      </c>
      <c r="B7772" t="s">
        <v>2478</v>
      </c>
      <c r="C7772">
        <v>193</v>
      </c>
      <c r="D7772">
        <v>1</v>
      </c>
    </row>
    <row r="7773" spans="1:4">
      <c r="A7773">
        <v>214678</v>
      </c>
      <c r="B7773" t="s">
        <v>2481</v>
      </c>
      <c r="C7773">
        <v>576</v>
      </c>
      <c r="D7773">
        <v>4</v>
      </c>
    </row>
    <row r="7774" spans="1:4">
      <c r="A7774">
        <v>214680</v>
      </c>
      <c r="B7774" t="s">
        <v>10630</v>
      </c>
      <c r="C7774">
        <v>153</v>
      </c>
      <c r="D7774">
        <v>1</v>
      </c>
    </row>
    <row r="7775" spans="1:4">
      <c r="A7775">
        <v>214681</v>
      </c>
      <c r="B7775" t="s">
        <v>2484</v>
      </c>
      <c r="C7775">
        <v>169</v>
      </c>
      <c r="D7775">
        <v>1</v>
      </c>
    </row>
    <row r="7776" spans="1:4">
      <c r="A7776">
        <v>214682</v>
      </c>
      <c r="B7776" t="s">
        <v>9646</v>
      </c>
      <c r="C7776">
        <v>155</v>
      </c>
      <c r="D7776">
        <v>1</v>
      </c>
    </row>
    <row r="7777" spans="1:4">
      <c r="A7777">
        <v>214686</v>
      </c>
      <c r="B7777" t="s">
        <v>491</v>
      </c>
      <c r="C7777">
        <v>89</v>
      </c>
      <c r="D7777">
        <v>1</v>
      </c>
    </row>
    <row r="7778" spans="1:4">
      <c r="A7778">
        <v>214772</v>
      </c>
      <c r="B7778" t="s">
        <v>10631</v>
      </c>
      <c r="C7778">
        <v>48.8</v>
      </c>
      <c r="D7778">
        <v>2</v>
      </c>
    </row>
    <row r="7779" spans="1:4">
      <c r="A7779">
        <v>214855</v>
      </c>
      <c r="B7779" t="s">
        <v>9073</v>
      </c>
      <c r="C7779">
        <v>1049</v>
      </c>
      <c r="D7779">
        <v>5</v>
      </c>
    </row>
    <row r="7780" spans="1:4">
      <c r="A7780">
        <v>214862</v>
      </c>
      <c r="B7780" t="s">
        <v>10632</v>
      </c>
      <c r="C7780">
        <v>42</v>
      </c>
      <c r="D7780">
        <v>1</v>
      </c>
    </row>
    <row r="7781" spans="1:4">
      <c r="A7781">
        <v>215312</v>
      </c>
      <c r="B7781" t="s">
        <v>10633</v>
      </c>
      <c r="C7781">
        <v>306</v>
      </c>
      <c r="D7781">
        <v>1</v>
      </c>
    </row>
    <row r="7782" spans="1:4">
      <c r="A7782">
        <v>215379</v>
      </c>
      <c r="B7782" t="s">
        <v>9074</v>
      </c>
      <c r="C7782">
        <v>59</v>
      </c>
      <c r="D7782">
        <v>1</v>
      </c>
    </row>
    <row r="7783" spans="1:4">
      <c r="A7783">
        <v>215380</v>
      </c>
      <c r="B7783" t="s">
        <v>10634</v>
      </c>
      <c r="C7783">
        <v>32</v>
      </c>
      <c r="D7783">
        <v>1</v>
      </c>
    </row>
    <row r="7784" spans="1:4">
      <c r="A7784">
        <v>215455</v>
      </c>
      <c r="B7784" t="s">
        <v>10635</v>
      </c>
      <c r="C7784">
        <v>65.8</v>
      </c>
      <c r="D7784">
        <v>1</v>
      </c>
    </row>
    <row r="7785" spans="1:4">
      <c r="A7785">
        <v>215544</v>
      </c>
      <c r="B7785" t="s">
        <v>9487</v>
      </c>
      <c r="C7785">
        <v>61.8</v>
      </c>
      <c r="D7785">
        <v>1</v>
      </c>
    </row>
    <row r="7786" spans="1:4">
      <c r="A7786">
        <v>215595</v>
      </c>
      <c r="B7786" t="s">
        <v>8767</v>
      </c>
      <c r="C7786">
        <v>1596</v>
      </c>
      <c r="D7786">
        <v>6</v>
      </c>
    </row>
    <row r="7787" spans="1:4">
      <c r="A7787">
        <v>215686</v>
      </c>
      <c r="B7787" t="s">
        <v>9247</v>
      </c>
      <c r="C7787">
        <v>24</v>
      </c>
      <c r="D7787">
        <v>1</v>
      </c>
    </row>
    <row r="7788" spans="1:4">
      <c r="A7788">
        <v>215950</v>
      </c>
      <c r="B7788" t="s">
        <v>8989</v>
      </c>
      <c r="C7788">
        <v>93</v>
      </c>
      <c r="D7788">
        <v>1</v>
      </c>
    </row>
    <row r="7789" spans="1:4">
      <c r="A7789">
        <v>216150</v>
      </c>
      <c r="B7789" t="s">
        <v>9905</v>
      </c>
      <c r="C7789">
        <v>157</v>
      </c>
      <c r="D7789">
        <v>1</v>
      </c>
    </row>
    <row r="7790" spans="1:4">
      <c r="A7790">
        <v>216173</v>
      </c>
      <c r="B7790" t="s">
        <v>10636</v>
      </c>
      <c r="C7790">
        <v>126</v>
      </c>
      <c r="D7790">
        <v>2</v>
      </c>
    </row>
    <row r="7791" spans="1:4">
      <c r="A7791">
        <v>216186</v>
      </c>
      <c r="B7791" t="s">
        <v>10453</v>
      </c>
      <c r="C7791">
        <v>2699</v>
      </c>
      <c r="D7791">
        <v>2</v>
      </c>
    </row>
    <row r="7792" spans="1:4">
      <c r="A7792">
        <v>216310</v>
      </c>
      <c r="B7792" t="s">
        <v>10637</v>
      </c>
      <c r="C7792">
        <v>23</v>
      </c>
      <c r="D7792">
        <v>1</v>
      </c>
    </row>
    <row r="7793" spans="1:4">
      <c r="A7793">
        <v>216422</v>
      </c>
      <c r="B7793" t="s">
        <v>9746</v>
      </c>
      <c r="C7793">
        <v>98</v>
      </c>
      <c r="D7793">
        <v>2</v>
      </c>
    </row>
    <row r="7794" spans="1:4">
      <c r="A7794">
        <v>216422</v>
      </c>
      <c r="B7794" t="s">
        <v>9746</v>
      </c>
      <c r="C7794">
        <v>49</v>
      </c>
      <c r="D7794">
        <v>1</v>
      </c>
    </row>
    <row r="7795" spans="1:4">
      <c r="A7795">
        <v>216430</v>
      </c>
      <c r="B7795" t="s">
        <v>10638</v>
      </c>
      <c r="C7795">
        <v>51</v>
      </c>
      <c r="D7795">
        <v>1</v>
      </c>
    </row>
    <row r="7796" spans="1:4">
      <c r="A7796">
        <v>216547</v>
      </c>
      <c r="B7796" t="s">
        <v>10639</v>
      </c>
      <c r="C7796">
        <v>21</v>
      </c>
      <c r="D7796">
        <v>1</v>
      </c>
    </row>
    <row r="7797" spans="1:4">
      <c r="A7797">
        <v>216663</v>
      </c>
      <c r="B7797" t="s">
        <v>2593</v>
      </c>
      <c r="C7797">
        <v>4</v>
      </c>
      <c r="D7797">
        <v>1</v>
      </c>
    </row>
    <row r="7798" spans="1:4">
      <c r="A7798">
        <v>216672</v>
      </c>
      <c r="B7798" t="s">
        <v>2600</v>
      </c>
      <c r="C7798">
        <v>89</v>
      </c>
      <c r="D7798">
        <v>1</v>
      </c>
    </row>
    <row r="7799" spans="1:4">
      <c r="A7799">
        <v>216675</v>
      </c>
      <c r="B7799" t="s">
        <v>10123</v>
      </c>
      <c r="C7799">
        <v>87</v>
      </c>
      <c r="D7799">
        <v>1</v>
      </c>
    </row>
    <row r="7800" spans="1:4">
      <c r="A7800">
        <v>216815</v>
      </c>
      <c r="B7800" t="s">
        <v>10640</v>
      </c>
      <c r="C7800">
        <v>563</v>
      </c>
      <c r="D7800">
        <v>1</v>
      </c>
    </row>
    <row r="7801" spans="1:4">
      <c r="A7801">
        <v>216895</v>
      </c>
      <c r="B7801" t="s">
        <v>2764</v>
      </c>
      <c r="C7801">
        <v>32</v>
      </c>
      <c r="D7801">
        <v>1</v>
      </c>
    </row>
    <row r="7802" spans="1:4">
      <c r="A7802">
        <v>216953</v>
      </c>
      <c r="B7802" t="s">
        <v>8769</v>
      </c>
      <c r="C7802">
        <v>0</v>
      </c>
      <c r="D7802">
        <v>0</v>
      </c>
    </row>
    <row r="7803" spans="1:4">
      <c r="A7803">
        <v>216985</v>
      </c>
      <c r="B7803" t="s">
        <v>8770</v>
      </c>
      <c r="C7803">
        <v>1499</v>
      </c>
      <c r="D7803">
        <v>1</v>
      </c>
    </row>
    <row r="7804" spans="1:4">
      <c r="A7804">
        <v>217009</v>
      </c>
      <c r="B7804" t="s">
        <v>10641</v>
      </c>
      <c r="C7804">
        <v>129</v>
      </c>
      <c r="D7804">
        <v>1</v>
      </c>
    </row>
    <row r="7805" spans="1:4">
      <c r="A7805">
        <v>217017</v>
      </c>
      <c r="B7805" t="s">
        <v>2760</v>
      </c>
      <c r="C7805">
        <v>25</v>
      </c>
      <c r="D7805">
        <v>1</v>
      </c>
    </row>
    <row r="7806" spans="1:4">
      <c r="A7806">
        <v>217018</v>
      </c>
      <c r="B7806" t="s">
        <v>8717</v>
      </c>
      <c r="C7806">
        <v>80</v>
      </c>
      <c r="D7806">
        <v>1</v>
      </c>
    </row>
    <row r="7807" spans="1:4">
      <c r="A7807">
        <v>217080</v>
      </c>
      <c r="B7807" t="s">
        <v>9078</v>
      </c>
      <c r="C7807">
        <v>41.9</v>
      </c>
      <c r="D7807">
        <v>1</v>
      </c>
    </row>
    <row r="7808" spans="1:4">
      <c r="A7808">
        <v>217084</v>
      </c>
      <c r="B7808" t="s">
        <v>8773</v>
      </c>
      <c r="C7808">
        <v>86.9</v>
      </c>
      <c r="D7808">
        <v>1</v>
      </c>
    </row>
    <row r="7809" spans="1:4">
      <c r="A7809">
        <v>217114</v>
      </c>
      <c r="B7809" t="s">
        <v>10642</v>
      </c>
      <c r="C7809">
        <v>730</v>
      </c>
      <c r="D7809">
        <v>1</v>
      </c>
    </row>
    <row r="7810" spans="1:4">
      <c r="A7810">
        <v>217137</v>
      </c>
      <c r="B7810" t="s">
        <v>9327</v>
      </c>
      <c r="C7810">
        <v>286</v>
      </c>
      <c r="D7810">
        <v>4</v>
      </c>
    </row>
    <row r="7811" spans="1:4">
      <c r="A7811">
        <v>217145</v>
      </c>
      <c r="B7811" t="s">
        <v>10643</v>
      </c>
      <c r="C7811">
        <v>219</v>
      </c>
      <c r="D7811">
        <v>3</v>
      </c>
    </row>
    <row r="7812" spans="1:4">
      <c r="A7812">
        <v>217146</v>
      </c>
      <c r="B7812" t="s">
        <v>8776</v>
      </c>
      <c r="C7812">
        <v>78</v>
      </c>
      <c r="D7812">
        <v>1</v>
      </c>
    </row>
    <row r="7813" spans="1:4">
      <c r="A7813">
        <v>217230</v>
      </c>
      <c r="B7813" t="s">
        <v>10644</v>
      </c>
      <c r="C7813">
        <v>69</v>
      </c>
      <c r="D7813">
        <v>1</v>
      </c>
    </row>
    <row r="7814" spans="1:4">
      <c r="A7814">
        <v>217308</v>
      </c>
      <c r="B7814" t="s">
        <v>9081</v>
      </c>
      <c r="C7814">
        <v>32</v>
      </c>
      <c r="D7814">
        <v>1</v>
      </c>
    </row>
    <row r="7815" spans="1:4">
      <c r="A7815">
        <v>217316</v>
      </c>
      <c r="B7815" t="s">
        <v>9864</v>
      </c>
      <c r="C7815">
        <v>32</v>
      </c>
      <c r="D7815">
        <v>1</v>
      </c>
    </row>
    <row r="7816" spans="1:4">
      <c r="A7816">
        <v>217349</v>
      </c>
      <c r="B7816" t="s">
        <v>2839</v>
      </c>
      <c r="C7816">
        <v>109</v>
      </c>
      <c r="D7816">
        <v>1</v>
      </c>
    </row>
    <row r="7817" spans="1:4">
      <c r="A7817">
        <v>217372</v>
      </c>
      <c r="B7817" t="s">
        <v>9082</v>
      </c>
      <c r="C7817">
        <v>41</v>
      </c>
      <c r="D7817">
        <v>1</v>
      </c>
    </row>
    <row r="7818" spans="1:4">
      <c r="A7818">
        <v>217669</v>
      </c>
      <c r="B7818" t="s">
        <v>9329</v>
      </c>
      <c r="C7818">
        <v>2311</v>
      </c>
      <c r="D7818">
        <v>9</v>
      </c>
    </row>
    <row r="7819" spans="1:4">
      <c r="A7819">
        <v>217670</v>
      </c>
      <c r="B7819" t="s">
        <v>9599</v>
      </c>
      <c r="C7819">
        <v>1650</v>
      </c>
      <c r="D7819">
        <v>2</v>
      </c>
    </row>
    <row r="7820" spans="1:4">
      <c r="A7820">
        <v>217708</v>
      </c>
      <c r="B7820" t="s">
        <v>10645</v>
      </c>
      <c r="C7820">
        <v>2318</v>
      </c>
      <c r="D7820">
        <v>1</v>
      </c>
    </row>
    <row r="7821" spans="1:4">
      <c r="A7821">
        <v>217758</v>
      </c>
      <c r="B7821" t="s">
        <v>9907</v>
      </c>
      <c r="C7821">
        <v>349</v>
      </c>
      <c r="D7821">
        <v>1</v>
      </c>
    </row>
    <row r="7822" spans="1:4">
      <c r="A7822">
        <v>217804</v>
      </c>
      <c r="B7822" t="s">
        <v>700</v>
      </c>
      <c r="C7822">
        <v>339</v>
      </c>
      <c r="D7822">
        <v>1</v>
      </c>
    </row>
    <row r="7823" spans="1:4">
      <c r="A7823">
        <v>217854</v>
      </c>
      <c r="B7823" t="s">
        <v>221</v>
      </c>
      <c r="C7823">
        <v>307</v>
      </c>
      <c r="D7823">
        <v>3</v>
      </c>
    </row>
    <row r="7824" spans="1:4">
      <c r="A7824">
        <v>217856</v>
      </c>
      <c r="B7824" t="s">
        <v>10646</v>
      </c>
      <c r="C7824">
        <v>49.8</v>
      </c>
      <c r="D7824">
        <v>2</v>
      </c>
    </row>
    <row r="7825" spans="1:4">
      <c r="A7825">
        <v>217858</v>
      </c>
      <c r="B7825" t="s">
        <v>10647</v>
      </c>
      <c r="C7825">
        <v>27</v>
      </c>
      <c r="D7825">
        <v>1</v>
      </c>
    </row>
    <row r="7826" spans="1:4">
      <c r="A7826">
        <v>218037</v>
      </c>
      <c r="B7826" t="s">
        <v>10022</v>
      </c>
      <c r="C7826">
        <v>125</v>
      </c>
      <c r="D7826">
        <v>1</v>
      </c>
    </row>
    <row r="7827" spans="1:4">
      <c r="A7827">
        <v>218117</v>
      </c>
      <c r="B7827" t="s">
        <v>2901</v>
      </c>
      <c r="C7827">
        <v>51</v>
      </c>
      <c r="D7827">
        <v>1</v>
      </c>
    </row>
    <row r="7828" spans="1:4">
      <c r="A7828">
        <v>218120</v>
      </c>
      <c r="B7828" t="s">
        <v>2903</v>
      </c>
      <c r="C7828">
        <v>28</v>
      </c>
      <c r="D7828">
        <v>1</v>
      </c>
    </row>
    <row r="7829" spans="1:4">
      <c r="A7829">
        <v>218216</v>
      </c>
      <c r="B7829" t="s">
        <v>51</v>
      </c>
      <c r="C7829">
        <v>173.4</v>
      </c>
      <c r="D7829">
        <v>3</v>
      </c>
    </row>
    <row r="7830" spans="1:4">
      <c r="A7830">
        <v>218222</v>
      </c>
      <c r="B7830" t="s">
        <v>9874</v>
      </c>
      <c r="C7830">
        <v>209</v>
      </c>
      <c r="D7830">
        <v>3</v>
      </c>
    </row>
    <row r="7831" spans="1:4">
      <c r="A7831">
        <v>218223</v>
      </c>
      <c r="B7831" t="s">
        <v>2989</v>
      </c>
      <c r="C7831">
        <v>92</v>
      </c>
      <c r="D7831">
        <v>1</v>
      </c>
    </row>
    <row r="7832" spans="1:4">
      <c r="A7832">
        <v>218235</v>
      </c>
      <c r="B7832" t="s">
        <v>10211</v>
      </c>
      <c r="C7832">
        <v>227</v>
      </c>
      <c r="D7832">
        <v>3</v>
      </c>
    </row>
    <row r="7833" spans="1:4">
      <c r="A7833">
        <v>218236</v>
      </c>
      <c r="B7833" t="s">
        <v>9330</v>
      </c>
      <c r="C7833">
        <v>231</v>
      </c>
      <c r="D7833">
        <v>4</v>
      </c>
    </row>
    <row r="7834" spans="1:4">
      <c r="A7834">
        <v>218240</v>
      </c>
      <c r="B7834" t="s">
        <v>9791</v>
      </c>
      <c r="C7834">
        <v>119</v>
      </c>
      <c r="D7834">
        <v>2</v>
      </c>
    </row>
    <row r="7835" spans="1:4">
      <c r="A7835">
        <v>218249</v>
      </c>
      <c r="B7835" t="s">
        <v>10648</v>
      </c>
      <c r="C7835">
        <v>68</v>
      </c>
      <c r="D7835">
        <v>1</v>
      </c>
    </row>
    <row r="7836" spans="1:4">
      <c r="A7836">
        <v>218264</v>
      </c>
      <c r="B7836" t="s">
        <v>10649</v>
      </c>
      <c r="C7836">
        <v>49</v>
      </c>
      <c r="D7836">
        <v>1</v>
      </c>
    </row>
    <row r="7837" spans="1:4">
      <c r="A7837">
        <v>218443</v>
      </c>
      <c r="B7837" t="s">
        <v>10294</v>
      </c>
      <c r="C7837">
        <v>687</v>
      </c>
      <c r="D7837">
        <v>3</v>
      </c>
    </row>
    <row r="7838" spans="1:4">
      <c r="A7838">
        <v>218446</v>
      </c>
      <c r="B7838" t="s">
        <v>10650</v>
      </c>
      <c r="C7838">
        <v>405</v>
      </c>
      <c r="D7838">
        <v>4</v>
      </c>
    </row>
    <row r="7839" spans="1:4">
      <c r="A7839">
        <v>218620</v>
      </c>
      <c r="B7839" t="s">
        <v>10651</v>
      </c>
      <c r="C7839">
        <v>128</v>
      </c>
      <c r="D7839">
        <v>1</v>
      </c>
    </row>
    <row r="7840" spans="1:4">
      <c r="A7840">
        <v>218700</v>
      </c>
      <c r="B7840" t="s">
        <v>10652</v>
      </c>
      <c r="C7840">
        <v>0</v>
      </c>
      <c r="D7840">
        <v>0</v>
      </c>
    </row>
    <row r="7841" spans="1:4">
      <c r="A7841">
        <v>218706</v>
      </c>
      <c r="B7841" t="s">
        <v>10653</v>
      </c>
      <c r="C7841">
        <v>89</v>
      </c>
      <c r="D7841">
        <v>1</v>
      </c>
    </row>
    <row r="7842" spans="1:4">
      <c r="A7842">
        <v>218731</v>
      </c>
      <c r="B7842" t="s">
        <v>10454</v>
      </c>
      <c r="C7842">
        <v>41</v>
      </c>
      <c r="D7842">
        <v>1</v>
      </c>
    </row>
    <row r="7843" spans="1:4">
      <c r="A7843">
        <v>218764</v>
      </c>
      <c r="B7843" t="s">
        <v>414</v>
      </c>
      <c r="C7843">
        <v>338</v>
      </c>
      <c r="D7843">
        <v>1</v>
      </c>
    </row>
    <row r="7844" spans="1:4">
      <c r="A7844">
        <v>218853</v>
      </c>
      <c r="B7844" t="s">
        <v>523</v>
      </c>
      <c r="C7844">
        <v>1399</v>
      </c>
      <c r="D7844">
        <v>6</v>
      </c>
    </row>
    <row r="7845" spans="1:4">
      <c r="A7845">
        <v>219182</v>
      </c>
      <c r="B7845" t="s">
        <v>3076</v>
      </c>
      <c r="C7845">
        <v>39</v>
      </c>
      <c r="D7845">
        <v>1</v>
      </c>
    </row>
    <row r="7846" spans="1:4">
      <c r="A7846">
        <v>219335</v>
      </c>
      <c r="B7846" t="s">
        <v>10654</v>
      </c>
      <c r="C7846">
        <v>246</v>
      </c>
      <c r="D7846">
        <v>1</v>
      </c>
    </row>
    <row r="7847" spans="1:4">
      <c r="A7847">
        <v>219455</v>
      </c>
      <c r="B7847" t="s">
        <v>3133</v>
      </c>
      <c r="C7847">
        <v>99</v>
      </c>
      <c r="D7847">
        <v>1</v>
      </c>
    </row>
    <row r="7848" spans="1:4">
      <c r="A7848">
        <v>219496</v>
      </c>
      <c r="B7848" t="s">
        <v>10655</v>
      </c>
      <c r="C7848">
        <v>41</v>
      </c>
      <c r="D7848">
        <v>1</v>
      </c>
    </row>
    <row r="7849" spans="1:4">
      <c r="A7849">
        <v>219585</v>
      </c>
      <c r="B7849" t="s">
        <v>10656</v>
      </c>
      <c r="C7849">
        <v>535</v>
      </c>
      <c r="D7849">
        <v>3</v>
      </c>
    </row>
    <row r="7850" spans="1:4">
      <c r="A7850">
        <v>219588</v>
      </c>
      <c r="B7850" t="s">
        <v>10213</v>
      </c>
      <c r="C7850">
        <v>261</v>
      </c>
      <c r="D7850">
        <v>2</v>
      </c>
    </row>
    <row r="7851" spans="1:4">
      <c r="A7851">
        <v>219709</v>
      </c>
      <c r="B7851" t="s">
        <v>10126</v>
      </c>
      <c r="C7851">
        <v>62.2</v>
      </c>
      <c r="D7851">
        <v>1</v>
      </c>
    </row>
    <row r="7852" spans="1:4">
      <c r="A7852">
        <v>219733</v>
      </c>
      <c r="B7852" t="s">
        <v>10657</v>
      </c>
      <c r="C7852">
        <v>1337</v>
      </c>
      <c r="D7852">
        <v>2</v>
      </c>
    </row>
    <row r="7853" spans="1:4">
      <c r="A7853">
        <v>219734</v>
      </c>
      <c r="B7853" t="s">
        <v>10295</v>
      </c>
      <c r="C7853">
        <v>279</v>
      </c>
      <c r="D7853">
        <v>1</v>
      </c>
    </row>
    <row r="7854" spans="1:4">
      <c r="A7854">
        <v>219735</v>
      </c>
      <c r="B7854" t="s">
        <v>10658</v>
      </c>
      <c r="C7854">
        <v>61</v>
      </c>
      <c r="D7854">
        <v>1</v>
      </c>
    </row>
    <row r="7855" spans="1:4">
      <c r="A7855">
        <v>219743</v>
      </c>
      <c r="B7855" t="s">
        <v>10659</v>
      </c>
      <c r="C7855">
        <v>279</v>
      </c>
      <c r="D7855">
        <v>1</v>
      </c>
    </row>
    <row r="7856" spans="1:4">
      <c r="A7856">
        <v>219793</v>
      </c>
      <c r="B7856" t="s">
        <v>9497</v>
      </c>
      <c r="C7856">
        <v>326</v>
      </c>
      <c r="D7856">
        <v>2</v>
      </c>
    </row>
    <row r="7857" spans="1:4">
      <c r="A7857">
        <v>219803</v>
      </c>
      <c r="B7857" t="s">
        <v>10530</v>
      </c>
      <c r="C7857">
        <v>2342</v>
      </c>
      <c r="D7857">
        <v>31</v>
      </c>
    </row>
    <row r="7858" spans="1:4">
      <c r="A7858">
        <v>219871</v>
      </c>
      <c r="B7858" t="s">
        <v>10660</v>
      </c>
      <c r="C7858">
        <v>24</v>
      </c>
      <c r="D7858">
        <v>1</v>
      </c>
    </row>
    <row r="7859" spans="1:4">
      <c r="A7859">
        <v>219876</v>
      </c>
      <c r="B7859" t="s">
        <v>9498</v>
      </c>
      <c r="C7859">
        <v>616</v>
      </c>
      <c r="D7859">
        <v>2</v>
      </c>
    </row>
    <row r="7860" spans="1:4">
      <c r="A7860">
        <v>219966</v>
      </c>
      <c r="B7860" t="s">
        <v>3179</v>
      </c>
      <c r="C7860">
        <v>69</v>
      </c>
      <c r="D7860">
        <v>1</v>
      </c>
    </row>
    <row r="7861" spans="1:4">
      <c r="A7861">
        <v>220019</v>
      </c>
      <c r="B7861" t="s">
        <v>10661</v>
      </c>
      <c r="C7861">
        <v>278</v>
      </c>
      <c r="D7861">
        <v>1</v>
      </c>
    </row>
    <row r="7862" spans="1:4">
      <c r="A7862">
        <v>220023</v>
      </c>
      <c r="B7862" t="s">
        <v>512</v>
      </c>
      <c r="C7862">
        <v>750</v>
      </c>
      <c r="D7862">
        <v>3</v>
      </c>
    </row>
    <row r="7863" spans="1:4">
      <c r="A7863">
        <v>220060</v>
      </c>
      <c r="B7863" t="s">
        <v>9908</v>
      </c>
      <c r="C7863">
        <v>68</v>
      </c>
      <c r="D7863">
        <v>1</v>
      </c>
    </row>
    <row r="7864" spans="1:4">
      <c r="A7864">
        <v>220065</v>
      </c>
      <c r="B7864" t="s">
        <v>10662</v>
      </c>
      <c r="C7864">
        <v>78</v>
      </c>
      <c r="D7864">
        <v>1</v>
      </c>
    </row>
    <row r="7865" spans="1:4">
      <c r="A7865">
        <v>220067</v>
      </c>
      <c r="B7865" t="s">
        <v>9794</v>
      </c>
      <c r="C7865">
        <v>94</v>
      </c>
      <c r="D7865">
        <v>1</v>
      </c>
    </row>
    <row r="7866" spans="1:4">
      <c r="A7866">
        <v>220091</v>
      </c>
      <c r="B7866" t="s">
        <v>10663</v>
      </c>
      <c r="C7866">
        <v>1279</v>
      </c>
      <c r="D7866">
        <v>2</v>
      </c>
    </row>
    <row r="7867" spans="1:4">
      <c r="A7867">
        <v>220100</v>
      </c>
      <c r="B7867" t="s">
        <v>10664</v>
      </c>
      <c r="C7867">
        <v>165</v>
      </c>
      <c r="D7867">
        <v>1</v>
      </c>
    </row>
    <row r="7868" spans="1:4">
      <c r="A7868">
        <v>220109</v>
      </c>
      <c r="B7868" t="s">
        <v>10026</v>
      </c>
      <c r="C7868">
        <v>29</v>
      </c>
      <c r="D7868">
        <v>1</v>
      </c>
    </row>
    <row r="7869" spans="1:4">
      <c r="A7869">
        <v>220130</v>
      </c>
      <c r="B7869" t="s">
        <v>10665</v>
      </c>
      <c r="C7869">
        <v>72</v>
      </c>
      <c r="D7869">
        <v>1</v>
      </c>
    </row>
    <row r="7870" spans="1:4">
      <c r="A7870">
        <v>220145</v>
      </c>
      <c r="B7870" t="s">
        <v>10296</v>
      </c>
      <c r="C7870">
        <v>112</v>
      </c>
      <c r="D7870">
        <v>1</v>
      </c>
    </row>
    <row r="7871" spans="1:4">
      <c r="A7871">
        <v>220170</v>
      </c>
      <c r="B7871" t="s">
        <v>10666</v>
      </c>
      <c r="C7871">
        <v>0</v>
      </c>
      <c r="D7871">
        <v>0</v>
      </c>
    </row>
    <row r="7872" spans="1:4">
      <c r="A7872">
        <v>220179</v>
      </c>
      <c r="B7872" t="s">
        <v>10667</v>
      </c>
      <c r="C7872">
        <v>264</v>
      </c>
      <c r="D7872">
        <v>1</v>
      </c>
    </row>
    <row r="7873" spans="1:4">
      <c r="A7873">
        <v>220180</v>
      </c>
      <c r="B7873" t="s">
        <v>9796</v>
      </c>
      <c r="C7873">
        <v>369</v>
      </c>
      <c r="D7873">
        <v>1</v>
      </c>
    </row>
    <row r="7874" spans="1:4">
      <c r="A7874">
        <v>220188</v>
      </c>
      <c r="B7874" t="s">
        <v>8785</v>
      </c>
      <c r="C7874">
        <v>107</v>
      </c>
      <c r="D7874">
        <v>1</v>
      </c>
    </row>
    <row r="7875" spans="1:4">
      <c r="A7875">
        <v>220194</v>
      </c>
      <c r="B7875" t="s">
        <v>10668</v>
      </c>
      <c r="C7875">
        <v>128</v>
      </c>
      <c r="D7875">
        <v>2</v>
      </c>
    </row>
    <row r="7876" spans="1:4">
      <c r="A7876">
        <v>220215</v>
      </c>
      <c r="B7876" t="s">
        <v>10669</v>
      </c>
      <c r="C7876">
        <v>60</v>
      </c>
      <c r="D7876">
        <v>1</v>
      </c>
    </row>
    <row r="7877" spans="1:4">
      <c r="A7877">
        <v>220217</v>
      </c>
      <c r="B7877" t="s">
        <v>10670</v>
      </c>
      <c r="C7877">
        <v>43</v>
      </c>
      <c r="D7877">
        <v>1</v>
      </c>
    </row>
    <row r="7878" spans="1:4">
      <c r="A7878">
        <v>220237</v>
      </c>
      <c r="B7878" t="s">
        <v>9505</v>
      </c>
      <c r="C7878">
        <v>253</v>
      </c>
      <c r="D7878">
        <v>5</v>
      </c>
    </row>
    <row r="7879" spans="1:4">
      <c r="A7879">
        <v>220240</v>
      </c>
      <c r="B7879" t="s">
        <v>9092</v>
      </c>
      <c r="C7879">
        <v>48</v>
      </c>
      <c r="D7879">
        <v>1</v>
      </c>
    </row>
    <row r="7880" spans="1:4">
      <c r="A7880">
        <v>220249</v>
      </c>
      <c r="B7880" t="s">
        <v>10671</v>
      </c>
      <c r="C7880">
        <v>57</v>
      </c>
      <c r="D7880">
        <v>1</v>
      </c>
    </row>
    <row r="7881" spans="1:4">
      <c r="A7881">
        <v>220254</v>
      </c>
      <c r="B7881" t="s">
        <v>8788</v>
      </c>
      <c r="C7881">
        <v>0</v>
      </c>
      <c r="D7881">
        <v>1</v>
      </c>
    </row>
    <row r="7882" spans="1:4">
      <c r="A7882">
        <v>220257</v>
      </c>
      <c r="B7882" t="s">
        <v>9506</v>
      </c>
      <c r="C7882">
        <v>164</v>
      </c>
      <c r="D7882">
        <v>1</v>
      </c>
    </row>
    <row r="7883" spans="1:4">
      <c r="A7883">
        <v>220389</v>
      </c>
      <c r="B7883" t="s">
        <v>10672</v>
      </c>
      <c r="C7883">
        <v>2380</v>
      </c>
      <c r="D7883">
        <v>1</v>
      </c>
    </row>
    <row r="7884" spans="1:4">
      <c r="A7884">
        <v>220401</v>
      </c>
      <c r="B7884" t="s">
        <v>9914</v>
      </c>
      <c r="C7884">
        <v>1299</v>
      </c>
      <c r="D7884">
        <v>1</v>
      </c>
    </row>
    <row r="7885" spans="1:4">
      <c r="A7885">
        <v>220425</v>
      </c>
      <c r="B7885" t="s">
        <v>9094</v>
      </c>
      <c r="C7885">
        <v>79</v>
      </c>
      <c r="D7885">
        <v>1</v>
      </c>
    </row>
    <row r="7886" spans="1:4">
      <c r="A7886">
        <v>220523</v>
      </c>
      <c r="B7886" t="s">
        <v>3373</v>
      </c>
      <c r="C7886">
        <v>320</v>
      </c>
      <c r="D7886">
        <v>1</v>
      </c>
    </row>
    <row r="7887" spans="1:4">
      <c r="A7887">
        <v>220731</v>
      </c>
      <c r="B7887" t="s">
        <v>9799</v>
      </c>
      <c r="C7887">
        <v>488</v>
      </c>
      <c r="D7887">
        <v>6</v>
      </c>
    </row>
    <row r="7888" spans="1:4">
      <c r="A7888">
        <v>221053</v>
      </c>
      <c r="B7888" t="s">
        <v>9508</v>
      </c>
      <c r="C7888">
        <v>651</v>
      </c>
      <c r="D7888">
        <v>3</v>
      </c>
    </row>
    <row r="7889" spans="1:4">
      <c r="A7889">
        <v>221240</v>
      </c>
      <c r="B7889" t="s">
        <v>3703</v>
      </c>
      <c r="C7889">
        <v>502</v>
      </c>
      <c r="D7889">
        <v>2</v>
      </c>
    </row>
    <row r="7890" spans="1:4">
      <c r="A7890">
        <v>221265</v>
      </c>
      <c r="B7890" t="s">
        <v>10673</v>
      </c>
      <c r="C7890">
        <v>270</v>
      </c>
      <c r="D7890">
        <v>1</v>
      </c>
    </row>
    <row r="7891" spans="1:4">
      <c r="A7891">
        <v>221305</v>
      </c>
      <c r="B7891" t="s">
        <v>9096</v>
      </c>
      <c r="C7891">
        <v>16</v>
      </c>
      <c r="D7891">
        <v>1</v>
      </c>
    </row>
    <row r="7892" spans="1:4">
      <c r="A7892">
        <v>221305</v>
      </c>
      <c r="B7892" t="s">
        <v>9096</v>
      </c>
      <c r="C7892">
        <v>16</v>
      </c>
      <c r="D7892">
        <v>1</v>
      </c>
    </row>
    <row r="7893" spans="1:4">
      <c r="A7893">
        <v>221308</v>
      </c>
      <c r="B7893" t="s">
        <v>10674</v>
      </c>
      <c r="C7893">
        <v>14</v>
      </c>
      <c r="D7893">
        <v>1</v>
      </c>
    </row>
    <row r="7894" spans="1:4">
      <c r="A7894">
        <v>221328</v>
      </c>
      <c r="B7894" t="s">
        <v>3516</v>
      </c>
      <c r="C7894">
        <v>82</v>
      </c>
      <c r="D7894">
        <v>1</v>
      </c>
    </row>
    <row r="7895" spans="1:4">
      <c r="A7895">
        <v>221358</v>
      </c>
      <c r="B7895" t="s">
        <v>10675</v>
      </c>
      <c r="C7895">
        <v>74</v>
      </c>
      <c r="D7895">
        <v>1</v>
      </c>
    </row>
    <row r="7896" spans="1:4">
      <c r="A7896">
        <v>221360</v>
      </c>
      <c r="B7896" t="s">
        <v>10533</v>
      </c>
      <c r="C7896">
        <v>191</v>
      </c>
      <c r="D7896">
        <v>1</v>
      </c>
    </row>
    <row r="7897" spans="1:4">
      <c r="A7897">
        <v>221559</v>
      </c>
      <c r="B7897" t="s">
        <v>464</v>
      </c>
      <c r="C7897">
        <v>306</v>
      </c>
      <c r="D7897">
        <v>4</v>
      </c>
    </row>
    <row r="7898" spans="1:4">
      <c r="A7898">
        <v>221578</v>
      </c>
      <c r="B7898" t="s">
        <v>10676</v>
      </c>
      <c r="C7898">
        <v>59</v>
      </c>
      <c r="D7898">
        <v>1</v>
      </c>
    </row>
    <row r="7899" spans="1:4">
      <c r="A7899">
        <v>221656</v>
      </c>
      <c r="B7899" t="s">
        <v>718</v>
      </c>
      <c r="C7899">
        <v>138</v>
      </c>
      <c r="D7899">
        <v>1</v>
      </c>
    </row>
    <row r="7900" spans="1:4">
      <c r="A7900">
        <v>221671</v>
      </c>
      <c r="B7900" t="s">
        <v>10677</v>
      </c>
      <c r="C7900">
        <v>56</v>
      </c>
      <c r="D7900">
        <v>1</v>
      </c>
    </row>
    <row r="7901" spans="1:4">
      <c r="A7901">
        <v>221671</v>
      </c>
      <c r="B7901" t="s">
        <v>10677</v>
      </c>
      <c r="C7901">
        <v>57</v>
      </c>
      <c r="D7901">
        <v>1</v>
      </c>
    </row>
    <row r="7902" spans="1:4">
      <c r="A7902">
        <v>222137</v>
      </c>
      <c r="B7902" t="s">
        <v>8791</v>
      </c>
      <c r="C7902">
        <v>5310</v>
      </c>
      <c r="D7902">
        <v>11</v>
      </c>
    </row>
    <row r="7903" spans="1:4">
      <c r="A7903">
        <v>222166</v>
      </c>
      <c r="B7903" t="s">
        <v>9510</v>
      </c>
      <c r="C7903">
        <v>48</v>
      </c>
      <c r="D7903">
        <v>1</v>
      </c>
    </row>
    <row r="7904" spans="1:4">
      <c r="A7904">
        <v>222280</v>
      </c>
      <c r="B7904" t="s">
        <v>432</v>
      </c>
      <c r="C7904">
        <v>67</v>
      </c>
      <c r="D7904">
        <v>1</v>
      </c>
    </row>
    <row r="7905" spans="1:4">
      <c r="A7905">
        <v>222409</v>
      </c>
      <c r="B7905" t="s">
        <v>86</v>
      </c>
      <c r="C7905">
        <v>429</v>
      </c>
      <c r="D7905">
        <v>2</v>
      </c>
    </row>
    <row r="7906" spans="1:4">
      <c r="A7906">
        <v>222411</v>
      </c>
      <c r="B7906" t="s">
        <v>10678</v>
      </c>
      <c r="C7906">
        <v>1009</v>
      </c>
      <c r="D7906">
        <v>1</v>
      </c>
    </row>
    <row r="7907" spans="1:4">
      <c r="A7907">
        <v>222413</v>
      </c>
      <c r="B7907" t="s">
        <v>10679</v>
      </c>
      <c r="C7907">
        <v>275</v>
      </c>
      <c r="D7907">
        <v>1</v>
      </c>
    </row>
    <row r="7908" spans="1:4">
      <c r="A7908">
        <v>222416</v>
      </c>
      <c r="B7908" t="s">
        <v>10518</v>
      </c>
      <c r="C7908">
        <v>1791</v>
      </c>
      <c r="D7908">
        <v>3</v>
      </c>
    </row>
    <row r="7909" spans="1:4">
      <c r="A7909">
        <v>222417</v>
      </c>
      <c r="B7909" t="s">
        <v>10680</v>
      </c>
      <c r="C7909">
        <v>497</v>
      </c>
      <c r="D7909">
        <v>1</v>
      </c>
    </row>
    <row r="7910" spans="1:4">
      <c r="A7910">
        <v>222434</v>
      </c>
      <c r="B7910" t="s">
        <v>8793</v>
      </c>
      <c r="C7910">
        <v>5249</v>
      </c>
      <c r="D7910">
        <v>1</v>
      </c>
    </row>
    <row r="7911" spans="1:4">
      <c r="A7911">
        <v>222481</v>
      </c>
      <c r="B7911" t="s">
        <v>10681</v>
      </c>
      <c r="C7911">
        <v>12</v>
      </c>
      <c r="D7911">
        <v>1</v>
      </c>
    </row>
    <row r="7912" spans="1:4">
      <c r="A7912">
        <v>222485</v>
      </c>
      <c r="B7912" t="s">
        <v>3701</v>
      </c>
      <c r="C7912">
        <v>27</v>
      </c>
      <c r="D7912">
        <v>1</v>
      </c>
    </row>
    <row r="7913" spans="1:4">
      <c r="A7913">
        <v>222502</v>
      </c>
      <c r="B7913" t="s">
        <v>3696</v>
      </c>
      <c r="C7913">
        <v>104</v>
      </c>
      <c r="D7913">
        <v>1</v>
      </c>
    </row>
    <row r="7914" spans="1:4">
      <c r="A7914">
        <v>222511</v>
      </c>
      <c r="B7914" t="s">
        <v>9512</v>
      </c>
      <c r="C7914">
        <v>-3320</v>
      </c>
      <c r="D7914">
        <v>-2</v>
      </c>
    </row>
    <row r="7915" spans="1:4">
      <c r="A7915">
        <v>222580</v>
      </c>
      <c r="B7915" t="s">
        <v>3721</v>
      </c>
      <c r="C7915">
        <v>181</v>
      </c>
      <c r="D7915">
        <v>4</v>
      </c>
    </row>
    <row r="7916" spans="1:4">
      <c r="A7916">
        <v>222583</v>
      </c>
      <c r="B7916" t="s">
        <v>3723</v>
      </c>
      <c r="C7916">
        <v>32</v>
      </c>
      <c r="D7916">
        <v>1</v>
      </c>
    </row>
    <row r="7917" spans="1:4">
      <c r="A7917">
        <v>222584</v>
      </c>
      <c r="B7917" t="s">
        <v>3724</v>
      </c>
      <c r="C7917">
        <v>49</v>
      </c>
      <c r="D7917">
        <v>1</v>
      </c>
    </row>
    <row r="7918" spans="1:4">
      <c r="A7918">
        <v>222627</v>
      </c>
      <c r="B7918" t="s">
        <v>10682</v>
      </c>
      <c r="C7918">
        <v>51</v>
      </c>
      <c r="D7918">
        <v>1</v>
      </c>
    </row>
    <row r="7919" spans="1:4">
      <c r="A7919">
        <v>222714</v>
      </c>
      <c r="B7919" t="s">
        <v>9344</v>
      </c>
      <c r="C7919">
        <v>82.8</v>
      </c>
      <c r="D7919">
        <v>2</v>
      </c>
    </row>
    <row r="7920" spans="1:4">
      <c r="A7920">
        <v>222767</v>
      </c>
      <c r="B7920" t="s">
        <v>10683</v>
      </c>
      <c r="C7920">
        <v>111</v>
      </c>
      <c r="D7920">
        <v>1</v>
      </c>
    </row>
    <row r="7921" spans="1:4">
      <c r="A7921">
        <v>222792</v>
      </c>
      <c r="B7921" t="s">
        <v>8991</v>
      </c>
      <c r="C7921">
        <v>19439</v>
      </c>
      <c r="D7921">
        <v>1</v>
      </c>
    </row>
    <row r="7922" spans="1:4">
      <c r="A7922">
        <v>222859</v>
      </c>
      <c r="B7922" t="s">
        <v>10684</v>
      </c>
      <c r="C7922">
        <v>281</v>
      </c>
      <c r="D7922">
        <v>1</v>
      </c>
    </row>
    <row r="7923" spans="1:4">
      <c r="A7923">
        <v>222862</v>
      </c>
      <c r="B7923" t="s">
        <v>10031</v>
      </c>
      <c r="C7923">
        <v>3588</v>
      </c>
      <c r="D7923">
        <v>2</v>
      </c>
    </row>
    <row r="7924" spans="1:4">
      <c r="A7924">
        <v>222862</v>
      </c>
      <c r="B7924" t="s">
        <v>10031</v>
      </c>
      <c r="C7924">
        <v>1769</v>
      </c>
      <c r="D7924">
        <v>1</v>
      </c>
    </row>
    <row r="7925" spans="1:4">
      <c r="A7925">
        <v>222940</v>
      </c>
      <c r="B7925" t="s">
        <v>8797</v>
      </c>
      <c r="C7925">
        <v>2010</v>
      </c>
      <c r="D7925">
        <v>6</v>
      </c>
    </row>
    <row r="7926" spans="1:4">
      <c r="A7926">
        <v>222941</v>
      </c>
      <c r="B7926" t="s">
        <v>9102</v>
      </c>
      <c r="C7926">
        <v>320</v>
      </c>
      <c r="D7926">
        <v>3</v>
      </c>
    </row>
    <row r="7927" spans="1:4">
      <c r="A7927">
        <v>222942</v>
      </c>
      <c r="B7927" t="s">
        <v>3794</v>
      </c>
      <c r="C7927">
        <v>123</v>
      </c>
      <c r="D7927">
        <v>1</v>
      </c>
    </row>
    <row r="7928" spans="1:4">
      <c r="A7928">
        <v>222944</v>
      </c>
      <c r="B7928" t="s">
        <v>9916</v>
      </c>
      <c r="C7928">
        <v>113.4</v>
      </c>
      <c r="D7928">
        <v>3</v>
      </c>
    </row>
    <row r="7929" spans="1:4">
      <c r="A7929">
        <v>222952</v>
      </c>
      <c r="B7929" t="s">
        <v>10214</v>
      </c>
      <c r="C7929">
        <v>1734</v>
      </c>
      <c r="D7929">
        <v>6</v>
      </c>
    </row>
    <row r="7930" spans="1:4">
      <c r="A7930">
        <v>222994</v>
      </c>
      <c r="B7930" t="s">
        <v>10685</v>
      </c>
      <c r="C7930">
        <v>32</v>
      </c>
      <c r="D7930">
        <v>1</v>
      </c>
    </row>
    <row r="7931" spans="1:4">
      <c r="A7931">
        <v>223040</v>
      </c>
      <c r="B7931" t="s">
        <v>10686</v>
      </c>
      <c r="C7931">
        <v>32</v>
      </c>
      <c r="D7931">
        <v>1</v>
      </c>
    </row>
    <row r="7932" spans="1:4">
      <c r="A7932">
        <v>223330</v>
      </c>
      <c r="B7932" t="s">
        <v>10687</v>
      </c>
      <c r="C7932">
        <v>749</v>
      </c>
      <c r="D7932">
        <v>1</v>
      </c>
    </row>
    <row r="7933" spans="1:4">
      <c r="A7933">
        <v>223389</v>
      </c>
      <c r="B7933" t="s">
        <v>9347</v>
      </c>
      <c r="C7933">
        <v>216</v>
      </c>
      <c r="D7933">
        <v>1</v>
      </c>
    </row>
    <row r="7934" spans="1:4">
      <c r="A7934">
        <v>223390</v>
      </c>
      <c r="B7934" t="s">
        <v>10688</v>
      </c>
      <c r="C7934">
        <v>249</v>
      </c>
      <c r="D7934">
        <v>1</v>
      </c>
    </row>
    <row r="7935" spans="1:4">
      <c r="A7935">
        <v>223393</v>
      </c>
      <c r="B7935" t="s">
        <v>8798</v>
      </c>
      <c r="C7935">
        <v>319</v>
      </c>
      <c r="D7935">
        <v>2</v>
      </c>
    </row>
    <row r="7936" spans="1:4">
      <c r="A7936">
        <v>223393</v>
      </c>
      <c r="B7936" t="s">
        <v>8798</v>
      </c>
      <c r="C7936">
        <v>161</v>
      </c>
      <c r="D7936">
        <v>1</v>
      </c>
    </row>
    <row r="7937" spans="1:4">
      <c r="A7937">
        <v>223393</v>
      </c>
      <c r="B7937" t="s">
        <v>8798</v>
      </c>
      <c r="C7937">
        <v>70</v>
      </c>
      <c r="D7937">
        <v>1</v>
      </c>
    </row>
    <row r="7938" spans="1:4">
      <c r="A7938">
        <v>223393</v>
      </c>
      <c r="B7938" t="s">
        <v>8798</v>
      </c>
      <c r="C7938">
        <v>159</v>
      </c>
      <c r="D7938">
        <v>1</v>
      </c>
    </row>
    <row r="7939" spans="1:4">
      <c r="A7939">
        <v>223484</v>
      </c>
      <c r="B7939" t="s">
        <v>4912</v>
      </c>
      <c r="C7939">
        <v>1819</v>
      </c>
      <c r="D7939">
        <v>1</v>
      </c>
    </row>
    <row r="7940" spans="1:4">
      <c r="A7940">
        <v>223654</v>
      </c>
      <c r="B7940" t="s">
        <v>9106</v>
      </c>
      <c r="C7940">
        <v>247</v>
      </c>
      <c r="D7940">
        <v>1</v>
      </c>
    </row>
    <row r="7941" spans="1:4">
      <c r="A7941">
        <v>223710</v>
      </c>
      <c r="B7941" t="s">
        <v>9660</v>
      </c>
      <c r="C7941">
        <v>96</v>
      </c>
      <c r="D7941">
        <v>1</v>
      </c>
    </row>
    <row r="7942" spans="1:4">
      <c r="A7942">
        <v>223711</v>
      </c>
      <c r="B7942" t="s">
        <v>3912</v>
      </c>
      <c r="C7942">
        <v>51</v>
      </c>
      <c r="D7942">
        <v>1</v>
      </c>
    </row>
    <row r="7943" spans="1:4">
      <c r="A7943">
        <v>223713</v>
      </c>
      <c r="B7943" t="s">
        <v>236</v>
      </c>
      <c r="C7943">
        <v>97</v>
      </c>
      <c r="D7943">
        <v>1</v>
      </c>
    </row>
    <row r="7944" spans="1:4">
      <c r="A7944">
        <v>223714</v>
      </c>
      <c r="B7944" t="s">
        <v>3914</v>
      </c>
      <c r="C7944">
        <v>101</v>
      </c>
      <c r="D7944">
        <v>2</v>
      </c>
    </row>
    <row r="7945" spans="1:4">
      <c r="A7945">
        <v>223715</v>
      </c>
      <c r="B7945" t="s">
        <v>3915</v>
      </c>
      <c r="C7945">
        <v>50</v>
      </c>
      <c r="D7945">
        <v>1</v>
      </c>
    </row>
    <row r="7946" spans="1:4">
      <c r="A7946">
        <v>223853</v>
      </c>
      <c r="B7946" t="s">
        <v>10689</v>
      </c>
      <c r="C7946">
        <v>1091</v>
      </c>
      <c r="D7946">
        <v>5</v>
      </c>
    </row>
    <row r="7947" spans="1:4">
      <c r="A7947">
        <v>223864</v>
      </c>
      <c r="B7947" t="s">
        <v>3928</v>
      </c>
      <c r="C7947">
        <v>322</v>
      </c>
      <c r="D7947">
        <v>2</v>
      </c>
    </row>
    <row r="7948" spans="1:4">
      <c r="A7948">
        <v>223945</v>
      </c>
      <c r="B7948" t="s">
        <v>3943</v>
      </c>
      <c r="C7948">
        <v>58</v>
      </c>
      <c r="D7948">
        <v>1</v>
      </c>
    </row>
    <row r="7949" spans="1:4">
      <c r="A7949">
        <v>223947</v>
      </c>
      <c r="B7949" t="s">
        <v>3948</v>
      </c>
      <c r="C7949">
        <v>16</v>
      </c>
      <c r="D7949">
        <v>1</v>
      </c>
    </row>
    <row r="7950" spans="1:4">
      <c r="A7950">
        <v>223955</v>
      </c>
      <c r="B7950" t="s">
        <v>10690</v>
      </c>
      <c r="C7950">
        <v>409</v>
      </c>
      <c r="D7950">
        <v>1</v>
      </c>
    </row>
    <row r="7951" spans="1:4">
      <c r="A7951">
        <v>224002</v>
      </c>
      <c r="B7951" t="s">
        <v>10691</v>
      </c>
      <c r="C7951">
        <v>418</v>
      </c>
      <c r="D7951">
        <v>2</v>
      </c>
    </row>
    <row r="7952" spans="1:4">
      <c r="A7952">
        <v>224089</v>
      </c>
      <c r="B7952" t="s">
        <v>9802</v>
      </c>
      <c r="C7952">
        <v>4941</v>
      </c>
      <c r="D7952">
        <v>9</v>
      </c>
    </row>
    <row r="7953" spans="1:4">
      <c r="A7953">
        <v>224089</v>
      </c>
      <c r="B7953" t="s">
        <v>9802</v>
      </c>
      <c r="C7953">
        <v>-569</v>
      </c>
      <c r="D7953">
        <v>-1</v>
      </c>
    </row>
    <row r="7954" spans="1:4">
      <c r="A7954">
        <v>224196</v>
      </c>
      <c r="B7954" t="s">
        <v>9109</v>
      </c>
      <c r="C7954">
        <v>-79</v>
      </c>
      <c r="D7954">
        <v>-1</v>
      </c>
    </row>
    <row r="7955" spans="1:4">
      <c r="A7955">
        <v>224199</v>
      </c>
      <c r="B7955" t="s">
        <v>10692</v>
      </c>
      <c r="C7955">
        <v>89</v>
      </c>
      <c r="D7955">
        <v>3</v>
      </c>
    </row>
    <row r="7956" spans="1:4">
      <c r="A7956">
        <v>224260</v>
      </c>
      <c r="B7956" t="s">
        <v>10693</v>
      </c>
      <c r="C7956">
        <v>73</v>
      </c>
      <c r="D7956">
        <v>1</v>
      </c>
    </row>
    <row r="7957" spans="1:4">
      <c r="A7957">
        <v>224279</v>
      </c>
      <c r="B7957" t="s">
        <v>9352</v>
      </c>
      <c r="C7957">
        <v>68</v>
      </c>
      <c r="D7957">
        <v>1</v>
      </c>
    </row>
    <row r="7958" spans="1:4">
      <c r="A7958">
        <v>224288</v>
      </c>
      <c r="B7958" t="s">
        <v>9354</v>
      </c>
      <c r="C7958">
        <v>360</v>
      </c>
      <c r="D7958">
        <v>3</v>
      </c>
    </row>
    <row r="7959" spans="1:4">
      <c r="A7959">
        <v>224331</v>
      </c>
      <c r="B7959" t="s">
        <v>10694</v>
      </c>
      <c r="C7959">
        <v>166</v>
      </c>
      <c r="D7959">
        <v>1</v>
      </c>
    </row>
    <row r="7960" spans="1:4">
      <c r="A7960">
        <v>224333</v>
      </c>
      <c r="B7960" t="s">
        <v>9804</v>
      </c>
      <c r="C7960">
        <v>89</v>
      </c>
      <c r="D7960">
        <v>1</v>
      </c>
    </row>
    <row r="7961" spans="1:4">
      <c r="A7961">
        <v>224389</v>
      </c>
      <c r="B7961" t="s">
        <v>4051</v>
      </c>
      <c r="C7961">
        <v>41.9</v>
      </c>
      <c r="D7961">
        <v>1</v>
      </c>
    </row>
    <row r="7962" spans="1:4">
      <c r="A7962">
        <v>224396</v>
      </c>
      <c r="B7962" t="s">
        <v>8801</v>
      </c>
      <c r="C7962">
        <v>1310</v>
      </c>
      <c r="D7962">
        <v>17</v>
      </c>
    </row>
    <row r="7963" spans="1:4">
      <c r="A7963">
        <v>224397</v>
      </c>
      <c r="B7963" t="s">
        <v>8802</v>
      </c>
      <c r="C7963">
        <v>750</v>
      </c>
      <c r="D7963">
        <v>6</v>
      </c>
    </row>
    <row r="7964" spans="1:4">
      <c r="A7964">
        <v>224399</v>
      </c>
      <c r="B7964" t="s">
        <v>9250</v>
      </c>
      <c r="C7964">
        <v>795</v>
      </c>
      <c r="D7964">
        <v>9</v>
      </c>
    </row>
    <row r="7965" spans="1:4">
      <c r="A7965">
        <v>224401</v>
      </c>
      <c r="B7965" t="s">
        <v>9355</v>
      </c>
      <c r="C7965">
        <v>224</v>
      </c>
      <c r="D7965">
        <v>3</v>
      </c>
    </row>
    <row r="7966" spans="1:4">
      <c r="A7966">
        <v>224466</v>
      </c>
      <c r="B7966" t="s">
        <v>10695</v>
      </c>
      <c r="C7966">
        <v>196</v>
      </c>
      <c r="D7966">
        <v>1</v>
      </c>
    </row>
    <row r="7967" spans="1:4">
      <c r="A7967">
        <v>224673</v>
      </c>
      <c r="B7967" t="s">
        <v>513</v>
      </c>
      <c r="C7967">
        <v>602</v>
      </c>
      <c r="D7967">
        <v>2</v>
      </c>
    </row>
    <row r="7968" spans="1:4">
      <c r="A7968">
        <v>224678</v>
      </c>
      <c r="B7968" t="s">
        <v>8803</v>
      </c>
      <c r="C7968">
        <v>471</v>
      </c>
      <c r="D7968">
        <v>7</v>
      </c>
    </row>
    <row r="7969" spans="1:4">
      <c r="A7969">
        <v>224680</v>
      </c>
      <c r="B7969" t="s">
        <v>10696</v>
      </c>
      <c r="C7969">
        <v>164</v>
      </c>
      <c r="D7969">
        <v>1</v>
      </c>
    </row>
    <row r="7970" spans="1:4">
      <c r="A7970">
        <v>224704</v>
      </c>
      <c r="B7970" t="s">
        <v>10697</v>
      </c>
      <c r="C7970">
        <v>51</v>
      </c>
      <c r="D7970">
        <v>1</v>
      </c>
    </row>
    <row r="7971" spans="1:4">
      <c r="A7971">
        <v>224791</v>
      </c>
      <c r="B7971" t="s">
        <v>8805</v>
      </c>
      <c r="C7971">
        <v>254</v>
      </c>
      <c r="D7971">
        <v>1</v>
      </c>
    </row>
    <row r="7972" spans="1:4">
      <c r="A7972">
        <v>224791</v>
      </c>
      <c r="B7972" t="s">
        <v>8805</v>
      </c>
      <c r="C7972">
        <v>240</v>
      </c>
      <c r="D7972">
        <v>1</v>
      </c>
    </row>
    <row r="7973" spans="1:4">
      <c r="A7973">
        <v>224791</v>
      </c>
      <c r="B7973" t="s">
        <v>8805</v>
      </c>
      <c r="C7973">
        <v>0</v>
      </c>
      <c r="D7973">
        <v>0</v>
      </c>
    </row>
    <row r="7974" spans="1:4">
      <c r="A7974">
        <v>224799</v>
      </c>
      <c r="B7974" t="s">
        <v>8806</v>
      </c>
      <c r="C7974">
        <v>580</v>
      </c>
      <c r="D7974">
        <v>3</v>
      </c>
    </row>
    <row r="7975" spans="1:4">
      <c r="A7975">
        <v>224834</v>
      </c>
      <c r="B7975" t="s">
        <v>9662</v>
      </c>
      <c r="C7975">
        <v>133</v>
      </c>
      <c r="D7975">
        <v>1</v>
      </c>
    </row>
    <row r="7976" spans="1:4">
      <c r="A7976">
        <v>224862</v>
      </c>
      <c r="B7976" t="s">
        <v>9113</v>
      </c>
      <c r="C7976">
        <v>1318</v>
      </c>
      <c r="D7976">
        <v>14</v>
      </c>
    </row>
    <row r="7977" spans="1:4">
      <c r="A7977">
        <v>224974</v>
      </c>
      <c r="B7977" t="s">
        <v>8807</v>
      </c>
      <c r="C7977">
        <v>23</v>
      </c>
      <c r="D7977">
        <v>1</v>
      </c>
    </row>
    <row r="7978" spans="1:4">
      <c r="A7978">
        <v>224975</v>
      </c>
      <c r="B7978" t="s">
        <v>10698</v>
      </c>
      <c r="C7978">
        <v>23</v>
      </c>
      <c r="D7978">
        <v>1</v>
      </c>
    </row>
    <row r="7979" spans="1:4">
      <c r="A7979">
        <v>225013</v>
      </c>
      <c r="B7979" t="s">
        <v>8808</v>
      </c>
      <c r="C7979">
        <v>398</v>
      </c>
      <c r="D7979">
        <v>2</v>
      </c>
    </row>
    <row r="7980" spans="1:4">
      <c r="A7980">
        <v>225116</v>
      </c>
      <c r="B7980" t="s">
        <v>4932</v>
      </c>
      <c r="C7980">
        <v>-1360</v>
      </c>
      <c r="D7980">
        <v>-1</v>
      </c>
    </row>
    <row r="7981" spans="1:4">
      <c r="A7981">
        <v>225177</v>
      </c>
      <c r="B7981" t="s">
        <v>9115</v>
      </c>
      <c r="C7981">
        <v>9</v>
      </c>
      <c r="D7981">
        <v>1</v>
      </c>
    </row>
    <row r="7982" spans="1:4">
      <c r="A7982">
        <v>225178</v>
      </c>
      <c r="B7982" t="s">
        <v>4194</v>
      </c>
      <c r="C7982">
        <v>48</v>
      </c>
      <c r="D7982">
        <v>1</v>
      </c>
    </row>
    <row r="7983" spans="1:4">
      <c r="A7983">
        <v>225286</v>
      </c>
      <c r="B7983" t="s">
        <v>9359</v>
      </c>
      <c r="C7983">
        <v>1396</v>
      </c>
      <c r="D7983">
        <v>2</v>
      </c>
    </row>
    <row r="7984" spans="1:4">
      <c r="A7984">
        <v>225321</v>
      </c>
      <c r="B7984" t="s">
        <v>8993</v>
      </c>
      <c r="C7984">
        <v>1878</v>
      </c>
      <c r="D7984">
        <v>1</v>
      </c>
    </row>
    <row r="7985" spans="1:4">
      <c r="A7985">
        <v>225331</v>
      </c>
      <c r="B7985" t="s">
        <v>10699</v>
      </c>
      <c r="C7985">
        <v>1297</v>
      </c>
      <c r="D7985">
        <v>3</v>
      </c>
    </row>
    <row r="7986" spans="1:4">
      <c r="A7986">
        <v>225359</v>
      </c>
      <c r="B7986" t="s">
        <v>8810</v>
      </c>
      <c r="C7986">
        <v>9460</v>
      </c>
      <c r="D7986">
        <v>8</v>
      </c>
    </row>
    <row r="7987" spans="1:4">
      <c r="A7987">
        <v>225362</v>
      </c>
      <c r="B7987" t="s">
        <v>10700</v>
      </c>
      <c r="C7987">
        <v>75</v>
      </c>
      <c r="D7987">
        <v>1</v>
      </c>
    </row>
    <row r="7988" spans="1:4">
      <c r="A7988">
        <v>225377</v>
      </c>
      <c r="B7988" t="s">
        <v>10701</v>
      </c>
      <c r="C7988">
        <v>1045</v>
      </c>
      <c r="D7988">
        <v>5</v>
      </c>
    </row>
    <row r="7989" spans="1:4">
      <c r="A7989">
        <v>225409</v>
      </c>
      <c r="B7989" t="s">
        <v>10702</v>
      </c>
      <c r="C7989">
        <v>109</v>
      </c>
      <c r="D7989">
        <v>1</v>
      </c>
    </row>
    <row r="7990" spans="1:4">
      <c r="A7990">
        <v>225469</v>
      </c>
      <c r="B7990" t="s">
        <v>9918</v>
      </c>
      <c r="C7990">
        <v>258</v>
      </c>
      <c r="D7990">
        <v>1</v>
      </c>
    </row>
    <row r="7991" spans="1:4">
      <c r="A7991">
        <v>225573</v>
      </c>
      <c r="B7991" t="s">
        <v>4244</v>
      </c>
      <c r="C7991">
        <v>19.899999999999999</v>
      </c>
      <c r="D7991">
        <v>1</v>
      </c>
    </row>
    <row r="7992" spans="1:4">
      <c r="A7992">
        <v>225601</v>
      </c>
      <c r="B7992" t="s">
        <v>10703</v>
      </c>
      <c r="C7992">
        <v>23</v>
      </c>
      <c r="D7992">
        <v>1</v>
      </c>
    </row>
    <row r="7993" spans="1:4">
      <c r="A7993">
        <v>225601</v>
      </c>
      <c r="B7993" t="s">
        <v>10703</v>
      </c>
      <c r="C7993">
        <v>23</v>
      </c>
      <c r="D7993">
        <v>1</v>
      </c>
    </row>
    <row r="7994" spans="1:4">
      <c r="A7994">
        <v>225649</v>
      </c>
      <c r="B7994" t="s">
        <v>9663</v>
      </c>
      <c r="C7994">
        <v>17.899999999999999</v>
      </c>
      <c r="D7994">
        <v>1</v>
      </c>
    </row>
    <row r="7995" spans="1:4">
      <c r="A7995">
        <v>225649</v>
      </c>
      <c r="B7995" t="s">
        <v>9663</v>
      </c>
      <c r="C7995">
        <v>17.899999999999999</v>
      </c>
      <c r="D7995">
        <v>1</v>
      </c>
    </row>
    <row r="7996" spans="1:4">
      <c r="A7996">
        <v>225652</v>
      </c>
      <c r="B7996" t="s">
        <v>10536</v>
      </c>
      <c r="C7996">
        <v>64</v>
      </c>
      <c r="D7996">
        <v>2</v>
      </c>
    </row>
    <row r="7997" spans="1:4">
      <c r="A7997">
        <v>225666</v>
      </c>
      <c r="B7997" t="s">
        <v>47</v>
      </c>
      <c r="C7997">
        <v>996</v>
      </c>
      <c r="D7997">
        <v>3</v>
      </c>
    </row>
    <row r="7998" spans="1:4">
      <c r="A7998">
        <v>225693</v>
      </c>
      <c r="B7998" t="s">
        <v>8812</v>
      </c>
      <c r="C7998">
        <v>89</v>
      </c>
      <c r="D7998">
        <v>1</v>
      </c>
    </row>
    <row r="7999" spans="1:4">
      <c r="A7999">
        <v>225694</v>
      </c>
      <c r="B7999" t="s">
        <v>10704</v>
      </c>
      <c r="C7999">
        <v>114</v>
      </c>
      <c r="D7999">
        <v>1</v>
      </c>
    </row>
    <row r="8000" spans="1:4">
      <c r="A8000">
        <v>225855</v>
      </c>
      <c r="B8000" t="s">
        <v>8814</v>
      </c>
      <c r="C8000">
        <v>666</v>
      </c>
      <c r="D8000">
        <v>1</v>
      </c>
    </row>
    <row r="8001" spans="1:4">
      <c r="A8001">
        <v>225963</v>
      </c>
      <c r="B8001" t="s">
        <v>4287</v>
      </c>
      <c r="C8001">
        <v>186</v>
      </c>
      <c r="D8001">
        <v>2</v>
      </c>
    </row>
    <row r="8002" spans="1:4">
      <c r="A8002">
        <v>226212</v>
      </c>
      <c r="B8002" t="s">
        <v>4411</v>
      </c>
      <c r="C8002">
        <v>149</v>
      </c>
      <c r="D8002">
        <v>1</v>
      </c>
    </row>
    <row r="8003" spans="1:4">
      <c r="A8003">
        <v>226565</v>
      </c>
      <c r="B8003" t="s">
        <v>10705</v>
      </c>
      <c r="C8003">
        <v>892</v>
      </c>
      <c r="D8003">
        <v>1</v>
      </c>
    </row>
    <row r="8004" spans="1:4">
      <c r="A8004">
        <v>226986</v>
      </c>
      <c r="B8004" t="s">
        <v>4478</v>
      </c>
      <c r="C8004">
        <v>32</v>
      </c>
      <c r="D8004">
        <v>1</v>
      </c>
    </row>
    <row r="8005" spans="1:4">
      <c r="A8005">
        <v>226987</v>
      </c>
      <c r="B8005" t="s">
        <v>4479</v>
      </c>
      <c r="C8005">
        <v>8</v>
      </c>
      <c r="D8005">
        <v>1</v>
      </c>
    </row>
    <row r="8006" spans="1:4">
      <c r="A8006">
        <v>226994</v>
      </c>
      <c r="B8006" t="s">
        <v>10706</v>
      </c>
      <c r="C8006">
        <v>83</v>
      </c>
      <c r="D8006">
        <v>1</v>
      </c>
    </row>
    <row r="8007" spans="1:4">
      <c r="A8007">
        <v>226996</v>
      </c>
      <c r="B8007" t="s">
        <v>10707</v>
      </c>
      <c r="C8007">
        <v>199</v>
      </c>
      <c r="D8007">
        <v>1</v>
      </c>
    </row>
    <row r="8008" spans="1:4">
      <c r="A8008">
        <v>227004</v>
      </c>
      <c r="B8008" t="s">
        <v>9365</v>
      </c>
      <c r="C8008">
        <v>-189</v>
      </c>
      <c r="D8008">
        <v>-1</v>
      </c>
    </row>
    <row r="8009" spans="1:4">
      <c r="A8009">
        <v>227014</v>
      </c>
      <c r="B8009" t="s">
        <v>9276</v>
      </c>
      <c r="C8009">
        <v>258</v>
      </c>
      <c r="D8009">
        <v>2</v>
      </c>
    </row>
    <row r="8010" spans="1:4">
      <c r="A8010">
        <v>227015</v>
      </c>
      <c r="B8010" t="s">
        <v>9366</v>
      </c>
      <c r="C8010">
        <v>167</v>
      </c>
      <c r="D8010">
        <v>1</v>
      </c>
    </row>
    <row r="8011" spans="1:4">
      <c r="A8011">
        <v>227016</v>
      </c>
      <c r="B8011" t="s">
        <v>8817</v>
      </c>
      <c r="C8011">
        <v>348</v>
      </c>
      <c r="D8011">
        <v>2</v>
      </c>
    </row>
    <row r="8012" spans="1:4">
      <c r="A8012">
        <v>227017</v>
      </c>
      <c r="B8012" t="s">
        <v>9118</v>
      </c>
      <c r="C8012">
        <v>80</v>
      </c>
      <c r="D8012">
        <v>1</v>
      </c>
    </row>
    <row r="8013" spans="1:4">
      <c r="A8013">
        <v>227018</v>
      </c>
      <c r="B8013" t="s">
        <v>8818</v>
      </c>
      <c r="C8013">
        <v>253</v>
      </c>
      <c r="D8013">
        <v>3</v>
      </c>
    </row>
    <row r="8014" spans="1:4">
      <c r="A8014">
        <v>227024</v>
      </c>
      <c r="B8014" t="s">
        <v>9119</v>
      </c>
      <c r="C8014">
        <v>129</v>
      </c>
      <c r="D8014">
        <v>1</v>
      </c>
    </row>
    <row r="8015" spans="1:4">
      <c r="A8015">
        <v>227028</v>
      </c>
      <c r="B8015" t="s">
        <v>9120</v>
      </c>
      <c r="C8015">
        <v>84</v>
      </c>
      <c r="D8015">
        <v>1</v>
      </c>
    </row>
    <row r="8016" spans="1:4">
      <c r="A8016">
        <v>227031</v>
      </c>
      <c r="B8016" t="s">
        <v>10708</v>
      </c>
      <c r="C8016">
        <v>14</v>
      </c>
      <c r="D8016">
        <v>1</v>
      </c>
    </row>
    <row r="8017" spans="1:4">
      <c r="A8017">
        <v>227282</v>
      </c>
      <c r="B8017" t="s">
        <v>10709</v>
      </c>
      <c r="C8017">
        <v>119</v>
      </c>
      <c r="D8017">
        <v>1</v>
      </c>
    </row>
    <row r="8018" spans="1:4">
      <c r="A8018">
        <v>227532</v>
      </c>
      <c r="B8018" t="s">
        <v>10710</v>
      </c>
      <c r="C8018">
        <v>394</v>
      </c>
      <c r="D8018">
        <v>3</v>
      </c>
    </row>
    <row r="8019" spans="1:4">
      <c r="A8019">
        <v>227575</v>
      </c>
      <c r="B8019" t="s">
        <v>8821</v>
      </c>
      <c r="C8019">
        <v>240</v>
      </c>
      <c r="D8019">
        <v>1</v>
      </c>
    </row>
    <row r="8020" spans="1:4">
      <c r="A8020">
        <v>227697</v>
      </c>
      <c r="B8020" t="s">
        <v>9124</v>
      </c>
      <c r="C8020">
        <v>996</v>
      </c>
      <c r="D8020">
        <v>2</v>
      </c>
    </row>
    <row r="8021" spans="1:4">
      <c r="A8021">
        <v>227697</v>
      </c>
      <c r="B8021" t="s">
        <v>9124</v>
      </c>
      <c r="C8021">
        <v>7162</v>
      </c>
      <c r="D8021">
        <v>14</v>
      </c>
    </row>
    <row r="8022" spans="1:4">
      <c r="A8022">
        <v>227697</v>
      </c>
      <c r="B8022" t="s">
        <v>9124</v>
      </c>
      <c r="C8022">
        <v>1554</v>
      </c>
      <c r="D8022">
        <v>3</v>
      </c>
    </row>
    <row r="8023" spans="1:4">
      <c r="A8023">
        <v>227764</v>
      </c>
      <c r="B8023" t="s">
        <v>10711</v>
      </c>
      <c r="C8023">
        <v>130</v>
      </c>
      <c r="D8023">
        <v>1</v>
      </c>
    </row>
    <row r="8024" spans="1:4">
      <c r="A8024">
        <v>227770</v>
      </c>
      <c r="B8024" t="s">
        <v>4679</v>
      </c>
      <c r="C8024">
        <v>142</v>
      </c>
      <c r="D8024">
        <v>1</v>
      </c>
    </row>
    <row r="8025" spans="1:4">
      <c r="A8025">
        <v>227949</v>
      </c>
      <c r="B8025" t="s">
        <v>502</v>
      </c>
      <c r="C8025">
        <v>82</v>
      </c>
      <c r="D8025">
        <v>1</v>
      </c>
    </row>
    <row r="8026" spans="1:4">
      <c r="A8026">
        <v>227952</v>
      </c>
      <c r="B8026" t="s">
        <v>9369</v>
      </c>
      <c r="C8026">
        <v>174</v>
      </c>
      <c r="D8026">
        <v>1</v>
      </c>
    </row>
    <row r="8027" spans="1:4">
      <c r="A8027">
        <v>227952</v>
      </c>
      <c r="B8027" t="s">
        <v>9369</v>
      </c>
      <c r="C8027">
        <v>166</v>
      </c>
      <c r="D8027">
        <v>1</v>
      </c>
    </row>
    <row r="8028" spans="1:4">
      <c r="A8028">
        <v>227960</v>
      </c>
      <c r="B8028" t="s">
        <v>9526</v>
      </c>
      <c r="C8028">
        <v>250</v>
      </c>
      <c r="D8028">
        <v>3</v>
      </c>
    </row>
    <row r="8029" spans="1:4">
      <c r="A8029">
        <v>227961</v>
      </c>
      <c r="B8029" t="s">
        <v>9527</v>
      </c>
      <c r="C8029">
        <v>184</v>
      </c>
      <c r="D8029">
        <v>2</v>
      </c>
    </row>
    <row r="8030" spans="1:4">
      <c r="A8030">
        <v>227977</v>
      </c>
      <c r="B8030" t="s">
        <v>9252</v>
      </c>
      <c r="C8030">
        <v>69</v>
      </c>
      <c r="D8030">
        <v>1</v>
      </c>
    </row>
    <row r="8031" spans="1:4">
      <c r="A8031">
        <v>227978</v>
      </c>
      <c r="B8031" t="s">
        <v>10712</v>
      </c>
      <c r="C8031">
        <v>126</v>
      </c>
      <c r="D8031">
        <v>2</v>
      </c>
    </row>
    <row r="8032" spans="1:4">
      <c r="A8032">
        <v>228021</v>
      </c>
      <c r="B8032" t="s">
        <v>9528</v>
      </c>
      <c r="C8032">
        <v>174</v>
      </c>
      <c r="D8032">
        <v>1</v>
      </c>
    </row>
    <row r="8033" spans="1:4">
      <c r="A8033">
        <v>228032</v>
      </c>
      <c r="B8033" t="s">
        <v>8823</v>
      </c>
      <c r="C8033">
        <v>268</v>
      </c>
      <c r="D8033">
        <v>1</v>
      </c>
    </row>
    <row r="8034" spans="1:4">
      <c r="A8034">
        <v>228056</v>
      </c>
      <c r="B8034" t="s">
        <v>8824</v>
      </c>
      <c r="C8034">
        <v>1299</v>
      </c>
      <c r="D8034">
        <v>1</v>
      </c>
    </row>
    <row r="8035" spans="1:4">
      <c r="A8035">
        <v>228115</v>
      </c>
      <c r="B8035" t="s">
        <v>10713</v>
      </c>
      <c r="C8035">
        <v>788</v>
      </c>
      <c r="D8035">
        <v>1</v>
      </c>
    </row>
    <row r="8036" spans="1:4">
      <c r="A8036">
        <v>228167</v>
      </c>
      <c r="B8036" t="s">
        <v>10714</v>
      </c>
      <c r="C8036">
        <v>246</v>
      </c>
      <c r="D8036">
        <v>3</v>
      </c>
    </row>
    <row r="8037" spans="1:4">
      <c r="A8037">
        <v>228171</v>
      </c>
      <c r="B8037" t="s">
        <v>10715</v>
      </c>
      <c r="C8037">
        <v>59</v>
      </c>
      <c r="D8037">
        <v>1</v>
      </c>
    </row>
    <row r="8038" spans="1:4">
      <c r="A8038">
        <v>228172</v>
      </c>
      <c r="B8038" t="s">
        <v>10260</v>
      </c>
      <c r="C8038">
        <v>49</v>
      </c>
      <c r="D8038">
        <v>1</v>
      </c>
    </row>
    <row r="8039" spans="1:4">
      <c r="A8039">
        <v>228174</v>
      </c>
      <c r="B8039" t="s">
        <v>10220</v>
      </c>
      <c r="C8039">
        <v>469</v>
      </c>
      <c r="D8039">
        <v>2</v>
      </c>
    </row>
    <row r="8040" spans="1:4">
      <c r="A8040">
        <v>228176</v>
      </c>
      <c r="B8040" t="s">
        <v>10512</v>
      </c>
      <c r="C8040">
        <v>344</v>
      </c>
      <c r="D8040">
        <v>2</v>
      </c>
    </row>
    <row r="8041" spans="1:4">
      <c r="A8041">
        <v>228178</v>
      </c>
      <c r="B8041" t="s">
        <v>10386</v>
      </c>
      <c r="C8041">
        <v>81</v>
      </c>
      <c r="D8041">
        <v>1</v>
      </c>
    </row>
    <row r="8042" spans="1:4">
      <c r="A8042">
        <v>228179</v>
      </c>
      <c r="B8042" t="s">
        <v>9370</v>
      </c>
      <c r="C8042">
        <v>1179</v>
      </c>
      <c r="D8042">
        <v>7</v>
      </c>
    </row>
    <row r="8043" spans="1:4">
      <c r="A8043">
        <v>228180</v>
      </c>
      <c r="B8043" t="s">
        <v>10716</v>
      </c>
      <c r="C8043">
        <v>151</v>
      </c>
      <c r="D8043">
        <v>1</v>
      </c>
    </row>
    <row r="8044" spans="1:4">
      <c r="A8044">
        <v>228262</v>
      </c>
      <c r="B8044" t="s">
        <v>6522</v>
      </c>
      <c r="C8044">
        <v>254</v>
      </c>
      <c r="D8044">
        <v>1</v>
      </c>
    </row>
    <row r="8045" spans="1:4">
      <c r="A8045">
        <v>228320</v>
      </c>
      <c r="B8045" t="s">
        <v>475</v>
      </c>
      <c r="C8045">
        <v>454</v>
      </c>
      <c r="D8045">
        <v>3</v>
      </c>
    </row>
    <row r="8046" spans="1:4">
      <c r="A8046">
        <v>228336</v>
      </c>
      <c r="B8046" t="s">
        <v>10717</v>
      </c>
      <c r="C8046">
        <v>347</v>
      </c>
      <c r="D8046">
        <v>2</v>
      </c>
    </row>
    <row r="8047" spans="1:4">
      <c r="A8047">
        <v>228355</v>
      </c>
      <c r="B8047" t="s">
        <v>9868</v>
      </c>
      <c r="C8047">
        <v>866</v>
      </c>
      <c r="D8047">
        <v>10</v>
      </c>
    </row>
    <row r="8048" spans="1:4">
      <c r="A8048">
        <v>228356</v>
      </c>
      <c r="B8048" t="s">
        <v>10718</v>
      </c>
      <c r="C8048">
        <v>68</v>
      </c>
      <c r="D8048">
        <v>1</v>
      </c>
    </row>
    <row r="8049" spans="1:4">
      <c r="A8049">
        <v>228362</v>
      </c>
      <c r="B8049" t="s">
        <v>10719</v>
      </c>
      <c r="C8049">
        <v>87</v>
      </c>
      <c r="D8049">
        <v>1</v>
      </c>
    </row>
    <row r="8050" spans="1:4">
      <c r="A8050">
        <v>228363</v>
      </c>
      <c r="B8050" t="s">
        <v>10720</v>
      </c>
      <c r="C8050">
        <v>87</v>
      </c>
      <c r="D8050">
        <v>1</v>
      </c>
    </row>
    <row r="8051" spans="1:4">
      <c r="A8051">
        <v>228418</v>
      </c>
      <c r="B8051" t="s">
        <v>10222</v>
      </c>
      <c r="C8051">
        <v>431</v>
      </c>
      <c r="D8051">
        <v>3</v>
      </c>
    </row>
    <row r="8052" spans="1:4">
      <c r="A8052">
        <v>228456</v>
      </c>
      <c r="B8052" t="s">
        <v>10721</v>
      </c>
      <c r="C8052">
        <v>516</v>
      </c>
      <c r="D8052">
        <v>4</v>
      </c>
    </row>
    <row r="8053" spans="1:4">
      <c r="A8053">
        <v>228457</v>
      </c>
      <c r="B8053" t="s">
        <v>10722</v>
      </c>
      <c r="C8053">
        <v>258</v>
      </c>
      <c r="D8053">
        <v>1</v>
      </c>
    </row>
    <row r="8054" spans="1:4">
      <c r="A8054">
        <v>228463</v>
      </c>
      <c r="B8054" t="s">
        <v>10723</v>
      </c>
      <c r="C8054">
        <v>96</v>
      </c>
      <c r="D8054">
        <v>1</v>
      </c>
    </row>
    <row r="8055" spans="1:4">
      <c r="A8055">
        <v>228520</v>
      </c>
      <c r="B8055" t="s">
        <v>10724</v>
      </c>
      <c r="C8055">
        <v>196</v>
      </c>
      <c r="D8055">
        <v>6</v>
      </c>
    </row>
    <row r="8056" spans="1:4">
      <c r="A8056">
        <v>228521</v>
      </c>
      <c r="B8056" t="s">
        <v>9531</v>
      </c>
      <c r="C8056">
        <v>235</v>
      </c>
      <c r="D8056">
        <v>7</v>
      </c>
    </row>
    <row r="8057" spans="1:4">
      <c r="A8057">
        <v>228555</v>
      </c>
      <c r="B8057" t="s">
        <v>10464</v>
      </c>
      <c r="C8057">
        <v>384</v>
      </c>
      <c r="D8057">
        <v>1</v>
      </c>
    </row>
    <row r="8058" spans="1:4">
      <c r="A8058">
        <v>228615</v>
      </c>
      <c r="B8058" t="s">
        <v>5012</v>
      </c>
      <c r="C8058">
        <v>0</v>
      </c>
      <c r="D8058">
        <v>1</v>
      </c>
    </row>
    <row r="8059" spans="1:4">
      <c r="A8059">
        <v>228628</v>
      </c>
      <c r="B8059" t="s">
        <v>10725</v>
      </c>
      <c r="C8059">
        <v>169</v>
      </c>
      <c r="D8059">
        <v>1</v>
      </c>
    </row>
    <row r="8060" spans="1:4">
      <c r="A8060">
        <v>228717</v>
      </c>
      <c r="B8060" t="s">
        <v>10726</v>
      </c>
      <c r="C8060">
        <v>34</v>
      </c>
      <c r="D8060">
        <v>1</v>
      </c>
    </row>
    <row r="8061" spans="1:4">
      <c r="A8061">
        <v>228873</v>
      </c>
      <c r="B8061" t="s">
        <v>4856</v>
      </c>
      <c r="C8061">
        <v>99</v>
      </c>
      <c r="D8061">
        <v>1</v>
      </c>
    </row>
    <row r="8062" spans="1:4">
      <c r="A8062">
        <v>228951</v>
      </c>
      <c r="B8062" t="s">
        <v>9454</v>
      </c>
      <c r="C8062">
        <v>114</v>
      </c>
      <c r="D8062">
        <v>2</v>
      </c>
    </row>
    <row r="8063" spans="1:4">
      <c r="A8063">
        <v>228953</v>
      </c>
      <c r="B8063" t="s">
        <v>8828</v>
      </c>
      <c r="C8063">
        <v>399</v>
      </c>
      <c r="D8063">
        <v>7</v>
      </c>
    </row>
    <row r="8064" spans="1:4">
      <c r="A8064">
        <v>228954</v>
      </c>
      <c r="B8064" t="s">
        <v>10727</v>
      </c>
      <c r="C8064">
        <v>218</v>
      </c>
      <c r="D8064">
        <v>1</v>
      </c>
    </row>
    <row r="8065" spans="1:4">
      <c r="A8065">
        <v>228960</v>
      </c>
      <c r="B8065" t="s">
        <v>10728</v>
      </c>
      <c r="C8065">
        <v>416</v>
      </c>
      <c r="D8065">
        <v>1</v>
      </c>
    </row>
    <row r="8066" spans="1:4">
      <c r="A8066">
        <v>228961</v>
      </c>
      <c r="B8066" t="s">
        <v>10729</v>
      </c>
      <c r="C8066">
        <v>431</v>
      </c>
      <c r="D8066">
        <v>1</v>
      </c>
    </row>
    <row r="8067" spans="1:4">
      <c r="A8067">
        <v>228962</v>
      </c>
      <c r="B8067" t="s">
        <v>10730</v>
      </c>
      <c r="C8067">
        <v>468</v>
      </c>
      <c r="D8067">
        <v>2</v>
      </c>
    </row>
    <row r="8068" spans="1:4">
      <c r="A8068">
        <v>228967</v>
      </c>
      <c r="B8068" t="s">
        <v>8830</v>
      </c>
      <c r="C8068">
        <v>426</v>
      </c>
      <c r="D8068">
        <v>2</v>
      </c>
    </row>
    <row r="8069" spans="1:4">
      <c r="A8069">
        <v>228970</v>
      </c>
      <c r="B8069" t="s">
        <v>9670</v>
      </c>
      <c r="C8069">
        <v>5351</v>
      </c>
      <c r="D8069">
        <v>16</v>
      </c>
    </row>
    <row r="8070" spans="1:4">
      <c r="A8070">
        <v>228971</v>
      </c>
      <c r="B8070" t="s">
        <v>9373</v>
      </c>
      <c r="C8070">
        <v>217</v>
      </c>
      <c r="D8070">
        <v>1</v>
      </c>
    </row>
    <row r="8071" spans="1:4">
      <c r="A8071">
        <v>228973</v>
      </c>
      <c r="B8071" t="s">
        <v>10731</v>
      </c>
      <c r="C8071">
        <v>641</v>
      </c>
      <c r="D8071">
        <v>1</v>
      </c>
    </row>
    <row r="8072" spans="1:4">
      <c r="A8072">
        <v>228974</v>
      </c>
      <c r="B8072" t="s">
        <v>10732</v>
      </c>
      <c r="C8072">
        <v>499</v>
      </c>
      <c r="D8072">
        <v>1</v>
      </c>
    </row>
    <row r="8073" spans="1:4">
      <c r="A8073">
        <v>228976</v>
      </c>
      <c r="B8073" t="s">
        <v>8831</v>
      </c>
      <c r="C8073">
        <v>3584</v>
      </c>
      <c r="D8073">
        <v>19</v>
      </c>
    </row>
    <row r="8074" spans="1:4">
      <c r="A8074">
        <v>229054</v>
      </c>
      <c r="B8074" t="s">
        <v>4953</v>
      </c>
      <c r="C8074">
        <v>31</v>
      </c>
      <c r="D8074">
        <v>1</v>
      </c>
    </row>
    <row r="8075" spans="1:4">
      <c r="A8075">
        <v>229055</v>
      </c>
      <c r="B8075" t="s">
        <v>4954</v>
      </c>
      <c r="C8075">
        <v>39</v>
      </c>
      <c r="D8075">
        <v>1</v>
      </c>
    </row>
    <row r="8076" spans="1:4">
      <c r="A8076">
        <v>229057</v>
      </c>
      <c r="B8076" t="s">
        <v>9455</v>
      </c>
      <c r="C8076">
        <v>1016</v>
      </c>
      <c r="D8076">
        <v>6</v>
      </c>
    </row>
    <row r="8077" spans="1:4">
      <c r="A8077">
        <v>229076</v>
      </c>
      <c r="B8077" t="s">
        <v>9128</v>
      </c>
      <c r="C8077">
        <v>12</v>
      </c>
      <c r="D8077">
        <v>1</v>
      </c>
    </row>
    <row r="8078" spans="1:4">
      <c r="A8078">
        <v>229350</v>
      </c>
      <c r="B8078" t="s">
        <v>10733</v>
      </c>
      <c r="C8078">
        <v>91</v>
      </c>
      <c r="D8078">
        <v>1</v>
      </c>
    </row>
    <row r="8079" spans="1:4">
      <c r="A8079">
        <v>229377</v>
      </c>
      <c r="B8079" t="s">
        <v>9673</v>
      </c>
      <c r="C8079">
        <v>298</v>
      </c>
      <c r="D8079">
        <v>1</v>
      </c>
    </row>
    <row r="8080" spans="1:4">
      <c r="A8080">
        <v>229423</v>
      </c>
      <c r="B8080" t="s">
        <v>9374</v>
      </c>
      <c r="C8080">
        <v>85</v>
      </c>
      <c r="D8080">
        <v>1</v>
      </c>
    </row>
    <row r="8081" spans="1:4">
      <c r="A8081">
        <v>229427</v>
      </c>
      <c r="B8081" t="s">
        <v>10734</v>
      </c>
      <c r="C8081">
        <v>292</v>
      </c>
      <c r="D8081">
        <v>3</v>
      </c>
    </row>
    <row r="8082" spans="1:4">
      <c r="A8082">
        <v>229428</v>
      </c>
      <c r="B8082" t="s">
        <v>10223</v>
      </c>
      <c r="C8082">
        <v>70</v>
      </c>
      <c r="D8082">
        <v>1</v>
      </c>
    </row>
    <row r="8083" spans="1:4">
      <c r="A8083">
        <v>229450</v>
      </c>
      <c r="B8083" t="s">
        <v>9535</v>
      </c>
      <c r="C8083">
        <v>170</v>
      </c>
      <c r="D8083">
        <v>3</v>
      </c>
    </row>
    <row r="8084" spans="1:4">
      <c r="A8084">
        <v>229457</v>
      </c>
      <c r="B8084" t="s">
        <v>10305</v>
      </c>
      <c r="C8084">
        <v>188</v>
      </c>
      <c r="D8084">
        <v>1</v>
      </c>
    </row>
    <row r="8085" spans="1:4">
      <c r="A8085">
        <v>229492</v>
      </c>
      <c r="B8085" t="s">
        <v>4981</v>
      </c>
      <c r="C8085">
        <v>209</v>
      </c>
      <c r="D8085">
        <v>2</v>
      </c>
    </row>
    <row r="8086" spans="1:4">
      <c r="A8086">
        <v>229500</v>
      </c>
      <c r="B8086" t="s">
        <v>4987</v>
      </c>
      <c r="C8086">
        <v>29</v>
      </c>
      <c r="D8086">
        <v>1</v>
      </c>
    </row>
    <row r="8087" spans="1:4">
      <c r="A8087">
        <v>229508</v>
      </c>
      <c r="B8087" t="s">
        <v>10735</v>
      </c>
      <c r="C8087">
        <v>63</v>
      </c>
      <c r="D8087">
        <v>1</v>
      </c>
    </row>
    <row r="8088" spans="1:4">
      <c r="A8088">
        <v>229513</v>
      </c>
      <c r="B8088" t="s">
        <v>9926</v>
      </c>
      <c r="C8088">
        <v>96</v>
      </c>
      <c r="D8088">
        <v>1</v>
      </c>
    </row>
    <row r="8089" spans="1:4">
      <c r="A8089">
        <v>229514</v>
      </c>
      <c r="B8089" t="s">
        <v>9375</v>
      </c>
      <c r="C8089">
        <v>128</v>
      </c>
      <c r="D8089">
        <v>2</v>
      </c>
    </row>
    <row r="8090" spans="1:4">
      <c r="A8090">
        <v>229712</v>
      </c>
      <c r="B8090" t="s">
        <v>8995</v>
      </c>
      <c r="C8090">
        <v>348</v>
      </c>
      <c r="D8090">
        <v>1</v>
      </c>
    </row>
    <row r="8091" spans="1:4">
      <c r="A8091">
        <v>229712</v>
      </c>
      <c r="B8091" t="s">
        <v>8995</v>
      </c>
      <c r="C8091">
        <v>336</v>
      </c>
      <c r="D8091">
        <v>1</v>
      </c>
    </row>
    <row r="8092" spans="1:4">
      <c r="A8092">
        <v>229712</v>
      </c>
      <c r="B8092" t="s">
        <v>8995</v>
      </c>
      <c r="C8092">
        <v>348</v>
      </c>
      <c r="D8092">
        <v>1</v>
      </c>
    </row>
    <row r="8093" spans="1:4">
      <c r="A8093">
        <v>229712</v>
      </c>
      <c r="B8093" t="s">
        <v>8995</v>
      </c>
      <c r="C8093">
        <v>-373</v>
      </c>
      <c r="D8093">
        <v>-1</v>
      </c>
    </row>
    <row r="8094" spans="1:4">
      <c r="A8094">
        <v>229815</v>
      </c>
      <c r="B8094" t="s">
        <v>10736</v>
      </c>
      <c r="C8094">
        <v>249</v>
      </c>
      <c r="D8094">
        <v>1</v>
      </c>
    </row>
    <row r="8095" spans="1:4">
      <c r="A8095">
        <v>230272</v>
      </c>
      <c r="B8095" t="s">
        <v>8832</v>
      </c>
      <c r="C8095">
        <v>298</v>
      </c>
      <c r="D8095">
        <v>6</v>
      </c>
    </row>
    <row r="8096" spans="1:4">
      <c r="A8096">
        <v>230273</v>
      </c>
      <c r="B8096" t="s">
        <v>9131</v>
      </c>
      <c r="C8096">
        <v>75</v>
      </c>
      <c r="D8096">
        <v>1</v>
      </c>
    </row>
    <row r="8097" spans="1:4">
      <c r="A8097">
        <v>230274</v>
      </c>
      <c r="B8097" t="s">
        <v>10351</v>
      </c>
      <c r="C8097">
        <v>133</v>
      </c>
      <c r="D8097">
        <v>2</v>
      </c>
    </row>
    <row r="8098" spans="1:4">
      <c r="A8098">
        <v>230275</v>
      </c>
      <c r="B8098" t="s">
        <v>9132</v>
      </c>
      <c r="C8098">
        <v>33</v>
      </c>
      <c r="D8098">
        <v>1</v>
      </c>
    </row>
    <row r="8099" spans="1:4">
      <c r="A8099">
        <v>230276</v>
      </c>
      <c r="B8099" t="s">
        <v>9376</v>
      </c>
      <c r="C8099">
        <v>57</v>
      </c>
      <c r="D8099">
        <v>1</v>
      </c>
    </row>
    <row r="8100" spans="1:4">
      <c r="A8100">
        <v>230285</v>
      </c>
      <c r="B8100" t="s">
        <v>10737</v>
      </c>
      <c r="C8100">
        <v>39</v>
      </c>
      <c r="D8100">
        <v>1</v>
      </c>
    </row>
    <row r="8101" spans="1:4">
      <c r="A8101">
        <v>230357</v>
      </c>
      <c r="B8101" t="s">
        <v>8834</v>
      </c>
      <c r="C8101">
        <v>3152</v>
      </c>
      <c r="D8101">
        <v>6</v>
      </c>
    </row>
    <row r="8102" spans="1:4">
      <c r="A8102">
        <v>230357</v>
      </c>
      <c r="B8102" t="s">
        <v>8834</v>
      </c>
      <c r="C8102">
        <v>1136</v>
      </c>
      <c r="D8102">
        <v>2</v>
      </c>
    </row>
    <row r="8103" spans="1:4">
      <c r="A8103">
        <v>230357</v>
      </c>
      <c r="B8103" t="s">
        <v>8834</v>
      </c>
      <c r="C8103">
        <v>3268</v>
      </c>
      <c r="D8103">
        <v>6</v>
      </c>
    </row>
    <row r="8104" spans="1:4">
      <c r="A8104">
        <v>230457</v>
      </c>
      <c r="B8104" t="s">
        <v>5115</v>
      </c>
      <c r="C8104">
        <v>99</v>
      </c>
      <c r="D8104">
        <v>1</v>
      </c>
    </row>
    <row r="8105" spans="1:4">
      <c r="A8105">
        <v>230460</v>
      </c>
      <c r="B8105" t="s">
        <v>5117</v>
      </c>
      <c r="C8105">
        <v>326</v>
      </c>
      <c r="D8105">
        <v>2</v>
      </c>
    </row>
    <row r="8106" spans="1:4">
      <c r="A8106">
        <v>230464</v>
      </c>
      <c r="B8106" t="s">
        <v>9812</v>
      </c>
      <c r="C8106">
        <v>58</v>
      </c>
      <c r="D8106">
        <v>1</v>
      </c>
    </row>
    <row r="8107" spans="1:4">
      <c r="A8107">
        <v>230518</v>
      </c>
      <c r="B8107" t="s">
        <v>10738</v>
      </c>
      <c r="C8107">
        <v>128</v>
      </c>
      <c r="D8107">
        <v>1</v>
      </c>
    </row>
    <row r="8108" spans="1:4">
      <c r="A8108">
        <v>230520</v>
      </c>
      <c r="B8108" t="s">
        <v>10739</v>
      </c>
      <c r="C8108">
        <v>138</v>
      </c>
      <c r="D8108">
        <v>1</v>
      </c>
    </row>
    <row r="8109" spans="1:4">
      <c r="A8109">
        <v>230525</v>
      </c>
      <c r="B8109" t="s">
        <v>10740</v>
      </c>
      <c r="C8109">
        <v>290</v>
      </c>
      <c r="D8109">
        <v>5</v>
      </c>
    </row>
    <row r="8110" spans="1:4">
      <c r="A8110">
        <v>230526</v>
      </c>
      <c r="B8110" t="s">
        <v>10741</v>
      </c>
      <c r="C8110">
        <v>56</v>
      </c>
      <c r="D8110">
        <v>1</v>
      </c>
    </row>
    <row r="8111" spans="1:4">
      <c r="A8111">
        <v>230605</v>
      </c>
      <c r="B8111" t="s">
        <v>10742</v>
      </c>
      <c r="C8111">
        <v>574</v>
      </c>
      <c r="D8111">
        <v>1</v>
      </c>
    </row>
    <row r="8112" spans="1:4">
      <c r="A8112">
        <v>230610</v>
      </c>
      <c r="B8112" t="s">
        <v>10465</v>
      </c>
      <c r="C8112">
        <v>298</v>
      </c>
      <c r="D8112">
        <v>1</v>
      </c>
    </row>
    <row r="8113" spans="1:4">
      <c r="A8113">
        <v>230640</v>
      </c>
      <c r="B8113" t="s">
        <v>425</v>
      </c>
      <c r="C8113">
        <v>1143</v>
      </c>
      <c r="D8113">
        <v>1</v>
      </c>
    </row>
    <row r="8114" spans="1:4">
      <c r="A8114">
        <v>230652</v>
      </c>
      <c r="B8114" t="s">
        <v>8836</v>
      </c>
      <c r="C8114">
        <v>578</v>
      </c>
      <c r="D8114">
        <v>1</v>
      </c>
    </row>
    <row r="8115" spans="1:4">
      <c r="A8115">
        <v>230652</v>
      </c>
      <c r="B8115" t="s">
        <v>8836</v>
      </c>
      <c r="C8115">
        <v>578</v>
      </c>
      <c r="D8115">
        <v>1</v>
      </c>
    </row>
    <row r="8116" spans="1:4">
      <c r="A8116">
        <v>230683</v>
      </c>
      <c r="B8116" t="s">
        <v>10743</v>
      </c>
      <c r="C8116">
        <v>511</v>
      </c>
      <c r="D8116">
        <v>1</v>
      </c>
    </row>
    <row r="8117" spans="1:4">
      <c r="A8117">
        <v>230686</v>
      </c>
      <c r="B8117" t="s">
        <v>8838</v>
      </c>
      <c r="C8117">
        <v>185.4</v>
      </c>
      <c r="D8117">
        <v>3</v>
      </c>
    </row>
    <row r="8118" spans="1:4">
      <c r="A8118">
        <v>230692</v>
      </c>
      <c r="B8118" t="s">
        <v>8839</v>
      </c>
      <c r="C8118">
        <v>499</v>
      </c>
      <c r="D8118">
        <v>2</v>
      </c>
    </row>
    <row r="8119" spans="1:4">
      <c r="A8119">
        <v>230748</v>
      </c>
      <c r="B8119" t="s">
        <v>10093</v>
      </c>
      <c r="C8119">
        <v>402</v>
      </c>
      <c r="D8119">
        <v>3</v>
      </c>
    </row>
    <row r="8120" spans="1:4">
      <c r="A8120">
        <v>230749</v>
      </c>
      <c r="B8120" t="s">
        <v>10744</v>
      </c>
      <c r="C8120">
        <v>1108</v>
      </c>
      <c r="D8120">
        <v>1</v>
      </c>
    </row>
    <row r="8121" spans="1:4">
      <c r="A8121">
        <v>230751</v>
      </c>
      <c r="B8121" t="s">
        <v>10745</v>
      </c>
      <c r="C8121">
        <v>504</v>
      </c>
      <c r="D8121">
        <v>1</v>
      </c>
    </row>
    <row r="8122" spans="1:4">
      <c r="A8122">
        <v>230752</v>
      </c>
      <c r="B8122" t="s">
        <v>9536</v>
      </c>
      <c r="C8122">
        <v>749</v>
      </c>
      <c r="D8122">
        <v>1</v>
      </c>
    </row>
    <row r="8123" spans="1:4">
      <c r="A8123">
        <v>230753</v>
      </c>
      <c r="B8123" t="s">
        <v>10466</v>
      </c>
      <c r="C8123">
        <v>303</v>
      </c>
      <c r="D8123">
        <v>1</v>
      </c>
    </row>
    <row r="8124" spans="1:4">
      <c r="A8124">
        <v>230756</v>
      </c>
      <c r="B8124" t="s">
        <v>10746</v>
      </c>
      <c r="C8124">
        <v>0</v>
      </c>
      <c r="D8124">
        <v>0</v>
      </c>
    </row>
    <row r="8125" spans="1:4">
      <c r="A8125">
        <v>230794</v>
      </c>
      <c r="B8125" t="s">
        <v>9931</v>
      </c>
      <c r="C8125">
        <v>254</v>
      </c>
      <c r="D8125">
        <v>1</v>
      </c>
    </row>
    <row r="8126" spans="1:4">
      <c r="A8126">
        <v>230799</v>
      </c>
      <c r="B8126" t="s">
        <v>10747</v>
      </c>
      <c r="C8126">
        <v>388</v>
      </c>
      <c r="D8126">
        <v>1</v>
      </c>
    </row>
    <row r="8127" spans="1:4">
      <c r="A8127">
        <v>230833</v>
      </c>
      <c r="B8127" t="s">
        <v>10748</v>
      </c>
      <c r="C8127">
        <v>819</v>
      </c>
      <c r="D8127">
        <v>1</v>
      </c>
    </row>
    <row r="8128" spans="1:4">
      <c r="A8128">
        <v>230841</v>
      </c>
      <c r="B8128" t="s">
        <v>10749</v>
      </c>
      <c r="C8128">
        <v>348</v>
      </c>
      <c r="D8128">
        <v>1</v>
      </c>
    </row>
    <row r="8129" spans="1:4">
      <c r="A8129">
        <v>230852</v>
      </c>
      <c r="B8129" t="s">
        <v>9537</v>
      </c>
      <c r="C8129">
        <v>553</v>
      </c>
      <c r="D8129">
        <v>5</v>
      </c>
    </row>
    <row r="8130" spans="1:4">
      <c r="A8130">
        <v>230865</v>
      </c>
      <c r="B8130" t="s">
        <v>529</v>
      </c>
      <c r="C8130">
        <v>2990</v>
      </c>
      <c r="D8130">
        <v>12</v>
      </c>
    </row>
    <row r="8131" spans="1:4">
      <c r="A8131">
        <v>231847</v>
      </c>
      <c r="B8131" t="s">
        <v>10750</v>
      </c>
      <c r="C8131">
        <v>153</v>
      </c>
      <c r="D8131">
        <v>2</v>
      </c>
    </row>
    <row r="8132" spans="1:4">
      <c r="A8132">
        <v>231848</v>
      </c>
      <c r="B8132" t="s">
        <v>10751</v>
      </c>
      <c r="C8132">
        <v>66</v>
      </c>
      <c r="D8132">
        <v>1</v>
      </c>
    </row>
    <row r="8133" spans="1:4">
      <c r="A8133">
        <v>231861</v>
      </c>
      <c r="B8133" t="s">
        <v>10752</v>
      </c>
      <c r="C8133">
        <v>167</v>
      </c>
      <c r="D8133">
        <v>2</v>
      </c>
    </row>
    <row r="8134" spans="1:4">
      <c r="A8134">
        <v>231881</v>
      </c>
      <c r="B8134" t="s">
        <v>9026</v>
      </c>
      <c r="C8134">
        <v>3518</v>
      </c>
      <c r="D8134">
        <v>2</v>
      </c>
    </row>
    <row r="8135" spans="1:4">
      <c r="A8135">
        <v>231925</v>
      </c>
      <c r="B8135" t="s">
        <v>9539</v>
      </c>
      <c r="C8135">
        <v>34.9</v>
      </c>
      <c r="D8135">
        <v>1</v>
      </c>
    </row>
    <row r="8136" spans="1:4">
      <c r="A8136">
        <v>231936</v>
      </c>
      <c r="B8136" t="s">
        <v>463</v>
      </c>
      <c r="C8136">
        <v>3886</v>
      </c>
      <c r="D8136">
        <v>49</v>
      </c>
    </row>
    <row r="8137" spans="1:4">
      <c r="A8137">
        <v>231981</v>
      </c>
      <c r="B8137" t="s">
        <v>460</v>
      </c>
      <c r="C8137">
        <v>316</v>
      </c>
      <c r="D8137">
        <v>4</v>
      </c>
    </row>
    <row r="8138" spans="1:4">
      <c r="A8138">
        <v>231982</v>
      </c>
      <c r="B8138" t="s">
        <v>9136</v>
      </c>
      <c r="C8138">
        <v>52.9</v>
      </c>
      <c r="D8138">
        <v>1</v>
      </c>
    </row>
    <row r="8139" spans="1:4">
      <c r="A8139">
        <v>232020</v>
      </c>
      <c r="B8139" t="s">
        <v>9680</v>
      </c>
      <c r="C8139">
        <v>99</v>
      </c>
      <c r="D8139">
        <v>1</v>
      </c>
    </row>
    <row r="8140" spans="1:4">
      <c r="A8140">
        <v>232075</v>
      </c>
      <c r="B8140" t="s">
        <v>10471</v>
      </c>
      <c r="C8140">
        <v>44.9</v>
      </c>
      <c r="D8140">
        <v>1</v>
      </c>
    </row>
    <row r="8141" spans="1:4">
      <c r="A8141">
        <v>232126</v>
      </c>
      <c r="B8141" t="s">
        <v>10753</v>
      </c>
      <c r="C8141">
        <v>199</v>
      </c>
      <c r="D8141">
        <v>1</v>
      </c>
    </row>
    <row r="8142" spans="1:4">
      <c r="A8142">
        <v>232182</v>
      </c>
      <c r="B8142" t="s">
        <v>10754</v>
      </c>
      <c r="C8142">
        <v>109</v>
      </c>
      <c r="D8142">
        <v>1</v>
      </c>
    </row>
    <row r="8143" spans="1:4">
      <c r="A8143">
        <v>232203</v>
      </c>
      <c r="B8143" t="s">
        <v>10755</v>
      </c>
      <c r="C8143">
        <v>329</v>
      </c>
      <c r="D8143">
        <v>2</v>
      </c>
    </row>
    <row r="8144" spans="1:4">
      <c r="A8144">
        <v>232228</v>
      </c>
      <c r="B8144" t="s">
        <v>8842</v>
      </c>
      <c r="C8144">
        <v>2818</v>
      </c>
      <c r="D8144">
        <v>19</v>
      </c>
    </row>
    <row r="8145" spans="1:4">
      <c r="A8145">
        <v>232228</v>
      </c>
      <c r="B8145" t="s">
        <v>8842</v>
      </c>
      <c r="C8145">
        <v>919</v>
      </c>
      <c r="D8145">
        <v>6</v>
      </c>
    </row>
    <row r="8146" spans="1:4">
      <c r="A8146">
        <v>232228</v>
      </c>
      <c r="B8146" t="s">
        <v>8842</v>
      </c>
      <c r="C8146">
        <v>477</v>
      </c>
      <c r="D8146">
        <v>3</v>
      </c>
    </row>
    <row r="8147" spans="1:4">
      <c r="A8147">
        <v>232228</v>
      </c>
      <c r="B8147" t="s">
        <v>8842</v>
      </c>
      <c r="C8147">
        <v>159</v>
      </c>
      <c r="D8147">
        <v>1</v>
      </c>
    </row>
    <row r="8148" spans="1:4">
      <c r="A8148">
        <v>232229</v>
      </c>
      <c r="B8148" t="s">
        <v>10756</v>
      </c>
      <c r="C8148">
        <v>403</v>
      </c>
      <c r="D8148">
        <v>1</v>
      </c>
    </row>
    <row r="8149" spans="1:4">
      <c r="A8149">
        <v>232235</v>
      </c>
      <c r="B8149" t="s">
        <v>10757</v>
      </c>
      <c r="C8149">
        <v>391</v>
      </c>
      <c r="D8149">
        <v>1</v>
      </c>
    </row>
    <row r="8150" spans="1:4">
      <c r="A8150">
        <v>232237</v>
      </c>
      <c r="B8150" t="s">
        <v>10758</v>
      </c>
      <c r="C8150">
        <v>406</v>
      </c>
      <c r="D8150">
        <v>1</v>
      </c>
    </row>
    <row r="8151" spans="1:4">
      <c r="A8151">
        <v>232238</v>
      </c>
      <c r="B8151" t="s">
        <v>10759</v>
      </c>
      <c r="C8151">
        <v>102.6</v>
      </c>
      <c r="D8151">
        <v>2</v>
      </c>
    </row>
    <row r="8152" spans="1:4">
      <c r="A8152">
        <v>232265</v>
      </c>
      <c r="B8152" t="s">
        <v>8843</v>
      </c>
      <c r="C8152">
        <v>578</v>
      </c>
      <c r="D8152">
        <v>1</v>
      </c>
    </row>
    <row r="8153" spans="1:4">
      <c r="A8153">
        <v>232265</v>
      </c>
      <c r="B8153" t="s">
        <v>8843</v>
      </c>
      <c r="C8153">
        <v>-650</v>
      </c>
      <c r="D8153">
        <v>-1</v>
      </c>
    </row>
    <row r="8154" spans="1:4">
      <c r="A8154">
        <v>232280</v>
      </c>
      <c r="B8154" t="s">
        <v>8844</v>
      </c>
      <c r="C8154">
        <v>116</v>
      </c>
      <c r="D8154">
        <v>2</v>
      </c>
    </row>
    <row r="8155" spans="1:4">
      <c r="A8155">
        <v>232288</v>
      </c>
      <c r="B8155" t="s">
        <v>9141</v>
      </c>
      <c r="C8155">
        <v>179</v>
      </c>
      <c r="D8155">
        <v>4</v>
      </c>
    </row>
    <row r="8156" spans="1:4">
      <c r="A8156">
        <v>232299</v>
      </c>
      <c r="B8156" t="s">
        <v>305</v>
      </c>
      <c r="C8156">
        <v>977</v>
      </c>
      <c r="D8156">
        <v>4</v>
      </c>
    </row>
    <row r="8157" spans="1:4">
      <c r="A8157">
        <v>232299</v>
      </c>
      <c r="B8157" t="s">
        <v>305</v>
      </c>
      <c r="C8157">
        <v>732</v>
      </c>
      <c r="D8157">
        <v>4</v>
      </c>
    </row>
    <row r="8158" spans="1:4">
      <c r="A8158">
        <v>232299</v>
      </c>
      <c r="B8158" t="s">
        <v>305</v>
      </c>
      <c r="C8158">
        <v>496</v>
      </c>
      <c r="D8158">
        <v>2</v>
      </c>
    </row>
    <row r="8159" spans="1:4">
      <c r="A8159">
        <v>232299</v>
      </c>
      <c r="B8159" t="s">
        <v>305</v>
      </c>
      <c r="C8159">
        <v>1932</v>
      </c>
      <c r="D8159">
        <v>8</v>
      </c>
    </row>
    <row r="8160" spans="1:4">
      <c r="A8160">
        <v>232299</v>
      </c>
      <c r="B8160" t="s">
        <v>305</v>
      </c>
      <c r="C8160">
        <v>473</v>
      </c>
      <c r="D8160">
        <v>2</v>
      </c>
    </row>
    <row r="8161" spans="1:4">
      <c r="A8161">
        <v>232299</v>
      </c>
      <c r="B8161" t="s">
        <v>305</v>
      </c>
      <c r="C8161">
        <v>496</v>
      </c>
      <c r="D8161">
        <v>2</v>
      </c>
    </row>
    <row r="8162" spans="1:4">
      <c r="A8162">
        <v>232299</v>
      </c>
      <c r="B8162" t="s">
        <v>305</v>
      </c>
      <c r="C8162">
        <v>225</v>
      </c>
      <c r="D8162">
        <v>1</v>
      </c>
    </row>
    <row r="8163" spans="1:4">
      <c r="A8163">
        <v>232299</v>
      </c>
      <c r="B8163" t="s">
        <v>305</v>
      </c>
      <c r="C8163">
        <v>481</v>
      </c>
      <c r="D8163">
        <v>2</v>
      </c>
    </row>
    <row r="8164" spans="1:4">
      <c r="A8164">
        <v>232299</v>
      </c>
      <c r="B8164" t="s">
        <v>305</v>
      </c>
      <c r="C8164">
        <v>248</v>
      </c>
      <c r="D8164">
        <v>1</v>
      </c>
    </row>
    <row r="8165" spans="1:4">
      <c r="A8165">
        <v>232299</v>
      </c>
      <c r="B8165" t="s">
        <v>305</v>
      </c>
      <c r="C8165">
        <v>0</v>
      </c>
      <c r="D8165">
        <v>0</v>
      </c>
    </row>
    <row r="8166" spans="1:4">
      <c r="A8166">
        <v>232299</v>
      </c>
      <c r="B8166" t="s">
        <v>305</v>
      </c>
      <c r="C8166">
        <v>992</v>
      </c>
      <c r="D8166">
        <v>4</v>
      </c>
    </row>
    <row r="8167" spans="1:4">
      <c r="A8167">
        <v>232299</v>
      </c>
      <c r="B8167" t="s">
        <v>305</v>
      </c>
      <c r="C8167">
        <v>1207</v>
      </c>
      <c r="D8167">
        <v>5</v>
      </c>
    </row>
    <row r="8168" spans="1:4">
      <c r="A8168">
        <v>232299</v>
      </c>
      <c r="B8168" t="s">
        <v>305</v>
      </c>
      <c r="C8168">
        <v>1508</v>
      </c>
      <c r="D8168">
        <v>6</v>
      </c>
    </row>
    <row r="8169" spans="1:4">
      <c r="A8169">
        <v>232299</v>
      </c>
      <c r="B8169" t="s">
        <v>305</v>
      </c>
      <c r="C8169">
        <v>1503</v>
      </c>
      <c r="D8169">
        <v>6</v>
      </c>
    </row>
    <row r="8170" spans="1:4">
      <c r="A8170">
        <v>232299</v>
      </c>
      <c r="B8170" t="s">
        <v>305</v>
      </c>
      <c r="C8170">
        <v>496</v>
      </c>
      <c r="D8170">
        <v>2</v>
      </c>
    </row>
    <row r="8171" spans="1:4">
      <c r="A8171">
        <v>232299</v>
      </c>
      <c r="B8171" t="s">
        <v>305</v>
      </c>
      <c r="C8171">
        <v>506</v>
      </c>
      <c r="D8171">
        <v>2</v>
      </c>
    </row>
    <row r="8172" spans="1:4">
      <c r="A8172">
        <v>232299</v>
      </c>
      <c r="B8172" t="s">
        <v>305</v>
      </c>
      <c r="C8172">
        <v>496</v>
      </c>
      <c r="D8172">
        <v>2</v>
      </c>
    </row>
    <row r="8173" spans="1:4">
      <c r="A8173">
        <v>232326</v>
      </c>
      <c r="B8173" t="s">
        <v>10473</v>
      </c>
      <c r="C8173">
        <v>1699</v>
      </c>
      <c r="D8173">
        <v>1</v>
      </c>
    </row>
    <row r="8174" spans="1:4">
      <c r="A8174">
        <v>232392</v>
      </c>
      <c r="B8174" t="s">
        <v>5496</v>
      </c>
      <c r="C8174">
        <v>519</v>
      </c>
      <c r="D8174">
        <v>2</v>
      </c>
    </row>
    <row r="8175" spans="1:4">
      <c r="A8175">
        <v>232413</v>
      </c>
      <c r="B8175" t="s">
        <v>9021</v>
      </c>
      <c r="C8175">
        <v>486</v>
      </c>
      <c r="D8175">
        <v>2</v>
      </c>
    </row>
    <row r="8176" spans="1:4">
      <c r="A8176">
        <v>232413</v>
      </c>
      <c r="B8176" t="s">
        <v>9021</v>
      </c>
      <c r="C8176">
        <v>5110</v>
      </c>
      <c r="D8176">
        <v>20</v>
      </c>
    </row>
    <row r="8177" spans="1:4">
      <c r="A8177">
        <v>232426</v>
      </c>
      <c r="B8177" t="s">
        <v>9379</v>
      </c>
      <c r="C8177">
        <v>72</v>
      </c>
      <c r="D8177">
        <v>1</v>
      </c>
    </row>
    <row r="8178" spans="1:4">
      <c r="A8178">
        <v>232426</v>
      </c>
      <c r="B8178" t="s">
        <v>9379</v>
      </c>
      <c r="C8178">
        <v>72</v>
      </c>
      <c r="D8178">
        <v>1</v>
      </c>
    </row>
    <row r="8179" spans="1:4">
      <c r="A8179">
        <v>232484</v>
      </c>
      <c r="B8179" t="s">
        <v>10760</v>
      </c>
      <c r="C8179">
        <v>1754</v>
      </c>
      <c r="D8179">
        <v>3</v>
      </c>
    </row>
    <row r="8180" spans="1:4">
      <c r="A8180">
        <v>232485</v>
      </c>
      <c r="B8180" t="s">
        <v>9815</v>
      </c>
      <c r="C8180">
        <v>848</v>
      </c>
      <c r="D8180">
        <v>2</v>
      </c>
    </row>
    <row r="8181" spans="1:4">
      <c r="A8181">
        <v>232487</v>
      </c>
      <c r="B8181" t="s">
        <v>10761</v>
      </c>
      <c r="C8181">
        <v>289</v>
      </c>
      <c r="D8181">
        <v>1</v>
      </c>
    </row>
    <row r="8182" spans="1:4">
      <c r="A8182">
        <v>232489</v>
      </c>
      <c r="B8182" t="s">
        <v>9144</v>
      </c>
      <c r="C8182">
        <v>487</v>
      </c>
      <c r="D8182">
        <v>1</v>
      </c>
    </row>
    <row r="8183" spans="1:4">
      <c r="A8183">
        <v>232523</v>
      </c>
      <c r="B8183" t="s">
        <v>10228</v>
      </c>
      <c r="C8183">
        <v>170</v>
      </c>
      <c r="D8183">
        <v>1</v>
      </c>
    </row>
    <row r="8184" spans="1:4">
      <c r="A8184">
        <v>232524</v>
      </c>
      <c r="B8184" t="s">
        <v>8845</v>
      </c>
      <c r="C8184">
        <v>150</v>
      </c>
      <c r="D8184">
        <v>1</v>
      </c>
    </row>
    <row r="8185" spans="1:4">
      <c r="A8185">
        <v>232525</v>
      </c>
      <c r="B8185" t="s">
        <v>10229</v>
      </c>
      <c r="C8185">
        <v>457</v>
      </c>
      <c r="D8185">
        <v>3</v>
      </c>
    </row>
    <row r="8186" spans="1:4">
      <c r="A8186">
        <v>232528</v>
      </c>
      <c r="B8186" t="s">
        <v>9145</v>
      </c>
      <c r="C8186">
        <v>348</v>
      </c>
      <c r="D8186">
        <v>1</v>
      </c>
    </row>
    <row r="8187" spans="1:4">
      <c r="A8187">
        <v>232528</v>
      </c>
      <c r="B8187" t="s">
        <v>9145</v>
      </c>
      <c r="C8187">
        <v>-373</v>
      </c>
      <c r="D8187">
        <v>-1</v>
      </c>
    </row>
    <row r="8188" spans="1:4">
      <c r="A8188">
        <v>232564</v>
      </c>
      <c r="B8188" t="s">
        <v>5488</v>
      </c>
      <c r="C8188">
        <v>129</v>
      </c>
      <c r="D8188">
        <v>1</v>
      </c>
    </row>
    <row r="8189" spans="1:4">
      <c r="A8189">
        <v>232568</v>
      </c>
      <c r="B8189" t="s">
        <v>5490</v>
      </c>
      <c r="C8189">
        <v>132</v>
      </c>
      <c r="D8189">
        <v>2</v>
      </c>
    </row>
    <row r="8190" spans="1:4">
      <c r="A8190">
        <v>232569</v>
      </c>
      <c r="B8190" t="s">
        <v>5491</v>
      </c>
      <c r="C8190">
        <v>37</v>
      </c>
      <c r="D8190">
        <v>1</v>
      </c>
    </row>
    <row r="8191" spans="1:4">
      <c r="A8191">
        <v>232578</v>
      </c>
      <c r="B8191" t="s">
        <v>9147</v>
      </c>
      <c r="C8191">
        <v>25</v>
      </c>
      <c r="D8191">
        <v>1</v>
      </c>
    </row>
    <row r="8192" spans="1:4">
      <c r="A8192">
        <v>232613</v>
      </c>
      <c r="B8192" t="s">
        <v>8847</v>
      </c>
      <c r="C8192">
        <v>85</v>
      </c>
      <c r="D8192">
        <v>1</v>
      </c>
    </row>
    <row r="8193" spans="1:4">
      <c r="A8193">
        <v>232663</v>
      </c>
      <c r="B8193" t="s">
        <v>5629</v>
      </c>
      <c r="C8193">
        <v>399</v>
      </c>
      <c r="D8193">
        <v>1</v>
      </c>
    </row>
    <row r="8194" spans="1:4">
      <c r="A8194">
        <v>232693</v>
      </c>
      <c r="B8194" t="s">
        <v>535</v>
      </c>
      <c r="C8194">
        <v>1783</v>
      </c>
      <c r="D8194">
        <v>7</v>
      </c>
    </row>
    <row r="8195" spans="1:4">
      <c r="A8195">
        <v>232728</v>
      </c>
      <c r="B8195" t="s">
        <v>8848</v>
      </c>
      <c r="C8195">
        <v>101.6</v>
      </c>
      <c r="D8195">
        <v>3</v>
      </c>
    </row>
    <row r="8196" spans="1:4">
      <c r="A8196">
        <v>232786</v>
      </c>
      <c r="B8196" t="s">
        <v>8998</v>
      </c>
      <c r="C8196">
        <v>1390</v>
      </c>
      <c r="D8196">
        <v>11</v>
      </c>
    </row>
    <row r="8197" spans="1:4">
      <c r="A8197">
        <v>232787</v>
      </c>
      <c r="B8197" t="s">
        <v>10762</v>
      </c>
      <c r="C8197">
        <v>527</v>
      </c>
      <c r="D8197">
        <v>3</v>
      </c>
    </row>
    <row r="8198" spans="1:4">
      <c r="A8198">
        <v>232795</v>
      </c>
      <c r="B8198" t="s">
        <v>59</v>
      </c>
      <c r="C8198">
        <v>677</v>
      </c>
      <c r="D8198">
        <v>3</v>
      </c>
    </row>
    <row r="8199" spans="1:4">
      <c r="A8199">
        <v>232813</v>
      </c>
      <c r="B8199" t="s">
        <v>8850</v>
      </c>
      <c r="C8199">
        <v>352</v>
      </c>
      <c r="D8199">
        <v>2</v>
      </c>
    </row>
    <row r="8200" spans="1:4">
      <c r="A8200">
        <v>232824</v>
      </c>
      <c r="B8200" t="s">
        <v>9816</v>
      </c>
      <c r="C8200">
        <v>104</v>
      </c>
      <c r="D8200">
        <v>1</v>
      </c>
    </row>
    <row r="8201" spans="1:4">
      <c r="A8201">
        <v>232858</v>
      </c>
      <c r="B8201" t="s">
        <v>496</v>
      </c>
      <c r="C8201">
        <v>303</v>
      </c>
      <c r="D8201">
        <v>1</v>
      </c>
    </row>
    <row r="8202" spans="1:4">
      <c r="A8202">
        <v>232861</v>
      </c>
      <c r="B8202" t="s">
        <v>10547</v>
      </c>
      <c r="C8202">
        <v>158</v>
      </c>
      <c r="D8202">
        <v>2</v>
      </c>
    </row>
    <row r="8203" spans="1:4">
      <c r="A8203">
        <v>232862</v>
      </c>
      <c r="B8203" t="s">
        <v>10763</v>
      </c>
      <c r="C8203">
        <v>352</v>
      </c>
      <c r="D8203">
        <v>1</v>
      </c>
    </row>
    <row r="8204" spans="1:4">
      <c r="A8204">
        <v>232879</v>
      </c>
      <c r="B8204" t="s">
        <v>8852</v>
      </c>
      <c r="C8204">
        <v>349</v>
      </c>
      <c r="D8204">
        <v>1</v>
      </c>
    </row>
    <row r="8205" spans="1:4">
      <c r="A8205">
        <v>232898</v>
      </c>
      <c r="B8205" t="s">
        <v>9542</v>
      </c>
      <c r="C8205">
        <v>244</v>
      </c>
      <c r="D8205">
        <v>1</v>
      </c>
    </row>
    <row r="8206" spans="1:4">
      <c r="A8206">
        <v>232920</v>
      </c>
      <c r="B8206" t="s">
        <v>10764</v>
      </c>
      <c r="C8206">
        <v>1640</v>
      </c>
      <c r="D8206">
        <v>1</v>
      </c>
    </row>
    <row r="8207" spans="1:4">
      <c r="A8207">
        <v>232953</v>
      </c>
      <c r="B8207" t="s">
        <v>5586</v>
      </c>
      <c r="C8207">
        <v>73</v>
      </c>
      <c r="D8207">
        <v>1</v>
      </c>
    </row>
    <row r="8208" spans="1:4">
      <c r="A8208">
        <v>232982</v>
      </c>
      <c r="B8208" t="s">
        <v>9150</v>
      </c>
      <c r="C8208">
        <v>6216</v>
      </c>
      <c r="D8208">
        <v>4</v>
      </c>
    </row>
    <row r="8209" spans="1:4">
      <c r="A8209">
        <v>232984</v>
      </c>
      <c r="B8209" t="s">
        <v>532</v>
      </c>
      <c r="C8209">
        <v>6351</v>
      </c>
      <c r="D8209">
        <v>9</v>
      </c>
    </row>
    <row r="8210" spans="1:4">
      <c r="A8210">
        <v>232985</v>
      </c>
      <c r="B8210" t="s">
        <v>433</v>
      </c>
      <c r="C8210">
        <v>2180</v>
      </c>
      <c r="D8210">
        <v>1</v>
      </c>
    </row>
    <row r="8211" spans="1:4">
      <c r="A8211">
        <v>233018</v>
      </c>
      <c r="B8211" t="s">
        <v>10765</v>
      </c>
      <c r="C8211">
        <v>409</v>
      </c>
      <c r="D8211">
        <v>1</v>
      </c>
    </row>
    <row r="8212" spans="1:4">
      <c r="A8212">
        <v>233062</v>
      </c>
      <c r="B8212" t="s">
        <v>8853</v>
      </c>
      <c r="C8212">
        <v>-379</v>
      </c>
      <c r="D8212">
        <v>-1</v>
      </c>
    </row>
    <row r="8213" spans="1:4">
      <c r="A8213">
        <v>233062</v>
      </c>
      <c r="B8213" t="s">
        <v>8853</v>
      </c>
      <c r="C8213">
        <v>339</v>
      </c>
      <c r="D8213">
        <v>1</v>
      </c>
    </row>
    <row r="8214" spans="1:4">
      <c r="A8214">
        <v>233062</v>
      </c>
      <c r="B8214" t="s">
        <v>8853</v>
      </c>
      <c r="C8214">
        <v>399</v>
      </c>
      <c r="D8214">
        <v>1</v>
      </c>
    </row>
    <row r="8215" spans="1:4">
      <c r="A8215">
        <v>233064</v>
      </c>
      <c r="B8215" t="s">
        <v>6816</v>
      </c>
      <c r="C8215">
        <v>869</v>
      </c>
      <c r="D8215">
        <v>6</v>
      </c>
    </row>
    <row r="8216" spans="1:4">
      <c r="A8216">
        <v>233065</v>
      </c>
      <c r="B8216" t="s">
        <v>9545</v>
      </c>
      <c r="C8216">
        <v>749</v>
      </c>
      <c r="D8216">
        <v>3</v>
      </c>
    </row>
    <row r="8217" spans="1:4">
      <c r="A8217">
        <v>233082</v>
      </c>
      <c r="B8217" t="s">
        <v>5929</v>
      </c>
      <c r="C8217">
        <v>2316</v>
      </c>
      <c r="D8217">
        <v>4</v>
      </c>
    </row>
    <row r="8218" spans="1:4">
      <c r="A8218">
        <v>233211</v>
      </c>
      <c r="B8218" t="s">
        <v>9547</v>
      </c>
      <c r="C8218">
        <v>2398</v>
      </c>
      <c r="D8218">
        <v>2</v>
      </c>
    </row>
    <row r="8219" spans="1:4">
      <c r="A8219">
        <v>233238</v>
      </c>
      <c r="B8219" t="s">
        <v>8854</v>
      </c>
      <c r="C8219">
        <v>329</v>
      </c>
      <c r="D8219">
        <v>2</v>
      </c>
    </row>
    <row r="8220" spans="1:4">
      <c r="A8220">
        <v>233275</v>
      </c>
      <c r="B8220" t="s">
        <v>10766</v>
      </c>
      <c r="C8220">
        <v>64</v>
      </c>
      <c r="D8220">
        <v>1</v>
      </c>
    </row>
    <row r="8221" spans="1:4">
      <c r="A8221">
        <v>233319</v>
      </c>
      <c r="B8221" t="s">
        <v>524</v>
      </c>
      <c r="C8221">
        <v>527</v>
      </c>
      <c r="D8221">
        <v>2</v>
      </c>
    </row>
    <row r="8222" spans="1:4">
      <c r="A8222">
        <v>233367</v>
      </c>
      <c r="B8222" t="s">
        <v>10767</v>
      </c>
      <c r="C8222">
        <v>0</v>
      </c>
      <c r="D8222">
        <v>0</v>
      </c>
    </row>
    <row r="8223" spans="1:4">
      <c r="A8223">
        <v>233368</v>
      </c>
      <c r="B8223" t="s">
        <v>10768</v>
      </c>
      <c r="C8223">
        <v>77</v>
      </c>
      <c r="D8223">
        <v>1</v>
      </c>
    </row>
    <row r="8224" spans="1:4">
      <c r="A8224">
        <v>233369</v>
      </c>
      <c r="B8224" t="s">
        <v>8855</v>
      </c>
      <c r="C8224">
        <v>1042</v>
      </c>
      <c r="D8224">
        <v>4</v>
      </c>
    </row>
    <row r="8225" spans="1:4">
      <c r="A8225">
        <v>233380</v>
      </c>
      <c r="B8225" t="s">
        <v>10310</v>
      </c>
      <c r="C8225">
        <v>719</v>
      </c>
      <c r="D8225">
        <v>1</v>
      </c>
    </row>
    <row r="8226" spans="1:4">
      <c r="A8226">
        <v>233383</v>
      </c>
      <c r="B8226" t="s">
        <v>8856</v>
      </c>
      <c r="C8226">
        <v>398</v>
      </c>
      <c r="D8226">
        <v>2</v>
      </c>
    </row>
    <row r="8227" spans="1:4">
      <c r="A8227">
        <v>233403</v>
      </c>
      <c r="B8227" t="s">
        <v>10311</v>
      </c>
      <c r="C8227">
        <v>96</v>
      </c>
      <c r="D8227">
        <v>1</v>
      </c>
    </row>
    <row r="8228" spans="1:4">
      <c r="A8228">
        <v>233404</v>
      </c>
      <c r="B8228" t="s">
        <v>10769</v>
      </c>
      <c r="C8228">
        <v>477</v>
      </c>
      <c r="D8228">
        <v>3</v>
      </c>
    </row>
    <row r="8229" spans="1:4">
      <c r="A8229">
        <v>233405</v>
      </c>
      <c r="B8229" t="s">
        <v>8857</v>
      </c>
      <c r="C8229">
        <v>60</v>
      </c>
      <c r="D8229">
        <v>1</v>
      </c>
    </row>
    <row r="8230" spans="1:4">
      <c r="A8230">
        <v>233416</v>
      </c>
      <c r="B8230" t="s">
        <v>10396</v>
      </c>
      <c r="C8230">
        <v>33</v>
      </c>
      <c r="D8230">
        <v>1</v>
      </c>
    </row>
    <row r="8231" spans="1:4">
      <c r="A8231">
        <v>233418</v>
      </c>
      <c r="B8231" t="s">
        <v>10770</v>
      </c>
      <c r="C8231">
        <v>66</v>
      </c>
      <c r="D8231">
        <v>2</v>
      </c>
    </row>
    <row r="8232" spans="1:4">
      <c r="A8232">
        <v>233437</v>
      </c>
      <c r="B8232" t="s">
        <v>556</v>
      </c>
      <c r="C8232">
        <v>517</v>
      </c>
      <c r="D8232">
        <v>2</v>
      </c>
    </row>
    <row r="8233" spans="1:4">
      <c r="A8233">
        <v>233444</v>
      </c>
      <c r="B8233" t="s">
        <v>666</v>
      </c>
      <c r="C8233">
        <v>299</v>
      </c>
      <c r="D8233">
        <v>1</v>
      </c>
    </row>
    <row r="8234" spans="1:4">
      <c r="A8234">
        <v>233512</v>
      </c>
      <c r="B8234" t="s">
        <v>10771</v>
      </c>
      <c r="C8234">
        <v>948</v>
      </c>
      <c r="D8234">
        <v>1</v>
      </c>
    </row>
    <row r="8235" spans="1:4">
      <c r="A8235">
        <v>233514</v>
      </c>
      <c r="B8235" t="s">
        <v>9153</v>
      </c>
      <c r="C8235">
        <v>2244</v>
      </c>
      <c r="D8235">
        <v>3</v>
      </c>
    </row>
    <row r="8236" spans="1:4">
      <c r="A8236">
        <v>233514</v>
      </c>
      <c r="B8236" t="s">
        <v>9153</v>
      </c>
      <c r="C8236">
        <v>6839</v>
      </c>
      <c r="D8236">
        <v>9</v>
      </c>
    </row>
    <row r="8237" spans="1:4">
      <c r="A8237">
        <v>233544</v>
      </c>
      <c r="B8237" t="s">
        <v>9154</v>
      </c>
      <c r="C8237">
        <v>996</v>
      </c>
      <c r="D8237">
        <v>4</v>
      </c>
    </row>
    <row r="8238" spans="1:4">
      <c r="A8238">
        <v>233544</v>
      </c>
      <c r="B8238" t="s">
        <v>9154</v>
      </c>
      <c r="C8238">
        <v>483</v>
      </c>
      <c r="D8238">
        <v>2</v>
      </c>
    </row>
    <row r="8239" spans="1:4">
      <c r="A8239">
        <v>233544</v>
      </c>
      <c r="B8239" t="s">
        <v>9154</v>
      </c>
      <c r="C8239">
        <v>249</v>
      </c>
      <c r="D8239">
        <v>1</v>
      </c>
    </row>
    <row r="8240" spans="1:4">
      <c r="A8240">
        <v>233544</v>
      </c>
      <c r="B8240" t="s">
        <v>9154</v>
      </c>
      <c r="C8240">
        <v>3263</v>
      </c>
      <c r="D8240">
        <v>13</v>
      </c>
    </row>
    <row r="8241" spans="1:4">
      <c r="A8241">
        <v>233544</v>
      </c>
      <c r="B8241" t="s">
        <v>9154</v>
      </c>
      <c r="C8241">
        <v>2485</v>
      </c>
      <c r="D8241">
        <v>10</v>
      </c>
    </row>
    <row r="8242" spans="1:4">
      <c r="A8242">
        <v>233544</v>
      </c>
      <c r="B8242" t="s">
        <v>9154</v>
      </c>
      <c r="C8242">
        <v>2475</v>
      </c>
      <c r="D8242">
        <v>10</v>
      </c>
    </row>
    <row r="8243" spans="1:4">
      <c r="A8243">
        <v>233545</v>
      </c>
      <c r="B8243" t="s">
        <v>9687</v>
      </c>
      <c r="C8243">
        <v>287</v>
      </c>
      <c r="D8243">
        <v>2</v>
      </c>
    </row>
    <row r="8244" spans="1:4">
      <c r="A8244">
        <v>233607</v>
      </c>
      <c r="B8244" t="s">
        <v>9766</v>
      </c>
      <c r="C8244">
        <v>264</v>
      </c>
      <c r="D8244">
        <v>1</v>
      </c>
    </row>
    <row r="8245" spans="1:4">
      <c r="A8245">
        <v>233617</v>
      </c>
      <c r="B8245" t="s">
        <v>8860</v>
      </c>
      <c r="C8245">
        <v>58</v>
      </c>
      <c r="D8245">
        <v>1</v>
      </c>
    </row>
    <row r="8246" spans="1:4">
      <c r="A8246">
        <v>233618</v>
      </c>
      <c r="B8246" t="s">
        <v>9937</v>
      </c>
      <c r="C8246">
        <v>156</v>
      </c>
      <c r="D8246">
        <v>3</v>
      </c>
    </row>
    <row r="8247" spans="1:4">
      <c r="A8247">
        <v>233619</v>
      </c>
      <c r="B8247" t="s">
        <v>9155</v>
      </c>
      <c r="C8247">
        <v>61</v>
      </c>
      <c r="D8247">
        <v>1</v>
      </c>
    </row>
    <row r="8248" spans="1:4">
      <c r="A8248">
        <v>233619</v>
      </c>
      <c r="B8248" t="s">
        <v>9155</v>
      </c>
      <c r="C8248">
        <v>58</v>
      </c>
      <c r="D8248">
        <v>1</v>
      </c>
    </row>
    <row r="8249" spans="1:4">
      <c r="A8249">
        <v>233680</v>
      </c>
      <c r="B8249" t="s">
        <v>329</v>
      </c>
      <c r="C8249">
        <v>298</v>
      </c>
      <c r="D8249">
        <v>1</v>
      </c>
    </row>
    <row r="8250" spans="1:4">
      <c r="A8250">
        <v>233685</v>
      </c>
      <c r="B8250" t="s">
        <v>8861</v>
      </c>
      <c r="C8250">
        <v>-438</v>
      </c>
      <c r="D8250">
        <v>-1</v>
      </c>
    </row>
    <row r="8251" spans="1:4">
      <c r="A8251">
        <v>233690</v>
      </c>
      <c r="B8251" t="s">
        <v>8862</v>
      </c>
      <c r="C8251">
        <v>-239</v>
      </c>
      <c r="D8251">
        <v>-1</v>
      </c>
    </row>
    <row r="8252" spans="1:4">
      <c r="A8252">
        <v>233724</v>
      </c>
      <c r="B8252" t="s">
        <v>8863</v>
      </c>
      <c r="C8252">
        <v>185</v>
      </c>
      <c r="D8252">
        <v>1</v>
      </c>
    </row>
    <row r="8253" spans="1:4">
      <c r="A8253">
        <v>233724</v>
      </c>
      <c r="B8253" t="s">
        <v>8863</v>
      </c>
      <c r="C8253">
        <v>535</v>
      </c>
      <c r="D8253">
        <v>3</v>
      </c>
    </row>
    <row r="8254" spans="1:4">
      <c r="A8254">
        <v>233724</v>
      </c>
      <c r="B8254" t="s">
        <v>8863</v>
      </c>
      <c r="C8254">
        <v>169</v>
      </c>
      <c r="D8254">
        <v>1</v>
      </c>
    </row>
    <row r="8255" spans="1:4">
      <c r="A8255">
        <v>233726</v>
      </c>
      <c r="B8255" t="s">
        <v>9381</v>
      </c>
      <c r="C8255">
        <v>86</v>
      </c>
      <c r="D8255">
        <v>1</v>
      </c>
    </row>
    <row r="8256" spans="1:4">
      <c r="A8256">
        <v>233740</v>
      </c>
      <c r="B8256" t="s">
        <v>9157</v>
      </c>
      <c r="C8256">
        <v>387</v>
      </c>
      <c r="D8256">
        <v>5</v>
      </c>
    </row>
    <row r="8257" spans="1:4">
      <c r="A8257">
        <v>233740</v>
      </c>
      <c r="B8257" t="s">
        <v>9157</v>
      </c>
      <c r="C8257">
        <v>88</v>
      </c>
      <c r="D8257">
        <v>1</v>
      </c>
    </row>
    <row r="8258" spans="1:4">
      <c r="A8258">
        <v>233754</v>
      </c>
      <c r="B8258" t="s">
        <v>9757</v>
      </c>
      <c r="C8258">
        <v>844</v>
      </c>
      <c r="D8258">
        <v>3</v>
      </c>
    </row>
    <row r="8259" spans="1:4">
      <c r="A8259">
        <v>233754</v>
      </c>
      <c r="B8259" t="s">
        <v>9757</v>
      </c>
      <c r="C8259">
        <v>802</v>
      </c>
      <c r="D8259">
        <v>3</v>
      </c>
    </row>
    <row r="8260" spans="1:4">
      <c r="A8260">
        <v>233758</v>
      </c>
      <c r="B8260" t="s">
        <v>10398</v>
      </c>
      <c r="C8260">
        <v>288</v>
      </c>
      <c r="D8260">
        <v>1</v>
      </c>
    </row>
    <row r="8261" spans="1:4">
      <c r="A8261">
        <v>233819</v>
      </c>
      <c r="B8261" t="s">
        <v>10772</v>
      </c>
      <c r="C8261">
        <v>2999</v>
      </c>
      <c r="D8261">
        <v>1</v>
      </c>
    </row>
    <row r="8262" spans="1:4">
      <c r="A8262">
        <v>233836</v>
      </c>
      <c r="B8262" t="s">
        <v>10773</v>
      </c>
      <c r="C8262">
        <v>94</v>
      </c>
      <c r="D8262">
        <v>1</v>
      </c>
    </row>
    <row r="8263" spans="1:4">
      <c r="A8263">
        <v>233842</v>
      </c>
      <c r="B8263" t="s">
        <v>9382</v>
      </c>
      <c r="C8263">
        <v>199</v>
      </c>
      <c r="D8263">
        <v>1</v>
      </c>
    </row>
    <row r="8264" spans="1:4">
      <c r="A8264">
        <v>233856</v>
      </c>
      <c r="B8264" t="s">
        <v>10312</v>
      </c>
      <c r="C8264">
        <v>85</v>
      </c>
      <c r="D8264">
        <v>4</v>
      </c>
    </row>
    <row r="8265" spans="1:4">
      <c r="A8265">
        <v>233884</v>
      </c>
      <c r="B8265" t="s">
        <v>10774</v>
      </c>
      <c r="C8265">
        <v>86</v>
      </c>
      <c r="D8265">
        <v>3</v>
      </c>
    </row>
    <row r="8266" spans="1:4">
      <c r="A8266">
        <v>233894</v>
      </c>
      <c r="B8266" t="s">
        <v>10148</v>
      </c>
      <c r="C8266">
        <v>80</v>
      </c>
      <c r="D8266">
        <v>5</v>
      </c>
    </row>
    <row r="8267" spans="1:4">
      <c r="A8267">
        <v>233984</v>
      </c>
      <c r="B8267" t="s">
        <v>10231</v>
      </c>
      <c r="C8267">
        <v>75</v>
      </c>
      <c r="D8267">
        <v>5</v>
      </c>
    </row>
    <row r="8268" spans="1:4">
      <c r="A8268">
        <v>234012</v>
      </c>
      <c r="B8268" t="s">
        <v>10775</v>
      </c>
      <c r="C8268">
        <v>84</v>
      </c>
      <c r="D8268">
        <v>2</v>
      </c>
    </row>
    <row r="8269" spans="1:4">
      <c r="A8269">
        <v>234012</v>
      </c>
      <c r="B8269" t="s">
        <v>10775</v>
      </c>
      <c r="C8269">
        <v>84</v>
      </c>
      <c r="D8269">
        <v>2</v>
      </c>
    </row>
    <row r="8270" spans="1:4">
      <c r="A8270">
        <v>234043</v>
      </c>
      <c r="B8270" t="s">
        <v>10776</v>
      </c>
      <c r="C8270">
        <v>579</v>
      </c>
      <c r="D8270">
        <v>1</v>
      </c>
    </row>
    <row r="8271" spans="1:4">
      <c r="A8271">
        <v>234047</v>
      </c>
      <c r="B8271" t="s">
        <v>9553</v>
      </c>
      <c r="C8271">
        <v>255</v>
      </c>
      <c r="D8271">
        <v>1</v>
      </c>
    </row>
    <row r="8272" spans="1:4">
      <c r="A8272">
        <v>234080</v>
      </c>
      <c r="B8272" t="s">
        <v>10052</v>
      </c>
      <c r="C8272">
        <v>179</v>
      </c>
      <c r="D8272">
        <v>1</v>
      </c>
    </row>
    <row r="8273" spans="1:4">
      <c r="A8273">
        <v>234115</v>
      </c>
      <c r="B8273" t="s">
        <v>10777</v>
      </c>
      <c r="C8273">
        <v>200</v>
      </c>
      <c r="D8273">
        <v>1</v>
      </c>
    </row>
    <row r="8274" spans="1:4">
      <c r="A8274">
        <v>234121</v>
      </c>
      <c r="B8274" t="s">
        <v>10778</v>
      </c>
      <c r="C8274">
        <v>253</v>
      </c>
      <c r="D8274">
        <v>1</v>
      </c>
    </row>
    <row r="8275" spans="1:4">
      <c r="A8275">
        <v>234124</v>
      </c>
      <c r="B8275" t="s">
        <v>9820</v>
      </c>
      <c r="C8275">
        <v>191</v>
      </c>
      <c r="D8275">
        <v>3</v>
      </c>
    </row>
    <row r="8276" spans="1:4">
      <c r="A8276">
        <v>234126</v>
      </c>
      <c r="B8276" t="s">
        <v>10779</v>
      </c>
      <c r="C8276">
        <v>60</v>
      </c>
      <c r="D8276">
        <v>1</v>
      </c>
    </row>
    <row r="8277" spans="1:4">
      <c r="A8277">
        <v>234130</v>
      </c>
      <c r="B8277" t="s">
        <v>5899</v>
      </c>
      <c r="C8277">
        <v>90</v>
      </c>
      <c r="D8277">
        <v>1</v>
      </c>
    </row>
    <row r="8278" spans="1:4">
      <c r="A8278">
        <v>234131</v>
      </c>
      <c r="B8278" t="s">
        <v>10780</v>
      </c>
      <c r="C8278">
        <v>167</v>
      </c>
      <c r="D8278">
        <v>1</v>
      </c>
    </row>
    <row r="8279" spans="1:4">
      <c r="A8279">
        <v>234148</v>
      </c>
      <c r="B8279" t="s">
        <v>9384</v>
      </c>
      <c r="C8279">
        <v>66</v>
      </c>
      <c r="D8279">
        <v>1</v>
      </c>
    </row>
    <row r="8280" spans="1:4">
      <c r="A8280">
        <v>234149</v>
      </c>
      <c r="B8280" t="s">
        <v>10781</v>
      </c>
      <c r="C8280">
        <v>84</v>
      </c>
      <c r="D8280">
        <v>1</v>
      </c>
    </row>
    <row r="8281" spans="1:4">
      <c r="A8281">
        <v>234154</v>
      </c>
      <c r="B8281" t="s">
        <v>5920</v>
      </c>
      <c r="C8281">
        <v>149</v>
      </c>
      <c r="D8281">
        <v>1</v>
      </c>
    </row>
    <row r="8282" spans="1:4">
      <c r="A8282">
        <v>234167</v>
      </c>
      <c r="B8282" t="s">
        <v>6041</v>
      </c>
      <c r="C8282">
        <v>567</v>
      </c>
      <c r="D8282">
        <v>1</v>
      </c>
    </row>
    <row r="8283" spans="1:4">
      <c r="A8283">
        <v>234168</v>
      </c>
      <c r="B8283" t="s">
        <v>6042</v>
      </c>
      <c r="C8283">
        <v>116</v>
      </c>
      <c r="D8283">
        <v>1</v>
      </c>
    </row>
    <row r="8284" spans="1:4">
      <c r="A8284">
        <v>234171</v>
      </c>
      <c r="B8284" t="s">
        <v>8865</v>
      </c>
      <c r="C8284">
        <v>750</v>
      </c>
      <c r="D8284">
        <v>2</v>
      </c>
    </row>
    <row r="8285" spans="1:4">
      <c r="A8285">
        <v>234173</v>
      </c>
      <c r="B8285" t="s">
        <v>10782</v>
      </c>
      <c r="C8285">
        <v>499</v>
      </c>
      <c r="D8285">
        <v>2</v>
      </c>
    </row>
    <row r="8286" spans="1:4">
      <c r="A8286">
        <v>234176</v>
      </c>
      <c r="B8286" t="s">
        <v>10783</v>
      </c>
      <c r="C8286">
        <v>492</v>
      </c>
      <c r="D8286">
        <v>2</v>
      </c>
    </row>
    <row r="8287" spans="1:4">
      <c r="A8287">
        <v>234177</v>
      </c>
      <c r="B8287" t="s">
        <v>10401</v>
      </c>
      <c r="C8287">
        <v>502</v>
      </c>
      <c r="D8287">
        <v>3</v>
      </c>
    </row>
    <row r="8288" spans="1:4">
      <c r="A8288">
        <v>234199</v>
      </c>
      <c r="B8288" t="s">
        <v>8867</v>
      </c>
      <c r="C8288">
        <v>254</v>
      </c>
      <c r="D8288">
        <v>1</v>
      </c>
    </row>
    <row r="8289" spans="1:4">
      <c r="A8289">
        <v>234218</v>
      </c>
      <c r="B8289" t="s">
        <v>9939</v>
      </c>
      <c r="C8289">
        <v>260</v>
      </c>
      <c r="D8289">
        <v>1</v>
      </c>
    </row>
    <row r="8290" spans="1:4">
      <c r="A8290">
        <v>234218</v>
      </c>
      <c r="B8290" t="s">
        <v>9939</v>
      </c>
      <c r="C8290">
        <v>257</v>
      </c>
      <c r="D8290">
        <v>1</v>
      </c>
    </row>
    <row r="8291" spans="1:4">
      <c r="A8291">
        <v>234253</v>
      </c>
      <c r="B8291" t="s">
        <v>10403</v>
      </c>
      <c r="C8291">
        <v>945</v>
      </c>
      <c r="D8291">
        <v>1</v>
      </c>
    </row>
    <row r="8292" spans="1:4">
      <c r="A8292">
        <v>234253</v>
      </c>
      <c r="B8292" t="s">
        <v>10403</v>
      </c>
      <c r="C8292">
        <v>908</v>
      </c>
      <c r="D8292">
        <v>1</v>
      </c>
    </row>
    <row r="8293" spans="1:4">
      <c r="A8293">
        <v>234258</v>
      </c>
      <c r="B8293" t="s">
        <v>9385</v>
      </c>
      <c r="C8293">
        <v>4349</v>
      </c>
      <c r="D8293">
        <v>1</v>
      </c>
    </row>
    <row r="8294" spans="1:4">
      <c r="A8294">
        <v>234266</v>
      </c>
      <c r="B8294" t="s">
        <v>9386</v>
      </c>
      <c r="C8294">
        <v>349</v>
      </c>
      <c r="D8294">
        <v>1</v>
      </c>
    </row>
    <row r="8295" spans="1:4">
      <c r="A8295">
        <v>234266</v>
      </c>
      <c r="B8295" t="s">
        <v>9386</v>
      </c>
      <c r="C8295">
        <v>349</v>
      </c>
      <c r="D8295">
        <v>1</v>
      </c>
    </row>
    <row r="8296" spans="1:4">
      <c r="A8296">
        <v>234266</v>
      </c>
      <c r="B8296" t="s">
        <v>9386</v>
      </c>
      <c r="C8296">
        <v>-364</v>
      </c>
      <c r="D8296">
        <v>-1</v>
      </c>
    </row>
    <row r="8297" spans="1:4">
      <c r="A8297">
        <v>234281</v>
      </c>
      <c r="B8297" t="s">
        <v>8869</v>
      </c>
      <c r="C8297">
        <v>11355</v>
      </c>
      <c r="D8297">
        <v>5</v>
      </c>
    </row>
    <row r="8298" spans="1:4">
      <c r="A8298">
        <v>234282</v>
      </c>
      <c r="B8298" t="s">
        <v>9940</v>
      </c>
      <c r="C8298">
        <v>7138</v>
      </c>
      <c r="D8298">
        <v>2</v>
      </c>
    </row>
    <row r="8299" spans="1:4">
      <c r="A8299">
        <v>234283</v>
      </c>
      <c r="B8299" t="s">
        <v>10784</v>
      </c>
      <c r="C8299">
        <v>1969</v>
      </c>
      <c r="D8299">
        <v>1</v>
      </c>
    </row>
    <row r="8300" spans="1:4">
      <c r="A8300">
        <v>234284</v>
      </c>
      <c r="B8300" t="s">
        <v>10340</v>
      </c>
      <c r="C8300">
        <v>3548</v>
      </c>
      <c r="D8300">
        <v>2</v>
      </c>
    </row>
    <row r="8301" spans="1:4">
      <c r="A8301">
        <v>234284</v>
      </c>
      <c r="B8301" t="s">
        <v>10340</v>
      </c>
      <c r="C8301">
        <v>1769</v>
      </c>
      <c r="D8301">
        <v>1</v>
      </c>
    </row>
    <row r="8302" spans="1:4">
      <c r="A8302">
        <v>234299</v>
      </c>
      <c r="B8302" t="s">
        <v>10149</v>
      </c>
      <c r="C8302">
        <v>38</v>
      </c>
      <c r="D8302">
        <v>1</v>
      </c>
    </row>
    <row r="8303" spans="1:4">
      <c r="A8303">
        <v>234306</v>
      </c>
      <c r="B8303" t="s">
        <v>566</v>
      </c>
      <c r="C8303">
        <v>644</v>
      </c>
      <c r="D8303">
        <v>1</v>
      </c>
    </row>
    <row r="8304" spans="1:4">
      <c r="A8304">
        <v>234311</v>
      </c>
      <c r="B8304" t="s">
        <v>9389</v>
      </c>
      <c r="C8304">
        <v>98</v>
      </c>
      <c r="D8304">
        <v>1</v>
      </c>
    </row>
    <row r="8305" spans="1:4">
      <c r="A8305">
        <v>234316</v>
      </c>
      <c r="B8305" t="s">
        <v>167</v>
      </c>
      <c r="C8305">
        <v>164</v>
      </c>
      <c r="D8305">
        <v>1</v>
      </c>
    </row>
    <row r="8306" spans="1:4">
      <c r="A8306">
        <v>234319</v>
      </c>
      <c r="B8306" t="s">
        <v>9604</v>
      </c>
      <c r="C8306">
        <v>409</v>
      </c>
      <c r="D8306">
        <v>1</v>
      </c>
    </row>
    <row r="8307" spans="1:4">
      <c r="A8307">
        <v>234320</v>
      </c>
      <c r="B8307" t="s">
        <v>9390</v>
      </c>
      <c r="C8307">
        <v>2569</v>
      </c>
      <c r="D8307">
        <v>1</v>
      </c>
    </row>
    <row r="8308" spans="1:4">
      <c r="A8308">
        <v>234322</v>
      </c>
      <c r="B8308" t="s">
        <v>9442</v>
      </c>
      <c r="C8308">
        <v>0</v>
      </c>
      <c r="D8308">
        <v>0</v>
      </c>
    </row>
    <row r="8309" spans="1:4">
      <c r="A8309">
        <v>234328</v>
      </c>
      <c r="B8309" t="s">
        <v>9690</v>
      </c>
      <c r="C8309">
        <v>330</v>
      </c>
      <c r="D8309">
        <v>1</v>
      </c>
    </row>
    <row r="8310" spans="1:4">
      <c r="A8310">
        <v>234348</v>
      </c>
      <c r="B8310" t="s">
        <v>10054</v>
      </c>
      <c r="C8310">
        <v>31</v>
      </c>
      <c r="D8310">
        <v>1</v>
      </c>
    </row>
    <row r="8311" spans="1:4">
      <c r="A8311">
        <v>234371</v>
      </c>
      <c r="B8311" t="s">
        <v>5961</v>
      </c>
      <c r="C8311">
        <v>476</v>
      </c>
      <c r="D8311">
        <v>4</v>
      </c>
    </row>
    <row r="8312" spans="1:4">
      <c r="A8312">
        <v>234376</v>
      </c>
      <c r="B8312" t="s">
        <v>6012</v>
      </c>
      <c r="C8312">
        <v>149</v>
      </c>
      <c r="D8312">
        <v>1</v>
      </c>
    </row>
    <row r="8313" spans="1:4">
      <c r="A8313">
        <v>234392</v>
      </c>
      <c r="B8313" t="s">
        <v>5965</v>
      </c>
      <c r="C8313">
        <v>56</v>
      </c>
      <c r="D8313">
        <v>1</v>
      </c>
    </row>
    <row r="8314" spans="1:4">
      <c r="A8314">
        <v>234394</v>
      </c>
      <c r="B8314" t="s">
        <v>8870</v>
      </c>
      <c r="C8314">
        <v>673</v>
      </c>
      <c r="D8314">
        <v>1</v>
      </c>
    </row>
    <row r="8315" spans="1:4">
      <c r="A8315">
        <v>234398</v>
      </c>
      <c r="B8315" t="s">
        <v>461</v>
      </c>
      <c r="C8315">
        <v>150</v>
      </c>
      <c r="D8315">
        <v>2</v>
      </c>
    </row>
    <row r="8316" spans="1:4">
      <c r="A8316">
        <v>234421</v>
      </c>
      <c r="B8316" t="s">
        <v>462</v>
      </c>
      <c r="C8316">
        <v>2063</v>
      </c>
      <c r="D8316">
        <v>22</v>
      </c>
    </row>
    <row r="8317" spans="1:4">
      <c r="A8317">
        <v>234428</v>
      </c>
      <c r="B8317" t="s">
        <v>5974</v>
      </c>
      <c r="C8317">
        <v>-19.899999999999999</v>
      </c>
      <c r="D8317">
        <v>-1</v>
      </c>
    </row>
    <row r="8318" spans="1:4">
      <c r="A8318">
        <v>234440</v>
      </c>
      <c r="B8318" t="s">
        <v>10479</v>
      </c>
      <c r="C8318">
        <v>69</v>
      </c>
      <c r="D8318">
        <v>1</v>
      </c>
    </row>
    <row r="8319" spans="1:4">
      <c r="A8319">
        <v>234445</v>
      </c>
      <c r="B8319" t="s">
        <v>5968</v>
      </c>
      <c r="C8319">
        <v>-44.8</v>
      </c>
      <c r="D8319">
        <v>-1</v>
      </c>
    </row>
    <row r="8320" spans="1:4">
      <c r="A8320">
        <v>234535</v>
      </c>
      <c r="B8320" t="s">
        <v>10055</v>
      </c>
      <c r="C8320">
        <v>103</v>
      </c>
      <c r="D8320">
        <v>1</v>
      </c>
    </row>
    <row r="8321" spans="1:4">
      <c r="A8321">
        <v>234536</v>
      </c>
      <c r="B8321" t="s">
        <v>10233</v>
      </c>
      <c r="C8321">
        <v>133</v>
      </c>
      <c r="D8321">
        <v>1</v>
      </c>
    </row>
    <row r="8322" spans="1:4">
      <c r="A8322">
        <v>234537</v>
      </c>
      <c r="B8322" t="s">
        <v>10785</v>
      </c>
      <c r="C8322">
        <v>79</v>
      </c>
      <c r="D8322">
        <v>1</v>
      </c>
    </row>
    <row r="8323" spans="1:4">
      <c r="A8323">
        <v>234537</v>
      </c>
      <c r="B8323" t="s">
        <v>10785</v>
      </c>
      <c r="C8323">
        <v>65</v>
      </c>
      <c r="D8323">
        <v>1</v>
      </c>
    </row>
    <row r="8324" spans="1:4">
      <c r="A8324">
        <v>234537</v>
      </c>
      <c r="B8324" t="s">
        <v>10785</v>
      </c>
      <c r="C8324">
        <v>148</v>
      </c>
      <c r="D8324">
        <v>2</v>
      </c>
    </row>
    <row r="8325" spans="1:4">
      <c r="A8325">
        <v>234551</v>
      </c>
      <c r="B8325" t="s">
        <v>9996</v>
      </c>
      <c r="C8325">
        <v>366</v>
      </c>
      <c r="D8325">
        <v>4</v>
      </c>
    </row>
    <row r="8326" spans="1:4">
      <c r="A8326">
        <v>234551</v>
      </c>
      <c r="B8326" t="s">
        <v>9996</v>
      </c>
      <c r="C8326">
        <v>99</v>
      </c>
      <c r="D8326">
        <v>1</v>
      </c>
    </row>
    <row r="8327" spans="1:4">
      <c r="A8327">
        <v>234555</v>
      </c>
      <c r="B8327" t="s">
        <v>10786</v>
      </c>
      <c r="C8327">
        <v>177</v>
      </c>
      <c r="D8327">
        <v>1</v>
      </c>
    </row>
    <row r="8328" spans="1:4">
      <c r="A8328">
        <v>234557</v>
      </c>
      <c r="B8328" t="s">
        <v>10234</v>
      </c>
      <c r="C8328">
        <v>361</v>
      </c>
      <c r="D8328">
        <v>3</v>
      </c>
    </row>
    <row r="8329" spans="1:4">
      <c r="A8329">
        <v>234559</v>
      </c>
      <c r="B8329" t="s">
        <v>7877</v>
      </c>
      <c r="C8329">
        <v>246</v>
      </c>
      <c r="D8329">
        <v>1</v>
      </c>
    </row>
    <row r="8330" spans="1:4">
      <c r="A8330">
        <v>234569</v>
      </c>
      <c r="B8330" t="s">
        <v>307</v>
      </c>
      <c r="C8330">
        <v>543</v>
      </c>
      <c r="D8330">
        <v>4</v>
      </c>
    </row>
    <row r="8331" spans="1:4">
      <c r="A8331">
        <v>234569</v>
      </c>
      <c r="B8331" t="s">
        <v>307</v>
      </c>
      <c r="C8331">
        <v>359</v>
      </c>
      <c r="D8331">
        <v>2</v>
      </c>
    </row>
    <row r="8332" spans="1:4">
      <c r="A8332">
        <v>234569</v>
      </c>
      <c r="B8332" t="s">
        <v>307</v>
      </c>
      <c r="C8332">
        <v>160</v>
      </c>
      <c r="D8332">
        <v>1</v>
      </c>
    </row>
    <row r="8333" spans="1:4">
      <c r="A8333">
        <v>234569</v>
      </c>
      <c r="B8333" t="s">
        <v>307</v>
      </c>
      <c r="C8333">
        <v>199</v>
      </c>
      <c r="D8333">
        <v>1</v>
      </c>
    </row>
    <row r="8334" spans="1:4">
      <c r="A8334">
        <v>234574</v>
      </c>
      <c r="B8334" t="s">
        <v>10152</v>
      </c>
      <c r="C8334">
        <v>-468</v>
      </c>
      <c r="D8334">
        <v>-1</v>
      </c>
    </row>
    <row r="8335" spans="1:4">
      <c r="A8335">
        <v>234595</v>
      </c>
      <c r="B8335" t="s">
        <v>10787</v>
      </c>
      <c r="C8335">
        <v>13</v>
      </c>
      <c r="D8335">
        <v>1</v>
      </c>
    </row>
    <row r="8336" spans="1:4">
      <c r="A8336">
        <v>234622</v>
      </c>
      <c r="B8336" t="s">
        <v>9167</v>
      </c>
      <c r="C8336">
        <v>1497</v>
      </c>
      <c r="D8336">
        <v>3</v>
      </c>
    </row>
    <row r="8337" spans="1:4">
      <c r="A8337">
        <v>234622</v>
      </c>
      <c r="B8337" t="s">
        <v>9167</v>
      </c>
      <c r="C8337">
        <v>7820</v>
      </c>
      <c r="D8337">
        <v>15</v>
      </c>
    </row>
    <row r="8338" spans="1:4">
      <c r="A8338">
        <v>234686</v>
      </c>
      <c r="B8338" t="s">
        <v>10481</v>
      </c>
      <c r="C8338">
        <v>168</v>
      </c>
      <c r="D8338">
        <v>1</v>
      </c>
    </row>
    <row r="8339" spans="1:4">
      <c r="A8339">
        <v>234687</v>
      </c>
      <c r="B8339" t="s">
        <v>8873</v>
      </c>
      <c r="C8339">
        <v>597</v>
      </c>
      <c r="D8339">
        <v>9</v>
      </c>
    </row>
    <row r="8340" spans="1:4">
      <c r="A8340">
        <v>234690</v>
      </c>
      <c r="B8340" t="s">
        <v>10482</v>
      </c>
      <c r="C8340">
        <v>31</v>
      </c>
      <c r="D8340">
        <v>1</v>
      </c>
    </row>
    <row r="8341" spans="1:4">
      <c r="A8341">
        <v>234704</v>
      </c>
      <c r="B8341" t="s">
        <v>6346</v>
      </c>
      <c r="C8341">
        <v>1719</v>
      </c>
      <c r="D8341">
        <v>1</v>
      </c>
    </row>
    <row r="8342" spans="1:4">
      <c r="A8342">
        <v>234707</v>
      </c>
      <c r="B8342" t="s">
        <v>9168</v>
      </c>
      <c r="C8342">
        <v>4794</v>
      </c>
      <c r="D8342">
        <v>6</v>
      </c>
    </row>
    <row r="8343" spans="1:4">
      <c r="A8343">
        <v>234709</v>
      </c>
      <c r="B8343" t="s">
        <v>10057</v>
      </c>
      <c r="C8343">
        <v>1039</v>
      </c>
      <c r="D8343">
        <v>1</v>
      </c>
    </row>
    <row r="8344" spans="1:4">
      <c r="A8344">
        <v>234710</v>
      </c>
      <c r="B8344" t="s">
        <v>10788</v>
      </c>
      <c r="C8344">
        <v>469</v>
      </c>
      <c r="D8344">
        <v>1</v>
      </c>
    </row>
    <row r="8345" spans="1:4">
      <c r="A8345">
        <v>234710</v>
      </c>
      <c r="B8345" t="s">
        <v>10788</v>
      </c>
      <c r="C8345">
        <v>1347</v>
      </c>
      <c r="D8345">
        <v>3</v>
      </c>
    </row>
    <row r="8346" spans="1:4">
      <c r="A8346">
        <v>234710</v>
      </c>
      <c r="B8346" t="s">
        <v>10788</v>
      </c>
      <c r="C8346">
        <v>1387</v>
      </c>
      <c r="D8346">
        <v>3</v>
      </c>
    </row>
    <row r="8347" spans="1:4">
      <c r="A8347">
        <v>234712</v>
      </c>
      <c r="B8347" t="s">
        <v>9555</v>
      </c>
      <c r="C8347">
        <v>1637</v>
      </c>
      <c r="D8347">
        <v>2</v>
      </c>
    </row>
    <row r="8348" spans="1:4">
      <c r="A8348">
        <v>234773</v>
      </c>
      <c r="B8348" t="s">
        <v>9394</v>
      </c>
      <c r="C8348">
        <v>189</v>
      </c>
      <c r="D8348">
        <v>1</v>
      </c>
    </row>
    <row r="8349" spans="1:4">
      <c r="A8349">
        <v>234773</v>
      </c>
      <c r="B8349" t="s">
        <v>9394</v>
      </c>
      <c r="C8349">
        <v>14</v>
      </c>
      <c r="D8349">
        <v>1</v>
      </c>
    </row>
    <row r="8350" spans="1:4">
      <c r="A8350">
        <v>234773</v>
      </c>
      <c r="B8350" t="s">
        <v>9394</v>
      </c>
      <c r="C8350">
        <v>189</v>
      </c>
      <c r="D8350">
        <v>1</v>
      </c>
    </row>
    <row r="8351" spans="1:4">
      <c r="A8351">
        <v>234822</v>
      </c>
      <c r="B8351" t="s">
        <v>549</v>
      </c>
      <c r="C8351">
        <v>1024</v>
      </c>
      <c r="D8351">
        <v>3</v>
      </c>
    </row>
    <row r="8352" spans="1:4">
      <c r="A8352">
        <v>234822</v>
      </c>
      <c r="B8352" t="s">
        <v>549</v>
      </c>
      <c r="C8352">
        <v>2328</v>
      </c>
      <c r="D8352">
        <v>6</v>
      </c>
    </row>
    <row r="8353" spans="1:4">
      <c r="A8353">
        <v>234865</v>
      </c>
      <c r="B8353" t="s">
        <v>9396</v>
      </c>
      <c r="C8353">
        <v>3</v>
      </c>
      <c r="D8353">
        <v>1</v>
      </c>
    </row>
    <row r="8354" spans="1:4">
      <c r="A8354">
        <v>234884</v>
      </c>
      <c r="B8354" t="s">
        <v>10789</v>
      </c>
      <c r="C8354">
        <v>262</v>
      </c>
      <c r="D8354">
        <v>1</v>
      </c>
    </row>
    <row r="8355" spans="1:4">
      <c r="A8355">
        <v>234898</v>
      </c>
      <c r="B8355" t="s">
        <v>6202</v>
      </c>
      <c r="C8355">
        <v>83</v>
      </c>
      <c r="D8355">
        <v>1</v>
      </c>
    </row>
    <row r="8356" spans="1:4">
      <c r="A8356">
        <v>234899</v>
      </c>
      <c r="B8356" t="s">
        <v>6203</v>
      </c>
      <c r="C8356">
        <v>71</v>
      </c>
      <c r="D8356">
        <v>1</v>
      </c>
    </row>
    <row r="8357" spans="1:4">
      <c r="A8357">
        <v>234985</v>
      </c>
      <c r="B8357" t="s">
        <v>9869</v>
      </c>
      <c r="C8357">
        <v>47</v>
      </c>
      <c r="D8357">
        <v>1</v>
      </c>
    </row>
    <row r="8358" spans="1:4">
      <c r="A8358">
        <v>234986</v>
      </c>
      <c r="B8358" t="s">
        <v>67</v>
      </c>
      <c r="C8358">
        <v>239</v>
      </c>
      <c r="D8358">
        <v>1</v>
      </c>
    </row>
    <row r="8359" spans="1:4">
      <c r="A8359">
        <v>235019</v>
      </c>
      <c r="B8359" t="s">
        <v>630</v>
      </c>
      <c r="C8359">
        <v>-238</v>
      </c>
      <c r="D8359">
        <v>-1</v>
      </c>
    </row>
    <row r="8360" spans="1:4">
      <c r="A8360">
        <v>235063</v>
      </c>
      <c r="B8360" t="s">
        <v>8876</v>
      </c>
      <c r="C8360">
        <v>137</v>
      </c>
      <c r="D8360">
        <v>1</v>
      </c>
    </row>
    <row r="8361" spans="1:4">
      <c r="A8361">
        <v>235069</v>
      </c>
      <c r="B8361" t="s">
        <v>9170</v>
      </c>
      <c r="C8361">
        <v>647</v>
      </c>
      <c r="D8361">
        <v>9</v>
      </c>
    </row>
    <row r="8362" spans="1:4">
      <c r="A8362">
        <v>235071</v>
      </c>
      <c r="B8362" t="s">
        <v>10790</v>
      </c>
      <c r="C8362">
        <v>194</v>
      </c>
      <c r="D8362">
        <v>1</v>
      </c>
    </row>
    <row r="8363" spans="1:4">
      <c r="A8363">
        <v>235084</v>
      </c>
      <c r="B8363" t="s">
        <v>9445</v>
      </c>
      <c r="C8363">
        <v>39</v>
      </c>
      <c r="D8363">
        <v>1</v>
      </c>
    </row>
    <row r="8364" spans="1:4">
      <c r="A8364">
        <v>235085</v>
      </c>
      <c r="B8364" t="s">
        <v>9559</v>
      </c>
      <c r="C8364">
        <v>155</v>
      </c>
      <c r="D8364">
        <v>3</v>
      </c>
    </row>
    <row r="8365" spans="1:4">
      <c r="A8365">
        <v>235087</v>
      </c>
      <c r="B8365" t="s">
        <v>533</v>
      </c>
      <c r="C8365">
        <v>2536</v>
      </c>
      <c r="D8365">
        <v>4</v>
      </c>
    </row>
    <row r="8366" spans="1:4">
      <c r="A8366">
        <v>235087</v>
      </c>
      <c r="B8366" t="s">
        <v>533</v>
      </c>
      <c r="C8366">
        <v>10005</v>
      </c>
      <c r="D8366">
        <v>16</v>
      </c>
    </row>
    <row r="8367" spans="1:4">
      <c r="A8367">
        <v>235087</v>
      </c>
      <c r="B8367" t="s">
        <v>533</v>
      </c>
      <c r="C8367">
        <v>-689</v>
      </c>
      <c r="D8367">
        <v>-1</v>
      </c>
    </row>
    <row r="8368" spans="1:4">
      <c r="A8368">
        <v>235096</v>
      </c>
      <c r="B8368" t="s">
        <v>10791</v>
      </c>
      <c r="C8368">
        <v>229</v>
      </c>
      <c r="D8368">
        <v>1</v>
      </c>
    </row>
    <row r="8369" spans="1:4">
      <c r="A8369">
        <v>235117</v>
      </c>
      <c r="B8369" t="s">
        <v>8878</v>
      </c>
      <c r="C8369">
        <v>948</v>
      </c>
      <c r="D8369">
        <v>15</v>
      </c>
    </row>
    <row r="8370" spans="1:4">
      <c r="A8370">
        <v>235122</v>
      </c>
      <c r="B8370" t="s">
        <v>8719</v>
      </c>
      <c r="C8370">
        <v>807</v>
      </c>
      <c r="D8370">
        <v>2</v>
      </c>
    </row>
    <row r="8371" spans="1:4">
      <c r="A8371">
        <v>235132</v>
      </c>
      <c r="B8371" t="s">
        <v>6224</v>
      </c>
      <c r="C8371">
        <v>208</v>
      </c>
      <c r="D8371">
        <v>2</v>
      </c>
    </row>
    <row r="8372" spans="1:4">
      <c r="A8372">
        <v>235146</v>
      </c>
      <c r="B8372" t="s">
        <v>9697</v>
      </c>
      <c r="C8372">
        <v>469</v>
      </c>
      <c r="D8372">
        <v>4</v>
      </c>
    </row>
    <row r="8373" spans="1:4">
      <c r="A8373">
        <v>235147</v>
      </c>
      <c r="B8373" t="s">
        <v>10792</v>
      </c>
      <c r="C8373">
        <v>245</v>
      </c>
      <c r="D8373">
        <v>1</v>
      </c>
    </row>
    <row r="8374" spans="1:4">
      <c r="A8374">
        <v>235149</v>
      </c>
      <c r="B8374" t="s">
        <v>10404</v>
      </c>
      <c r="C8374">
        <v>10</v>
      </c>
      <c r="D8374">
        <v>2</v>
      </c>
    </row>
    <row r="8375" spans="1:4">
      <c r="A8375">
        <v>235149</v>
      </c>
      <c r="B8375" t="s">
        <v>10404</v>
      </c>
      <c r="C8375">
        <v>222</v>
      </c>
      <c r="D8375">
        <v>1</v>
      </c>
    </row>
    <row r="8376" spans="1:4">
      <c r="A8376">
        <v>235152</v>
      </c>
      <c r="B8376" t="s">
        <v>10059</v>
      </c>
      <c r="C8376">
        <v>349</v>
      </c>
      <c r="D8376">
        <v>1</v>
      </c>
    </row>
    <row r="8377" spans="1:4">
      <c r="A8377">
        <v>235157</v>
      </c>
      <c r="B8377" t="s">
        <v>10793</v>
      </c>
      <c r="C8377">
        <v>328</v>
      </c>
      <c r="D8377">
        <v>2</v>
      </c>
    </row>
    <row r="8378" spans="1:4">
      <c r="A8378">
        <v>235159</v>
      </c>
      <c r="B8378" t="s">
        <v>481</v>
      </c>
      <c r="C8378">
        <v>449</v>
      </c>
      <c r="D8378">
        <v>5</v>
      </c>
    </row>
    <row r="8379" spans="1:4">
      <c r="A8379">
        <v>235167</v>
      </c>
      <c r="B8379" t="s">
        <v>9171</v>
      </c>
      <c r="C8379">
        <v>4</v>
      </c>
      <c r="D8379">
        <v>1</v>
      </c>
    </row>
    <row r="8380" spans="1:4">
      <c r="A8380">
        <v>235169</v>
      </c>
      <c r="B8380" t="s">
        <v>9560</v>
      </c>
      <c r="C8380">
        <v>0</v>
      </c>
      <c r="D8380">
        <v>0</v>
      </c>
    </row>
    <row r="8381" spans="1:4">
      <c r="A8381">
        <v>235171</v>
      </c>
      <c r="B8381" t="s">
        <v>6387</v>
      </c>
      <c r="C8381">
        <v>1169</v>
      </c>
      <c r="D8381">
        <v>1</v>
      </c>
    </row>
    <row r="8382" spans="1:4">
      <c r="A8382">
        <v>235178</v>
      </c>
      <c r="B8382" t="s">
        <v>10095</v>
      </c>
      <c r="C8382">
        <v>2350</v>
      </c>
      <c r="D8382">
        <v>1</v>
      </c>
    </row>
    <row r="8383" spans="1:4">
      <c r="A8383">
        <v>235199</v>
      </c>
      <c r="B8383" t="s">
        <v>7140</v>
      </c>
      <c r="C8383">
        <v>2157</v>
      </c>
      <c r="D8383">
        <v>3</v>
      </c>
    </row>
    <row r="8384" spans="1:4">
      <c r="A8384">
        <v>235206</v>
      </c>
      <c r="B8384" t="s">
        <v>10060</v>
      </c>
      <c r="C8384">
        <v>88</v>
      </c>
      <c r="D8384">
        <v>1</v>
      </c>
    </row>
    <row r="8385" spans="1:4">
      <c r="A8385">
        <v>235207</v>
      </c>
      <c r="B8385" t="s">
        <v>10794</v>
      </c>
      <c r="C8385">
        <v>141</v>
      </c>
      <c r="D8385">
        <v>1</v>
      </c>
    </row>
    <row r="8386" spans="1:4">
      <c r="A8386">
        <v>235215</v>
      </c>
      <c r="B8386" t="s">
        <v>6289</v>
      </c>
      <c r="C8386">
        <v>1093</v>
      </c>
      <c r="D8386">
        <v>7</v>
      </c>
    </row>
    <row r="8387" spans="1:4">
      <c r="A8387">
        <v>235222</v>
      </c>
      <c r="B8387" t="s">
        <v>9172</v>
      </c>
      <c r="C8387">
        <v>192</v>
      </c>
      <c r="D8387">
        <v>1</v>
      </c>
    </row>
    <row r="8388" spans="1:4">
      <c r="A8388">
        <v>235231</v>
      </c>
      <c r="B8388" t="s">
        <v>9173</v>
      </c>
      <c r="C8388">
        <v>97</v>
      </c>
      <c r="D8388">
        <v>1</v>
      </c>
    </row>
    <row r="8389" spans="1:4">
      <c r="A8389">
        <v>235265</v>
      </c>
      <c r="B8389" t="s">
        <v>10153</v>
      </c>
      <c r="C8389">
        <v>-278</v>
      </c>
      <c r="D8389">
        <v>-1</v>
      </c>
    </row>
    <row r="8390" spans="1:4">
      <c r="A8390">
        <v>235279</v>
      </c>
      <c r="B8390" t="s">
        <v>672</v>
      </c>
      <c r="C8390">
        <v>419</v>
      </c>
      <c r="D8390">
        <v>3</v>
      </c>
    </row>
    <row r="8391" spans="1:4">
      <c r="A8391">
        <v>235312</v>
      </c>
      <c r="B8391" t="s">
        <v>10795</v>
      </c>
      <c r="C8391">
        <v>678</v>
      </c>
      <c r="D8391">
        <v>1</v>
      </c>
    </row>
    <row r="8392" spans="1:4">
      <c r="A8392">
        <v>235373</v>
      </c>
      <c r="B8392" t="s">
        <v>442</v>
      </c>
      <c r="C8392">
        <v>368</v>
      </c>
      <c r="D8392">
        <v>2</v>
      </c>
    </row>
    <row r="8393" spans="1:4">
      <c r="A8393">
        <v>235374</v>
      </c>
      <c r="B8393" t="s">
        <v>8881</v>
      </c>
      <c r="C8393">
        <v>109</v>
      </c>
      <c r="D8393">
        <v>1</v>
      </c>
    </row>
    <row r="8394" spans="1:4">
      <c r="A8394">
        <v>235375</v>
      </c>
      <c r="B8394" t="s">
        <v>10796</v>
      </c>
      <c r="C8394">
        <v>157</v>
      </c>
      <c r="D8394">
        <v>1</v>
      </c>
    </row>
    <row r="8395" spans="1:4">
      <c r="A8395">
        <v>235396</v>
      </c>
      <c r="B8395" t="s">
        <v>6305</v>
      </c>
      <c r="C8395">
        <v>183</v>
      </c>
      <c r="D8395">
        <v>5</v>
      </c>
    </row>
    <row r="8396" spans="1:4">
      <c r="A8396">
        <v>235403</v>
      </c>
      <c r="B8396" t="s">
        <v>10797</v>
      </c>
      <c r="C8396">
        <v>266</v>
      </c>
      <c r="D8396">
        <v>5</v>
      </c>
    </row>
    <row r="8397" spans="1:4">
      <c r="A8397">
        <v>235432</v>
      </c>
      <c r="B8397" t="s">
        <v>10798</v>
      </c>
      <c r="C8397">
        <v>40</v>
      </c>
      <c r="D8397">
        <v>1</v>
      </c>
    </row>
    <row r="8398" spans="1:4">
      <c r="A8398">
        <v>235442</v>
      </c>
      <c r="B8398" t="s">
        <v>10405</v>
      </c>
      <c r="C8398">
        <v>254</v>
      </c>
      <c r="D8398">
        <v>1</v>
      </c>
    </row>
    <row r="8399" spans="1:4">
      <c r="A8399">
        <v>235452</v>
      </c>
      <c r="B8399" t="s">
        <v>9698</v>
      </c>
      <c r="C8399">
        <v>22</v>
      </c>
      <c r="D8399">
        <v>1</v>
      </c>
    </row>
    <row r="8400" spans="1:4">
      <c r="A8400">
        <v>235456</v>
      </c>
      <c r="B8400" t="s">
        <v>9175</v>
      </c>
      <c r="C8400">
        <v>163.4</v>
      </c>
      <c r="D8400">
        <v>3</v>
      </c>
    </row>
    <row r="8401" spans="1:4">
      <c r="A8401">
        <v>235456</v>
      </c>
      <c r="B8401" t="s">
        <v>9175</v>
      </c>
      <c r="C8401">
        <v>105.6</v>
      </c>
      <c r="D8401">
        <v>2</v>
      </c>
    </row>
    <row r="8402" spans="1:4">
      <c r="A8402">
        <v>235458</v>
      </c>
      <c r="B8402" t="s">
        <v>9828</v>
      </c>
      <c r="C8402">
        <v>674</v>
      </c>
      <c r="D8402">
        <v>8</v>
      </c>
    </row>
    <row r="8403" spans="1:4">
      <c r="A8403">
        <v>235459</v>
      </c>
      <c r="B8403" t="s">
        <v>9399</v>
      </c>
      <c r="C8403">
        <v>10</v>
      </c>
      <c r="D8403">
        <v>1</v>
      </c>
    </row>
    <row r="8404" spans="1:4">
      <c r="A8404">
        <v>235538</v>
      </c>
      <c r="B8404" t="s">
        <v>8882</v>
      </c>
      <c r="C8404">
        <v>-3543</v>
      </c>
      <c r="D8404">
        <v>-14</v>
      </c>
    </row>
    <row r="8405" spans="1:4">
      <c r="A8405">
        <v>235538</v>
      </c>
      <c r="B8405" t="s">
        <v>8882</v>
      </c>
      <c r="C8405">
        <v>-7968</v>
      </c>
      <c r="D8405">
        <v>-32</v>
      </c>
    </row>
    <row r="8406" spans="1:4">
      <c r="A8406">
        <v>235538</v>
      </c>
      <c r="B8406" t="s">
        <v>8882</v>
      </c>
      <c r="C8406">
        <v>-269</v>
      </c>
      <c r="D8406">
        <v>-1</v>
      </c>
    </row>
    <row r="8407" spans="1:4">
      <c r="A8407">
        <v>235562</v>
      </c>
      <c r="B8407" t="s">
        <v>8883</v>
      </c>
      <c r="C8407">
        <v>254</v>
      </c>
      <c r="D8407">
        <v>4</v>
      </c>
    </row>
    <row r="8408" spans="1:4">
      <c r="A8408">
        <v>235564</v>
      </c>
      <c r="B8408" t="s">
        <v>10799</v>
      </c>
      <c r="C8408">
        <v>-329</v>
      </c>
      <c r="D8408">
        <v>-1</v>
      </c>
    </row>
    <row r="8409" spans="1:4">
      <c r="A8409">
        <v>235566</v>
      </c>
      <c r="B8409" t="s">
        <v>9003</v>
      </c>
      <c r="C8409">
        <v>252</v>
      </c>
      <c r="D8409">
        <v>1</v>
      </c>
    </row>
    <row r="8410" spans="1:4">
      <c r="A8410">
        <v>235584</v>
      </c>
      <c r="B8410" t="s">
        <v>271</v>
      </c>
      <c r="C8410">
        <v>197</v>
      </c>
      <c r="D8410">
        <v>3</v>
      </c>
    </row>
    <row r="8411" spans="1:4">
      <c r="A8411">
        <v>235601</v>
      </c>
      <c r="B8411" t="s">
        <v>8884</v>
      </c>
      <c r="C8411">
        <v>13</v>
      </c>
      <c r="D8411">
        <v>1</v>
      </c>
    </row>
    <row r="8412" spans="1:4">
      <c r="A8412">
        <v>235601</v>
      </c>
      <c r="B8412" t="s">
        <v>8884</v>
      </c>
      <c r="C8412">
        <v>-254</v>
      </c>
      <c r="D8412">
        <v>-1</v>
      </c>
    </row>
    <row r="8413" spans="1:4">
      <c r="A8413">
        <v>235603</v>
      </c>
      <c r="B8413" t="s">
        <v>9004</v>
      </c>
      <c r="C8413">
        <v>985</v>
      </c>
      <c r="D8413">
        <v>3</v>
      </c>
    </row>
    <row r="8414" spans="1:4">
      <c r="A8414">
        <v>235605</v>
      </c>
      <c r="B8414" t="s">
        <v>9177</v>
      </c>
      <c r="C8414">
        <v>992</v>
      </c>
      <c r="D8414">
        <v>4</v>
      </c>
    </row>
    <row r="8415" spans="1:4">
      <c r="A8415">
        <v>235605</v>
      </c>
      <c r="B8415" t="s">
        <v>9177</v>
      </c>
      <c r="C8415">
        <v>-268</v>
      </c>
      <c r="D8415">
        <v>-1</v>
      </c>
    </row>
    <row r="8416" spans="1:4">
      <c r="A8416">
        <v>235628</v>
      </c>
      <c r="B8416" t="s">
        <v>387</v>
      </c>
      <c r="C8416">
        <v>578</v>
      </c>
      <c r="D8416">
        <v>9</v>
      </c>
    </row>
    <row r="8417" spans="1:4">
      <c r="A8417">
        <v>235628</v>
      </c>
      <c r="B8417" t="s">
        <v>387</v>
      </c>
      <c r="C8417">
        <v>512</v>
      </c>
      <c r="D8417">
        <v>8</v>
      </c>
    </row>
    <row r="8418" spans="1:4">
      <c r="A8418">
        <v>235629</v>
      </c>
      <c r="B8418" t="s">
        <v>8885</v>
      </c>
      <c r="C8418">
        <v>361</v>
      </c>
      <c r="D8418">
        <v>2</v>
      </c>
    </row>
    <row r="8419" spans="1:4">
      <c r="A8419">
        <v>235634</v>
      </c>
      <c r="B8419" t="s">
        <v>10800</v>
      </c>
      <c r="C8419">
        <v>419</v>
      </c>
      <c r="D8419">
        <v>1</v>
      </c>
    </row>
    <row r="8420" spans="1:4">
      <c r="A8420">
        <v>235653</v>
      </c>
      <c r="B8420" t="s">
        <v>10801</v>
      </c>
      <c r="C8420">
        <v>154</v>
      </c>
      <c r="D8420">
        <v>1</v>
      </c>
    </row>
    <row r="8421" spans="1:4">
      <c r="A8421">
        <v>235682</v>
      </c>
      <c r="B8421" t="s">
        <v>10408</v>
      </c>
      <c r="C8421">
        <v>149</v>
      </c>
      <c r="D8421">
        <v>1</v>
      </c>
    </row>
    <row r="8422" spans="1:4">
      <c r="A8422">
        <v>235684</v>
      </c>
      <c r="B8422" t="s">
        <v>8886</v>
      </c>
      <c r="C8422">
        <v>100</v>
      </c>
      <c r="D8422">
        <v>1</v>
      </c>
    </row>
    <row r="8423" spans="1:4">
      <c r="A8423">
        <v>235685</v>
      </c>
      <c r="B8423" t="s">
        <v>10096</v>
      </c>
      <c r="C8423">
        <v>98</v>
      </c>
      <c r="D8423">
        <v>1</v>
      </c>
    </row>
    <row r="8424" spans="1:4">
      <c r="A8424">
        <v>235686</v>
      </c>
      <c r="B8424" t="s">
        <v>483</v>
      </c>
      <c r="C8424">
        <v>254</v>
      </c>
      <c r="D8424">
        <v>2</v>
      </c>
    </row>
    <row r="8425" spans="1:4">
      <c r="A8425">
        <v>235687</v>
      </c>
      <c r="B8425" t="s">
        <v>9178</v>
      </c>
      <c r="C8425">
        <v>346</v>
      </c>
      <c r="D8425">
        <v>2</v>
      </c>
    </row>
    <row r="8426" spans="1:4">
      <c r="A8426">
        <v>235690</v>
      </c>
      <c r="B8426" t="s">
        <v>9179</v>
      </c>
      <c r="C8426">
        <v>65</v>
      </c>
      <c r="D8426">
        <v>1</v>
      </c>
    </row>
    <row r="8427" spans="1:4">
      <c r="A8427">
        <v>235700</v>
      </c>
      <c r="B8427" t="s">
        <v>10802</v>
      </c>
      <c r="C8427">
        <v>339</v>
      </c>
      <c r="D8427">
        <v>1</v>
      </c>
    </row>
    <row r="8428" spans="1:4">
      <c r="A8428">
        <v>235705</v>
      </c>
      <c r="B8428" t="s">
        <v>8887</v>
      </c>
      <c r="C8428">
        <v>169</v>
      </c>
      <c r="D8428">
        <v>1</v>
      </c>
    </row>
    <row r="8429" spans="1:4">
      <c r="A8429">
        <v>235709</v>
      </c>
      <c r="B8429" t="s">
        <v>9949</v>
      </c>
      <c r="C8429">
        <v>117</v>
      </c>
      <c r="D8429">
        <v>1</v>
      </c>
    </row>
    <row r="8430" spans="1:4">
      <c r="A8430">
        <v>235751</v>
      </c>
      <c r="B8430" t="s">
        <v>203</v>
      </c>
      <c r="C8430">
        <v>195</v>
      </c>
      <c r="D8430">
        <v>2</v>
      </c>
    </row>
    <row r="8431" spans="1:4">
      <c r="A8431">
        <v>235860</v>
      </c>
      <c r="B8431" t="s">
        <v>10803</v>
      </c>
      <c r="C8431">
        <v>199</v>
      </c>
      <c r="D8431">
        <v>1</v>
      </c>
    </row>
    <row r="8432" spans="1:4">
      <c r="A8432">
        <v>235938</v>
      </c>
      <c r="B8432" t="s">
        <v>10804</v>
      </c>
      <c r="C8432">
        <v>50</v>
      </c>
      <c r="D8432">
        <v>1</v>
      </c>
    </row>
    <row r="8433" spans="1:4">
      <c r="A8433">
        <v>235939</v>
      </c>
      <c r="B8433" t="s">
        <v>10805</v>
      </c>
      <c r="C8433">
        <v>214</v>
      </c>
      <c r="D8433">
        <v>2</v>
      </c>
    </row>
    <row r="8434" spans="1:4">
      <c r="A8434">
        <v>235957</v>
      </c>
      <c r="B8434" t="s">
        <v>10806</v>
      </c>
      <c r="C8434">
        <v>736</v>
      </c>
      <c r="D8434">
        <v>1</v>
      </c>
    </row>
    <row r="8435" spans="1:4">
      <c r="A8435">
        <v>235976</v>
      </c>
      <c r="B8435" t="s">
        <v>10807</v>
      </c>
      <c r="C8435">
        <v>308</v>
      </c>
      <c r="D8435">
        <v>2</v>
      </c>
    </row>
    <row r="8436" spans="1:4">
      <c r="A8436">
        <v>236005</v>
      </c>
      <c r="B8436" t="s">
        <v>8889</v>
      </c>
      <c r="C8436">
        <v>1419</v>
      </c>
      <c r="D8436">
        <v>1</v>
      </c>
    </row>
    <row r="8437" spans="1:4">
      <c r="A8437">
        <v>236005</v>
      </c>
      <c r="B8437" t="s">
        <v>8889</v>
      </c>
      <c r="C8437">
        <v>-135</v>
      </c>
      <c r="D8437">
        <v>0</v>
      </c>
    </row>
    <row r="8438" spans="1:4">
      <c r="A8438">
        <v>236014</v>
      </c>
      <c r="B8438" t="s">
        <v>9563</v>
      </c>
      <c r="C8438">
        <v>0</v>
      </c>
      <c r="D8438">
        <v>0</v>
      </c>
    </row>
    <row r="8439" spans="1:4">
      <c r="A8439">
        <v>236027</v>
      </c>
      <c r="B8439" t="s">
        <v>8890</v>
      </c>
      <c r="C8439">
        <v>598</v>
      </c>
      <c r="D8439">
        <v>1</v>
      </c>
    </row>
    <row r="8440" spans="1:4">
      <c r="A8440">
        <v>236041</v>
      </c>
      <c r="B8440" t="s">
        <v>9702</v>
      </c>
      <c r="C8440">
        <v>238</v>
      </c>
      <c r="D8440">
        <v>1</v>
      </c>
    </row>
    <row r="8441" spans="1:4">
      <c r="A8441">
        <v>236066</v>
      </c>
      <c r="B8441" t="s">
        <v>7126</v>
      </c>
      <c r="C8441">
        <v>4647</v>
      </c>
      <c r="D8441">
        <v>3</v>
      </c>
    </row>
    <row r="8442" spans="1:4">
      <c r="A8442">
        <v>236066</v>
      </c>
      <c r="B8442" t="s">
        <v>7126</v>
      </c>
      <c r="C8442">
        <v>0</v>
      </c>
      <c r="D8442">
        <v>0</v>
      </c>
    </row>
    <row r="8443" spans="1:4">
      <c r="A8443">
        <v>236067</v>
      </c>
      <c r="B8443" t="s">
        <v>9605</v>
      </c>
      <c r="C8443">
        <v>1269</v>
      </c>
      <c r="D8443">
        <v>1</v>
      </c>
    </row>
    <row r="8444" spans="1:4">
      <c r="A8444">
        <v>236068</v>
      </c>
      <c r="B8444" t="s">
        <v>685</v>
      </c>
      <c r="C8444">
        <v>1347</v>
      </c>
      <c r="D8444">
        <v>3</v>
      </c>
    </row>
    <row r="8445" spans="1:4">
      <c r="A8445">
        <v>236071</v>
      </c>
      <c r="B8445" t="s">
        <v>8891</v>
      </c>
      <c r="C8445">
        <v>255</v>
      </c>
      <c r="D8445">
        <v>1</v>
      </c>
    </row>
    <row r="8446" spans="1:4">
      <c r="A8446">
        <v>236078</v>
      </c>
      <c r="B8446" t="s">
        <v>10808</v>
      </c>
      <c r="C8446">
        <v>107</v>
      </c>
      <c r="D8446">
        <v>2</v>
      </c>
    </row>
    <row r="8447" spans="1:4">
      <c r="A8447">
        <v>236079</v>
      </c>
      <c r="B8447" t="s">
        <v>9834</v>
      </c>
      <c r="C8447">
        <v>199</v>
      </c>
      <c r="D8447">
        <v>1</v>
      </c>
    </row>
    <row r="8448" spans="1:4">
      <c r="A8448">
        <v>236100</v>
      </c>
      <c r="B8448" t="s">
        <v>8713</v>
      </c>
      <c r="C8448">
        <v>-250</v>
      </c>
      <c r="D8448">
        <v>-1</v>
      </c>
    </row>
    <row r="8449" spans="1:4">
      <c r="A8449">
        <v>236102</v>
      </c>
      <c r="B8449" t="s">
        <v>9182</v>
      </c>
      <c r="C8449">
        <v>2918</v>
      </c>
      <c r="D8449">
        <v>15</v>
      </c>
    </row>
    <row r="8450" spans="1:4">
      <c r="A8450">
        <v>236113</v>
      </c>
      <c r="B8450" t="s">
        <v>60</v>
      </c>
      <c r="C8450">
        <v>395</v>
      </c>
      <c r="D8450">
        <v>4</v>
      </c>
    </row>
    <row r="8451" spans="1:4">
      <c r="A8451">
        <v>236114</v>
      </c>
      <c r="B8451" t="s">
        <v>8893</v>
      </c>
      <c r="C8451">
        <v>2624</v>
      </c>
      <c r="D8451">
        <v>32</v>
      </c>
    </row>
    <row r="8452" spans="1:4">
      <c r="A8452">
        <v>236115</v>
      </c>
      <c r="B8452" t="s">
        <v>9706</v>
      </c>
      <c r="C8452">
        <v>909</v>
      </c>
      <c r="D8452">
        <v>10</v>
      </c>
    </row>
    <row r="8453" spans="1:4">
      <c r="A8453">
        <v>236117</v>
      </c>
      <c r="B8453" t="s">
        <v>10809</v>
      </c>
      <c r="C8453">
        <v>65</v>
      </c>
      <c r="D8453">
        <v>1</v>
      </c>
    </row>
    <row r="8454" spans="1:4">
      <c r="A8454">
        <v>236126</v>
      </c>
      <c r="B8454" t="s">
        <v>423</v>
      </c>
      <c r="C8454">
        <v>567</v>
      </c>
      <c r="D8454">
        <v>3</v>
      </c>
    </row>
    <row r="8455" spans="1:4">
      <c r="A8455">
        <v>236152</v>
      </c>
      <c r="B8455" t="s">
        <v>9185</v>
      </c>
      <c r="C8455">
        <v>39.9</v>
      </c>
      <c r="D8455">
        <v>1</v>
      </c>
    </row>
    <row r="8456" spans="1:4">
      <c r="A8456">
        <v>236161</v>
      </c>
      <c r="B8456" t="s">
        <v>9405</v>
      </c>
      <c r="C8456">
        <v>118</v>
      </c>
      <c r="D8456">
        <v>1</v>
      </c>
    </row>
    <row r="8457" spans="1:4">
      <c r="A8457">
        <v>236269</v>
      </c>
      <c r="B8457" t="s">
        <v>300</v>
      </c>
      <c r="C8457">
        <v>1157</v>
      </c>
      <c r="D8457">
        <v>4</v>
      </c>
    </row>
    <row r="8458" spans="1:4">
      <c r="A8458">
        <v>236282</v>
      </c>
      <c r="B8458" t="s">
        <v>8896</v>
      </c>
      <c r="C8458">
        <v>1037</v>
      </c>
      <c r="D8458">
        <v>4</v>
      </c>
    </row>
    <row r="8459" spans="1:4">
      <c r="A8459">
        <v>236298</v>
      </c>
      <c r="B8459" t="s">
        <v>382</v>
      </c>
      <c r="C8459">
        <v>405</v>
      </c>
      <c r="D8459">
        <v>1</v>
      </c>
    </row>
    <row r="8460" spans="1:4">
      <c r="A8460">
        <v>236305</v>
      </c>
      <c r="B8460" t="s">
        <v>10064</v>
      </c>
      <c r="C8460">
        <v>77</v>
      </c>
      <c r="D8460">
        <v>1</v>
      </c>
    </row>
    <row r="8461" spans="1:4">
      <c r="A8461">
        <v>236310</v>
      </c>
      <c r="B8461" t="s">
        <v>9564</v>
      </c>
      <c r="C8461">
        <v>1499</v>
      </c>
      <c r="D8461">
        <v>1</v>
      </c>
    </row>
    <row r="8462" spans="1:4">
      <c r="A8462">
        <v>236316</v>
      </c>
      <c r="B8462" t="s">
        <v>8898</v>
      </c>
      <c r="C8462">
        <v>149</v>
      </c>
      <c r="D8462">
        <v>2</v>
      </c>
    </row>
    <row r="8463" spans="1:4">
      <c r="A8463">
        <v>236319</v>
      </c>
      <c r="B8463" t="s">
        <v>9406</v>
      </c>
      <c r="C8463">
        <v>212</v>
      </c>
      <c r="D8463">
        <v>2</v>
      </c>
    </row>
    <row r="8464" spans="1:4">
      <c r="A8464">
        <v>236325</v>
      </c>
      <c r="B8464" t="s">
        <v>676</v>
      </c>
      <c r="C8464">
        <v>5855</v>
      </c>
      <c r="D8464">
        <v>14</v>
      </c>
    </row>
    <row r="8465" spans="1:4">
      <c r="A8465">
        <v>236325</v>
      </c>
      <c r="B8465" t="s">
        <v>676</v>
      </c>
      <c r="C8465">
        <v>1945</v>
      </c>
      <c r="D8465">
        <v>5</v>
      </c>
    </row>
    <row r="8466" spans="1:4">
      <c r="A8466">
        <v>236326</v>
      </c>
      <c r="B8466" t="s">
        <v>678</v>
      </c>
      <c r="C8466">
        <v>3918</v>
      </c>
      <c r="D8466">
        <v>12</v>
      </c>
    </row>
    <row r="8467" spans="1:4">
      <c r="A8467">
        <v>236330</v>
      </c>
      <c r="B8467" t="s">
        <v>10409</v>
      </c>
      <c r="C8467">
        <v>244</v>
      </c>
      <c r="D8467">
        <v>4</v>
      </c>
    </row>
    <row r="8468" spans="1:4">
      <c r="A8468">
        <v>236337</v>
      </c>
      <c r="B8468" t="s">
        <v>571</v>
      </c>
      <c r="C8468">
        <v>368</v>
      </c>
      <c r="D8468">
        <v>1</v>
      </c>
    </row>
    <row r="8469" spans="1:4">
      <c r="A8469">
        <v>236343</v>
      </c>
      <c r="B8469" t="s">
        <v>543</v>
      </c>
      <c r="C8469">
        <v>1402</v>
      </c>
      <c r="D8469">
        <v>4</v>
      </c>
    </row>
    <row r="8470" spans="1:4">
      <c r="A8470">
        <v>236352</v>
      </c>
      <c r="B8470" t="s">
        <v>8899</v>
      </c>
      <c r="C8470">
        <v>321</v>
      </c>
      <c r="D8470">
        <v>1</v>
      </c>
    </row>
    <row r="8471" spans="1:4">
      <c r="A8471">
        <v>236353</v>
      </c>
      <c r="B8471" t="s">
        <v>9836</v>
      </c>
      <c r="C8471">
        <v>321</v>
      </c>
      <c r="D8471">
        <v>1</v>
      </c>
    </row>
    <row r="8472" spans="1:4">
      <c r="A8472">
        <v>236354</v>
      </c>
      <c r="B8472" t="s">
        <v>339</v>
      </c>
      <c r="C8472">
        <v>-219</v>
      </c>
      <c r="D8472">
        <v>-1</v>
      </c>
    </row>
    <row r="8473" spans="1:4">
      <c r="A8473">
        <v>236414</v>
      </c>
      <c r="B8473" t="s">
        <v>10156</v>
      </c>
      <c r="C8473">
        <v>276</v>
      </c>
      <c r="D8473">
        <v>2</v>
      </c>
    </row>
    <row r="8474" spans="1:4">
      <c r="A8474">
        <v>236420</v>
      </c>
      <c r="B8474" t="s">
        <v>9260</v>
      </c>
      <c r="C8474">
        <v>678</v>
      </c>
      <c r="D8474">
        <v>2</v>
      </c>
    </row>
    <row r="8475" spans="1:4">
      <c r="A8475">
        <v>236430</v>
      </c>
      <c r="B8475" t="s">
        <v>8901</v>
      </c>
      <c r="C8475">
        <v>304</v>
      </c>
      <c r="D8475">
        <v>4</v>
      </c>
    </row>
    <row r="8476" spans="1:4">
      <c r="A8476">
        <v>236433</v>
      </c>
      <c r="B8476" t="s">
        <v>10810</v>
      </c>
      <c r="C8476">
        <v>107</v>
      </c>
      <c r="D8476">
        <v>1</v>
      </c>
    </row>
    <row r="8477" spans="1:4">
      <c r="A8477">
        <v>236433</v>
      </c>
      <c r="B8477" t="s">
        <v>10810</v>
      </c>
      <c r="C8477">
        <v>107</v>
      </c>
      <c r="D8477">
        <v>1</v>
      </c>
    </row>
    <row r="8478" spans="1:4">
      <c r="A8478">
        <v>236433</v>
      </c>
      <c r="B8478" t="s">
        <v>10810</v>
      </c>
      <c r="C8478">
        <v>107</v>
      </c>
      <c r="D8478">
        <v>1</v>
      </c>
    </row>
    <row r="8479" spans="1:4">
      <c r="A8479">
        <v>236439</v>
      </c>
      <c r="B8479" t="s">
        <v>10410</v>
      </c>
      <c r="C8479">
        <v>288</v>
      </c>
      <c r="D8479">
        <v>1</v>
      </c>
    </row>
    <row r="8480" spans="1:4">
      <c r="A8480">
        <v>236440</v>
      </c>
      <c r="B8480" t="s">
        <v>10065</v>
      </c>
      <c r="C8480">
        <v>143</v>
      </c>
      <c r="D8480">
        <v>2</v>
      </c>
    </row>
    <row r="8481" spans="1:4">
      <c r="A8481">
        <v>236441</v>
      </c>
      <c r="B8481" t="s">
        <v>10811</v>
      </c>
      <c r="C8481">
        <v>11</v>
      </c>
      <c r="D8481">
        <v>1</v>
      </c>
    </row>
    <row r="8482" spans="1:4">
      <c r="A8482">
        <v>236449</v>
      </c>
      <c r="B8482" t="s">
        <v>150</v>
      </c>
      <c r="C8482">
        <v>128</v>
      </c>
      <c r="D8482">
        <v>1</v>
      </c>
    </row>
    <row r="8483" spans="1:4">
      <c r="A8483">
        <v>236457</v>
      </c>
      <c r="B8483" t="s">
        <v>9955</v>
      </c>
      <c r="C8483">
        <v>72</v>
      </c>
      <c r="D8483">
        <v>1</v>
      </c>
    </row>
    <row r="8484" spans="1:4">
      <c r="A8484">
        <v>236458</v>
      </c>
      <c r="B8484" t="s">
        <v>10242</v>
      </c>
      <c r="C8484">
        <v>82</v>
      </c>
      <c r="D8484">
        <v>1</v>
      </c>
    </row>
    <row r="8485" spans="1:4">
      <c r="A8485">
        <v>236460</v>
      </c>
      <c r="B8485" t="s">
        <v>10812</v>
      </c>
      <c r="C8485">
        <v>-779</v>
      </c>
      <c r="D8485">
        <v>-1</v>
      </c>
    </row>
    <row r="8486" spans="1:4">
      <c r="A8486">
        <v>236464</v>
      </c>
      <c r="B8486" t="s">
        <v>10244</v>
      </c>
      <c r="C8486">
        <v>142</v>
      </c>
      <c r="D8486">
        <v>1</v>
      </c>
    </row>
    <row r="8487" spans="1:4">
      <c r="A8487">
        <v>236464</v>
      </c>
      <c r="B8487" t="s">
        <v>10244</v>
      </c>
      <c r="C8487">
        <v>135</v>
      </c>
      <c r="D8487">
        <v>1</v>
      </c>
    </row>
    <row r="8488" spans="1:4">
      <c r="A8488">
        <v>236465</v>
      </c>
      <c r="B8488" t="s">
        <v>9994</v>
      </c>
      <c r="C8488">
        <v>135</v>
      </c>
      <c r="D8488">
        <v>1</v>
      </c>
    </row>
    <row r="8489" spans="1:4">
      <c r="A8489">
        <v>236465</v>
      </c>
      <c r="B8489" t="s">
        <v>9994</v>
      </c>
      <c r="C8489">
        <v>130</v>
      </c>
      <c r="D8489">
        <v>1</v>
      </c>
    </row>
    <row r="8490" spans="1:4">
      <c r="A8490">
        <v>236471</v>
      </c>
      <c r="B8490" t="s">
        <v>10813</v>
      </c>
      <c r="C8490">
        <v>164</v>
      </c>
      <c r="D8490">
        <v>1</v>
      </c>
    </row>
    <row r="8491" spans="1:4">
      <c r="A8491">
        <v>236472</v>
      </c>
      <c r="B8491" t="s">
        <v>10814</v>
      </c>
      <c r="C8491">
        <v>139</v>
      </c>
      <c r="D8491">
        <v>1</v>
      </c>
    </row>
    <row r="8492" spans="1:4">
      <c r="A8492">
        <v>236478</v>
      </c>
      <c r="B8492" t="s">
        <v>10815</v>
      </c>
      <c r="C8492">
        <v>578</v>
      </c>
      <c r="D8492">
        <v>1</v>
      </c>
    </row>
    <row r="8493" spans="1:4">
      <c r="A8493">
        <v>236481</v>
      </c>
      <c r="B8493" t="s">
        <v>9840</v>
      </c>
      <c r="C8493">
        <v>108</v>
      </c>
      <c r="D8493">
        <v>2</v>
      </c>
    </row>
    <row r="8494" spans="1:4">
      <c r="A8494">
        <v>236498</v>
      </c>
      <c r="B8494" t="s">
        <v>10816</v>
      </c>
      <c r="C8494">
        <v>193</v>
      </c>
      <c r="D8494">
        <v>4</v>
      </c>
    </row>
    <row r="8495" spans="1:4">
      <c r="A8495">
        <v>236518</v>
      </c>
      <c r="B8495" t="s">
        <v>10817</v>
      </c>
      <c r="C8495">
        <v>195</v>
      </c>
      <c r="D8495">
        <v>1</v>
      </c>
    </row>
    <row r="8496" spans="1:4">
      <c r="A8496">
        <v>236527</v>
      </c>
      <c r="B8496" t="s">
        <v>9188</v>
      </c>
      <c r="C8496">
        <v>41</v>
      </c>
      <c r="D8496">
        <v>1</v>
      </c>
    </row>
    <row r="8497" spans="1:4">
      <c r="A8497">
        <v>236527</v>
      </c>
      <c r="B8497" t="s">
        <v>9188</v>
      </c>
      <c r="C8497">
        <v>42</v>
      </c>
      <c r="D8497">
        <v>1</v>
      </c>
    </row>
    <row r="8498" spans="1:4">
      <c r="A8498">
        <v>236529</v>
      </c>
      <c r="B8498" t="s">
        <v>7630</v>
      </c>
      <c r="C8498">
        <v>2935</v>
      </c>
      <c r="D8498">
        <v>1</v>
      </c>
    </row>
    <row r="8499" spans="1:4">
      <c r="A8499">
        <v>236541</v>
      </c>
      <c r="B8499" t="s">
        <v>7631</v>
      </c>
      <c r="C8499">
        <v>4180</v>
      </c>
      <c r="D8499">
        <v>1</v>
      </c>
    </row>
    <row r="8500" spans="1:4">
      <c r="A8500">
        <v>236541</v>
      </c>
      <c r="B8500" t="s">
        <v>7631</v>
      </c>
      <c r="C8500">
        <v>4370</v>
      </c>
      <c r="D8500">
        <v>1</v>
      </c>
    </row>
    <row r="8501" spans="1:4">
      <c r="A8501">
        <v>236549</v>
      </c>
      <c r="B8501" t="s">
        <v>7277</v>
      </c>
      <c r="C8501">
        <v>3254</v>
      </c>
      <c r="D8501">
        <v>4</v>
      </c>
    </row>
    <row r="8502" spans="1:4">
      <c r="A8502">
        <v>236550</v>
      </c>
      <c r="B8502" t="s">
        <v>8903</v>
      </c>
      <c r="C8502">
        <v>409</v>
      </c>
      <c r="D8502">
        <v>1</v>
      </c>
    </row>
    <row r="8503" spans="1:4">
      <c r="A8503">
        <v>236557</v>
      </c>
      <c r="B8503" t="s">
        <v>8904</v>
      </c>
      <c r="C8503">
        <v>69</v>
      </c>
      <c r="D8503">
        <v>1</v>
      </c>
    </row>
    <row r="8504" spans="1:4">
      <c r="A8504">
        <v>236576</v>
      </c>
      <c r="B8504" t="s">
        <v>405</v>
      </c>
      <c r="C8504">
        <v>420</v>
      </c>
      <c r="D8504">
        <v>5</v>
      </c>
    </row>
    <row r="8505" spans="1:4">
      <c r="A8505">
        <v>236576</v>
      </c>
      <c r="B8505" t="s">
        <v>405</v>
      </c>
      <c r="C8505">
        <v>163</v>
      </c>
      <c r="D8505">
        <v>2</v>
      </c>
    </row>
    <row r="8506" spans="1:4">
      <c r="A8506">
        <v>236577</v>
      </c>
      <c r="B8506" t="s">
        <v>8905</v>
      </c>
      <c r="C8506">
        <v>342</v>
      </c>
      <c r="D8506">
        <v>3</v>
      </c>
    </row>
    <row r="8507" spans="1:4">
      <c r="A8507">
        <v>236577</v>
      </c>
      <c r="B8507" t="s">
        <v>8905</v>
      </c>
      <c r="C8507">
        <v>511</v>
      </c>
      <c r="D8507">
        <v>4</v>
      </c>
    </row>
    <row r="8508" spans="1:4">
      <c r="A8508">
        <v>236585</v>
      </c>
      <c r="B8508" t="s">
        <v>7278</v>
      </c>
      <c r="C8508">
        <v>241</v>
      </c>
      <c r="D8508">
        <v>1</v>
      </c>
    </row>
    <row r="8509" spans="1:4">
      <c r="A8509">
        <v>236600</v>
      </c>
      <c r="B8509" t="s">
        <v>8906</v>
      </c>
      <c r="C8509">
        <v>5062</v>
      </c>
      <c r="D8509">
        <v>4</v>
      </c>
    </row>
    <row r="8510" spans="1:4">
      <c r="A8510">
        <v>236605</v>
      </c>
      <c r="B8510" t="s">
        <v>7378</v>
      </c>
      <c r="C8510">
        <v>11210</v>
      </c>
      <c r="D8510">
        <v>3</v>
      </c>
    </row>
    <row r="8511" spans="1:4">
      <c r="A8511">
        <v>236622</v>
      </c>
      <c r="B8511" t="s">
        <v>9565</v>
      </c>
      <c r="C8511">
        <v>1998</v>
      </c>
      <c r="D8511">
        <v>1</v>
      </c>
    </row>
    <row r="8512" spans="1:4">
      <c r="A8512">
        <v>236624</v>
      </c>
      <c r="B8512" t="s">
        <v>9190</v>
      </c>
      <c r="C8512">
        <v>189</v>
      </c>
      <c r="D8512">
        <v>1</v>
      </c>
    </row>
    <row r="8513" spans="1:4">
      <c r="A8513">
        <v>236639</v>
      </c>
      <c r="B8513" t="s">
        <v>9008</v>
      </c>
      <c r="C8513">
        <v>844</v>
      </c>
      <c r="D8513">
        <v>3</v>
      </c>
    </row>
    <row r="8514" spans="1:4">
      <c r="A8514">
        <v>236652</v>
      </c>
      <c r="B8514" t="s">
        <v>8908</v>
      </c>
      <c r="C8514">
        <v>-753</v>
      </c>
      <c r="D8514">
        <v>-1</v>
      </c>
    </row>
    <row r="8515" spans="1:4">
      <c r="A8515">
        <v>236655</v>
      </c>
      <c r="B8515" t="s">
        <v>705</v>
      </c>
      <c r="C8515">
        <v>409</v>
      </c>
      <c r="D8515">
        <v>1</v>
      </c>
    </row>
    <row r="8516" spans="1:4">
      <c r="A8516">
        <v>236656</v>
      </c>
      <c r="B8516" t="s">
        <v>9880</v>
      </c>
      <c r="C8516">
        <v>5348</v>
      </c>
      <c r="D8516">
        <v>2</v>
      </c>
    </row>
    <row r="8517" spans="1:4">
      <c r="A8517">
        <v>236667</v>
      </c>
      <c r="B8517" t="s">
        <v>10818</v>
      </c>
      <c r="C8517">
        <v>1541</v>
      </c>
      <c r="D8517">
        <v>1</v>
      </c>
    </row>
    <row r="8518" spans="1:4">
      <c r="A8518">
        <v>236675</v>
      </c>
      <c r="B8518" t="s">
        <v>8715</v>
      </c>
      <c r="C8518">
        <v>992</v>
      </c>
      <c r="D8518">
        <v>3</v>
      </c>
    </row>
    <row r="8519" spans="1:4">
      <c r="A8519">
        <v>236677</v>
      </c>
      <c r="B8519" t="s">
        <v>9841</v>
      </c>
      <c r="C8519">
        <v>818</v>
      </c>
      <c r="D8519">
        <v>1</v>
      </c>
    </row>
    <row r="8520" spans="1:4">
      <c r="A8520">
        <v>236725</v>
      </c>
      <c r="B8520" t="s">
        <v>9567</v>
      </c>
      <c r="C8520">
        <v>-496</v>
      </c>
      <c r="D8520">
        <v>-2</v>
      </c>
    </row>
    <row r="8521" spans="1:4">
      <c r="A8521">
        <v>236727</v>
      </c>
      <c r="B8521" t="s">
        <v>8910</v>
      </c>
      <c r="C8521">
        <v>222</v>
      </c>
      <c r="D8521">
        <v>3</v>
      </c>
    </row>
    <row r="8522" spans="1:4">
      <c r="A8522">
        <v>236728</v>
      </c>
      <c r="B8522" t="s">
        <v>8911</v>
      </c>
      <c r="C8522">
        <v>881</v>
      </c>
      <c r="D8522">
        <v>5</v>
      </c>
    </row>
    <row r="8523" spans="1:4">
      <c r="A8523">
        <v>236729</v>
      </c>
      <c r="B8523" t="s">
        <v>538</v>
      </c>
      <c r="C8523">
        <v>791</v>
      </c>
      <c r="D8523">
        <v>3</v>
      </c>
    </row>
    <row r="8524" spans="1:4">
      <c r="A8524">
        <v>236733</v>
      </c>
      <c r="B8524" t="s">
        <v>10819</v>
      </c>
      <c r="C8524">
        <v>40</v>
      </c>
      <c r="D8524">
        <v>1</v>
      </c>
    </row>
    <row r="8525" spans="1:4">
      <c r="A8525">
        <v>236739</v>
      </c>
      <c r="B8525" t="s">
        <v>10820</v>
      </c>
      <c r="C8525">
        <v>0</v>
      </c>
      <c r="D8525">
        <v>0</v>
      </c>
    </row>
    <row r="8526" spans="1:4">
      <c r="A8526">
        <v>236741</v>
      </c>
      <c r="B8526" t="s">
        <v>9192</v>
      </c>
      <c r="C8526">
        <v>87</v>
      </c>
      <c r="D8526">
        <v>1</v>
      </c>
    </row>
    <row r="8527" spans="1:4">
      <c r="A8527">
        <v>236748</v>
      </c>
      <c r="B8527" t="s">
        <v>9956</v>
      </c>
      <c r="C8527">
        <v>0</v>
      </c>
      <c r="D8527">
        <v>0</v>
      </c>
    </row>
    <row r="8528" spans="1:4">
      <c r="A8528">
        <v>236754</v>
      </c>
      <c r="B8528" t="s">
        <v>9708</v>
      </c>
      <c r="C8528">
        <v>84</v>
      </c>
      <c r="D8528">
        <v>1</v>
      </c>
    </row>
    <row r="8529" spans="1:4">
      <c r="A8529">
        <v>236754</v>
      </c>
      <c r="B8529" t="s">
        <v>9708</v>
      </c>
      <c r="C8529">
        <v>92</v>
      </c>
      <c r="D8529">
        <v>1</v>
      </c>
    </row>
    <row r="8530" spans="1:4">
      <c r="A8530">
        <v>236786</v>
      </c>
      <c r="B8530" t="s">
        <v>9709</v>
      </c>
      <c r="C8530">
        <v>984</v>
      </c>
      <c r="D8530">
        <v>2</v>
      </c>
    </row>
    <row r="8531" spans="1:4">
      <c r="A8531">
        <v>236787</v>
      </c>
      <c r="B8531" t="s">
        <v>9410</v>
      </c>
      <c r="C8531">
        <v>1499</v>
      </c>
      <c r="D8531">
        <v>7</v>
      </c>
    </row>
    <row r="8532" spans="1:4">
      <c r="A8532">
        <v>236803</v>
      </c>
      <c r="B8532" t="s">
        <v>9571</v>
      </c>
      <c r="C8532">
        <v>235</v>
      </c>
      <c r="D8532">
        <v>2</v>
      </c>
    </row>
    <row r="8533" spans="1:4">
      <c r="A8533">
        <v>236806</v>
      </c>
      <c r="B8533" t="s">
        <v>9710</v>
      </c>
      <c r="C8533">
        <v>1499</v>
      </c>
      <c r="D8533">
        <v>1</v>
      </c>
    </row>
    <row r="8534" spans="1:4">
      <c r="A8534">
        <v>236855</v>
      </c>
      <c r="B8534" t="s">
        <v>10821</v>
      </c>
      <c r="C8534">
        <v>58</v>
      </c>
      <c r="D8534">
        <v>1</v>
      </c>
    </row>
    <row r="8535" spans="1:4">
      <c r="A8535">
        <v>236860</v>
      </c>
      <c r="B8535" t="s">
        <v>540</v>
      </c>
      <c r="C8535">
        <v>-278</v>
      </c>
      <c r="D8535">
        <v>-1</v>
      </c>
    </row>
    <row r="8536" spans="1:4">
      <c r="A8536">
        <v>236872</v>
      </c>
      <c r="B8536" t="s">
        <v>8915</v>
      </c>
      <c r="C8536">
        <v>363</v>
      </c>
      <c r="D8536">
        <v>2</v>
      </c>
    </row>
    <row r="8537" spans="1:4">
      <c r="A8537">
        <v>236877</v>
      </c>
      <c r="B8537" t="s">
        <v>57</v>
      </c>
      <c r="C8537">
        <v>150</v>
      </c>
      <c r="D8537">
        <v>1</v>
      </c>
    </row>
    <row r="8538" spans="1:4">
      <c r="A8538">
        <v>236878</v>
      </c>
      <c r="B8538" t="s">
        <v>10822</v>
      </c>
      <c r="C8538">
        <v>82</v>
      </c>
      <c r="D8538">
        <v>1</v>
      </c>
    </row>
    <row r="8539" spans="1:4">
      <c r="A8539">
        <v>236881</v>
      </c>
      <c r="B8539" t="s">
        <v>8916</v>
      </c>
      <c r="C8539">
        <v>6839</v>
      </c>
      <c r="D8539">
        <v>20</v>
      </c>
    </row>
    <row r="8540" spans="1:4">
      <c r="A8540">
        <v>236890</v>
      </c>
      <c r="B8540" t="s">
        <v>9711</v>
      </c>
      <c r="C8540">
        <v>766</v>
      </c>
      <c r="D8540">
        <v>2</v>
      </c>
    </row>
    <row r="8541" spans="1:4">
      <c r="A8541">
        <v>236898</v>
      </c>
      <c r="B8541" t="s">
        <v>9009</v>
      </c>
      <c r="C8541">
        <v>140</v>
      </c>
      <c r="D8541">
        <v>2</v>
      </c>
    </row>
    <row r="8542" spans="1:4">
      <c r="A8542">
        <v>236918</v>
      </c>
      <c r="B8542" t="s">
        <v>10413</v>
      </c>
      <c r="C8542">
        <v>279</v>
      </c>
      <c r="D8542">
        <v>1</v>
      </c>
    </row>
    <row r="8543" spans="1:4">
      <c r="A8543">
        <v>236922</v>
      </c>
      <c r="B8543" t="s">
        <v>10823</v>
      </c>
      <c r="C8543">
        <v>175</v>
      </c>
      <c r="D8543">
        <v>1</v>
      </c>
    </row>
    <row r="8544" spans="1:4">
      <c r="A8544">
        <v>236938</v>
      </c>
      <c r="B8544" t="s">
        <v>8919</v>
      </c>
      <c r="C8544">
        <v>216</v>
      </c>
      <c r="D8544">
        <v>1</v>
      </c>
    </row>
    <row r="8545" spans="1:4">
      <c r="A8545">
        <v>236980</v>
      </c>
      <c r="B8545" t="s">
        <v>233</v>
      </c>
      <c r="C8545">
        <v>97</v>
      </c>
      <c r="D8545">
        <v>2</v>
      </c>
    </row>
    <row r="8546" spans="1:4">
      <c r="A8546">
        <v>236981</v>
      </c>
      <c r="B8546" t="s">
        <v>10824</v>
      </c>
      <c r="C8546">
        <v>1240</v>
      </c>
      <c r="D8546">
        <v>5</v>
      </c>
    </row>
    <row r="8547" spans="1:4">
      <c r="A8547">
        <v>236995</v>
      </c>
      <c r="B8547" t="s">
        <v>10825</v>
      </c>
      <c r="C8547">
        <v>277</v>
      </c>
      <c r="D8547">
        <v>1</v>
      </c>
    </row>
    <row r="8548" spans="1:4">
      <c r="A8548">
        <v>237001</v>
      </c>
      <c r="B8548" t="s">
        <v>6985</v>
      </c>
      <c r="C8548">
        <v>166</v>
      </c>
      <c r="D8548">
        <v>1</v>
      </c>
    </row>
    <row r="8549" spans="1:4">
      <c r="A8549">
        <v>237005</v>
      </c>
      <c r="B8549" t="s">
        <v>6989</v>
      </c>
      <c r="C8549">
        <v>118</v>
      </c>
      <c r="D8549">
        <v>1</v>
      </c>
    </row>
    <row r="8550" spans="1:4">
      <c r="A8550">
        <v>237008</v>
      </c>
      <c r="B8550" t="s">
        <v>6992</v>
      </c>
      <c r="C8550">
        <v>137</v>
      </c>
      <c r="D8550">
        <v>1</v>
      </c>
    </row>
    <row r="8551" spans="1:4">
      <c r="A8551">
        <v>237009</v>
      </c>
      <c r="B8551" t="s">
        <v>6993</v>
      </c>
      <c r="C8551">
        <v>105</v>
      </c>
      <c r="D8551">
        <v>1</v>
      </c>
    </row>
    <row r="8552" spans="1:4">
      <c r="A8552">
        <v>237014</v>
      </c>
      <c r="B8552" t="s">
        <v>6897</v>
      </c>
      <c r="C8552">
        <v>325</v>
      </c>
      <c r="D8552">
        <v>3</v>
      </c>
    </row>
    <row r="8553" spans="1:4">
      <c r="A8553">
        <v>237018</v>
      </c>
      <c r="B8553" t="s">
        <v>6901</v>
      </c>
      <c r="C8553">
        <v>90</v>
      </c>
      <c r="D8553">
        <v>1</v>
      </c>
    </row>
    <row r="8554" spans="1:4">
      <c r="A8554">
        <v>237021</v>
      </c>
      <c r="B8554" t="s">
        <v>6904</v>
      </c>
      <c r="C8554">
        <v>125</v>
      </c>
      <c r="D8554">
        <v>2</v>
      </c>
    </row>
    <row r="8555" spans="1:4">
      <c r="A8555">
        <v>237024</v>
      </c>
      <c r="B8555" t="s">
        <v>8920</v>
      </c>
      <c r="C8555">
        <v>112</v>
      </c>
      <c r="D8555">
        <v>3</v>
      </c>
    </row>
    <row r="8556" spans="1:4">
      <c r="A8556">
        <v>237028</v>
      </c>
      <c r="B8556" t="s">
        <v>10826</v>
      </c>
      <c r="C8556">
        <v>736</v>
      </c>
      <c r="D8556">
        <v>1</v>
      </c>
    </row>
    <row r="8557" spans="1:4">
      <c r="A8557">
        <v>237045</v>
      </c>
      <c r="B8557" t="s">
        <v>10827</v>
      </c>
      <c r="C8557">
        <v>192</v>
      </c>
      <c r="D8557">
        <v>1</v>
      </c>
    </row>
    <row r="8558" spans="1:4">
      <c r="A8558">
        <v>237047</v>
      </c>
      <c r="B8558" t="s">
        <v>7102</v>
      </c>
      <c r="C8558">
        <v>176</v>
      </c>
      <c r="D8558">
        <v>1</v>
      </c>
    </row>
    <row r="8559" spans="1:4">
      <c r="A8559">
        <v>237051</v>
      </c>
      <c r="B8559" t="s">
        <v>7106</v>
      </c>
      <c r="C8559">
        <v>248</v>
      </c>
      <c r="D8559">
        <v>2</v>
      </c>
    </row>
    <row r="8560" spans="1:4">
      <c r="A8560">
        <v>237062</v>
      </c>
      <c r="B8560" t="s">
        <v>10828</v>
      </c>
      <c r="C8560">
        <v>143</v>
      </c>
      <c r="D8560">
        <v>1</v>
      </c>
    </row>
    <row r="8561" spans="1:4">
      <c r="A8561">
        <v>237096</v>
      </c>
      <c r="B8561" t="s">
        <v>7033</v>
      </c>
      <c r="C8561">
        <v>30.9</v>
      </c>
      <c r="D8561">
        <v>1</v>
      </c>
    </row>
    <row r="8562" spans="1:4">
      <c r="A8562">
        <v>237099</v>
      </c>
      <c r="B8562" t="s">
        <v>7036</v>
      </c>
      <c r="C8562">
        <v>342</v>
      </c>
      <c r="D8562">
        <v>4</v>
      </c>
    </row>
    <row r="8563" spans="1:4">
      <c r="A8563">
        <v>237103</v>
      </c>
      <c r="B8563" t="s">
        <v>10247</v>
      </c>
      <c r="C8563">
        <v>56.8</v>
      </c>
      <c r="D8563">
        <v>2</v>
      </c>
    </row>
    <row r="8564" spans="1:4">
      <c r="A8564">
        <v>237107</v>
      </c>
      <c r="B8564" t="s">
        <v>9576</v>
      </c>
      <c r="C8564">
        <v>47.8</v>
      </c>
      <c r="D8564">
        <v>2</v>
      </c>
    </row>
    <row r="8565" spans="1:4">
      <c r="A8565">
        <v>237108</v>
      </c>
      <c r="B8565" t="s">
        <v>9198</v>
      </c>
      <c r="C8565">
        <v>65</v>
      </c>
      <c r="D8565">
        <v>1</v>
      </c>
    </row>
    <row r="8566" spans="1:4">
      <c r="A8566">
        <v>237110</v>
      </c>
      <c r="B8566" t="s">
        <v>10829</v>
      </c>
      <c r="C8566">
        <v>58.9</v>
      </c>
      <c r="D8566">
        <v>1</v>
      </c>
    </row>
    <row r="8567" spans="1:4">
      <c r="A8567">
        <v>237111</v>
      </c>
      <c r="B8567" t="s">
        <v>10830</v>
      </c>
      <c r="C8567">
        <v>58.9</v>
      </c>
      <c r="D8567">
        <v>1</v>
      </c>
    </row>
    <row r="8568" spans="1:4">
      <c r="A8568">
        <v>237120</v>
      </c>
      <c r="B8568" t="s">
        <v>10831</v>
      </c>
      <c r="C8568">
        <v>50.8</v>
      </c>
      <c r="D8568">
        <v>2</v>
      </c>
    </row>
    <row r="8569" spans="1:4">
      <c r="A8569">
        <v>237121</v>
      </c>
      <c r="B8569" t="s">
        <v>9713</v>
      </c>
      <c r="C8569">
        <v>97.7</v>
      </c>
      <c r="D8569">
        <v>3</v>
      </c>
    </row>
    <row r="8570" spans="1:4">
      <c r="A8570">
        <v>237122</v>
      </c>
      <c r="B8570" t="s">
        <v>508</v>
      </c>
      <c r="C8570">
        <v>67.7</v>
      </c>
      <c r="D8570">
        <v>3</v>
      </c>
    </row>
    <row r="8571" spans="1:4">
      <c r="A8571">
        <v>237126</v>
      </c>
      <c r="B8571" t="s">
        <v>10832</v>
      </c>
      <c r="C8571">
        <v>96.9</v>
      </c>
      <c r="D8571">
        <v>11</v>
      </c>
    </row>
    <row r="8572" spans="1:4">
      <c r="A8572">
        <v>237127</v>
      </c>
      <c r="B8572" t="s">
        <v>8922</v>
      </c>
      <c r="C8572">
        <v>55.6</v>
      </c>
      <c r="D8572">
        <v>4</v>
      </c>
    </row>
    <row r="8573" spans="1:4">
      <c r="A8573">
        <v>237128</v>
      </c>
      <c r="B8573" t="s">
        <v>9961</v>
      </c>
      <c r="C8573">
        <v>33.799999999999997</v>
      </c>
      <c r="D8573">
        <v>2</v>
      </c>
    </row>
    <row r="8574" spans="1:4">
      <c r="A8574">
        <v>237135</v>
      </c>
      <c r="B8574" t="s">
        <v>8923</v>
      </c>
      <c r="C8574">
        <v>419</v>
      </c>
      <c r="D8574">
        <v>1</v>
      </c>
    </row>
    <row r="8575" spans="1:4">
      <c r="A8575">
        <v>237148</v>
      </c>
      <c r="B8575" t="s">
        <v>10833</v>
      </c>
      <c r="C8575">
        <v>409</v>
      </c>
      <c r="D8575">
        <v>1</v>
      </c>
    </row>
    <row r="8576" spans="1:4">
      <c r="A8576">
        <v>237168</v>
      </c>
      <c r="B8576" t="s">
        <v>10834</v>
      </c>
      <c r="C8576">
        <v>1299</v>
      </c>
      <c r="D8576">
        <v>1</v>
      </c>
    </row>
    <row r="8577" spans="1:4">
      <c r="A8577">
        <v>237181</v>
      </c>
      <c r="B8577" t="s">
        <v>10835</v>
      </c>
      <c r="C8577">
        <v>11050</v>
      </c>
      <c r="D8577">
        <v>7</v>
      </c>
    </row>
    <row r="8578" spans="1:4">
      <c r="A8578">
        <v>237215</v>
      </c>
      <c r="B8578" t="s">
        <v>8926</v>
      </c>
      <c r="C8578">
        <v>1498</v>
      </c>
      <c r="D8578">
        <v>3</v>
      </c>
    </row>
    <row r="8579" spans="1:4">
      <c r="A8579">
        <v>237215</v>
      </c>
      <c r="B8579" t="s">
        <v>8926</v>
      </c>
      <c r="C8579">
        <v>-569</v>
      </c>
      <c r="D8579">
        <v>-1</v>
      </c>
    </row>
    <row r="8580" spans="1:4">
      <c r="A8580">
        <v>237224</v>
      </c>
      <c r="B8580" t="s">
        <v>557</v>
      </c>
      <c r="C8580">
        <v>239</v>
      </c>
      <c r="D8580">
        <v>1</v>
      </c>
    </row>
    <row r="8581" spans="1:4">
      <c r="A8581">
        <v>237224</v>
      </c>
      <c r="B8581" t="s">
        <v>557</v>
      </c>
      <c r="C8581">
        <v>566</v>
      </c>
      <c r="D8581">
        <v>2</v>
      </c>
    </row>
    <row r="8582" spans="1:4">
      <c r="A8582">
        <v>237249</v>
      </c>
      <c r="B8582" t="s">
        <v>10836</v>
      </c>
      <c r="C8582">
        <v>472</v>
      </c>
      <c r="D8582">
        <v>1</v>
      </c>
    </row>
    <row r="8583" spans="1:4">
      <c r="A8583">
        <v>237260</v>
      </c>
      <c r="B8583" t="s">
        <v>334</v>
      </c>
      <c r="C8583">
        <v>569</v>
      </c>
      <c r="D8583">
        <v>1</v>
      </c>
    </row>
    <row r="8584" spans="1:4">
      <c r="A8584">
        <v>237262</v>
      </c>
      <c r="B8584" t="s">
        <v>338</v>
      </c>
      <c r="C8584">
        <v>404</v>
      </c>
      <c r="D8584">
        <v>1</v>
      </c>
    </row>
    <row r="8585" spans="1:4">
      <c r="A8585">
        <v>237265</v>
      </c>
      <c r="B8585" t="s">
        <v>336</v>
      </c>
      <c r="C8585">
        <v>-489</v>
      </c>
      <c r="D8585">
        <v>-1</v>
      </c>
    </row>
    <row r="8586" spans="1:4">
      <c r="A8586">
        <v>237277</v>
      </c>
      <c r="B8586" t="s">
        <v>8929</v>
      </c>
      <c r="C8586">
        <v>689</v>
      </c>
      <c r="D8586">
        <v>11</v>
      </c>
    </row>
    <row r="8587" spans="1:4">
      <c r="A8587">
        <v>237279</v>
      </c>
      <c r="B8587" t="s">
        <v>9414</v>
      </c>
      <c r="C8587">
        <v>47</v>
      </c>
      <c r="D8587">
        <v>1</v>
      </c>
    </row>
    <row r="8588" spans="1:4">
      <c r="A8588">
        <v>237283</v>
      </c>
      <c r="B8588" t="s">
        <v>7139</v>
      </c>
      <c r="C8588">
        <v>24</v>
      </c>
      <c r="D8588">
        <v>2</v>
      </c>
    </row>
    <row r="8589" spans="1:4">
      <c r="A8589">
        <v>237286</v>
      </c>
      <c r="B8589" t="s">
        <v>10837</v>
      </c>
      <c r="C8589">
        <v>181</v>
      </c>
      <c r="D8589">
        <v>1</v>
      </c>
    </row>
    <row r="8590" spans="1:4">
      <c r="A8590">
        <v>237291</v>
      </c>
      <c r="B8590" t="s">
        <v>492</v>
      </c>
      <c r="C8590">
        <v>672</v>
      </c>
      <c r="D8590">
        <v>6</v>
      </c>
    </row>
    <row r="8591" spans="1:4">
      <c r="A8591">
        <v>237295</v>
      </c>
      <c r="B8591" t="s">
        <v>7070</v>
      </c>
      <c r="C8591">
        <v>59</v>
      </c>
      <c r="D8591">
        <v>1</v>
      </c>
    </row>
    <row r="8592" spans="1:4">
      <c r="A8592">
        <v>237298</v>
      </c>
      <c r="B8592" t="s">
        <v>9024</v>
      </c>
      <c r="C8592">
        <v>516</v>
      </c>
      <c r="D8592">
        <v>2</v>
      </c>
    </row>
    <row r="8593" spans="1:4">
      <c r="A8593">
        <v>237300</v>
      </c>
      <c r="B8593" t="s">
        <v>10838</v>
      </c>
      <c r="C8593">
        <v>325</v>
      </c>
      <c r="D8593">
        <v>1</v>
      </c>
    </row>
    <row r="8594" spans="1:4">
      <c r="A8594">
        <v>237304</v>
      </c>
      <c r="B8594" t="s">
        <v>9415</v>
      </c>
      <c r="C8594">
        <v>59</v>
      </c>
      <c r="D8594">
        <v>1</v>
      </c>
    </row>
    <row r="8595" spans="1:4">
      <c r="A8595">
        <v>237305</v>
      </c>
      <c r="B8595" t="s">
        <v>8931</v>
      </c>
      <c r="C8595">
        <v>98</v>
      </c>
      <c r="D8595">
        <v>2</v>
      </c>
    </row>
    <row r="8596" spans="1:4">
      <c r="A8596">
        <v>237306</v>
      </c>
      <c r="B8596" t="s">
        <v>9201</v>
      </c>
      <c r="C8596">
        <v>149</v>
      </c>
      <c r="D8596">
        <v>4</v>
      </c>
    </row>
    <row r="8597" spans="1:4">
      <c r="A8597">
        <v>237315</v>
      </c>
      <c r="B8597" t="s">
        <v>7074</v>
      </c>
      <c r="C8597">
        <v>265</v>
      </c>
      <c r="D8597">
        <v>1</v>
      </c>
    </row>
    <row r="8598" spans="1:4">
      <c r="A8598">
        <v>237316</v>
      </c>
      <c r="B8598" t="s">
        <v>7075</v>
      </c>
      <c r="C8598">
        <v>299</v>
      </c>
      <c r="D8598">
        <v>1</v>
      </c>
    </row>
    <row r="8599" spans="1:4">
      <c r="A8599">
        <v>237319</v>
      </c>
      <c r="B8599" t="s">
        <v>10839</v>
      </c>
      <c r="C8599">
        <v>163</v>
      </c>
      <c r="D8599">
        <v>1</v>
      </c>
    </row>
    <row r="8600" spans="1:4">
      <c r="A8600">
        <v>237321</v>
      </c>
      <c r="B8600" t="s">
        <v>9416</v>
      </c>
      <c r="C8600">
        <v>666</v>
      </c>
      <c r="D8600">
        <v>1</v>
      </c>
    </row>
    <row r="8601" spans="1:4">
      <c r="A8601">
        <v>237338</v>
      </c>
      <c r="B8601" t="s">
        <v>8932</v>
      </c>
      <c r="C8601">
        <v>69</v>
      </c>
      <c r="D8601">
        <v>1</v>
      </c>
    </row>
    <row r="8602" spans="1:4">
      <c r="A8602">
        <v>237338</v>
      </c>
      <c r="B8602" t="s">
        <v>8932</v>
      </c>
      <c r="C8602">
        <v>64</v>
      </c>
      <c r="D8602">
        <v>1</v>
      </c>
    </row>
    <row r="8603" spans="1:4">
      <c r="A8603">
        <v>237368</v>
      </c>
      <c r="B8603" t="s">
        <v>10428</v>
      </c>
      <c r="C8603">
        <v>225</v>
      </c>
      <c r="D8603">
        <v>1</v>
      </c>
    </row>
    <row r="8604" spans="1:4">
      <c r="A8604">
        <v>237379</v>
      </c>
      <c r="B8604" t="s">
        <v>10327</v>
      </c>
      <c r="C8604">
        <v>30</v>
      </c>
      <c r="D8604">
        <v>0</v>
      </c>
    </row>
    <row r="8605" spans="1:4">
      <c r="A8605">
        <v>237385</v>
      </c>
      <c r="B8605" t="s">
        <v>8934</v>
      </c>
      <c r="C8605">
        <v>480</v>
      </c>
      <c r="D8605">
        <v>2</v>
      </c>
    </row>
    <row r="8606" spans="1:4">
      <c r="A8606">
        <v>237396</v>
      </c>
      <c r="B8606" t="s">
        <v>8935</v>
      </c>
      <c r="C8606">
        <v>996</v>
      </c>
      <c r="D8606">
        <v>2</v>
      </c>
    </row>
    <row r="8607" spans="1:4">
      <c r="A8607">
        <v>237408</v>
      </c>
      <c r="B8607" t="s">
        <v>7722</v>
      </c>
      <c r="C8607">
        <v>299</v>
      </c>
      <c r="D8607">
        <v>1</v>
      </c>
    </row>
    <row r="8608" spans="1:4">
      <c r="A8608">
        <v>237461</v>
      </c>
      <c r="B8608" t="s">
        <v>9203</v>
      </c>
      <c r="C8608">
        <v>323.7</v>
      </c>
      <c r="D8608">
        <v>3</v>
      </c>
    </row>
    <row r="8609" spans="1:4">
      <c r="A8609">
        <v>237487</v>
      </c>
      <c r="B8609" t="s">
        <v>8938</v>
      </c>
      <c r="C8609">
        <v>18.899999999999999</v>
      </c>
      <c r="D8609">
        <v>1</v>
      </c>
    </row>
    <row r="8610" spans="1:4">
      <c r="A8610">
        <v>237499</v>
      </c>
      <c r="B8610" t="s">
        <v>8939</v>
      </c>
      <c r="C8610">
        <v>25.9</v>
      </c>
      <c r="D8610">
        <v>1</v>
      </c>
    </row>
    <row r="8611" spans="1:4">
      <c r="A8611">
        <v>237510</v>
      </c>
      <c r="B8611" t="s">
        <v>459</v>
      </c>
      <c r="C8611">
        <v>360</v>
      </c>
      <c r="D8611">
        <v>8</v>
      </c>
    </row>
    <row r="8612" spans="1:4">
      <c r="A8612">
        <v>237521</v>
      </c>
      <c r="B8612" t="s">
        <v>9418</v>
      </c>
      <c r="C8612">
        <v>31.9</v>
      </c>
      <c r="D8612">
        <v>1</v>
      </c>
    </row>
    <row r="8613" spans="1:4">
      <c r="A8613">
        <v>237526</v>
      </c>
      <c r="B8613" t="s">
        <v>9717</v>
      </c>
      <c r="C8613">
        <v>370.8</v>
      </c>
      <c r="D8613">
        <v>6</v>
      </c>
    </row>
    <row r="8614" spans="1:4">
      <c r="A8614">
        <v>237526</v>
      </c>
      <c r="B8614" t="s">
        <v>9717</v>
      </c>
      <c r="C8614">
        <v>83.6</v>
      </c>
      <c r="D8614">
        <v>2</v>
      </c>
    </row>
    <row r="8615" spans="1:4">
      <c r="A8615">
        <v>237595</v>
      </c>
      <c r="B8615" t="s">
        <v>10072</v>
      </c>
      <c r="C8615">
        <v>0</v>
      </c>
      <c r="D8615">
        <v>0</v>
      </c>
    </row>
    <row r="8616" spans="1:4">
      <c r="A8616">
        <v>237601</v>
      </c>
      <c r="B8616" t="s">
        <v>8942</v>
      </c>
      <c r="C8616">
        <v>278</v>
      </c>
      <c r="D8616">
        <v>2</v>
      </c>
    </row>
    <row r="8617" spans="1:4">
      <c r="A8617">
        <v>237610</v>
      </c>
      <c r="B8617" t="s">
        <v>7376</v>
      </c>
      <c r="C8617">
        <v>24.9</v>
      </c>
      <c r="D8617">
        <v>1</v>
      </c>
    </row>
    <row r="8618" spans="1:4">
      <c r="A8618">
        <v>237623</v>
      </c>
      <c r="B8618" t="s">
        <v>9965</v>
      </c>
      <c r="C8618">
        <v>59.7</v>
      </c>
      <c r="D8618">
        <v>3</v>
      </c>
    </row>
    <row r="8619" spans="1:4">
      <c r="A8619">
        <v>237624</v>
      </c>
      <c r="B8619" t="s">
        <v>8943</v>
      </c>
      <c r="C8619">
        <v>-15.58</v>
      </c>
      <c r="D8619">
        <v>-1</v>
      </c>
    </row>
    <row r="8620" spans="1:4">
      <c r="A8620">
        <v>237629</v>
      </c>
      <c r="B8620" t="s">
        <v>10840</v>
      </c>
      <c r="C8620">
        <v>52.5</v>
      </c>
      <c r="D8620">
        <v>3</v>
      </c>
    </row>
    <row r="8621" spans="1:4">
      <c r="A8621">
        <v>237641</v>
      </c>
      <c r="B8621" t="s">
        <v>9420</v>
      </c>
      <c r="C8621">
        <v>26.9</v>
      </c>
      <c r="D8621">
        <v>1</v>
      </c>
    </row>
    <row r="8622" spans="1:4">
      <c r="A8622">
        <v>237646</v>
      </c>
      <c r="B8622" t="s">
        <v>9421</v>
      </c>
      <c r="C8622">
        <v>188</v>
      </c>
      <c r="D8622">
        <v>1</v>
      </c>
    </row>
    <row r="8623" spans="1:4">
      <c r="A8623">
        <v>237674</v>
      </c>
      <c r="B8623" t="s">
        <v>8945</v>
      </c>
      <c r="C8623">
        <v>29.9</v>
      </c>
      <c r="D8623">
        <v>1</v>
      </c>
    </row>
    <row r="8624" spans="1:4">
      <c r="A8624">
        <v>237685</v>
      </c>
      <c r="B8624" t="s">
        <v>8947</v>
      </c>
      <c r="C8624">
        <v>-54</v>
      </c>
      <c r="D8624">
        <v>-1</v>
      </c>
    </row>
    <row r="8625" spans="1:4">
      <c r="A8625">
        <v>237687</v>
      </c>
      <c r="B8625" t="s">
        <v>10164</v>
      </c>
      <c r="C8625">
        <v>-22</v>
      </c>
      <c r="D8625">
        <v>-1</v>
      </c>
    </row>
    <row r="8626" spans="1:4">
      <c r="A8626">
        <v>237717</v>
      </c>
      <c r="B8626" t="s">
        <v>10328</v>
      </c>
      <c r="C8626">
        <v>54</v>
      </c>
      <c r="D8626">
        <v>1</v>
      </c>
    </row>
    <row r="8627" spans="1:4">
      <c r="A8627">
        <v>237725</v>
      </c>
      <c r="B8627" t="s">
        <v>10416</v>
      </c>
      <c r="C8627">
        <v>239</v>
      </c>
      <c r="D8627">
        <v>2</v>
      </c>
    </row>
    <row r="8628" spans="1:4">
      <c r="A8628">
        <v>237782</v>
      </c>
      <c r="B8628" t="s">
        <v>10841</v>
      </c>
      <c r="C8628">
        <v>237</v>
      </c>
      <c r="D8628">
        <v>3</v>
      </c>
    </row>
    <row r="8629" spans="1:4">
      <c r="A8629">
        <v>237795</v>
      </c>
      <c r="B8629" t="s">
        <v>9209</v>
      </c>
      <c r="C8629">
        <v>99</v>
      </c>
      <c r="D8629">
        <v>1</v>
      </c>
    </row>
    <row r="8630" spans="1:4">
      <c r="A8630">
        <v>237801</v>
      </c>
      <c r="B8630" t="s">
        <v>10097</v>
      </c>
      <c r="C8630">
        <v>19</v>
      </c>
      <c r="D8630">
        <v>1</v>
      </c>
    </row>
    <row r="8631" spans="1:4">
      <c r="A8631">
        <v>237802</v>
      </c>
      <c r="B8631" t="s">
        <v>9848</v>
      </c>
      <c r="C8631">
        <v>68</v>
      </c>
      <c r="D8631">
        <v>1</v>
      </c>
    </row>
    <row r="8632" spans="1:4">
      <c r="A8632">
        <v>237803</v>
      </c>
      <c r="B8632" t="s">
        <v>9849</v>
      </c>
      <c r="C8632">
        <v>18</v>
      </c>
      <c r="D8632">
        <v>1</v>
      </c>
    </row>
    <row r="8633" spans="1:4">
      <c r="A8633">
        <v>237805</v>
      </c>
      <c r="B8633" t="s">
        <v>9583</v>
      </c>
      <c r="C8633">
        <v>1157</v>
      </c>
      <c r="D8633">
        <v>23</v>
      </c>
    </row>
    <row r="8634" spans="1:4">
      <c r="A8634">
        <v>237806</v>
      </c>
      <c r="B8634" t="s">
        <v>8949</v>
      </c>
      <c r="C8634">
        <v>72</v>
      </c>
      <c r="D8634">
        <v>1</v>
      </c>
    </row>
    <row r="8635" spans="1:4">
      <c r="A8635">
        <v>237810</v>
      </c>
      <c r="B8635" t="s">
        <v>9584</v>
      </c>
      <c r="C8635">
        <v>69</v>
      </c>
      <c r="D8635">
        <v>1</v>
      </c>
    </row>
    <row r="8636" spans="1:4">
      <c r="A8636">
        <v>237832</v>
      </c>
      <c r="B8636" t="s">
        <v>10842</v>
      </c>
      <c r="C8636">
        <v>89</v>
      </c>
      <c r="D8636">
        <v>1</v>
      </c>
    </row>
    <row r="8637" spans="1:4">
      <c r="A8637">
        <v>237864</v>
      </c>
      <c r="B8637" t="s">
        <v>10843</v>
      </c>
      <c r="C8637">
        <v>80</v>
      </c>
      <c r="D8637">
        <v>1</v>
      </c>
    </row>
    <row r="8638" spans="1:4">
      <c r="A8638">
        <v>237904</v>
      </c>
      <c r="B8638" t="s">
        <v>9424</v>
      </c>
      <c r="C8638">
        <v>80</v>
      </c>
      <c r="D8638">
        <v>1</v>
      </c>
    </row>
    <row r="8639" spans="1:4">
      <c r="A8639">
        <v>237905</v>
      </c>
      <c r="B8639" t="s">
        <v>9013</v>
      </c>
      <c r="C8639">
        <v>192</v>
      </c>
      <c r="D8639">
        <v>2</v>
      </c>
    </row>
    <row r="8640" spans="1:4">
      <c r="A8640">
        <v>237906</v>
      </c>
      <c r="B8640" t="s">
        <v>10342</v>
      </c>
      <c r="C8640">
        <v>142</v>
      </c>
      <c r="D8640">
        <v>2</v>
      </c>
    </row>
    <row r="8641" spans="1:4">
      <c r="A8641">
        <v>237906</v>
      </c>
      <c r="B8641" t="s">
        <v>10342</v>
      </c>
      <c r="C8641">
        <v>142</v>
      </c>
      <c r="D8641">
        <v>2</v>
      </c>
    </row>
    <row r="8642" spans="1:4">
      <c r="A8642">
        <v>237908</v>
      </c>
      <c r="B8642" t="s">
        <v>10844</v>
      </c>
      <c r="C8642">
        <v>256</v>
      </c>
      <c r="D8642">
        <v>2</v>
      </c>
    </row>
    <row r="8643" spans="1:4">
      <c r="A8643">
        <v>237908</v>
      </c>
      <c r="B8643" t="s">
        <v>10844</v>
      </c>
      <c r="C8643">
        <v>0</v>
      </c>
      <c r="D8643">
        <v>0</v>
      </c>
    </row>
    <row r="8644" spans="1:4">
      <c r="A8644">
        <v>237939</v>
      </c>
      <c r="B8644" t="s">
        <v>9014</v>
      </c>
      <c r="C8644">
        <v>399</v>
      </c>
      <c r="D8644">
        <v>1</v>
      </c>
    </row>
    <row r="8645" spans="1:4">
      <c r="A8645">
        <v>237939</v>
      </c>
      <c r="B8645" t="s">
        <v>9014</v>
      </c>
      <c r="C8645">
        <v>400</v>
      </c>
      <c r="D8645">
        <v>1</v>
      </c>
    </row>
    <row r="8646" spans="1:4">
      <c r="A8646">
        <v>238728</v>
      </c>
      <c r="B8646" t="s">
        <v>10845</v>
      </c>
      <c r="C8646">
        <v>77</v>
      </c>
      <c r="D8646">
        <v>1</v>
      </c>
    </row>
    <row r="8647" spans="1:4">
      <c r="A8647">
        <v>238780</v>
      </c>
      <c r="B8647" t="s">
        <v>8951</v>
      </c>
      <c r="C8647">
        <v>3769</v>
      </c>
      <c r="D8647">
        <v>11</v>
      </c>
    </row>
    <row r="8648" spans="1:4">
      <c r="A8648">
        <v>238790</v>
      </c>
      <c r="B8648" t="s">
        <v>9211</v>
      </c>
      <c r="C8648">
        <v>149</v>
      </c>
      <c r="D8648">
        <v>1</v>
      </c>
    </row>
    <row r="8649" spans="1:4">
      <c r="A8649">
        <v>238793</v>
      </c>
      <c r="B8649" t="s">
        <v>9723</v>
      </c>
      <c r="C8649">
        <v>115</v>
      </c>
      <c r="D8649">
        <v>1</v>
      </c>
    </row>
    <row r="8650" spans="1:4">
      <c r="A8650">
        <v>238802</v>
      </c>
      <c r="B8650" t="s">
        <v>8391</v>
      </c>
      <c r="C8650">
        <v>529</v>
      </c>
      <c r="D8650">
        <v>1</v>
      </c>
    </row>
    <row r="8651" spans="1:4">
      <c r="A8651">
        <v>238803</v>
      </c>
      <c r="B8651" t="s">
        <v>9213</v>
      </c>
      <c r="C8651">
        <v>97</v>
      </c>
      <c r="D8651">
        <v>1</v>
      </c>
    </row>
    <row r="8652" spans="1:4">
      <c r="A8652">
        <v>238803</v>
      </c>
      <c r="B8652" t="s">
        <v>9213</v>
      </c>
      <c r="C8652">
        <v>194</v>
      </c>
      <c r="D8652">
        <v>2</v>
      </c>
    </row>
    <row r="8653" spans="1:4">
      <c r="A8653">
        <v>238804</v>
      </c>
      <c r="B8653" t="s">
        <v>9426</v>
      </c>
      <c r="C8653">
        <v>280</v>
      </c>
      <c r="D8653">
        <v>3</v>
      </c>
    </row>
    <row r="8654" spans="1:4">
      <c r="A8654">
        <v>238854</v>
      </c>
      <c r="B8654" t="s">
        <v>10846</v>
      </c>
      <c r="C8654">
        <v>1319</v>
      </c>
      <c r="D8654">
        <v>1</v>
      </c>
    </row>
    <row r="8655" spans="1:4">
      <c r="A8655">
        <v>238863</v>
      </c>
      <c r="B8655" t="s">
        <v>7446</v>
      </c>
      <c r="C8655">
        <v>114</v>
      </c>
      <c r="D8655">
        <v>1</v>
      </c>
    </row>
    <row r="8656" spans="1:4">
      <c r="A8656">
        <v>238869</v>
      </c>
      <c r="B8656" t="s">
        <v>10491</v>
      </c>
      <c r="C8656">
        <v>268</v>
      </c>
      <c r="D8656">
        <v>1</v>
      </c>
    </row>
    <row r="8657" spans="1:4">
      <c r="A8657">
        <v>238869</v>
      </c>
      <c r="B8657" t="s">
        <v>10491</v>
      </c>
      <c r="C8657">
        <v>248</v>
      </c>
      <c r="D8657">
        <v>1</v>
      </c>
    </row>
    <row r="8658" spans="1:4">
      <c r="A8658">
        <v>238869</v>
      </c>
      <c r="B8658" t="s">
        <v>10491</v>
      </c>
      <c r="C8658">
        <v>-248</v>
      </c>
      <c r="D8658">
        <v>-1</v>
      </c>
    </row>
    <row r="8659" spans="1:4">
      <c r="A8659">
        <v>238889</v>
      </c>
      <c r="B8659" t="s">
        <v>9214</v>
      </c>
      <c r="C8659">
        <v>71</v>
      </c>
      <c r="D8659">
        <v>1</v>
      </c>
    </row>
    <row r="8660" spans="1:4">
      <c r="A8660">
        <v>238889</v>
      </c>
      <c r="B8660" t="s">
        <v>9214</v>
      </c>
      <c r="C8660">
        <v>135</v>
      </c>
      <c r="D8660">
        <v>2</v>
      </c>
    </row>
    <row r="8661" spans="1:4">
      <c r="A8661">
        <v>238890</v>
      </c>
      <c r="B8661" t="s">
        <v>10847</v>
      </c>
      <c r="C8661">
        <v>109</v>
      </c>
      <c r="D8661">
        <v>1</v>
      </c>
    </row>
    <row r="8662" spans="1:4">
      <c r="A8662">
        <v>238901</v>
      </c>
      <c r="B8662" t="s">
        <v>10252</v>
      </c>
      <c r="C8662">
        <v>146</v>
      </c>
      <c r="D8662">
        <v>2</v>
      </c>
    </row>
    <row r="8663" spans="1:4">
      <c r="A8663">
        <v>238905</v>
      </c>
      <c r="B8663" t="s">
        <v>9852</v>
      </c>
      <c r="C8663">
        <v>48.8</v>
      </c>
      <c r="D8663">
        <v>2</v>
      </c>
    </row>
    <row r="8664" spans="1:4">
      <c r="A8664">
        <v>238925</v>
      </c>
      <c r="B8664" t="s">
        <v>323</v>
      </c>
      <c r="C8664">
        <v>178</v>
      </c>
      <c r="D8664">
        <v>2</v>
      </c>
    </row>
    <row r="8665" spans="1:4">
      <c r="A8665">
        <v>238938</v>
      </c>
      <c r="B8665" t="s">
        <v>9270</v>
      </c>
      <c r="C8665">
        <v>409</v>
      </c>
      <c r="D8665">
        <v>1</v>
      </c>
    </row>
    <row r="8666" spans="1:4">
      <c r="A8666">
        <v>238938</v>
      </c>
      <c r="B8666" t="s">
        <v>9270</v>
      </c>
      <c r="C8666">
        <v>409</v>
      </c>
      <c r="D8666">
        <v>1</v>
      </c>
    </row>
    <row r="8667" spans="1:4">
      <c r="A8667">
        <v>238944</v>
      </c>
      <c r="B8667" t="s">
        <v>8958</v>
      </c>
      <c r="C8667">
        <v>56</v>
      </c>
      <c r="D8667">
        <v>1</v>
      </c>
    </row>
    <row r="8668" spans="1:4">
      <c r="A8668">
        <v>238955</v>
      </c>
      <c r="B8668" t="s">
        <v>10848</v>
      </c>
      <c r="C8668">
        <v>428</v>
      </c>
      <c r="D8668">
        <v>2</v>
      </c>
    </row>
    <row r="8669" spans="1:4">
      <c r="A8669">
        <v>238965</v>
      </c>
      <c r="B8669" t="s">
        <v>9215</v>
      </c>
      <c r="C8669">
        <v>2474</v>
      </c>
      <c r="D8669">
        <v>13</v>
      </c>
    </row>
    <row r="8670" spans="1:4">
      <c r="A8670">
        <v>238965</v>
      </c>
      <c r="B8670" t="s">
        <v>9215</v>
      </c>
      <c r="C8670">
        <v>3316</v>
      </c>
      <c r="D8670">
        <v>17</v>
      </c>
    </row>
    <row r="8671" spans="1:4">
      <c r="A8671">
        <v>239034</v>
      </c>
      <c r="B8671" t="s">
        <v>10077</v>
      </c>
      <c r="C8671">
        <v>-39760</v>
      </c>
      <c r="D8671">
        <v>-1</v>
      </c>
    </row>
    <row r="8672" spans="1:4">
      <c r="A8672">
        <v>239080</v>
      </c>
      <c r="B8672" t="s">
        <v>8959</v>
      </c>
      <c r="C8672">
        <v>506</v>
      </c>
      <c r="D8672">
        <v>2</v>
      </c>
    </row>
    <row r="8673" spans="1:4">
      <c r="A8673">
        <v>239084</v>
      </c>
      <c r="B8673" t="s">
        <v>10169</v>
      </c>
      <c r="C8673">
        <v>7138</v>
      </c>
      <c r="D8673">
        <v>1</v>
      </c>
    </row>
    <row r="8674" spans="1:4">
      <c r="A8674">
        <v>239084</v>
      </c>
      <c r="B8674" t="s">
        <v>10169</v>
      </c>
      <c r="C8674">
        <v>-7478</v>
      </c>
      <c r="D8674">
        <v>-1</v>
      </c>
    </row>
    <row r="8675" spans="1:4">
      <c r="A8675">
        <v>239105</v>
      </c>
      <c r="B8675" t="s">
        <v>10849</v>
      </c>
      <c r="C8675">
        <v>60</v>
      </c>
      <c r="D8675">
        <v>1</v>
      </c>
    </row>
    <row r="8676" spans="1:4">
      <c r="A8676">
        <v>239105</v>
      </c>
      <c r="B8676" t="s">
        <v>10849</v>
      </c>
      <c r="C8676">
        <v>57</v>
      </c>
      <c r="D8676">
        <v>1</v>
      </c>
    </row>
    <row r="8677" spans="1:4">
      <c r="A8677">
        <v>239135</v>
      </c>
      <c r="B8677" t="s">
        <v>9971</v>
      </c>
      <c r="C8677">
        <v>409</v>
      </c>
      <c r="D8677">
        <v>1</v>
      </c>
    </row>
    <row r="8678" spans="1:4">
      <c r="A8678">
        <v>239207</v>
      </c>
      <c r="B8678" t="s">
        <v>7499</v>
      </c>
      <c r="C8678">
        <v>134</v>
      </c>
      <c r="D8678">
        <v>1</v>
      </c>
    </row>
    <row r="8679" spans="1:4">
      <c r="A8679">
        <v>239210</v>
      </c>
      <c r="B8679" t="s">
        <v>8961</v>
      </c>
      <c r="C8679">
        <v>210</v>
      </c>
      <c r="D8679">
        <v>1</v>
      </c>
    </row>
    <row r="8680" spans="1:4">
      <c r="A8680">
        <v>239212</v>
      </c>
      <c r="B8680" t="s">
        <v>10331</v>
      </c>
      <c r="C8680">
        <v>149</v>
      </c>
      <c r="D8680">
        <v>1</v>
      </c>
    </row>
    <row r="8681" spans="1:4">
      <c r="A8681">
        <v>239225</v>
      </c>
      <c r="B8681" t="s">
        <v>568</v>
      </c>
      <c r="C8681">
        <v>2798</v>
      </c>
      <c r="D8681">
        <v>1</v>
      </c>
    </row>
    <row r="8682" spans="1:4">
      <c r="A8682">
        <v>239225</v>
      </c>
      <c r="B8682" t="s">
        <v>568</v>
      </c>
      <c r="C8682">
        <v>-2978</v>
      </c>
      <c r="D8682">
        <v>-1</v>
      </c>
    </row>
    <row r="8683" spans="1:4">
      <c r="A8683">
        <v>239228</v>
      </c>
      <c r="B8683" t="s">
        <v>10850</v>
      </c>
      <c r="C8683">
        <v>184</v>
      </c>
      <c r="D8683">
        <v>1</v>
      </c>
    </row>
    <row r="8684" spans="1:4">
      <c r="A8684">
        <v>239259</v>
      </c>
      <c r="B8684" t="s">
        <v>10851</v>
      </c>
      <c r="C8684">
        <v>74</v>
      </c>
      <c r="D8684">
        <v>3</v>
      </c>
    </row>
    <row r="8685" spans="1:4">
      <c r="A8685">
        <v>239461</v>
      </c>
      <c r="B8685" t="s">
        <v>7471</v>
      </c>
      <c r="C8685">
        <v>82</v>
      </c>
      <c r="D8685">
        <v>1</v>
      </c>
    </row>
    <row r="8686" spans="1:4">
      <c r="A8686">
        <v>239467</v>
      </c>
      <c r="B8686" t="s">
        <v>8962</v>
      </c>
      <c r="C8686">
        <v>185</v>
      </c>
      <c r="D8686">
        <v>6</v>
      </c>
    </row>
    <row r="8687" spans="1:4">
      <c r="A8687">
        <v>239468</v>
      </c>
      <c r="B8687" t="s">
        <v>9216</v>
      </c>
      <c r="C8687">
        <v>130</v>
      </c>
      <c r="D8687">
        <v>2</v>
      </c>
    </row>
    <row r="8688" spans="1:4">
      <c r="A8688">
        <v>239472</v>
      </c>
      <c r="B8688" t="s">
        <v>10852</v>
      </c>
      <c r="C8688">
        <v>250</v>
      </c>
      <c r="D8688">
        <v>1</v>
      </c>
    </row>
    <row r="8689" spans="1:4">
      <c r="A8689">
        <v>239476</v>
      </c>
      <c r="B8689" t="s">
        <v>8963</v>
      </c>
      <c r="C8689">
        <v>249</v>
      </c>
      <c r="D8689">
        <v>2</v>
      </c>
    </row>
    <row r="8690" spans="1:4">
      <c r="A8690">
        <v>239507</v>
      </c>
      <c r="B8690" t="s">
        <v>7653</v>
      </c>
      <c r="C8690">
        <v>91</v>
      </c>
      <c r="D8690">
        <v>1</v>
      </c>
    </row>
    <row r="8691" spans="1:4">
      <c r="A8691">
        <v>239510</v>
      </c>
      <c r="B8691" t="s">
        <v>9726</v>
      </c>
      <c r="C8691">
        <v>96</v>
      </c>
      <c r="D8691">
        <v>2</v>
      </c>
    </row>
    <row r="8692" spans="1:4">
      <c r="A8692">
        <v>239510</v>
      </c>
      <c r="B8692" t="s">
        <v>9726</v>
      </c>
      <c r="C8692">
        <v>46</v>
      </c>
      <c r="D8692">
        <v>1</v>
      </c>
    </row>
    <row r="8693" spans="1:4">
      <c r="A8693">
        <v>239515</v>
      </c>
      <c r="B8693" t="s">
        <v>10853</v>
      </c>
      <c r="C8693">
        <v>242</v>
      </c>
      <c r="D8693">
        <v>1</v>
      </c>
    </row>
    <row r="8694" spans="1:4">
      <c r="A8694">
        <v>239521</v>
      </c>
      <c r="B8694" t="s">
        <v>10854</v>
      </c>
      <c r="C8694">
        <v>346</v>
      </c>
      <c r="D8694">
        <v>1</v>
      </c>
    </row>
    <row r="8695" spans="1:4">
      <c r="A8695">
        <v>239526</v>
      </c>
      <c r="B8695" t="s">
        <v>10855</v>
      </c>
      <c r="C8695">
        <v>34</v>
      </c>
      <c r="D8695">
        <v>1</v>
      </c>
    </row>
    <row r="8696" spans="1:4">
      <c r="A8696">
        <v>239527</v>
      </c>
      <c r="B8696" t="s">
        <v>237</v>
      </c>
      <c r="C8696">
        <v>83</v>
      </c>
      <c r="D8696">
        <v>1</v>
      </c>
    </row>
    <row r="8697" spans="1:4">
      <c r="A8697">
        <v>239531</v>
      </c>
      <c r="B8697" t="s">
        <v>10856</v>
      </c>
      <c r="C8697">
        <v>331</v>
      </c>
      <c r="D8697">
        <v>2</v>
      </c>
    </row>
    <row r="8698" spans="1:4">
      <c r="A8698">
        <v>239573</v>
      </c>
      <c r="B8698" t="s">
        <v>10182</v>
      </c>
      <c r="C8698">
        <v>169</v>
      </c>
      <c r="D8698">
        <v>1</v>
      </c>
    </row>
    <row r="8699" spans="1:4">
      <c r="A8699">
        <v>239574</v>
      </c>
      <c r="B8699" t="s">
        <v>9220</v>
      </c>
      <c r="C8699">
        <v>310</v>
      </c>
      <c r="D8699">
        <v>2</v>
      </c>
    </row>
    <row r="8700" spans="1:4">
      <c r="A8700">
        <v>239577</v>
      </c>
      <c r="B8700" t="s">
        <v>9016</v>
      </c>
      <c r="C8700">
        <v>278</v>
      </c>
      <c r="D8700">
        <v>2</v>
      </c>
    </row>
    <row r="8701" spans="1:4">
      <c r="A8701">
        <v>239578</v>
      </c>
      <c r="B8701" t="s">
        <v>10857</v>
      </c>
      <c r="C8701">
        <v>178</v>
      </c>
      <c r="D8701">
        <v>1</v>
      </c>
    </row>
    <row r="8702" spans="1:4">
      <c r="A8702">
        <v>239579</v>
      </c>
      <c r="B8702" t="s">
        <v>8964</v>
      </c>
      <c r="C8702">
        <v>249</v>
      </c>
      <c r="D8702">
        <v>1</v>
      </c>
    </row>
    <row r="8703" spans="1:4">
      <c r="A8703">
        <v>239586</v>
      </c>
      <c r="B8703" t="s">
        <v>9974</v>
      </c>
      <c r="C8703">
        <v>104</v>
      </c>
      <c r="D8703">
        <v>1</v>
      </c>
    </row>
    <row r="8704" spans="1:4">
      <c r="A8704">
        <v>239587</v>
      </c>
      <c r="B8704" t="s">
        <v>10858</v>
      </c>
      <c r="C8704">
        <v>4</v>
      </c>
      <c r="D8704">
        <v>1</v>
      </c>
    </row>
    <row r="8705" spans="1:4">
      <c r="A8705">
        <v>239617</v>
      </c>
      <c r="B8705" t="s">
        <v>10859</v>
      </c>
      <c r="C8705">
        <v>97</v>
      </c>
      <c r="D8705">
        <v>1</v>
      </c>
    </row>
    <row r="8706" spans="1:4">
      <c r="A8706">
        <v>239629</v>
      </c>
      <c r="B8706" t="s">
        <v>8965</v>
      </c>
      <c r="C8706">
        <v>79</v>
      </c>
      <c r="D8706">
        <v>1</v>
      </c>
    </row>
    <row r="8707" spans="1:4">
      <c r="A8707">
        <v>239629</v>
      </c>
      <c r="B8707" t="s">
        <v>8965</v>
      </c>
      <c r="C8707">
        <v>308</v>
      </c>
      <c r="D8707">
        <v>5</v>
      </c>
    </row>
    <row r="8708" spans="1:4">
      <c r="A8708">
        <v>239632</v>
      </c>
      <c r="B8708" t="s">
        <v>10860</v>
      </c>
      <c r="C8708">
        <v>53</v>
      </c>
      <c r="D8708">
        <v>2</v>
      </c>
    </row>
    <row r="8709" spans="1:4">
      <c r="A8709">
        <v>239633</v>
      </c>
      <c r="B8709" t="s">
        <v>10253</v>
      </c>
      <c r="C8709">
        <v>125</v>
      </c>
      <c r="D8709">
        <v>2</v>
      </c>
    </row>
    <row r="8710" spans="1:4">
      <c r="A8710">
        <v>239635</v>
      </c>
      <c r="B8710" t="s">
        <v>7623</v>
      </c>
      <c r="C8710">
        <v>33</v>
      </c>
      <c r="D8710">
        <v>1</v>
      </c>
    </row>
    <row r="8711" spans="1:4">
      <c r="A8711">
        <v>239636</v>
      </c>
      <c r="B8711" t="s">
        <v>9976</v>
      </c>
      <c r="C8711">
        <v>40</v>
      </c>
      <c r="D8711">
        <v>1</v>
      </c>
    </row>
    <row r="8712" spans="1:4">
      <c r="A8712">
        <v>239642</v>
      </c>
      <c r="B8712" t="s">
        <v>8966</v>
      </c>
      <c r="C8712">
        <v>39</v>
      </c>
      <c r="D8712">
        <v>1</v>
      </c>
    </row>
    <row r="8713" spans="1:4">
      <c r="A8713">
        <v>239648</v>
      </c>
      <c r="B8713" t="s">
        <v>10183</v>
      </c>
      <c r="C8713">
        <v>39</v>
      </c>
      <c r="D8713">
        <v>1</v>
      </c>
    </row>
    <row r="8714" spans="1:4">
      <c r="A8714">
        <v>239650</v>
      </c>
      <c r="B8714" t="s">
        <v>8967</v>
      </c>
      <c r="C8714">
        <v>485</v>
      </c>
      <c r="D8714">
        <v>10</v>
      </c>
    </row>
    <row r="8715" spans="1:4">
      <c r="A8715">
        <v>239665</v>
      </c>
      <c r="B8715" t="s">
        <v>530</v>
      </c>
      <c r="C8715">
        <v>696</v>
      </c>
      <c r="D8715">
        <v>2</v>
      </c>
    </row>
    <row r="8716" spans="1:4">
      <c r="A8716">
        <v>239670</v>
      </c>
      <c r="B8716" t="s">
        <v>553</v>
      </c>
      <c r="C8716">
        <v>3852</v>
      </c>
      <c r="D8716">
        <v>4</v>
      </c>
    </row>
    <row r="8717" spans="1:4">
      <c r="A8717">
        <v>239670</v>
      </c>
      <c r="B8717" t="s">
        <v>553</v>
      </c>
      <c r="C8717">
        <v>20935</v>
      </c>
      <c r="D8717">
        <v>22</v>
      </c>
    </row>
    <row r="8718" spans="1:4">
      <c r="A8718">
        <v>239706</v>
      </c>
      <c r="B8718" t="s">
        <v>10417</v>
      </c>
      <c r="C8718">
        <v>970</v>
      </c>
      <c r="D8718">
        <v>4</v>
      </c>
    </row>
    <row r="8719" spans="1:4">
      <c r="A8719">
        <v>239712</v>
      </c>
      <c r="B8719" t="s">
        <v>9221</v>
      </c>
      <c r="C8719">
        <v>908</v>
      </c>
      <c r="D8719">
        <v>2</v>
      </c>
    </row>
    <row r="8720" spans="1:4">
      <c r="A8720">
        <v>239713</v>
      </c>
      <c r="B8720" t="s">
        <v>9730</v>
      </c>
      <c r="C8720">
        <v>169</v>
      </c>
      <c r="D8720">
        <v>1</v>
      </c>
    </row>
    <row r="8721" spans="1:4">
      <c r="A8721">
        <v>239749</v>
      </c>
      <c r="B8721" t="s">
        <v>8968</v>
      </c>
      <c r="C8721">
        <v>161</v>
      </c>
      <c r="D8721">
        <v>1</v>
      </c>
    </row>
    <row r="8722" spans="1:4">
      <c r="A8722">
        <v>239749</v>
      </c>
      <c r="B8722" t="s">
        <v>8968</v>
      </c>
      <c r="C8722">
        <v>345</v>
      </c>
      <c r="D8722">
        <v>2</v>
      </c>
    </row>
    <row r="8723" spans="1:4">
      <c r="A8723">
        <v>239764</v>
      </c>
      <c r="B8723" t="s">
        <v>10861</v>
      </c>
      <c r="C8723">
        <v>73.8</v>
      </c>
      <c r="D8723">
        <v>2</v>
      </c>
    </row>
    <row r="8724" spans="1:4">
      <c r="A8724">
        <v>239764</v>
      </c>
      <c r="B8724" t="s">
        <v>10861</v>
      </c>
      <c r="C8724">
        <v>71.8</v>
      </c>
      <c r="D8724">
        <v>2</v>
      </c>
    </row>
    <row r="8725" spans="1:4">
      <c r="A8725">
        <v>239770</v>
      </c>
      <c r="B8725" t="s">
        <v>10862</v>
      </c>
      <c r="C8725">
        <v>46</v>
      </c>
      <c r="D8725">
        <v>1</v>
      </c>
    </row>
    <row r="8726" spans="1:4">
      <c r="A8726">
        <v>239773</v>
      </c>
      <c r="B8726" t="s">
        <v>9608</v>
      </c>
      <c r="C8726">
        <v>-61.9</v>
      </c>
      <c r="D8726">
        <v>-1</v>
      </c>
    </row>
    <row r="8727" spans="1:4">
      <c r="A8727">
        <v>239785</v>
      </c>
      <c r="B8727" t="s">
        <v>10863</v>
      </c>
      <c r="C8727">
        <v>49</v>
      </c>
      <c r="D8727">
        <v>1</v>
      </c>
    </row>
    <row r="8728" spans="1:4">
      <c r="A8728">
        <v>239792</v>
      </c>
      <c r="B8728" t="s">
        <v>9226</v>
      </c>
      <c r="C8728">
        <v>50</v>
      </c>
      <c r="D8728">
        <v>1</v>
      </c>
    </row>
    <row r="8729" spans="1:4">
      <c r="A8729">
        <v>239793</v>
      </c>
      <c r="B8729" t="s">
        <v>9227</v>
      </c>
      <c r="C8729">
        <v>29</v>
      </c>
      <c r="D8729">
        <v>1</v>
      </c>
    </row>
    <row r="8730" spans="1:4">
      <c r="A8730">
        <v>239793</v>
      </c>
      <c r="B8730" t="s">
        <v>9227</v>
      </c>
      <c r="C8730">
        <v>33</v>
      </c>
      <c r="D8730">
        <v>1</v>
      </c>
    </row>
    <row r="8731" spans="1:4">
      <c r="A8731">
        <v>239803</v>
      </c>
      <c r="B8731" t="s">
        <v>10864</v>
      </c>
      <c r="C8731">
        <v>46</v>
      </c>
      <c r="D8731">
        <v>1</v>
      </c>
    </row>
    <row r="8732" spans="1:4">
      <c r="A8732">
        <v>239809</v>
      </c>
      <c r="B8732" t="s">
        <v>8969</v>
      </c>
      <c r="C8732">
        <v>40</v>
      </c>
      <c r="D8732">
        <v>1</v>
      </c>
    </row>
    <row r="8733" spans="1:4">
      <c r="A8733">
        <v>239830</v>
      </c>
      <c r="B8733" t="s">
        <v>377</v>
      </c>
      <c r="C8733">
        <v>227</v>
      </c>
      <c r="D8733">
        <v>1</v>
      </c>
    </row>
    <row r="8734" spans="1:4">
      <c r="A8734">
        <v>239830</v>
      </c>
      <c r="B8734" t="s">
        <v>377</v>
      </c>
      <c r="C8734">
        <v>225</v>
      </c>
      <c r="D8734">
        <v>1</v>
      </c>
    </row>
    <row r="8735" spans="1:4">
      <c r="A8735">
        <v>239831</v>
      </c>
      <c r="B8735" t="s">
        <v>8970</v>
      </c>
      <c r="C8735">
        <v>529</v>
      </c>
      <c r="D8735">
        <v>2</v>
      </c>
    </row>
    <row r="8736" spans="1:4">
      <c r="A8736">
        <v>239832</v>
      </c>
      <c r="B8736" t="s">
        <v>378</v>
      </c>
      <c r="C8736">
        <v>102</v>
      </c>
      <c r="D8736">
        <v>1</v>
      </c>
    </row>
    <row r="8737" spans="1:4">
      <c r="A8737">
        <v>239833</v>
      </c>
      <c r="B8737" t="s">
        <v>378</v>
      </c>
      <c r="C8737">
        <v>107</v>
      </c>
      <c r="D8737">
        <v>1</v>
      </c>
    </row>
    <row r="8738" spans="1:4">
      <c r="A8738">
        <v>239834</v>
      </c>
      <c r="B8738" t="s">
        <v>7842</v>
      </c>
      <c r="C8738">
        <v>349</v>
      </c>
      <c r="D8738">
        <v>1</v>
      </c>
    </row>
    <row r="8739" spans="1:4">
      <c r="A8739">
        <v>239835</v>
      </c>
      <c r="B8739" t="s">
        <v>436</v>
      </c>
      <c r="C8739">
        <v>-65</v>
      </c>
      <c r="D8739">
        <v>0</v>
      </c>
    </row>
    <row r="8740" spans="1:4">
      <c r="A8740">
        <v>239860</v>
      </c>
      <c r="B8740" t="s">
        <v>477</v>
      </c>
      <c r="C8740">
        <v>284</v>
      </c>
      <c r="D8740">
        <v>3</v>
      </c>
    </row>
    <row r="8741" spans="1:4">
      <c r="A8741">
        <v>239862</v>
      </c>
      <c r="B8741" t="s">
        <v>9732</v>
      </c>
      <c r="C8741">
        <v>73</v>
      </c>
      <c r="D8741">
        <v>1</v>
      </c>
    </row>
    <row r="8742" spans="1:4">
      <c r="A8742">
        <v>239863</v>
      </c>
      <c r="B8742" t="s">
        <v>446</v>
      </c>
      <c r="C8742">
        <v>120</v>
      </c>
      <c r="D8742">
        <v>3</v>
      </c>
    </row>
    <row r="8743" spans="1:4">
      <c r="A8743">
        <v>239865</v>
      </c>
      <c r="B8743" t="s">
        <v>8972</v>
      </c>
      <c r="C8743">
        <v>92</v>
      </c>
      <c r="D8743">
        <v>1</v>
      </c>
    </row>
    <row r="8744" spans="1:4">
      <c r="A8744">
        <v>239866</v>
      </c>
      <c r="B8744" t="s">
        <v>10078</v>
      </c>
      <c r="C8744">
        <v>249</v>
      </c>
      <c r="D8744">
        <v>2</v>
      </c>
    </row>
    <row r="8745" spans="1:4">
      <c r="A8745">
        <v>239874</v>
      </c>
      <c r="B8745" t="s">
        <v>9593</v>
      </c>
      <c r="C8745">
        <v>68</v>
      </c>
      <c r="D8745">
        <v>1</v>
      </c>
    </row>
    <row r="8746" spans="1:4">
      <c r="A8746">
        <v>239884</v>
      </c>
      <c r="B8746" t="s">
        <v>10865</v>
      </c>
      <c r="C8746">
        <v>159</v>
      </c>
      <c r="D8746">
        <v>1</v>
      </c>
    </row>
    <row r="8747" spans="1:4">
      <c r="A8747">
        <v>239885</v>
      </c>
      <c r="B8747" t="s">
        <v>10551</v>
      </c>
      <c r="C8747">
        <v>107</v>
      </c>
      <c r="D8747">
        <v>1</v>
      </c>
    </row>
    <row r="8748" spans="1:4">
      <c r="A8748">
        <v>239886</v>
      </c>
      <c r="B8748" t="s">
        <v>8974</v>
      </c>
      <c r="C8748">
        <v>130</v>
      </c>
      <c r="D8748">
        <v>1</v>
      </c>
    </row>
    <row r="8749" spans="1:4">
      <c r="A8749">
        <v>239903</v>
      </c>
      <c r="B8749" t="s">
        <v>9230</v>
      </c>
      <c r="C8749">
        <v>467</v>
      </c>
      <c r="D8749">
        <v>3</v>
      </c>
    </row>
    <row r="8750" spans="1:4">
      <c r="A8750">
        <v>239917</v>
      </c>
      <c r="B8750" t="s">
        <v>356</v>
      </c>
      <c r="C8750">
        <v>88</v>
      </c>
      <c r="D8750">
        <v>1</v>
      </c>
    </row>
    <row r="8751" spans="1:4">
      <c r="A8751">
        <v>239919</v>
      </c>
      <c r="B8751" t="s">
        <v>358</v>
      </c>
      <c r="C8751">
        <v>88</v>
      </c>
      <c r="D8751">
        <v>1</v>
      </c>
    </row>
    <row r="8752" spans="1:4">
      <c r="A8752">
        <v>239919</v>
      </c>
      <c r="B8752" t="s">
        <v>358</v>
      </c>
      <c r="C8752">
        <v>73</v>
      </c>
      <c r="D8752">
        <v>1</v>
      </c>
    </row>
    <row r="8753" spans="1:4">
      <c r="A8753">
        <v>239919</v>
      </c>
      <c r="B8753" t="s">
        <v>358</v>
      </c>
      <c r="C8753">
        <v>88</v>
      </c>
      <c r="D8753">
        <v>1</v>
      </c>
    </row>
    <row r="8754" spans="1:4">
      <c r="A8754">
        <v>239921</v>
      </c>
      <c r="B8754" t="s">
        <v>359</v>
      </c>
      <c r="C8754">
        <v>269</v>
      </c>
      <c r="D8754">
        <v>2</v>
      </c>
    </row>
    <row r="8755" spans="1:4">
      <c r="A8755">
        <v>239921</v>
      </c>
      <c r="B8755" t="s">
        <v>359</v>
      </c>
      <c r="C8755">
        <v>125</v>
      </c>
      <c r="D8755">
        <v>1</v>
      </c>
    </row>
    <row r="8756" spans="1:4">
      <c r="A8756">
        <v>239924</v>
      </c>
      <c r="B8756" t="s">
        <v>8975</v>
      </c>
      <c r="C8756">
        <v>39</v>
      </c>
      <c r="D8756">
        <v>1</v>
      </c>
    </row>
    <row r="8757" spans="1:4">
      <c r="A8757">
        <v>239924</v>
      </c>
      <c r="B8757" t="s">
        <v>8975</v>
      </c>
      <c r="C8757">
        <v>39</v>
      </c>
      <c r="D8757">
        <v>1</v>
      </c>
    </row>
    <row r="8758" spans="1:4">
      <c r="A8758">
        <v>239927</v>
      </c>
      <c r="B8758" t="s">
        <v>348</v>
      </c>
      <c r="C8758">
        <v>202</v>
      </c>
      <c r="D8758">
        <v>6</v>
      </c>
    </row>
    <row r="8759" spans="1:4">
      <c r="A8759">
        <v>239930</v>
      </c>
      <c r="B8759" t="s">
        <v>9431</v>
      </c>
      <c r="C8759">
        <v>39</v>
      </c>
      <c r="D8759">
        <v>1</v>
      </c>
    </row>
    <row r="8760" spans="1:4">
      <c r="A8760">
        <v>239932</v>
      </c>
      <c r="B8760" t="s">
        <v>349</v>
      </c>
      <c r="C8760">
        <v>23</v>
      </c>
      <c r="D8760">
        <v>1</v>
      </c>
    </row>
    <row r="8761" spans="1:4">
      <c r="A8761">
        <v>239933</v>
      </c>
      <c r="B8761" t="s">
        <v>9265</v>
      </c>
      <c r="C8761">
        <v>53</v>
      </c>
      <c r="D8761">
        <v>2</v>
      </c>
    </row>
    <row r="8762" spans="1:4">
      <c r="A8762">
        <v>239934</v>
      </c>
      <c r="B8762" t="s">
        <v>351</v>
      </c>
      <c r="C8762">
        <v>35</v>
      </c>
      <c r="D8762">
        <v>1</v>
      </c>
    </row>
    <row r="8763" spans="1:4">
      <c r="A8763">
        <v>239935</v>
      </c>
      <c r="B8763" t="s">
        <v>7819</v>
      </c>
      <c r="C8763">
        <v>31</v>
      </c>
      <c r="D8763">
        <v>1</v>
      </c>
    </row>
    <row r="8764" spans="1:4">
      <c r="A8764">
        <v>239936</v>
      </c>
      <c r="B8764" t="s">
        <v>9761</v>
      </c>
      <c r="C8764">
        <v>82</v>
      </c>
      <c r="D8764">
        <v>2</v>
      </c>
    </row>
    <row r="8765" spans="1:4">
      <c r="A8765">
        <v>239952</v>
      </c>
      <c r="B8765" t="s">
        <v>7743</v>
      </c>
      <c r="C8765">
        <v>1301</v>
      </c>
      <c r="D8765">
        <v>1</v>
      </c>
    </row>
    <row r="8766" spans="1:4">
      <c r="A8766">
        <v>239969</v>
      </c>
      <c r="B8766" t="s">
        <v>8026</v>
      </c>
      <c r="C8766">
        <v>846</v>
      </c>
      <c r="D8766">
        <v>2</v>
      </c>
    </row>
    <row r="8767" spans="1:4">
      <c r="A8767">
        <v>239980</v>
      </c>
      <c r="B8767" t="s">
        <v>10498</v>
      </c>
      <c r="C8767">
        <v>533</v>
      </c>
      <c r="D8767">
        <v>1</v>
      </c>
    </row>
    <row r="8768" spans="1:4">
      <c r="A8768">
        <v>239980</v>
      </c>
      <c r="B8768" t="s">
        <v>10498</v>
      </c>
      <c r="C8768">
        <v>533</v>
      </c>
      <c r="D8768">
        <v>1</v>
      </c>
    </row>
    <row r="8769" spans="1:4">
      <c r="A8769">
        <v>239980</v>
      </c>
      <c r="B8769" t="s">
        <v>10498</v>
      </c>
      <c r="C8769">
        <v>533</v>
      </c>
      <c r="D8769">
        <v>1</v>
      </c>
    </row>
    <row r="8770" spans="1:4">
      <c r="A8770">
        <v>239990</v>
      </c>
      <c r="B8770" t="s">
        <v>10866</v>
      </c>
      <c r="C8770">
        <v>58</v>
      </c>
      <c r="D8770">
        <v>1</v>
      </c>
    </row>
    <row r="8771" spans="1:4">
      <c r="A8771">
        <v>240003</v>
      </c>
      <c r="B8771" t="s">
        <v>10332</v>
      </c>
      <c r="C8771">
        <v>252</v>
      </c>
      <c r="D8771">
        <v>2</v>
      </c>
    </row>
    <row r="8772" spans="1:4">
      <c r="A8772">
        <v>240015</v>
      </c>
      <c r="B8772" t="s">
        <v>9018</v>
      </c>
      <c r="C8772">
        <v>0</v>
      </c>
      <c r="D8772">
        <v>0</v>
      </c>
    </row>
    <row r="8773" spans="1:4">
      <c r="A8773">
        <v>240016</v>
      </c>
      <c r="B8773" t="s">
        <v>9232</v>
      </c>
      <c r="C8773">
        <v>20</v>
      </c>
      <c r="D8773">
        <v>1</v>
      </c>
    </row>
    <row r="8774" spans="1:4">
      <c r="A8774">
        <v>240018</v>
      </c>
      <c r="B8774" t="s">
        <v>8978</v>
      </c>
      <c r="C8774">
        <v>169</v>
      </c>
      <c r="D8774">
        <v>1</v>
      </c>
    </row>
    <row r="8775" spans="1:4">
      <c r="A8775">
        <v>240033</v>
      </c>
      <c r="B8775" t="s">
        <v>198</v>
      </c>
      <c r="C8775">
        <v>538</v>
      </c>
      <c r="D8775">
        <v>2</v>
      </c>
    </row>
    <row r="8776" spans="1:4">
      <c r="A8776">
        <v>240033</v>
      </c>
      <c r="B8776" t="s">
        <v>198</v>
      </c>
      <c r="C8776">
        <v>478</v>
      </c>
      <c r="D8776">
        <v>2</v>
      </c>
    </row>
    <row r="8777" spans="1:4">
      <c r="A8777">
        <v>240036</v>
      </c>
      <c r="B8777" t="s">
        <v>9233</v>
      </c>
      <c r="C8777">
        <v>199</v>
      </c>
      <c r="D8777">
        <v>1</v>
      </c>
    </row>
    <row r="8778" spans="1:4">
      <c r="A8778">
        <v>240036</v>
      </c>
      <c r="B8778" t="s">
        <v>9233</v>
      </c>
      <c r="C8778">
        <v>162</v>
      </c>
      <c r="D8778">
        <v>1</v>
      </c>
    </row>
    <row r="8779" spans="1:4">
      <c r="A8779">
        <v>240045</v>
      </c>
      <c r="B8779" t="s">
        <v>10867</v>
      </c>
      <c r="C8779">
        <v>72</v>
      </c>
      <c r="D8779">
        <v>1</v>
      </c>
    </row>
    <row r="8780" spans="1:4">
      <c r="A8780">
        <v>240050</v>
      </c>
      <c r="B8780" t="s">
        <v>9857</v>
      </c>
      <c r="C8780">
        <v>20.8</v>
      </c>
      <c r="D8780">
        <v>1</v>
      </c>
    </row>
    <row r="8781" spans="1:4">
      <c r="A8781">
        <v>240090</v>
      </c>
      <c r="B8781" t="s">
        <v>10868</v>
      </c>
      <c r="C8781">
        <v>339</v>
      </c>
      <c r="D8781">
        <v>1</v>
      </c>
    </row>
    <row r="8782" spans="1:4">
      <c r="A8782">
        <v>240095</v>
      </c>
      <c r="B8782" t="s">
        <v>9266</v>
      </c>
      <c r="C8782">
        <v>108</v>
      </c>
      <c r="D8782">
        <v>1</v>
      </c>
    </row>
    <row r="8783" spans="1:4">
      <c r="A8783">
        <v>240131</v>
      </c>
      <c r="B8783" t="s">
        <v>8979</v>
      </c>
      <c r="C8783">
        <v>8400</v>
      </c>
      <c r="D8783">
        <v>28</v>
      </c>
    </row>
    <row r="8784" spans="1:4">
      <c r="A8784">
        <v>240132</v>
      </c>
      <c r="B8784" t="s">
        <v>8980</v>
      </c>
      <c r="C8784">
        <v>400</v>
      </c>
      <c r="D8784">
        <v>1</v>
      </c>
    </row>
    <row r="8785" spans="1:4">
      <c r="A8785">
        <v>240163</v>
      </c>
      <c r="B8785" t="s">
        <v>8981</v>
      </c>
      <c r="C8785">
        <v>305</v>
      </c>
      <c r="D8785">
        <v>1</v>
      </c>
    </row>
    <row r="8786" spans="1:4">
      <c r="A8786">
        <v>240163</v>
      </c>
      <c r="B8786" t="s">
        <v>8981</v>
      </c>
      <c r="C8786">
        <v>303</v>
      </c>
      <c r="D8786">
        <v>1</v>
      </c>
    </row>
    <row r="8787" spans="1:4">
      <c r="A8787">
        <v>240164</v>
      </c>
      <c r="B8787" t="s">
        <v>10869</v>
      </c>
      <c r="C8787">
        <v>305</v>
      </c>
      <c r="D8787">
        <v>1</v>
      </c>
    </row>
    <row r="8788" spans="1:4">
      <c r="A8788">
        <v>240166</v>
      </c>
      <c r="B8788" t="s">
        <v>10173</v>
      </c>
      <c r="C8788">
        <v>330</v>
      </c>
      <c r="D8788">
        <v>1</v>
      </c>
    </row>
    <row r="8789" spans="1:4">
      <c r="A8789">
        <v>240167</v>
      </c>
      <c r="B8789" t="s">
        <v>8982</v>
      </c>
      <c r="C8789">
        <v>247</v>
      </c>
      <c r="D8789">
        <v>1</v>
      </c>
    </row>
    <row r="8790" spans="1:4">
      <c r="A8790">
        <v>240167</v>
      </c>
      <c r="B8790" t="s">
        <v>8982</v>
      </c>
      <c r="C8790">
        <v>299</v>
      </c>
      <c r="D8790">
        <v>1</v>
      </c>
    </row>
    <row r="8791" spans="1:4">
      <c r="A8791">
        <v>240178</v>
      </c>
      <c r="B8791" t="s">
        <v>10870</v>
      </c>
      <c r="C8791">
        <v>52.8</v>
      </c>
      <c r="D8791">
        <v>1</v>
      </c>
    </row>
    <row r="8792" spans="1:4">
      <c r="A8792">
        <v>240178</v>
      </c>
      <c r="B8792" t="s">
        <v>10870</v>
      </c>
      <c r="C8792">
        <v>24.8</v>
      </c>
      <c r="D8792">
        <v>1</v>
      </c>
    </row>
    <row r="8793" spans="1:4">
      <c r="A8793">
        <v>240190</v>
      </c>
      <c r="B8793" t="s">
        <v>8724</v>
      </c>
      <c r="C8793">
        <v>299</v>
      </c>
      <c r="D8793">
        <v>1</v>
      </c>
    </row>
    <row r="8794" spans="1:4">
      <c r="A8794">
        <v>240190</v>
      </c>
      <c r="B8794" t="s">
        <v>8724</v>
      </c>
      <c r="C8794">
        <v>319</v>
      </c>
      <c r="D8794">
        <v>1</v>
      </c>
    </row>
    <row r="8795" spans="1:4">
      <c r="A8795">
        <v>240191</v>
      </c>
      <c r="B8795" t="s">
        <v>10174</v>
      </c>
      <c r="C8795">
        <v>253</v>
      </c>
      <c r="D8795">
        <v>1</v>
      </c>
    </row>
    <row r="8796" spans="1:4">
      <c r="A8796">
        <v>240192</v>
      </c>
      <c r="B8796" t="s">
        <v>9739</v>
      </c>
      <c r="C8796">
        <v>269</v>
      </c>
      <c r="D8796">
        <v>1</v>
      </c>
    </row>
    <row r="8797" spans="1:4">
      <c r="A8797">
        <v>240193</v>
      </c>
      <c r="B8797" t="s">
        <v>10099</v>
      </c>
      <c r="C8797">
        <v>337</v>
      </c>
      <c r="D8797">
        <v>1</v>
      </c>
    </row>
    <row r="8798" spans="1:4">
      <c r="A8798">
        <v>240205</v>
      </c>
      <c r="B8798" t="s">
        <v>10103</v>
      </c>
      <c r="C8798">
        <v>57</v>
      </c>
      <c r="D8798">
        <v>1</v>
      </c>
    </row>
    <row r="8799" spans="1:4">
      <c r="A8799">
        <v>240206</v>
      </c>
      <c r="B8799" t="s">
        <v>10080</v>
      </c>
      <c r="C8799">
        <v>1131.4000000000001</v>
      </c>
      <c r="D8799">
        <v>67</v>
      </c>
    </row>
    <row r="8800" spans="1:4">
      <c r="A8800">
        <v>240207</v>
      </c>
      <c r="B8800" t="s">
        <v>10100</v>
      </c>
      <c r="C8800">
        <v>961.2</v>
      </c>
      <c r="D8800">
        <v>19</v>
      </c>
    </row>
    <row r="8801" spans="1:4">
      <c r="A8801">
        <v>240210</v>
      </c>
      <c r="B8801" t="s">
        <v>10175</v>
      </c>
      <c r="C8801">
        <v>198</v>
      </c>
      <c r="D8801">
        <v>1</v>
      </c>
    </row>
    <row r="8802" spans="1:4">
      <c r="A8802">
        <v>240211</v>
      </c>
      <c r="B8802" t="s">
        <v>10871</v>
      </c>
      <c r="C8802">
        <v>168</v>
      </c>
      <c r="D8802">
        <v>1</v>
      </c>
    </row>
    <row r="8803" spans="1:4">
      <c r="A8803">
        <v>240213</v>
      </c>
      <c r="B8803" t="s">
        <v>10872</v>
      </c>
      <c r="C8803">
        <v>70</v>
      </c>
      <c r="D8803">
        <v>1</v>
      </c>
    </row>
    <row r="8804" spans="1:4">
      <c r="A8804">
        <v>240222</v>
      </c>
      <c r="B8804" t="s">
        <v>9982</v>
      </c>
      <c r="C8804">
        <v>236</v>
      </c>
      <c r="D8804">
        <v>2</v>
      </c>
    </row>
    <row r="8805" spans="1:4">
      <c r="A8805">
        <v>240223</v>
      </c>
      <c r="B8805" t="s">
        <v>10255</v>
      </c>
      <c r="C8805">
        <v>-258</v>
      </c>
      <c r="D8805">
        <v>-2</v>
      </c>
    </row>
    <row r="8806" spans="1:4">
      <c r="A8806">
        <v>240234</v>
      </c>
      <c r="B8806" t="s">
        <v>8078</v>
      </c>
      <c r="C8806">
        <v>98</v>
      </c>
      <c r="D8806">
        <v>1</v>
      </c>
    </row>
    <row r="8807" spans="1:4">
      <c r="A8807">
        <v>240235</v>
      </c>
      <c r="B8807" t="s">
        <v>10500</v>
      </c>
      <c r="C8807">
        <v>183</v>
      </c>
      <c r="D8807">
        <v>3</v>
      </c>
    </row>
    <row r="8808" spans="1:4">
      <c r="A8808">
        <v>240264</v>
      </c>
      <c r="B8808" t="s">
        <v>9983</v>
      </c>
      <c r="C8808">
        <v>1135</v>
      </c>
      <c r="D8808">
        <v>17</v>
      </c>
    </row>
    <row r="8809" spans="1:4">
      <c r="A8809">
        <v>240264</v>
      </c>
      <c r="B8809" t="s">
        <v>9983</v>
      </c>
      <c r="C8809">
        <v>945</v>
      </c>
      <c r="D8809">
        <v>15</v>
      </c>
    </row>
    <row r="8810" spans="1:4">
      <c r="A8810">
        <v>240265</v>
      </c>
      <c r="B8810" t="s">
        <v>10873</v>
      </c>
      <c r="C8810">
        <v>193</v>
      </c>
      <c r="D8810">
        <v>3</v>
      </c>
    </row>
    <row r="8811" spans="1:4">
      <c r="A8811">
        <v>240268</v>
      </c>
      <c r="B8811" t="s">
        <v>10874</v>
      </c>
      <c r="C8811">
        <v>83</v>
      </c>
      <c r="D8811">
        <v>1</v>
      </c>
    </row>
    <row r="8812" spans="1:4">
      <c r="A8812">
        <v>240270</v>
      </c>
      <c r="B8812" t="s">
        <v>308</v>
      </c>
      <c r="C8812">
        <v>145</v>
      </c>
      <c r="D8812">
        <v>2</v>
      </c>
    </row>
    <row r="8813" spans="1:4">
      <c r="A8813">
        <v>240291</v>
      </c>
      <c r="B8813" t="s">
        <v>10875</v>
      </c>
      <c r="C8813">
        <v>488</v>
      </c>
      <c r="D8813">
        <v>1</v>
      </c>
    </row>
    <row r="8814" spans="1:4">
      <c r="A8814">
        <v>240303</v>
      </c>
      <c r="B8814" t="s">
        <v>9609</v>
      </c>
      <c r="C8814">
        <v>134</v>
      </c>
      <c r="D8814">
        <v>2</v>
      </c>
    </row>
    <row r="8815" spans="1:4">
      <c r="A8815">
        <v>240309</v>
      </c>
      <c r="B8815" t="s">
        <v>9861</v>
      </c>
      <c r="C8815">
        <v>298</v>
      </c>
      <c r="D8815">
        <v>1</v>
      </c>
    </row>
    <row r="8816" spans="1:4">
      <c r="A8816">
        <v>240309</v>
      </c>
      <c r="B8816" t="s">
        <v>9861</v>
      </c>
      <c r="C8816">
        <v>254</v>
      </c>
      <c r="D8816">
        <v>1</v>
      </c>
    </row>
    <row r="8817" spans="1:4">
      <c r="A8817">
        <v>240310</v>
      </c>
      <c r="B8817" t="s">
        <v>9765</v>
      </c>
      <c r="C8817">
        <v>544</v>
      </c>
      <c r="D8817">
        <v>2</v>
      </c>
    </row>
    <row r="8818" spans="1:4">
      <c r="A8818">
        <v>240310</v>
      </c>
      <c r="B8818" t="s">
        <v>9765</v>
      </c>
      <c r="C8818">
        <v>1070</v>
      </c>
      <c r="D8818">
        <v>4</v>
      </c>
    </row>
    <row r="8819" spans="1:4">
      <c r="A8819">
        <v>240310</v>
      </c>
      <c r="B8819" t="s">
        <v>9765</v>
      </c>
      <c r="C8819">
        <v>1589</v>
      </c>
      <c r="D8819">
        <v>6</v>
      </c>
    </row>
    <row r="8820" spans="1:4">
      <c r="A8820">
        <v>240310</v>
      </c>
      <c r="B8820" t="s">
        <v>9765</v>
      </c>
      <c r="C8820">
        <v>802</v>
      </c>
      <c r="D8820">
        <v>3</v>
      </c>
    </row>
    <row r="8821" spans="1:4">
      <c r="A8821">
        <v>240310</v>
      </c>
      <c r="B8821" t="s">
        <v>9765</v>
      </c>
      <c r="C8821">
        <v>1057</v>
      </c>
      <c r="D8821">
        <v>4</v>
      </c>
    </row>
    <row r="8822" spans="1:4">
      <c r="A8822">
        <v>240310</v>
      </c>
      <c r="B8822" t="s">
        <v>9765</v>
      </c>
      <c r="C8822">
        <v>1335</v>
      </c>
      <c r="D8822">
        <v>5</v>
      </c>
    </row>
    <row r="8823" spans="1:4">
      <c r="A8823">
        <v>240310</v>
      </c>
      <c r="B8823" t="s">
        <v>9765</v>
      </c>
      <c r="C8823">
        <v>769</v>
      </c>
      <c r="D8823">
        <v>3</v>
      </c>
    </row>
    <row r="8824" spans="1:4">
      <c r="A8824">
        <v>240310</v>
      </c>
      <c r="B8824" t="s">
        <v>9765</v>
      </c>
      <c r="C8824">
        <v>1558</v>
      </c>
      <c r="D8824">
        <v>6</v>
      </c>
    </row>
    <row r="8825" spans="1:4">
      <c r="A8825">
        <v>240310</v>
      </c>
      <c r="B8825" t="s">
        <v>9765</v>
      </c>
      <c r="C8825">
        <v>-288</v>
      </c>
      <c r="D8825">
        <v>-1</v>
      </c>
    </row>
    <row r="8826" spans="1:4">
      <c r="A8826">
        <v>240310</v>
      </c>
      <c r="B8826" t="s">
        <v>9765</v>
      </c>
      <c r="C8826">
        <v>-263</v>
      </c>
      <c r="D8826">
        <v>-1</v>
      </c>
    </row>
    <row r="8827" spans="1:4">
      <c r="A8827">
        <v>240315</v>
      </c>
      <c r="B8827" t="s">
        <v>9236</v>
      </c>
      <c r="C8827">
        <v>599</v>
      </c>
      <c r="D8827">
        <v>7</v>
      </c>
    </row>
    <row r="8828" spans="1:4">
      <c r="A8828">
        <v>240315</v>
      </c>
      <c r="B8828" t="s">
        <v>9236</v>
      </c>
      <c r="C8828">
        <v>355</v>
      </c>
      <c r="D8828">
        <v>5</v>
      </c>
    </row>
    <row r="8829" spans="1:4">
      <c r="A8829">
        <v>240333</v>
      </c>
      <c r="B8829" t="s">
        <v>10876</v>
      </c>
      <c r="C8829">
        <v>54.5</v>
      </c>
      <c r="D8829">
        <v>5</v>
      </c>
    </row>
    <row r="8830" spans="1:4">
      <c r="A8830">
        <v>240334</v>
      </c>
      <c r="B8830" t="s">
        <v>10877</v>
      </c>
      <c r="C8830">
        <v>52.8</v>
      </c>
      <c r="D8830">
        <v>1</v>
      </c>
    </row>
    <row r="8831" spans="1:4">
      <c r="A8831">
        <v>240335</v>
      </c>
      <c r="B8831" t="s">
        <v>10419</v>
      </c>
      <c r="C8831">
        <v>24.9</v>
      </c>
      <c r="D8831">
        <v>1</v>
      </c>
    </row>
    <row r="8832" spans="1:4">
      <c r="A8832">
        <v>240344</v>
      </c>
      <c r="B8832" t="s">
        <v>10335</v>
      </c>
      <c r="C8832">
        <v>456</v>
      </c>
      <c r="D8832">
        <v>1</v>
      </c>
    </row>
    <row r="8833" spans="1:4">
      <c r="A8833">
        <v>240345</v>
      </c>
      <c r="B8833" t="s">
        <v>10878</v>
      </c>
      <c r="C8833">
        <v>499</v>
      </c>
      <c r="D8833">
        <v>1</v>
      </c>
    </row>
    <row r="8834" spans="1:4">
      <c r="A8834">
        <v>240347</v>
      </c>
      <c r="B8834" t="s">
        <v>10177</v>
      </c>
      <c r="C8834">
        <v>1607</v>
      </c>
      <c r="D8834">
        <v>3</v>
      </c>
    </row>
    <row r="8835" spans="1:4">
      <c r="A8835">
        <v>240347</v>
      </c>
      <c r="B8835" t="s">
        <v>10177</v>
      </c>
      <c r="C8835">
        <v>509</v>
      </c>
      <c r="D8835">
        <v>1</v>
      </c>
    </row>
    <row r="8836" spans="1:4">
      <c r="A8836">
        <v>240347</v>
      </c>
      <c r="B8836" t="s">
        <v>10177</v>
      </c>
      <c r="C8836">
        <v>509</v>
      </c>
      <c r="D8836">
        <v>1</v>
      </c>
    </row>
    <row r="8837" spans="1:4">
      <c r="A8837">
        <v>240367</v>
      </c>
      <c r="B8837" t="s">
        <v>7906</v>
      </c>
      <c r="C8837">
        <v>333</v>
      </c>
      <c r="D8837">
        <v>2</v>
      </c>
    </row>
    <row r="8838" spans="1:4">
      <c r="A8838">
        <v>240369</v>
      </c>
      <c r="B8838" t="s">
        <v>10504</v>
      </c>
      <c r="C8838">
        <v>358</v>
      </c>
      <c r="D8838">
        <v>1</v>
      </c>
    </row>
    <row r="8839" spans="1:4">
      <c r="A8839">
        <v>240370</v>
      </c>
      <c r="B8839" t="s">
        <v>9237</v>
      </c>
      <c r="C8839">
        <v>145</v>
      </c>
      <c r="D8839">
        <v>1</v>
      </c>
    </row>
    <row r="8840" spans="1:4">
      <c r="A8840">
        <v>240370</v>
      </c>
      <c r="B8840" t="s">
        <v>9237</v>
      </c>
      <c r="C8840">
        <v>145</v>
      </c>
      <c r="D8840">
        <v>1</v>
      </c>
    </row>
    <row r="8841" spans="1:4">
      <c r="A8841">
        <v>240372</v>
      </c>
      <c r="B8841" t="s">
        <v>10505</v>
      </c>
      <c r="C8841">
        <v>119.96</v>
      </c>
      <c r="D8841">
        <v>22</v>
      </c>
    </row>
    <row r="8842" spans="1:4">
      <c r="A8842">
        <v>240375</v>
      </c>
      <c r="B8842" t="s">
        <v>9984</v>
      </c>
      <c r="C8842">
        <v>58</v>
      </c>
      <c r="D8842">
        <v>1</v>
      </c>
    </row>
    <row r="8843" spans="1:4">
      <c r="A8843">
        <v>240378</v>
      </c>
      <c r="B8843" t="s">
        <v>10506</v>
      </c>
      <c r="C8843">
        <v>257</v>
      </c>
      <c r="D8843">
        <v>3</v>
      </c>
    </row>
    <row r="8844" spans="1:4">
      <c r="A8844">
        <v>240394</v>
      </c>
      <c r="B8844" t="s">
        <v>10879</v>
      </c>
      <c r="C8844">
        <v>330</v>
      </c>
      <c r="D8844">
        <v>1</v>
      </c>
    </row>
    <row r="8845" spans="1:4">
      <c r="A8845">
        <v>240399</v>
      </c>
      <c r="B8845" t="s">
        <v>379</v>
      </c>
      <c r="C8845">
        <v>827</v>
      </c>
      <c r="D8845">
        <v>2</v>
      </c>
    </row>
    <row r="8846" spans="1:4">
      <c r="A8846">
        <v>240433</v>
      </c>
      <c r="B8846" t="s">
        <v>10178</v>
      </c>
      <c r="C8846">
        <v>228</v>
      </c>
      <c r="D8846">
        <v>2</v>
      </c>
    </row>
    <row r="8847" spans="1:4">
      <c r="A8847">
        <v>240435</v>
      </c>
      <c r="B8847" t="s">
        <v>8031</v>
      </c>
      <c r="C8847">
        <v>537</v>
      </c>
      <c r="D8847">
        <v>1</v>
      </c>
    </row>
    <row r="8848" spans="1:4">
      <c r="A8848">
        <v>240437</v>
      </c>
      <c r="B8848" t="s">
        <v>8033</v>
      </c>
      <c r="C8848">
        <v>617</v>
      </c>
      <c r="D8848">
        <v>1</v>
      </c>
    </row>
    <row r="8849" spans="1:4">
      <c r="A8849">
        <v>240440</v>
      </c>
      <c r="B8849" t="s">
        <v>7990</v>
      </c>
      <c r="C8849">
        <v>111</v>
      </c>
      <c r="D8849">
        <v>1</v>
      </c>
    </row>
    <row r="8850" spans="1:4">
      <c r="A8850">
        <v>240473</v>
      </c>
      <c r="B8850" t="s">
        <v>10880</v>
      </c>
      <c r="C8850">
        <v>330</v>
      </c>
      <c r="D8850">
        <v>1</v>
      </c>
    </row>
    <row r="8851" spans="1:4">
      <c r="A8851">
        <v>240499</v>
      </c>
      <c r="B8851" t="s">
        <v>10881</v>
      </c>
      <c r="C8851">
        <v>158</v>
      </c>
      <c r="D8851">
        <v>2</v>
      </c>
    </row>
    <row r="8852" spans="1:4">
      <c r="A8852">
        <v>240535</v>
      </c>
      <c r="B8852" t="s">
        <v>10420</v>
      </c>
      <c r="C8852">
        <v>687</v>
      </c>
      <c r="D8852">
        <v>7</v>
      </c>
    </row>
    <row r="8853" spans="1:4">
      <c r="A8853">
        <v>240536</v>
      </c>
      <c r="B8853" t="s">
        <v>480</v>
      </c>
      <c r="C8853">
        <v>123</v>
      </c>
      <c r="D8853">
        <v>2</v>
      </c>
    </row>
    <row r="8854" spans="1:4">
      <c r="A8854">
        <v>240537</v>
      </c>
      <c r="B8854" t="s">
        <v>10882</v>
      </c>
      <c r="C8854">
        <v>51</v>
      </c>
      <c r="D8854">
        <v>1</v>
      </c>
    </row>
    <row r="8855" spans="1:4">
      <c r="A8855">
        <v>240565</v>
      </c>
      <c r="B8855" t="s">
        <v>10883</v>
      </c>
      <c r="C8855">
        <v>2999</v>
      </c>
      <c r="D8855">
        <v>1</v>
      </c>
    </row>
    <row r="8856" spans="1:4">
      <c r="A8856">
        <v>240571</v>
      </c>
      <c r="B8856" t="s">
        <v>10884</v>
      </c>
      <c r="C8856">
        <v>450</v>
      </c>
      <c r="D8856">
        <v>1</v>
      </c>
    </row>
    <row r="8857" spans="1:4">
      <c r="A8857">
        <v>240572</v>
      </c>
      <c r="B8857" t="s">
        <v>147</v>
      </c>
      <c r="C8857">
        <v>509</v>
      </c>
      <c r="D8857">
        <v>1</v>
      </c>
    </row>
    <row r="8858" spans="1:4">
      <c r="A8858">
        <v>240616</v>
      </c>
      <c r="B8858" t="s">
        <v>8121</v>
      </c>
      <c r="C8858">
        <v>664</v>
      </c>
      <c r="D8858">
        <v>1</v>
      </c>
    </row>
    <row r="8859" spans="1:4">
      <c r="A8859">
        <v>240617</v>
      </c>
      <c r="B8859" t="s">
        <v>8122</v>
      </c>
      <c r="C8859">
        <v>738</v>
      </c>
      <c r="D8859">
        <v>1</v>
      </c>
    </row>
    <row r="8860" spans="1:4">
      <c r="A8860">
        <v>240623</v>
      </c>
      <c r="B8860" t="s">
        <v>10885</v>
      </c>
      <c r="C8860">
        <v>319</v>
      </c>
      <c r="D8860">
        <v>1</v>
      </c>
    </row>
    <row r="8861" spans="1:4">
      <c r="A8861">
        <v>240627</v>
      </c>
      <c r="B8861" t="s">
        <v>8143</v>
      </c>
      <c r="C8861">
        <v>331</v>
      </c>
      <c r="D8861">
        <v>1</v>
      </c>
    </row>
    <row r="8862" spans="1:4">
      <c r="A8862">
        <v>240633</v>
      </c>
      <c r="B8862" t="s">
        <v>10886</v>
      </c>
      <c r="C8862">
        <v>691</v>
      </c>
      <c r="D8862">
        <v>2</v>
      </c>
    </row>
    <row r="8863" spans="1:4">
      <c r="A8863">
        <v>240635</v>
      </c>
      <c r="B8863" t="s">
        <v>8117</v>
      </c>
      <c r="C8863">
        <v>1447</v>
      </c>
      <c r="D8863">
        <v>3</v>
      </c>
    </row>
    <row r="8864" spans="1:4">
      <c r="A8864">
        <v>240637</v>
      </c>
      <c r="B8864" t="s">
        <v>8118</v>
      </c>
      <c r="C8864">
        <v>398</v>
      </c>
      <c r="D8864">
        <v>1</v>
      </c>
    </row>
    <row r="8865" spans="1:4">
      <c r="A8865">
        <v>240639</v>
      </c>
      <c r="B8865" t="s">
        <v>8119</v>
      </c>
      <c r="C8865">
        <v>838</v>
      </c>
      <c r="D8865">
        <v>3</v>
      </c>
    </row>
    <row r="8866" spans="1:4">
      <c r="A8866">
        <v>240640</v>
      </c>
      <c r="B8866" t="s">
        <v>8149</v>
      </c>
      <c r="C8866">
        <v>330</v>
      </c>
      <c r="D8866">
        <v>1</v>
      </c>
    </row>
    <row r="8867" spans="1:4">
      <c r="A8867">
        <v>240641</v>
      </c>
      <c r="B8867" t="s">
        <v>8150</v>
      </c>
      <c r="C8867">
        <v>551</v>
      </c>
      <c r="D8867">
        <v>1</v>
      </c>
    </row>
    <row r="8868" spans="1:4">
      <c r="A8868">
        <v>240651</v>
      </c>
      <c r="B8868" t="s">
        <v>10887</v>
      </c>
      <c r="C8868">
        <v>249</v>
      </c>
      <c r="D8868">
        <v>1</v>
      </c>
    </row>
    <row r="8869" spans="1:4">
      <c r="A8869">
        <v>240652</v>
      </c>
      <c r="B8869" t="s">
        <v>10888</v>
      </c>
      <c r="C8869">
        <v>301</v>
      </c>
      <c r="D8869">
        <v>1</v>
      </c>
    </row>
    <row r="8870" spans="1:4">
      <c r="A8870">
        <v>240654</v>
      </c>
      <c r="B8870" t="s">
        <v>10083</v>
      </c>
      <c r="C8870">
        <v>298</v>
      </c>
      <c r="D8870">
        <v>1</v>
      </c>
    </row>
    <row r="8871" spans="1:4">
      <c r="A8871">
        <v>240655</v>
      </c>
      <c r="B8871" t="s">
        <v>10421</v>
      </c>
      <c r="C8871">
        <v>319</v>
      </c>
      <c r="D8871">
        <v>1</v>
      </c>
    </row>
    <row r="8872" spans="1:4">
      <c r="A8872">
        <v>240659</v>
      </c>
      <c r="B8872" t="s">
        <v>10179</v>
      </c>
      <c r="C8872">
        <v>312</v>
      </c>
      <c r="D8872">
        <v>2</v>
      </c>
    </row>
    <row r="8873" spans="1:4">
      <c r="A8873">
        <v>240659</v>
      </c>
      <c r="B8873" t="s">
        <v>10179</v>
      </c>
      <c r="C8873">
        <v>163</v>
      </c>
      <c r="D8873">
        <v>1</v>
      </c>
    </row>
    <row r="8874" spans="1:4">
      <c r="A8874">
        <v>240660</v>
      </c>
      <c r="B8874" t="s">
        <v>9573</v>
      </c>
      <c r="C8874">
        <v>299</v>
      </c>
      <c r="D8874">
        <v>1</v>
      </c>
    </row>
    <row r="8875" spans="1:4">
      <c r="A8875">
        <v>240665</v>
      </c>
      <c r="B8875" t="s">
        <v>10422</v>
      </c>
      <c r="C8875">
        <v>197</v>
      </c>
      <c r="D8875">
        <v>1</v>
      </c>
    </row>
    <row r="8876" spans="1:4">
      <c r="A8876">
        <v>240670</v>
      </c>
      <c r="B8876" t="s">
        <v>10515</v>
      </c>
      <c r="C8876">
        <v>363</v>
      </c>
      <c r="D8876">
        <v>2</v>
      </c>
    </row>
    <row r="8877" spans="1:4">
      <c r="A8877">
        <v>240670</v>
      </c>
      <c r="B8877" t="s">
        <v>10515</v>
      </c>
      <c r="C8877">
        <v>335</v>
      </c>
      <c r="D8877">
        <v>2</v>
      </c>
    </row>
    <row r="8878" spans="1:4">
      <c r="A8878">
        <v>240743</v>
      </c>
      <c r="B8878" t="s">
        <v>10508</v>
      </c>
      <c r="C8878">
        <v>59</v>
      </c>
      <c r="D8878">
        <v>2</v>
      </c>
    </row>
    <row r="8879" spans="1:4">
      <c r="A8879">
        <v>240944</v>
      </c>
      <c r="B8879" t="s">
        <v>8310</v>
      </c>
      <c r="C8879">
        <v>170</v>
      </c>
      <c r="D8879">
        <v>2</v>
      </c>
    </row>
    <row r="8880" spans="1:4">
      <c r="A8880">
        <v>173771</v>
      </c>
      <c r="B8880" t="s">
        <v>10889</v>
      </c>
      <c r="C8880">
        <v>82</v>
      </c>
      <c r="D8880">
        <v>1</v>
      </c>
    </row>
    <row r="8881" spans="1:4">
      <c r="A8881">
        <v>187108</v>
      </c>
      <c r="B8881" t="s">
        <v>21</v>
      </c>
      <c r="C8881">
        <v>145.80000000000001</v>
      </c>
      <c r="D8881">
        <v>15</v>
      </c>
    </row>
    <row r="8882" spans="1:4">
      <c r="A8882">
        <v>187108</v>
      </c>
      <c r="B8882" t="s">
        <v>21</v>
      </c>
      <c r="C8882">
        <v>94</v>
      </c>
      <c r="D8882">
        <v>5</v>
      </c>
    </row>
    <row r="8883" spans="1:4">
      <c r="A8883">
        <v>190714</v>
      </c>
      <c r="B8883" t="s">
        <v>823</v>
      </c>
      <c r="C8883">
        <v>103</v>
      </c>
      <c r="D8883">
        <v>1</v>
      </c>
    </row>
    <row r="8884" spans="1:4">
      <c r="A8884">
        <v>190982</v>
      </c>
      <c r="B8884" t="s">
        <v>10352</v>
      </c>
      <c r="C8884">
        <v>0</v>
      </c>
      <c r="D8884">
        <v>0</v>
      </c>
    </row>
    <row r="8885" spans="1:4">
      <c r="A8885">
        <v>192298</v>
      </c>
      <c r="B8885" t="s">
        <v>9271</v>
      </c>
      <c r="C8885">
        <v>73</v>
      </c>
      <c r="D8885">
        <v>1</v>
      </c>
    </row>
    <row r="8886" spans="1:4">
      <c r="A8886">
        <v>193199</v>
      </c>
      <c r="B8886" t="s">
        <v>10890</v>
      </c>
      <c r="C8886">
        <v>269</v>
      </c>
      <c r="D8886">
        <v>1</v>
      </c>
    </row>
    <row r="8887" spans="1:4">
      <c r="A8887">
        <v>197080</v>
      </c>
      <c r="B8887" t="s">
        <v>10891</v>
      </c>
      <c r="C8887">
        <v>409</v>
      </c>
      <c r="D8887">
        <v>1</v>
      </c>
    </row>
    <row r="8888" spans="1:4">
      <c r="A8888">
        <v>199553</v>
      </c>
      <c r="B8888" t="s">
        <v>9285</v>
      </c>
      <c r="C8888">
        <v>149</v>
      </c>
      <c r="D8888">
        <v>1</v>
      </c>
    </row>
    <row r="8889" spans="1:4">
      <c r="A8889">
        <v>201278</v>
      </c>
      <c r="B8889" t="s">
        <v>49</v>
      </c>
      <c r="C8889">
        <v>874</v>
      </c>
      <c r="D8889">
        <v>7</v>
      </c>
    </row>
    <row r="8890" spans="1:4">
      <c r="A8890">
        <v>202588</v>
      </c>
      <c r="B8890" t="s">
        <v>10004</v>
      </c>
      <c r="C8890">
        <v>83</v>
      </c>
      <c r="D8890">
        <v>1</v>
      </c>
    </row>
    <row r="8891" spans="1:4">
      <c r="A8891">
        <v>203009</v>
      </c>
      <c r="B8891" t="s">
        <v>9435</v>
      </c>
      <c r="C8891">
        <v>85</v>
      </c>
      <c r="D8891">
        <v>1</v>
      </c>
    </row>
    <row r="8892" spans="1:4">
      <c r="A8892">
        <v>203999</v>
      </c>
      <c r="B8892" t="s">
        <v>9019</v>
      </c>
      <c r="C8892">
        <v>298</v>
      </c>
      <c r="D8892">
        <v>1</v>
      </c>
    </row>
    <row r="8893" spans="1:4">
      <c r="A8893">
        <v>204255</v>
      </c>
      <c r="B8893" t="s">
        <v>9774</v>
      </c>
      <c r="C8893">
        <v>69</v>
      </c>
      <c r="D8893">
        <v>1</v>
      </c>
    </row>
    <row r="8894" spans="1:4">
      <c r="A8894">
        <v>204838</v>
      </c>
      <c r="B8894" t="s">
        <v>526</v>
      </c>
      <c r="C8894">
        <v>234</v>
      </c>
      <c r="D8894">
        <v>1</v>
      </c>
    </row>
    <row r="8895" spans="1:4">
      <c r="A8895">
        <v>205108</v>
      </c>
      <c r="B8895" t="s">
        <v>8745</v>
      </c>
      <c r="C8895">
        <v>90</v>
      </c>
      <c r="D8895">
        <v>1</v>
      </c>
    </row>
    <row r="8896" spans="1:4">
      <c r="A8896">
        <v>205898</v>
      </c>
      <c r="B8896" t="s">
        <v>9468</v>
      </c>
      <c r="C8896">
        <v>24.9</v>
      </c>
      <c r="D8896">
        <v>1</v>
      </c>
    </row>
    <row r="8897" spans="1:4">
      <c r="A8897">
        <v>205953</v>
      </c>
      <c r="B8897" t="s">
        <v>10892</v>
      </c>
      <c r="C8897">
        <v>9.9</v>
      </c>
      <c r="D8897">
        <v>1</v>
      </c>
    </row>
    <row r="8898" spans="1:4">
      <c r="A8898">
        <v>206558</v>
      </c>
      <c r="B8898" t="s">
        <v>10581</v>
      </c>
      <c r="C8898">
        <v>5.18</v>
      </c>
      <c r="D8898">
        <v>1</v>
      </c>
    </row>
    <row r="8899" spans="1:4">
      <c r="A8899">
        <v>206558</v>
      </c>
      <c r="B8899" t="s">
        <v>10581</v>
      </c>
      <c r="C8899">
        <v>12.36</v>
      </c>
      <c r="D8899">
        <v>2</v>
      </c>
    </row>
    <row r="8900" spans="1:4">
      <c r="A8900">
        <v>206847</v>
      </c>
      <c r="B8900" t="s">
        <v>8749</v>
      </c>
      <c r="C8900">
        <v>38</v>
      </c>
      <c r="D8900">
        <v>1</v>
      </c>
    </row>
    <row r="8901" spans="1:4">
      <c r="A8901">
        <v>207407</v>
      </c>
      <c r="B8901" t="s">
        <v>10893</v>
      </c>
      <c r="C8901">
        <v>897</v>
      </c>
      <c r="D8901">
        <v>3</v>
      </c>
    </row>
    <row r="8902" spans="1:4">
      <c r="A8902">
        <v>207657</v>
      </c>
      <c r="B8902" t="s">
        <v>1657</v>
      </c>
      <c r="C8902">
        <v>169</v>
      </c>
      <c r="D8902">
        <v>1</v>
      </c>
    </row>
    <row r="8903" spans="1:4">
      <c r="A8903">
        <v>207896</v>
      </c>
      <c r="B8903" t="s">
        <v>8716</v>
      </c>
      <c r="C8903">
        <v>4132</v>
      </c>
      <c r="D8903">
        <v>19</v>
      </c>
    </row>
    <row r="8904" spans="1:4">
      <c r="A8904">
        <v>207896</v>
      </c>
      <c r="B8904" t="s">
        <v>8716</v>
      </c>
      <c r="C8904">
        <v>1749</v>
      </c>
      <c r="D8904">
        <v>8</v>
      </c>
    </row>
    <row r="8905" spans="1:4">
      <c r="A8905">
        <v>207942</v>
      </c>
      <c r="B8905" t="s">
        <v>10526</v>
      </c>
      <c r="C8905">
        <v>77.2</v>
      </c>
      <c r="D8905">
        <v>15</v>
      </c>
    </row>
    <row r="8906" spans="1:4">
      <c r="A8906">
        <v>207950</v>
      </c>
      <c r="B8906" t="s">
        <v>9776</v>
      </c>
      <c r="C8906">
        <v>59</v>
      </c>
      <c r="D8906">
        <v>1</v>
      </c>
    </row>
    <row r="8907" spans="1:4">
      <c r="A8907">
        <v>207958</v>
      </c>
      <c r="B8907" t="s">
        <v>8752</v>
      </c>
      <c r="C8907">
        <v>302</v>
      </c>
      <c r="D8907">
        <v>2</v>
      </c>
    </row>
    <row r="8908" spans="1:4">
      <c r="A8908">
        <v>208705</v>
      </c>
      <c r="B8908" t="s">
        <v>10509</v>
      </c>
      <c r="C8908">
        <v>142</v>
      </c>
      <c r="D8908">
        <v>1</v>
      </c>
    </row>
    <row r="8909" spans="1:4">
      <c r="A8909">
        <v>209474</v>
      </c>
      <c r="B8909" t="s">
        <v>1835</v>
      </c>
      <c r="C8909">
        <v>970</v>
      </c>
      <c r="D8909">
        <v>4</v>
      </c>
    </row>
    <row r="8910" spans="1:4">
      <c r="A8910">
        <v>210105</v>
      </c>
      <c r="B8910" t="s">
        <v>10201</v>
      </c>
      <c r="C8910">
        <v>242</v>
      </c>
      <c r="D8910">
        <v>1</v>
      </c>
    </row>
    <row r="8911" spans="1:4">
      <c r="A8911">
        <v>210440</v>
      </c>
      <c r="B8911" t="s">
        <v>8755</v>
      </c>
      <c r="C8911">
        <v>372</v>
      </c>
      <c r="D8911">
        <v>2</v>
      </c>
    </row>
    <row r="8912" spans="1:4">
      <c r="A8912">
        <v>211135</v>
      </c>
      <c r="B8912" t="s">
        <v>9065</v>
      </c>
      <c r="C8912">
        <v>419</v>
      </c>
      <c r="D8912">
        <v>1</v>
      </c>
    </row>
    <row r="8913" spans="1:4">
      <c r="A8913">
        <v>211796</v>
      </c>
      <c r="B8913" t="s">
        <v>10613</v>
      </c>
      <c r="C8913">
        <v>669</v>
      </c>
      <c r="D8913">
        <v>1</v>
      </c>
    </row>
    <row r="8914" spans="1:4">
      <c r="A8914">
        <v>212388</v>
      </c>
      <c r="B8914" t="s">
        <v>10279</v>
      </c>
      <c r="C8914">
        <v>82</v>
      </c>
      <c r="D8914">
        <v>1</v>
      </c>
    </row>
    <row r="8915" spans="1:4">
      <c r="A8915">
        <v>212484</v>
      </c>
      <c r="B8915" t="s">
        <v>9069</v>
      </c>
      <c r="C8915">
        <v>83</v>
      </c>
      <c r="D8915">
        <v>1</v>
      </c>
    </row>
    <row r="8916" spans="1:4">
      <c r="A8916">
        <v>212620</v>
      </c>
      <c r="B8916" t="s">
        <v>10894</v>
      </c>
      <c r="C8916">
        <v>29</v>
      </c>
      <c r="D8916">
        <v>1</v>
      </c>
    </row>
    <row r="8917" spans="1:4">
      <c r="A8917">
        <v>212973</v>
      </c>
      <c r="B8917" t="s">
        <v>9314</v>
      </c>
      <c r="C8917">
        <v>247</v>
      </c>
      <c r="D8917">
        <v>1</v>
      </c>
    </row>
    <row r="8918" spans="1:4">
      <c r="A8918">
        <v>213159</v>
      </c>
      <c r="B8918" t="s">
        <v>9482</v>
      </c>
      <c r="C8918">
        <v>51</v>
      </c>
      <c r="D8918">
        <v>1</v>
      </c>
    </row>
    <row r="8919" spans="1:4">
      <c r="A8919">
        <v>213532</v>
      </c>
      <c r="B8919" t="s">
        <v>10895</v>
      </c>
      <c r="C8919">
        <v>98</v>
      </c>
      <c r="D8919">
        <v>2</v>
      </c>
    </row>
    <row r="8920" spans="1:4">
      <c r="A8920">
        <v>213807</v>
      </c>
      <c r="B8920" t="s">
        <v>2269</v>
      </c>
      <c r="C8920">
        <v>229</v>
      </c>
      <c r="D8920">
        <v>2</v>
      </c>
    </row>
    <row r="8921" spans="1:4">
      <c r="A8921">
        <v>213931</v>
      </c>
      <c r="B8921" t="s">
        <v>8761</v>
      </c>
      <c r="C8921">
        <v>489</v>
      </c>
      <c r="D8921">
        <v>1</v>
      </c>
    </row>
    <row r="8922" spans="1:4">
      <c r="A8922">
        <v>213994</v>
      </c>
      <c r="B8922" t="s">
        <v>9782</v>
      </c>
      <c r="C8922">
        <v>34.799999999999997</v>
      </c>
      <c r="D8922">
        <v>1</v>
      </c>
    </row>
    <row r="8923" spans="1:4">
      <c r="A8923">
        <v>214021</v>
      </c>
      <c r="B8923" t="s">
        <v>10017</v>
      </c>
      <c r="C8923">
        <v>225</v>
      </c>
      <c r="D8923">
        <v>1</v>
      </c>
    </row>
    <row r="8924" spans="1:4">
      <c r="A8924">
        <v>216895</v>
      </c>
      <c r="B8924" t="s">
        <v>2764</v>
      </c>
      <c r="C8924">
        <v>39</v>
      </c>
      <c r="D8924">
        <v>1</v>
      </c>
    </row>
    <row r="8925" spans="1:4">
      <c r="A8925">
        <v>217137</v>
      </c>
      <c r="B8925" t="s">
        <v>9327</v>
      </c>
      <c r="C8925">
        <v>131</v>
      </c>
      <c r="D8925">
        <v>2</v>
      </c>
    </row>
    <row r="8926" spans="1:4">
      <c r="A8926">
        <v>217855</v>
      </c>
      <c r="B8926" t="s">
        <v>10021</v>
      </c>
      <c r="C8926">
        <v>179</v>
      </c>
      <c r="D8926">
        <v>1</v>
      </c>
    </row>
    <row r="8927" spans="1:4">
      <c r="A8927">
        <v>218853</v>
      </c>
      <c r="B8927" t="s">
        <v>523</v>
      </c>
      <c r="C8927">
        <v>1102</v>
      </c>
      <c r="D8927">
        <v>4</v>
      </c>
    </row>
    <row r="8928" spans="1:4">
      <c r="A8928">
        <v>218853</v>
      </c>
      <c r="B8928" t="s">
        <v>523</v>
      </c>
      <c r="C8928">
        <v>526</v>
      </c>
      <c r="D8928">
        <v>2</v>
      </c>
    </row>
    <row r="8929" spans="1:4">
      <c r="A8929">
        <v>219207</v>
      </c>
      <c r="B8929" t="s">
        <v>3095</v>
      </c>
      <c r="C8929">
        <v>39</v>
      </c>
      <c r="D8929">
        <v>1</v>
      </c>
    </row>
    <row r="8930" spans="1:4">
      <c r="A8930">
        <v>219803</v>
      </c>
      <c r="B8930" t="s">
        <v>10530</v>
      </c>
      <c r="C8930">
        <v>460</v>
      </c>
      <c r="D8930">
        <v>5</v>
      </c>
    </row>
    <row r="8931" spans="1:4">
      <c r="A8931">
        <v>220112</v>
      </c>
      <c r="B8931" t="s">
        <v>9910</v>
      </c>
      <c r="C8931">
        <v>25</v>
      </c>
      <c r="D8931">
        <v>1</v>
      </c>
    </row>
    <row r="8932" spans="1:4">
      <c r="A8932">
        <v>220159</v>
      </c>
      <c r="B8932" t="s">
        <v>9437</v>
      </c>
      <c r="C8932">
        <v>48</v>
      </c>
      <c r="D8932">
        <v>1</v>
      </c>
    </row>
    <row r="8933" spans="1:4">
      <c r="A8933">
        <v>220265</v>
      </c>
      <c r="B8933" t="s">
        <v>10896</v>
      </c>
      <c r="C8933">
        <v>131</v>
      </c>
      <c r="D8933">
        <v>1</v>
      </c>
    </row>
    <row r="8934" spans="1:4">
      <c r="A8934">
        <v>220402</v>
      </c>
      <c r="B8934" t="s">
        <v>542</v>
      </c>
      <c r="C8934">
        <v>506</v>
      </c>
      <c r="D8934">
        <v>2</v>
      </c>
    </row>
    <row r="8935" spans="1:4">
      <c r="A8935">
        <v>220534</v>
      </c>
      <c r="B8935" t="s">
        <v>10897</v>
      </c>
      <c r="C8935">
        <v>71</v>
      </c>
      <c r="D8935">
        <v>1</v>
      </c>
    </row>
    <row r="8936" spans="1:4">
      <c r="A8936">
        <v>222137</v>
      </c>
      <c r="B8936" t="s">
        <v>8791</v>
      </c>
      <c r="C8936">
        <v>996</v>
      </c>
      <c r="D8936">
        <v>2</v>
      </c>
    </row>
    <row r="8937" spans="1:4">
      <c r="A8937">
        <v>222434</v>
      </c>
      <c r="B8937" t="s">
        <v>8793</v>
      </c>
      <c r="C8937">
        <v>5249</v>
      </c>
      <c r="D8937">
        <v>1</v>
      </c>
    </row>
    <row r="8938" spans="1:4">
      <c r="A8938">
        <v>222622</v>
      </c>
      <c r="B8938" t="s">
        <v>10898</v>
      </c>
      <c r="C8938">
        <v>51</v>
      </c>
      <c r="D8938">
        <v>1</v>
      </c>
    </row>
    <row r="8939" spans="1:4">
      <c r="A8939">
        <v>222940</v>
      </c>
      <c r="B8939" t="s">
        <v>8797</v>
      </c>
      <c r="C8939">
        <v>349</v>
      </c>
      <c r="D8939">
        <v>1</v>
      </c>
    </row>
    <row r="8940" spans="1:4">
      <c r="A8940">
        <v>222944</v>
      </c>
      <c r="B8940" t="s">
        <v>9916</v>
      </c>
      <c r="C8940">
        <v>103.6</v>
      </c>
      <c r="D8940">
        <v>2</v>
      </c>
    </row>
    <row r="8941" spans="1:4">
      <c r="A8941">
        <v>223393</v>
      </c>
      <c r="B8941" t="s">
        <v>8798</v>
      </c>
      <c r="C8941">
        <v>157</v>
      </c>
      <c r="D8941">
        <v>1</v>
      </c>
    </row>
    <row r="8942" spans="1:4">
      <c r="A8942">
        <v>223422</v>
      </c>
      <c r="B8942" t="s">
        <v>299</v>
      </c>
      <c r="C8942">
        <v>445</v>
      </c>
      <c r="D8942">
        <v>2</v>
      </c>
    </row>
    <row r="8943" spans="1:4">
      <c r="A8943">
        <v>223429</v>
      </c>
      <c r="B8943" t="s">
        <v>3922</v>
      </c>
      <c r="C8943">
        <v>82</v>
      </c>
      <c r="D8943">
        <v>1</v>
      </c>
    </row>
    <row r="8944" spans="1:4">
      <c r="A8944">
        <v>223506</v>
      </c>
      <c r="B8944" t="s">
        <v>8799</v>
      </c>
      <c r="C8944">
        <v>31</v>
      </c>
      <c r="D8944">
        <v>1</v>
      </c>
    </row>
    <row r="8945" spans="1:4">
      <c r="A8945">
        <v>224202</v>
      </c>
      <c r="B8945" t="s">
        <v>10899</v>
      </c>
      <c r="C8945">
        <v>85</v>
      </c>
      <c r="D8945">
        <v>1</v>
      </c>
    </row>
    <row r="8946" spans="1:4">
      <c r="A8946">
        <v>224389</v>
      </c>
      <c r="B8946" t="s">
        <v>4051</v>
      </c>
      <c r="C8946">
        <v>41.9</v>
      </c>
      <c r="D8946">
        <v>1</v>
      </c>
    </row>
    <row r="8947" spans="1:4">
      <c r="A8947">
        <v>224396</v>
      </c>
      <c r="B8947" t="s">
        <v>8801</v>
      </c>
      <c r="C8947">
        <v>82</v>
      </c>
      <c r="D8947">
        <v>1</v>
      </c>
    </row>
    <row r="8948" spans="1:4">
      <c r="A8948">
        <v>224399</v>
      </c>
      <c r="B8948" t="s">
        <v>9250</v>
      </c>
      <c r="C8948">
        <v>108</v>
      </c>
      <c r="D8948">
        <v>1</v>
      </c>
    </row>
    <row r="8949" spans="1:4">
      <c r="A8949">
        <v>224401</v>
      </c>
      <c r="B8949" t="s">
        <v>9355</v>
      </c>
      <c r="C8949">
        <v>71</v>
      </c>
      <c r="D8949">
        <v>1</v>
      </c>
    </row>
    <row r="8950" spans="1:4">
      <c r="A8950">
        <v>224678</v>
      </c>
      <c r="B8950" t="s">
        <v>8803</v>
      </c>
      <c r="C8950">
        <v>119</v>
      </c>
      <c r="D8950">
        <v>2</v>
      </c>
    </row>
    <row r="8951" spans="1:4">
      <c r="A8951">
        <v>224799</v>
      </c>
      <c r="B8951" t="s">
        <v>8806</v>
      </c>
      <c r="C8951">
        <v>387</v>
      </c>
      <c r="D8951">
        <v>2</v>
      </c>
    </row>
    <row r="8952" spans="1:4">
      <c r="A8952">
        <v>224974</v>
      </c>
      <c r="B8952" t="s">
        <v>8807</v>
      </c>
      <c r="C8952">
        <v>0</v>
      </c>
      <c r="D8952">
        <v>0</v>
      </c>
    </row>
    <row r="8953" spans="1:4">
      <c r="A8953">
        <v>224977</v>
      </c>
      <c r="B8953" t="s">
        <v>10216</v>
      </c>
      <c r="C8953">
        <v>0</v>
      </c>
      <c r="D8953">
        <v>0</v>
      </c>
    </row>
    <row r="8954" spans="1:4">
      <c r="A8954">
        <v>225013</v>
      </c>
      <c r="B8954" t="s">
        <v>8808</v>
      </c>
      <c r="C8954">
        <v>171</v>
      </c>
      <c r="D8954">
        <v>1</v>
      </c>
    </row>
    <row r="8955" spans="1:4">
      <c r="A8955">
        <v>225178</v>
      </c>
      <c r="B8955" t="s">
        <v>4194</v>
      </c>
      <c r="C8955">
        <v>59</v>
      </c>
      <c r="D8955">
        <v>1</v>
      </c>
    </row>
    <row r="8956" spans="1:4">
      <c r="A8956">
        <v>225178</v>
      </c>
      <c r="B8956" t="s">
        <v>4194</v>
      </c>
      <c r="C8956">
        <v>69</v>
      </c>
      <c r="D8956">
        <v>1</v>
      </c>
    </row>
    <row r="8957" spans="1:4">
      <c r="A8957">
        <v>225319</v>
      </c>
      <c r="B8957" t="s">
        <v>4835</v>
      </c>
      <c r="C8957">
        <v>1820</v>
      </c>
      <c r="D8957">
        <v>1</v>
      </c>
    </row>
    <row r="8958" spans="1:4">
      <c r="A8958">
        <v>225362</v>
      </c>
      <c r="B8958" t="s">
        <v>10700</v>
      </c>
      <c r="C8958">
        <v>72</v>
      </c>
      <c r="D8958">
        <v>1</v>
      </c>
    </row>
    <row r="8959" spans="1:4">
      <c r="A8959">
        <v>225377</v>
      </c>
      <c r="B8959" t="s">
        <v>10701</v>
      </c>
      <c r="C8959">
        <v>1045</v>
      </c>
      <c r="D8959">
        <v>5</v>
      </c>
    </row>
    <row r="8960" spans="1:4">
      <c r="A8960">
        <v>226046</v>
      </c>
      <c r="B8960" t="s">
        <v>10380</v>
      </c>
      <c r="C8960">
        <v>1088</v>
      </c>
      <c r="D8960">
        <v>1</v>
      </c>
    </row>
    <row r="8961" spans="1:4">
      <c r="A8961">
        <v>226856</v>
      </c>
      <c r="B8961" t="s">
        <v>10218</v>
      </c>
      <c r="C8961">
        <v>39.799999999999997</v>
      </c>
      <c r="D8961">
        <v>1</v>
      </c>
    </row>
    <row r="8962" spans="1:4">
      <c r="A8962">
        <v>226930</v>
      </c>
      <c r="B8962" t="s">
        <v>10900</v>
      </c>
      <c r="C8962">
        <v>499</v>
      </c>
      <c r="D8962">
        <v>1</v>
      </c>
    </row>
    <row r="8963" spans="1:4">
      <c r="A8963">
        <v>227018</v>
      </c>
      <c r="B8963" t="s">
        <v>8818</v>
      </c>
      <c r="C8963">
        <v>249</v>
      </c>
      <c r="D8963">
        <v>3</v>
      </c>
    </row>
    <row r="8964" spans="1:4">
      <c r="A8964">
        <v>227024</v>
      </c>
      <c r="B8964" t="s">
        <v>9119</v>
      </c>
      <c r="C8964">
        <v>137</v>
      </c>
      <c r="D8964">
        <v>1</v>
      </c>
    </row>
    <row r="8965" spans="1:4">
      <c r="A8965">
        <v>227697</v>
      </c>
      <c r="B8965" t="s">
        <v>9124</v>
      </c>
      <c r="C8965">
        <v>493</v>
      </c>
      <c r="D8965">
        <v>1</v>
      </c>
    </row>
    <row r="8966" spans="1:4">
      <c r="A8966">
        <v>227697</v>
      </c>
      <c r="B8966" t="s">
        <v>9124</v>
      </c>
      <c r="C8966">
        <v>1519</v>
      </c>
      <c r="D8966">
        <v>3</v>
      </c>
    </row>
    <row r="8967" spans="1:4">
      <c r="A8967">
        <v>227697</v>
      </c>
      <c r="B8967" t="s">
        <v>9124</v>
      </c>
      <c r="C8967">
        <v>528</v>
      </c>
      <c r="D8967">
        <v>1</v>
      </c>
    </row>
    <row r="8968" spans="1:4">
      <c r="A8968">
        <v>228032</v>
      </c>
      <c r="B8968" t="s">
        <v>8823</v>
      </c>
      <c r="C8968">
        <v>245</v>
      </c>
      <c r="D8968">
        <v>1</v>
      </c>
    </row>
    <row r="8969" spans="1:4">
      <c r="A8969">
        <v>228101</v>
      </c>
      <c r="B8969" t="s">
        <v>10138</v>
      </c>
      <c r="C8969">
        <v>2997</v>
      </c>
      <c r="D8969">
        <v>3</v>
      </c>
    </row>
    <row r="8970" spans="1:4">
      <c r="A8970">
        <v>228174</v>
      </c>
      <c r="B8970" t="s">
        <v>10220</v>
      </c>
      <c r="C8970">
        <v>279</v>
      </c>
      <c r="D8970">
        <v>1</v>
      </c>
    </row>
    <row r="8971" spans="1:4">
      <c r="A8971">
        <v>228179</v>
      </c>
      <c r="B8971" t="s">
        <v>9370</v>
      </c>
      <c r="C8971">
        <v>537</v>
      </c>
      <c r="D8971">
        <v>3</v>
      </c>
    </row>
    <row r="8972" spans="1:4">
      <c r="A8972">
        <v>228199</v>
      </c>
      <c r="B8972" t="s">
        <v>639</v>
      </c>
      <c r="C8972">
        <v>563</v>
      </c>
      <c r="D8972">
        <v>2</v>
      </c>
    </row>
    <row r="8973" spans="1:4">
      <c r="A8973">
        <v>228355</v>
      </c>
      <c r="B8973" t="s">
        <v>9868</v>
      </c>
      <c r="C8973">
        <v>179</v>
      </c>
      <c r="D8973">
        <v>2</v>
      </c>
    </row>
    <row r="8974" spans="1:4">
      <c r="A8974">
        <v>228413</v>
      </c>
      <c r="B8974" t="s">
        <v>9277</v>
      </c>
      <c r="C8974">
        <v>46.9</v>
      </c>
      <c r="D8974">
        <v>1</v>
      </c>
    </row>
    <row r="8975" spans="1:4">
      <c r="A8975">
        <v>228418</v>
      </c>
      <c r="B8975" t="s">
        <v>10222</v>
      </c>
      <c r="C8975">
        <v>142</v>
      </c>
      <c r="D8975">
        <v>1</v>
      </c>
    </row>
    <row r="8976" spans="1:4">
      <c r="A8976">
        <v>228456</v>
      </c>
      <c r="B8976" t="s">
        <v>10721</v>
      </c>
      <c r="C8976">
        <v>159</v>
      </c>
      <c r="D8976">
        <v>1</v>
      </c>
    </row>
    <row r="8977" spans="1:4">
      <c r="A8977">
        <v>228520</v>
      </c>
      <c r="B8977" t="s">
        <v>10724</v>
      </c>
      <c r="C8977">
        <v>117</v>
      </c>
      <c r="D8977">
        <v>3</v>
      </c>
    </row>
    <row r="8978" spans="1:4">
      <c r="A8978">
        <v>228521</v>
      </c>
      <c r="B8978" t="s">
        <v>9531</v>
      </c>
      <c r="C8978">
        <v>148</v>
      </c>
      <c r="D8978">
        <v>4</v>
      </c>
    </row>
    <row r="8979" spans="1:4">
      <c r="A8979">
        <v>228953</v>
      </c>
      <c r="B8979" t="s">
        <v>8828</v>
      </c>
      <c r="C8979">
        <v>143</v>
      </c>
      <c r="D8979">
        <v>2</v>
      </c>
    </row>
    <row r="8980" spans="1:4">
      <c r="A8980">
        <v>228956</v>
      </c>
      <c r="B8980" t="s">
        <v>10901</v>
      </c>
      <c r="C8980">
        <v>152</v>
      </c>
      <c r="D8980">
        <v>1</v>
      </c>
    </row>
    <row r="8981" spans="1:4">
      <c r="A8981">
        <v>228976</v>
      </c>
      <c r="B8981" t="s">
        <v>8831</v>
      </c>
      <c r="C8981">
        <v>608</v>
      </c>
      <c r="D8981">
        <v>3</v>
      </c>
    </row>
    <row r="8982" spans="1:4">
      <c r="A8982">
        <v>229418</v>
      </c>
      <c r="B8982" t="s">
        <v>10902</v>
      </c>
      <c r="C8982">
        <v>818</v>
      </c>
      <c r="D8982">
        <v>1</v>
      </c>
    </row>
    <row r="8983" spans="1:4">
      <c r="A8983">
        <v>229427</v>
      </c>
      <c r="B8983" t="s">
        <v>10734</v>
      </c>
      <c r="C8983">
        <v>101</v>
      </c>
      <c r="D8983">
        <v>1</v>
      </c>
    </row>
    <row r="8984" spans="1:4">
      <c r="A8984">
        <v>229842</v>
      </c>
      <c r="B8984" t="s">
        <v>9755</v>
      </c>
      <c r="C8984">
        <v>3969</v>
      </c>
      <c r="D8984">
        <v>1</v>
      </c>
    </row>
    <row r="8985" spans="1:4">
      <c r="A8985">
        <v>230357</v>
      </c>
      <c r="B8985" t="s">
        <v>8834</v>
      </c>
      <c r="C8985">
        <v>533</v>
      </c>
      <c r="D8985">
        <v>1</v>
      </c>
    </row>
    <row r="8986" spans="1:4">
      <c r="A8986">
        <v>230357</v>
      </c>
      <c r="B8986" t="s">
        <v>8834</v>
      </c>
      <c r="C8986">
        <v>1101</v>
      </c>
      <c r="D8986">
        <v>2</v>
      </c>
    </row>
    <row r="8987" spans="1:4">
      <c r="A8987">
        <v>230357</v>
      </c>
      <c r="B8987" t="s">
        <v>8834</v>
      </c>
      <c r="C8987">
        <v>533</v>
      </c>
      <c r="D8987">
        <v>1</v>
      </c>
    </row>
    <row r="8988" spans="1:4">
      <c r="A8988">
        <v>230652</v>
      </c>
      <c r="B8988" t="s">
        <v>8836</v>
      </c>
      <c r="C8988">
        <v>1186</v>
      </c>
      <c r="D8988">
        <v>2</v>
      </c>
    </row>
    <row r="8989" spans="1:4">
      <c r="A8989">
        <v>230773</v>
      </c>
      <c r="B8989" t="s">
        <v>5554</v>
      </c>
      <c r="C8989">
        <v>9770</v>
      </c>
      <c r="D8989">
        <v>1</v>
      </c>
    </row>
    <row r="8990" spans="1:4">
      <c r="A8990">
        <v>230839</v>
      </c>
      <c r="B8990" t="s">
        <v>10903</v>
      </c>
      <c r="C8990">
        <v>4880</v>
      </c>
      <c r="D8990">
        <v>1</v>
      </c>
    </row>
    <row r="8991" spans="1:4">
      <c r="A8991">
        <v>231846</v>
      </c>
      <c r="B8991" t="s">
        <v>8840</v>
      </c>
      <c r="C8991">
        <v>241</v>
      </c>
      <c r="D8991">
        <v>1</v>
      </c>
    </row>
    <row r="8992" spans="1:4">
      <c r="A8992">
        <v>231879</v>
      </c>
      <c r="B8992" t="s">
        <v>10904</v>
      </c>
      <c r="C8992">
        <v>1599</v>
      </c>
      <c r="D8992">
        <v>1</v>
      </c>
    </row>
    <row r="8993" spans="1:4">
      <c r="A8993">
        <v>231881</v>
      </c>
      <c r="B8993" t="s">
        <v>9026</v>
      </c>
      <c r="C8993">
        <v>1851</v>
      </c>
      <c r="D8993">
        <v>1</v>
      </c>
    </row>
    <row r="8994" spans="1:4">
      <c r="A8994">
        <v>231883</v>
      </c>
      <c r="B8994" t="s">
        <v>5453</v>
      </c>
      <c r="C8994">
        <v>675</v>
      </c>
      <c r="D8994">
        <v>2</v>
      </c>
    </row>
    <row r="8995" spans="1:4">
      <c r="A8995">
        <v>231936</v>
      </c>
      <c r="B8995" t="s">
        <v>463</v>
      </c>
      <c r="C8995">
        <v>473</v>
      </c>
      <c r="D8995">
        <v>6</v>
      </c>
    </row>
    <row r="8996" spans="1:4">
      <c r="A8996">
        <v>232265</v>
      </c>
      <c r="B8996" t="s">
        <v>8843</v>
      </c>
      <c r="C8996">
        <v>-62</v>
      </c>
      <c r="D8996">
        <v>0</v>
      </c>
    </row>
    <row r="8997" spans="1:4">
      <c r="A8997">
        <v>232299</v>
      </c>
      <c r="B8997" t="s">
        <v>305</v>
      </c>
      <c r="C8997">
        <v>248</v>
      </c>
      <c r="D8997">
        <v>1</v>
      </c>
    </row>
    <row r="8998" spans="1:4">
      <c r="A8998">
        <v>232299</v>
      </c>
      <c r="B8998" t="s">
        <v>305</v>
      </c>
      <c r="C8998">
        <v>1241</v>
      </c>
      <c r="D8998">
        <v>5</v>
      </c>
    </row>
    <row r="8999" spans="1:4">
      <c r="A8999">
        <v>232299</v>
      </c>
      <c r="B8999" t="s">
        <v>305</v>
      </c>
      <c r="C8999">
        <v>223</v>
      </c>
      <c r="D8999">
        <v>1</v>
      </c>
    </row>
    <row r="9000" spans="1:4">
      <c r="A9000">
        <v>232299</v>
      </c>
      <c r="B9000" t="s">
        <v>305</v>
      </c>
      <c r="C9000">
        <v>496</v>
      </c>
      <c r="D9000">
        <v>2</v>
      </c>
    </row>
    <row r="9001" spans="1:4">
      <c r="A9001">
        <v>232299</v>
      </c>
      <c r="B9001" t="s">
        <v>305</v>
      </c>
      <c r="C9001">
        <v>248</v>
      </c>
      <c r="D9001">
        <v>1</v>
      </c>
    </row>
    <row r="9002" spans="1:4">
      <c r="A9002">
        <v>232299</v>
      </c>
      <c r="B9002" t="s">
        <v>305</v>
      </c>
      <c r="C9002">
        <v>496</v>
      </c>
      <c r="D9002">
        <v>2</v>
      </c>
    </row>
    <row r="9003" spans="1:4">
      <c r="A9003">
        <v>232299</v>
      </c>
      <c r="B9003" t="s">
        <v>305</v>
      </c>
      <c r="C9003">
        <v>248</v>
      </c>
      <c r="D9003">
        <v>1</v>
      </c>
    </row>
    <row r="9004" spans="1:4">
      <c r="A9004">
        <v>232299</v>
      </c>
      <c r="B9004" t="s">
        <v>305</v>
      </c>
      <c r="C9004">
        <v>481</v>
      </c>
      <c r="D9004">
        <v>2</v>
      </c>
    </row>
    <row r="9005" spans="1:4">
      <c r="A9005">
        <v>232299</v>
      </c>
      <c r="B9005" t="s">
        <v>305</v>
      </c>
      <c r="C9005">
        <v>248</v>
      </c>
      <c r="D9005">
        <v>1</v>
      </c>
    </row>
    <row r="9006" spans="1:4">
      <c r="A9006">
        <v>232413</v>
      </c>
      <c r="B9006" t="s">
        <v>9021</v>
      </c>
      <c r="C9006">
        <v>2307</v>
      </c>
      <c r="D9006">
        <v>9</v>
      </c>
    </row>
    <row r="9007" spans="1:4">
      <c r="A9007">
        <v>232427</v>
      </c>
      <c r="B9007" t="s">
        <v>5507</v>
      </c>
      <c r="C9007">
        <v>41</v>
      </c>
      <c r="D9007">
        <v>1</v>
      </c>
    </row>
    <row r="9008" spans="1:4">
      <c r="A9008">
        <v>232460</v>
      </c>
      <c r="B9008" t="s">
        <v>9143</v>
      </c>
      <c r="C9008">
        <v>93</v>
      </c>
      <c r="D9008">
        <v>1</v>
      </c>
    </row>
    <row r="9009" spans="1:4">
      <c r="A9009">
        <v>232493</v>
      </c>
      <c r="B9009" t="s">
        <v>10905</v>
      </c>
      <c r="C9009">
        <v>426</v>
      </c>
      <c r="D9009">
        <v>1</v>
      </c>
    </row>
    <row r="9010" spans="1:4">
      <c r="A9010">
        <v>232523</v>
      </c>
      <c r="B9010" t="s">
        <v>10228</v>
      </c>
      <c r="C9010">
        <v>370</v>
      </c>
      <c r="D9010">
        <v>2</v>
      </c>
    </row>
    <row r="9011" spans="1:4">
      <c r="A9011">
        <v>232528</v>
      </c>
      <c r="B9011" t="s">
        <v>9145</v>
      </c>
      <c r="C9011">
        <v>-368</v>
      </c>
      <c r="D9011">
        <v>-1</v>
      </c>
    </row>
    <row r="9012" spans="1:4">
      <c r="A9012">
        <v>232663</v>
      </c>
      <c r="B9012" t="s">
        <v>5629</v>
      </c>
      <c r="C9012">
        <v>390</v>
      </c>
      <c r="D9012">
        <v>1</v>
      </c>
    </row>
    <row r="9013" spans="1:4">
      <c r="A9013">
        <v>232728</v>
      </c>
      <c r="B9013" t="s">
        <v>8848</v>
      </c>
      <c r="C9013">
        <v>61.8</v>
      </c>
      <c r="D9013">
        <v>1</v>
      </c>
    </row>
    <row r="9014" spans="1:4">
      <c r="A9014">
        <v>232759</v>
      </c>
      <c r="B9014" t="s">
        <v>9149</v>
      </c>
      <c r="C9014">
        <v>243</v>
      </c>
      <c r="D9014">
        <v>1</v>
      </c>
    </row>
    <row r="9015" spans="1:4">
      <c r="A9015">
        <v>232762</v>
      </c>
      <c r="B9015" t="s">
        <v>10906</v>
      </c>
      <c r="C9015">
        <v>364</v>
      </c>
      <c r="D9015">
        <v>1</v>
      </c>
    </row>
    <row r="9016" spans="1:4">
      <c r="A9016">
        <v>232795</v>
      </c>
      <c r="B9016" t="s">
        <v>59</v>
      </c>
      <c r="C9016">
        <v>717</v>
      </c>
      <c r="D9016">
        <v>3</v>
      </c>
    </row>
    <row r="9017" spans="1:4">
      <c r="A9017">
        <v>232879</v>
      </c>
      <c r="B9017" t="s">
        <v>8852</v>
      </c>
      <c r="C9017">
        <v>349</v>
      </c>
      <c r="D9017">
        <v>1</v>
      </c>
    </row>
    <row r="9018" spans="1:4">
      <c r="A9018">
        <v>232982</v>
      </c>
      <c r="B9018" t="s">
        <v>9150</v>
      </c>
      <c r="C9018">
        <v>3108</v>
      </c>
      <c r="D9018">
        <v>2</v>
      </c>
    </row>
    <row r="9019" spans="1:4">
      <c r="A9019">
        <v>232987</v>
      </c>
      <c r="B9019" t="s">
        <v>9151</v>
      </c>
      <c r="C9019">
        <v>18</v>
      </c>
      <c r="D9019">
        <v>1</v>
      </c>
    </row>
    <row r="9020" spans="1:4">
      <c r="A9020">
        <v>233082</v>
      </c>
      <c r="B9020" t="s">
        <v>5929</v>
      </c>
      <c r="C9020">
        <v>1158</v>
      </c>
      <c r="D9020">
        <v>2</v>
      </c>
    </row>
    <row r="9021" spans="1:4">
      <c r="A9021">
        <v>233274</v>
      </c>
      <c r="B9021" t="s">
        <v>10907</v>
      </c>
      <c r="C9021">
        <v>75</v>
      </c>
      <c r="D9021">
        <v>1</v>
      </c>
    </row>
    <row r="9022" spans="1:4">
      <c r="A9022">
        <v>233383</v>
      </c>
      <c r="B9022" t="s">
        <v>8856</v>
      </c>
      <c r="C9022">
        <v>199</v>
      </c>
      <c r="D9022">
        <v>1</v>
      </c>
    </row>
    <row r="9023" spans="1:4">
      <c r="A9023">
        <v>233405</v>
      </c>
      <c r="B9023" t="s">
        <v>8857</v>
      </c>
      <c r="C9023">
        <v>246</v>
      </c>
      <c r="D9023">
        <v>2</v>
      </c>
    </row>
    <row r="9024" spans="1:4">
      <c r="A9024">
        <v>233444</v>
      </c>
      <c r="B9024" t="s">
        <v>666</v>
      </c>
      <c r="C9024">
        <v>10</v>
      </c>
      <c r="D9024">
        <v>0</v>
      </c>
    </row>
    <row r="9025" spans="1:4">
      <c r="A9025">
        <v>233514</v>
      </c>
      <c r="B9025" t="s">
        <v>9153</v>
      </c>
      <c r="C9025">
        <v>1476</v>
      </c>
      <c r="D9025">
        <v>2</v>
      </c>
    </row>
    <row r="9026" spans="1:4">
      <c r="A9026">
        <v>233535</v>
      </c>
      <c r="B9026" t="s">
        <v>8999</v>
      </c>
      <c r="C9026">
        <v>15</v>
      </c>
      <c r="D9026">
        <v>15</v>
      </c>
    </row>
    <row r="9027" spans="1:4">
      <c r="A9027">
        <v>233544</v>
      </c>
      <c r="B9027" t="s">
        <v>9154</v>
      </c>
      <c r="C9027">
        <v>986</v>
      </c>
      <c r="D9027">
        <v>4</v>
      </c>
    </row>
    <row r="9028" spans="1:4">
      <c r="A9028">
        <v>233544</v>
      </c>
      <c r="B9028" t="s">
        <v>9154</v>
      </c>
      <c r="C9028">
        <v>981</v>
      </c>
      <c r="D9028">
        <v>4</v>
      </c>
    </row>
    <row r="9029" spans="1:4">
      <c r="A9029">
        <v>233567</v>
      </c>
      <c r="B9029" t="s">
        <v>10908</v>
      </c>
      <c r="C9029">
        <v>109</v>
      </c>
      <c r="D9029">
        <v>1</v>
      </c>
    </row>
    <row r="9030" spans="1:4">
      <c r="A9030">
        <v>233672</v>
      </c>
      <c r="B9030" t="s">
        <v>10909</v>
      </c>
      <c r="C9030">
        <v>391</v>
      </c>
      <c r="D9030">
        <v>1</v>
      </c>
    </row>
    <row r="9031" spans="1:4">
      <c r="A9031">
        <v>233684</v>
      </c>
      <c r="B9031" t="s">
        <v>10397</v>
      </c>
      <c r="C9031">
        <v>-208</v>
      </c>
      <c r="D9031">
        <v>-1</v>
      </c>
    </row>
    <row r="9032" spans="1:4">
      <c r="A9032">
        <v>233684</v>
      </c>
      <c r="B9032" t="s">
        <v>10397</v>
      </c>
      <c r="C9032">
        <v>-208</v>
      </c>
      <c r="D9032">
        <v>-1</v>
      </c>
    </row>
    <row r="9033" spans="1:4">
      <c r="A9033">
        <v>233684</v>
      </c>
      <c r="B9033" t="s">
        <v>10397</v>
      </c>
      <c r="C9033">
        <v>-208</v>
      </c>
      <c r="D9033">
        <v>-1</v>
      </c>
    </row>
    <row r="9034" spans="1:4">
      <c r="A9034">
        <v>233685</v>
      </c>
      <c r="B9034" t="s">
        <v>8861</v>
      </c>
      <c r="C9034">
        <v>-438</v>
      </c>
      <c r="D9034">
        <v>-1</v>
      </c>
    </row>
    <row r="9035" spans="1:4">
      <c r="A9035">
        <v>233754</v>
      </c>
      <c r="B9035" t="s">
        <v>9757</v>
      </c>
      <c r="C9035">
        <v>515</v>
      </c>
      <c r="D9035">
        <v>2</v>
      </c>
    </row>
    <row r="9036" spans="1:4">
      <c r="A9036">
        <v>233952</v>
      </c>
      <c r="B9036" t="s">
        <v>10910</v>
      </c>
      <c r="C9036">
        <v>87</v>
      </c>
      <c r="D9036">
        <v>2</v>
      </c>
    </row>
    <row r="9037" spans="1:4">
      <c r="A9037">
        <v>234047</v>
      </c>
      <c r="B9037" t="s">
        <v>9553</v>
      </c>
      <c r="C9037">
        <v>247</v>
      </c>
      <c r="D9037">
        <v>1</v>
      </c>
    </row>
    <row r="9038" spans="1:4">
      <c r="A9038">
        <v>234124</v>
      </c>
      <c r="B9038" t="s">
        <v>9820</v>
      </c>
      <c r="C9038">
        <v>316</v>
      </c>
      <c r="D9038">
        <v>4</v>
      </c>
    </row>
    <row r="9039" spans="1:4">
      <c r="A9039">
        <v>234177</v>
      </c>
      <c r="B9039" t="s">
        <v>10401</v>
      </c>
      <c r="C9039">
        <v>164</v>
      </c>
      <c r="D9039">
        <v>1</v>
      </c>
    </row>
    <row r="9040" spans="1:4">
      <c r="A9040">
        <v>234281</v>
      </c>
      <c r="B9040" t="s">
        <v>8869</v>
      </c>
      <c r="C9040">
        <v>2269</v>
      </c>
      <c r="D9040">
        <v>1</v>
      </c>
    </row>
    <row r="9041" spans="1:4">
      <c r="A9041">
        <v>234306</v>
      </c>
      <c r="B9041" t="s">
        <v>566</v>
      </c>
      <c r="C9041">
        <v>699</v>
      </c>
      <c r="D9041">
        <v>1</v>
      </c>
    </row>
    <row r="9042" spans="1:4">
      <c r="A9042">
        <v>234322</v>
      </c>
      <c r="B9042" t="s">
        <v>9442</v>
      </c>
      <c r="C9042">
        <v>4538</v>
      </c>
      <c r="D9042">
        <v>2</v>
      </c>
    </row>
    <row r="9043" spans="1:4">
      <c r="A9043">
        <v>234323</v>
      </c>
      <c r="B9043" t="s">
        <v>9443</v>
      </c>
      <c r="C9043">
        <v>5249</v>
      </c>
      <c r="D9043">
        <v>1</v>
      </c>
    </row>
    <row r="9044" spans="1:4">
      <c r="A9044">
        <v>234328</v>
      </c>
      <c r="B9044" t="s">
        <v>9690</v>
      </c>
      <c r="C9044">
        <v>336</v>
      </c>
      <c r="D9044">
        <v>1</v>
      </c>
    </row>
    <row r="9045" spans="1:4">
      <c r="A9045">
        <v>234398</v>
      </c>
      <c r="B9045" t="s">
        <v>461</v>
      </c>
      <c r="C9045">
        <v>75</v>
      </c>
      <c r="D9045">
        <v>1</v>
      </c>
    </row>
    <row r="9046" spans="1:4">
      <c r="A9046">
        <v>234421</v>
      </c>
      <c r="B9046" t="s">
        <v>462</v>
      </c>
      <c r="C9046">
        <v>192</v>
      </c>
      <c r="D9046">
        <v>2</v>
      </c>
    </row>
    <row r="9047" spans="1:4">
      <c r="A9047">
        <v>234550</v>
      </c>
      <c r="B9047" t="s">
        <v>9165</v>
      </c>
      <c r="C9047">
        <v>99</v>
      </c>
      <c r="D9047">
        <v>1</v>
      </c>
    </row>
    <row r="9048" spans="1:4">
      <c r="A9048">
        <v>234622</v>
      </c>
      <c r="B9048" t="s">
        <v>9167</v>
      </c>
      <c r="C9048">
        <v>499</v>
      </c>
      <c r="D9048">
        <v>1</v>
      </c>
    </row>
    <row r="9049" spans="1:4">
      <c r="A9049">
        <v>234622</v>
      </c>
      <c r="B9049" t="s">
        <v>9167</v>
      </c>
      <c r="C9049">
        <v>2565</v>
      </c>
      <c r="D9049">
        <v>5</v>
      </c>
    </row>
    <row r="9050" spans="1:4">
      <c r="A9050">
        <v>234653</v>
      </c>
      <c r="B9050" t="s">
        <v>618</v>
      </c>
      <c r="C9050">
        <v>348</v>
      </c>
      <c r="D9050">
        <v>2</v>
      </c>
    </row>
    <row r="9051" spans="1:4">
      <c r="A9051">
        <v>234710</v>
      </c>
      <c r="B9051" t="s">
        <v>10788</v>
      </c>
      <c r="C9051">
        <v>1377</v>
      </c>
      <c r="D9051">
        <v>3</v>
      </c>
    </row>
    <row r="9052" spans="1:4">
      <c r="A9052">
        <v>234822</v>
      </c>
      <c r="B9052" t="s">
        <v>549</v>
      </c>
      <c r="C9052">
        <v>338</v>
      </c>
      <c r="D9052">
        <v>1</v>
      </c>
    </row>
    <row r="9053" spans="1:4">
      <c r="A9053">
        <v>234822</v>
      </c>
      <c r="B9053" t="s">
        <v>549</v>
      </c>
      <c r="C9053">
        <v>2571</v>
      </c>
      <c r="D9053">
        <v>7</v>
      </c>
    </row>
    <row r="9054" spans="1:4">
      <c r="A9054">
        <v>235069</v>
      </c>
      <c r="B9054" t="s">
        <v>9170</v>
      </c>
      <c r="C9054">
        <v>345</v>
      </c>
      <c r="D9054">
        <v>5</v>
      </c>
    </row>
    <row r="9055" spans="1:4">
      <c r="A9055">
        <v>235087</v>
      </c>
      <c r="B9055" t="s">
        <v>533</v>
      </c>
      <c r="C9055">
        <v>1842</v>
      </c>
      <c r="D9055">
        <v>3</v>
      </c>
    </row>
    <row r="9056" spans="1:4">
      <c r="A9056">
        <v>235087</v>
      </c>
      <c r="B9056" t="s">
        <v>533</v>
      </c>
      <c r="C9056">
        <v>1832</v>
      </c>
      <c r="D9056">
        <v>3</v>
      </c>
    </row>
    <row r="9057" spans="1:4">
      <c r="A9057">
        <v>235117</v>
      </c>
      <c r="B9057" t="s">
        <v>8878</v>
      </c>
      <c r="C9057">
        <v>184</v>
      </c>
      <c r="D9057">
        <v>3</v>
      </c>
    </row>
    <row r="9058" spans="1:4">
      <c r="A9058">
        <v>235159</v>
      </c>
      <c r="B9058" t="s">
        <v>481</v>
      </c>
      <c r="C9058">
        <v>198</v>
      </c>
      <c r="D9058">
        <v>2</v>
      </c>
    </row>
    <row r="9059" spans="1:4">
      <c r="A9059">
        <v>235265</v>
      </c>
      <c r="B9059" t="s">
        <v>10153</v>
      </c>
      <c r="C9059">
        <v>245</v>
      </c>
      <c r="D9059">
        <v>1</v>
      </c>
    </row>
    <row r="9060" spans="1:4">
      <c r="A9060">
        <v>235312</v>
      </c>
      <c r="B9060" t="s">
        <v>10795</v>
      </c>
      <c r="C9060">
        <v>798</v>
      </c>
      <c r="D9060">
        <v>1</v>
      </c>
    </row>
    <row r="9061" spans="1:4">
      <c r="A9061">
        <v>235389</v>
      </c>
      <c r="B9061" t="s">
        <v>10431</v>
      </c>
      <c r="C9061">
        <v>334</v>
      </c>
      <c r="D9061">
        <v>1</v>
      </c>
    </row>
    <row r="9062" spans="1:4">
      <c r="A9062">
        <v>235396</v>
      </c>
      <c r="B9062" t="s">
        <v>6305</v>
      </c>
      <c r="C9062">
        <v>78</v>
      </c>
      <c r="D9062">
        <v>2</v>
      </c>
    </row>
    <row r="9063" spans="1:4">
      <c r="A9063">
        <v>235416</v>
      </c>
      <c r="B9063" t="s">
        <v>6307</v>
      </c>
      <c r="C9063">
        <v>227</v>
      </c>
      <c r="D9063">
        <v>1</v>
      </c>
    </row>
    <row r="9064" spans="1:4">
      <c r="A9064">
        <v>235442</v>
      </c>
      <c r="B9064" t="s">
        <v>10405</v>
      </c>
      <c r="C9064">
        <v>248</v>
      </c>
      <c r="D9064">
        <v>1</v>
      </c>
    </row>
    <row r="9065" spans="1:4">
      <c r="A9065">
        <v>235456</v>
      </c>
      <c r="B9065" t="s">
        <v>9175</v>
      </c>
      <c r="C9065">
        <v>61.8</v>
      </c>
      <c r="D9065">
        <v>1</v>
      </c>
    </row>
    <row r="9066" spans="1:4">
      <c r="A9066">
        <v>235458</v>
      </c>
      <c r="B9066" t="s">
        <v>9828</v>
      </c>
      <c r="C9066">
        <v>466</v>
      </c>
      <c r="D9066">
        <v>5</v>
      </c>
    </row>
    <row r="9067" spans="1:4">
      <c r="A9067">
        <v>235538</v>
      </c>
      <c r="B9067" t="s">
        <v>8882</v>
      </c>
      <c r="C9067">
        <v>-1569</v>
      </c>
      <c r="D9067">
        <v>-6</v>
      </c>
    </row>
    <row r="9068" spans="1:4">
      <c r="A9068">
        <v>235538</v>
      </c>
      <c r="B9068" t="s">
        <v>8882</v>
      </c>
      <c r="C9068">
        <v>-3177</v>
      </c>
      <c r="D9068">
        <v>-13</v>
      </c>
    </row>
    <row r="9069" spans="1:4">
      <c r="A9069">
        <v>235538</v>
      </c>
      <c r="B9069" t="s">
        <v>8882</v>
      </c>
      <c r="C9069">
        <v>-249</v>
      </c>
      <c r="D9069">
        <v>-1</v>
      </c>
    </row>
    <row r="9070" spans="1:4">
      <c r="A9070">
        <v>235751</v>
      </c>
      <c r="B9070" t="s">
        <v>203</v>
      </c>
      <c r="C9070">
        <v>103</v>
      </c>
      <c r="D9070">
        <v>1</v>
      </c>
    </row>
    <row r="9071" spans="1:4">
      <c r="A9071">
        <v>235755</v>
      </c>
      <c r="B9071" t="s">
        <v>9831</v>
      </c>
      <c r="C9071">
        <v>36</v>
      </c>
      <c r="D9071">
        <v>1</v>
      </c>
    </row>
    <row r="9072" spans="1:4">
      <c r="A9072">
        <v>235830</v>
      </c>
      <c r="B9072" t="s">
        <v>6489</v>
      </c>
      <c r="C9072">
        <v>162</v>
      </c>
      <c r="D9072">
        <v>1</v>
      </c>
    </row>
    <row r="9073" spans="1:4">
      <c r="A9073">
        <v>235831</v>
      </c>
      <c r="B9073" t="s">
        <v>601</v>
      </c>
      <c r="C9073">
        <v>150</v>
      </c>
      <c r="D9073">
        <v>1</v>
      </c>
    </row>
    <row r="9074" spans="1:4">
      <c r="A9074">
        <v>235838</v>
      </c>
      <c r="B9074" t="s">
        <v>388</v>
      </c>
      <c r="C9074">
        <v>263</v>
      </c>
      <c r="D9074">
        <v>1</v>
      </c>
    </row>
    <row r="9075" spans="1:4">
      <c r="A9075">
        <v>236006</v>
      </c>
      <c r="B9075" t="s">
        <v>10911</v>
      </c>
      <c r="C9075">
        <v>4269</v>
      </c>
      <c r="D9075">
        <v>1</v>
      </c>
    </row>
    <row r="9076" spans="1:4">
      <c r="A9076">
        <v>236041</v>
      </c>
      <c r="B9076" t="s">
        <v>9702</v>
      </c>
      <c r="C9076">
        <v>466</v>
      </c>
      <c r="D9076">
        <v>2</v>
      </c>
    </row>
    <row r="9077" spans="1:4">
      <c r="A9077">
        <v>236066</v>
      </c>
      <c r="B9077" t="s">
        <v>7126</v>
      </c>
      <c r="C9077">
        <v>-3138</v>
      </c>
      <c r="D9077">
        <v>-2</v>
      </c>
    </row>
    <row r="9078" spans="1:4">
      <c r="A9078">
        <v>236068</v>
      </c>
      <c r="B9078" t="s">
        <v>685</v>
      </c>
      <c r="C9078">
        <v>808</v>
      </c>
      <c r="D9078">
        <v>2</v>
      </c>
    </row>
    <row r="9079" spans="1:4">
      <c r="A9079">
        <v>236102</v>
      </c>
      <c r="B9079" t="s">
        <v>9182</v>
      </c>
      <c r="C9079">
        <v>790</v>
      </c>
      <c r="D9079">
        <v>4</v>
      </c>
    </row>
    <row r="9080" spans="1:4">
      <c r="A9080">
        <v>236152</v>
      </c>
      <c r="B9080" t="s">
        <v>9185</v>
      </c>
      <c r="C9080">
        <v>0</v>
      </c>
      <c r="D9080">
        <v>0</v>
      </c>
    </row>
    <row r="9081" spans="1:4">
      <c r="A9081">
        <v>236152</v>
      </c>
      <c r="B9081" t="s">
        <v>9185</v>
      </c>
      <c r="C9081">
        <v>31.9</v>
      </c>
      <c r="D9081">
        <v>1</v>
      </c>
    </row>
    <row r="9082" spans="1:4">
      <c r="A9082">
        <v>236152</v>
      </c>
      <c r="B9082" t="s">
        <v>9185</v>
      </c>
      <c r="C9082">
        <v>31.9</v>
      </c>
      <c r="D9082">
        <v>1</v>
      </c>
    </row>
    <row r="9083" spans="1:4">
      <c r="A9083">
        <v>236153</v>
      </c>
      <c r="B9083" t="s">
        <v>9707</v>
      </c>
      <c r="C9083">
        <v>45.9</v>
      </c>
      <c r="D9083">
        <v>1</v>
      </c>
    </row>
    <row r="9084" spans="1:4">
      <c r="A9084">
        <v>236268</v>
      </c>
      <c r="B9084" t="s">
        <v>8714</v>
      </c>
      <c r="C9084">
        <v>279</v>
      </c>
      <c r="D9084">
        <v>1</v>
      </c>
    </row>
    <row r="9085" spans="1:4">
      <c r="A9085">
        <v>236269</v>
      </c>
      <c r="B9085" t="s">
        <v>300</v>
      </c>
      <c r="C9085">
        <v>298</v>
      </c>
      <c r="D9085">
        <v>1</v>
      </c>
    </row>
    <row r="9086" spans="1:4">
      <c r="A9086">
        <v>236269</v>
      </c>
      <c r="B9086" t="s">
        <v>300</v>
      </c>
      <c r="C9086">
        <v>541</v>
      </c>
      <c r="D9086">
        <v>2</v>
      </c>
    </row>
    <row r="9087" spans="1:4">
      <c r="A9087">
        <v>236316</v>
      </c>
      <c r="B9087" t="s">
        <v>8898</v>
      </c>
      <c r="C9087">
        <v>73</v>
      </c>
      <c r="D9087">
        <v>1</v>
      </c>
    </row>
    <row r="9088" spans="1:4">
      <c r="A9088">
        <v>236325</v>
      </c>
      <c r="B9088" t="s">
        <v>676</v>
      </c>
      <c r="C9088">
        <v>808</v>
      </c>
      <c r="D9088">
        <v>2</v>
      </c>
    </row>
    <row r="9089" spans="1:4">
      <c r="A9089">
        <v>236325</v>
      </c>
      <c r="B9089" t="s">
        <v>676</v>
      </c>
      <c r="C9089">
        <v>778</v>
      </c>
      <c r="D9089">
        <v>2</v>
      </c>
    </row>
    <row r="9090" spans="1:4">
      <c r="A9090">
        <v>236326</v>
      </c>
      <c r="B9090" t="s">
        <v>678</v>
      </c>
      <c r="C9090">
        <v>658</v>
      </c>
      <c r="D9090">
        <v>2</v>
      </c>
    </row>
    <row r="9091" spans="1:4">
      <c r="A9091">
        <v>236326</v>
      </c>
      <c r="B9091" t="s">
        <v>678</v>
      </c>
      <c r="C9091">
        <v>683</v>
      </c>
      <c r="D9091">
        <v>2</v>
      </c>
    </row>
    <row r="9092" spans="1:4">
      <c r="A9092">
        <v>236354</v>
      </c>
      <c r="B9092" t="s">
        <v>339</v>
      </c>
      <c r="C9092">
        <v>-219</v>
      </c>
      <c r="D9092">
        <v>-1</v>
      </c>
    </row>
    <row r="9093" spans="1:4">
      <c r="A9093">
        <v>236478</v>
      </c>
      <c r="B9093" t="s">
        <v>10815</v>
      </c>
      <c r="C9093">
        <v>579</v>
      </c>
      <c r="D9093">
        <v>1</v>
      </c>
    </row>
    <row r="9094" spans="1:4">
      <c r="A9094">
        <v>236504</v>
      </c>
      <c r="B9094" t="s">
        <v>687</v>
      </c>
      <c r="C9094">
        <v>1119</v>
      </c>
      <c r="D9094">
        <v>1</v>
      </c>
    </row>
    <row r="9095" spans="1:4">
      <c r="A9095">
        <v>236527</v>
      </c>
      <c r="B9095" t="s">
        <v>9188</v>
      </c>
      <c r="C9095">
        <v>42</v>
      </c>
      <c r="D9095">
        <v>1</v>
      </c>
    </row>
    <row r="9096" spans="1:4">
      <c r="A9096">
        <v>236550</v>
      </c>
      <c r="B9096" t="s">
        <v>8903</v>
      </c>
      <c r="C9096">
        <v>409</v>
      </c>
      <c r="D9096">
        <v>1</v>
      </c>
    </row>
    <row r="9097" spans="1:4">
      <c r="A9097">
        <v>236576</v>
      </c>
      <c r="B9097" t="s">
        <v>405</v>
      </c>
      <c r="C9097">
        <v>217</v>
      </c>
      <c r="D9097">
        <v>3</v>
      </c>
    </row>
    <row r="9098" spans="1:4">
      <c r="A9098">
        <v>236576</v>
      </c>
      <c r="B9098" t="s">
        <v>405</v>
      </c>
      <c r="C9098">
        <v>169</v>
      </c>
      <c r="D9098">
        <v>2</v>
      </c>
    </row>
    <row r="9099" spans="1:4">
      <c r="A9099">
        <v>236600</v>
      </c>
      <c r="B9099" t="s">
        <v>8906</v>
      </c>
      <c r="C9099">
        <v>2538</v>
      </c>
      <c r="D9099">
        <v>2</v>
      </c>
    </row>
    <row r="9100" spans="1:4">
      <c r="A9100">
        <v>236605</v>
      </c>
      <c r="B9100" t="s">
        <v>7378</v>
      </c>
      <c r="C9100">
        <v>3930</v>
      </c>
      <c r="D9100">
        <v>1</v>
      </c>
    </row>
    <row r="9101" spans="1:4">
      <c r="A9101">
        <v>236720</v>
      </c>
      <c r="B9101" t="s">
        <v>7878</v>
      </c>
      <c r="C9101">
        <v>839</v>
      </c>
      <c r="D9101">
        <v>1</v>
      </c>
    </row>
    <row r="9102" spans="1:4">
      <c r="A9102">
        <v>236725</v>
      </c>
      <c r="B9102" t="s">
        <v>9567</v>
      </c>
      <c r="C9102">
        <v>243</v>
      </c>
      <c r="D9102">
        <v>1</v>
      </c>
    </row>
    <row r="9103" spans="1:4">
      <c r="A9103">
        <v>236725</v>
      </c>
      <c r="B9103" t="s">
        <v>9567</v>
      </c>
      <c r="C9103">
        <v>501</v>
      </c>
      <c r="D9103">
        <v>2</v>
      </c>
    </row>
    <row r="9104" spans="1:4">
      <c r="A9104">
        <v>236728</v>
      </c>
      <c r="B9104" t="s">
        <v>8911</v>
      </c>
      <c r="C9104">
        <v>385</v>
      </c>
      <c r="D9104">
        <v>2</v>
      </c>
    </row>
    <row r="9105" spans="1:4">
      <c r="A9105">
        <v>236776</v>
      </c>
      <c r="B9105" t="s">
        <v>9194</v>
      </c>
      <c r="C9105">
        <v>85</v>
      </c>
      <c r="D9105">
        <v>1</v>
      </c>
    </row>
    <row r="9106" spans="1:4">
      <c r="A9106">
        <v>236787</v>
      </c>
      <c r="B9106" t="s">
        <v>9410</v>
      </c>
      <c r="C9106">
        <v>494</v>
      </c>
      <c r="D9106">
        <v>2</v>
      </c>
    </row>
    <row r="9107" spans="1:4">
      <c r="A9107">
        <v>236837</v>
      </c>
      <c r="B9107" t="s">
        <v>8912</v>
      </c>
      <c r="C9107">
        <v>116</v>
      </c>
      <c r="D9107">
        <v>1</v>
      </c>
    </row>
    <row r="9108" spans="1:4">
      <c r="A9108">
        <v>236881</v>
      </c>
      <c r="B9108" t="s">
        <v>8916</v>
      </c>
      <c r="C9108">
        <v>2059</v>
      </c>
      <c r="D9108">
        <v>6</v>
      </c>
    </row>
    <row r="9109" spans="1:4">
      <c r="A9109">
        <v>237078</v>
      </c>
      <c r="B9109" t="s">
        <v>10264</v>
      </c>
      <c r="C9109">
        <v>89</v>
      </c>
      <c r="D9109">
        <v>1</v>
      </c>
    </row>
    <row r="9110" spans="1:4">
      <c r="A9110">
        <v>237121</v>
      </c>
      <c r="B9110" t="s">
        <v>9713</v>
      </c>
      <c r="C9110">
        <v>32.9</v>
      </c>
      <c r="D9110">
        <v>1</v>
      </c>
    </row>
    <row r="9111" spans="1:4">
      <c r="A9111">
        <v>237122</v>
      </c>
      <c r="B9111" t="s">
        <v>508</v>
      </c>
      <c r="C9111">
        <v>21.9</v>
      </c>
      <c r="D9111">
        <v>1</v>
      </c>
    </row>
    <row r="9112" spans="1:4">
      <c r="A9112">
        <v>237126</v>
      </c>
      <c r="B9112" t="s">
        <v>10832</v>
      </c>
      <c r="C9112">
        <v>1.2</v>
      </c>
      <c r="D9112">
        <v>12</v>
      </c>
    </row>
    <row r="9113" spans="1:4">
      <c r="A9113">
        <v>237126</v>
      </c>
      <c r="B9113" t="s">
        <v>10832</v>
      </c>
      <c r="C9113">
        <v>0.2</v>
      </c>
      <c r="D9113">
        <v>2</v>
      </c>
    </row>
    <row r="9114" spans="1:4">
      <c r="A9114">
        <v>237127</v>
      </c>
      <c r="B9114" t="s">
        <v>8922</v>
      </c>
      <c r="C9114">
        <v>28.8</v>
      </c>
      <c r="D9114">
        <v>2</v>
      </c>
    </row>
    <row r="9115" spans="1:4">
      <c r="A9115">
        <v>237128</v>
      </c>
      <c r="B9115" t="s">
        <v>9961</v>
      </c>
      <c r="C9115">
        <v>24.72</v>
      </c>
      <c r="D9115">
        <v>4</v>
      </c>
    </row>
    <row r="9116" spans="1:4">
      <c r="A9116">
        <v>237181</v>
      </c>
      <c r="B9116" t="s">
        <v>10835</v>
      </c>
      <c r="C9116">
        <v>3120</v>
      </c>
      <c r="D9116">
        <v>2</v>
      </c>
    </row>
    <row r="9117" spans="1:4">
      <c r="A9117">
        <v>237199</v>
      </c>
      <c r="B9117" t="s">
        <v>7240</v>
      </c>
      <c r="C9117">
        <v>819</v>
      </c>
      <c r="D9117">
        <v>1</v>
      </c>
    </row>
    <row r="9118" spans="1:4">
      <c r="A9118">
        <v>237215</v>
      </c>
      <c r="B9118" t="s">
        <v>8926</v>
      </c>
      <c r="C9118">
        <v>509</v>
      </c>
      <c r="D9118">
        <v>1</v>
      </c>
    </row>
    <row r="9119" spans="1:4">
      <c r="A9119">
        <v>237277</v>
      </c>
      <c r="B9119" t="s">
        <v>8929</v>
      </c>
      <c r="C9119">
        <v>135</v>
      </c>
      <c r="D9119">
        <v>2</v>
      </c>
    </row>
    <row r="9120" spans="1:4">
      <c r="A9120">
        <v>237279</v>
      </c>
      <c r="B9120" t="s">
        <v>9414</v>
      </c>
      <c r="C9120">
        <v>59</v>
      </c>
      <c r="D9120">
        <v>1</v>
      </c>
    </row>
    <row r="9121" spans="1:4">
      <c r="A9121">
        <v>237280</v>
      </c>
      <c r="B9121" t="s">
        <v>7124</v>
      </c>
      <c r="C9121">
        <v>58</v>
      </c>
      <c r="D9121">
        <v>1</v>
      </c>
    </row>
    <row r="9122" spans="1:4">
      <c r="A9122">
        <v>237281</v>
      </c>
      <c r="B9122" t="s">
        <v>8930</v>
      </c>
      <c r="C9122">
        <v>128</v>
      </c>
      <c r="D9122">
        <v>1</v>
      </c>
    </row>
    <row r="9123" spans="1:4">
      <c r="A9123">
        <v>237298</v>
      </c>
      <c r="B9123" t="s">
        <v>9024</v>
      </c>
      <c r="C9123">
        <v>249</v>
      </c>
      <c r="D9123">
        <v>1</v>
      </c>
    </row>
    <row r="9124" spans="1:4">
      <c r="A9124">
        <v>237338</v>
      </c>
      <c r="B9124" t="s">
        <v>8932</v>
      </c>
      <c r="C9124">
        <v>63</v>
      </c>
      <c r="D9124">
        <v>1</v>
      </c>
    </row>
    <row r="9125" spans="1:4">
      <c r="A9125">
        <v>237368</v>
      </c>
      <c r="B9125" t="s">
        <v>10428</v>
      </c>
      <c r="C9125">
        <v>249</v>
      </c>
      <c r="D9125">
        <v>1</v>
      </c>
    </row>
    <row r="9126" spans="1:4">
      <c r="A9126">
        <v>237408</v>
      </c>
      <c r="B9126" t="s">
        <v>7722</v>
      </c>
      <c r="C9126">
        <v>269</v>
      </c>
      <c r="D9126">
        <v>1</v>
      </c>
    </row>
    <row r="9127" spans="1:4">
      <c r="A9127">
        <v>237567</v>
      </c>
      <c r="B9127" t="s">
        <v>10070</v>
      </c>
      <c r="C9127">
        <v>51</v>
      </c>
      <c r="D9127">
        <v>2</v>
      </c>
    </row>
    <row r="9128" spans="1:4">
      <c r="A9128">
        <v>237685</v>
      </c>
      <c r="B9128" t="s">
        <v>8947</v>
      </c>
      <c r="C9128">
        <v>54</v>
      </c>
      <c r="D9128">
        <v>1</v>
      </c>
    </row>
    <row r="9129" spans="1:4">
      <c r="A9129">
        <v>237905</v>
      </c>
      <c r="B9129" t="s">
        <v>9013</v>
      </c>
      <c r="C9129">
        <v>64</v>
      </c>
      <c r="D9129">
        <v>1</v>
      </c>
    </row>
    <row r="9130" spans="1:4">
      <c r="A9130">
        <v>238780</v>
      </c>
      <c r="B9130" t="s">
        <v>8951</v>
      </c>
      <c r="C9130">
        <v>698</v>
      </c>
      <c r="D9130">
        <v>2</v>
      </c>
    </row>
    <row r="9131" spans="1:4">
      <c r="A9131">
        <v>238790</v>
      </c>
      <c r="B9131" t="s">
        <v>9211</v>
      </c>
      <c r="C9131">
        <v>120</v>
      </c>
      <c r="D9131">
        <v>1</v>
      </c>
    </row>
    <row r="9132" spans="1:4">
      <c r="A9132">
        <v>238792</v>
      </c>
      <c r="B9132" t="s">
        <v>9212</v>
      </c>
      <c r="C9132">
        <v>348</v>
      </c>
      <c r="D9132">
        <v>2</v>
      </c>
    </row>
    <row r="9133" spans="1:4">
      <c r="A9133">
        <v>238938</v>
      </c>
      <c r="B9133" t="s">
        <v>9270</v>
      </c>
      <c r="C9133">
        <v>409</v>
      </c>
      <c r="D9133">
        <v>1</v>
      </c>
    </row>
    <row r="9134" spans="1:4">
      <c r="A9134">
        <v>238965</v>
      </c>
      <c r="B9134" t="s">
        <v>9215</v>
      </c>
      <c r="C9134">
        <v>1168</v>
      </c>
      <c r="D9134">
        <v>6</v>
      </c>
    </row>
    <row r="9135" spans="1:4">
      <c r="A9135">
        <v>239025</v>
      </c>
      <c r="B9135" t="s">
        <v>10912</v>
      </c>
      <c r="C9135">
        <v>24</v>
      </c>
      <c r="D9135">
        <v>1</v>
      </c>
    </row>
    <row r="9136" spans="1:4">
      <c r="A9136">
        <v>239026</v>
      </c>
      <c r="B9136" t="s">
        <v>10913</v>
      </c>
      <c r="C9136">
        <v>51.8</v>
      </c>
      <c r="D9136">
        <v>1</v>
      </c>
    </row>
    <row r="9137" spans="1:4">
      <c r="A9137">
        <v>239105</v>
      </c>
      <c r="B9137" t="s">
        <v>10849</v>
      </c>
      <c r="C9137">
        <v>69</v>
      </c>
      <c r="D9137">
        <v>1</v>
      </c>
    </row>
    <row r="9138" spans="1:4">
      <c r="A9138">
        <v>239212</v>
      </c>
      <c r="B9138" t="s">
        <v>10331</v>
      </c>
      <c r="C9138">
        <v>148</v>
      </c>
      <c r="D9138">
        <v>1</v>
      </c>
    </row>
    <row r="9139" spans="1:4">
      <c r="A9139">
        <v>239225</v>
      </c>
      <c r="B9139" t="s">
        <v>568</v>
      </c>
      <c r="C9139">
        <v>-2953</v>
      </c>
      <c r="D9139">
        <v>-1</v>
      </c>
    </row>
    <row r="9140" spans="1:4">
      <c r="A9140">
        <v>239225</v>
      </c>
      <c r="B9140" t="s">
        <v>568</v>
      </c>
      <c r="C9140">
        <v>8414</v>
      </c>
      <c r="D9140">
        <v>3</v>
      </c>
    </row>
    <row r="9141" spans="1:4">
      <c r="A9141">
        <v>239579</v>
      </c>
      <c r="B9141" t="s">
        <v>8964</v>
      </c>
      <c r="C9141">
        <v>299</v>
      </c>
      <c r="D9141">
        <v>1</v>
      </c>
    </row>
    <row r="9142" spans="1:4">
      <c r="A9142">
        <v>239629</v>
      </c>
      <c r="B9142" t="s">
        <v>8965</v>
      </c>
      <c r="C9142">
        <v>74</v>
      </c>
      <c r="D9142">
        <v>1</v>
      </c>
    </row>
    <row r="9143" spans="1:4">
      <c r="A9143">
        <v>239642</v>
      </c>
      <c r="B9143" t="s">
        <v>8966</v>
      </c>
      <c r="C9143">
        <v>39</v>
      </c>
      <c r="D9143">
        <v>1</v>
      </c>
    </row>
    <row r="9144" spans="1:4">
      <c r="A9144">
        <v>239650</v>
      </c>
      <c r="B9144" t="s">
        <v>8967</v>
      </c>
      <c r="C9144">
        <v>94</v>
      </c>
      <c r="D9144">
        <v>2</v>
      </c>
    </row>
    <row r="9145" spans="1:4">
      <c r="A9145">
        <v>239670</v>
      </c>
      <c r="B9145" t="s">
        <v>553</v>
      </c>
      <c r="C9145">
        <v>928</v>
      </c>
      <c r="D9145">
        <v>1</v>
      </c>
    </row>
    <row r="9146" spans="1:4">
      <c r="A9146">
        <v>239670</v>
      </c>
      <c r="B9146" t="s">
        <v>553</v>
      </c>
      <c r="C9146">
        <v>8524</v>
      </c>
      <c r="D9146">
        <v>9</v>
      </c>
    </row>
    <row r="9147" spans="1:4">
      <c r="A9147">
        <v>239790</v>
      </c>
      <c r="B9147" t="s">
        <v>10914</v>
      </c>
      <c r="C9147">
        <v>29</v>
      </c>
      <c r="D9147">
        <v>1</v>
      </c>
    </row>
    <row r="9148" spans="1:4">
      <c r="A9148">
        <v>239793</v>
      </c>
      <c r="B9148" t="s">
        <v>9227</v>
      </c>
      <c r="C9148">
        <v>31</v>
      </c>
      <c r="D9148">
        <v>1</v>
      </c>
    </row>
    <row r="9149" spans="1:4">
      <c r="A9149">
        <v>239832</v>
      </c>
      <c r="B9149" t="s">
        <v>378</v>
      </c>
      <c r="C9149">
        <v>-128</v>
      </c>
      <c r="D9149">
        <v>-1</v>
      </c>
    </row>
    <row r="9150" spans="1:4">
      <c r="A9150">
        <v>239835</v>
      </c>
      <c r="B9150" t="s">
        <v>436</v>
      </c>
      <c r="C9150">
        <v>328</v>
      </c>
      <c r="D9150">
        <v>1</v>
      </c>
    </row>
    <row r="9151" spans="1:4">
      <c r="A9151">
        <v>239862</v>
      </c>
      <c r="B9151" t="s">
        <v>9732</v>
      </c>
      <c r="C9151">
        <v>671</v>
      </c>
      <c r="D9151">
        <v>8</v>
      </c>
    </row>
    <row r="9152" spans="1:4">
      <c r="A9152">
        <v>239863</v>
      </c>
      <c r="B9152" t="s">
        <v>446</v>
      </c>
      <c r="C9152">
        <v>40</v>
      </c>
      <c r="D9152">
        <v>1</v>
      </c>
    </row>
    <row r="9153" spans="1:4">
      <c r="A9153">
        <v>239874</v>
      </c>
      <c r="B9153" t="s">
        <v>9593</v>
      </c>
      <c r="C9153">
        <v>58</v>
      </c>
      <c r="D9153">
        <v>1</v>
      </c>
    </row>
    <row r="9154" spans="1:4">
      <c r="A9154">
        <v>239903</v>
      </c>
      <c r="B9154" t="s">
        <v>9230</v>
      </c>
      <c r="C9154">
        <v>509</v>
      </c>
      <c r="D9154">
        <v>3</v>
      </c>
    </row>
    <row r="9155" spans="1:4">
      <c r="A9155">
        <v>239923</v>
      </c>
      <c r="B9155" t="s">
        <v>350</v>
      </c>
      <c r="C9155">
        <v>69</v>
      </c>
      <c r="D9155">
        <v>1</v>
      </c>
    </row>
    <row r="9156" spans="1:4">
      <c r="A9156">
        <v>239930</v>
      </c>
      <c r="B9156" t="s">
        <v>9431</v>
      </c>
      <c r="C9156">
        <v>49</v>
      </c>
      <c r="D9156">
        <v>1</v>
      </c>
    </row>
    <row r="9157" spans="1:4">
      <c r="A9157">
        <v>239935</v>
      </c>
      <c r="B9157" t="s">
        <v>7819</v>
      </c>
      <c r="C9157">
        <v>39</v>
      </c>
      <c r="D9157">
        <v>1</v>
      </c>
    </row>
    <row r="9158" spans="1:4">
      <c r="A9158">
        <v>239936</v>
      </c>
      <c r="B9158" t="s">
        <v>9761</v>
      </c>
      <c r="C9158">
        <v>49</v>
      </c>
      <c r="D9158">
        <v>1</v>
      </c>
    </row>
    <row r="9159" spans="1:4">
      <c r="A9159">
        <v>239949</v>
      </c>
      <c r="B9159" t="s">
        <v>10429</v>
      </c>
      <c r="C9159">
        <v>-1150</v>
      </c>
      <c r="D9159">
        <v>-1</v>
      </c>
    </row>
    <row r="9160" spans="1:4">
      <c r="A9160">
        <v>239972</v>
      </c>
      <c r="B9160" t="s">
        <v>10497</v>
      </c>
      <c r="C9160">
        <v>-538</v>
      </c>
      <c r="D9160">
        <v>-1</v>
      </c>
    </row>
    <row r="9161" spans="1:4">
      <c r="A9161">
        <v>239980</v>
      </c>
      <c r="B9161" t="s">
        <v>10498</v>
      </c>
      <c r="C9161">
        <v>533</v>
      </c>
      <c r="D9161">
        <v>1</v>
      </c>
    </row>
    <row r="9162" spans="1:4">
      <c r="A9162">
        <v>239980</v>
      </c>
      <c r="B9162" t="s">
        <v>10498</v>
      </c>
      <c r="C9162">
        <v>533</v>
      </c>
      <c r="D9162">
        <v>1</v>
      </c>
    </row>
    <row r="9163" spans="1:4">
      <c r="A9163">
        <v>239990</v>
      </c>
      <c r="B9163" t="s">
        <v>10866</v>
      </c>
      <c r="C9163">
        <v>48</v>
      </c>
      <c r="D9163">
        <v>1</v>
      </c>
    </row>
    <row r="9164" spans="1:4">
      <c r="A9164">
        <v>240016</v>
      </c>
      <c r="B9164" t="s">
        <v>9232</v>
      </c>
      <c r="C9164">
        <v>142</v>
      </c>
      <c r="D9164">
        <v>1</v>
      </c>
    </row>
    <row r="9165" spans="1:4">
      <c r="A9165">
        <v>240016</v>
      </c>
      <c r="B9165" t="s">
        <v>9232</v>
      </c>
      <c r="C9165">
        <v>138</v>
      </c>
      <c r="D9165">
        <v>1</v>
      </c>
    </row>
    <row r="9166" spans="1:4">
      <c r="A9166">
        <v>240040</v>
      </c>
      <c r="B9166" t="s">
        <v>9432</v>
      </c>
      <c r="C9166">
        <v>99</v>
      </c>
      <c r="D9166">
        <v>1</v>
      </c>
    </row>
    <row r="9167" spans="1:4">
      <c r="A9167">
        <v>240131</v>
      </c>
      <c r="B9167" t="s">
        <v>8979</v>
      </c>
      <c r="C9167">
        <v>1200</v>
      </c>
      <c r="D9167">
        <v>4</v>
      </c>
    </row>
    <row r="9168" spans="1:4">
      <c r="A9168">
        <v>240166</v>
      </c>
      <c r="B9168" t="s">
        <v>10173</v>
      </c>
      <c r="C9168">
        <v>349</v>
      </c>
      <c r="D9168">
        <v>1</v>
      </c>
    </row>
    <row r="9169" spans="1:4">
      <c r="A9169">
        <v>240190</v>
      </c>
      <c r="B9169" t="s">
        <v>8724</v>
      </c>
      <c r="C9169">
        <v>369</v>
      </c>
      <c r="D9169">
        <v>1</v>
      </c>
    </row>
    <row r="9170" spans="1:4">
      <c r="A9170">
        <v>240190</v>
      </c>
      <c r="B9170" t="s">
        <v>8724</v>
      </c>
      <c r="C9170">
        <v>302</v>
      </c>
      <c r="D9170">
        <v>1</v>
      </c>
    </row>
    <row r="9171" spans="1:4">
      <c r="A9171">
        <v>240191</v>
      </c>
      <c r="B9171" t="s">
        <v>10174</v>
      </c>
      <c r="C9171">
        <v>248</v>
      </c>
      <c r="D9171">
        <v>1</v>
      </c>
    </row>
    <row r="9172" spans="1:4">
      <c r="A9172">
        <v>240205</v>
      </c>
      <c r="B9172" t="s">
        <v>10103</v>
      </c>
      <c r="C9172">
        <v>59</v>
      </c>
      <c r="D9172">
        <v>1</v>
      </c>
    </row>
    <row r="9173" spans="1:4">
      <c r="A9173">
        <v>240206</v>
      </c>
      <c r="B9173" t="s">
        <v>10080</v>
      </c>
      <c r="C9173">
        <v>32</v>
      </c>
      <c r="D9173">
        <v>2</v>
      </c>
    </row>
    <row r="9174" spans="1:4">
      <c r="A9174">
        <v>240207</v>
      </c>
      <c r="B9174" t="s">
        <v>10100</v>
      </c>
      <c r="C9174">
        <v>155.4</v>
      </c>
      <c r="D9174">
        <v>3</v>
      </c>
    </row>
    <row r="9175" spans="1:4">
      <c r="A9175">
        <v>240221</v>
      </c>
      <c r="B9175" t="s">
        <v>10915</v>
      </c>
      <c r="C9175">
        <v>49</v>
      </c>
      <c r="D9175">
        <v>1</v>
      </c>
    </row>
    <row r="9176" spans="1:4">
      <c r="A9176">
        <v>240229</v>
      </c>
      <c r="B9176" t="s">
        <v>10916</v>
      </c>
      <c r="C9176">
        <v>161</v>
      </c>
      <c r="D9176">
        <v>1</v>
      </c>
    </row>
    <row r="9177" spans="1:4">
      <c r="A9177">
        <v>240264</v>
      </c>
      <c r="B9177" t="s">
        <v>9983</v>
      </c>
      <c r="C9177">
        <v>225</v>
      </c>
      <c r="D9177">
        <v>3</v>
      </c>
    </row>
    <row r="9178" spans="1:4">
      <c r="A9178">
        <v>240310</v>
      </c>
      <c r="B9178" t="s">
        <v>9765</v>
      </c>
      <c r="C9178">
        <v>566</v>
      </c>
      <c r="D9178">
        <v>2</v>
      </c>
    </row>
    <row r="9179" spans="1:4">
      <c r="A9179">
        <v>240310</v>
      </c>
      <c r="B9179" t="s">
        <v>9765</v>
      </c>
      <c r="C9179">
        <v>0</v>
      </c>
      <c r="D9179">
        <v>0</v>
      </c>
    </row>
    <row r="9180" spans="1:4">
      <c r="A9180">
        <v>240310</v>
      </c>
      <c r="B9180" t="s">
        <v>9765</v>
      </c>
      <c r="C9180">
        <v>268</v>
      </c>
      <c r="D9180">
        <v>1</v>
      </c>
    </row>
    <row r="9181" spans="1:4">
      <c r="A9181">
        <v>240310</v>
      </c>
      <c r="B9181" t="s">
        <v>9765</v>
      </c>
      <c r="C9181">
        <v>536</v>
      </c>
      <c r="D9181">
        <v>2</v>
      </c>
    </row>
    <row r="9182" spans="1:4">
      <c r="A9182">
        <v>240310</v>
      </c>
      <c r="B9182" t="s">
        <v>9765</v>
      </c>
      <c r="C9182">
        <v>1325</v>
      </c>
      <c r="D9182">
        <v>5</v>
      </c>
    </row>
    <row r="9183" spans="1:4">
      <c r="A9183">
        <v>240310</v>
      </c>
      <c r="B9183" t="s">
        <v>9765</v>
      </c>
      <c r="C9183">
        <v>1072</v>
      </c>
      <c r="D9183">
        <v>4</v>
      </c>
    </row>
    <row r="9184" spans="1:4">
      <c r="A9184">
        <v>240315</v>
      </c>
      <c r="B9184" t="s">
        <v>9236</v>
      </c>
      <c r="C9184">
        <v>138</v>
      </c>
      <c r="D9184">
        <v>2</v>
      </c>
    </row>
    <row r="9185" spans="1:4">
      <c r="A9185">
        <v>240335</v>
      </c>
      <c r="B9185" t="s">
        <v>10419</v>
      </c>
      <c r="C9185">
        <v>29.9</v>
      </c>
      <c r="D9185">
        <v>1</v>
      </c>
    </row>
    <row r="9186" spans="1:4">
      <c r="A9186">
        <v>240347</v>
      </c>
      <c r="B9186" t="s">
        <v>10177</v>
      </c>
      <c r="C9186">
        <v>516</v>
      </c>
      <c r="D9186">
        <v>1</v>
      </c>
    </row>
    <row r="9187" spans="1:4">
      <c r="A9187">
        <v>240351</v>
      </c>
      <c r="B9187" t="s">
        <v>10502</v>
      </c>
      <c r="C9187">
        <v>409</v>
      </c>
      <c r="D9187">
        <v>1</v>
      </c>
    </row>
    <row r="9188" spans="1:4">
      <c r="A9188">
        <v>240351</v>
      </c>
      <c r="B9188" t="s">
        <v>10502</v>
      </c>
      <c r="C9188">
        <v>409</v>
      </c>
      <c r="D9188">
        <v>1</v>
      </c>
    </row>
    <row r="9189" spans="1:4">
      <c r="A9189">
        <v>240351</v>
      </c>
      <c r="B9189" t="s">
        <v>10502</v>
      </c>
      <c r="C9189">
        <v>409</v>
      </c>
      <c r="D9189">
        <v>1</v>
      </c>
    </row>
    <row r="9190" spans="1:4">
      <c r="A9190">
        <v>240367</v>
      </c>
      <c r="B9190" t="s">
        <v>7906</v>
      </c>
      <c r="C9190">
        <v>199</v>
      </c>
      <c r="D9190">
        <v>1</v>
      </c>
    </row>
    <row r="9191" spans="1:4">
      <c r="A9191">
        <v>240370</v>
      </c>
      <c r="B9191" t="s">
        <v>9237</v>
      </c>
      <c r="C9191">
        <v>174</v>
      </c>
      <c r="D9191">
        <v>1</v>
      </c>
    </row>
    <row r="9192" spans="1:4">
      <c r="A9192">
        <v>240370</v>
      </c>
      <c r="B9192" t="s">
        <v>9237</v>
      </c>
      <c r="C9192">
        <v>373</v>
      </c>
      <c r="D9192">
        <v>2</v>
      </c>
    </row>
    <row r="9193" spans="1:4">
      <c r="A9193">
        <v>240372</v>
      </c>
      <c r="B9193" t="s">
        <v>10505</v>
      </c>
      <c r="C9193">
        <v>30.9</v>
      </c>
      <c r="D9193">
        <v>5</v>
      </c>
    </row>
    <row r="9194" spans="1:4">
      <c r="A9194">
        <v>240375</v>
      </c>
      <c r="B9194" t="s">
        <v>9984</v>
      </c>
      <c r="C9194">
        <v>66</v>
      </c>
      <c r="D9194">
        <v>1</v>
      </c>
    </row>
    <row r="9195" spans="1:4">
      <c r="A9195">
        <v>240378</v>
      </c>
      <c r="B9195" t="s">
        <v>10506</v>
      </c>
      <c r="C9195">
        <v>161</v>
      </c>
      <c r="D9195">
        <v>2</v>
      </c>
    </row>
    <row r="9196" spans="1:4">
      <c r="A9196">
        <v>240378</v>
      </c>
      <c r="B9196" t="s">
        <v>10506</v>
      </c>
      <c r="C9196">
        <v>180</v>
      </c>
      <c r="D9196">
        <v>2</v>
      </c>
    </row>
    <row r="9197" spans="1:4">
      <c r="A9197">
        <v>240399</v>
      </c>
      <c r="B9197" t="s">
        <v>379</v>
      </c>
      <c r="C9197">
        <v>390</v>
      </c>
      <c r="D9197">
        <v>1</v>
      </c>
    </row>
    <row r="9198" spans="1:4">
      <c r="A9198">
        <v>240433</v>
      </c>
      <c r="B9198" t="s">
        <v>10178</v>
      </c>
      <c r="C9198">
        <v>251</v>
      </c>
      <c r="D9198">
        <v>2</v>
      </c>
    </row>
    <row r="9199" spans="1:4">
      <c r="A9199">
        <v>240499</v>
      </c>
      <c r="B9199" t="s">
        <v>10881</v>
      </c>
      <c r="C9199">
        <v>720</v>
      </c>
      <c r="D9199">
        <v>8</v>
      </c>
    </row>
    <row r="9200" spans="1:4">
      <c r="A9200">
        <v>240520</v>
      </c>
      <c r="B9200" t="s">
        <v>8181</v>
      </c>
      <c r="C9200">
        <v>154</v>
      </c>
      <c r="D9200">
        <v>1</v>
      </c>
    </row>
    <row r="9201" spans="1:4">
      <c r="A9201">
        <v>240535</v>
      </c>
      <c r="B9201" t="s">
        <v>10420</v>
      </c>
      <c r="C9201">
        <v>654</v>
      </c>
      <c r="D9201">
        <v>6</v>
      </c>
    </row>
    <row r="9202" spans="1:4">
      <c r="A9202">
        <v>240536</v>
      </c>
      <c r="B9202" t="s">
        <v>480</v>
      </c>
      <c r="C9202">
        <v>63</v>
      </c>
      <c r="D9202">
        <v>1</v>
      </c>
    </row>
    <row r="9203" spans="1:4">
      <c r="A9203">
        <v>240670</v>
      </c>
      <c r="B9203" t="s">
        <v>10515</v>
      </c>
      <c r="C9203">
        <v>398</v>
      </c>
      <c r="D9203">
        <v>2</v>
      </c>
    </row>
    <row r="9204" spans="1:4">
      <c r="A9204">
        <v>240670</v>
      </c>
      <c r="B9204" t="s">
        <v>10515</v>
      </c>
      <c r="C9204">
        <v>579</v>
      </c>
      <c r="D9204">
        <v>3</v>
      </c>
    </row>
    <row r="9205" spans="1:4">
      <c r="A9205">
        <v>204190</v>
      </c>
      <c r="B9205" t="s">
        <v>648</v>
      </c>
      <c r="C9205">
        <v>169</v>
      </c>
      <c r="D9205">
        <v>1</v>
      </c>
    </row>
    <row r="9206" spans="1:4">
      <c r="A9206">
        <v>205626</v>
      </c>
      <c r="B9206" t="s">
        <v>10186</v>
      </c>
      <c r="C9206">
        <v>17</v>
      </c>
      <c r="D9206">
        <v>1</v>
      </c>
    </row>
    <row r="9207" spans="1:4">
      <c r="A9207">
        <v>210440</v>
      </c>
      <c r="B9207" t="s">
        <v>8755</v>
      </c>
      <c r="C9207">
        <v>199</v>
      </c>
      <c r="D9207">
        <v>1</v>
      </c>
    </row>
    <row r="9208" spans="1:4">
      <c r="A9208">
        <v>218853</v>
      </c>
      <c r="B9208" t="s">
        <v>523</v>
      </c>
      <c r="C9208">
        <v>268</v>
      </c>
      <c r="D9208">
        <v>1</v>
      </c>
    </row>
    <row r="9209" spans="1:4">
      <c r="A9209">
        <v>225391</v>
      </c>
      <c r="B9209" t="s">
        <v>10917</v>
      </c>
      <c r="C9209">
        <v>139</v>
      </c>
      <c r="D9209">
        <v>1</v>
      </c>
    </row>
    <row r="9210" spans="1:4">
      <c r="A9210">
        <v>225963</v>
      </c>
      <c r="B9210" t="s">
        <v>4287</v>
      </c>
      <c r="C9210">
        <v>99</v>
      </c>
      <c r="D9210">
        <v>1</v>
      </c>
    </row>
    <row r="9211" spans="1:4">
      <c r="A9211">
        <v>227014</v>
      </c>
      <c r="B9211" t="s">
        <v>9276</v>
      </c>
      <c r="C9211">
        <v>114</v>
      </c>
      <c r="D9211">
        <v>1</v>
      </c>
    </row>
    <row r="9212" spans="1:4">
      <c r="A9212">
        <v>227024</v>
      </c>
      <c r="B9212" t="s">
        <v>9119</v>
      </c>
      <c r="C9212">
        <v>137</v>
      </c>
      <c r="D9212">
        <v>1</v>
      </c>
    </row>
    <row r="9213" spans="1:4">
      <c r="A9213">
        <v>230865</v>
      </c>
      <c r="B9213" t="s">
        <v>529</v>
      </c>
      <c r="C9213">
        <v>298</v>
      </c>
      <c r="D9213">
        <v>1</v>
      </c>
    </row>
    <row r="9214" spans="1:4">
      <c r="A9214">
        <v>232299</v>
      </c>
      <c r="B9214" t="s">
        <v>305</v>
      </c>
      <c r="C9214">
        <v>232</v>
      </c>
      <c r="D9214">
        <v>1</v>
      </c>
    </row>
    <row r="9215" spans="1:4">
      <c r="A9215">
        <v>232523</v>
      </c>
      <c r="B9215" t="s">
        <v>10228</v>
      </c>
      <c r="C9215">
        <v>171</v>
      </c>
      <c r="D9215">
        <v>1</v>
      </c>
    </row>
    <row r="9216" spans="1:4">
      <c r="A9216">
        <v>234449</v>
      </c>
      <c r="B9216" t="s">
        <v>6035</v>
      </c>
      <c r="C9216">
        <v>219</v>
      </c>
      <c r="D9216">
        <v>1</v>
      </c>
    </row>
    <row r="9217" spans="1:4">
      <c r="A9217">
        <v>235259</v>
      </c>
      <c r="B9217" t="s">
        <v>9002</v>
      </c>
      <c r="C9217">
        <v>209</v>
      </c>
      <c r="D9217">
        <v>1</v>
      </c>
    </row>
    <row r="9218" spans="1:4">
      <c r="A9218">
        <v>236066</v>
      </c>
      <c r="B9218" t="s">
        <v>7126</v>
      </c>
      <c r="C9218">
        <v>1569</v>
      </c>
      <c r="D9218">
        <v>1</v>
      </c>
    </row>
    <row r="9219" spans="1:4">
      <c r="A9219">
        <v>236325</v>
      </c>
      <c r="B9219" t="s">
        <v>676</v>
      </c>
      <c r="C9219">
        <v>429</v>
      </c>
      <c r="D9219">
        <v>1</v>
      </c>
    </row>
    <row r="9220" spans="1:4">
      <c r="A9220">
        <v>236564</v>
      </c>
      <c r="B9220" t="s">
        <v>9007</v>
      </c>
      <c r="C9220">
        <v>706</v>
      </c>
      <c r="D9220">
        <v>2</v>
      </c>
    </row>
    <row r="9221" spans="1:4">
      <c r="A9221">
        <v>236674</v>
      </c>
      <c r="B9221" t="s">
        <v>7851</v>
      </c>
      <c r="C9221">
        <v>339</v>
      </c>
      <c r="D9221">
        <v>1</v>
      </c>
    </row>
    <row r="9222" spans="1:4">
      <c r="A9222">
        <v>236729</v>
      </c>
      <c r="B9222" t="s">
        <v>538</v>
      </c>
      <c r="C9222">
        <v>298</v>
      </c>
      <c r="D9222">
        <v>1</v>
      </c>
    </row>
    <row r="9223" spans="1:4">
      <c r="A9223">
        <v>239665</v>
      </c>
      <c r="B9223" t="s">
        <v>530</v>
      </c>
      <c r="C9223">
        <v>348</v>
      </c>
      <c r="D9223">
        <v>1</v>
      </c>
    </row>
    <row r="9224" spans="1:4">
      <c r="A9224">
        <v>240310</v>
      </c>
      <c r="B9224" t="s">
        <v>9765</v>
      </c>
      <c r="C9224">
        <v>-288</v>
      </c>
      <c r="D9224">
        <v>-1</v>
      </c>
    </row>
    <row r="9225" spans="1:4">
      <c r="A9225">
        <v>201278</v>
      </c>
      <c r="B9225" t="s">
        <v>49</v>
      </c>
      <c r="C9225">
        <v>3172</v>
      </c>
      <c r="D9225">
        <v>28</v>
      </c>
    </row>
    <row r="9226" spans="1:4">
      <c r="A9226">
        <v>205200</v>
      </c>
      <c r="B9226" t="s">
        <v>9741</v>
      </c>
      <c r="C9226">
        <v>5980</v>
      </c>
      <c r="D9226">
        <v>1</v>
      </c>
    </row>
    <row r="9227" spans="1:4">
      <c r="A9227">
        <v>214129</v>
      </c>
      <c r="B9227" t="s">
        <v>2325</v>
      </c>
      <c r="C9227">
        <v>50</v>
      </c>
      <c r="D9227">
        <v>1</v>
      </c>
    </row>
    <row r="9228" spans="1:4">
      <c r="A9228">
        <v>214485</v>
      </c>
      <c r="B9228" t="s">
        <v>8711</v>
      </c>
      <c r="C9228">
        <v>2994</v>
      </c>
      <c r="D9228">
        <v>6</v>
      </c>
    </row>
    <row r="9229" spans="1:4">
      <c r="A9229">
        <v>218853</v>
      </c>
      <c r="B9229" t="s">
        <v>523</v>
      </c>
      <c r="C9229">
        <v>288</v>
      </c>
      <c r="D9229">
        <v>1</v>
      </c>
    </row>
    <row r="9230" spans="1:4">
      <c r="A9230">
        <v>222785</v>
      </c>
      <c r="B9230" t="s">
        <v>10918</v>
      </c>
      <c r="C9230">
        <v>99</v>
      </c>
      <c r="D9230">
        <v>1</v>
      </c>
    </row>
    <row r="9231" spans="1:4">
      <c r="A9231">
        <v>225321</v>
      </c>
      <c r="B9231" t="s">
        <v>8993</v>
      </c>
      <c r="C9231">
        <v>1878</v>
      </c>
      <c r="D9231">
        <v>1</v>
      </c>
    </row>
    <row r="9232" spans="1:4">
      <c r="A9232">
        <v>230357</v>
      </c>
      <c r="B9232" t="s">
        <v>8834</v>
      </c>
      <c r="C9232">
        <v>548</v>
      </c>
      <c r="D9232">
        <v>1</v>
      </c>
    </row>
    <row r="9233" spans="1:4">
      <c r="A9233">
        <v>232813</v>
      </c>
      <c r="B9233" t="s">
        <v>8850</v>
      </c>
      <c r="C9233">
        <v>199</v>
      </c>
      <c r="D9233">
        <v>1</v>
      </c>
    </row>
    <row r="9234" spans="1:4">
      <c r="A9234">
        <v>233444</v>
      </c>
      <c r="B9234" t="s">
        <v>666</v>
      </c>
      <c r="C9234">
        <v>299</v>
      </c>
      <c r="D9234">
        <v>1</v>
      </c>
    </row>
    <row r="9235" spans="1:4">
      <c r="A9235">
        <v>233680</v>
      </c>
      <c r="B9235" t="s">
        <v>329</v>
      </c>
      <c r="C9235">
        <v>268</v>
      </c>
      <c r="D9235">
        <v>1</v>
      </c>
    </row>
    <row r="9236" spans="1:4">
      <c r="A9236">
        <v>234275</v>
      </c>
      <c r="B9236" t="s">
        <v>9387</v>
      </c>
      <c r="C9236">
        <v>298</v>
      </c>
      <c r="D9236">
        <v>1</v>
      </c>
    </row>
    <row r="9237" spans="1:4">
      <c r="A9237">
        <v>234281</v>
      </c>
      <c r="B9237" t="s">
        <v>8869</v>
      </c>
      <c r="C9237">
        <v>2289</v>
      </c>
      <c r="D9237">
        <v>1</v>
      </c>
    </row>
    <row r="9238" spans="1:4">
      <c r="A9238">
        <v>235527</v>
      </c>
      <c r="B9238" t="s">
        <v>10919</v>
      </c>
      <c r="C9238">
        <v>169</v>
      </c>
      <c r="D9238">
        <v>1</v>
      </c>
    </row>
    <row r="9239" spans="1:4">
      <c r="A9239">
        <v>235690</v>
      </c>
      <c r="B9239" t="s">
        <v>9179</v>
      </c>
      <c r="C9239">
        <v>69</v>
      </c>
      <c r="D9239">
        <v>1</v>
      </c>
    </row>
    <row r="9240" spans="1:4">
      <c r="A9240">
        <v>236504</v>
      </c>
      <c r="B9240" t="s">
        <v>687</v>
      </c>
      <c r="C9240">
        <v>-1289</v>
      </c>
      <c r="D9240">
        <v>-1</v>
      </c>
    </row>
    <row r="9241" spans="1:4">
      <c r="A9241">
        <v>236576</v>
      </c>
      <c r="B9241" t="s">
        <v>405</v>
      </c>
      <c r="C9241">
        <v>99</v>
      </c>
      <c r="D9241">
        <v>1</v>
      </c>
    </row>
    <row r="9242" spans="1:4">
      <c r="A9242">
        <v>236674</v>
      </c>
      <c r="B9242" t="s">
        <v>7851</v>
      </c>
      <c r="C9242">
        <v>798</v>
      </c>
      <c r="D9242">
        <v>2</v>
      </c>
    </row>
    <row r="9243" spans="1:4">
      <c r="A9243">
        <v>238965</v>
      </c>
      <c r="B9243" t="s">
        <v>9215</v>
      </c>
      <c r="C9243">
        <v>218</v>
      </c>
      <c r="D9243">
        <v>1</v>
      </c>
    </row>
    <row r="9244" spans="1:4">
      <c r="A9244">
        <v>240294</v>
      </c>
      <c r="B9244" t="s">
        <v>9860</v>
      </c>
      <c r="C9244">
        <v>0</v>
      </c>
      <c r="D9244">
        <v>7</v>
      </c>
    </row>
    <row r="9245" spans="1:4">
      <c r="A9245">
        <v>182294</v>
      </c>
      <c r="B9245" t="s">
        <v>10433</v>
      </c>
      <c r="C9245">
        <v>69</v>
      </c>
      <c r="D9245">
        <v>1</v>
      </c>
    </row>
    <row r="9246" spans="1:4">
      <c r="A9246">
        <v>185186</v>
      </c>
      <c r="B9246" t="s">
        <v>8725</v>
      </c>
      <c r="C9246">
        <v>1616</v>
      </c>
      <c r="D9246">
        <v>6</v>
      </c>
    </row>
    <row r="9247" spans="1:4">
      <c r="A9247">
        <v>185327</v>
      </c>
      <c r="B9247" t="s">
        <v>9031</v>
      </c>
      <c r="C9247">
        <v>12</v>
      </c>
      <c r="D9247">
        <v>1</v>
      </c>
    </row>
    <row r="9248" spans="1:4">
      <c r="A9248">
        <v>185480</v>
      </c>
      <c r="B9248" t="s">
        <v>9032</v>
      </c>
      <c r="C9248">
        <v>20.9</v>
      </c>
      <c r="D9248">
        <v>1</v>
      </c>
    </row>
    <row r="9249" spans="1:4">
      <c r="A9249">
        <v>186241</v>
      </c>
      <c r="B9249" t="s">
        <v>10268</v>
      </c>
      <c r="C9249">
        <v>33</v>
      </c>
      <c r="D9249">
        <v>1</v>
      </c>
    </row>
    <row r="9250" spans="1:4">
      <c r="A9250">
        <v>187108</v>
      </c>
      <c r="B9250" t="s">
        <v>21</v>
      </c>
      <c r="C9250">
        <v>31.6</v>
      </c>
      <c r="D9250">
        <v>2</v>
      </c>
    </row>
    <row r="9251" spans="1:4">
      <c r="A9251">
        <v>188294</v>
      </c>
      <c r="B9251" t="s">
        <v>9034</v>
      </c>
      <c r="C9251">
        <v>196</v>
      </c>
      <c r="D9251">
        <v>1</v>
      </c>
    </row>
    <row r="9252" spans="1:4">
      <c r="A9252">
        <v>188368</v>
      </c>
      <c r="B9252" t="s">
        <v>10000</v>
      </c>
      <c r="C9252">
        <v>30</v>
      </c>
      <c r="D9252">
        <v>1</v>
      </c>
    </row>
    <row r="9253" spans="1:4">
      <c r="A9253">
        <v>188384</v>
      </c>
      <c r="B9253" t="s">
        <v>10348</v>
      </c>
      <c r="C9253">
        <v>57</v>
      </c>
      <c r="D9253">
        <v>1</v>
      </c>
    </row>
    <row r="9254" spans="1:4">
      <c r="A9254">
        <v>188522</v>
      </c>
      <c r="B9254" t="s">
        <v>10920</v>
      </c>
      <c r="C9254">
        <v>199</v>
      </c>
      <c r="D9254">
        <v>1</v>
      </c>
    </row>
    <row r="9255" spans="1:4">
      <c r="A9255">
        <v>190502</v>
      </c>
      <c r="B9255" t="s">
        <v>10921</v>
      </c>
      <c r="C9255">
        <v>109</v>
      </c>
      <c r="D9255">
        <v>1</v>
      </c>
    </row>
    <row r="9256" spans="1:4">
      <c r="A9256">
        <v>190714</v>
      </c>
      <c r="B9256" t="s">
        <v>823</v>
      </c>
      <c r="C9256">
        <v>921</v>
      </c>
      <c r="D9256">
        <v>8</v>
      </c>
    </row>
    <row r="9257" spans="1:4">
      <c r="A9257">
        <v>190966</v>
      </c>
      <c r="B9257" t="s">
        <v>10922</v>
      </c>
      <c r="C9257">
        <v>104</v>
      </c>
      <c r="D9257">
        <v>1</v>
      </c>
    </row>
    <row r="9258" spans="1:4">
      <c r="A9258">
        <v>190980</v>
      </c>
      <c r="B9258" t="s">
        <v>8727</v>
      </c>
      <c r="C9258">
        <v>24</v>
      </c>
      <c r="D9258">
        <v>1</v>
      </c>
    </row>
    <row r="9259" spans="1:4">
      <c r="A9259">
        <v>191733</v>
      </c>
      <c r="B9259" t="s">
        <v>851</v>
      </c>
      <c r="C9259">
        <v>74</v>
      </c>
      <c r="D9259">
        <v>1</v>
      </c>
    </row>
    <row r="9260" spans="1:4">
      <c r="A9260">
        <v>192298</v>
      </c>
      <c r="B9260" t="s">
        <v>9271</v>
      </c>
      <c r="C9260">
        <v>296</v>
      </c>
      <c r="D9260">
        <v>4</v>
      </c>
    </row>
    <row r="9261" spans="1:4">
      <c r="A9261">
        <v>192743</v>
      </c>
      <c r="B9261" t="s">
        <v>9627</v>
      </c>
      <c r="C9261">
        <v>12.78</v>
      </c>
      <c r="D9261">
        <v>1</v>
      </c>
    </row>
    <row r="9262" spans="1:4">
      <c r="A9262">
        <v>194415</v>
      </c>
      <c r="B9262" t="s">
        <v>9038</v>
      </c>
      <c r="C9262">
        <v>66</v>
      </c>
      <c r="D9262">
        <v>1</v>
      </c>
    </row>
    <row r="9263" spans="1:4">
      <c r="A9263">
        <v>194940</v>
      </c>
      <c r="B9263" t="s">
        <v>9283</v>
      </c>
      <c r="C9263">
        <v>18</v>
      </c>
      <c r="D9263">
        <v>1</v>
      </c>
    </row>
    <row r="9264" spans="1:4">
      <c r="A9264">
        <v>197367</v>
      </c>
      <c r="B9264" t="s">
        <v>10102</v>
      </c>
      <c r="C9264">
        <v>1219</v>
      </c>
      <c r="D9264">
        <v>1</v>
      </c>
    </row>
    <row r="9265" spans="1:4">
      <c r="A9265">
        <v>198119</v>
      </c>
      <c r="B9265" t="s">
        <v>10923</v>
      </c>
      <c r="C9265">
        <v>112</v>
      </c>
      <c r="D9265">
        <v>1</v>
      </c>
    </row>
    <row r="9266" spans="1:4">
      <c r="A9266">
        <v>198767</v>
      </c>
      <c r="B9266" t="s">
        <v>1010</v>
      </c>
      <c r="C9266">
        <v>40</v>
      </c>
      <c r="D9266">
        <v>1</v>
      </c>
    </row>
    <row r="9267" spans="1:4">
      <c r="A9267">
        <v>198801</v>
      </c>
      <c r="B9267" t="s">
        <v>8984</v>
      </c>
      <c r="C9267">
        <v>188</v>
      </c>
      <c r="D9267">
        <v>2</v>
      </c>
    </row>
    <row r="9268" spans="1:4">
      <c r="A9268">
        <v>198875</v>
      </c>
      <c r="B9268" t="s">
        <v>10924</v>
      </c>
      <c r="C9268">
        <v>42</v>
      </c>
      <c r="D9268">
        <v>1</v>
      </c>
    </row>
    <row r="9269" spans="1:4">
      <c r="A9269">
        <v>199516</v>
      </c>
      <c r="B9269" t="s">
        <v>10110</v>
      </c>
      <c r="C9269">
        <v>35</v>
      </c>
      <c r="D9269">
        <v>1</v>
      </c>
    </row>
    <row r="9270" spans="1:4">
      <c r="A9270">
        <v>200061</v>
      </c>
      <c r="B9270" t="s">
        <v>10925</v>
      </c>
      <c r="C9270">
        <v>147</v>
      </c>
      <c r="D9270">
        <v>3</v>
      </c>
    </row>
    <row r="9271" spans="1:4">
      <c r="A9271">
        <v>200101</v>
      </c>
      <c r="B9271" t="s">
        <v>9041</v>
      </c>
      <c r="C9271">
        <v>202</v>
      </c>
      <c r="D9271">
        <v>1</v>
      </c>
    </row>
    <row r="9272" spans="1:4">
      <c r="A9272">
        <v>200506</v>
      </c>
      <c r="B9272" t="s">
        <v>9042</v>
      </c>
      <c r="C9272">
        <v>161</v>
      </c>
      <c r="D9272">
        <v>1</v>
      </c>
    </row>
    <row r="9273" spans="1:4">
      <c r="A9273">
        <v>200547</v>
      </c>
      <c r="B9273" t="s">
        <v>10926</v>
      </c>
      <c r="C9273">
        <v>229</v>
      </c>
      <c r="D9273">
        <v>1</v>
      </c>
    </row>
    <row r="9274" spans="1:4">
      <c r="A9274">
        <v>200551</v>
      </c>
      <c r="B9274" t="s">
        <v>10927</v>
      </c>
      <c r="C9274">
        <v>169</v>
      </c>
      <c r="D9274">
        <v>1</v>
      </c>
    </row>
    <row r="9275" spans="1:4">
      <c r="A9275">
        <v>201040</v>
      </c>
      <c r="B9275" t="s">
        <v>8985</v>
      </c>
      <c r="C9275">
        <v>716</v>
      </c>
      <c r="D9275">
        <v>2</v>
      </c>
    </row>
    <row r="9276" spans="1:4">
      <c r="A9276">
        <v>201041</v>
      </c>
      <c r="B9276" t="s">
        <v>9239</v>
      </c>
      <c r="C9276">
        <v>1345</v>
      </c>
      <c r="D9276">
        <v>2</v>
      </c>
    </row>
    <row r="9277" spans="1:4">
      <c r="A9277">
        <v>201278</v>
      </c>
      <c r="B9277" t="s">
        <v>49</v>
      </c>
      <c r="C9277">
        <v>1447</v>
      </c>
      <c r="D9277">
        <v>12</v>
      </c>
    </row>
    <row r="9278" spans="1:4">
      <c r="A9278">
        <v>201434</v>
      </c>
      <c r="B9278" t="s">
        <v>9462</v>
      </c>
      <c r="C9278">
        <v>74</v>
      </c>
      <c r="D9278">
        <v>1</v>
      </c>
    </row>
    <row r="9279" spans="1:4">
      <c r="A9279">
        <v>201646</v>
      </c>
      <c r="B9279" t="s">
        <v>10928</v>
      </c>
      <c r="C9279">
        <v>108</v>
      </c>
      <c r="D9279">
        <v>1</v>
      </c>
    </row>
    <row r="9280" spans="1:4">
      <c r="A9280">
        <v>201826</v>
      </c>
      <c r="B9280" t="s">
        <v>9240</v>
      </c>
      <c r="C9280">
        <v>288</v>
      </c>
      <c r="D9280">
        <v>1</v>
      </c>
    </row>
    <row r="9281" spans="1:4">
      <c r="A9281">
        <v>202075</v>
      </c>
      <c r="B9281" t="s">
        <v>8735</v>
      </c>
      <c r="C9281">
        <v>49</v>
      </c>
      <c r="D9281">
        <v>1</v>
      </c>
    </row>
    <row r="9282" spans="1:4">
      <c r="A9282">
        <v>202079</v>
      </c>
      <c r="B9282" t="s">
        <v>9293</v>
      </c>
      <c r="C9282">
        <v>150</v>
      </c>
      <c r="D9282">
        <v>2</v>
      </c>
    </row>
    <row r="9283" spans="1:4">
      <c r="A9283">
        <v>202351</v>
      </c>
      <c r="B9283" t="s">
        <v>50</v>
      </c>
      <c r="C9283">
        <v>149</v>
      </c>
      <c r="D9283">
        <v>1</v>
      </c>
    </row>
    <row r="9284" spans="1:4">
      <c r="A9284">
        <v>202357</v>
      </c>
      <c r="B9284" t="s">
        <v>10566</v>
      </c>
      <c r="C9284">
        <v>423</v>
      </c>
      <c r="D9284">
        <v>3</v>
      </c>
    </row>
    <row r="9285" spans="1:4">
      <c r="A9285">
        <v>202357</v>
      </c>
      <c r="B9285" t="s">
        <v>10566</v>
      </c>
      <c r="C9285">
        <v>138</v>
      </c>
      <c r="D9285">
        <v>1</v>
      </c>
    </row>
    <row r="9286" spans="1:4">
      <c r="A9286">
        <v>202358</v>
      </c>
      <c r="B9286" t="s">
        <v>10194</v>
      </c>
      <c r="C9286">
        <v>490</v>
      </c>
      <c r="D9286">
        <v>3</v>
      </c>
    </row>
    <row r="9287" spans="1:4">
      <c r="A9287">
        <v>202415</v>
      </c>
      <c r="B9287" t="s">
        <v>10929</v>
      </c>
      <c r="C9287">
        <v>247</v>
      </c>
      <c r="D9287">
        <v>1</v>
      </c>
    </row>
    <row r="9288" spans="1:4">
      <c r="A9288">
        <v>202588</v>
      </c>
      <c r="B9288" t="s">
        <v>10004</v>
      </c>
      <c r="C9288">
        <v>262</v>
      </c>
      <c r="D9288">
        <v>3</v>
      </c>
    </row>
    <row r="9289" spans="1:4">
      <c r="A9289">
        <v>202780</v>
      </c>
      <c r="B9289" t="s">
        <v>10930</v>
      </c>
      <c r="C9289">
        <v>318</v>
      </c>
      <c r="D9289">
        <v>1</v>
      </c>
    </row>
    <row r="9290" spans="1:4">
      <c r="A9290">
        <v>202848</v>
      </c>
      <c r="B9290" t="s">
        <v>9296</v>
      </c>
      <c r="C9290">
        <v>29.9</v>
      </c>
      <c r="D9290">
        <v>5</v>
      </c>
    </row>
    <row r="9291" spans="1:4">
      <c r="A9291">
        <v>202848</v>
      </c>
      <c r="B9291" t="s">
        <v>9296</v>
      </c>
      <c r="C9291">
        <v>25.96</v>
      </c>
      <c r="D9291">
        <v>4</v>
      </c>
    </row>
    <row r="9292" spans="1:4">
      <c r="A9292">
        <v>202958</v>
      </c>
      <c r="B9292" t="s">
        <v>10931</v>
      </c>
      <c r="C9292">
        <v>17</v>
      </c>
      <c r="D9292">
        <v>1</v>
      </c>
    </row>
    <row r="9293" spans="1:4">
      <c r="A9293">
        <v>203009</v>
      </c>
      <c r="B9293" t="s">
        <v>9435</v>
      </c>
      <c r="C9293">
        <v>261</v>
      </c>
      <c r="D9293">
        <v>3</v>
      </c>
    </row>
    <row r="9294" spans="1:4">
      <c r="A9294">
        <v>203145</v>
      </c>
      <c r="B9294" t="s">
        <v>10932</v>
      </c>
      <c r="C9294">
        <v>3930</v>
      </c>
      <c r="D9294">
        <v>1</v>
      </c>
    </row>
    <row r="9295" spans="1:4">
      <c r="A9295">
        <v>203276</v>
      </c>
      <c r="B9295" t="s">
        <v>10568</v>
      </c>
      <c r="C9295">
        <v>23.9</v>
      </c>
      <c r="D9295">
        <v>1</v>
      </c>
    </row>
    <row r="9296" spans="1:4">
      <c r="A9296">
        <v>203277</v>
      </c>
      <c r="B9296" t="s">
        <v>9044</v>
      </c>
      <c r="C9296">
        <v>35.799999999999997</v>
      </c>
      <c r="D9296">
        <v>2</v>
      </c>
    </row>
    <row r="9297" spans="1:4">
      <c r="A9297">
        <v>203999</v>
      </c>
      <c r="B9297" t="s">
        <v>9019</v>
      </c>
      <c r="C9297">
        <v>531</v>
      </c>
      <c r="D9297">
        <v>3</v>
      </c>
    </row>
    <row r="9298" spans="1:4">
      <c r="A9298">
        <v>204063</v>
      </c>
      <c r="B9298" t="s">
        <v>8741</v>
      </c>
      <c r="C9298">
        <v>29</v>
      </c>
      <c r="D9298">
        <v>1</v>
      </c>
    </row>
    <row r="9299" spans="1:4">
      <c r="A9299">
        <v>204085</v>
      </c>
      <c r="B9299" t="s">
        <v>8742</v>
      </c>
      <c r="C9299">
        <v>115</v>
      </c>
      <c r="D9299">
        <v>2</v>
      </c>
    </row>
    <row r="9300" spans="1:4">
      <c r="A9300">
        <v>204178</v>
      </c>
      <c r="B9300" t="s">
        <v>10933</v>
      </c>
      <c r="C9300">
        <v>199</v>
      </c>
      <c r="D9300">
        <v>1</v>
      </c>
    </row>
    <row r="9301" spans="1:4">
      <c r="A9301">
        <v>204254</v>
      </c>
      <c r="B9301" t="s">
        <v>9630</v>
      </c>
      <c r="C9301">
        <v>77</v>
      </c>
      <c r="D9301">
        <v>1</v>
      </c>
    </row>
    <row r="9302" spans="1:4">
      <c r="A9302">
        <v>204255</v>
      </c>
      <c r="B9302" t="s">
        <v>9774</v>
      </c>
      <c r="C9302">
        <v>2320</v>
      </c>
      <c r="D9302">
        <v>41</v>
      </c>
    </row>
    <row r="9303" spans="1:4">
      <c r="A9303">
        <v>204280</v>
      </c>
      <c r="B9303" t="s">
        <v>1303</v>
      </c>
      <c r="C9303">
        <v>132</v>
      </c>
      <c r="D9303">
        <v>2</v>
      </c>
    </row>
    <row r="9304" spans="1:4">
      <c r="A9304">
        <v>204675</v>
      </c>
      <c r="B9304" t="s">
        <v>10934</v>
      </c>
      <c r="C9304">
        <v>24</v>
      </c>
      <c r="D9304">
        <v>1</v>
      </c>
    </row>
    <row r="9305" spans="1:4">
      <c r="A9305">
        <v>204838</v>
      </c>
      <c r="B9305" t="s">
        <v>526</v>
      </c>
      <c r="C9305">
        <v>901</v>
      </c>
      <c r="D9305">
        <v>4</v>
      </c>
    </row>
    <row r="9306" spans="1:4">
      <c r="A9306">
        <v>204883</v>
      </c>
      <c r="B9306" t="s">
        <v>10442</v>
      </c>
      <c r="C9306">
        <v>11</v>
      </c>
      <c r="D9306">
        <v>2</v>
      </c>
    </row>
    <row r="9307" spans="1:4">
      <c r="A9307">
        <v>205109</v>
      </c>
      <c r="B9307" t="s">
        <v>9892</v>
      </c>
      <c r="C9307">
        <v>69</v>
      </c>
      <c r="D9307">
        <v>1</v>
      </c>
    </row>
    <row r="9308" spans="1:4">
      <c r="A9308">
        <v>205120</v>
      </c>
      <c r="B9308" t="s">
        <v>10935</v>
      </c>
      <c r="C9308">
        <v>57</v>
      </c>
      <c r="D9308">
        <v>1</v>
      </c>
    </row>
    <row r="9309" spans="1:4">
      <c r="A9309">
        <v>205125</v>
      </c>
      <c r="B9309" t="s">
        <v>8747</v>
      </c>
      <c r="C9309">
        <v>49</v>
      </c>
      <c r="D9309">
        <v>1</v>
      </c>
    </row>
    <row r="9310" spans="1:4">
      <c r="A9310">
        <v>205200</v>
      </c>
      <c r="B9310" t="s">
        <v>9741</v>
      </c>
      <c r="C9310">
        <v>5882</v>
      </c>
      <c r="D9310">
        <v>1</v>
      </c>
    </row>
    <row r="9311" spans="1:4">
      <c r="A9311">
        <v>205438</v>
      </c>
      <c r="B9311" t="s">
        <v>9299</v>
      </c>
      <c r="C9311">
        <v>82</v>
      </c>
      <c r="D9311">
        <v>2</v>
      </c>
    </row>
    <row r="9312" spans="1:4">
      <c r="A9312">
        <v>205512</v>
      </c>
      <c r="B9312" t="s">
        <v>10936</v>
      </c>
      <c r="C9312">
        <v>365</v>
      </c>
      <c r="D9312">
        <v>1</v>
      </c>
    </row>
    <row r="9313" spans="1:4">
      <c r="A9313">
        <v>205513</v>
      </c>
      <c r="B9313" t="s">
        <v>9300</v>
      </c>
      <c r="C9313">
        <v>158</v>
      </c>
      <c r="D9313">
        <v>1</v>
      </c>
    </row>
    <row r="9314" spans="1:4">
      <c r="A9314">
        <v>205625</v>
      </c>
      <c r="B9314" t="s">
        <v>10937</v>
      </c>
      <c r="C9314">
        <v>51</v>
      </c>
      <c r="D9314">
        <v>2</v>
      </c>
    </row>
    <row r="9315" spans="1:4">
      <c r="A9315">
        <v>205625</v>
      </c>
      <c r="B9315" t="s">
        <v>10937</v>
      </c>
      <c r="C9315">
        <v>25</v>
      </c>
      <c r="D9315">
        <v>1</v>
      </c>
    </row>
    <row r="9316" spans="1:4">
      <c r="A9316">
        <v>205625</v>
      </c>
      <c r="B9316" t="s">
        <v>10937</v>
      </c>
      <c r="C9316">
        <v>25</v>
      </c>
      <c r="D9316">
        <v>1</v>
      </c>
    </row>
    <row r="9317" spans="1:4">
      <c r="A9317">
        <v>205634</v>
      </c>
      <c r="B9317" t="s">
        <v>10575</v>
      </c>
      <c r="C9317">
        <v>28.63</v>
      </c>
      <c r="D9317">
        <v>7</v>
      </c>
    </row>
    <row r="9318" spans="1:4">
      <c r="A9318">
        <v>205634</v>
      </c>
      <c r="B9318" t="s">
        <v>10575</v>
      </c>
      <c r="C9318">
        <v>18.079999999999998</v>
      </c>
      <c r="D9318">
        <v>3</v>
      </c>
    </row>
    <row r="9319" spans="1:4">
      <c r="A9319">
        <v>205819</v>
      </c>
      <c r="B9319" t="s">
        <v>9052</v>
      </c>
      <c r="C9319">
        <v>349</v>
      </c>
      <c r="D9319">
        <v>1</v>
      </c>
    </row>
    <row r="9320" spans="1:4">
      <c r="A9320">
        <v>205897</v>
      </c>
      <c r="B9320" t="s">
        <v>9634</v>
      </c>
      <c r="C9320">
        <v>15.8</v>
      </c>
      <c r="D9320">
        <v>1</v>
      </c>
    </row>
    <row r="9321" spans="1:4">
      <c r="A9321">
        <v>205899</v>
      </c>
      <c r="B9321" t="s">
        <v>10008</v>
      </c>
      <c r="C9321">
        <v>52.9</v>
      </c>
      <c r="D9321">
        <v>2</v>
      </c>
    </row>
    <row r="9322" spans="1:4">
      <c r="A9322">
        <v>205899</v>
      </c>
      <c r="B9322" t="s">
        <v>10008</v>
      </c>
      <c r="C9322">
        <v>29</v>
      </c>
      <c r="D9322">
        <v>1</v>
      </c>
    </row>
    <row r="9323" spans="1:4">
      <c r="A9323">
        <v>205906</v>
      </c>
      <c r="B9323" t="s">
        <v>10938</v>
      </c>
      <c r="C9323">
        <v>31.9</v>
      </c>
      <c r="D9323">
        <v>1</v>
      </c>
    </row>
    <row r="9324" spans="1:4">
      <c r="A9324">
        <v>205915</v>
      </c>
      <c r="B9324" t="s">
        <v>10578</v>
      </c>
      <c r="C9324">
        <v>30</v>
      </c>
      <c r="D9324">
        <v>1</v>
      </c>
    </row>
    <row r="9325" spans="1:4">
      <c r="A9325">
        <v>205916</v>
      </c>
      <c r="B9325" t="s">
        <v>9469</v>
      </c>
      <c r="C9325">
        <v>29</v>
      </c>
      <c r="D9325">
        <v>1</v>
      </c>
    </row>
    <row r="9326" spans="1:4">
      <c r="A9326">
        <v>206067</v>
      </c>
      <c r="B9326" t="s">
        <v>1456</v>
      </c>
      <c r="C9326">
        <v>58</v>
      </c>
      <c r="D9326">
        <v>1</v>
      </c>
    </row>
    <row r="9327" spans="1:4">
      <c r="A9327">
        <v>206104</v>
      </c>
      <c r="B9327" t="s">
        <v>10939</v>
      </c>
      <c r="C9327">
        <v>242</v>
      </c>
      <c r="D9327">
        <v>1</v>
      </c>
    </row>
    <row r="9328" spans="1:4">
      <c r="A9328">
        <v>206559</v>
      </c>
      <c r="B9328" t="s">
        <v>10940</v>
      </c>
      <c r="C9328">
        <v>35</v>
      </c>
      <c r="D9328">
        <v>1</v>
      </c>
    </row>
    <row r="9329" spans="1:4">
      <c r="A9329">
        <v>206563</v>
      </c>
      <c r="B9329" t="s">
        <v>1511</v>
      </c>
      <c r="C9329">
        <v>45</v>
      </c>
      <c r="D9329">
        <v>1</v>
      </c>
    </row>
    <row r="9330" spans="1:4">
      <c r="A9330">
        <v>206704</v>
      </c>
      <c r="B9330" t="s">
        <v>9470</v>
      </c>
      <c r="C9330">
        <v>66</v>
      </c>
      <c r="D9330">
        <v>1</v>
      </c>
    </row>
    <row r="9331" spans="1:4">
      <c r="A9331">
        <v>206706</v>
      </c>
      <c r="B9331" t="s">
        <v>10941</v>
      </c>
      <c r="C9331">
        <v>99</v>
      </c>
      <c r="D9331">
        <v>1</v>
      </c>
    </row>
    <row r="9332" spans="1:4">
      <c r="A9332">
        <v>206770</v>
      </c>
      <c r="B9332" t="s">
        <v>10586</v>
      </c>
      <c r="C9332">
        <v>296</v>
      </c>
      <c r="D9332">
        <v>1</v>
      </c>
    </row>
    <row r="9333" spans="1:4">
      <c r="A9333">
        <v>206880</v>
      </c>
      <c r="B9333" t="s">
        <v>10588</v>
      </c>
      <c r="C9333">
        <v>82</v>
      </c>
      <c r="D9333">
        <v>1</v>
      </c>
    </row>
    <row r="9334" spans="1:4">
      <c r="A9334">
        <v>207078</v>
      </c>
      <c r="B9334" t="s">
        <v>10942</v>
      </c>
      <c r="C9334">
        <v>264</v>
      </c>
      <c r="D9334">
        <v>1</v>
      </c>
    </row>
    <row r="9335" spans="1:4">
      <c r="A9335">
        <v>207181</v>
      </c>
      <c r="B9335" t="s">
        <v>10943</v>
      </c>
      <c r="C9335">
        <v>-1990</v>
      </c>
      <c r="D9335">
        <v>-1</v>
      </c>
    </row>
    <row r="9336" spans="1:4">
      <c r="A9336">
        <v>207182</v>
      </c>
      <c r="B9336" t="s">
        <v>10590</v>
      </c>
      <c r="C9336">
        <v>-2968</v>
      </c>
      <c r="D9336">
        <v>-1</v>
      </c>
    </row>
    <row r="9337" spans="1:4">
      <c r="A9337">
        <v>207250</v>
      </c>
      <c r="B9337" t="s">
        <v>10944</v>
      </c>
      <c r="C9337">
        <v>46</v>
      </c>
      <c r="D9337">
        <v>1</v>
      </c>
    </row>
    <row r="9338" spans="1:4">
      <c r="A9338">
        <v>207397</v>
      </c>
      <c r="B9338" t="s">
        <v>10115</v>
      </c>
      <c r="C9338">
        <v>509</v>
      </c>
      <c r="D9338">
        <v>1</v>
      </c>
    </row>
    <row r="9339" spans="1:4">
      <c r="A9339">
        <v>207403</v>
      </c>
      <c r="B9339" t="s">
        <v>10362</v>
      </c>
      <c r="C9339">
        <v>714</v>
      </c>
      <c r="D9339">
        <v>4</v>
      </c>
    </row>
    <row r="9340" spans="1:4">
      <c r="A9340">
        <v>207403</v>
      </c>
      <c r="B9340" t="s">
        <v>10362</v>
      </c>
      <c r="C9340">
        <v>338</v>
      </c>
      <c r="D9340">
        <v>2</v>
      </c>
    </row>
    <row r="9341" spans="1:4">
      <c r="A9341">
        <v>207405</v>
      </c>
      <c r="B9341" t="s">
        <v>10594</v>
      </c>
      <c r="C9341">
        <v>725</v>
      </c>
      <c r="D9341">
        <v>4</v>
      </c>
    </row>
    <row r="9342" spans="1:4">
      <c r="A9342">
        <v>207419</v>
      </c>
      <c r="B9342" t="s">
        <v>10595</v>
      </c>
      <c r="C9342">
        <v>4801</v>
      </c>
      <c r="D9342">
        <v>1</v>
      </c>
    </row>
    <row r="9343" spans="1:4">
      <c r="A9343">
        <v>207896</v>
      </c>
      <c r="B9343" t="s">
        <v>8716</v>
      </c>
      <c r="C9343">
        <v>205</v>
      </c>
      <c r="D9343">
        <v>1</v>
      </c>
    </row>
    <row r="9344" spans="1:4">
      <c r="A9344">
        <v>207942</v>
      </c>
      <c r="B9344" t="s">
        <v>10526</v>
      </c>
      <c r="C9344">
        <v>2134</v>
      </c>
      <c r="D9344">
        <v>230</v>
      </c>
    </row>
    <row r="9345" spans="1:4">
      <c r="A9345">
        <v>207958</v>
      </c>
      <c r="B9345" t="s">
        <v>8752</v>
      </c>
      <c r="C9345">
        <v>634</v>
      </c>
      <c r="D9345">
        <v>4</v>
      </c>
    </row>
    <row r="9346" spans="1:4">
      <c r="A9346">
        <v>207959</v>
      </c>
      <c r="B9346" t="s">
        <v>9057</v>
      </c>
      <c r="C9346">
        <v>758</v>
      </c>
      <c r="D9346">
        <v>5</v>
      </c>
    </row>
    <row r="9347" spans="1:4">
      <c r="A9347">
        <v>208268</v>
      </c>
      <c r="B9347" t="s">
        <v>9060</v>
      </c>
      <c r="C9347">
        <v>139</v>
      </c>
      <c r="D9347">
        <v>1</v>
      </c>
    </row>
    <row r="9348" spans="1:4">
      <c r="A9348">
        <v>208288</v>
      </c>
      <c r="B9348" t="s">
        <v>10945</v>
      </c>
      <c r="C9348">
        <v>24</v>
      </c>
      <c r="D9348">
        <v>1</v>
      </c>
    </row>
    <row r="9349" spans="1:4">
      <c r="A9349">
        <v>208311</v>
      </c>
      <c r="B9349" t="s">
        <v>1729</v>
      </c>
      <c r="C9349">
        <v>32</v>
      </c>
      <c r="D9349">
        <v>1</v>
      </c>
    </row>
    <row r="9350" spans="1:4">
      <c r="A9350">
        <v>208408</v>
      </c>
      <c r="B9350" t="s">
        <v>638</v>
      </c>
      <c r="C9350">
        <v>99</v>
      </c>
      <c r="D9350">
        <v>1</v>
      </c>
    </row>
    <row r="9351" spans="1:4">
      <c r="A9351">
        <v>208719</v>
      </c>
      <c r="B9351" t="s">
        <v>9476</v>
      </c>
      <c r="C9351">
        <v>122</v>
      </c>
      <c r="D9351">
        <v>1</v>
      </c>
    </row>
    <row r="9352" spans="1:4">
      <c r="A9352">
        <v>208849</v>
      </c>
      <c r="B9352" t="s">
        <v>10117</v>
      </c>
      <c r="C9352">
        <v>1969</v>
      </c>
      <c r="D9352">
        <v>1</v>
      </c>
    </row>
    <row r="9353" spans="1:4">
      <c r="A9353">
        <v>209379</v>
      </c>
      <c r="B9353" t="s">
        <v>10946</v>
      </c>
      <c r="C9353">
        <v>61.8</v>
      </c>
      <c r="D9353">
        <v>1</v>
      </c>
    </row>
    <row r="9354" spans="1:4">
      <c r="A9354">
        <v>209458</v>
      </c>
      <c r="B9354" t="s">
        <v>1828</v>
      </c>
      <c r="C9354">
        <v>24</v>
      </c>
      <c r="D9354">
        <v>1</v>
      </c>
    </row>
    <row r="9355" spans="1:4">
      <c r="A9355">
        <v>209460</v>
      </c>
      <c r="B9355" t="s">
        <v>1830</v>
      </c>
      <c r="C9355">
        <v>50.8</v>
      </c>
      <c r="D9355">
        <v>1</v>
      </c>
    </row>
    <row r="9356" spans="1:4">
      <c r="A9356">
        <v>209808</v>
      </c>
      <c r="B9356" t="s">
        <v>10947</v>
      </c>
      <c r="C9356">
        <v>85</v>
      </c>
      <c r="D9356">
        <v>1</v>
      </c>
    </row>
    <row r="9357" spans="1:4">
      <c r="A9357">
        <v>209872</v>
      </c>
      <c r="B9357" t="s">
        <v>10948</v>
      </c>
      <c r="C9357">
        <v>169</v>
      </c>
      <c r="D9357">
        <v>1</v>
      </c>
    </row>
    <row r="9358" spans="1:4">
      <c r="A9358">
        <v>210074</v>
      </c>
      <c r="B9358" t="s">
        <v>9778</v>
      </c>
      <c r="C9358">
        <v>80</v>
      </c>
      <c r="D9358">
        <v>3</v>
      </c>
    </row>
    <row r="9359" spans="1:4">
      <c r="A9359">
        <v>210088</v>
      </c>
      <c r="B9359" t="s">
        <v>296</v>
      </c>
      <c r="C9359">
        <v>414</v>
      </c>
      <c r="D9359">
        <v>2</v>
      </c>
    </row>
    <row r="9360" spans="1:4">
      <c r="A9360">
        <v>210417</v>
      </c>
      <c r="B9360" t="s">
        <v>10445</v>
      </c>
      <c r="C9360">
        <v>26</v>
      </c>
      <c r="D9360">
        <v>1</v>
      </c>
    </row>
    <row r="9361" spans="1:4">
      <c r="A9361">
        <v>210440</v>
      </c>
      <c r="B9361" t="s">
        <v>8755</v>
      </c>
      <c r="C9361">
        <v>20</v>
      </c>
      <c r="D9361">
        <v>2</v>
      </c>
    </row>
    <row r="9362" spans="1:4">
      <c r="A9362">
        <v>210904</v>
      </c>
      <c r="B9362" t="s">
        <v>2035</v>
      </c>
      <c r="C9362">
        <v>40</v>
      </c>
      <c r="D9362">
        <v>1</v>
      </c>
    </row>
    <row r="9363" spans="1:4">
      <c r="A9363">
        <v>210966</v>
      </c>
      <c r="B9363" t="s">
        <v>2014</v>
      </c>
      <c r="C9363">
        <v>289</v>
      </c>
      <c r="D9363">
        <v>1</v>
      </c>
    </row>
    <row r="9364" spans="1:4">
      <c r="A9364">
        <v>210985</v>
      </c>
      <c r="B9364" t="s">
        <v>10607</v>
      </c>
      <c r="C9364">
        <v>95</v>
      </c>
      <c r="D9364">
        <v>1</v>
      </c>
    </row>
    <row r="9365" spans="1:4">
      <c r="A9365">
        <v>210985</v>
      </c>
      <c r="B9365" t="s">
        <v>10607</v>
      </c>
      <c r="C9365">
        <v>90</v>
      </c>
      <c r="D9365">
        <v>1</v>
      </c>
    </row>
    <row r="9366" spans="1:4">
      <c r="A9366">
        <v>211039</v>
      </c>
      <c r="B9366" t="s">
        <v>1971</v>
      </c>
      <c r="C9366">
        <v>249</v>
      </c>
      <c r="D9366">
        <v>1</v>
      </c>
    </row>
    <row r="9367" spans="1:4">
      <c r="A9367">
        <v>211135</v>
      </c>
      <c r="B9367" t="s">
        <v>9065</v>
      </c>
      <c r="C9367">
        <v>356</v>
      </c>
      <c r="D9367">
        <v>1</v>
      </c>
    </row>
    <row r="9368" spans="1:4">
      <c r="A9368">
        <v>211189</v>
      </c>
      <c r="B9368" t="s">
        <v>9066</v>
      </c>
      <c r="C9368">
        <v>12</v>
      </c>
      <c r="D9368">
        <v>1</v>
      </c>
    </row>
    <row r="9369" spans="1:4">
      <c r="A9369">
        <v>211191</v>
      </c>
      <c r="B9369" t="s">
        <v>10949</v>
      </c>
      <c r="C9369">
        <v>88</v>
      </c>
      <c r="D9369">
        <v>1</v>
      </c>
    </row>
    <row r="9370" spans="1:4">
      <c r="A9370">
        <v>211208</v>
      </c>
      <c r="B9370" t="s">
        <v>8756</v>
      </c>
      <c r="C9370">
        <v>35</v>
      </c>
      <c r="D9370">
        <v>1</v>
      </c>
    </row>
    <row r="9371" spans="1:4">
      <c r="A9371">
        <v>211413</v>
      </c>
      <c r="B9371" t="s">
        <v>1993</v>
      </c>
      <c r="C9371">
        <v>233</v>
      </c>
      <c r="D9371">
        <v>1</v>
      </c>
    </row>
    <row r="9372" spans="1:4">
      <c r="A9372">
        <v>211532</v>
      </c>
      <c r="B9372" t="s">
        <v>10950</v>
      </c>
      <c r="C9372">
        <v>179</v>
      </c>
      <c r="D9372">
        <v>1</v>
      </c>
    </row>
    <row r="9373" spans="1:4">
      <c r="A9373">
        <v>211552</v>
      </c>
      <c r="B9373" t="s">
        <v>413</v>
      </c>
      <c r="C9373">
        <v>332</v>
      </c>
      <c r="D9373">
        <v>2</v>
      </c>
    </row>
    <row r="9374" spans="1:4">
      <c r="A9374">
        <v>211552</v>
      </c>
      <c r="B9374" t="s">
        <v>413</v>
      </c>
      <c r="C9374">
        <v>160</v>
      </c>
      <c r="D9374">
        <v>1</v>
      </c>
    </row>
    <row r="9375" spans="1:4">
      <c r="A9375">
        <v>211728</v>
      </c>
      <c r="B9375" t="s">
        <v>9067</v>
      </c>
      <c r="C9375">
        <v>88</v>
      </c>
      <c r="D9375">
        <v>1</v>
      </c>
    </row>
    <row r="9376" spans="1:4">
      <c r="A9376">
        <v>211753</v>
      </c>
      <c r="B9376" t="s">
        <v>10951</v>
      </c>
      <c r="C9376">
        <v>56</v>
      </c>
      <c r="D9376">
        <v>1</v>
      </c>
    </row>
    <row r="9377" spans="1:4">
      <c r="A9377">
        <v>211754</v>
      </c>
      <c r="B9377" t="s">
        <v>2064</v>
      </c>
      <c r="C9377">
        <v>130</v>
      </c>
      <c r="D9377">
        <v>1</v>
      </c>
    </row>
    <row r="9378" spans="1:4">
      <c r="A9378">
        <v>211762</v>
      </c>
      <c r="B9378" t="s">
        <v>10612</v>
      </c>
      <c r="C9378">
        <v>353</v>
      </c>
      <c r="D9378">
        <v>1</v>
      </c>
    </row>
    <row r="9379" spans="1:4">
      <c r="A9379">
        <v>212203</v>
      </c>
      <c r="B9379" t="s">
        <v>9863</v>
      </c>
      <c r="C9379">
        <v>22</v>
      </c>
      <c r="D9379">
        <v>1</v>
      </c>
    </row>
    <row r="9380" spans="1:4">
      <c r="A9380">
        <v>212387</v>
      </c>
      <c r="B9380" t="s">
        <v>9313</v>
      </c>
      <c r="C9380">
        <v>99</v>
      </c>
      <c r="D9380">
        <v>1</v>
      </c>
    </row>
    <row r="9381" spans="1:4">
      <c r="A9381">
        <v>212484</v>
      </c>
      <c r="B9381" t="s">
        <v>9069</v>
      </c>
      <c r="C9381">
        <v>83</v>
      </c>
      <c r="D9381">
        <v>1</v>
      </c>
    </row>
    <row r="9382" spans="1:4">
      <c r="A9382">
        <v>212596</v>
      </c>
      <c r="B9382" t="s">
        <v>10952</v>
      </c>
      <c r="C9382">
        <v>189</v>
      </c>
      <c r="D9382">
        <v>1</v>
      </c>
    </row>
    <row r="9383" spans="1:4">
      <c r="A9383">
        <v>212890</v>
      </c>
      <c r="B9383" t="s">
        <v>2218</v>
      </c>
      <c r="C9383">
        <v>59</v>
      </c>
      <c r="D9383">
        <v>2</v>
      </c>
    </row>
    <row r="9384" spans="1:4">
      <c r="A9384">
        <v>212899</v>
      </c>
      <c r="B9384" t="s">
        <v>2220</v>
      </c>
      <c r="C9384">
        <v>89</v>
      </c>
      <c r="D9384">
        <v>2</v>
      </c>
    </row>
    <row r="9385" spans="1:4">
      <c r="A9385">
        <v>212973</v>
      </c>
      <c r="B9385" t="s">
        <v>9314</v>
      </c>
      <c r="C9385">
        <v>241</v>
      </c>
      <c r="D9385">
        <v>1</v>
      </c>
    </row>
    <row r="9386" spans="1:4">
      <c r="A9386">
        <v>213094</v>
      </c>
      <c r="B9386" t="s">
        <v>10622</v>
      </c>
      <c r="C9386">
        <v>212</v>
      </c>
      <c r="D9386">
        <v>1</v>
      </c>
    </row>
    <row r="9387" spans="1:4">
      <c r="A9387">
        <v>213159</v>
      </c>
      <c r="B9387" t="s">
        <v>9482</v>
      </c>
      <c r="C9387">
        <v>49</v>
      </c>
      <c r="D9387">
        <v>1</v>
      </c>
    </row>
    <row r="9388" spans="1:4">
      <c r="A9388">
        <v>213362</v>
      </c>
      <c r="B9388" t="s">
        <v>9645</v>
      </c>
      <c r="C9388">
        <v>247</v>
      </c>
      <c r="D9388">
        <v>1</v>
      </c>
    </row>
    <row r="9389" spans="1:4">
      <c r="A9389">
        <v>213647</v>
      </c>
      <c r="B9389" t="s">
        <v>10280</v>
      </c>
      <c r="C9389">
        <v>108</v>
      </c>
      <c r="D9389">
        <v>1</v>
      </c>
    </row>
    <row r="9390" spans="1:4">
      <c r="A9390">
        <v>213825</v>
      </c>
      <c r="B9390" t="s">
        <v>2284</v>
      </c>
      <c r="C9390">
        <v>75</v>
      </c>
      <c r="D9390">
        <v>1</v>
      </c>
    </row>
    <row r="9391" spans="1:4">
      <c r="A9391">
        <v>213827</v>
      </c>
      <c r="B9391" t="s">
        <v>2286</v>
      </c>
      <c r="C9391">
        <v>73</v>
      </c>
      <c r="D9391">
        <v>1</v>
      </c>
    </row>
    <row r="9392" spans="1:4">
      <c r="A9392">
        <v>213931</v>
      </c>
      <c r="B9392" t="s">
        <v>8761</v>
      </c>
      <c r="C9392">
        <v>614</v>
      </c>
      <c r="D9392">
        <v>1</v>
      </c>
    </row>
    <row r="9393" spans="1:4">
      <c r="A9393">
        <v>213931</v>
      </c>
      <c r="B9393" t="s">
        <v>8761</v>
      </c>
      <c r="C9393">
        <v>1923</v>
      </c>
      <c r="D9393">
        <v>3</v>
      </c>
    </row>
    <row r="9394" spans="1:4">
      <c r="A9394">
        <v>213994</v>
      </c>
      <c r="B9394" t="s">
        <v>9782</v>
      </c>
      <c r="C9394">
        <v>63.6</v>
      </c>
      <c r="D9394">
        <v>2</v>
      </c>
    </row>
    <row r="9395" spans="1:4">
      <c r="A9395">
        <v>214136</v>
      </c>
      <c r="B9395" t="s">
        <v>10953</v>
      </c>
      <c r="C9395">
        <v>39</v>
      </c>
      <c r="D9395">
        <v>1</v>
      </c>
    </row>
    <row r="9396" spans="1:4">
      <c r="A9396">
        <v>214149</v>
      </c>
      <c r="B9396" t="s">
        <v>10338</v>
      </c>
      <c r="C9396">
        <v>46</v>
      </c>
      <c r="D9396">
        <v>1</v>
      </c>
    </row>
    <row r="9397" spans="1:4">
      <c r="A9397">
        <v>214269</v>
      </c>
      <c r="B9397" t="s">
        <v>10954</v>
      </c>
      <c r="C9397">
        <v>56</v>
      </c>
      <c r="D9397">
        <v>1</v>
      </c>
    </row>
    <row r="9398" spans="1:4">
      <c r="A9398">
        <v>214445</v>
      </c>
      <c r="B9398" t="s">
        <v>9484</v>
      </c>
      <c r="C9398">
        <v>51</v>
      </c>
      <c r="D9398">
        <v>1</v>
      </c>
    </row>
    <row r="9399" spans="1:4">
      <c r="A9399">
        <v>214485</v>
      </c>
      <c r="B9399" t="s">
        <v>8711</v>
      </c>
      <c r="C9399">
        <v>599</v>
      </c>
      <c r="D9399">
        <v>1</v>
      </c>
    </row>
    <row r="9400" spans="1:4">
      <c r="A9400">
        <v>214675</v>
      </c>
      <c r="B9400" t="s">
        <v>2478</v>
      </c>
      <c r="C9400">
        <v>181</v>
      </c>
      <c r="D9400">
        <v>1</v>
      </c>
    </row>
    <row r="9401" spans="1:4">
      <c r="A9401">
        <v>214680</v>
      </c>
      <c r="B9401" t="s">
        <v>10630</v>
      </c>
      <c r="C9401">
        <v>152</v>
      </c>
      <c r="D9401">
        <v>1</v>
      </c>
    </row>
    <row r="9402" spans="1:4">
      <c r="A9402">
        <v>214682</v>
      </c>
      <c r="B9402" t="s">
        <v>9646</v>
      </c>
      <c r="C9402">
        <v>309</v>
      </c>
      <c r="D9402">
        <v>2</v>
      </c>
    </row>
    <row r="9403" spans="1:4">
      <c r="A9403">
        <v>214685</v>
      </c>
      <c r="B9403" t="s">
        <v>2487</v>
      </c>
      <c r="C9403">
        <v>488</v>
      </c>
      <c r="D9403">
        <v>2</v>
      </c>
    </row>
    <row r="9404" spans="1:4">
      <c r="A9404">
        <v>214686</v>
      </c>
      <c r="B9404" t="s">
        <v>491</v>
      </c>
      <c r="C9404">
        <v>74</v>
      </c>
      <c r="D9404">
        <v>1</v>
      </c>
    </row>
    <row r="9405" spans="1:4">
      <c r="A9405">
        <v>214687</v>
      </c>
      <c r="B9405" t="s">
        <v>10955</v>
      </c>
      <c r="C9405">
        <v>432</v>
      </c>
      <c r="D9405">
        <v>5</v>
      </c>
    </row>
    <row r="9406" spans="1:4">
      <c r="A9406">
        <v>214772</v>
      </c>
      <c r="B9406" t="s">
        <v>10631</v>
      </c>
      <c r="C9406">
        <v>23.9</v>
      </c>
      <c r="D9406">
        <v>1</v>
      </c>
    </row>
    <row r="9407" spans="1:4">
      <c r="A9407">
        <v>214855</v>
      </c>
      <c r="B9407" t="s">
        <v>9073</v>
      </c>
      <c r="C9407">
        <v>1077</v>
      </c>
      <c r="D9407">
        <v>4</v>
      </c>
    </row>
    <row r="9408" spans="1:4">
      <c r="A9408">
        <v>214863</v>
      </c>
      <c r="B9408" t="s">
        <v>9486</v>
      </c>
      <c r="C9408">
        <v>58</v>
      </c>
      <c r="D9408">
        <v>1</v>
      </c>
    </row>
    <row r="9409" spans="1:4">
      <c r="A9409">
        <v>214946</v>
      </c>
      <c r="B9409" t="s">
        <v>610</v>
      </c>
      <c r="C9409">
        <v>112</v>
      </c>
      <c r="D9409">
        <v>1</v>
      </c>
    </row>
    <row r="9410" spans="1:4">
      <c r="A9410">
        <v>215380</v>
      </c>
      <c r="B9410" t="s">
        <v>10634</v>
      </c>
      <c r="C9410">
        <v>33</v>
      </c>
      <c r="D9410">
        <v>1</v>
      </c>
    </row>
    <row r="9411" spans="1:4">
      <c r="A9411">
        <v>215544</v>
      </c>
      <c r="B9411" t="s">
        <v>9487</v>
      </c>
      <c r="C9411">
        <v>106.6</v>
      </c>
      <c r="D9411">
        <v>2</v>
      </c>
    </row>
    <row r="9412" spans="1:4">
      <c r="A9412">
        <v>215588</v>
      </c>
      <c r="B9412" t="s">
        <v>8988</v>
      </c>
      <c r="C9412">
        <v>144</v>
      </c>
      <c r="D9412">
        <v>1</v>
      </c>
    </row>
    <row r="9413" spans="1:4">
      <c r="A9413">
        <v>215595</v>
      </c>
      <c r="B9413" t="s">
        <v>8767</v>
      </c>
      <c r="C9413">
        <v>1514</v>
      </c>
      <c r="D9413">
        <v>6</v>
      </c>
    </row>
    <row r="9414" spans="1:4">
      <c r="A9414">
        <v>215687</v>
      </c>
      <c r="B9414" t="s">
        <v>10207</v>
      </c>
      <c r="C9414">
        <v>32</v>
      </c>
      <c r="D9414">
        <v>1</v>
      </c>
    </row>
    <row r="9415" spans="1:4">
      <c r="A9415">
        <v>215689</v>
      </c>
      <c r="B9415" t="s">
        <v>10956</v>
      </c>
      <c r="C9415">
        <v>24</v>
      </c>
      <c r="D9415">
        <v>1</v>
      </c>
    </row>
    <row r="9416" spans="1:4">
      <c r="A9416">
        <v>215814</v>
      </c>
      <c r="B9416" t="s">
        <v>10450</v>
      </c>
      <c r="C9416">
        <v>799</v>
      </c>
      <c r="D9416">
        <v>1</v>
      </c>
    </row>
    <row r="9417" spans="1:4">
      <c r="A9417">
        <v>216170</v>
      </c>
      <c r="B9417" t="s">
        <v>9325</v>
      </c>
      <c r="C9417">
        <v>49</v>
      </c>
      <c r="D9417">
        <v>1</v>
      </c>
    </row>
    <row r="9418" spans="1:4">
      <c r="A9418">
        <v>216603</v>
      </c>
      <c r="B9418" t="s">
        <v>10957</v>
      </c>
      <c r="C9418">
        <v>249</v>
      </c>
      <c r="D9418">
        <v>1</v>
      </c>
    </row>
    <row r="9419" spans="1:4">
      <c r="A9419">
        <v>216676</v>
      </c>
      <c r="B9419" t="s">
        <v>2604</v>
      </c>
      <c r="C9419">
        <v>33</v>
      </c>
      <c r="D9419">
        <v>1</v>
      </c>
    </row>
    <row r="9420" spans="1:4">
      <c r="A9420">
        <v>216895</v>
      </c>
      <c r="B9420" t="s">
        <v>2764</v>
      </c>
      <c r="C9420">
        <v>31</v>
      </c>
      <c r="D9420">
        <v>1</v>
      </c>
    </row>
    <row r="9421" spans="1:4">
      <c r="A9421">
        <v>216985</v>
      </c>
      <c r="B9421" t="s">
        <v>8770</v>
      </c>
      <c r="C9421">
        <v>1388</v>
      </c>
      <c r="D9421">
        <v>1</v>
      </c>
    </row>
    <row r="9422" spans="1:4">
      <c r="A9422">
        <v>217011</v>
      </c>
      <c r="B9422" t="s">
        <v>10958</v>
      </c>
      <c r="C9422">
        <v>98</v>
      </c>
      <c r="D9422">
        <v>2</v>
      </c>
    </row>
    <row r="9423" spans="1:4">
      <c r="A9423">
        <v>217050</v>
      </c>
      <c r="B9423" t="s">
        <v>9906</v>
      </c>
      <c r="C9423">
        <v>-65</v>
      </c>
      <c r="D9423">
        <v>-1</v>
      </c>
    </row>
    <row r="9424" spans="1:4">
      <c r="A9424">
        <v>217078</v>
      </c>
      <c r="B9424" t="s">
        <v>9077</v>
      </c>
      <c r="C9424">
        <v>19.8</v>
      </c>
      <c r="D9424">
        <v>2</v>
      </c>
    </row>
    <row r="9425" spans="1:4">
      <c r="A9425">
        <v>217079</v>
      </c>
      <c r="B9425" t="s">
        <v>8772</v>
      </c>
      <c r="C9425">
        <v>25.8</v>
      </c>
      <c r="D9425">
        <v>2</v>
      </c>
    </row>
    <row r="9426" spans="1:4">
      <c r="A9426">
        <v>217080</v>
      </c>
      <c r="B9426" t="s">
        <v>9078</v>
      </c>
      <c r="C9426">
        <v>224.5</v>
      </c>
      <c r="D9426">
        <v>5</v>
      </c>
    </row>
    <row r="9427" spans="1:4">
      <c r="A9427">
        <v>217090</v>
      </c>
      <c r="B9427" t="s">
        <v>8774</v>
      </c>
      <c r="C9427">
        <v>444</v>
      </c>
      <c r="D9427">
        <v>4</v>
      </c>
    </row>
    <row r="9428" spans="1:4">
      <c r="A9428">
        <v>217127</v>
      </c>
      <c r="B9428" t="s">
        <v>10124</v>
      </c>
      <c r="C9428">
        <v>133</v>
      </c>
      <c r="D9428">
        <v>1</v>
      </c>
    </row>
    <row r="9429" spans="1:4">
      <c r="A9429">
        <v>217136</v>
      </c>
      <c r="B9429" t="s">
        <v>9326</v>
      </c>
      <c r="C9429">
        <v>118</v>
      </c>
      <c r="D9429">
        <v>2</v>
      </c>
    </row>
    <row r="9430" spans="1:4">
      <c r="A9430">
        <v>217145</v>
      </c>
      <c r="B9430" t="s">
        <v>10643</v>
      </c>
      <c r="C9430">
        <v>59</v>
      </c>
      <c r="D9430">
        <v>1</v>
      </c>
    </row>
    <row r="9431" spans="1:4">
      <c r="A9431">
        <v>217231</v>
      </c>
      <c r="B9431" t="s">
        <v>10959</v>
      </c>
      <c r="C9431">
        <v>2384</v>
      </c>
      <c r="D9431">
        <v>6</v>
      </c>
    </row>
    <row r="9432" spans="1:4">
      <c r="A9432">
        <v>217309</v>
      </c>
      <c r="B9432" t="s">
        <v>10960</v>
      </c>
      <c r="C9432">
        <v>29</v>
      </c>
      <c r="D9432">
        <v>1</v>
      </c>
    </row>
    <row r="9433" spans="1:4">
      <c r="A9433">
        <v>217349</v>
      </c>
      <c r="B9433" t="s">
        <v>2839</v>
      </c>
      <c r="C9433">
        <v>107</v>
      </c>
      <c r="D9433">
        <v>1</v>
      </c>
    </row>
    <row r="9434" spans="1:4">
      <c r="A9434">
        <v>217444</v>
      </c>
      <c r="B9434" t="s">
        <v>10961</v>
      </c>
      <c r="C9434">
        <v>5899</v>
      </c>
      <c r="D9434">
        <v>1</v>
      </c>
    </row>
    <row r="9435" spans="1:4">
      <c r="A9435">
        <v>217669</v>
      </c>
      <c r="B9435" t="s">
        <v>9329</v>
      </c>
      <c r="C9435">
        <v>1269</v>
      </c>
      <c r="D9435">
        <v>5</v>
      </c>
    </row>
    <row r="9436" spans="1:4">
      <c r="A9436">
        <v>217715</v>
      </c>
      <c r="B9436" t="s">
        <v>10210</v>
      </c>
      <c r="C9436">
        <v>67</v>
      </c>
      <c r="D9436">
        <v>2</v>
      </c>
    </row>
    <row r="9437" spans="1:4">
      <c r="A9437">
        <v>217752</v>
      </c>
      <c r="B9437" t="s">
        <v>10962</v>
      </c>
      <c r="C9437">
        <v>57</v>
      </c>
      <c r="D9437">
        <v>1</v>
      </c>
    </row>
    <row r="9438" spans="1:4">
      <c r="A9438">
        <v>217804</v>
      </c>
      <c r="B9438" t="s">
        <v>700</v>
      </c>
      <c r="C9438">
        <v>318</v>
      </c>
      <c r="D9438">
        <v>1</v>
      </c>
    </row>
    <row r="9439" spans="1:4">
      <c r="A9439">
        <v>217829</v>
      </c>
      <c r="B9439" t="s">
        <v>10963</v>
      </c>
      <c r="C9439">
        <v>-639</v>
      </c>
      <c r="D9439">
        <v>-1</v>
      </c>
    </row>
    <row r="9440" spans="1:4">
      <c r="A9440">
        <v>217854</v>
      </c>
      <c r="B9440" t="s">
        <v>221</v>
      </c>
      <c r="C9440">
        <v>402</v>
      </c>
      <c r="D9440">
        <v>4</v>
      </c>
    </row>
    <row r="9441" spans="1:4">
      <c r="A9441">
        <v>217855</v>
      </c>
      <c r="B9441" t="s">
        <v>10021</v>
      </c>
      <c r="C9441">
        <v>152</v>
      </c>
      <c r="D9441">
        <v>1</v>
      </c>
    </row>
    <row r="9442" spans="1:4">
      <c r="A9442">
        <v>217856</v>
      </c>
      <c r="B9442" t="s">
        <v>10646</v>
      </c>
      <c r="C9442">
        <v>102.6</v>
      </c>
      <c r="D9442">
        <v>2</v>
      </c>
    </row>
    <row r="9443" spans="1:4">
      <c r="A9443">
        <v>218177</v>
      </c>
      <c r="B9443" t="s">
        <v>10023</v>
      </c>
      <c r="C9443">
        <v>-2095</v>
      </c>
      <c r="D9443">
        <v>-1</v>
      </c>
    </row>
    <row r="9444" spans="1:4">
      <c r="A9444">
        <v>218216</v>
      </c>
      <c r="B9444" t="s">
        <v>51</v>
      </c>
      <c r="C9444">
        <v>265.8</v>
      </c>
      <c r="D9444">
        <v>6</v>
      </c>
    </row>
    <row r="9445" spans="1:4">
      <c r="A9445">
        <v>218219</v>
      </c>
      <c r="B9445" t="s">
        <v>9649</v>
      </c>
      <c r="C9445">
        <v>49</v>
      </c>
      <c r="D9445">
        <v>1</v>
      </c>
    </row>
    <row r="9446" spans="1:4">
      <c r="A9446">
        <v>218222</v>
      </c>
      <c r="B9446" t="s">
        <v>9874</v>
      </c>
      <c r="C9446">
        <v>144</v>
      </c>
      <c r="D9446">
        <v>2</v>
      </c>
    </row>
    <row r="9447" spans="1:4">
      <c r="A9447">
        <v>218225</v>
      </c>
      <c r="B9447" t="s">
        <v>10367</v>
      </c>
      <c r="C9447">
        <v>246</v>
      </c>
      <c r="D9447">
        <v>3</v>
      </c>
    </row>
    <row r="9448" spans="1:4">
      <c r="A9448">
        <v>218235</v>
      </c>
      <c r="B9448" t="s">
        <v>10211</v>
      </c>
      <c r="C9448">
        <v>17</v>
      </c>
      <c r="D9448">
        <v>2</v>
      </c>
    </row>
    <row r="9449" spans="1:4">
      <c r="A9449">
        <v>218236</v>
      </c>
      <c r="B9449" t="s">
        <v>9330</v>
      </c>
      <c r="C9449">
        <v>69</v>
      </c>
      <c r="D9449">
        <v>1</v>
      </c>
    </row>
    <row r="9450" spans="1:4">
      <c r="A9450">
        <v>218265</v>
      </c>
      <c r="B9450" t="s">
        <v>2922</v>
      </c>
      <c r="C9450">
        <v>199</v>
      </c>
      <c r="D9450">
        <v>1</v>
      </c>
    </row>
    <row r="9451" spans="1:4">
      <c r="A9451">
        <v>218445</v>
      </c>
      <c r="B9451" t="s">
        <v>9615</v>
      </c>
      <c r="C9451">
        <v>804</v>
      </c>
      <c r="D9451">
        <v>3</v>
      </c>
    </row>
    <row r="9452" spans="1:4">
      <c r="A9452">
        <v>218446</v>
      </c>
      <c r="B9452" t="s">
        <v>10650</v>
      </c>
      <c r="C9452">
        <v>224</v>
      </c>
      <c r="D9452">
        <v>2</v>
      </c>
    </row>
    <row r="9453" spans="1:4">
      <c r="A9453">
        <v>218612</v>
      </c>
      <c r="B9453" t="s">
        <v>10125</v>
      </c>
      <c r="C9453">
        <v>66</v>
      </c>
      <c r="D9453">
        <v>2</v>
      </c>
    </row>
    <row r="9454" spans="1:4">
      <c r="A9454">
        <v>218617</v>
      </c>
      <c r="B9454" t="s">
        <v>2954</v>
      </c>
      <c r="C9454">
        <v>73</v>
      </c>
      <c r="D9454">
        <v>1</v>
      </c>
    </row>
    <row r="9455" spans="1:4">
      <c r="A9455">
        <v>218632</v>
      </c>
      <c r="B9455" t="s">
        <v>3861</v>
      </c>
      <c r="C9455">
        <v>58</v>
      </c>
      <c r="D9455">
        <v>1</v>
      </c>
    </row>
    <row r="9456" spans="1:4">
      <c r="A9456">
        <v>218681</v>
      </c>
      <c r="B9456" t="s">
        <v>10964</v>
      </c>
      <c r="C9456">
        <v>50</v>
      </c>
      <c r="D9456">
        <v>1</v>
      </c>
    </row>
    <row r="9457" spans="1:4">
      <c r="A9457">
        <v>218686</v>
      </c>
      <c r="B9457" t="s">
        <v>10965</v>
      </c>
      <c r="C9457">
        <v>125</v>
      </c>
      <c r="D9457">
        <v>1</v>
      </c>
    </row>
    <row r="9458" spans="1:4">
      <c r="A9458">
        <v>218711</v>
      </c>
      <c r="B9458" t="s">
        <v>10966</v>
      </c>
      <c r="C9458">
        <v>109</v>
      </c>
      <c r="D9458">
        <v>1</v>
      </c>
    </row>
    <row r="9459" spans="1:4">
      <c r="A9459">
        <v>218853</v>
      </c>
      <c r="B9459" t="s">
        <v>523</v>
      </c>
      <c r="C9459">
        <v>2588</v>
      </c>
      <c r="D9459">
        <v>10</v>
      </c>
    </row>
    <row r="9460" spans="1:4">
      <c r="A9460">
        <v>218853</v>
      </c>
      <c r="B9460" t="s">
        <v>523</v>
      </c>
      <c r="C9460">
        <v>8060</v>
      </c>
      <c r="D9460">
        <v>30</v>
      </c>
    </row>
    <row r="9461" spans="1:4">
      <c r="A9461">
        <v>219127</v>
      </c>
      <c r="B9461" t="s">
        <v>10967</v>
      </c>
      <c r="C9461">
        <v>175.7</v>
      </c>
      <c r="D9461">
        <v>3</v>
      </c>
    </row>
    <row r="9462" spans="1:4">
      <c r="A9462">
        <v>219183</v>
      </c>
      <c r="B9462" t="s">
        <v>3077</v>
      </c>
      <c r="C9462">
        <v>72</v>
      </c>
      <c r="D9462">
        <v>2</v>
      </c>
    </row>
    <row r="9463" spans="1:4">
      <c r="A9463">
        <v>219435</v>
      </c>
      <c r="B9463" t="s">
        <v>3123</v>
      </c>
      <c r="C9463">
        <v>99</v>
      </c>
      <c r="D9463">
        <v>1</v>
      </c>
    </row>
    <row r="9464" spans="1:4">
      <c r="A9464">
        <v>219511</v>
      </c>
      <c r="B9464" t="s">
        <v>3411</v>
      </c>
      <c r="C9464">
        <v>98</v>
      </c>
      <c r="D9464">
        <v>2</v>
      </c>
    </row>
    <row r="9465" spans="1:4">
      <c r="A9465">
        <v>219744</v>
      </c>
      <c r="B9465" t="s">
        <v>9987</v>
      </c>
      <c r="C9465">
        <v>1093</v>
      </c>
      <c r="D9465">
        <v>3</v>
      </c>
    </row>
    <row r="9466" spans="1:4">
      <c r="A9466">
        <v>219792</v>
      </c>
      <c r="B9466" t="s">
        <v>484</v>
      </c>
      <c r="C9466">
        <v>111</v>
      </c>
      <c r="D9466">
        <v>1</v>
      </c>
    </row>
    <row r="9467" spans="1:4">
      <c r="A9467">
        <v>219793</v>
      </c>
      <c r="B9467" t="s">
        <v>9497</v>
      </c>
      <c r="C9467">
        <v>794</v>
      </c>
      <c r="D9467">
        <v>5</v>
      </c>
    </row>
    <row r="9468" spans="1:4">
      <c r="A9468">
        <v>219794</v>
      </c>
      <c r="B9468" t="s">
        <v>3175</v>
      </c>
      <c r="C9468">
        <v>1021</v>
      </c>
      <c r="D9468">
        <v>9</v>
      </c>
    </row>
    <row r="9469" spans="1:4">
      <c r="A9469">
        <v>219797</v>
      </c>
      <c r="B9469" t="s">
        <v>10968</v>
      </c>
      <c r="C9469">
        <v>151</v>
      </c>
      <c r="D9469">
        <v>1</v>
      </c>
    </row>
    <row r="9470" spans="1:4">
      <c r="A9470">
        <v>219871</v>
      </c>
      <c r="B9470" t="s">
        <v>10660</v>
      </c>
      <c r="C9470">
        <v>29</v>
      </c>
      <c r="D9470">
        <v>1</v>
      </c>
    </row>
    <row r="9471" spans="1:4">
      <c r="A9471">
        <v>220014</v>
      </c>
      <c r="B9471" t="s">
        <v>10969</v>
      </c>
      <c r="C9471">
        <v>0</v>
      </c>
      <c r="D9471">
        <v>0</v>
      </c>
    </row>
    <row r="9472" spans="1:4">
      <c r="A9472">
        <v>220041</v>
      </c>
      <c r="B9472" t="s">
        <v>9273</v>
      </c>
      <c r="C9472">
        <v>556</v>
      </c>
      <c r="D9472">
        <v>2</v>
      </c>
    </row>
    <row r="9473" spans="1:4">
      <c r="A9473">
        <v>220042</v>
      </c>
      <c r="B9473" t="s">
        <v>10970</v>
      </c>
      <c r="C9473">
        <v>288</v>
      </c>
      <c r="D9473">
        <v>1</v>
      </c>
    </row>
    <row r="9474" spans="1:4">
      <c r="A9474">
        <v>220081</v>
      </c>
      <c r="B9474" t="s">
        <v>9084</v>
      </c>
      <c r="C9474">
        <v>124</v>
      </c>
      <c r="D9474">
        <v>2</v>
      </c>
    </row>
    <row r="9475" spans="1:4">
      <c r="A9475">
        <v>220105</v>
      </c>
      <c r="B9475" t="s">
        <v>10971</v>
      </c>
      <c r="C9475">
        <v>49</v>
      </c>
      <c r="D9475">
        <v>2</v>
      </c>
    </row>
    <row r="9476" spans="1:4">
      <c r="A9476">
        <v>220112</v>
      </c>
      <c r="B9476" t="s">
        <v>9910</v>
      </c>
      <c r="C9476">
        <v>25</v>
      </c>
      <c r="D9476">
        <v>1</v>
      </c>
    </row>
    <row r="9477" spans="1:4">
      <c r="A9477">
        <v>220117</v>
      </c>
      <c r="B9477" t="s">
        <v>9601</v>
      </c>
      <c r="C9477">
        <v>92</v>
      </c>
      <c r="D9477">
        <v>1</v>
      </c>
    </row>
    <row r="9478" spans="1:4">
      <c r="A9478">
        <v>220140</v>
      </c>
      <c r="B9478" t="s">
        <v>9087</v>
      </c>
      <c r="C9478">
        <v>94</v>
      </c>
      <c r="D9478">
        <v>1</v>
      </c>
    </row>
    <row r="9479" spans="1:4">
      <c r="A9479">
        <v>220141</v>
      </c>
      <c r="B9479" t="s">
        <v>10972</v>
      </c>
      <c r="C9479">
        <v>97</v>
      </c>
      <c r="D9479">
        <v>1</v>
      </c>
    </row>
    <row r="9480" spans="1:4">
      <c r="A9480">
        <v>220142</v>
      </c>
      <c r="B9480" t="s">
        <v>10973</v>
      </c>
      <c r="C9480">
        <v>192</v>
      </c>
      <c r="D9480">
        <v>3</v>
      </c>
    </row>
    <row r="9481" spans="1:4">
      <c r="A9481">
        <v>220161</v>
      </c>
      <c r="B9481" t="s">
        <v>10974</v>
      </c>
      <c r="C9481">
        <v>94</v>
      </c>
      <c r="D9481">
        <v>1</v>
      </c>
    </row>
    <row r="9482" spans="1:4">
      <c r="A9482">
        <v>220169</v>
      </c>
      <c r="B9482" t="s">
        <v>10975</v>
      </c>
      <c r="C9482">
        <v>71</v>
      </c>
      <c r="D9482">
        <v>1</v>
      </c>
    </row>
    <row r="9483" spans="1:4">
      <c r="A9483">
        <v>220170</v>
      </c>
      <c r="B9483" t="s">
        <v>10666</v>
      </c>
      <c r="C9483">
        <v>174</v>
      </c>
      <c r="D9483">
        <v>2</v>
      </c>
    </row>
    <row r="9484" spans="1:4">
      <c r="A9484">
        <v>220179</v>
      </c>
      <c r="B9484" t="s">
        <v>10667</v>
      </c>
      <c r="C9484">
        <v>538</v>
      </c>
      <c r="D9484">
        <v>2</v>
      </c>
    </row>
    <row r="9485" spans="1:4">
      <c r="A9485">
        <v>220194</v>
      </c>
      <c r="B9485" t="s">
        <v>10668</v>
      </c>
      <c r="C9485">
        <v>79</v>
      </c>
      <c r="D9485">
        <v>1</v>
      </c>
    </row>
    <row r="9486" spans="1:4">
      <c r="A9486">
        <v>220209</v>
      </c>
      <c r="B9486" t="s">
        <v>10976</v>
      </c>
      <c r="C9486">
        <v>61.8</v>
      </c>
      <c r="D9486">
        <v>1</v>
      </c>
    </row>
    <row r="9487" spans="1:4">
      <c r="A9487">
        <v>220233</v>
      </c>
      <c r="B9487" t="s">
        <v>9248</v>
      </c>
      <c r="C9487">
        <v>62</v>
      </c>
      <c r="D9487">
        <v>1</v>
      </c>
    </row>
    <row r="9488" spans="1:4">
      <c r="A9488">
        <v>220235</v>
      </c>
      <c r="B9488" t="s">
        <v>10977</v>
      </c>
      <c r="C9488">
        <v>74</v>
      </c>
      <c r="D9488">
        <v>1</v>
      </c>
    </row>
    <row r="9489" spans="1:4">
      <c r="A9489">
        <v>220238</v>
      </c>
      <c r="B9489" t="s">
        <v>8787</v>
      </c>
      <c r="C9489">
        <v>59</v>
      </c>
      <c r="D9489">
        <v>1</v>
      </c>
    </row>
    <row r="9490" spans="1:4">
      <c r="A9490">
        <v>220262</v>
      </c>
      <c r="B9490" t="s">
        <v>9913</v>
      </c>
      <c r="C9490">
        <v>198</v>
      </c>
      <c r="D9490">
        <v>1</v>
      </c>
    </row>
    <row r="9491" spans="1:4">
      <c r="A9491">
        <v>220264</v>
      </c>
      <c r="B9491" t="s">
        <v>8789</v>
      </c>
      <c r="C9491">
        <v>139</v>
      </c>
      <c r="D9491">
        <v>1</v>
      </c>
    </row>
    <row r="9492" spans="1:4">
      <c r="A9492">
        <v>220265</v>
      </c>
      <c r="B9492" t="s">
        <v>10896</v>
      </c>
      <c r="C9492">
        <v>139</v>
      </c>
      <c r="D9492">
        <v>1</v>
      </c>
    </row>
    <row r="9493" spans="1:4">
      <c r="A9493">
        <v>220389</v>
      </c>
      <c r="B9493" t="s">
        <v>10672</v>
      </c>
      <c r="C9493">
        <v>2380</v>
      </c>
      <c r="D9493">
        <v>1</v>
      </c>
    </row>
    <row r="9494" spans="1:4">
      <c r="A9494">
        <v>220402</v>
      </c>
      <c r="B9494" t="s">
        <v>542</v>
      </c>
      <c r="C9494">
        <v>563</v>
      </c>
      <c r="D9494">
        <v>2</v>
      </c>
    </row>
    <row r="9495" spans="1:4">
      <c r="A9495">
        <v>220425</v>
      </c>
      <c r="B9495" t="s">
        <v>9094</v>
      </c>
      <c r="C9495">
        <v>396</v>
      </c>
      <c r="D9495">
        <v>6</v>
      </c>
    </row>
    <row r="9496" spans="1:4">
      <c r="A9496">
        <v>220426</v>
      </c>
      <c r="B9496" t="s">
        <v>3322</v>
      </c>
      <c r="C9496">
        <v>69</v>
      </c>
      <c r="D9496">
        <v>1</v>
      </c>
    </row>
    <row r="9497" spans="1:4">
      <c r="A9497">
        <v>220735</v>
      </c>
      <c r="B9497" t="s">
        <v>10978</v>
      </c>
      <c r="C9497">
        <v>85</v>
      </c>
      <c r="D9497">
        <v>1</v>
      </c>
    </row>
    <row r="9498" spans="1:4">
      <c r="A9498">
        <v>220904</v>
      </c>
      <c r="B9498" t="s">
        <v>10979</v>
      </c>
      <c r="C9498">
        <v>87</v>
      </c>
      <c r="D9498">
        <v>1</v>
      </c>
    </row>
    <row r="9499" spans="1:4">
      <c r="A9499">
        <v>221053</v>
      </c>
      <c r="B9499" t="s">
        <v>9508</v>
      </c>
      <c r="C9499">
        <v>256</v>
      </c>
      <c r="D9499">
        <v>1</v>
      </c>
    </row>
    <row r="9500" spans="1:4">
      <c r="A9500">
        <v>221220</v>
      </c>
      <c r="B9500" t="s">
        <v>10531</v>
      </c>
      <c r="C9500">
        <v>243</v>
      </c>
      <c r="D9500">
        <v>1</v>
      </c>
    </row>
    <row r="9501" spans="1:4">
      <c r="A9501">
        <v>221265</v>
      </c>
      <c r="B9501" t="s">
        <v>10673</v>
      </c>
      <c r="C9501">
        <v>564</v>
      </c>
      <c r="D9501">
        <v>2</v>
      </c>
    </row>
    <row r="9502" spans="1:4">
      <c r="A9502">
        <v>221304</v>
      </c>
      <c r="B9502" t="s">
        <v>10980</v>
      </c>
      <c r="C9502">
        <v>20.9</v>
      </c>
      <c r="D9502">
        <v>1</v>
      </c>
    </row>
    <row r="9503" spans="1:4">
      <c r="A9503">
        <v>221305</v>
      </c>
      <c r="B9503" t="s">
        <v>9096</v>
      </c>
      <c r="C9503">
        <v>15</v>
      </c>
      <c r="D9503">
        <v>1</v>
      </c>
    </row>
    <row r="9504" spans="1:4">
      <c r="A9504">
        <v>221306</v>
      </c>
      <c r="B9504" t="s">
        <v>10981</v>
      </c>
      <c r="C9504">
        <v>15.9</v>
      </c>
      <c r="D9504">
        <v>1</v>
      </c>
    </row>
    <row r="9505" spans="1:4">
      <c r="A9505">
        <v>221498</v>
      </c>
      <c r="B9505" t="s">
        <v>652</v>
      </c>
      <c r="C9505">
        <v>16</v>
      </c>
      <c r="D9505">
        <v>1</v>
      </c>
    </row>
    <row r="9506" spans="1:4">
      <c r="A9506">
        <v>221559</v>
      </c>
      <c r="B9506" t="s">
        <v>464</v>
      </c>
      <c r="C9506">
        <v>89</v>
      </c>
      <c r="D9506">
        <v>1</v>
      </c>
    </row>
    <row r="9507" spans="1:4">
      <c r="A9507">
        <v>221720</v>
      </c>
      <c r="B9507" t="s">
        <v>10982</v>
      </c>
      <c r="C9507">
        <v>4</v>
      </c>
      <c r="D9507">
        <v>1</v>
      </c>
    </row>
    <row r="9508" spans="1:4">
      <c r="A9508">
        <v>222069</v>
      </c>
      <c r="B9508" t="s">
        <v>9750</v>
      </c>
      <c r="C9508">
        <v>236</v>
      </c>
      <c r="D9508">
        <v>1</v>
      </c>
    </row>
    <row r="9509" spans="1:4">
      <c r="A9509">
        <v>222137</v>
      </c>
      <c r="B9509" t="s">
        <v>8791</v>
      </c>
      <c r="C9509">
        <v>3479</v>
      </c>
      <c r="D9509">
        <v>7</v>
      </c>
    </row>
    <row r="9510" spans="1:4">
      <c r="A9510">
        <v>222167</v>
      </c>
      <c r="B9510" t="s">
        <v>474</v>
      </c>
      <c r="C9510">
        <v>348</v>
      </c>
      <c r="D9510">
        <v>2</v>
      </c>
    </row>
    <row r="9511" spans="1:4">
      <c r="A9511">
        <v>222171</v>
      </c>
      <c r="B9511" t="s">
        <v>9655</v>
      </c>
      <c r="C9511">
        <v>241</v>
      </c>
      <c r="D9511">
        <v>1</v>
      </c>
    </row>
    <row r="9512" spans="1:4">
      <c r="A9512">
        <v>222257</v>
      </c>
      <c r="B9512" t="s">
        <v>9341</v>
      </c>
      <c r="C9512">
        <v>229</v>
      </c>
      <c r="D9512">
        <v>1</v>
      </c>
    </row>
    <row r="9513" spans="1:4">
      <c r="A9513">
        <v>222416</v>
      </c>
      <c r="B9513" t="s">
        <v>10518</v>
      </c>
      <c r="C9513">
        <v>561</v>
      </c>
      <c r="D9513">
        <v>1</v>
      </c>
    </row>
    <row r="9514" spans="1:4">
      <c r="A9514">
        <v>222417</v>
      </c>
      <c r="B9514" t="s">
        <v>10680</v>
      </c>
      <c r="C9514">
        <v>481</v>
      </c>
      <c r="D9514">
        <v>1</v>
      </c>
    </row>
    <row r="9515" spans="1:4">
      <c r="A9515">
        <v>222563</v>
      </c>
      <c r="B9515" t="s">
        <v>10983</v>
      </c>
      <c r="C9515">
        <v>199</v>
      </c>
      <c r="D9515">
        <v>1</v>
      </c>
    </row>
    <row r="9516" spans="1:4">
      <c r="A9516">
        <v>222580</v>
      </c>
      <c r="B9516" t="s">
        <v>3721</v>
      </c>
      <c r="C9516">
        <v>47</v>
      </c>
      <c r="D9516">
        <v>1</v>
      </c>
    </row>
    <row r="9517" spans="1:4">
      <c r="A9517">
        <v>222620</v>
      </c>
      <c r="B9517" t="s">
        <v>9342</v>
      </c>
      <c r="C9517">
        <v>39</v>
      </c>
      <c r="D9517">
        <v>1</v>
      </c>
    </row>
    <row r="9518" spans="1:4">
      <c r="A9518">
        <v>222850</v>
      </c>
      <c r="B9518" t="s">
        <v>10984</v>
      </c>
      <c r="C9518">
        <v>578</v>
      </c>
      <c r="D9518">
        <v>1</v>
      </c>
    </row>
    <row r="9519" spans="1:4">
      <c r="A9519">
        <v>222940</v>
      </c>
      <c r="B9519" t="s">
        <v>8797</v>
      </c>
      <c r="C9519">
        <v>324</v>
      </c>
      <c r="D9519">
        <v>1</v>
      </c>
    </row>
    <row r="9520" spans="1:4">
      <c r="A9520">
        <v>222941</v>
      </c>
      <c r="B9520" t="s">
        <v>9102</v>
      </c>
      <c r="C9520">
        <v>310</v>
      </c>
      <c r="D9520">
        <v>3</v>
      </c>
    </row>
    <row r="9521" spans="1:4">
      <c r="A9521">
        <v>222943</v>
      </c>
      <c r="B9521" t="s">
        <v>3795</v>
      </c>
      <c r="C9521">
        <v>127</v>
      </c>
      <c r="D9521">
        <v>1</v>
      </c>
    </row>
    <row r="9522" spans="1:4">
      <c r="A9522">
        <v>222944</v>
      </c>
      <c r="B9522" t="s">
        <v>9916</v>
      </c>
      <c r="C9522">
        <v>106.6</v>
      </c>
      <c r="D9522">
        <v>2</v>
      </c>
    </row>
    <row r="9523" spans="1:4">
      <c r="A9523">
        <v>223388</v>
      </c>
      <c r="B9523" t="s">
        <v>10985</v>
      </c>
      <c r="C9523">
        <v>166</v>
      </c>
      <c r="D9523">
        <v>1</v>
      </c>
    </row>
    <row r="9524" spans="1:4">
      <c r="A9524">
        <v>223389</v>
      </c>
      <c r="B9524" t="s">
        <v>9347</v>
      </c>
      <c r="C9524">
        <v>219</v>
      </c>
      <c r="D9524">
        <v>1</v>
      </c>
    </row>
    <row r="9525" spans="1:4">
      <c r="A9525">
        <v>223393</v>
      </c>
      <c r="B9525" t="s">
        <v>8798</v>
      </c>
      <c r="C9525">
        <v>156</v>
      </c>
      <c r="D9525">
        <v>1</v>
      </c>
    </row>
    <row r="9526" spans="1:4">
      <c r="A9526">
        <v>223393</v>
      </c>
      <c r="B9526" t="s">
        <v>8798</v>
      </c>
      <c r="C9526">
        <v>25</v>
      </c>
      <c r="D9526">
        <v>1</v>
      </c>
    </row>
    <row r="9527" spans="1:4">
      <c r="A9527">
        <v>223393</v>
      </c>
      <c r="B9527" t="s">
        <v>8798</v>
      </c>
      <c r="C9527">
        <v>189</v>
      </c>
      <c r="D9527">
        <v>1</v>
      </c>
    </row>
    <row r="9528" spans="1:4">
      <c r="A9528">
        <v>223401</v>
      </c>
      <c r="B9528" t="s">
        <v>10130</v>
      </c>
      <c r="C9528">
        <v>76</v>
      </c>
      <c r="D9528">
        <v>1</v>
      </c>
    </row>
    <row r="9529" spans="1:4">
      <c r="A9529">
        <v>223402</v>
      </c>
      <c r="B9529" t="s">
        <v>10986</v>
      </c>
      <c r="C9529">
        <v>-999</v>
      </c>
      <c r="D9529">
        <v>-1</v>
      </c>
    </row>
    <row r="9530" spans="1:4">
      <c r="A9530">
        <v>223654</v>
      </c>
      <c r="B9530" t="s">
        <v>9106</v>
      </c>
      <c r="C9530">
        <v>243</v>
      </c>
      <c r="D9530">
        <v>1</v>
      </c>
    </row>
    <row r="9531" spans="1:4">
      <c r="A9531">
        <v>223699</v>
      </c>
      <c r="B9531" t="s">
        <v>3910</v>
      </c>
      <c r="C9531">
        <v>51</v>
      </c>
      <c r="D9531">
        <v>1</v>
      </c>
    </row>
    <row r="9532" spans="1:4">
      <c r="A9532">
        <v>223710</v>
      </c>
      <c r="B9532" t="s">
        <v>9660</v>
      </c>
      <c r="C9532">
        <v>90</v>
      </c>
      <c r="D9532">
        <v>1</v>
      </c>
    </row>
    <row r="9533" spans="1:4">
      <c r="A9533">
        <v>223712</v>
      </c>
      <c r="B9533" t="s">
        <v>3913</v>
      </c>
      <c r="C9533">
        <v>100</v>
      </c>
      <c r="D9533">
        <v>2</v>
      </c>
    </row>
    <row r="9534" spans="1:4">
      <c r="A9534">
        <v>223713</v>
      </c>
      <c r="B9534" t="s">
        <v>236</v>
      </c>
      <c r="C9534">
        <v>108</v>
      </c>
      <c r="D9534">
        <v>1</v>
      </c>
    </row>
    <row r="9535" spans="1:4">
      <c r="A9535">
        <v>223853</v>
      </c>
      <c r="B9535" t="s">
        <v>10689</v>
      </c>
      <c r="C9535">
        <v>440</v>
      </c>
      <c r="D9535">
        <v>2</v>
      </c>
    </row>
    <row r="9536" spans="1:4">
      <c r="A9536">
        <v>223895</v>
      </c>
      <c r="B9536" t="s">
        <v>10987</v>
      </c>
      <c r="C9536">
        <v>409</v>
      </c>
      <c r="D9536">
        <v>1</v>
      </c>
    </row>
    <row r="9537" spans="1:4">
      <c r="A9537">
        <v>224002</v>
      </c>
      <c r="B9537" t="s">
        <v>10691</v>
      </c>
      <c r="C9537">
        <v>23</v>
      </c>
      <c r="D9537">
        <v>1</v>
      </c>
    </row>
    <row r="9538" spans="1:4">
      <c r="A9538">
        <v>224003</v>
      </c>
      <c r="B9538" t="s">
        <v>3959</v>
      </c>
      <c r="C9538">
        <v>7</v>
      </c>
      <c r="D9538">
        <v>1</v>
      </c>
    </row>
    <row r="9539" spans="1:4">
      <c r="A9539">
        <v>224079</v>
      </c>
      <c r="B9539" t="s">
        <v>10988</v>
      </c>
      <c r="C9539">
        <v>121</v>
      </c>
      <c r="D9539">
        <v>1</v>
      </c>
    </row>
    <row r="9540" spans="1:4">
      <c r="A9540">
        <v>224089</v>
      </c>
      <c r="B9540" t="s">
        <v>9802</v>
      </c>
      <c r="C9540">
        <v>1647</v>
      </c>
      <c r="D9540">
        <v>3</v>
      </c>
    </row>
    <row r="9541" spans="1:4">
      <c r="A9541">
        <v>224089</v>
      </c>
      <c r="B9541" t="s">
        <v>9802</v>
      </c>
      <c r="C9541">
        <v>-569</v>
      </c>
      <c r="D9541">
        <v>-1</v>
      </c>
    </row>
    <row r="9542" spans="1:4">
      <c r="A9542">
        <v>224105</v>
      </c>
      <c r="B9542" t="s">
        <v>9516</v>
      </c>
      <c r="C9542">
        <v>1300</v>
      </c>
      <c r="D9542">
        <v>5</v>
      </c>
    </row>
    <row r="9543" spans="1:4">
      <c r="A9543">
        <v>224181</v>
      </c>
      <c r="B9543" t="s">
        <v>9350</v>
      </c>
      <c r="C9543">
        <v>508</v>
      </c>
      <c r="D9543">
        <v>2</v>
      </c>
    </row>
    <row r="9544" spans="1:4">
      <c r="A9544">
        <v>224196</v>
      </c>
      <c r="B9544" t="s">
        <v>9109</v>
      </c>
      <c r="C9544">
        <v>79</v>
      </c>
      <c r="D9544">
        <v>1</v>
      </c>
    </row>
    <row r="9545" spans="1:4">
      <c r="A9545">
        <v>224272</v>
      </c>
      <c r="B9545" t="s">
        <v>10989</v>
      </c>
      <c r="C9545">
        <v>538</v>
      </c>
      <c r="D9545">
        <v>2</v>
      </c>
    </row>
    <row r="9546" spans="1:4">
      <c r="A9546">
        <v>224288</v>
      </c>
      <c r="B9546" t="s">
        <v>9354</v>
      </c>
      <c r="C9546">
        <v>166</v>
      </c>
      <c r="D9546">
        <v>1</v>
      </c>
    </row>
    <row r="9547" spans="1:4">
      <c r="A9547">
        <v>224332</v>
      </c>
      <c r="B9547" t="s">
        <v>10990</v>
      </c>
      <c r="C9547">
        <v>72</v>
      </c>
      <c r="D9547">
        <v>1</v>
      </c>
    </row>
    <row r="9548" spans="1:4">
      <c r="A9548">
        <v>224396</v>
      </c>
      <c r="B9548" t="s">
        <v>8801</v>
      </c>
      <c r="C9548">
        <v>1180</v>
      </c>
      <c r="D9548">
        <v>16</v>
      </c>
    </row>
    <row r="9549" spans="1:4">
      <c r="A9549">
        <v>224397</v>
      </c>
      <c r="B9549" t="s">
        <v>8802</v>
      </c>
      <c r="C9549">
        <v>906</v>
      </c>
      <c r="D9549">
        <v>7</v>
      </c>
    </row>
    <row r="9550" spans="1:4">
      <c r="A9550">
        <v>224399</v>
      </c>
      <c r="B9550" t="s">
        <v>9250</v>
      </c>
      <c r="C9550">
        <v>431</v>
      </c>
      <c r="D9550">
        <v>4</v>
      </c>
    </row>
    <row r="9551" spans="1:4">
      <c r="A9551">
        <v>224401</v>
      </c>
      <c r="B9551" t="s">
        <v>9355</v>
      </c>
      <c r="C9551">
        <v>70</v>
      </c>
      <c r="D9551">
        <v>1</v>
      </c>
    </row>
    <row r="9552" spans="1:4">
      <c r="A9552">
        <v>224674</v>
      </c>
      <c r="B9552" t="s">
        <v>10991</v>
      </c>
      <c r="C9552">
        <v>426</v>
      </c>
      <c r="D9552">
        <v>2</v>
      </c>
    </row>
    <row r="9553" spans="1:4">
      <c r="A9553">
        <v>224678</v>
      </c>
      <c r="B9553" t="s">
        <v>8803</v>
      </c>
      <c r="C9553">
        <v>199</v>
      </c>
      <c r="D9553">
        <v>4</v>
      </c>
    </row>
    <row r="9554" spans="1:4">
      <c r="A9554">
        <v>224791</v>
      </c>
      <c r="B9554" t="s">
        <v>8805</v>
      </c>
      <c r="C9554">
        <v>22</v>
      </c>
      <c r="D9554">
        <v>1</v>
      </c>
    </row>
    <row r="9555" spans="1:4">
      <c r="A9555">
        <v>224791</v>
      </c>
      <c r="B9555" t="s">
        <v>8805</v>
      </c>
      <c r="C9555">
        <v>242</v>
      </c>
      <c r="D9555">
        <v>1</v>
      </c>
    </row>
    <row r="9556" spans="1:4">
      <c r="A9556">
        <v>224799</v>
      </c>
      <c r="B9556" t="s">
        <v>8806</v>
      </c>
      <c r="C9556">
        <v>198</v>
      </c>
      <c r="D9556">
        <v>1</v>
      </c>
    </row>
    <row r="9557" spans="1:4">
      <c r="A9557">
        <v>224862</v>
      </c>
      <c r="B9557" t="s">
        <v>9113</v>
      </c>
      <c r="C9557">
        <v>374</v>
      </c>
      <c r="D9557">
        <v>4</v>
      </c>
    </row>
    <row r="9558" spans="1:4">
      <c r="A9558">
        <v>224976</v>
      </c>
      <c r="B9558" t="s">
        <v>9114</v>
      </c>
      <c r="C9558">
        <v>23</v>
      </c>
      <c r="D9558">
        <v>1</v>
      </c>
    </row>
    <row r="9559" spans="1:4">
      <c r="A9559">
        <v>225007</v>
      </c>
      <c r="B9559" t="s">
        <v>10992</v>
      </c>
      <c r="C9559">
        <v>449</v>
      </c>
      <c r="D9559">
        <v>1</v>
      </c>
    </row>
    <row r="9560" spans="1:4">
      <c r="A9560">
        <v>225013</v>
      </c>
      <c r="B9560" t="s">
        <v>8808</v>
      </c>
      <c r="C9560">
        <v>199</v>
      </c>
      <c r="D9560">
        <v>1</v>
      </c>
    </row>
    <row r="9561" spans="1:4">
      <c r="A9561">
        <v>225118</v>
      </c>
      <c r="B9561" t="s">
        <v>10217</v>
      </c>
      <c r="C9561">
        <v>227</v>
      </c>
      <c r="D9561">
        <v>1</v>
      </c>
    </row>
    <row r="9562" spans="1:4">
      <c r="A9562">
        <v>225173</v>
      </c>
      <c r="B9562" t="s">
        <v>10993</v>
      </c>
      <c r="C9562">
        <v>50</v>
      </c>
      <c r="D9562">
        <v>1</v>
      </c>
    </row>
    <row r="9563" spans="1:4">
      <c r="A9563">
        <v>225176</v>
      </c>
      <c r="B9563" t="s">
        <v>4192</v>
      </c>
      <c r="C9563">
        <v>72</v>
      </c>
      <c r="D9563">
        <v>1</v>
      </c>
    </row>
    <row r="9564" spans="1:4">
      <c r="A9564">
        <v>225177</v>
      </c>
      <c r="B9564" t="s">
        <v>9115</v>
      </c>
      <c r="C9564">
        <v>9</v>
      </c>
      <c r="D9564">
        <v>1</v>
      </c>
    </row>
    <row r="9565" spans="1:4">
      <c r="A9565">
        <v>225286</v>
      </c>
      <c r="B9565" t="s">
        <v>9359</v>
      </c>
      <c r="C9565">
        <v>698</v>
      </c>
      <c r="D9565">
        <v>1</v>
      </c>
    </row>
    <row r="9566" spans="1:4">
      <c r="A9566">
        <v>225359</v>
      </c>
      <c r="B9566" t="s">
        <v>8810</v>
      </c>
      <c r="C9566">
        <v>4720</v>
      </c>
      <c r="D9566">
        <v>4</v>
      </c>
    </row>
    <row r="9567" spans="1:4">
      <c r="A9567">
        <v>225582</v>
      </c>
      <c r="B9567" t="s">
        <v>10035</v>
      </c>
      <c r="C9567">
        <v>41</v>
      </c>
      <c r="D9567">
        <v>1</v>
      </c>
    </row>
    <row r="9568" spans="1:4">
      <c r="A9568">
        <v>225649</v>
      </c>
      <c r="B9568" t="s">
        <v>9663</v>
      </c>
      <c r="C9568">
        <v>19.899999999999999</v>
      </c>
      <c r="D9568">
        <v>1</v>
      </c>
    </row>
    <row r="9569" spans="1:4">
      <c r="A9569">
        <v>225649</v>
      </c>
      <c r="B9569" t="s">
        <v>9663</v>
      </c>
      <c r="C9569">
        <v>19.899999999999999</v>
      </c>
      <c r="D9569">
        <v>1</v>
      </c>
    </row>
    <row r="9570" spans="1:4">
      <c r="A9570">
        <v>225649</v>
      </c>
      <c r="B9570" t="s">
        <v>9663</v>
      </c>
      <c r="C9570">
        <v>39.799999999999997</v>
      </c>
      <c r="D9570">
        <v>2</v>
      </c>
    </row>
    <row r="9571" spans="1:4">
      <c r="A9571">
        <v>225649</v>
      </c>
      <c r="B9571" t="s">
        <v>9663</v>
      </c>
      <c r="C9571">
        <v>19.899999999999999</v>
      </c>
      <c r="D9571">
        <v>1</v>
      </c>
    </row>
    <row r="9572" spans="1:4">
      <c r="A9572">
        <v>225656</v>
      </c>
      <c r="B9572" t="s">
        <v>10994</v>
      </c>
      <c r="C9572">
        <v>39.799999999999997</v>
      </c>
      <c r="D9572">
        <v>2</v>
      </c>
    </row>
    <row r="9573" spans="1:4">
      <c r="A9573">
        <v>225666</v>
      </c>
      <c r="B9573" t="s">
        <v>47</v>
      </c>
      <c r="C9573">
        <v>1302</v>
      </c>
      <c r="D9573">
        <v>4</v>
      </c>
    </row>
    <row r="9574" spans="1:4">
      <c r="A9574">
        <v>225670</v>
      </c>
      <c r="B9574" t="s">
        <v>9274</v>
      </c>
      <c r="C9574">
        <v>209</v>
      </c>
      <c r="D9574">
        <v>1</v>
      </c>
    </row>
    <row r="9575" spans="1:4">
      <c r="A9575">
        <v>225819</v>
      </c>
      <c r="B9575" t="s">
        <v>4363</v>
      </c>
      <c r="C9575">
        <v>34</v>
      </c>
      <c r="D9575">
        <v>1</v>
      </c>
    </row>
    <row r="9576" spans="1:4">
      <c r="A9576">
        <v>225963</v>
      </c>
      <c r="B9576" t="s">
        <v>4287</v>
      </c>
      <c r="C9576">
        <v>88</v>
      </c>
      <c r="D9576">
        <v>1</v>
      </c>
    </row>
    <row r="9577" spans="1:4">
      <c r="A9577">
        <v>226303</v>
      </c>
      <c r="B9577" t="s">
        <v>9363</v>
      </c>
      <c r="C9577">
        <v>159</v>
      </c>
      <c r="D9577">
        <v>1</v>
      </c>
    </row>
    <row r="9578" spans="1:4">
      <c r="A9578">
        <v>226577</v>
      </c>
      <c r="B9578" t="s">
        <v>10995</v>
      </c>
      <c r="C9578">
        <v>609</v>
      </c>
      <c r="D9578">
        <v>1</v>
      </c>
    </row>
    <row r="9579" spans="1:4">
      <c r="A9579">
        <v>226994</v>
      </c>
      <c r="B9579" t="s">
        <v>10706</v>
      </c>
      <c r="C9579">
        <v>88</v>
      </c>
      <c r="D9579">
        <v>1</v>
      </c>
    </row>
    <row r="9580" spans="1:4">
      <c r="A9580">
        <v>227002</v>
      </c>
      <c r="B9580" t="s">
        <v>10040</v>
      </c>
      <c r="C9580">
        <v>-179</v>
      </c>
      <c r="D9580">
        <v>-1</v>
      </c>
    </row>
    <row r="9581" spans="1:4">
      <c r="A9581">
        <v>227014</v>
      </c>
      <c r="B9581" t="s">
        <v>9276</v>
      </c>
      <c r="C9581">
        <v>471</v>
      </c>
      <c r="D9581">
        <v>4</v>
      </c>
    </row>
    <row r="9582" spans="1:4">
      <c r="A9582">
        <v>227018</v>
      </c>
      <c r="B9582" t="s">
        <v>8818</v>
      </c>
      <c r="C9582">
        <v>178</v>
      </c>
      <c r="D9582">
        <v>2</v>
      </c>
    </row>
    <row r="9583" spans="1:4">
      <c r="A9583">
        <v>227020</v>
      </c>
      <c r="B9583" t="s">
        <v>10996</v>
      </c>
      <c r="C9583">
        <v>163</v>
      </c>
      <c r="D9583">
        <v>2</v>
      </c>
    </row>
    <row r="9584" spans="1:4">
      <c r="A9584">
        <v>227025</v>
      </c>
      <c r="B9584" t="s">
        <v>10997</v>
      </c>
      <c r="C9584">
        <v>99</v>
      </c>
      <c r="D9584">
        <v>1</v>
      </c>
    </row>
    <row r="9585" spans="1:4">
      <c r="A9585">
        <v>227028</v>
      </c>
      <c r="B9585" t="s">
        <v>9120</v>
      </c>
      <c r="C9585">
        <v>81</v>
      </c>
      <c r="D9585">
        <v>1</v>
      </c>
    </row>
    <row r="9586" spans="1:4">
      <c r="A9586">
        <v>227030</v>
      </c>
      <c r="B9586" t="s">
        <v>10998</v>
      </c>
      <c r="C9586">
        <v>160</v>
      </c>
      <c r="D9586">
        <v>2</v>
      </c>
    </row>
    <row r="9587" spans="1:4">
      <c r="A9587">
        <v>227032</v>
      </c>
      <c r="B9587" t="s">
        <v>10382</v>
      </c>
      <c r="C9587">
        <v>82</v>
      </c>
      <c r="D9587">
        <v>1</v>
      </c>
    </row>
    <row r="9588" spans="1:4">
      <c r="A9588">
        <v>227036</v>
      </c>
      <c r="B9588" t="s">
        <v>9367</v>
      </c>
      <c r="C9588">
        <v>0</v>
      </c>
      <c r="D9588">
        <v>1</v>
      </c>
    </row>
    <row r="9589" spans="1:4">
      <c r="A9589">
        <v>227198</v>
      </c>
      <c r="B9589" t="s">
        <v>10136</v>
      </c>
      <c r="C9589">
        <v>99</v>
      </c>
      <c r="D9589">
        <v>1</v>
      </c>
    </row>
    <row r="9590" spans="1:4">
      <c r="A9590">
        <v>227236</v>
      </c>
      <c r="B9590" t="s">
        <v>10999</v>
      </c>
      <c r="C9590">
        <v>2590</v>
      </c>
      <c r="D9590">
        <v>1</v>
      </c>
    </row>
    <row r="9591" spans="1:4">
      <c r="A9591">
        <v>227366</v>
      </c>
      <c r="B9591" t="s">
        <v>9122</v>
      </c>
      <c r="C9591">
        <v>159.80000000000001</v>
      </c>
      <c r="D9591">
        <v>2</v>
      </c>
    </row>
    <row r="9592" spans="1:4">
      <c r="A9592">
        <v>227761</v>
      </c>
      <c r="B9592" t="s">
        <v>11000</v>
      </c>
      <c r="C9592">
        <v>27</v>
      </c>
      <c r="D9592">
        <v>1</v>
      </c>
    </row>
    <row r="9593" spans="1:4">
      <c r="A9593">
        <v>227896</v>
      </c>
      <c r="B9593" t="s">
        <v>11001</v>
      </c>
      <c r="C9593">
        <v>331</v>
      </c>
      <c r="D9593">
        <v>1</v>
      </c>
    </row>
    <row r="9594" spans="1:4">
      <c r="A9594">
        <v>227949</v>
      </c>
      <c r="B9594" t="s">
        <v>502</v>
      </c>
      <c r="C9594">
        <v>19</v>
      </c>
      <c r="D9594">
        <v>2</v>
      </c>
    </row>
    <row r="9595" spans="1:4">
      <c r="A9595">
        <v>227952</v>
      </c>
      <c r="B9595" t="s">
        <v>9369</v>
      </c>
      <c r="C9595">
        <v>-18</v>
      </c>
      <c r="D9595">
        <v>0</v>
      </c>
    </row>
    <row r="9596" spans="1:4">
      <c r="A9596">
        <v>227960</v>
      </c>
      <c r="B9596" t="s">
        <v>9526</v>
      </c>
      <c r="C9596">
        <v>87</v>
      </c>
      <c r="D9596">
        <v>1</v>
      </c>
    </row>
    <row r="9597" spans="1:4">
      <c r="A9597">
        <v>227961</v>
      </c>
      <c r="B9597" t="s">
        <v>9527</v>
      </c>
      <c r="C9597">
        <v>80</v>
      </c>
      <c r="D9597">
        <v>1</v>
      </c>
    </row>
    <row r="9598" spans="1:4">
      <c r="A9598">
        <v>227981</v>
      </c>
      <c r="B9598" t="s">
        <v>8822</v>
      </c>
      <c r="C9598">
        <v>58</v>
      </c>
      <c r="D9598">
        <v>1</v>
      </c>
    </row>
    <row r="9599" spans="1:4">
      <c r="A9599">
        <v>228021</v>
      </c>
      <c r="B9599" t="s">
        <v>9528</v>
      </c>
      <c r="C9599">
        <v>162</v>
      </c>
      <c r="D9599">
        <v>1</v>
      </c>
    </row>
    <row r="9600" spans="1:4">
      <c r="A9600">
        <v>228021</v>
      </c>
      <c r="B9600" t="s">
        <v>9528</v>
      </c>
      <c r="C9600">
        <v>171</v>
      </c>
      <c r="D9600">
        <v>1</v>
      </c>
    </row>
    <row r="9601" spans="1:4">
      <c r="A9601">
        <v>228101</v>
      </c>
      <c r="B9601" t="s">
        <v>10138</v>
      </c>
      <c r="C9601">
        <v>1978</v>
      </c>
      <c r="D9601">
        <v>2</v>
      </c>
    </row>
    <row r="9602" spans="1:4">
      <c r="A9602">
        <v>228171</v>
      </c>
      <c r="B9602" t="s">
        <v>10715</v>
      </c>
      <c r="C9602">
        <v>59</v>
      </c>
      <c r="D9602">
        <v>1</v>
      </c>
    </row>
    <row r="9603" spans="1:4">
      <c r="A9603">
        <v>228172</v>
      </c>
      <c r="B9603" t="s">
        <v>10260</v>
      </c>
      <c r="C9603">
        <v>99</v>
      </c>
      <c r="D9603">
        <v>2</v>
      </c>
    </row>
    <row r="9604" spans="1:4">
      <c r="A9604">
        <v>228355</v>
      </c>
      <c r="B9604" t="s">
        <v>9868</v>
      </c>
      <c r="C9604">
        <v>768</v>
      </c>
      <c r="D9604">
        <v>9</v>
      </c>
    </row>
    <row r="9605" spans="1:4">
      <c r="A9605">
        <v>228357</v>
      </c>
      <c r="B9605" t="s">
        <v>9997</v>
      </c>
      <c r="C9605">
        <v>228</v>
      </c>
      <c r="D9605">
        <v>2</v>
      </c>
    </row>
    <row r="9606" spans="1:4">
      <c r="A9606">
        <v>228417</v>
      </c>
      <c r="B9606" t="s">
        <v>10221</v>
      </c>
      <c r="C9606">
        <v>293</v>
      </c>
      <c r="D9606">
        <v>2</v>
      </c>
    </row>
    <row r="9607" spans="1:4">
      <c r="A9607">
        <v>228433</v>
      </c>
      <c r="B9607" t="s">
        <v>9372</v>
      </c>
      <c r="C9607">
        <v>249</v>
      </c>
      <c r="D9607">
        <v>2</v>
      </c>
    </row>
    <row r="9608" spans="1:4">
      <c r="A9608">
        <v>228520</v>
      </c>
      <c r="B9608" t="s">
        <v>10724</v>
      </c>
      <c r="C9608">
        <v>229</v>
      </c>
      <c r="D9608">
        <v>7</v>
      </c>
    </row>
    <row r="9609" spans="1:4">
      <c r="A9609">
        <v>228951</v>
      </c>
      <c r="B9609" t="s">
        <v>9454</v>
      </c>
      <c r="C9609">
        <v>110</v>
      </c>
      <c r="D9609">
        <v>2</v>
      </c>
    </row>
    <row r="9610" spans="1:4">
      <c r="A9610">
        <v>228953</v>
      </c>
      <c r="B9610" t="s">
        <v>8828</v>
      </c>
      <c r="C9610">
        <v>382</v>
      </c>
      <c r="D9610">
        <v>7</v>
      </c>
    </row>
    <row r="9611" spans="1:4">
      <c r="A9611">
        <v>228955</v>
      </c>
      <c r="B9611" t="s">
        <v>11002</v>
      </c>
      <c r="C9611">
        <v>286</v>
      </c>
      <c r="D9611">
        <v>2</v>
      </c>
    </row>
    <row r="9612" spans="1:4">
      <c r="A9612">
        <v>228960</v>
      </c>
      <c r="B9612" t="s">
        <v>10728</v>
      </c>
      <c r="C9612">
        <v>840</v>
      </c>
      <c r="D9612">
        <v>2</v>
      </c>
    </row>
    <row r="9613" spans="1:4">
      <c r="A9613">
        <v>228962</v>
      </c>
      <c r="B9613" t="s">
        <v>10730</v>
      </c>
      <c r="C9613">
        <v>236</v>
      </c>
      <c r="D9613">
        <v>1</v>
      </c>
    </row>
    <row r="9614" spans="1:4">
      <c r="A9614">
        <v>228965</v>
      </c>
      <c r="B9614" t="s">
        <v>8829</v>
      </c>
      <c r="C9614">
        <v>237</v>
      </c>
      <c r="D9614">
        <v>1</v>
      </c>
    </row>
    <row r="9615" spans="1:4">
      <c r="A9615">
        <v>228970</v>
      </c>
      <c r="B9615" t="s">
        <v>9670</v>
      </c>
      <c r="C9615">
        <v>3057</v>
      </c>
      <c r="D9615">
        <v>9</v>
      </c>
    </row>
    <row r="9616" spans="1:4">
      <c r="A9616">
        <v>228976</v>
      </c>
      <c r="B9616" t="s">
        <v>8831</v>
      </c>
      <c r="C9616">
        <v>1583</v>
      </c>
      <c r="D9616">
        <v>8</v>
      </c>
    </row>
    <row r="9617" spans="1:4">
      <c r="A9617">
        <v>229013</v>
      </c>
      <c r="B9617" t="s">
        <v>10139</v>
      </c>
      <c r="C9617">
        <v>59</v>
      </c>
      <c r="D9617">
        <v>1</v>
      </c>
    </row>
    <row r="9618" spans="1:4">
      <c r="A9618">
        <v>229015</v>
      </c>
      <c r="B9618" t="s">
        <v>4899</v>
      </c>
      <c r="C9618">
        <v>65</v>
      </c>
      <c r="D9618">
        <v>1</v>
      </c>
    </row>
    <row r="9619" spans="1:4">
      <c r="A9619">
        <v>229057</v>
      </c>
      <c r="B9619" t="s">
        <v>9455</v>
      </c>
      <c r="C9619">
        <v>228</v>
      </c>
      <c r="D9619">
        <v>3</v>
      </c>
    </row>
    <row r="9620" spans="1:4">
      <c r="A9620">
        <v>229076</v>
      </c>
      <c r="B9620" t="s">
        <v>9128</v>
      </c>
      <c r="C9620">
        <v>32</v>
      </c>
      <c r="D9620">
        <v>1</v>
      </c>
    </row>
    <row r="9621" spans="1:4">
      <c r="A9621">
        <v>229273</v>
      </c>
      <c r="B9621" t="s">
        <v>11003</v>
      </c>
      <c r="C9621">
        <v>529</v>
      </c>
      <c r="D9621">
        <v>1</v>
      </c>
    </row>
    <row r="9622" spans="1:4">
      <c r="A9622">
        <v>229457</v>
      </c>
      <c r="B9622" t="s">
        <v>10305</v>
      </c>
      <c r="C9622">
        <v>184</v>
      </c>
      <c r="D9622">
        <v>1</v>
      </c>
    </row>
    <row r="9623" spans="1:4">
      <c r="A9623">
        <v>229463</v>
      </c>
      <c r="B9623" t="s">
        <v>9923</v>
      </c>
      <c r="C9623">
        <v>173</v>
      </c>
      <c r="D9623">
        <v>1</v>
      </c>
    </row>
    <row r="9624" spans="1:4">
      <c r="A9624">
        <v>229507</v>
      </c>
      <c r="B9624" t="s">
        <v>9924</v>
      </c>
      <c r="C9624">
        <v>174</v>
      </c>
      <c r="D9624">
        <v>3</v>
      </c>
    </row>
    <row r="9625" spans="1:4">
      <c r="A9625">
        <v>229513</v>
      </c>
      <c r="B9625" t="s">
        <v>9926</v>
      </c>
      <c r="C9625">
        <v>97</v>
      </c>
      <c r="D9625">
        <v>1</v>
      </c>
    </row>
    <row r="9626" spans="1:4">
      <c r="A9626">
        <v>229514</v>
      </c>
      <c r="B9626" t="s">
        <v>9375</v>
      </c>
      <c r="C9626">
        <v>8</v>
      </c>
      <c r="D9626">
        <v>1</v>
      </c>
    </row>
    <row r="9627" spans="1:4">
      <c r="A9627">
        <v>229577</v>
      </c>
      <c r="B9627" t="s">
        <v>11004</v>
      </c>
      <c r="C9627">
        <v>26</v>
      </c>
      <c r="D9627">
        <v>1</v>
      </c>
    </row>
    <row r="9628" spans="1:4">
      <c r="A9628">
        <v>229577</v>
      </c>
      <c r="B9628" t="s">
        <v>11004</v>
      </c>
      <c r="C9628">
        <v>26</v>
      </c>
      <c r="D9628">
        <v>1</v>
      </c>
    </row>
    <row r="9629" spans="1:4">
      <c r="A9629">
        <v>229577</v>
      </c>
      <c r="B9629" t="s">
        <v>11004</v>
      </c>
      <c r="C9629">
        <v>26</v>
      </c>
      <c r="D9629">
        <v>1</v>
      </c>
    </row>
    <row r="9630" spans="1:4">
      <c r="A9630">
        <v>229577</v>
      </c>
      <c r="B9630" t="s">
        <v>11004</v>
      </c>
      <c r="C9630">
        <v>26</v>
      </c>
      <c r="D9630">
        <v>1</v>
      </c>
    </row>
    <row r="9631" spans="1:4">
      <c r="A9631">
        <v>229712</v>
      </c>
      <c r="B9631" t="s">
        <v>8995</v>
      </c>
      <c r="C9631">
        <v>338</v>
      </c>
      <c r="D9631">
        <v>1</v>
      </c>
    </row>
    <row r="9632" spans="1:4">
      <c r="A9632">
        <v>229712</v>
      </c>
      <c r="B9632" t="s">
        <v>8995</v>
      </c>
      <c r="C9632">
        <v>706</v>
      </c>
      <c r="D9632">
        <v>2</v>
      </c>
    </row>
    <row r="9633" spans="1:4">
      <c r="A9633">
        <v>229712</v>
      </c>
      <c r="B9633" t="s">
        <v>8995</v>
      </c>
      <c r="C9633">
        <v>726</v>
      </c>
      <c r="D9633">
        <v>2</v>
      </c>
    </row>
    <row r="9634" spans="1:4">
      <c r="A9634">
        <v>229712</v>
      </c>
      <c r="B9634" t="s">
        <v>8995</v>
      </c>
      <c r="C9634">
        <v>716</v>
      </c>
      <c r="D9634">
        <v>2</v>
      </c>
    </row>
    <row r="9635" spans="1:4">
      <c r="A9635">
        <v>229900</v>
      </c>
      <c r="B9635" t="s">
        <v>11005</v>
      </c>
      <c r="C9635">
        <v>988</v>
      </c>
      <c r="D9635">
        <v>1</v>
      </c>
    </row>
    <row r="9636" spans="1:4">
      <c r="A9636">
        <v>230272</v>
      </c>
      <c r="B9636" t="s">
        <v>8832</v>
      </c>
      <c r="C9636">
        <v>113</v>
      </c>
      <c r="D9636">
        <v>2</v>
      </c>
    </row>
    <row r="9637" spans="1:4">
      <c r="A9637">
        <v>230296</v>
      </c>
      <c r="B9637" t="s">
        <v>11006</v>
      </c>
      <c r="C9637">
        <v>6498</v>
      </c>
      <c r="D9637">
        <v>1</v>
      </c>
    </row>
    <row r="9638" spans="1:4">
      <c r="A9638">
        <v>230357</v>
      </c>
      <c r="B9638" t="s">
        <v>8834</v>
      </c>
      <c r="C9638">
        <v>4200</v>
      </c>
      <c r="D9638">
        <v>8</v>
      </c>
    </row>
    <row r="9639" spans="1:4">
      <c r="A9639">
        <v>230464</v>
      </c>
      <c r="B9639" t="s">
        <v>9812</v>
      </c>
      <c r="C9639">
        <v>47</v>
      </c>
      <c r="D9639">
        <v>1</v>
      </c>
    </row>
    <row r="9640" spans="1:4">
      <c r="A9640">
        <v>230499</v>
      </c>
      <c r="B9640" t="s">
        <v>7731</v>
      </c>
      <c r="C9640">
        <v>818</v>
      </c>
      <c r="D9640">
        <v>1</v>
      </c>
    </row>
    <row r="9641" spans="1:4">
      <c r="A9641">
        <v>230510</v>
      </c>
      <c r="B9641" t="s">
        <v>11007</v>
      </c>
      <c r="C9641">
        <v>364</v>
      </c>
      <c r="D9641">
        <v>3</v>
      </c>
    </row>
    <row r="9642" spans="1:4">
      <c r="A9642">
        <v>230652</v>
      </c>
      <c r="B9642" t="s">
        <v>8836</v>
      </c>
      <c r="C9642">
        <v>578</v>
      </c>
      <c r="D9642">
        <v>1</v>
      </c>
    </row>
    <row r="9643" spans="1:4">
      <c r="A9643">
        <v>230674</v>
      </c>
      <c r="B9643" t="s">
        <v>11008</v>
      </c>
      <c r="C9643">
        <v>508</v>
      </c>
      <c r="D9643">
        <v>1</v>
      </c>
    </row>
    <row r="9644" spans="1:4">
      <c r="A9644">
        <v>230675</v>
      </c>
      <c r="B9644" t="s">
        <v>11009</v>
      </c>
      <c r="C9644">
        <v>478</v>
      </c>
      <c r="D9644">
        <v>1</v>
      </c>
    </row>
    <row r="9645" spans="1:4">
      <c r="A9645">
        <v>230686</v>
      </c>
      <c r="B9645" t="s">
        <v>8838</v>
      </c>
      <c r="C9645">
        <v>178.4</v>
      </c>
      <c r="D9645">
        <v>3</v>
      </c>
    </row>
    <row r="9646" spans="1:4">
      <c r="A9646">
        <v>230689</v>
      </c>
      <c r="B9646" t="s">
        <v>11010</v>
      </c>
      <c r="C9646">
        <v>819</v>
      </c>
      <c r="D9646">
        <v>1</v>
      </c>
    </row>
    <row r="9647" spans="1:4">
      <c r="A9647">
        <v>230692</v>
      </c>
      <c r="B9647" t="s">
        <v>8839</v>
      </c>
      <c r="C9647">
        <v>491</v>
      </c>
      <c r="D9647">
        <v>2</v>
      </c>
    </row>
    <row r="9648" spans="1:4">
      <c r="A9648">
        <v>230748</v>
      </c>
      <c r="B9648" t="s">
        <v>10093</v>
      </c>
      <c r="C9648">
        <v>158</v>
      </c>
      <c r="D9648">
        <v>1</v>
      </c>
    </row>
    <row r="9649" spans="1:4">
      <c r="A9649">
        <v>230852</v>
      </c>
      <c r="B9649" t="s">
        <v>9537</v>
      </c>
      <c r="C9649">
        <v>128</v>
      </c>
      <c r="D9649">
        <v>1</v>
      </c>
    </row>
    <row r="9650" spans="1:4">
      <c r="A9650">
        <v>230865</v>
      </c>
      <c r="B9650" t="s">
        <v>529</v>
      </c>
      <c r="C9650">
        <v>1234</v>
      </c>
      <c r="D9650">
        <v>5</v>
      </c>
    </row>
    <row r="9651" spans="1:4">
      <c r="A9651">
        <v>231881</v>
      </c>
      <c r="B9651" t="s">
        <v>9026</v>
      </c>
      <c r="C9651">
        <v>1749</v>
      </c>
      <c r="D9651">
        <v>1</v>
      </c>
    </row>
    <row r="9652" spans="1:4">
      <c r="A9652">
        <v>231928</v>
      </c>
      <c r="B9652" t="s">
        <v>11011</v>
      </c>
      <c r="C9652">
        <v>58.9</v>
      </c>
      <c r="D9652">
        <v>1</v>
      </c>
    </row>
    <row r="9653" spans="1:4">
      <c r="A9653">
        <v>231936</v>
      </c>
      <c r="B9653" t="s">
        <v>463</v>
      </c>
      <c r="C9653">
        <v>6249</v>
      </c>
      <c r="D9653">
        <v>90</v>
      </c>
    </row>
    <row r="9654" spans="1:4">
      <c r="A9654">
        <v>231947</v>
      </c>
      <c r="B9654" t="s">
        <v>9135</v>
      </c>
      <c r="C9654">
        <v>58.9</v>
      </c>
      <c r="D9654">
        <v>1</v>
      </c>
    </row>
    <row r="9655" spans="1:4">
      <c r="A9655">
        <v>231962</v>
      </c>
      <c r="B9655" t="s">
        <v>8841</v>
      </c>
      <c r="C9655">
        <v>110</v>
      </c>
      <c r="D9655">
        <v>1</v>
      </c>
    </row>
    <row r="9656" spans="1:4">
      <c r="A9656">
        <v>231977</v>
      </c>
      <c r="B9656" t="s">
        <v>5372</v>
      </c>
      <c r="C9656">
        <v>99</v>
      </c>
      <c r="D9656">
        <v>1</v>
      </c>
    </row>
    <row r="9657" spans="1:4">
      <c r="A9657">
        <v>231981</v>
      </c>
      <c r="B9657" t="s">
        <v>460</v>
      </c>
      <c r="C9657">
        <v>79</v>
      </c>
      <c r="D9657">
        <v>1</v>
      </c>
    </row>
    <row r="9658" spans="1:4">
      <c r="A9658">
        <v>231985</v>
      </c>
      <c r="B9658" t="s">
        <v>11012</v>
      </c>
      <c r="C9658">
        <v>69</v>
      </c>
      <c r="D9658">
        <v>1</v>
      </c>
    </row>
    <row r="9659" spans="1:4">
      <c r="A9659">
        <v>232020</v>
      </c>
      <c r="B9659" t="s">
        <v>9680</v>
      </c>
      <c r="C9659">
        <v>90</v>
      </c>
      <c r="D9659">
        <v>1</v>
      </c>
    </row>
    <row r="9660" spans="1:4">
      <c r="A9660">
        <v>232021</v>
      </c>
      <c r="B9660" t="s">
        <v>11013</v>
      </c>
      <c r="C9660">
        <v>1095</v>
      </c>
      <c r="D9660">
        <v>1</v>
      </c>
    </row>
    <row r="9661" spans="1:4">
      <c r="A9661">
        <v>232095</v>
      </c>
      <c r="B9661" t="s">
        <v>10143</v>
      </c>
      <c r="C9661">
        <v>55</v>
      </c>
      <c r="D9661">
        <v>1</v>
      </c>
    </row>
    <row r="9662" spans="1:4">
      <c r="A9662">
        <v>232126</v>
      </c>
      <c r="B9662" t="s">
        <v>10753</v>
      </c>
      <c r="C9662">
        <v>199</v>
      </c>
      <c r="D9662">
        <v>1</v>
      </c>
    </row>
    <row r="9663" spans="1:4">
      <c r="A9663">
        <v>232182</v>
      </c>
      <c r="B9663" t="s">
        <v>10754</v>
      </c>
      <c r="C9663">
        <v>109</v>
      </c>
      <c r="D9663">
        <v>1</v>
      </c>
    </row>
    <row r="9664" spans="1:4">
      <c r="A9664">
        <v>232203</v>
      </c>
      <c r="B9664" t="s">
        <v>10755</v>
      </c>
      <c r="C9664">
        <v>199</v>
      </c>
      <c r="D9664">
        <v>1</v>
      </c>
    </row>
    <row r="9665" spans="1:4">
      <c r="A9665">
        <v>232228</v>
      </c>
      <c r="B9665" t="s">
        <v>8842</v>
      </c>
      <c r="C9665">
        <v>1041</v>
      </c>
      <c r="D9665">
        <v>7</v>
      </c>
    </row>
    <row r="9666" spans="1:4">
      <c r="A9666">
        <v>232228</v>
      </c>
      <c r="B9666" t="s">
        <v>8842</v>
      </c>
      <c r="C9666">
        <v>741</v>
      </c>
      <c r="D9666">
        <v>5</v>
      </c>
    </row>
    <row r="9667" spans="1:4">
      <c r="A9667">
        <v>232228</v>
      </c>
      <c r="B9667" t="s">
        <v>8842</v>
      </c>
      <c r="C9667">
        <v>318</v>
      </c>
      <c r="D9667">
        <v>2</v>
      </c>
    </row>
    <row r="9668" spans="1:4">
      <c r="A9668">
        <v>232229</v>
      </c>
      <c r="B9668" t="s">
        <v>10756</v>
      </c>
      <c r="C9668">
        <v>432</v>
      </c>
      <c r="D9668">
        <v>1</v>
      </c>
    </row>
    <row r="9669" spans="1:4">
      <c r="A9669">
        <v>232265</v>
      </c>
      <c r="B9669" t="s">
        <v>8843</v>
      </c>
      <c r="C9669">
        <v>578</v>
      </c>
      <c r="D9669">
        <v>1</v>
      </c>
    </row>
    <row r="9670" spans="1:4">
      <c r="A9670">
        <v>232288</v>
      </c>
      <c r="B9670" t="s">
        <v>9141</v>
      </c>
      <c r="C9670">
        <v>193</v>
      </c>
      <c r="D9670">
        <v>4</v>
      </c>
    </row>
    <row r="9671" spans="1:4">
      <c r="A9671">
        <v>232289</v>
      </c>
      <c r="B9671" t="s">
        <v>9142</v>
      </c>
      <c r="C9671">
        <v>120</v>
      </c>
      <c r="D9671">
        <v>2</v>
      </c>
    </row>
    <row r="9672" spans="1:4">
      <c r="A9672">
        <v>232289</v>
      </c>
      <c r="B9672" t="s">
        <v>9142</v>
      </c>
      <c r="C9672">
        <v>-138</v>
      </c>
      <c r="D9672">
        <v>-2</v>
      </c>
    </row>
    <row r="9673" spans="1:4">
      <c r="A9673">
        <v>232299</v>
      </c>
      <c r="B9673" t="s">
        <v>305</v>
      </c>
      <c r="C9673">
        <v>-248</v>
      </c>
      <c r="D9673">
        <v>-1</v>
      </c>
    </row>
    <row r="9674" spans="1:4">
      <c r="A9674">
        <v>232299</v>
      </c>
      <c r="B9674" t="s">
        <v>305</v>
      </c>
      <c r="C9674">
        <v>790</v>
      </c>
      <c r="D9674">
        <v>3</v>
      </c>
    </row>
    <row r="9675" spans="1:4">
      <c r="A9675">
        <v>232299</v>
      </c>
      <c r="B9675" t="s">
        <v>305</v>
      </c>
      <c r="C9675">
        <v>526</v>
      </c>
      <c r="D9675">
        <v>2</v>
      </c>
    </row>
    <row r="9676" spans="1:4">
      <c r="A9676">
        <v>232299</v>
      </c>
      <c r="B9676" t="s">
        <v>305</v>
      </c>
      <c r="C9676">
        <v>253</v>
      </c>
      <c r="D9676">
        <v>1</v>
      </c>
    </row>
    <row r="9677" spans="1:4">
      <c r="A9677">
        <v>232299</v>
      </c>
      <c r="B9677" t="s">
        <v>305</v>
      </c>
      <c r="C9677">
        <v>-501</v>
      </c>
      <c r="D9677">
        <v>-2</v>
      </c>
    </row>
    <row r="9678" spans="1:4">
      <c r="A9678">
        <v>232392</v>
      </c>
      <c r="B9678" t="s">
        <v>5496</v>
      </c>
      <c r="C9678">
        <v>561</v>
      </c>
      <c r="D9678">
        <v>2</v>
      </c>
    </row>
    <row r="9679" spans="1:4">
      <c r="A9679">
        <v>232401</v>
      </c>
      <c r="B9679" t="s">
        <v>11014</v>
      </c>
      <c r="C9679">
        <v>65</v>
      </c>
      <c r="D9679">
        <v>1</v>
      </c>
    </row>
    <row r="9680" spans="1:4">
      <c r="A9680">
        <v>232405</v>
      </c>
      <c r="B9680" t="s">
        <v>9683</v>
      </c>
      <c r="C9680">
        <v>-130</v>
      </c>
      <c r="D9680">
        <v>-2</v>
      </c>
    </row>
    <row r="9681" spans="1:4">
      <c r="A9681">
        <v>232406</v>
      </c>
      <c r="B9681" t="s">
        <v>5499</v>
      </c>
      <c r="C9681">
        <v>73</v>
      </c>
      <c r="D9681">
        <v>1</v>
      </c>
    </row>
    <row r="9682" spans="1:4">
      <c r="A9682">
        <v>232413</v>
      </c>
      <c r="B9682" t="s">
        <v>9021</v>
      </c>
      <c r="C9682">
        <v>541</v>
      </c>
      <c r="D9682">
        <v>2</v>
      </c>
    </row>
    <row r="9683" spans="1:4">
      <c r="A9683">
        <v>232413</v>
      </c>
      <c r="B9683" t="s">
        <v>9021</v>
      </c>
      <c r="C9683">
        <v>-258</v>
      </c>
      <c r="D9683">
        <v>-1</v>
      </c>
    </row>
    <row r="9684" spans="1:4">
      <c r="A9684">
        <v>232422</v>
      </c>
      <c r="B9684" t="s">
        <v>11015</v>
      </c>
      <c r="C9684">
        <v>58</v>
      </c>
      <c r="D9684">
        <v>1</v>
      </c>
    </row>
    <row r="9685" spans="1:4">
      <c r="A9685">
        <v>232426</v>
      </c>
      <c r="B9685" t="s">
        <v>9379</v>
      </c>
      <c r="C9685">
        <v>78</v>
      </c>
      <c r="D9685">
        <v>1</v>
      </c>
    </row>
    <row r="9686" spans="1:4">
      <c r="A9686">
        <v>232429</v>
      </c>
      <c r="B9686" t="s">
        <v>10144</v>
      </c>
      <c r="C9686">
        <v>56</v>
      </c>
      <c r="D9686">
        <v>1</v>
      </c>
    </row>
    <row r="9687" spans="1:4">
      <c r="A9687">
        <v>232507</v>
      </c>
      <c r="B9687" t="s">
        <v>11016</v>
      </c>
      <c r="C9687">
        <v>-769</v>
      </c>
      <c r="D9687">
        <v>-1</v>
      </c>
    </row>
    <row r="9688" spans="1:4">
      <c r="A9688">
        <v>232523</v>
      </c>
      <c r="B9688" t="s">
        <v>10228</v>
      </c>
      <c r="C9688">
        <v>336</v>
      </c>
      <c r="D9688">
        <v>2</v>
      </c>
    </row>
    <row r="9689" spans="1:4">
      <c r="A9689">
        <v>232524</v>
      </c>
      <c r="B9689" t="s">
        <v>8845</v>
      </c>
      <c r="C9689">
        <v>155</v>
      </c>
      <c r="D9689">
        <v>1</v>
      </c>
    </row>
    <row r="9690" spans="1:4">
      <c r="A9690">
        <v>232528</v>
      </c>
      <c r="B9690" t="s">
        <v>9145</v>
      </c>
      <c r="C9690">
        <v>338</v>
      </c>
      <c r="D9690">
        <v>1</v>
      </c>
    </row>
    <row r="9691" spans="1:4">
      <c r="A9691">
        <v>232528</v>
      </c>
      <c r="B9691" t="s">
        <v>9145</v>
      </c>
      <c r="C9691">
        <v>378</v>
      </c>
      <c r="D9691">
        <v>1</v>
      </c>
    </row>
    <row r="9692" spans="1:4">
      <c r="A9692">
        <v>232528</v>
      </c>
      <c r="B9692" t="s">
        <v>9145</v>
      </c>
      <c r="C9692">
        <v>348</v>
      </c>
      <c r="D9692">
        <v>1</v>
      </c>
    </row>
    <row r="9693" spans="1:4">
      <c r="A9693">
        <v>232528</v>
      </c>
      <c r="B9693" t="s">
        <v>9145</v>
      </c>
      <c r="C9693">
        <v>706</v>
      </c>
      <c r="D9693">
        <v>2</v>
      </c>
    </row>
    <row r="9694" spans="1:4">
      <c r="A9694">
        <v>232529</v>
      </c>
      <c r="B9694" t="s">
        <v>9146</v>
      </c>
      <c r="C9694">
        <v>338</v>
      </c>
      <c r="D9694">
        <v>1</v>
      </c>
    </row>
    <row r="9695" spans="1:4">
      <c r="A9695">
        <v>232529</v>
      </c>
      <c r="B9695" t="s">
        <v>9146</v>
      </c>
      <c r="C9695">
        <v>338</v>
      </c>
      <c r="D9695">
        <v>1</v>
      </c>
    </row>
    <row r="9696" spans="1:4">
      <c r="A9696">
        <v>232529</v>
      </c>
      <c r="B9696" t="s">
        <v>9146</v>
      </c>
      <c r="C9696">
        <v>726</v>
      </c>
      <c r="D9696">
        <v>2</v>
      </c>
    </row>
    <row r="9697" spans="1:4">
      <c r="A9697">
        <v>232529</v>
      </c>
      <c r="B9697" t="s">
        <v>9146</v>
      </c>
      <c r="C9697">
        <v>368</v>
      </c>
      <c r="D9697">
        <v>1</v>
      </c>
    </row>
    <row r="9698" spans="1:4">
      <c r="A9698">
        <v>232529</v>
      </c>
      <c r="B9698" t="s">
        <v>9146</v>
      </c>
      <c r="C9698">
        <v>1044</v>
      </c>
      <c r="D9698">
        <v>3</v>
      </c>
    </row>
    <row r="9699" spans="1:4">
      <c r="A9699">
        <v>232613</v>
      </c>
      <c r="B9699" t="s">
        <v>8847</v>
      </c>
      <c r="C9699">
        <v>348</v>
      </c>
      <c r="D9699">
        <v>4</v>
      </c>
    </row>
    <row r="9700" spans="1:4">
      <c r="A9700">
        <v>232631</v>
      </c>
      <c r="B9700" t="s">
        <v>9380</v>
      </c>
      <c r="C9700">
        <v>261</v>
      </c>
      <c r="D9700">
        <v>1</v>
      </c>
    </row>
    <row r="9701" spans="1:4">
      <c r="A9701">
        <v>232632</v>
      </c>
      <c r="B9701" t="s">
        <v>9541</v>
      </c>
      <c r="C9701">
        <v>760</v>
      </c>
      <c r="D9701">
        <v>3</v>
      </c>
    </row>
    <row r="9702" spans="1:4">
      <c r="A9702">
        <v>232652</v>
      </c>
      <c r="B9702" t="s">
        <v>11017</v>
      </c>
      <c r="C9702">
        <v>411</v>
      </c>
      <c r="D9702">
        <v>1</v>
      </c>
    </row>
    <row r="9703" spans="1:4">
      <c r="A9703">
        <v>232663</v>
      </c>
      <c r="B9703" t="s">
        <v>5629</v>
      </c>
      <c r="C9703">
        <v>844</v>
      </c>
      <c r="D9703">
        <v>2</v>
      </c>
    </row>
    <row r="9704" spans="1:4">
      <c r="A9704">
        <v>232693</v>
      </c>
      <c r="B9704" t="s">
        <v>535</v>
      </c>
      <c r="C9704">
        <v>983</v>
      </c>
      <c r="D9704">
        <v>4</v>
      </c>
    </row>
    <row r="9705" spans="1:4">
      <c r="A9705">
        <v>232693</v>
      </c>
      <c r="B9705" t="s">
        <v>535</v>
      </c>
      <c r="C9705">
        <v>-278</v>
      </c>
      <c r="D9705">
        <v>-1</v>
      </c>
    </row>
    <row r="9706" spans="1:4">
      <c r="A9706">
        <v>232728</v>
      </c>
      <c r="B9706" t="s">
        <v>8848</v>
      </c>
      <c r="C9706">
        <v>62.6</v>
      </c>
      <c r="D9706">
        <v>2</v>
      </c>
    </row>
    <row r="9707" spans="1:4">
      <c r="A9707">
        <v>232734</v>
      </c>
      <c r="B9707" t="s">
        <v>9148</v>
      </c>
      <c r="C9707">
        <v>538</v>
      </c>
      <c r="D9707">
        <v>2</v>
      </c>
    </row>
    <row r="9708" spans="1:4">
      <c r="A9708">
        <v>232753</v>
      </c>
      <c r="B9708" t="s">
        <v>11018</v>
      </c>
      <c r="C9708">
        <v>49</v>
      </c>
      <c r="D9708">
        <v>1</v>
      </c>
    </row>
    <row r="9709" spans="1:4">
      <c r="A9709">
        <v>232759</v>
      </c>
      <c r="B9709" t="s">
        <v>9149</v>
      </c>
      <c r="C9709">
        <v>755</v>
      </c>
      <c r="D9709">
        <v>3</v>
      </c>
    </row>
    <row r="9710" spans="1:4">
      <c r="A9710">
        <v>232759</v>
      </c>
      <c r="B9710" t="s">
        <v>9149</v>
      </c>
      <c r="C9710">
        <v>4201</v>
      </c>
      <c r="D9710">
        <v>17</v>
      </c>
    </row>
    <row r="9711" spans="1:4">
      <c r="A9711">
        <v>232786</v>
      </c>
      <c r="B9711" t="s">
        <v>8998</v>
      </c>
      <c r="C9711">
        <v>411</v>
      </c>
      <c r="D9711">
        <v>4</v>
      </c>
    </row>
    <row r="9712" spans="1:4">
      <c r="A9712">
        <v>232813</v>
      </c>
      <c r="B9712" t="s">
        <v>8850</v>
      </c>
      <c r="C9712">
        <v>716</v>
      </c>
      <c r="D9712">
        <v>4</v>
      </c>
    </row>
    <row r="9713" spans="1:4">
      <c r="A9713">
        <v>232813</v>
      </c>
      <c r="B9713" t="s">
        <v>8850</v>
      </c>
      <c r="C9713">
        <v>7294</v>
      </c>
      <c r="D9713">
        <v>41</v>
      </c>
    </row>
    <row r="9714" spans="1:4">
      <c r="A9714">
        <v>232823</v>
      </c>
      <c r="B9714" t="s">
        <v>8851</v>
      </c>
      <c r="C9714">
        <v>24</v>
      </c>
      <c r="D9714">
        <v>1</v>
      </c>
    </row>
    <row r="9715" spans="1:4">
      <c r="A9715">
        <v>232858</v>
      </c>
      <c r="B9715" t="s">
        <v>496</v>
      </c>
      <c r="C9715">
        <v>302</v>
      </c>
      <c r="D9715">
        <v>1</v>
      </c>
    </row>
    <row r="9716" spans="1:4">
      <c r="A9716">
        <v>232898</v>
      </c>
      <c r="B9716" t="s">
        <v>9542</v>
      </c>
      <c r="C9716">
        <v>1013</v>
      </c>
      <c r="D9716">
        <v>4</v>
      </c>
    </row>
    <row r="9717" spans="1:4">
      <c r="A9717">
        <v>232908</v>
      </c>
      <c r="B9717" t="s">
        <v>10147</v>
      </c>
      <c r="C9717">
        <v>50.5</v>
      </c>
      <c r="D9717">
        <v>1</v>
      </c>
    </row>
    <row r="9718" spans="1:4">
      <c r="A9718">
        <v>232920</v>
      </c>
      <c r="B9718" t="s">
        <v>10764</v>
      </c>
      <c r="C9718">
        <v>1800</v>
      </c>
      <c r="D9718">
        <v>1</v>
      </c>
    </row>
    <row r="9719" spans="1:4">
      <c r="A9719">
        <v>232925</v>
      </c>
      <c r="B9719" t="s">
        <v>11019</v>
      </c>
      <c r="C9719">
        <v>615</v>
      </c>
      <c r="D9719">
        <v>1</v>
      </c>
    </row>
    <row r="9720" spans="1:4">
      <c r="A9720">
        <v>232982</v>
      </c>
      <c r="B9720" t="s">
        <v>9150</v>
      </c>
      <c r="C9720">
        <v>1501</v>
      </c>
      <c r="D9720">
        <v>1</v>
      </c>
    </row>
    <row r="9721" spans="1:4">
      <c r="A9721">
        <v>232984</v>
      </c>
      <c r="B9721" t="s">
        <v>532</v>
      </c>
      <c r="C9721">
        <v>2896</v>
      </c>
      <c r="D9721">
        <v>4</v>
      </c>
    </row>
    <row r="9722" spans="1:4">
      <c r="A9722">
        <v>232987</v>
      </c>
      <c r="B9722" t="s">
        <v>9151</v>
      </c>
      <c r="C9722">
        <v>18</v>
      </c>
      <c r="D9722">
        <v>1</v>
      </c>
    </row>
    <row r="9723" spans="1:4">
      <c r="A9723">
        <v>232988</v>
      </c>
      <c r="B9723" t="s">
        <v>10394</v>
      </c>
      <c r="C9723">
        <v>39</v>
      </c>
      <c r="D9723">
        <v>1</v>
      </c>
    </row>
    <row r="9724" spans="1:4">
      <c r="A9724">
        <v>233018</v>
      </c>
      <c r="B9724" t="s">
        <v>10765</v>
      </c>
      <c r="C9724">
        <v>413</v>
      </c>
      <c r="D9724">
        <v>1</v>
      </c>
    </row>
    <row r="9725" spans="1:4">
      <c r="A9725">
        <v>233060</v>
      </c>
      <c r="B9725" t="s">
        <v>10478</v>
      </c>
      <c r="C9725">
        <v>3530</v>
      </c>
      <c r="D9725">
        <v>1</v>
      </c>
    </row>
    <row r="9726" spans="1:4">
      <c r="A9726">
        <v>233061</v>
      </c>
      <c r="B9726" t="s">
        <v>9544</v>
      </c>
      <c r="C9726">
        <v>349</v>
      </c>
      <c r="D9726">
        <v>1</v>
      </c>
    </row>
    <row r="9727" spans="1:4">
      <c r="A9727">
        <v>233064</v>
      </c>
      <c r="B9727" t="s">
        <v>6816</v>
      </c>
      <c r="C9727">
        <v>420</v>
      </c>
      <c r="D9727">
        <v>2</v>
      </c>
    </row>
    <row r="9728" spans="1:4">
      <c r="A9728">
        <v>233065</v>
      </c>
      <c r="B9728" t="s">
        <v>9545</v>
      </c>
      <c r="C9728">
        <v>243</v>
      </c>
      <c r="D9728">
        <v>1</v>
      </c>
    </row>
    <row r="9729" spans="1:4">
      <c r="A9729">
        <v>233067</v>
      </c>
      <c r="B9729" t="s">
        <v>8718</v>
      </c>
      <c r="C9729">
        <v>996</v>
      </c>
      <c r="D9729">
        <v>2</v>
      </c>
    </row>
    <row r="9730" spans="1:4">
      <c r="A9730">
        <v>233067</v>
      </c>
      <c r="B9730" t="s">
        <v>8718</v>
      </c>
      <c r="C9730">
        <v>1066</v>
      </c>
      <c r="D9730">
        <v>2</v>
      </c>
    </row>
    <row r="9731" spans="1:4">
      <c r="A9731">
        <v>233067</v>
      </c>
      <c r="B9731" t="s">
        <v>8718</v>
      </c>
      <c r="C9731">
        <v>568</v>
      </c>
      <c r="D9731">
        <v>1</v>
      </c>
    </row>
    <row r="9732" spans="1:4">
      <c r="A9732">
        <v>233067</v>
      </c>
      <c r="B9732" t="s">
        <v>8718</v>
      </c>
      <c r="C9732">
        <v>4214</v>
      </c>
      <c r="D9732">
        <v>8</v>
      </c>
    </row>
    <row r="9733" spans="1:4">
      <c r="A9733">
        <v>233082</v>
      </c>
      <c r="B9733" t="s">
        <v>5929</v>
      </c>
      <c r="C9733">
        <v>579</v>
      </c>
      <c r="D9733">
        <v>1</v>
      </c>
    </row>
    <row r="9734" spans="1:4">
      <c r="A9734">
        <v>233270</v>
      </c>
      <c r="B9734" t="s">
        <v>11020</v>
      </c>
      <c r="C9734">
        <v>40</v>
      </c>
      <c r="D9734">
        <v>1</v>
      </c>
    </row>
    <row r="9735" spans="1:4">
      <c r="A9735">
        <v>233272</v>
      </c>
      <c r="B9735" t="s">
        <v>9440</v>
      </c>
      <c r="C9735">
        <v>49</v>
      </c>
      <c r="D9735">
        <v>1</v>
      </c>
    </row>
    <row r="9736" spans="1:4">
      <c r="A9736">
        <v>233274</v>
      </c>
      <c r="B9736" t="s">
        <v>10907</v>
      </c>
      <c r="C9736">
        <v>74</v>
      </c>
      <c r="D9736">
        <v>1</v>
      </c>
    </row>
    <row r="9737" spans="1:4">
      <c r="A9737">
        <v>233319</v>
      </c>
      <c r="B9737" t="s">
        <v>524</v>
      </c>
      <c r="C9737">
        <v>798</v>
      </c>
      <c r="D9737">
        <v>3</v>
      </c>
    </row>
    <row r="9738" spans="1:4">
      <c r="A9738">
        <v>233368</v>
      </c>
      <c r="B9738" t="s">
        <v>10768</v>
      </c>
      <c r="C9738">
        <v>78</v>
      </c>
      <c r="D9738">
        <v>1</v>
      </c>
    </row>
    <row r="9739" spans="1:4">
      <c r="A9739">
        <v>233369</v>
      </c>
      <c r="B9739" t="s">
        <v>8855</v>
      </c>
      <c r="C9739">
        <v>508</v>
      </c>
      <c r="D9739">
        <v>2</v>
      </c>
    </row>
    <row r="9740" spans="1:4">
      <c r="A9740">
        <v>233369</v>
      </c>
      <c r="B9740" t="s">
        <v>8855</v>
      </c>
      <c r="C9740">
        <v>8204</v>
      </c>
      <c r="D9740">
        <v>33</v>
      </c>
    </row>
    <row r="9741" spans="1:4">
      <c r="A9741">
        <v>233380</v>
      </c>
      <c r="B9741" t="s">
        <v>10310</v>
      </c>
      <c r="C9741">
        <v>719</v>
      </c>
      <c r="D9741">
        <v>1</v>
      </c>
    </row>
    <row r="9742" spans="1:4">
      <c r="A9742">
        <v>233389</v>
      </c>
      <c r="B9742" t="s">
        <v>5676</v>
      </c>
      <c r="C9742">
        <v>105</v>
      </c>
      <c r="D9742">
        <v>1</v>
      </c>
    </row>
    <row r="9743" spans="1:4">
      <c r="A9743">
        <v>233403</v>
      </c>
      <c r="B9743" t="s">
        <v>10311</v>
      </c>
      <c r="C9743">
        <v>119</v>
      </c>
      <c r="D9743">
        <v>1</v>
      </c>
    </row>
    <row r="9744" spans="1:4">
      <c r="A9744">
        <v>233405</v>
      </c>
      <c r="B9744" t="s">
        <v>8857</v>
      </c>
      <c r="C9744">
        <v>108</v>
      </c>
      <c r="D9744">
        <v>1</v>
      </c>
    </row>
    <row r="9745" spans="1:4">
      <c r="A9745">
        <v>233405</v>
      </c>
      <c r="B9745" t="s">
        <v>8857</v>
      </c>
      <c r="C9745">
        <v>40</v>
      </c>
      <c r="D9745">
        <v>1</v>
      </c>
    </row>
    <row r="9746" spans="1:4">
      <c r="A9746">
        <v>233412</v>
      </c>
      <c r="B9746" t="s">
        <v>578</v>
      </c>
      <c r="C9746">
        <v>669</v>
      </c>
      <c r="D9746">
        <v>1</v>
      </c>
    </row>
    <row r="9747" spans="1:4">
      <c r="A9747">
        <v>233416</v>
      </c>
      <c r="B9747" t="s">
        <v>10396</v>
      </c>
      <c r="C9747">
        <v>33</v>
      </c>
      <c r="D9747">
        <v>1</v>
      </c>
    </row>
    <row r="9748" spans="1:4">
      <c r="A9748">
        <v>233437</v>
      </c>
      <c r="B9748" t="s">
        <v>556</v>
      </c>
      <c r="C9748">
        <v>234</v>
      </c>
      <c r="D9748">
        <v>1</v>
      </c>
    </row>
    <row r="9749" spans="1:4">
      <c r="A9749">
        <v>233437</v>
      </c>
      <c r="B9749" t="s">
        <v>556</v>
      </c>
      <c r="C9749">
        <v>-516</v>
      </c>
      <c r="D9749">
        <v>-2</v>
      </c>
    </row>
    <row r="9750" spans="1:4">
      <c r="A9750">
        <v>233437</v>
      </c>
      <c r="B9750" t="s">
        <v>556</v>
      </c>
      <c r="C9750">
        <v>1072</v>
      </c>
      <c r="D9750">
        <v>4</v>
      </c>
    </row>
    <row r="9751" spans="1:4">
      <c r="A9751">
        <v>233444</v>
      </c>
      <c r="B9751" t="s">
        <v>666</v>
      </c>
      <c r="C9751">
        <v>491</v>
      </c>
      <c r="D9751">
        <v>2</v>
      </c>
    </row>
    <row r="9752" spans="1:4">
      <c r="A9752">
        <v>233444</v>
      </c>
      <c r="B9752" t="s">
        <v>666</v>
      </c>
      <c r="C9752">
        <v>1396</v>
      </c>
      <c r="D9752">
        <v>5</v>
      </c>
    </row>
    <row r="9753" spans="1:4">
      <c r="A9753">
        <v>233544</v>
      </c>
      <c r="B9753" t="s">
        <v>9154</v>
      </c>
      <c r="C9753">
        <v>289</v>
      </c>
      <c r="D9753">
        <v>1</v>
      </c>
    </row>
    <row r="9754" spans="1:4">
      <c r="A9754">
        <v>233544</v>
      </c>
      <c r="B9754" t="s">
        <v>9154</v>
      </c>
      <c r="C9754">
        <v>-249</v>
      </c>
      <c r="D9754">
        <v>-1</v>
      </c>
    </row>
    <row r="9755" spans="1:4">
      <c r="A9755">
        <v>233544</v>
      </c>
      <c r="B9755" t="s">
        <v>9154</v>
      </c>
      <c r="C9755">
        <v>-249</v>
      </c>
      <c r="D9755">
        <v>-1</v>
      </c>
    </row>
    <row r="9756" spans="1:4">
      <c r="A9756">
        <v>233567</v>
      </c>
      <c r="B9756" t="s">
        <v>10908</v>
      </c>
      <c r="C9756">
        <v>198</v>
      </c>
      <c r="D9756">
        <v>2</v>
      </c>
    </row>
    <row r="9757" spans="1:4">
      <c r="A9757">
        <v>233607</v>
      </c>
      <c r="B9757" t="s">
        <v>9766</v>
      </c>
      <c r="C9757">
        <v>242</v>
      </c>
      <c r="D9757">
        <v>1</v>
      </c>
    </row>
    <row r="9758" spans="1:4">
      <c r="A9758">
        <v>233617</v>
      </c>
      <c r="B9758" t="s">
        <v>8860</v>
      </c>
      <c r="C9758">
        <v>56</v>
      </c>
      <c r="D9758">
        <v>1</v>
      </c>
    </row>
    <row r="9759" spans="1:4">
      <c r="A9759">
        <v>233618</v>
      </c>
      <c r="B9759" t="s">
        <v>9937</v>
      </c>
      <c r="C9759">
        <v>47</v>
      </c>
      <c r="D9759">
        <v>1</v>
      </c>
    </row>
    <row r="9760" spans="1:4">
      <c r="A9760">
        <v>233620</v>
      </c>
      <c r="B9760" t="s">
        <v>5698</v>
      </c>
      <c r="C9760">
        <v>138</v>
      </c>
      <c r="D9760">
        <v>2</v>
      </c>
    </row>
    <row r="9761" spans="1:4">
      <c r="A9761">
        <v>233668</v>
      </c>
      <c r="B9761" t="s">
        <v>9549</v>
      </c>
      <c r="C9761">
        <v>230</v>
      </c>
      <c r="D9761">
        <v>1</v>
      </c>
    </row>
    <row r="9762" spans="1:4">
      <c r="A9762">
        <v>233680</v>
      </c>
      <c r="B9762" t="s">
        <v>329</v>
      </c>
      <c r="C9762">
        <v>238</v>
      </c>
      <c r="D9762">
        <v>1</v>
      </c>
    </row>
    <row r="9763" spans="1:4">
      <c r="A9763">
        <v>233680</v>
      </c>
      <c r="B9763" t="s">
        <v>329</v>
      </c>
      <c r="C9763">
        <v>238</v>
      </c>
      <c r="D9763">
        <v>1</v>
      </c>
    </row>
    <row r="9764" spans="1:4">
      <c r="A9764">
        <v>233680</v>
      </c>
      <c r="B9764" t="s">
        <v>329</v>
      </c>
      <c r="C9764">
        <v>243</v>
      </c>
      <c r="D9764">
        <v>1</v>
      </c>
    </row>
    <row r="9765" spans="1:4">
      <c r="A9765">
        <v>233680</v>
      </c>
      <c r="B9765" t="s">
        <v>329</v>
      </c>
      <c r="C9765">
        <v>714</v>
      </c>
      <c r="D9765">
        <v>3</v>
      </c>
    </row>
    <row r="9766" spans="1:4">
      <c r="A9766">
        <v>233680</v>
      </c>
      <c r="B9766" t="s">
        <v>329</v>
      </c>
      <c r="C9766">
        <v>243</v>
      </c>
      <c r="D9766">
        <v>1</v>
      </c>
    </row>
    <row r="9767" spans="1:4">
      <c r="A9767">
        <v>233680</v>
      </c>
      <c r="B9767" t="s">
        <v>329</v>
      </c>
      <c r="C9767">
        <v>238</v>
      </c>
      <c r="D9767">
        <v>1</v>
      </c>
    </row>
    <row r="9768" spans="1:4">
      <c r="A9768">
        <v>233680</v>
      </c>
      <c r="B9768" t="s">
        <v>329</v>
      </c>
      <c r="C9768">
        <v>1190</v>
      </c>
      <c r="D9768">
        <v>5</v>
      </c>
    </row>
    <row r="9769" spans="1:4">
      <c r="A9769">
        <v>233680</v>
      </c>
      <c r="B9769" t="s">
        <v>329</v>
      </c>
      <c r="C9769">
        <v>248</v>
      </c>
      <c r="D9769">
        <v>1</v>
      </c>
    </row>
    <row r="9770" spans="1:4">
      <c r="A9770">
        <v>233680</v>
      </c>
      <c r="B9770" t="s">
        <v>329</v>
      </c>
      <c r="C9770">
        <v>714</v>
      </c>
      <c r="D9770">
        <v>3</v>
      </c>
    </row>
    <row r="9771" spans="1:4">
      <c r="A9771">
        <v>233680</v>
      </c>
      <c r="B9771" t="s">
        <v>329</v>
      </c>
      <c r="C9771">
        <v>724</v>
      </c>
      <c r="D9771">
        <v>3</v>
      </c>
    </row>
    <row r="9772" spans="1:4">
      <c r="A9772">
        <v>233680</v>
      </c>
      <c r="B9772" t="s">
        <v>329</v>
      </c>
      <c r="C9772">
        <v>714</v>
      </c>
      <c r="D9772">
        <v>3</v>
      </c>
    </row>
    <row r="9773" spans="1:4">
      <c r="A9773">
        <v>233680</v>
      </c>
      <c r="B9773" t="s">
        <v>329</v>
      </c>
      <c r="C9773">
        <v>221</v>
      </c>
      <c r="D9773">
        <v>1</v>
      </c>
    </row>
    <row r="9774" spans="1:4">
      <c r="A9774">
        <v>233684</v>
      </c>
      <c r="B9774" t="s">
        <v>10397</v>
      </c>
      <c r="C9774">
        <v>-208</v>
      </c>
      <c r="D9774">
        <v>-1</v>
      </c>
    </row>
    <row r="9775" spans="1:4">
      <c r="A9775">
        <v>233684</v>
      </c>
      <c r="B9775" t="s">
        <v>10397</v>
      </c>
      <c r="C9775">
        <v>-208</v>
      </c>
      <c r="D9775">
        <v>-1</v>
      </c>
    </row>
    <row r="9776" spans="1:4">
      <c r="A9776">
        <v>233684</v>
      </c>
      <c r="B9776" t="s">
        <v>10397</v>
      </c>
      <c r="C9776">
        <v>-208</v>
      </c>
      <c r="D9776">
        <v>-1</v>
      </c>
    </row>
    <row r="9777" spans="1:4">
      <c r="A9777">
        <v>233740</v>
      </c>
      <c r="B9777" t="s">
        <v>9157</v>
      </c>
      <c r="C9777">
        <v>161</v>
      </c>
      <c r="D9777">
        <v>2</v>
      </c>
    </row>
    <row r="9778" spans="1:4">
      <c r="A9778">
        <v>233740</v>
      </c>
      <c r="B9778" t="s">
        <v>9157</v>
      </c>
      <c r="C9778">
        <v>150</v>
      </c>
      <c r="D9778">
        <v>2</v>
      </c>
    </row>
    <row r="9779" spans="1:4">
      <c r="A9779">
        <v>233754</v>
      </c>
      <c r="B9779" t="s">
        <v>9757</v>
      </c>
      <c r="C9779">
        <v>253</v>
      </c>
      <c r="D9779">
        <v>1</v>
      </c>
    </row>
    <row r="9780" spans="1:4">
      <c r="A9780">
        <v>233764</v>
      </c>
      <c r="B9780" t="s">
        <v>11021</v>
      </c>
      <c r="C9780">
        <v>128</v>
      </c>
      <c r="D9780">
        <v>2</v>
      </c>
    </row>
    <row r="9781" spans="1:4">
      <c r="A9781">
        <v>233846</v>
      </c>
      <c r="B9781" t="s">
        <v>11022</v>
      </c>
      <c r="C9781">
        <v>263</v>
      </c>
      <c r="D9781">
        <v>1</v>
      </c>
    </row>
    <row r="9782" spans="1:4">
      <c r="A9782">
        <v>233856</v>
      </c>
      <c r="B9782" t="s">
        <v>10312</v>
      </c>
      <c r="C9782">
        <v>22</v>
      </c>
      <c r="D9782">
        <v>1</v>
      </c>
    </row>
    <row r="9783" spans="1:4">
      <c r="A9783">
        <v>233856</v>
      </c>
      <c r="B9783" t="s">
        <v>10312</v>
      </c>
      <c r="C9783">
        <v>44</v>
      </c>
      <c r="D9783">
        <v>2</v>
      </c>
    </row>
    <row r="9784" spans="1:4">
      <c r="A9784">
        <v>233856</v>
      </c>
      <c r="B9784" t="s">
        <v>10312</v>
      </c>
      <c r="C9784">
        <v>21</v>
      </c>
      <c r="D9784">
        <v>1</v>
      </c>
    </row>
    <row r="9785" spans="1:4">
      <c r="A9785">
        <v>233912</v>
      </c>
      <c r="B9785" t="s">
        <v>11023</v>
      </c>
      <c r="C9785">
        <v>79</v>
      </c>
      <c r="D9785">
        <v>5</v>
      </c>
    </row>
    <row r="9786" spans="1:4">
      <c r="A9786">
        <v>233913</v>
      </c>
      <c r="B9786" t="s">
        <v>11024</v>
      </c>
      <c r="C9786">
        <v>96</v>
      </c>
      <c r="D9786">
        <v>5</v>
      </c>
    </row>
    <row r="9787" spans="1:4">
      <c r="A9787">
        <v>233917</v>
      </c>
      <c r="B9787" t="s">
        <v>11025</v>
      </c>
      <c r="C9787">
        <v>90</v>
      </c>
      <c r="D9787">
        <v>3</v>
      </c>
    </row>
    <row r="9788" spans="1:4">
      <c r="A9788">
        <v>234008</v>
      </c>
      <c r="B9788" t="s">
        <v>11026</v>
      </c>
      <c r="C9788">
        <v>274</v>
      </c>
      <c r="D9788">
        <v>1</v>
      </c>
    </row>
    <row r="9789" spans="1:4">
      <c r="A9789">
        <v>234080</v>
      </c>
      <c r="B9789" t="s">
        <v>10052</v>
      </c>
      <c r="C9789">
        <v>179</v>
      </c>
      <c r="D9789">
        <v>1</v>
      </c>
    </row>
    <row r="9790" spans="1:4">
      <c r="A9790">
        <v>234120</v>
      </c>
      <c r="B9790" t="s">
        <v>8864</v>
      </c>
      <c r="C9790">
        <v>209</v>
      </c>
      <c r="D9790">
        <v>1</v>
      </c>
    </row>
    <row r="9791" spans="1:4">
      <c r="A9791">
        <v>234126</v>
      </c>
      <c r="B9791" t="s">
        <v>10779</v>
      </c>
      <c r="C9791">
        <v>123</v>
      </c>
      <c r="D9791">
        <v>2</v>
      </c>
    </row>
    <row r="9792" spans="1:4">
      <c r="A9792">
        <v>234199</v>
      </c>
      <c r="B9792" t="s">
        <v>8867</v>
      </c>
      <c r="C9792">
        <v>250</v>
      </c>
      <c r="D9792">
        <v>1</v>
      </c>
    </row>
    <row r="9793" spans="1:4">
      <c r="A9793">
        <v>234253</v>
      </c>
      <c r="B9793" t="s">
        <v>10403</v>
      </c>
      <c r="C9793">
        <v>908</v>
      </c>
      <c r="D9793">
        <v>1</v>
      </c>
    </row>
    <row r="9794" spans="1:4">
      <c r="A9794">
        <v>234266</v>
      </c>
      <c r="B9794" t="s">
        <v>9386</v>
      </c>
      <c r="C9794">
        <v>349</v>
      </c>
      <c r="D9794">
        <v>1</v>
      </c>
    </row>
    <row r="9795" spans="1:4">
      <c r="A9795">
        <v>234281</v>
      </c>
      <c r="B9795" t="s">
        <v>8869</v>
      </c>
      <c r="C9795">
        <v>2269</v>
      </c>
      <c r="D9795">
        <v>1</v>
      </c>
    </row>
    <row r="9796" spans="1:4">
      <c r="A9796">
        <v>234283</v>
      </c>
      <c r="B9796" t="s">
        <v>10784</v>
      </c>
      <c r="C9796">
        <v>1969</v>
      </c>
      <c r="D9796">
        <v>1</v>
      </c>
    </row>
    <row r="9797" spans="1:4">
      <c r="A9797">
        <v>234298</v>
      </c>
      <c r="B9797" t="s">
        <v>9161</v>
      </c>
      <c r="C9797">
        <v>58</v>
      </c>
      <c r="D9797">
        <v>1</v>
      </c>
    </row>
    <row r="9798" spans="1:4">
      <c r="A9798">
        <v>234309</v>
      </c>
      <c r="B9798" t="s">
        <v>9689</v>
      </c>
      <c r="C9798">
        <v>1949</v>
      </c>
      <c r="D9798">
        <v>1</v>
      </c>
    </row>
    <row r="9799" spans="1:4">
      <c r="A9799">
        <v>234321</v>
      </c>
      <c r="B9799" t="s">
        <v>10519</v>
      </c>
      <c r="C9799">
        <v>1754</v>
      </c>
      <c r="D9799">
        <v>1</v>
      </c>
    </row>
    <row r="9800" spans="1:4">
      <c r="A9800">
        <v>234328</v>
      </c>
      <c r="B9800" t="s">
        <v>9690</v>
      </c>
      <c r="C9800">
        <v>324</v>
      </c>
      <c r="D9800">
        <v>1</v>
      </c>
    </row>
    <row r="9801" spans="1:4">
      <c r="A9801">
        <v>234360</v>
      </c>
      <c r="B9801" t="s">
        <v>9618</v>
      </c>
      <c r="C9801">
        <v>868</v>
      </c>
      <c r="D9801">
        <v>1</v>
      </c>
    </row>
    <row r="9802" spans="1:4">
      <c r="A9802">
        <v>234360</v>
      </c>
      <c r="B9802" t="s">
        <v>9618</v>
      </c>
      <c r="C9802">
        <v>6984</v>
      </c>
      <c r="D9802">
        <v>8</v>
      </c>
    </row>
    <row r="9803" spans="1:4">
      <c r="A9803">
        <v>234365</v>
      </c>
      <c r="B9803" t="s">
        <v>6006</v>
      </c>
      <c r="C9803">
        <v>378</v>
      </c>
      <c r="D9803">
        <v>2</v>
      </c>
    </row>
    <row r="9804" spans="1:4">
      <c r="A9804">
        <v>234373</v>
      </c>
      <c r="B9804" t="s">
        <v>6008</v>
      </c>
      <c r="C9804">
        <v>269</v>
      </c>
      <c r="D9804">
        <v>1</v>
      </c>
    </row>
    <row r="9805" spans="1:4">
      <c r="A9805">
        <v>234398</v>
      </c>
      <c r="B9805" t="s">
        <v>461</v>
      </c>
      <c r="C9805">
        <v>75</v>
      </c>
      <c r="D9805">
        <v>1</v>
      </c>
    </row>
    <row r="9806" spans="1:4">
      <c r="A9806">
        <v>234421</v>
      </c>
      <c r="B9806" t="s">
        <v>462</v>
      </c>
      <c r="C9806">
        <v>2880</v>
      </c>
      <c r="D9806">
        <v>30</v>
      </c>
    </row>
    <row r="9807" spans="1:4">
      <c r="A9807">
        <v>234429</v>
      </c>
      <c r="B9807" t="s">
        <v>5975</v>
      </c>
      <c r="C9807">
        <v>25.9</v>
      </c>
      <c r="D9807">
        <v>1</v>
      </c>
    </row>
    <row r="9808" spans="1:4">
      <c r="A9808">
        <v>234440</v>
      </c>
      <c r="B9808" t="s">
        <v>10479</v>
      </c>
      <c r="C9808">
        <v>0</v>
      </c>
      <c r="D9808">
        <v>0</v>
      </c>
    </row>
    <row r="9809" spans="1:4">
      <c r="A9809">
        <v>234456</v>
      </c>
      <c r="B9809" t="s">
        <v>9821</v>
      </c>
      <c r="C9809">
        <v>313.5</v>
      </c>
      <c r="D9809">
        <v>5</v>
      </c>
    </row>
    <row r="9810" spans="1:4">
      <c r="A9810">
        <v>234459</v>
      </c>
      <c r="B9810" t="s">
        <v>5963</v>
      </c>
      <c r="C9810">
        <v>39.9</v>
      </c>
      <c r="D9810">
        <v>1</v>
      </c>
    </row>
    <row r="9811" spans="1:4">
      <c r="A9811">
        <v>234494</v>
      </c>
      <c r="B9811" t="s">
        <v>9693</v>
      </c>
      <c r="C9811">
        <v>29.3</v>
      </c>
      <c r="D9811">
        <v>1</v>
      </c>
    </row>
    <row r="9812" spans="1:4">
      <c r="A9812">
        <v>234536</v>
      </c>
      <c r="B9812" t="s">
        <v>10233</v>
      </c>
      <c r="C9812">
        <v>131</v>
      </c>
      <c r="D9812">
        <v>1</v>
      </c>
    </row>
    <row r="9813" spans="1:4">
      <c r="A9813">
        <v>234551</v>
      </c>
      <c r="B9813" t="s">
        <v>9996</v>
      </c>
      <c r="C9813">
        <v>99</v>
      </c>
      <c r="D9813">
        <v>1</v>
      </c>
    </row>
    <row r="9814" spans="1:4">
      <c r="A9814">
        <v>234557</v>
      </c>
      <c r="B9814" t="s">
        <v>10234</v>
      </c>
      <c r="C9814">
        <v>122</v>
      </c>
      <c r="D9814">
        <v>1</v>
      </c>
    </row>
    <row r="9815" spans="1:4">
      <c r="A9815">
        <v>234559</v>
      </c>
      <c r="B9815" t="s">
        <v>7877</v>
      </c>
      <c r="C9815">
        <v>765</v>
      </c>
      <c r="D9815">
        <v>3</v>
      </c>
    </row>
    <row r="9816" spans="1:4">
      <c r="A9816">
        <v>234569</v>
      </c>
      <c r="B9816" t="s">
        <v>307</v>
      </c>
      <c r="C9816">
        <v>169</v>
      </c>
      <c r="D9816">
        <v>1</v>
      </c>
    </row>
    <row r="9817" spans="1:4">
      <c r="A9817">
        <v>234569</v>
      </c>
      <c r="B9817" t="s">
        <v>307</v>
      </c>
      <c r="C9817">
        <v>-163</v>
      </c>
      <c r="D9817">
        <v>-1</v>
      </c>
    </row>
    <row r="9818" spans="1:4">
      <c r="A9818">
        <v>234569</v>
      </c>
      <c r="B9818" t="s">
        <v>307</v>
      </c>
      <c r="C9818">
        <v>1061</v>
      </c>
      <c r="D9818">
        <v>6</v>
      </c>
    </row>
    <row r="9819" spans="1:4">
      <c r="A9819">
        <v>234569</v>
      </c>
      <c r="B9819" t="s">
        <v>307</v>
      </c>
      <c r="C9819">
        <v>168</v>
      </c>
      <c r="D9819">
        <v>1</v>
      </c>
    </row>
    <row r="9820" spans="1:4">
      <c r="A9820">
        <v>234573</v>
      </c>
      <c r="B9820" t="s">
        <v>10056</v>
      </c>
      <c r="C9820">
        <v>-278</v>
      </c>
      <c r="D9820">
        <v>-1</v>
      </c>
    </row>
    <row r="9821" spans="1:4">
      <c r="A9821">
        <v>234573</v>
      </c>
      <c r="B9821" t="s">
        <v>10056</v>
      </c>
      <c r="C9821">
        <v>263</v>
      </c>
      <c r="D9821">
        <v>1</v>
      </c>
    </row>
    <row r="9822" spans="1:4">
      <c r="A9822">
        <v>234574</v>
      </c>
      <c r="B9822" t="s">
        <v>10152</v>
      </c>
      <c r="C9822">
        <v>-468</v>
      </c>
      <c r="D9822">
        <v>-1</v>
      </c>
    </row>
    <row r="9823" spans="1:4">
      <c r="A9823">
        <v>234574</v>
      </c>
      <c r="B9823" t="s">
        <v>10152</v>
      </c>
      <c r="C9823">
        <v>-936</v>
      </c>
      <c r="D9823">
        <v>-2</v>
      </c>
    </row>
    <row r="9824" spans="1:4">
      <c r="A9824">
        <v>234601</v>
      </c>
      <c r="B9824" t="s">
        <v>11027</v>
      </c>
      <c r="C9824">
        <v>333</v>
      </c>
      <c r="D9824">
        <v>1</v>
      </c>
    </row>
    <row r="9825" spans="1:4">
      <c r="A9825">
        <v>234622</v>
      </c>
      <c r="B9825" t="s">
        <v>9167</v>
      </c>
      <c r="C9825">
        <v>1948</v>
      </c>
      <c r="D9825">
        <v>4</v>
      </c>
    </row>
    <row r="9826" spans="1:4">
      <c r="A9826">
        <v>234673</v>
      </c>
      <c r="B9826" t="s">
        <v>603</v>
      </c>
      <c r="C9826">
        <v>199</v>
      </c>
      <c r="D9826">
        <v>1</v>
      </c>
    </row>
    <row r="9827" spans="1:4">
      <c r="A9827">
        <v>234687</v>
      </c>
      <c r="B9827" t="s">
        <v>8873</v>
      </c>
      <c r="C9827">
        <v>66</v>
      </c>
      <c r="D9827">
        <v>2</v>
      </c>
    </row>
    <row r="9828" spans="1:4">
      <c r="A9828">
        <v>234689</v>
      </c>
      <c r="B9828" t="s">
        <v>10317</v>
      </c>
      <c r="C9828">
        <v>196</v>
      </c>
      <c r="D9828">
        <v>2</v>
      </c>
    </row>
    <row r="9829" spans="1:4">
      <c r="A9829">
        <v>234707</v>
      </c>
      <c r="B9829" t="s">
        <v>9168</v>
      </c>
      <c r="C9829">
        <v>739</v>
      </c>
      <c r="D9829">
        <v>1</v>
      </c>
    </row>
    <row r="9830" spans="1:4">
      <c r="A9830">
        <v>234710</v>
      </c>
      <c r="B9830" t="s">
        <v>10788</v>
      </c>
      <c r="C9830">
        <v>439</v>
      </c>
      <c r="D9830">
        <v>1</v>
      </c>
    </row>
    <row r="9831" spans="1:4">
      <c r="A9831">
        <v>234712</v>
      </c>
      <c r="B9831" t="s">
        <v>9555</v>
      </c>
      <c r="C9831">
        <v>2457</v>
      </c>
      <c r="D9831">
        <v>3</v>
      </c>
    </row>
    <row r="9832" spans="1:4">
      <c r="A9832">
        <v>234755</v>
      </c>
      <c r="B9832" t="s">
        <v>341</v>
      </c>
      <c r="C9832">
        <v>393</v>
      </c>
      <c r="D9832">
        <v>1</v>
      </c>
    </row>
    <row r="9833" spans="1:4">
      <c r="A9833">
        <v>234755</v>
      </c>
      <c r="B9833" t="s">
        <v>341</v>
      </c>
      <c r="C9833">
        <v>385</v>
      </c>
      <c r="D9833">
        <v>1</v>
      </c>
    </row>
    <row r="9834" spans="1:4">
      <c r="A9834">
        <v>234774</v>
      </c>
      <c r="B9834" t="s">
        <v>9556</v>
      </c>
      <c r="C9834">
        <v>159</v>
      </c>
      <c r="D9834">
        <v>1</v>
      </c>
    </row>
    <row r="9835" spans="1:4">
      <c r="A9835">
        <v>234774</v>
      </c>
      <c r="B9835" t="s">
        <v>9556</v>
      </c>
      <c r="C9835">
        <v>160</v>
      </c>
      <c r="D9835">
        <v>1</v>
      </c>
    </row>
    <row r="9836" spans="1:4">
      <c r="A9836">
        <v>234822</v>
      </c>
      <c r="B9836" t="s">
        <v>549</v>
      </c>
      <c r="C9836">
        <v>338</v>
      </c>
      <c r="D9836">
        <v>1</v>
      </c>
    </row>
    <row r="9837" spans="1:4">
      <c r="A9837">
        <v>234822</v>
      </c>
      <c r="B9837" t="s">
        <v>549</v>
      </c>
      <c r="C9837">
        <v>-378</v>
      </c>
      <c r="D9837">
        <v>-1</v>
      </c>
    </row>
    <row r="9838" spans="1:4">
      <c r="A9838">
        <v>234897</v>
      </c>
      <c r="B9838" t="s">
        <v>6201</v>
      </c>
      <c r="C9838">
        <v>123</v>
      </c>
      <c r="D9838">
        <v>1</v>
      </c>
    </row>
    <row r="9839" spans="1:4">
      <c r="A9839">
        <v>234899</v>
      </c>
      <c r="B9839" t="s">
        <v>6203</v>
      </c>
      <c r="C9839">
        <v>73</v>
      </c>
      <c r="D9839">
        <v>1</v>
      </c>
    </row>
    <row r="9840" spans="1:4">
      <c r="A9840">
        <v>234985</v>
      </c>
      <c r="B9840" t="s">
        <v>9869</v>
      </c>
      <c r="C9840">
        <v>110</v>
      </c>
      <c r="D9840">
        <v>2</v>
      </c>
    </row>
    <row r="9841" spans="1:4">
      <c r="A9841">
        <v>234986</v>
      </c>
      <c r="B9841" t="s">
        <v>67</v>
      </c>
      <c r="C9841">
        <v>250</v>
      </c>
      <c r="D9841">
        <v>1</v>
      </c>
    </row>
    <row r="9842" spans="1:4">
      <c r="A9842">
        <v>235019</v>
      </c>
      <c r="B9842" t="s">
        <v>630</v>
      </c>
      <c r="C9842">
        <v>-248</v>
      </c>
      <c r="D9842">
        <v>-1</v>
      </c>
    </row>
    <row r="9843" spans="1:4">
      <c r="A9843">
        <v>235019</v>
      </c>
      <c r="B9843" t="s">
        <v>630</v>
      </c>
      <c r="C9843">
        <v>-248</v>
      </c>
      <c r="D9843">
        <v>-1</v>
      </c>
    </row>
    <row r="9844" spans="1:4">
      <c r="A9844">
        <v>235069</v>
      </c>
      <c r="B9844" t="s">
        <v>9170</v>
      </c>
      <c r="C9844">
        <v>65</v>
      </c>
      <c r="D9844">
        <v>1</v>
      </c>
    </row>
    <row r="9845" spans="1:4">
      <c r="A9845">
        <v>235081</v>
      </c>
      <c r="B9845" t="s">
        <v>11028</v>
      </c>
      <c r="C9845">
        <v>317</v>
      </c>
      <c r="D9845">
        <v>1</v>
      </c>
    </row>
    <row r="9846" spans="1:4">
      <c r="A9846">
        <v>235085</v>
      </c>
      <c r="B9846" t="s">
        <v>9559</v>
      </c>
      <c r="C9846">
        <v>148</v>
      </c>
      <c r="D9846">
        <v>3</v>
      </c>
    </row>
    <row r="9847" spans="1:4">
      <c r="A9847">
        <v>235087</v>
      </c>
      <c r="B9847" t="s">
        <v>533</v>
      </c>
      <c r="C9847">
        <v>1957</v>
      </c>
      <c r="D9847">
        <v>3</v>
      </c>
    </row>
    <row r="9848" spans="1:4">
      <c r="A9848">
        <v>235087</v>
      </c>
      <c r="B9848" t="s">
        <v>533</v>
      </c>
      <c r="C9848">
        <v>3145</v>
      </c>
      <c r="D9848">
        <v>5</v>
      </c>
    </row>
    <row r="9849" spans="1:4">
      <c r="A9849">
        <v>235096</v>
      </c>
      <c r="B9849" t="s">
        <v>10791</v>
      </c>
      <c r="C9849">
        <v>209</v>
      </c>
      <c r="D9849">
        <v>1</v>
      </c>
    </row>
    <row r="9850" spans="1:4">
      <c r="A9850">
        <v>235117</v>
      </c>
      <c r="B9850" t="s">
        <v>8878</v>
      </c>
      <c r="C9850">
        <v>749</v>
      </c>
      <c r="D9850">
        <v>12</v>
      </c>
    </row>
    <row r="9851" spans="1:4">
      <c r="A9851">
        <v>235149</v>
      </c>
      <c r="B9851" t="s">
        <v>10404</v>
      </c>
      <c r="C9851">
        <v>232</v>
      </c>
      <c r="D9851">
        <v>1</v>
      </c>
    </row>
    <row r="9852" spans="1:4">
      <c r="A9852">
        <v>235156</v>
      </c>
      <c r="B9852" t="s">
        <v>11029</v>
      </c>
      <c r="C9852">
        <v>329</v>
      </c>
      <c r="D9852">
        <v>1</v>
      </c>
    </row>
    <row r="9853" spans="1:4">
      <c r="A9853">
        <v>235158</v>
      </c>
      <c r="B9853" t="s">
        <v>8879</v>
      </c>
      <c r="C9853">
        <v>0</v>
      </c>
      <c r="D9853">
        <v>0</v>
      </c>
    </row>
    <row r="9854" spans="1:4">
      <c r="A9854">
        <v>235171</v>
      </c>
      <c r="B9854" t="s">
        <v>6387</v>
      </c>
      <c r="C9854">
        <v>1169</v>
      </c>
      <c r="D9854">
        <v>1</v>
      </c>
    </row>
    <row r="9855" spans="1:4">
      <c r="A9855">
        <v>235178</v>
      </c>
      <c r="B9855" t="s">
        <v>10095</v>
      </c>
      <c r="C9855">
        <v>2350</v>
      </c>
      <c r="D9855">
        <v>1</v>
      </c>
    </row>
    <row r="9856" spans="1:4">
      <c r="A9856">
        <v>235196</v>
      </c>
      <c r="B9856" t="s">
        <v>6823</v>
      </c>
      <c r="C9856">
        <v>578</v>
      </c>
      <c r="D9856">
        <v>1</v>
      </c>
    </row>
    <row r="9857" spans="1:4">
      <c r="A9857">
        <v>235213</v>
      </c>
      <c r="B9857" t="s">
        <v>6287</v>
      </c>
      <c r="C9857">
        <v>196</v>
      </c>
      <c r="D9857">
        <v>1</v>
      </c>
    </row>
    <row r="9858" spans="1:4">
      <c r="A9858">
        <v>235215</v>
      </c>
      <c r="B9858" t="s">
        <v>6289</v>
      </c>
      <c r="C9858">
        <v>158</v>
      </c>
      <c r="D9858">
        <v>1</v>
      </c>
    </row>
    <row r="9859" spans="1:4">
      <c r="A9859">
        <v>235219</v>
      </c>
      <c r="B9859" t="s">
        <v>11030</v>
      </c>
      <c r="C9859">
        <v>98</v>
      </c>
      <c r="D9859">
        <v>1</v>
      </c>
    </row>
    <row r="9860" spans="1:4">
      <c r="A9860">
        <v>235222</v>
      </c>
      <c r="B9860" t="s">
        <v>9172</v>
      </c>
      <c r="C9860">
        <v>338</v>
      </c>
      <c r="D9860">
        <v>2</v>
      </c>
    </row>
    <row r="9861" spans="1:4">
      <c r="A9861">
        <v>235222</v>
      </c>
      <c r="B9861" t="s">
        <v>9172</v>
      </c>
      <c r="C9861">
        <v>12</v>
      </c>
      <c r="D9861">
        <v>1</v>
      </c>
    </row>
    <row r="9862" spans="1:4">
      <c r="A9862">
        <v>235259</v>
      </c>
      <c r="B9862" t="s">
        <v>9002</v>
      </c>
      <c r="C9862">
        <v>209</v>
      </c>
      <c r="D9862">
        <v>1</v>
      </c>
    </row>
    <row r="9863" spans="1:4">
      <c r="A9863">
        <v>235259</v>
      </c>
      <c r="B9863" t="s">
        <v>9002</v>
      </c>
      <c r="C9863">
        <v>192</v>
      </c>
      <c r="D9863">
        <v>1</v>
      </c>
    </row>
    <row r="9864" spans="1:4">
      <c r="A9864">
        <v>235259</v>
      </c>
      <c r="B9864" t="s">
        <v>9002</v>
      </c>
      <c r="C9864">
        <v>1051</v>
      </c>
      <c r="D9864">
        <v>5</v>
      </c>
    </row>
    <row r="9865" spans="1:4">
      <c r="A9865">
        <v>235259</v>
      </c>
      <c r="B9865" t="s">
        <v>9002</v>
      </c>
      <c r="C9865">
        <v>1284</v>
      </c>
      <c r="D9865">
        <v>6</v>
      </c>
    </row>
    <row r="9866" spans="1:4">
      <c r="A9866">
        <v>235259</v>
      </c>
      <c r="B9866" t="s">
        <v>9002</v>
      </c>
      <c r="C9866">
        <v>209</v>
      </c>
      <c r="D9866">
        <v>1</v>
      </c>
    </row>
    <row r="9867" spans="1:4">
      <c r="A9867">
        <v>235259</v>
      </c>
      <c r="B9867" t="s">
        <v>9002</v>
      </c>
      <c r="C9867">
        <v>418</v>
      </c>
      <c r="D9867">
        <v>2</v>
      </c>
    </row>
    <row r="9868" spans="1:4">
      <c r="A9868">
        <v>235265</v>
      </c>
      <c r="B9868" t="s">
        <v>10153</v>
      </c>
      <c r="C9868">
        <v>804</v>
      </c>
      <c r="D9868">
        <v>3</v>
      </c>
    </row>
    <row r="9869" spans="1:4">
      <c r="A9869">
        <v>235271</v>
      </c>
      <c r="B9869" t="s">
        <v>11031</v>
      </c>
      <c r="C9869">
        <v>178</v>
      </c>
      <c r="D9869">
        <v>2</v>
      </c>
    </row>
    <row r="9870" spans="1:4">
      <c r="A9870">
        <v>235279</v>
      </c>
      <c r="B9870" t="s">
        <v>672</v>
      </c>
      <c r="C9870">
        <v>129</v>
      </c>
      <c r="D9870">
        <v>1</v>
      </c>
    </row>
    <row r="9871" spans="1:4">
      <c r="A9871">
        <v>235288</v>
      </c>
      <c r="B9871" t="s">
        <v>9825</v>
      </c>
      <c r="C9871">
        <v>419</v>
      </c>
      <c r="D9871">
        <v>1</v>
      </c>
    </row>
    <row r="9872" spans="1:4">
      <c r="A9872">
        <v>235312</v>
      </c>
      <c r="B9872" t="s">
        <v>10795</v>
      </c>
      <c r="C9872">
        <v>665</v>
      </c>
      <c r="D9872">
        <v>1</v>
      </c>
    </row>
    <row r="9873" spans="1:4">
      <c r="A9873">
        <v>235325</v>
      </c>
      <c r="B9873" t="s">
        <v>9991</v>
      </c>
      <c r="C9873">
        <v>4882</v>
      </c>
      <c r="D9873">
        <v>1</v>
      </c>
    </row>
    <row r="9874" spans="1:4">
      <c r="A9874">
        <v>235330</v>
      </c>
      <c r="B9874" t="s">
        <v>9947</v>
      </c>
      <c r="C9874">
        <v>-4269</v>
      </c>
      <c r="D9874">
        <v>-1</v>
      </c>
    </row>
    <row r="9875" spans="1:4">
      <c r="A9875">
        <v>235359</v>
      </c>
      <c r="B9875" t="s">
        <v>11032</v>
      </c>
      <c r="C9875">
        <v>278</v>
      </c>
      <c r="D9875">
        <v>1</v>
      </c>
    </row>
    <row r="9876" spans="1:4">
      <c r="A9876">
        <v>235361</v>
      </c>
      <c r="B9876" t="s">
        <v>9827</v>
      </c>
      <c r="C9876">
        <v>432</v>
      </c>
      <c r="D9876">
        <v>1</v>
      </c>
    </row>
    <row r="9877" spans="1:4">
      <c r="A9877">
        <v>235373</v>
      </c>
      <c r="B9877" t="s">
        <v>442</v>
      </c>
      <c r="C9877">
        <v>171</v>
      </c>
      <c r="D9877">
        <v>1</v>
      </c>
    </row>
    <row r="9878" spans="1:4">
      <c r="A9878">
        <v>235374</v>
      </c>
      <c r="B9878" t="s">
        <v>8881</v>
      </c>
      <c r="C9878">
        <v>109</v>
      </c>
      <c r="D9878">
        <v>1</v>
      </c>
    </row>
    <row r="9879" spans="1:4">
      <c r="A9879">
        <v>235403</v>
      </c>
      <c r="B9879" t="s">
        <v>10797</v>
      </c>
      <c r="C9879">
        <v>251</v>
      </c>
      <c r="D9879">
        <v>4</v>
      </c>
    </row>
    <row r="9880" spans="1:4">
      <c r="A9880">
        <v>235442</v>
      </c>
      <c r="B9880" t="s">
        <v>10405</v>
      </c>
      <c r="C9880">
        <v>494</v>
      </c>
      <c r="D9880">
        <v>2</v>
      </c>
    </row>
    <row r="9881" spans="1:4">
      <c r="A9881">
        <v>235443</v>
      </c>
      <c r="B9881" t="s">
        <v>9398</v>
      </c>
      <c r="C9881">
        <v>448</v>
      </c>
      <c r="D9881">
        <v>1</v>
      </c>
    </row>
    <row r="9882" spans="1:4">
      <c r="A9882">
        <v>235456</v>
      </c>
      <c r="B9882" t="s">
        <v>9175</v>
      </c>
      <c r="C9882">
        <v>54.8</v>
      </c>
      <c r="D9882">
        <v>1</v>
      </c>
    </row>
    <row r="9883" spans="1:4">
      <c r="A9883">
        <v>235458</v>
      </c>
      <c r="B9883" t="s">
        <v>9828</v>
      </c>
      <c r="C9883">
        <v>632</v>
      </c>
      <c r="D9883">
        <v>7</v>
      </c>
    </row>
    <row r="9884" spans="1:4">
      <c r="A9884">
        <v>235538</v>
      </c>
      <c r="B9884" t="s">
        <v>8882</v>
      </c>
      <c r="C9884">
        <v>-1021</v>
      </c>
      <c r="D9884">
        <v>-4</v>
      </c>
    </row>
    <row r="9885" spans="1:4">
      <c r="A9885">
        <v>235538</v>
      </c>
      <c r="B9885" t="s">
        <v>8882</v>
      </c>
      <c r="C9885">
        <v>-996</v>
      </c>
      <c r="D9885">
        <v>-4</v>
      </c>
    </row>
    <row r="9886" spans="1:4">
      <c r="A9886">
        <v>235542</v>
      </c>
      <c r="B9886" t="s">
        <v>9176</v>
      </c>
      <c r="C9886">
        <v>819</v>
      </c>
      <c r="D9886">
        <v>1</v>
      </c>
    </row>
    <row r="9887" spans="1:4">
      <c r="A9887">
        <v>235562</v>
      </c>
      <c r="B9887" t="s">
        <v>8883</v>
      </c>
      <c r="C9887">
        <v>82</v>
      </c>
      <c r="D9887">
        <v>1</v>
      </c>
    </row>
    <row r="9888" spans="1:4">
      <c r="A9888">
        <v>235584</v>
      </c>
      <c r="B9888" t="s">
        <v>271</v>
      </c>
      <c r="C9888">
        <v>76</v>
      </c>
      <c r="D9888">
        <v>1</v>
      </c>
    </row>
    <row r="9889" spans="1:4">
      <c r="A9889">
        <v>235587</v>
      </c>
      <c r="B9889" t="s">
        <v>8296</v>
      </c>
      <c r="C9889">
        <v>15810</v>
      </c>
      <c r="D9889">
        <v>4</v>
      </c>
    </row>
    <row r="9890" spans="1:4">
      <c r="A9890">
        <v>235601</v>
      </c>
      <c r="B9890" t="s">
        <v>8884</v>
      </c>
      <c r="C9890">
        <v>520</v>
      </c>
      <c r="D9890">
        <v>2</v>
      </c>
    </row>
    <row r="9891" spans="1:4">
      <c r="A9891">
        <v>235629</v>
      </c>
      <c r="B9891" t="s">
        <v>8885</v>
      </c>
      <c r="C9891">
        <v>341</v>
      </c>
      <c r="D9891">
        <v>3</v>
      </c>
    </row>
    <row r="9892" spans="1:4">
      <c r="A9892">
        <v>235629</v>
      </c>
      <c r="B9892" t="s">
        <v>8885</v>
      </c>
      <c r="C9892">
        <v>161</v>
      </c>
      <c r="D9892">
        <v>1</v>
      </c>
    </row>
    <row r="9893" spans="1:4">
      <c r="A9893">
        <v>235643</v>
      </c>
      <c r="B9893" t="s">
        <v>10406</v>
      </c>
      <c r="C9893">
        <v>239</v>
      </c>
      <c r="D9893">
        <v>1</v>
      </c>
    </row>
    <row r="9894" spans="1:4">
      <c r="A9894">
        <v>235645</v>
      </c>
      <c r="B9894" t="s">
        <v>11033</v>
      </c>
      <c r="C9894">
        <v>198</v>
      </c>
      <c r="D9894">
        <v>1</v>
      </c>
    </row>
    <row r="9895" spans="1:4">
      <c r="A9895">
        <v>235681</v>
      </c>
      <c r="B9895" t="s">
        <v>494</v>
      </c>
      <c r="C9895">
        <v>485</v>
      </c>
      <c r="D9895">
        <v>2</v>
      </c>
    </row>
    <row r="9896" spans="1:4">
      <c r="A9896">
        <v>235683</v>
      </c>
      <c r="B9896" t="s">
        <v>9829</v>
      </c>
      <c r="C9896">
        <v>99</v>
      </c>
      <c r="D9896">
        <v>1</v>
      </c>
    </row>
    <row r="9897" spans="1:4">
      <c r="A9897">
        <v>235684</v>
      </c>
      <c r="B9897" t="s">
        <v>8886</v>
      </c>
      <c r="C9897">
        <v>100</v>
      </c>
      <c r="D9897">
        <v>1</v>
      </c>
    </row>
    <row r="9898" spans="1:4">
      <c r="A9898">
        <v>235685</v>
      </c>
      <c r="B9898" t="s">
        <v>10096</v>
      </c>
      <c r="C9898">
        <v>100</v>
      </c>
      <c r="D9898">
        <v>1</v>
      </c>
    </row>
    <row r="9899" spans="1:4">
      <c r="A9899">
        <v>235686</v>
      </c>
      <c r="B9899" t="s">
        <v>483</v>
      </c>
      <c r="C9899">
        <v>549</v>
      </c>
      <c r="D9899">
        <v>4</v>
      </c>
    </row>
    <row r="9900" spans="1:4">
      <c r="A9900">
        <v>235687</v>
      </c>
      <c r="B9900" t="s">
        <v>9178</v>
      </c>
      <c r="C9900">
        <v>167</v>
      </c>
      <c r="D9900">
        <v>1</v>
      </c>
    </row>
    <row r="9901" spans="1:4">
      <c r="A9901">
        <v>235689</v>
      </c>
      <c r="B9901" t="s">
        <v>9562</v>
      </c>
      <c r="C9901">
        <v>218</v>
      </c>
      <c r="D9901">
        <v>3</v>
      </c>
    </row>
    <row r="9902" spans="1:4">
      <c r="A9902">
        <v>235690</v>
      </c>
      <c r="B9902" t="s">
        <v>9179</v>
      </c>
      <c r="C9902">
        <v>311</v>
      </c>
      <c r="D9902">
        <v>5</v>
      </c>
    </row>
    <row r="9903" spans="1:4">
      <c r="A9903">
        <v>235706</v>
      </c>
      <c r="B9903" t="s">
        <v>11034</v>
      </c>
      <c r="C9903">
        <v>220</v>
      </c>
      <c r="D9903">
        <v>1</v>
      </c>
    </row>
    <row r="9904" spans="1:4">
      <c r="A9904">
        <v>235710</v>
      </c>
      <c r="B9904" t="s">
        <v>8888</v>
      </c>
      <c r="C9904">
        <v>384</v>
      </c>
      <c r="D9904">
        <v>1</v>
      </c>
    </row>
    <row r="9905" spans="1:4">
      <c r="A9905">
        <v>235798</v>
      </c>
      <c r="B9905" t="s">
        <v>9180</v>
      </c>
      <c r="C9905">
        <v>258</v>
      </c>
      <c r="D9905">
        <v>1</v>
      </c>
    </row>
    <row r="9906" spans="1:4">
      <c r="A9906">
        <v>235831</v>
      </c>
      <c r="B9906" t="s">
        <v>601</v>
      </c>
      <c r="C9906">
        <v>145</v>
      </c>
      <c r="D9906">
        <v>1</v>
      </c>
    </row>
    <row r="9907" spans="1:4">
      <c r="A9907">
        <v>235838</v>
      </c>
      <c r="B9907" t="s">
        <v>388</v>
      </c>
      <c r="C9907">
        <v>298</v>
      </c>
      <c r="D9907">
        <v>1</v>
      </c>
    </row>
    <row r="9908" spans="1:4">
      <c r="A9908">
        <v>235923</v>
      </c>
      <c r="B9908" t="s">
        <v>11035</v>
      </c>
      <c r="C9908">
        <v>114</v>
      </c>
      <c r="D9908">
        <v>2</v>
      </c>
    </row>
    <row r="9909" spans="1:4">
      <c r="A9909">
        <v>236005</v>
      </c>
      <c r="B9909" t="s">
        <v>8889</v>
      </c>
      <c r="C9909">
        <v>1419</v>
      </c>
      <c r="D9909">
        <v>1</v>
      </c>
    </row>
    <row r="9910" spans="1:4">
      <c r="A9910">
        <v>236007</v>
      </c>
      <c r="B9910" t="s">
        <v>8720</v>
      </c>
      <c r="C9910">
        <v>0</v>
      </c>
      <c r="D9910">
        <v>0</v>
      </c>
    </row>
    <row r="9911" spans="1:4">
      <c r="A9911">
        <v>236016</v>
      </c>
      <c r="B9911" t="s">
        <v>9700</v>
      </c>
      <c r="C9911">
        <v>449</v>
      </c>
      <c r="D9911">
        <v>2</v>
      </c>
    </row>
    <row r="9912" spans="1:4">
      <c r="A9912">
        <v>236018</v>
      </c>
      <c r="B9912" t="s">
        <v>6492</v>
      </c>
      <c r="C9912">
        <v>137</v>
      </c>
      <c r="D9912">
        <v>1</v>
      </c>
    </row>
    <row r="9913" spans="1:4">
      <c r="A9913">
        <v>236027</v>
      </c>
      <c r="B9913" t="s">
        <v>8890</v>
      </c>
      <c r="C9913">
        <v>568</v>
      </c>
      <c r="D9913">
        <v>1</v>
      </c>
    </row>
    <row r="9914" spans="1:4">
      <c r="A9914">
        <v>236027</v>
      </c>
      <c r="B9914" t="s">
        <v>8890</v>
      </c>
      <c r="C9914">
        <v>578</v>
      </c>
      <c r="D9914">
        <v>1</v>
      </c>
    </row>
    <row r="9915" spans="1:4">
      <c r="A9915">
        <v>236027</v>
      </c>
      <c r="B9915" t="s">
        <v>8890</v>
      </c>
      <c r="C9915">
        <v>1624</v>
      </c>
      <c r="D9915">
        <v>3</v>
      </c>
    </row>
    <row r="9916" spans="1:4">
      <c r="A9916">
        <v>236027</v>
      </c>
      <c r="B9916" t="s">
        <v>8890</v>
      </c>
      <c r="C9916">
        <v>2212</v>
      </c>
      <c r="D9916">
        <v>4</v>
      </c>
    </row>
    <row r="9917" spans="1:4">
      <c r="A9917">
        <v>236027</v>
      </c>
      <c r="B9917" t="s">
        <v>8890</v>
      </c>
      <c r="C9917">
        <v>2192</v>
      </c>
      <c r="D9917">
        <v>4</v>
      </c>
    </row>
    <row r="9918" spans="1:4">
      <c r="A9918">
        <v>236041</v>
      </c>
      <c r="B9918" t="s">
        <v>9702</v>
      </c>
      <c r="C9918">
        <v>692</v>
      </c>
      <c r="D9918">
        <v>3</v>
      </c>
    </row>
    <row r="9919" spans="1:4">
      <c r="A9919">
        <v>236042</v>
      </c>
      <c r="B9919" t="s">
        <v>9703</v>
      </c>
      <c r="C9919">
        <v>-259</v>
      </c>
      <c r="D9919">
        <v>-1</v>
      </c>
    </row>
    <row r="9920" spans="1:4">
      <c r="A9920">
        <v>236051</v>
      </c>
      <c r="B9920" t="s">
        <v>7003</v>
      </c>
      <c r="C9920">
        <v>1080</v>
      </c>
      <c r="D9920">
        <v>1</v>
      </c>
    </row>
    <row r="9921" spans="1:4">
      <c r="A9921">
        <v>236066</v>
      </c>
      <c r="B9921" t="s">
        <v>7126</v>
      </c>
      <c r="C9921">
        <v>3146</v>
      </c>
      <c r="D9921">
        <v>2</v>
      </c>
    </row>
    <row r="9922" spans="1:4">
      <c r="A9922">
        <v>236067</v>
      </c>
      <c r="B9922" t="s">
        <v>9605</v>
      </c>
      <c r="C9922">
        <v>-1269</v>
      </c>
      <c r="D9922">
        <v>-1</v>
      </c>
    </row>
    <row r="9923" spans="1:4">
      <c r="A9923">
        <v>236068</v>
      </c>
      <c r="B9923" t="s">
        <v>685</v>
      </c>
      <c r="C9923">
        <v>1227</v>
      </c>
      <c r="D9923">
        <v>3</v>
      </c>
    </row>
    <row r="9924" spans="1:4">
      <c r="A9924">
        <v>236068</v>
      </c>
      <c r="B9924" t="s">
        <v>685</v>
      </c>
      <c r="C9924">
        <v>-434</v>
      </c>
      <c r="D9924">
        <v>-1</v>
      </c>
    </row>
    <row r="9925" spans="1:4">
      <c r="A9925">
        <v>236079</v>
      </c>
      <c r="B9925" t="s">
        <v>9834</v>
      </c>
      <c r="C9925">
        <v>-179</v>
      </c>
      <c r="D9925">
        <v>-1</v>
      </c>
    </row>
    <row r="9926" spans="1:4">
      <c r="A9926">
        <v>236082</v>
      </c>
      <c r="B9926" t="s">
        <v>9181</v>
      </c>
      <c r="C9926">
        <v>5806</v>
      </c>
      <c r="D9926">
        <v>4</v>
      </c>
    </row>
    <row r="9927" spans="1:4">
      <c r="A9927">
        <v>236102</v>
      </c>
      <c r="B9927" t="s">
        <v>9182</v>
      </c>
      <c r="C9927">
        <v>2936</v>
      </c>
      <c r="D9927">
        <v>15</v>
      </c>
    </row>
    <row r="9928" spans="1:4">
      <c r="A9928">
        <v>236113</v>
      </c>
      <c r="B9928" t="s">
        <v>60</v>
      </c>
      <c r="C9928">
        <v>578</v>
      </c>
      <c r="D9928">
        <v>6</v>
      </c>
    </row>
    <row r="9929" spans="1:4">
      <c r="A9929">
        <v>236114</v>
      </c>
      <c r="B9929" t="s">
        <v>8893</v>
      </c>
      <c r="C9929">
        <v>423</v>
      </c>
      <c r="D9929">
        <v>5</v>
      </c>
    </row>
    <row r="9930" spans="1:4">
      <c r="A9930">
        <v>236115</v>
      </c>
      <c r="B9930" t="s">
        <v>9706</v>
      </c>
      <c r="C9930">
        <v>368</v>
      </c>
      <c r="D9930">
        <v>4</v>
      </c>
    </row>
    <row r="9931" spans="1:4">
      <c r="A9931">
        <v>236115</v>
      </c>
      <c r="B9931" t="s">
        <v>9706</v>
      </c>
      <c r="C9931">
        <v>267</v>
      </c>
      <c r="D9931">
        <v>3</v>
      </c>
    </row>
    <row r="9932" spans="1:4">
      <c r="A9932">
        <v>236116</v>
      </c>
      <c r="B9932" t="s">
        <v>11036</v>
      </c>
      <c r="C9932">
        <v>169</v>
      </c>
      <c r="D9932">
        <v>2</v>
      </c>
    </row>
    <row r="9933" spans="1:4">
      <c r="A9933">
        <v>236119</v>
      </c>
      <c r="B9933" t="s">
        <v>10155</v>
      </c>
      <c r="C9933">
        <v>85</v>
      </c>
      <c r="D9933">
        <v>1</v>
      </c>
    </row>
    <row r="9934" spans="1:4">
      <c r="A9934">
        <v>236126</v>
      </c>
      <c r="B9934" t="s">
        <v>423</v>
      </c>
      <c r="C9934">
        <v>229</v>
      </c>
      <c r="D9934">
        <v>1</v>
      </c>
    </row>
    <row r="9935" spans="1:4">
      <c r="A9935">
        <v>236126</v>
      </c>
      <c r="B9935" t="s">
        <v>423</v>
      </c>
      <c r="C9935">
        <v>378</v>
      </c>
      <c r="D9935">
        <v>2</v>
      </c>
    </row>
    <row r="9936" spans="1:4">
      <c r="A9936">
        <v>236151</v>
      </c>
      <c r="B9936" t="s">
        <v>8895</v>
      </c>
      <c r="C9936">
        <v>105</v>
      </c>
      <c r="D9936">
        <v>1</v>
      </c>
    </row>
    <row r="9937" spans="1:4">
      <c r="A9937">
        <v>236152</v>
      </c>
      <c r="B9937" t="s">
        <v>9185</v>
      </c>
      <c r="C9937">
        <v>31.9</v>
      </c>
      <c r="D9937">
        <v>1</v>
      </c>
    </row>
    <row r="9938" spans="1:4">
      <c r="A9938">
        <v>236161</v>
      </c>
      <c r="B9938" t="s">
        <v>9405</v>
      </c>
      <c r="C9938">
        <v>99</v>
      </c>
      <c r="D9938">
        <v>1</v>
      </c>
    </row>
    <row r="9939" spans="1:4">
      <c r="A9939">
        <v>236162</v>
      </c>
      <c r="B9939" t="s">
        <v>9954</v>
      </c>
      <c r="C9939">
        <v>253</v>
      </c>
      <c r="D9939">
        <v>2</v>
      </c>
    </row>
    <row r="9940" spans="1:4">
      <c r="A9940">
        <v>236268</v>
      </c>
      <c r="B9940" t="s">
        <v>8714</v>
      </c>
      <c r="C9940">
        <v>279</v>
      </c>
      <c r="D9940">
        <v>1</v>
      </c>
    </row>
    <row r="9941" spans="1:4">
      <c r="A9941">
        <v>236269</v>
      </c>
      <c r="B9941" t="s">
        <v>300</v>
      </c>
      <c r="C9941">
        <v>263</v>
      </c>
      <c r="D9941">
        <v>1</v>
      </c>
    </row>
    <row r="9942" spans="1:4">
      <c r="A9942">
        <v>236275</v>
      </c>
      <c r="B9942" t="s">
        <v>7341</v>
      </c>
      <c r="C9942">
        <v>252</v>
      </c>
      <c r="D9942">
        <v>1</v>
      </c>
    </row>
    <row r="9943" spans="1:4">
      <c r="A9943">
        <v>236282</v>
      </c>
      <c r="B9943" t="s">
        <v>8896</v>
      </c>
      <c r="C9943">
        <v>248</v>
      </c>
      <c r="D9943">
        <v>1</v>
      </c>
    </row>
    <row r="9944" spans="1:4">
      <c r="A9944">
        <v>236298</v>
      </c>
      <c r="B9944" t="s">
        <v>382</v>
      </c>
      <c r="C9944">
        <v>448</v>
      </c>
      <c r="D9944">
        <v>1</v>
      </c>
    </row>
    <row r="9945" spans="1:4">
      <c r="A9945">
        <v>236298</v>
      </c>
      <c r="B9945" t="s">
        <v>382</v>
      </c>
      <c r="C9945">
        <v>0</v>
      </c>
      <c r="D9945">
        <v>0</v>
      </c>
    </row>
    <row r="9946" spans="1:4">
      <c r="A9946">
        <v>236305</v>
      </c>
      <c r="B9946" t="s">
        <v>10064</v>
      </c>
      <c r="C9946">
        <v>552</v>
      </c>
      <c r="D9946">
        <v>2</v>
      </c>
    </row>
    <row r="9947" spans="1:4">
      <c r="A9947">
        <v>236318</v>
      </c>
      <c r="B9947" t="s">
        <v>9992</v>
      </c>
      <c r="C9947">
        <v>110</v>
      </c>
      <c r="D9947">
        <v>1</v>
      </c>
    </row>
    <row r="9948" spans="1:4">
      <c r="A9948">
        <v>236319</v>
      </c>
      <c r="B9948" t="s">
        <v>9406</v>
      </c>
      <c r="C9948">
        <v>421</v>
      </c>
      <c r="D9948">
        <v>4</v>
      </c>
    </row>
    <row r="9949" spans="1:4">
      <c r="A9949">
        <v>236325</v>
      </c>
      <c r="B9949" t="s">
        <v>676</v>
      </c>
      <c r="C9949">
        <v>2145</v>
      </c>
      <c r="D9949">
        <v>5</v>
      </c>
    </row>
    <row r="9950" spans="1:4">
      <c r="A9950">
        <v>236326</v>
      </c>
      <c r="B9950" t="s">
        <v>678</v>
      </c>
      <c r="C9950">
        <v>987</v>
      </c>
      <c r="D9950">
        <v>3</v>
      </c>
    </row>
    <row r="9951" spans="1:4">
      <c r="A9951">
        <v>236331</v>
      </c>
      <c r="B9951" t="s">
        <v>11037</v>
      </c>
      <c r="C9951">
        <v>176</v>
      </c>
      <c r="D9951">
        <v>2</v>
      </c>
    </row>
    <row r="9952" spans="1:4">
      <c r="A9952">
        <v>236343</v>
      </c>
      <c r="B9952" t="s">
        <v>543</v>
      </c>
      <c r="C9952">
        <v>656</v>
      </c>
      <c r="D9952">
        <v>2</v>
      </c>
    </row>
    <row r="9953" spans="1:4">
      <c r="A9953">
        <v>236352</v>
      </c>
      <c r="B9953" t="s">
        <v>8899</v>
      </c>
      <c r="C9953">
        <v>348</v>
      </c>
      <c r="D9953">
        <v>1</v>
      </c>
    </row>
    <row r="9954" spans="1:4">
      <c r="A9954">
        <v>236354</v>
      </c>
      <c r="B9954" t="s">
        <v>339</v>
      </c>
      <c r="C9954">
        <v>0</v>
      </c>
      <c r="D9954">
        <v>0</v>
      </c>
    </row>
    <row r="9955" spans="1:4">
      <c r="A9955">
        <v>236354</v>
      </c>
      <c r="B9955" t="s">
        <v>339</v>
      </c>
      <c r="C9955">
        <v>0</v>
      </c>
      <c r="D9955">
        <v>0</v>
      </c>
    </row>
    <row r="9956" spans="1:4">
      <c r="A9956">
        <v>236430</v>
      </c>
      <c r="B9956" t="s">
        <v>8901</v>
      </c>
      <c r="C9956">
        <v>74</v>
      </c>
      <c r="D9956">
        <v>1</v>
      </c>
    </row>
    <row r="9957" spans="1:4">
      <c r="A9957">
        <v>236431</v>
      </c>
      <c r="B9957" t="s">
        <v>9186</v>
      </c>
      <c r="C9957">
        <v>253</v>
      </c>
      <c r="D9957">
        <v>2</v>
      </c>
    </row>
    <row r="9958" spans="1:4">
      <c r="A9958">
        <v>236441</v>
      </c>
      <c r="B9958" t="s">
        <v>10811</v>
      </c>
      <c r="C9958">
        <v>30</v>
      </c>
      <c r="D9958">
        <v>2</v>
      </c>
    </row>
    <row r="9959" spans="1:4">
      <c r="A9959">
        <v>236459</v>
      </c>
      <c r="B9959" t="s">
        <v>10243</v>
      </c>
      <c r="C9959">
        <v>151</v>
      </c>
      <c r="D9959">
        <v>2</v>
      </c>
    </row>
    <row r="9960" spans="1:4">
      <c r="A9960">
        <v>236464</v>
      </c>
      <c r="B9960" t="s">
        <v>10244</v>
      </c>
      <c r="C9960">
        <v>137</v>
      </c>
      <c r="D9960">
        <v>1</v>
      </c>
    </row>
    <row r="9961" spans="1:4">
      <c r="A9961">
        <v>236464</v>
      </c>
      <c r="B9961" t="s">
        <v>10244</v>
      </c>
      <c r="C9961">
        <v>137</v>
      </c>
      <c r="D9961">
        <v>1</v>
      </c>
    </row>
    <row r="9962" spans="1:4">
      <c r="A9962">
        <v>236464</v>
      </c>
      <c r="B9962" t="s">
        <v>10244</v>
      </c>
      <c r="C9962">
        <v>143</v>
      </c>
      <c r="D9962">
        <v>1</v>
      </c>
    </row>
    <row r="9963" spans="1:4">
      <c r="A9963">
        <v>236465</v>
      </c>
      <c r="B9963" t="s">
        <v>9994</v>
      </c>
      <c r="C9963">
        <v>135</v>
      </c>
      <c r="D9963">
        <v>1</v>
      </c>
    </row>
    <row r="9964" spans="1:4">
      <c r="A9964">
        <v>236471</v>
      </c>
      <c r="B9964" t="s">
        <v>10813</v>
      </c>
      <c r="C9964">
        <v>132</v>
      </c>
      <c r="D9964">
        <v>1</v>
      </c>
    </row>
    <row r="9965" spans="1:4">
      <c r="A9965">
        <v>236473</v>
      </c>
      <c r="B9965" t="s">
        <v>11038</v>
      </c>
      <c r="C9965">
        <v>391</v>
      </c>
      <c r="D9965">
        <v>1</v>
      </c>
    </row>
    <row r="9966" spans="1:4">
      <c r="A9966">
        <v>236480</v>
      </c>
      <c r="B9966" t="s">
        <v>10322</v>
      </c>
      <c r="C9966">
        <v>151</v>
      </c>
      <c r="D9966">
        <v>2</v>
      </c>
    </row>
    <row r="9967" spans="1:4">
      <c r="A9967">
        <v>236519</v>
      </c>
      <c r="B9967" t="s">
        <v>11039</v>
      </c>
      <c r="C9967">
        <v>184</v>
      </c>
      <c r="D9967">
        <v>1</v>
      </c>
    </row>
    <row r="9968" spans="1:4">
      <c r="A9968">
        <v>236527</v>
      </c>
      <c r="B9968" t="s">
        <v>9188</v>
      </c>
      <c r="C9968">
        <v>178</v>
      </c>
      <c r="D9968">
        <v>4</v>
      </c>
    </row>
    <row r="9969" spans="1:4">
      <c r="A9969">
        <v>236527</v>
      </c>
      <c r="B9969" t="s">
        <v>9188</v>
      </c>
      <c r="C9969">
        <v>39</v>
      </c>
      <c r="D9969">
        <v>1</v>
      </c>
    </row>
    <row r="9970" spans="1:4">
      <c r="A9970">
        <v>236558</v>
      </c>
      <c r="B9970" t="s">
        <v>11040</v>
      </c>
      <c r="C9970">
        <v>38</v>
      </c>
      <c r="D9970">
        <v>1</v>
      </c>
    </row>
    <row r="9971" spans="1:4">
      <c r="A9971">
        <v>236564</v>
      </c>
      <c r="B9971" t="s">
        <v>9007</v>
      </c>
      <c r="C9971">
        <v>368</v>
      </c>
      <c r="D9971">
        <v>1</v>
      </c>
    </row>
    <row r="9972" spans="1:4">
      <c r="A9972">
        <v>236564</v>
      </c>
      <c r="B9972" t="s">
        <v>9007</v>
      </c>
      <c r="C9972">
        <v>14037</v>
      </c>
      <c r="D9972">
        <v>39</v>
      </c>
    </row>
    <row r="9973" spans="1:4">
      <c r="A9973">
        <v>236566</v>
      </c>
      <c r="B9973" t="s">
        <v>11041</v>
      </c>
      <c r="C9973">
        <v>255</v>
      </c>
      <c r="D9973">
        <v>1</v>
      </c>
    </row>
    <row r="9974" spans="1:4">
      <c r="A9974">
        <v>236566</v>
      </c>
      <c r="B9974" t="s">
        <v>11041</v>
      </c>
      <c r="C9974">
        <v>273</v>
      </c>
      <c r="D9974">
        <v>1</v>
      </c>
    </row>
    <row r="9975" spans="1:4">
      <c r="A9975">
        <v>236576</v>
      </c>
      <c r="B9975" t="s">
        <v>405</v>
      </c>
      <c r="C9975">
        <v>59</v>
      </c>
      <c r="D9975">
        <v>1</v>
      </c>
    </row>
    <row r="9976" spans="1:4">
      <c r="A9976">
        <v>236576</v>
      </c>
      <c r="B9976" t="s">
        <v>405</v>
      </c>
      <c r="C9976">
        <v>128</v>
      </c>
      <c r="D9976">
        <v>2</v>
      </c>
    </row>
    <row r="9977" spans="1:4">
      <c r="A9977">
        <v>236577</v>
      </c>
      <c r="B9977" t="s">
        <v>8905</v>
      </c>
      <c r="C9977">
        <v>161</v>
      </c>
      <c r="D9977">
        <v>1</v>
      </c>
    </row>
    <row r="9978" spans="1:4">
      <c r="A9978">
        <v>236577</v>
      </c>
      <c r="B9978" t="s">
        <v>8905</v>
      </c>
      <c r="C9978">
        <v>162</v>
      </c>
      <c r="D9978">
        <v>1</v>
      </c>
    </row>
    <row r="9979" spans="1:4">
      <c r="A9979">
        <v>236585</v>
      </c>
      <c r="B9979" t="s">
        <v>7278</v>
      </c>
      <c r="C9979">
        <v>250</v>
      </c>
      <c r="D9979">
        <v>1</v>
      </c>
    </row>
    <row r="9980" spans="1:4">
      <c r="A9980">
        <v>236600</v>
      </c>
      <c r="B9980" t="s">
        <v>8906</v>
      </c>
      <c r="C9980">
        <v>0</v>
      </c>
      <c r="D9980">
        <v>0</v>
      </c>
    </row>
    <row r="9981" spans="1:4">
      <c r="A9981">
        <v>236605</v>
      </c>
      <c r="B9981" t="s">
        <v>7378</v>
      </c>
      <c r="C9981">
        <v>3612</v>
      </c>
      <c r="D9981">
        <v>1</v>
      </c>
    </row>
    <row r="9982" spans="1:4">
      <c r="A9982">
        <v>236621</v>
      </c>
      <c r="B9982" t="s">
        <v>8907</v>
      </c>
      <c r="C9982">
        <v>1988</v>
      </c>
      <c r="D9982">
        <v>1</v>
      </c>
    </row>
    <row r="9983" spans="1:4">
      <c r="A9983">
        <v>236641</v>
      </c>
      <c r="B9983" t="s">
        <v>7381</v>
      </c>
      <c r="C9983">
        <v>199</v>
      </c>
      <c r="D9983">
        <v>1</v>
      </c>
    </row>
    <row r="9984" spans="1:4">
      <c r="A9984">
        <v>236674</v>
      </c>
      <c r="B9984" t="s">
        <v>7851</v>
      </c>
      <c r="C9984">
        <v>1845</v>
      </c>
      <c r="D9984">
        <v>5</v>
      </c>
    </row>
    <row r="9985" spans="1:4">
      <c r="A9985">
        <v>236674</v>
      </c>
      <c r="B9985" t="s">
        <v>7851</v>
      </c>
      <c r="C9985">
        <v>6800</v>
      </c>
      <c r="D9985">
        <v>19</v>
      </c>
    </row>
    <row r="9986" spans="1:4">
      <c r="A9986">
        <v>236675</v>
      </c>
      <c r="B9986" t="s">
        <v>8715</v>
      </c>
      <c r="C9986">
        <v>349</v>
      </c>
      <c r="D9986">
        <v>1</v>
      </c>
    </row>
    <row r="9987" spans="1:4">
      <c r="A9987">
        <v>236717</v>
      </c>
      <c r="B9987" t="s">
        <v>11042</v>
      </c>
      <c r="C9987">
        <v>33</v>
      </c>
      <c r="D9987">
        <v>1</v>
      </c>
    </row>
    <row r="9988" spans="1:4">
      <c r="A9988">
        <v>236725</v>
      </c>
      <c r="B9988" t="s">
        <v>9567</v>
      </c>
      <c r="C9988">
        <v>-248</v>
      </c>
      <c r="D9988">
        <v>-1</v>
      </c>
    </row>
    <row r="9989" spans="1:4">
      <c r="A9989">
        <v>236727</v>
      </c>
      <c r="B9989" t="s">
        <v>8910</v>
      </c>
      <c r="C9989">
        <v>560</v>
      </c>
      <c r="D9989">
        <v>5</v>
      </c>
    </row>
    <row r="9990" spans="1:4">
      <c r="A9990">
        <v>236728</v>
      </c>
      <c r="B9990" t="s">
        <v>8911</v>
      </c>
      <c r="C9990">
        <v>1178</v>
      </c>
      <c r="D9990">
        <v>6</v>
      </c>
    </row>
    <row r="9991" spans="1:4">
      <c r="A9991">
        <v>236729</v>
      </c>
      <c r="B9991" t="s">
        <v>538</v>
      </c>
      <c r="C9991">
        <v>1129</v>
      </c>
      <c r="D9991">
        <v>4</v>
      </c>
    </row>
    <row r="9992" spans="1:4">
      <c r="A9992">
        <v>236729</v>
      </c>
      <c r="B9992" t="s">
        <v>538</v>
      </c>
      <c r="C9992">
        <v>298</v>
      </c>
      <c r="D9992">
        <v>1</v>
      </c>
    </row>
    <row r="9993" spans="1:4">
      <c r="A9993">
        <v>236752</v>
      </c>
      <c r="B9993" t="s">
        <v>11043</v>
      </c>
      <c r="C9993">
        <v>81</v>
      </c>
      <c r="D9993">
        <v>1</v>
      </c>
    </row>
    <row r="9994" spans="1:4">
      <c r="A9994">
        <v>236776</v>
      </c>
      <c r="B9994" t="s">
        <v>9194</v>
      </c>
      <c r="C9994">
        <v>3</v>
      </c>
      <c r="D9994">
        <v>1</v>
      </c>
    </row>
    <row r="9995" spans="1:4">
      <c r="A9995">
        <v>236777</v>
      </c>
      <c r="B9995" t="s">
        <v>9409</v>
      </c>
      <c r="C9995">
        <v>-84</v>
      </c>
      <c r="D9995">
        <v>-1</v>
      </c>
    </row>
    <row r="9996" spans="1:4">
      <c r="A9996">
        <v>236786</v>
      </c>
      <c r="B9996" t="s">
        <v>9709</v>
      </c>
      <c r="C9996">
        <v>520</v>
      </c>
      <c r="D9996">
        <v>1</v>
      </c>
    </row>
    <row r="9997" spans="1:4">
      <c r="A9997">
        <v>236787</v>
      </c>
      <c r="B9997" t="s">
        <v>9410</v>
      </c>
      <c r="C9997">
        <v>1819</v>
      </c>
      <c r="D9997">
        <v>8</v>
      </c>
    </row>
    <row r="9998" spans="1:4">
      <c r="A9998">
        <v>236799</v>
      </c>
      <c r="B9998" t="s">
        <v>9957</v>
      </c>
      <c r="C9998">
        <v>159.6</v>
      </c>
      <c r="D9998">
        <v>2</v>
      </c>
    </row>
    <row r="9999" spans="1:4">
      <c r="A9999">
        <v>236837</v>
      </c>
      <c r="B9999" t="s">
        <v>8912</v>
      </c>
      <c r="C9999">
        <v>118</v>
      </c>
      <c r="D9999">
        <v>1</v>
      </c>
    </row>
    <row r="10000" spans="1:4">
      <c r="A10000">
        <v>236849</v>
      </c>
      <c r="B10000" t="s">
        <v>11044</v>
      </c>
      <c r="C10000">
        <v>55</v>
      </c>
      <c r="D10000">
        <v>1</v>
      </c>
    </row>
    <row r="10001" spans="1:4">
      <c r="A10001">
        <v>236870</v>
      </c>
      <c r="B10001" t="s">
        <v>11045</v>
      </c>
      <c r="C10001">
        <v>114</v>
      </c>
      <c r="D10001">
        <v>2</v>
      </c>
    </row>
    <row r="10002" spans="1:4">
      <c r="A10002">
        <v>236872</v>
      </c>
      <c r="B10002" t="s">
        <v>8915</v>
      </c>
      <c r="C10002">
        <v>186</v>
      </c>
      <c r="D10002">
        <v>1</v>
      </c>
    </row>
    <row r="10003" spans="1:4">
      <c r="A10003">
        <v>236881</v>
      </c>
      <c r="B10003" t="s">
        <v>8916</v>
      </c>
      <c r="C10003">
        <v>5131</v>
      </c>
      <c r="D10003">
        <v>15</v>
      </c>
    </row>
    <row r="10004" spans="1:4">
      <c r="A10004">
        <v>236890</v>
      </c>
      <c r="B10004" t="s">
        <v>9711</v>
      </c>
      <c r="C10004">
        <v>689</v>
      </c>
      <c r="D10004">
        <v>2</v>
      </c>
    </row>
    <row r="10005" spans="1:4">
      <c r="A10005">
        <v>236895</v>
      </c>
      <c r="B10005" t="s">
        <v>6888</v>
      </c>
      <c r="C10005">
        <v>81</v>
      </c>
      <c r="D10005">
        <v>1</v>
      </c>
    </row>
    <row r="10006" spans="1:4">
      <c r="A10006">
        <v>236897</v>
      </c>
      <c r="B10006" t="s">
        <v>8917</v>
      </c>
      <c r="C10006">
        <v>70</v>
      </c>
      <c r="D10006">
        <v>1</v>
      </c>
    </row>
    <row r="10007" spans="1:4">
      <c r="A10007">
        <v>236933</v>
      </c>
      <c r="B10007" t="s">
        <v>9196</v>
      </c>
      <c r="C10007">
        <v>438</v>
      </c>
      <c r="D10007">
        <v>1</v>
      </c>
    </row>
    <row r="10008" spans="1:4">
      <c r="A10008">
        <v>236933</v>
      </c>
      <c r="B10008" t="s">
        <v>9196</v>
      </c>
      <c r="C10008">
        <v>478</v>
      </c>
      <c r="D10008">
        <v>1</v>
      </c>
    </row>
    <row r="10009" spans="1:4">
      <c r="A10009">
        <v>236933</v>
      </c>
      <c r="B10009" t="s">
        <v>9196</v>
      </c>
      <c r="C10009">
        <v>468</v>
      </c>
      <c r="D10009">
        <v>1</v>
      </c>
    </row>
    <row r="10010" spans="1:4">
      <c r="A10010">
        <v>236933</v>
      </c>
      <c r="B10010" t="s">
        <v>9196</v>
      </c>
      <c r="C10010">
        <v>438</v>
      </c>
      <c r="D10010">
        <v>1</v>
      </c>
    </row>
    <row r="10011" spans="1:4">
      <c r="A10011">
        <v>236933</v>
      </c>
      <c r="B10011" t="s">
        <v>9196</v>
      </c>
      <c r="C10011">
        <v>1314</v>
      </c>
      <c r="D10011">
        <v>3</v>
      </c>
    </row>
    <row r="10012" spans="1:4">
      <c r="A10012">
        <v>236933</v>
      </c>
      <c r="B10012" t="s">
        <v>9196</v>
      </c>
      <c r="C10012">
        <v>2827</v>
      </c>
      <c r="D10012">
        <v>6</v>
      </c>
    </row>
    <row r="10013" spans="1:4">
      <c r="A10013">
        <v>236933</v>
      </c>
      <c r="B10013" t="s">
        <v>9196</v>
      </c>
      <c r="C10013">
        <v>428</v>
      </c>
      <c r="D10013">
        <v>1</v>
      </c>
    </row>
    <row r="10014" spans="1:4">
      <c r="A10014">
        <v>236933</v>
      </c>
      <c r="B10014" t="s">
        <v>9196</v>
      </c>
      <c r="C10014">
        <v>478</v>
      </c>
      <c r="D10014">
        <v>1</v>
      </c>
    </row>
    <row r="10015" spans="1:4">
      <c r="A10015">
        <v>236933</v>
      </c>
      <c r="B10015" t="s">
        <v>9196</v>
      </c>
      <c r="C10015">
        <v>463</v>
      </c>
      <c r="D10015">
        <v>1</v>
      </c>
    </row>
    <row r="10016" spans="1:4">
      <c r="A10016">
        <v>236933</v>
      </c>
      <c r="B10016" t="s">
        <v>9196</v>
      </c>
      <c r="C10016">
        <v>478</v>
      </c>
      <c r="D10016">
        <v>1</v>
      </c>
    </row>
    <row r="10017" spans="1:4">
      <c r="A10017">
        <v>236933</v>
      </c>
      <c r="B10017" t="s">
        <v>9196</v>
      </c>
      <c r="C10017">
        <v>453</v>
      </c>
      <c r="D10017">
        <v>1</v>
      </c>
    </row>
    <row r="10018" spans="1:4">
      <c r="A10018">
        <v>236933</v>
      </c>
      <c r="B10018" t="s">
        <v>9196</v>
      </c>
      <c r="C10018">
        <v>906</v>
      </c>
      <c r="D10018">
        <v>2</v>
      </c>
    </row>
    <row r="10019" spans="1:4">
      <c r="A10019">
        <v>236976</v>
      </c>
      <c r="B10019" t="s">
        <v>10068</v>
      </c>
      <c r="C10019">
        <v>261</v>
      </c>
      <c r="D10019">
        <v>1</v>
      </c>
    </row>
    <row r="10020" spans="1:4">
      <c r="A10020">
        <v>236978</v>
      </c>
      <c r="B10020" t="s">
        <v>7901</v>
      </c>
      <c r="C10020">
        <v>-278</v>
      </c>
      <c r="D10020">
        <v>-1</v>
      </c>
    </row>
    <row r="10021" spans="1:4">
      <c r="A10021">
        <v>236980</v>
      </c>
      <c r="B10021" t="s">
        <v>233</v>
      </c>
      <c r="C10021">
        <v>91</v>
      </c>
      <c r="D10021">
        <v>3</v>
      </c>
    </row>
    <row r="10022" spans="1:4">
      <c r="A10022">
        <v>237000</v>
      </c>
      <c r="B10022" t="s">
        <v>11046</v>
      </c>
      <c r="C10022">
        <v>166</v>
      </c>
      <c r="D10022">
        <v>1</v>
      </c>
    </row>
    <row r="10023" spans="1:4">
      <c r="A10023">
        <v>237009</v>
      </c>
      <c r="B10023" t="s">
        <v>6993</v>
      </c>
      <c r="C10023">
        <v>207</v>
      </c>
      <c r="D10023">
        <v>2</v>
      </c>
    </row>
    <row r="10024" spans="1:4">
      <c r="A10024">
        <v>237013</v>
      </c>
      <c r="B10024" t="s">
        <v>9412</v>
      </c>
      <c r="C10024">
        <v>108</v>
      </c>
      <c r="D10024">
        <v>1</v>
      </c>
    </row>
    <row r="10025" spans="1:4">
      <c r="A10025">
        <v>237018</v>
      </c>
      <c r="B10025" t="s">
        <v>6901</v>
      </c>
      <c r="C10025">
        <v>109</v>
      </c>
      <c r="D10025">
        <v>1</v>
      </c>
    </row>
    <row r="10026" spans="1:4">
      <c r="A10026">
        <v>237037</v>
      </c>
      <c r="B10026" t="s">
        <v>11047</v>
      </c>
      <c r="C10026">
        <v>307</v>
      </c>
      <c r="D10026">
        <v>1</v>
      </c>
    </row>
    <row r="10027" spans="1:4">
      <c r="A10027">
        <v>237103</v>
      </c>
      <c r="B10027" t="s">
        <v>10247</v>
      </c>
      <c r="C10027">
        <v>81.7</v>
      </c>
      <c r="D10027">
        <v>3</v>
      </c>
    </row>
    <row r="10028" spans="1:4">
      <c r="A10028">
        <v>237120</v>
      </c>
      <c r="B10028" t="s">
        <v>10831</v>
      </c>
      <c r="C10028">
        <v>88.8</v>
      </c>
      <c r="D10028">
        <v>2</v>
      </c>
    </row>
    <row r="10029" spans="1:4">
      <c r="A10029">
        <v>237121</v>
      </c>
      <c r="B10029" t="s">
        <v>9713</v>
      </c>
      <c r="C10029">
        <v>32.9</v>
      </c>
      <c r="D10029">
        <v>1</v>
      </c>
    </row>
    <row r="10030" spans="1:4">
      <c r="A10030">
        <v>237122</v>
      </c>
      <c r="B10030" t="s">
        <v>508</v>
      </c>
      <c r="C10030">
        <v>87.6</v>
      </c>
      <c r="D10030">
        <v>4</v>
      </c>
    </row>
    <row r="10031" spans="1:4">
      <c r="A10031">
        <v>237126</v>
      </c>
      <c r="B10031" t="s">
        <v>10832</v>
      </c>
      <c r="C10031">
        <v>16.8</v>
      </c>
      <c r="D10031">
        <v>2</v>
      </c>
    </row>
    <row r="10032" spans="1:4">
      <c r="A10032">
        <v>237132</v>
      </c>
      <c r="B10032" t="s">
        <v>11048</v>
      </c>
      <c r="C10032">
        <v>268</v>
      </c>
      <c r="D10032">
        <v>1</v>
      </c>
    </row>
    <row r="10033" spans="1:4">
      <c r="A10033">
        <v>237132</v>
      </c>
      <c r="B10033" t="s">
        <v>11048</v>
      </c>
      <c r="C10033">
        <v>268</v>
      </c>
      <c r="D10033">
        <v>1</v>
      </c>
    </row>
    <row r="10034" spans="1:4">
      <c r="A10034">
        <v>237132</v>
      </c>
      <c r="B10034" t="s">
        <v>11048</v>
      </c>
      <c r="C10034">
        <v>546</v>
      </c>
      <c r="D10034">
        <v>2</v>
      </c>
    </row>
    <row r="10035" spans="1:4">
      <c r="A10035">
        <v>237151</v>
      </c>
      <c r="B10035" t="s">
        <v>11049</v>
      </c>
      <c r="C10035">
        <v>317</v>
      </c>
      <c r="D10035">
        <v>1</v>
      </c>
    </row>
    <row r="10036" spans="1:4">
      <c r="A10036">
        <v>237199</v>
      </c>
      <c r="B10036" t="s">
        <v>7240</v>
      </c>
      <c r="C10036">
        <v>819</v>
      </c>
      <c r="D10036">
        <v>1</v>
      </c>
    </row>
    <row r="10037" spans="1:4">
      <c r="A10037">
        <v>237215</v>
      </c>
      <c r="B10037" t="s">
        <v>8926</v>
      </c>
      <c r="C10037">
        <v>-584</v>
      </c>
      <c r="D10037">
        <v>-1</v>
      </c>
    </row>
    <row r="10038" spans="1:4">
      <c r="A10038">
        <v>237215</v>
      </c>
      <c r="B10038" t="s">
        <v>8926</v>
      </c>
      <c r="C10038">
        <v>0</v>
      </c>
      <c r="D10038">
        <v>0</v>
      </c>
    </row>
    <row r="10039" spans="1:4">
      <c r="A10039">
        <v>237224</v>
      </c>
      <c r="B10039" t="s">
        <v>557</v>
      </c>
      <c r="C10039">
        <v>-268</v>
      </c>
      <c r="D10039">
        <v>-1</v>
      </c>
    </row>
    <row r="10040" spans="1:4">
      <c r="A10040">
        <v>237277</v>
      </c>
      <c r="B10040" t="s">
        <v>8929</v>
      </c>
      <c r="C10040">
        <v>774</v>
      </c>
      <c r="D10040">
        <v>11</v>
      </c>
    </row>
    <row r="10041" spans="1:4">
      <c r="A10041">
        <v>237279</v>
      </c>
      <c r="B10041" t="s">
        <v>9414</v>
      </c>
      <c r="C10041">
        <v>6</v>
      </c>
      <c r="D10041">
        <v>1</v>
      </c>
    </row>
    <row r="10042" spans="1:4">
      <c r="A10042">
        <v>237280</v>
      </c>
      <c r="B10042" t="s">
        <v>7124</v>
      </c>
      <c r="C10042">
        <v>69</v>
      </c>
      <c r="D10042">
        <v>1</v>
      </c>
    </row>
    <row r="10043" spans="1:4">
      <c r="A10043">
        <v>237281</v>
      </c>
      <c r="B10043" t="s">
        <v>8930</v>
      </c>
      <c r="C10043">
        <v>142</v>
      </c>
      <c r="D10043">
        <v>1</v>
      </c>
    </row>
    <row r="10044" spans="1:4">
      <c r="A10044">
        <v>237282</v>
      </c>
      <c r="B10044" t="s">
        <v>7138</v>
      </c>
      <c r="C10044">
        <v>484</v>
      </c>
      <c r="D10044">
        <v>6</v>
      </c>
    </row>
    <row r="10045" spans="1:4">
      <c r="A10045">
        <v>237284</v>
      </c>
      <c r="B10045" t="s">
        <v>9714</v>
      </c>
      <c r="C10045">
        <v>36.9</v>
      </c>
      <c r="D10045">
        <v>1</v>
      </c>
    </row>
    <row r="10046" spans="1:4">
      <c r="A10046">
        <v>237291</v>
      </c>
      <c r="B10046" t="s">
        <v>492</v>
      </c>
      <c r="C10046">
        <v>128</v>
      </c>
      <c r="D10046">
        <v>1</v>
      </c>
    </row>
    <row r="10047" spans="1:4">
      <c r="A10047">
        <v>237306</v>
      </c>
      <c r="B10047" t="s">
        <v>9201</v>
      </c>
      <c r="C10047">
        <v>76</v>
      </c>
      <c r="D10047">
        <v>2</v>
      </c>
    </row>
    <row r="10048" spans="1:4">
      <c r="A10048">
        <v>237338</v>
      </c>
      <c r="B10048" t="s">
        <v>8932</v>
      </c>
      <c r="C10048">
        <v>204</v>
      </c>
      <c r="D10048">
        <v>4</v>
      </c>
    </row>
    <row r="10049" spans="1:4">
      <c r="A10049">
        <v>237338</v>
      </c>
      <c r="B10049" t="s">
        <v>8932</v>
      </c>
      <c r="C10049">
        <v>70</v>
      </c>
      <c r="D10049">
        <v>2</v>
      </c>
    </row>
    <row r="10050" spans="1:4">
      <c r="A10050">
        <v>237373</v>
      </c>
      <c r="B10050" t="s">
        <v>8933</v>
      </c>
      <c r="C10050">
        <v>251</v>
      </c>
      <c r="D10050">
        <v>1</v>
      </c>
    </row>
    <row r="10051" spans="1:4">
      <c r="A10051">
        <v>237385</v>
      </c>
      <c r="B10051" t="s">
        <v>8934</v>
      </c>
      <c r="C10051">
        <v>253</v>
      </c>
      <c r="D10051">
        <v>1</v>
      </c>
    </row>
    <row r="10052" spans="1:4">
      <c r="A10052">
        <v>237408</v>
      </c>
      <c r="B10052" t="s">
        <v>7722</v>
      </c>
      <c r="C10052">
        <v>240</v>
      </c>
      <c r="D10052">
        <v>1</v>
      </c>
    </row>
    <row r="10053" spans="1:4">
      <c r="A10053">
        <v>237411</v>
      </c>
      <c r="B10053" t="s">
        <v>10161</v>
      </c>
      <c r="C10053">
        <v>268</v>
      </c>
      <c r="D10053">
        <v>1</v>
      </c>
    </row>
    <row r="10054" spans="1:4">
      <c r="A10054">
        <v>237411</v>
      </c>
      <c r="B10054" t="s">
        <v>10161</v>
      </c>
      <c r="C10054">
        <v>-476</v>
      </c>
      <c r="D10054">
        <v>-2</v>
      </c>
    </row>
    <row r="10055" spans="1:4">
      <c r="A10055">
        <v>237414</v>
      </c>
      <c r="B10055" t="s">
        <v>269</v>
      </c>
      <c r="C10055">
        <v>189</v>
      </c>
      <c r="D10055">
        <v>1</v>
      </c>
    </row>
    <row r="10056" spans="1:4">
      <c r="A10056">
        <v>237417</v>
      </c>
      <c r="B10056" t="s">
        <v>11050</v>
      </c>
      <c r="C10056">
        <v>118</v>
      </c>
      <c r="D10056">
        <v>1</v>
      </c>
    </row>
    <row r="10057" spans="1:4">
      <c r="A10057">
        <v>237436</v>
      </c>
      <c r="B10057" t="s">
        <v>9279</v>
      </c>
      <c r="C10057">
        <v>156</v>
      </c>
      <c r="D10057">
        <v>2</v>
      </c>
    </row>
    <row r="10058" spans="1:4">
      <c r="A10058">
        <v>237444</v>
      </c>
      <c r="B10058" t="s">
        <v>11051</v>
      </c>
      <c r="C10058">
        <v>69</v>
      </c>
      <c r="D10058">
        <v>1</v>
      </c>
    </row>
    <row r="10059" spans="1:4">
      <c r="A10059">
        <v>237461</v>
      </c>
      <c r="B10059" t="s">
        <v>9203</v>
      </c>
      <c r="C10059">
        <v>109.9</v>
      </c>
      <c r="D10059">
        <v>1</v>
      </c>
    </row>
    <row r="10060" spans="1:4">
      <c r="A10060">
        <v>237484</v>
      </c>
      <c r="B10060" t="s">
        <v>9204</v>
      </c>
      <c r="C10060">
        <v>164.8</v>
      </c>
      <c r="D10060">
        <v>2</v>
      </c>
    </row>
    <row r="10061" spans="1:4">
      <c r="A10061">
        <v>237486</v>
      </c>
      <c r="B10061" t="s">
        <v>11052</v>
      </c>
      <c r="C10061">
        <v>41.7</v>
      </c>
      <c r="D10061">
        <v>3</v>
      </c>
    </row>
    <row r="10062" spans="1:4">
      <c r="A10062">
        <v>237487</v>
      </c>
      <c r="B10062" t="s">
        <v>8938</v>
      </c>
      <c r="C10062">
        <v>18.899999999999999</v>
      </c>
      <c r="D10062">
        <v>1</v>
      </c>
    </row>
    <row r="10063" spans="1:4">
      <c r="A10063">
        <v>237512</v>
      </c>
      <c r="B10063" t="s">
        <v>11053</v>
      </c>
      <c r="C10063">
        <v>199.6</v>
      </c>
      <c r="D10063">
        <v>4</v>
      </c>
    </row>
    <row r="10064" spans="1:4">
      <c r="A10064">
        <v>237526</v>
      </c>
      <c r="B10064" t="s">
        <v>9717</v>
      </c>
      <c r="C10064">
        <v>83.6</v>
      </c>
      <c r="D10064">
        <v>2</v>
      </c>
    </row>
    <row r="10065" spans="1:4">
      <c r="A10065">
        <v>237624</v>
      </c>
      <c r="B10065" t="s">
        <v>8943</v>
      </c>
      <c r="C10065">
        <v>15.58</v>
      </c>
      <c r="D10065">
        <v>1</v>
      </c>
    </row>
    <row r="10066" spans="1:4">
      <c r="A10066">
        <v>237717</v>
      </c>
      <c r="B10066" t="s">
        <v>10328</v>
      </c>
      <c r="C10066">
        <v>-54</v>
      </c>
      <c r="D10066">
        <v>-1</v>
      </c>
    </row>
    <row r="10067" spans="1:4">
      <c r="A10067">
        <v>237723</v>
      </c>
      <c r="B10067" t="s">
        <v>9208</v>
      </c>
      <c r="C10067">
        <v>75</v>
      </c>
      <c r="D10067">
        <v>1</v>
      </c>
    </row>
    <row r="10068" spans="1:4">
      <c r="A10068">
        <v>237725</v>
      </c>
      <c r="B10068" t="s">
        <v>10416</v>
      </c>
      <c r="C10068">
        <v>129</v>
      </c>
      <c r="D10068">
        <v>1</v>
      </c>
    </row>
    <row r="10069" spans="1:4">
      <c r="A10069">
        <v>237762</v>
      </c>
      <c r="B10069" t="s">
        <v>11054</v>
      </c>
      <c r="C10069">
        <v>139</v>
      </c>
      <c r="D10069">
        <v>1</v>
      </c>
    </row>
    <row r="10070" spans="1:4">
      <c r="A10070">
        <v>237795</v>
      </c>
      <c r="B10070" t="s">
        <v>9209</v>
      </c>
      <c r="C10070">
        <v>81</v>
      </c>
      <c r="D10070">
        <v>1</v>
      </c>
    </row>
    <row r="10071" spans="1:4">
      <c r="A10071">
        <v>237795</v>
      </c>
      <c r="B10071" t="s">
        <v>9209</v>
      </c>
      <c r="C10071">
        <v>83</v>
      </c>
      <c r="D10071">
        <v>1</v>
      </c>
    </row>
    <row r="10072" spans="1:4">
      <c r="A10072">
        <v>237801</v>
      </c>
      <c r="B10072" t="s">
        <v>10097</v>
      </c>
      <c r="C10072">
        <v>354</v>
      </c>
      <c r="D10072">
        <v>7</v>
      </c>
    </row>
    <row r="10073" spans="1:4">
      <c r="A10073">
        <v>237802</v>
      </c>
      <c r="B10073" t="s">
        <v>9848</v>
      </c>
      <c r="C10073">
        <v>-68</v>
      </c>
      <c r="D10073">
        <v>-1</v>
      </c>
    </row>
    <row r="10074" spans="1:4">
      <c r="A10074">
        <v>237806</v>
      </c>
      <c r="B10074" t="s">
        <v>8949</v>
      </c>
      <c r="C10074">
        <v>78</v>
      </c>
      <c r="D10074">
        <v>1</v>
      </c>
    </row>
    <row r="10075" spans="1:4">
      <c r="A10075">
        <v>237807</v>
      </c>
      <c r="B10075" t="s">
        <v>10329</v>
      </c>
      <c r="C10075">
        <v>298</v>
      </c>
      <c r="D10075">
        <v>2</v>
      </c>
    </row>
    <row r="10076" spans="1:4">
      <c r="A10076">
        <v>237808</v>
      </c>
      <c r="B10076" t="s">
        <v>11055</v>
      </c>
      <c r="C10076">
        <v>170</v>
      </c>
      <c r="D10076">
        <v>1</v>
      </c>
    </row>
    <row r="10077" spans="1:4">
      <c r="A10077">
        <v>237809</v>
      </c>
      <c r="B10077" t="s">
        <v>11056</v>
      </c>
      <c r="C10077">
        <v>267</v>
      </c>
      <c r="D10077">
        <v>1</v>
      </c>
    </row>
    <row r="10078" spans="1:4">
      <c r="A10078">
        <v>237810</v>
      </c>
      <c r="B10078" t="s">
        <v>9584</v>
      </c>
      <c r="C10078">
        <v>-69</v>
      </c>
      <c r="D10078">
        <v>-1</v>
      </c>
    </row>
    <row r="10079" spans="1:4">
      <c r="A10079">
        <v>237822</v>
      </c>
      <c r="B10079" t="s">
        <v>10166</v>
      </c>
      <c r="C10079">
        <v>264</v>
      </c>
      <c r="D10079">
        <v>1</v>
      </c>
    </row>
    <row r="10080" spans="1:4">
      <c r="A10080">
        <v>237855</v>
      </c>
      <c r="B10080" t="s">
        <v>9422</v>
      </c>
      <c r="C10080">
        <v>3</v>
      </c>
      <c r="D10080">
        <v>1</v>
      </c>
    </row>
    <row r="10081" spans="1:4">
      <c r="A10081">
        <v>237905</v>
      </c>
      <c r="B10081" t="s">
        <v>9013</v>
      </c>
      <c r="C10081">
        <v>133</v>
      </c>
      <c r="D10081">
        <v>2</v>
      </c>
    </row>
    <row r="10082" spans="1:4">
      <c r="A10082">
        <v>237932</v>
      </c>
      <c r="B10082" t="s">
        <v>9850</v>
      </c>
      <c r="C10082">
        <v>220</v>
      </c>
      <c r="D10082">
        <v>1</v>
      </c>
    </row>
    <row r="10083" spans="1:4">
      <c r="A10083">
        <v>237939</v>
      </c>
      <c r="B10083" t="s">
        <v>9014</v>
      </c>
      <c r="C10083">
        <v>-429</v>
      </c>
      <c r="D10083">
        <v>-1</v>
      </c>
    </row>
    <row r="10084" spans="1:4">
      <c r="A10084">
        <v>237939</v>
      </c>
      <c r="B10084" t="s">
        <v>9014</v>
      </c>
      <c r="C10084">
        <v>-429</v>
      </c>
      <c r="D10084">
        <v>-1</v>
      </c>
    </row>
    <row r="10085" spans="1:4">
      <c r="A10085">
        <v>238780</v>
      </c>
      <c r="B10085" t="s">
        <v>8951</v>
      </c>
      <c r="C10085">
        <v>2026</v>
      </c>
      <c r="D10085">
        <v>6</v>
      </c>
    </row>
    <row r="10086" spans="1:4">
      <c r="A10086">
        <v>238788</v>
      </c>
      <c r="B10086" t="s">
        <v>9967</v>
      </c>
      <c r="C10086">
        <v>119</v>
      </c>
      <c r="D10086">
        <v>1</v>
      </c>
    </row>
    <row r="10087" spans="1:4">
      <c r="A10087">
        <v>238794</v>
      </c>
      <c r="B10087" t="s">
        <v>9425</v>
      </c>
      <c r="C10087">
        <v>134</v>
      </c>
      <c r="D10087">
        <v>1</v>
      </c>
    </row>
    <row r="10088" spans="1:4">
      <c r="A10088">
        <v>238803</v>
      </c>
      <c r="B10088" t="s">
        <v>9213</v>
      </c>
      <c r="C10088">
        <v>99</v>
      </c>
      <c r="D10088">
        <v>1</v>
      </c>
    </row>
    <row r="10089" spans="1:4">
      <c r="A10089">
        <v>238848</v>
      </c>
      <c r="B10089" t="s">
        <v>8954</v>
      </c>
      <c r="C10089">
        <v>319</v>
      </c>
      <c r="D10089">
        <v>1</v>
      </c>
    </row>
    <row r="10090" spans="1:4">
      <c r="A10090">
        <v>238849</v>
      </c>
      <c r="B10090" t="s">
        <v>11057</v>
      </c>
      <c r="C10090">
        <v>367</v>
      </c>
      <c r="D10090">
        <v>1</v>
      </c>
    </row>
    <row r="10091" spans="1:4">
      <c r="A10091">
        <v>238851</v>
      </c>
      <c r="B10091" t="s">
        <v>9015</v>
      </c>
      <c r="C10091">
        <v>360</v>
      </c>
      <c r="D10091">
        <v>1</v>
      </c>
    </row>
    <row r="10092" spans="1:4">
      <c r="A10092">
        <v>238852</v>
      </c>
      <c r="B10092" t="s">
        <v>9968</v>
      </c>
      <c r="C10092">
        <v>877</v>
      </c>
      <c r="D10092">
        <v>4</v>
      </c>
    </row>
    <row r="10093" spans="1:4">
      <c r="A10093">
        <v>238869</v>
      </c>
      <c r="B10093" t="s">
        <v>10491</v>
      </c>
      <c r="C10093">
        <v>-248</v>
      </c>
      <c r="D10093">
        <v>-1</v>
      </c>
    </row>
    <row r="10094" spans="1:4">
      <c r="A10094">
        <v>238869</v>
      </c>
      <c r="B10094" t="s">
        <v>10491</v>
      </c>
      <c r="C10094">
        <v>-253</v>
      </c>
      <c r="D10094">
        <v>-1</v>
      </c>
    </row>
    <row r="10095" spans="1:4">
      <c r="A10095">
        <v>238903</v>
      </c>
      <c r="B10095" t="s">
        <v>9429</v>
      </c>
      <c r="C10095">
        <v>52</v>
      </c>
      <c r="D10095">
        <v>1</v>
      </c>
    </row>
    <row r="10096" spans="1:4">
      <c r="A10096">
        <v>238905</v>
      </c>
      <c r="B10096" t="s">
        <v>9852</v>
      </c>
      <c r="C10096">
        <v>84.7</v>
      </c>
      <c r="D10096">
        <v>3</v>
      </c>
    </row>
    <row r="10097" spans="1:4">
      <c r="A10097">
        <v>238924</v>
      </c>
      <c r="B10097" t="s">
        <v>8956</v>
      </c>
      <c r="C10097">
        <v>89</v>
      </c>
      <c r="D10097">
        <v>1</v>
      </c>
    </row>
    <row r="10098" spans="1:4">
      <c r="A10098">
        <v>238925</v>
      </c>
      <c r="B10098" t="s">
        <v>323</v>
      </c>
      <c r="C10098">
        <v>247</v>
      </c>
      <c r="D10098">
        <v>3</v>
      </c>
    </row>
    <row r="10099" spans="1:4">
      <c r="A10099">
        <v>238925</v>
      </c>
      <c r="B10099" t="s">
        <v>323</v>
      </c>
      <c r="C10099">
        <v>175</v>
      </c>
      <c r="D10099">
        <v>2</v>
      </c>
    </row>
    <row r="10100" spans="1:4">
      <c r="A10100">
        <v>238942</v>
      </c>
      <c r="B10100" t="s">
        <v>11058</v>
      </c>
      <c r="C10100">
        <v>271</v>
      </c>
      <c r="D10100">
        <v>1</v>
      </c>
    </row>
    <row r="10101" spans="1:4">
      <c r="A10101">
        <v>238948</v>
      </c>
      <c r="B10101" t="s">
        <v>9587</v>
      </c>
      <c r="C10101">
        <v>229</v>
      </c>
      <c r="D10101">
        <v>1</v>
      </c>
    </row>
    <row r="10102" spans="1:4">
      <c r="A10102">
        <v>238956</v>
      </c>
      <c r="B10102" t="s">
        <v>10168</v>
      </c>
      <c r="C10102">
        <v>304</v>
      </c>
      <c r="D10102">
        <v>1</v>
      </c>
    </row>
    <row r="10103" spans="1:4">
      <c r="A10103">
        <v>238957</v>
      </c>
      <c r="B10103" t="s">
        <v>10330</v>
      </c>
      <c r="C10103">
        <v>67</v>
      </c>
      <c r="D10103">
        <v>1</v>
      </c>
    </row>
    <row r="10104" spans="1:4">
      <c r="A10104">
        <v>238965</v>
      </c>
      <c r="B10104" t="s">
        <v>9215</v>
      </c>
      <c r="C10104">
        <v>777</v>
      </c>
      <c r="D10104">
        <v>4</v>
      </c>
    </row>
    <row r="10105" spans="1:4">
      <c r="A10105">
        <v>239018</v>
      </c>
      <c r="B10105" t="s">
        <v>8160</v>
      </c>
      <c r="C10105">
        <v>1780</v>
      </c>
      <c r="D10105">
        <v>1</v>
      </c>
    </row>
    <row r="10106" spans="1:4">
      <c r="A10106">
        <v>239026</v>
      </c>
      <c r="B10106" t="s">
        <v>10913</v>
      </c>
      <c r="C10106">
        <v>49.8</v>
      </c>
      <c r="D10106">
        <v>1</v>
      </c>
    </row>
    <row r="10107" spans="1:4">
      <c r="A10107">
        <v>239080</v>
      </c>
      <c r="B10107" t="s">
        <v>8959</v>
      </c>
      <c r="C10107">
        <v>818</v>
      </c>
      <c r="D10107">
        <v>3</v>
      </c>
    </row>
    <row r="10108" spans="1:4">
      <c r="A10108">
        <v>239084</v>
      </c>
      <c r="B10108" t="s">
        <v>10169</v>
      </c>
      <c r="C10108">
        <v>7138</v>
      </c>
      <c r="D10108">
        <v>1</v>
      </c>
    </row>
    <row r="10109" spans="1:4">
      <c r="A10109">
        <v>239105</v>
      </c>
      <c r="B10109" t="s">
        <v>10849</v>
      </c>
      <c r="C10109">
        <v>55</v>
      </c>
      <c r="D10109">
        <v>1</v>
      </c>
    </row>
    <row r="10110" spans="1:4">
      <c r="A10110">
        <v>239105</v>
      </c>
      <c r="B10110" t="s">
        <v>10849</v>
      </c>
      <c r="C10110">
        <v>125</v>
      </c>
      <c r="D10110">
        <v>2</v>
      </c>
    </row>
    <row r="10111" spans="1:4">
      <c r="A10111">
        <v>239135</v>
      </c>
      <c r="B10111" t="s">
        <v>9971</v>
      </c>
      <c r="C10111">
        <v>409</v>
      </c>
      <c r="D10111">
        <v>1</v>
      </c>
    </row>
    <row r="10112" spans="1:4">
      <c r="A10112">
        <v>239183</v>
      </c>
      <c r="B10112" t="s">
        <v>9606</v>
      </c>
      <c r="C10112">
        <v>192</v>
      </c>
      <c r="D10112">
        <v>1</v>
      </c>
    </row>
    <row r="10113" spans="1:4">
      <c r="A10113">
        <v>239212</v>
      </c>
      <c r="B10113" t="s">
        <v>10331</v>
      </c>
      <c r="C10113">
        <v>142</v>
      </c>
      <c r="D10113">
        <v>1</v>
      </c>
    </row>
    <row r="10114" spans="1:4">
      <c r="A10114">
        <v>239213</v>
      </c>
      <c r="B10114" t="s">
        <v>9760</v>
      </c>
      <c r="C10114">
        <v>253</v>
      </c>
      <c r="D10114">
        <v>1</v>
      </c>
    </row>
    <row r="10115" spans="1:4">
      <c r="A10115">
        <v>239225</v>
      </c>
      <c r="B10115" t="s">
        <v>568</v>
      </c>
      <c r="C10115">
        <v>2706</v>
      </c>
      <c r="D10115">
        <v>1</v>
      </c>
    </row>
    <row r="10116" spans="1:4">
      <c r="A10116">
        <v>239227</v>
      </c>
      <c r="B10116" t="s">
        <v>9724</v>
      </c>
      <c r="C10116">
        <v>58</v>
      </c>
      <c r="D10116">
        <v>1</v>
      </c>
    </row>
    <row r="10117" spans="1:4">
      <c r="A10117">
        <v>239230</v>
      </c>
      <c r="B10117" t="s">
        <v>11059</v>
      </c>
      <c r="C10117">
        <v>79</v>
      </c>
      <c r="D10117">
        <v>5</v>
      </c>
    </row>
    <row r="10118" spans="1:4">
      <c r="A10118">
        <v>239461</v>
      </c>
      <c r="B10118" t="s">
        <v>7471</v>
      </c>
      <c r="C10118">
        <v>83</v>
      </c>
      <c r="D10118">
        <v>1</v>
      </c>
    </row>
    <row r="10119" spans="1:4">
      <c r="A10119">
        <v>239467</v>
      </c>
      <c r="B10119" t="s">
        <v>8962</v>
      </c>
      <c r="C10119">
        <v>108</v>
      </c>
      <c r="D10119">
        <v>3</v>
      </c>
    </row>
    <row r="10120" spans="1:4">
      <c r="A10120">
        <v>239476</v>
      </c>
      <c r="B10120" t="s">
        <v>8963</v>
      </c>
      <c r="C10120">
        <v>256</v>
      </c>
      <c r="D10120">
        <v>2</v>
      </c>
    </row>
    <row r="10121" spans="1:4">
      <c r="A10121">
        <v>239484</v>
      </c>
      <c r="B10121" t="s">
        <v>9725</v>
      </c>
      <c r="C10121">
        <v>57</v>
      </c>
      <c r="D10121">
        <v>1</v>
      </c>
    </row>
    <row r="10122" spans="1:4">
      <c r="A10122">
        <v>239491</v>
      </c>
      <c r="B10122" t="s">
        <v>11060</v>
      </c>
      <c r="C10122">
        <v>94</v>
      </c>
      <c r="D10122">
        <v>1</v>
      </c>
    </row>
    <row r="10123" spans="1:4">
      <c r="A10123">
        <v>239506</v>
      </c>
      <c r="B10123" t="s">
        <v>9973</v>
      </c>
      <c r="C10123">
        <v>169</v>
      </c>
      <c r="D10123">
        <v>3</v>
      </c>
    </row>
    <row r="10124" spans="1:4">
      <c r="A10124">
        <v>239517</v>
      </c>
      <c r="B10124" t="s">
        <v>11061</v>
      </c>
      <c r="C10124">
        <v>446</v>
      </c>
      <c r="D10124">
        <v>2</v>
      </c>
    </row>
    <row r="10125" spans="1:4">
      <c r="A10125">
        <v>239520</v>
      </c>
      <c r="B10125" t="s">
        <v>11062</v>
      </c>
      <c r="C10125">
        <v>138</v>
      </c>
      <c r="D10125">
        <v>1</v>
      </c>
    </row>
    <row r="10126" spans="1:4">
      <c r="A10126">
        <v>239523</v>
      </c>
      <c r="B10126" t="s">
        <v>9728</v>
      </c>
      <c r="C10126">
        <v>1916</v>
      </c>
      <c r="D10126">
        <v>7</v>
      </c>
    </row>
    <row r="10127" spans="1:4">
      <c r="A10127">
        <v>239525</v>
      </c>
      <c r="B10127" t="s">
        <v>11063</v>
      </c>
      <c r="C10127">
        <v>45</v>
      </c>
      <c r="D10127">
        <v>1</v>
      </c>
    </row>
    <row r="10128" spans="1:4">
      <c r="A10128">
        <v>239527</v>
      </c>
      <c r="B10128" t="s">
        <v>237</v>
      </c>
      <c r="C10128">
        <v>81</v>
      </c>
      <c r="D10128">
        <v>1</v>
      </c>
    </row>
    <row r="10129" spans="1:4">
      <c r="A10129">
        <v>239532</v>
      </c>
      <c r="B10129" t="s">
        <v>11064</v>
      </c>
      <c r="C10129">
        <v>330</v>
      </c>
      <c r="D10129">
        <v>2</v>
      </c>
    </row>
    <row r="10130" spans="1:4">
      <c r="A10130">
        <v>239577</v>
      </c>
      <c r="B10130" t="s">
        <v>9016</v>
      </c>
      <c r="C10130">
        <v>149</v>
      </c>
      <c r="D10130">
        <v>1</v>
      </c>
    </row>
    <row r="10131" spans="1:4">
      <c r="A10131">
        <v>239578</v>
      </c>
      <c r="B10131" t="s">
        <v>10857</v>
      </c>
      <c r="C10131">
        <v>219</v>
      </c>
      <c r="D10131">
        <v>1</v>
      </c>
    </row>
    <row r="10132" spans="1:4">
      <c r="A10132">
        <v>239579</v>
      </c>
      <c r="B10132" t="s">
        <v>8964</v>
      </c>
      <c r="C10132">
        <v>252</v>
      </c>
      <c r="D10132">
        <v>1</v>
      </c>
    </row>
    <row r="10133" spans="1:4">
      <c r="A10133">
        <v>239586</v>
      </c>
      <c r="B10133" t="s">
        <v>9974</v>
      </c>
      <c r="C10133">
        <v>108</v>
      </c>
      <c r="D10133">
        <v>1</v>
      </c>
    </row>
    <row r="10134" spans="1:4">
      <c r="A10134">
        <v>239596</v>
      </c>
      <c r="B10134" t="s">
        <v>11065</v>
      </c>
      <c r="C10134">
        <v>2999</v>
      </c>
      <c r="D10134">
        <v>1</v>
      </c>
    </row>
    <row r="10135" spans="1:4">
      <c r="A10135">
        <v>239629</v>
      </c>
      <c r="B10135" t="s">
        <v>8965</v>
      </c>
      <c r="C10135">
        <v>394</v>
      </c>
      <c r="D10135">
        <v>6</v>
      </c>
    </row>
    <row r="10136" spans="1:4">
      <c r="A10136">
        <v>239642</v>
      </c>
      <c r="B10136" t="s">
        <v>8966</v>
      </c>
      <c r="C10136">
        <v>33</v>
      </c>
      <c r="D10136">
        <v>1</v>
      </c>
    </row>
    <row r="10137" spans="1:4">
      <c r="A10137">
        <v>239648</v>
      </c>
      <c r="B10137" t="s">
        <v>10183</v>
      </c>
      <c r="C10137">
        <v>40</v>
      </c>
      <c r="D10137">
        <v>1</v>
      </c>
    </row>
    <row r="10138" spans="1:4">
      <c r="A10138">
        <v>239650</v>
      </c>
      <c r="B10138" t="s">
        <v>8967</v>
      </c>
      <c r="C10138">
        <v>260</v>
      </c>
      <c r="D10138">
        <v>5</v>
      </c>
    </row>
    <row r="10139" spans="1:4">
      <c r="A10139">
        <v>239665</v>
      </c>
      <c r="B10139" t="s">
        <v>530</v>
      </c>
      <c r="C10139">
        <v>696</v>
      </c>
      <c r="D10139">
        <v>2</v>
      </c>
    </row>
    <row r="10140" spans="1:4">
      <c r="A10140">
        <v>239665</v>
      </c>
      <c r="B10140" t="s">
        <v>530</v>
      </c>
      <c r="C10140">
        <v>348</v>
      </c>
      <c r="D10140">
        <v>1</v>
      </c>
    </row>
    <row r="10141" spans="1:4">
      <c r="A10141">
        <v>239670</v>
      </c>
      <c r="B10141" t="s">
        <v>553</v>
      </c>
      <c r="C10141">
        <v>0</v>
      </c>
      <c r="D10141">
        <v>0</v>
      </c>
    </row>
    <row r="10142" spans="1:4">
      <c r="A10142">
        <v>239712</v>
      </c>
      <c r="B10142" t="s">
        <v>9221</v>
      </c>
      <c r="C10142">
        <v>404</v>
      </c>
      <c r="D10142">
        <v>1</v>
      </c>
    </row>
    <row r="10143" spans="1:4">
      <c r="A10143">
        <v>239749</v>
      </c>
      <c r="B10143" t="s">
        <v>8968</v>
      </c>
      <c r="C10143">
        <v>10</v>
      </c>
      <c r="D10143">
        <v>1</v>
      </c>
    </row>
    <row r="10144" spans="1:4">
      <c r="A10144">
        <v>239768</v>
      </c>
      <c r="B10144" t="s">
        <v>11066</v>
      </c>
      <c r="C10144">
        <v>18</v>
      </c>
      <c r="D10144">
        <v>1</v>
      </c>
    </row>
    <row r="10145" spans="1:4">
      <c r="A10145">
        <v>239769</v>
      </c>
      <c r="B10145" t="s">
        <v>9224</v>
      </c>
      <c r="C10145">
        <v>20</v>
      </c>
      <c r="D10145">
        <v>1</v>
      </c>
    </row>
    <row r="10146" spans="1:4">
      <c r="A10146">
        <v>239792</v>
      </c>
      <c r="B10146" t="s">
        <v>9226</v>
      </c>
      <c r="C10146">
        <v>47</v>
      </c>
      <c r="D10146">
        <v>1</v>
      </c>
    </row>
    <row r="10147" spans="1:4">
      <c r="A10147">
        <v>239793</v>
      </c>
      <c r="B10147" t="s">
        <v>9227</v>
      </c>
      <c r="C10147">
        <v>31</v>
      </c>
      <c r="D10147">
        <v>1</v>
      </c>
    </row>
    <row r="10148" spans="1:4">
      <c r="A10148">
        <v>239793</v>
      </c>
      <c r="B10148" t="s">
        <v>9227</v>
      </c>
      <c r="C10148">
        <v>61</v>
      </c>
      <c r="D10148">
        <v>2</v>
      </c>
    </row>
    <row r="10149" spans="1:4">
      <c r="A10149">
        <v>239830</v>
      </c>
      <c r="B10149" t="s">
        <v>377</v>
      </c>
      <c r="C10149">
        <v>478</v>
      </c>
      <c r="D10149">
        <v>2</v>
      </c>
    </row>
    <row r="10150" spans="1:4">
      <c r="A10150">
        <v>239831</v>
      </c>
      <c r="B10150" t="s">
        <v>8970</v>
      </c>
      <c r="C10150">
        <v>269</v>
      </c>
      <c r="D10150">
        <v>1</v>
      </c>
    </row>
    <row r="10151" spans="1:4">
      <c r="A10151">
        <v>239832</v>
      </c>
      <c r="B10151" t="s">
        <v>378</v>
      </c>
      <c r="C10151">
        <v>122</v>
      </c>
      <c r="D10151">
        <v>2</v>
      </c>
    </row>
    <row r="10152" spans="1:4">
      <c r="A10152">
        <v>239833</v>
      </c>
      <c r="B10152" t="s">
        <v>378</v>
      </c>
      <c r="C10152">
        <v>220</v>
      </c>
      <c r="D10152">
        <v>2</v>
      </c>
    </row>
    <row r="10153" spans="1:4">
      <c r="A10153">
        <v>239834</v>
      </c>
      <c r="B10153" t="s">
        <v>7842</v>
      </c>
      <c r="C10153">
        <v>299</v>
      </c>
      <c r="D10153">
        <v>1</v>
      </c>
    </row>
    <row r="10154" spans="1:4">
      <c r="A10154">
        <v>239835</v>
      </c>
      <c r="B10154" t="s">
        <v>436</v>
      </c>
      <c r="C10154">
        <v>325</v>
      </c>
      <c r="D10154">
        <v>1</v>
      </c>
    </row>
    <row r="10155" spans="1:4">
      <c r="A10155">
        <v>239860</v>
      </c>
      <c r="B10155" t="s">
        <v>477</v>
      </c>
      <c r="C10155">
        <v>98</v>
      </c>
      <c r="D10155">
        <v>1</v>
      </c>
    </row>
    <row r="10156" spans="1:4">
      <c r="A10156">
        <v>239862</v>
      </c>
      <c r="B10156" t="s">
        <v>9732</v>
      </c>
      <c r="C10156">
        <v>89</v>
      </c>
      <c r="D10156">
        <v>1</v>
      </c>
    </row>
    <row r="10157" spans="1:4">
      <c r="A10157">
        <v>239863</v>
      </c>
      <c r="B10157" t="s">
        <v>446</v>
      </c>
      <c r="C10157">
        <v>163</v>
      </c>
      <c r="D10157">
        <v>4</v>
      </c>
    </row>
    <row r="10158" spans="1:4">
      <c r="A10158">
        <v>239873</v>
      </c>
      <c r="B10158" t="s">
        <v>8973</v>
      </c>
      <c r="C10158">
        <v>78</v>
      </c>
      <c r="D10158">
        <v>1</v>
      </c>
    </row>
    <row r="10159" spans="1:4">
      <c r="A10159">
        <v>239902</v>
      </c>
      <c r="B10159" t="s">
        <v>7754</v>
      </c>
      <c r="C10159">
        <v>78</v>
      </c>
      <c r="D10159">
        <v>1</v>
      </c>
    </row>
    <row r="10160" spans="1:4">
      <c r="A10160">
        <v>239903</v>
      </c>
      <c r="B10160" t="s">
        <v>9230</v>
      </c>
      <c r="C10160">
        <v>631</v>
      </c>
      <c r="D10160">
        <v>4</v>
      </c>
    </row>
    <row r="10161" spans="1:4">
      <c r="A10161">
        <v>239903</v>
      </c>
      <c r="B10161" t="s">
        <v>9230</v>
      </c>
      <c r="C10161">
        <v>158</v>
      </c>
      <c r="D10161">
        <v>1</v>
      </c>
    </row>
    <row r="10162" spans="1:4">
      <c r="A10162">
        <v>239917</v>
      </c>
      <c r="B10162" t="s">
        <v>356</v>
      </c>
      <c r="C10162">
        <v>77</v>
      </c>
      <c r="D10162">
        <v>1</v>
      </c>
    </row>
    <row r="10163" spans="1:4">
      <c r="A10163">
        <v>239919</v>
      </c>
      <c r="B10163" t="s">
        <v>358</v>
      </c>
      <c r="C10163">
        <v>71</v>
      </c>
      <c r="D10163">
        <v>1</v>
      </c>
    </row>
    <row r="10164" spans="1:4">
      <c r="A10164">
        <v>239919</v>
      </c>
      <c r="B10164" t="s">
        <v>358</v>
      </c>
      <c r="C10164">
        <v>74</v>
      </c>
      <c r="D10164">
        <v>1</v>
      </c>
    </row>
    <row r="10165" spans="1:4">
      <c r="A10165">
        <v>239919</v>
      </c>
      <c r="B10165" t="s">
        <v>358</v>
      </c>
      <c r="C10165">
        <v>88</v>
      </c>
      <c r="D10165">
        <v>1</v>
      </c>
    </row>
    <row r="10166" spans="1:4">
      <c r="A10166">
        <v>239919</v>
      </c>
      <c r="B10166" t="s">
        <v>358</v>
      </c>
      <c r="C10166">
        <v>88</v>
      </c>
      <c r="D10166">
        <v>1</v>
      </c>
    </row>
    <row r="10167" spans="1:4">
      <c r="A10167">
        <v>239921</v>
      </c>
      <c r="B10167" t="s">
        <v>359</v>
      </c>
      <c r="C10167">
        <v>-149</v>
      </c>
      <c r="D10167">
        <v>-1</v>
      </c>
    </row>
    <row r="10168" spans="1:4">
      <c r="A10168">
        <v>239923</v>
      </c>
      <c r="B10168" t="s">
        <v>350</v>
      </c>
      <c r="C10168">
        <v>59</v>
      </c>
      <c r="D10168">
        <v>1</v>
      </c>
    </row>
    <row r="10169" spans="1:4">
      <c r="A10169">
        <v>239923</v>
      </c>
      <c r="B10169" t="s">
        <v>350</v>
      </c>
      <c r="C10169">
        <v>61</v>
      </c>
      <c r="D10169">
        <v>1</v>
      </c>
    </row>
    <row r="10170" spans="1:4">
      <c r="A10170">
        <v>239927</v>
      </c>
      <c r="B10170" t="s">
        <v>348</v>
      </c>
      <c r="C10170">
        <v>73</v>
      </c>
      <c r="D10170">
        <v>2</v>
      </c>
    </row>
    <row r="10171" spans="1:4">
      <c r="A10171">
        <v>239929</v>
      </c>
      <c r="B10171" t="s">
        <v>352</v>
      </c>
      <c r="C10171">
        <v>48</v>
      </c>
      <c r="D10171">
        <v>1</v>
      </c>
    </row>
    <row r="10172" spans="1:4">
      <c r="A10172">
        <v>239930</v>
      </c>
      <c r="B10172" t="s">
        <v>9431</v>
      </c>
      <c r="C10172">
        <v>40</v>
      </c>
      <c r="D10172">
        <v>1</v>
      </c>
    </row>
    <row r="10173" spans="1:4">
      <c r="A10173">
        <v>239931</v>
      </c>
      <c r="B10173" t="s">
        <v>8976</v>
      </c>
      <c r="C10173">
        <v>62</v>
      </c>
      <c r="D10173">
        <v>2</v>
      </c>
    </row>
    <row r="10174" spans="1:4">
      <c r="A10174">
        <v>239931</v>
      </c>
      <c r="B10174" t="s">
        <v>8976</v>
      </c>
      <c r="C10174">
        <v>32</v>
      </c>
      <c r="D10174">
        <v>1</v>
      </c>
    </row>
    <row r="10175" spans="1:4">
      <c r="A10175">
        <v>239932</v>
      </c>
      <c r="B10175" t="s">
        <v>349</v>
      </c>
      <c r="C10175">
        <v>47</v>
      </c>
      <c r="D10175">
        <v>2</v>
      </c>
    </row>
    <row r="10176" spans="1:4">
      <c r="A10176">
        <v>239933</v>
      </c>
      <c r="B10176" t="s">
        <v>9265</v>
      </c>
      <c r="C10176">
        <v>48</v>
      </c>
      <c r="D10176">
        <v>2</v>
      </c>
    </row>
    <row r="10177" spans="1:4">
      <c r="A10177">
        <v>239934</v>
      </c>
      <c r="B10177" t="s">
        <v>351</v>
      </c>
      <c r="C10177">
        <v>29</v>
      </c>
      <c r="D10177">
        <v>1</v>
      </c>
    </row>
    <row r="10178" spans="1:4">
      <c r="A10178">
        <v>239935</v>
      </c>
      <c r="B10178" t="s">
        <v>7819</v>
      </c>
      <c r="C10178">
        <v>64</v>
      </c>
      <c r="D10178">
        <v>2</v>
      </c>
    </row>
    <row r="10179" spans="1:4">
      <c r="A10179">
        <v>239936</v>
      </c>
      <c r="B10179" t="s">
        <v>9761</v>
      </c>
      <c r="C10179">
        <v>49</v>
      </c>
      <c r="D10179">
        <v>1</v>
      </c>
    </row>
    <row r="10180" spans="1:4">
      <c r="A10180">
        <v>239949</v>
      </c>
      <c r="B10180" t="s">
        <v>10429</v>
      </c>
      <c r="C10180">
        <v>1170</v>
      </c>
      <c r="D10180">
        <v>1</v>
      </c>
    </row>
    <row r="10181" spans="1:4">
      <c r="A10181">
        <v>239965</v>
      </c>
      <c r="B10181" t="s">
        <v>11067</v>
      </c>
      <c r="C10181">
        <v>199</v>
      </c>
      <c r="D10181">
        <v>1</v>
      </c>
    </row>
    <row r="10182" spans="1:4">
      <c r="A10182">
        <v>239969</v>
      </c>
      <c r="B10182" t="s">
        <v>8026</v>
      </c>
      <c r="C10182">
        <v>1737</v>
      </c>
      <c r="D10182">
        <v>4</v>
      </c>
    </row>
    <row r="10183" spans="1:4">
      <c r="A10183">
        <v>239969</v>
      </c>
      <c r="B10183" t="s">
        <v>11068</v>
      </c>
      <c r="C10183">
        <v>406</v>
      </c>
      <c r="D10183">
        <v>1</v>
      </c>
    </row>
    <row r="10184" spans="1:4">
      <c r="A10184">
        <v>239972</v>
      </c>
      <c r="B10184" t="s">
        <v>10497</v>
      </c>
      <c r="C10184">
        <v>-548</v>
      </c>
      <c r="D10184">
        <v>-1</v>
      </c>
    </row>
    <row r="10185" spans="1:4">
      <c r="A10185">
        <v>239980</v>
      </c>
      <c r="B10185" t="s">
        <v>10498</v>
      </c>
      <c r="C10185">
        <v>-538</v>
      </c>
      <c r="D10185">
        <v>-1</v>
      </c>
    </row>
    <row r="10186" spans="1:4">
      <c r="A10186">
        <v>239990</v>
      </c>
      <c r="B10186" t="s">
        <v>10866</v>
      </c>
      <c r="C10186">
        <v>58</v>
      </c>
      <c r="D10186">
        <v>1</v>
      </c>
    </row>
    <row r="10187" spans="1:4">
      <c r="A10187">
        <v>240015</v>
      </c>
      <c r="B10187" t="s">
        <v>9018</v>
      </c>
      <c r="C10187">
        <v>-157.33000000000001</v>
      </c>
      <c r="D10187">
        <v>-1</v>
      </c>
    </row>
    <row r="10188" spans="1:4">
      <c r="A10188">
        <v>240015</v>
      </c>
      <c r="B10188" t="s">
        <v>9018</v>
      </c>
      <c r="C10188">
        <v>169</v>
      </c>
      <c r="D10188">
        <v>1</v>
      </c>
    </row>
    <row r="10189" spans="1:4">
      <c r="A10189">
        <v>240016</v>
      </c>
      <c r="B10189" t="s">
        <v>9232</v>
      </c>
      <c r="C10189">
        <v>0</v>
      </c>
      <c r="D10189">
        <v>0</v>
      </c>
    </row>
    <row r="10190" spans="1:4">
      <c r="A10190">
        <v>240033</v>
      </c>
      <c r="B10190" t="s">
        <v>198</v>
      </c>
      <c r="C10190">
        <v>279</v>
      </c>
      <c r="D10190">
        <v>1</v>
      </c>
    </row>
    <row r="10191" spans="1:4">
      <c r="A10191">
        <v>240036</v>
      </c>
      <c r="B10191" t="s">
        <v>9233</v>
      </c>
      <c r="C10191">
        <v>169</v>
      </c>
      <c r="D10191">
        <v>1</v>
      </c>
    </row>
    <row r="10192" spans="1:4">
      <c r="A10192">
        <v>240036</v>
      </c>
      <c r="B10192" t="s">
        <v>9233</v>
      </c>
      <c r="C10192">
        <v>169</v>
      </c>
      <c r="D10192">
        <v>1</v>
      </c>
    </row>
    <row r="10193" spans="1:4">
      <c r="A10193">
        <v>240036</v>
      </c>
      <c r="B10193" t="s">
        <v>9233</v>
      </c>
      <c r="C10193">
        <v>169</v>
      </c>
      <c r="D10193">
        <v>1</v>
      </c>
    </row>
    <row r="10194" spans="1:4">
      <c r="A10194">
        <v>240036</v>
      </c>
      <c r="B10194" t="s">
        <v>9233</v>
      </c>
      <c r="C10194">
        <v>169</v>
      </c>
      <c r="D10194">
        <v>1</v>
      </c>
    </row>
    <row r="10195" spans="1:4">
      <c r="A10195">
        <v>240040</v>
      </c>
      <c r="B10195" t="s">
        <v>9432</v>
      </c>
      <c r="C10195">
        <v>260</v>
      </c>
      <c r="D10195">
        <v>3</v>
      </c>
    </row>
    <row r="10196" spans="1:4">
      <c r="A10196">
        <v>240047</v>
      </c>
      <c r="B10196" t="s">
        <v>11069</v>
      </c>
      <c r="C10196">
        <v>56</v>
      </c>
      <c r="D10196">
        <v>1</v>
      </c>
    </row>
    <row r="10197" spans="1:4">
      <c r="A10197">
        <v>240050</v>
      </c>
      <c r="B10197" t="s">
        <v>9857</v>
      </c>
      <c r="C10197">
        <v>24.8</v>
      </c>
      <c r="D10197">
        <v>1</v>
      </c>
    </row>
    <row r="10198" spans="1:4">
      <c r="A10198">
        <v>240084</v>
      </c>
      <c r="B10198" t="s">
        <v>9234</v>
      </c>
      <c r="C10198">
        <v>198</v>
      </c>
      <c r="D10198">
        <v>2</v>
      </c>
    </row>
    <row r="10199" spans="1:4">
      <c r="A10199">
        <v>240131</v>
      </c>
      <c r="B10199" t="s">
        <v>8979</v>
      </c>
      <c r="C10199">
        <v>6000</v>
      </c>
      <c r="D10199">
        <v>20</v>
      </c>
    </row>
    <row r="10200" spans="1:4">
      <c r="A10200">
        <v>240132</v>
      </c>
      <c r="B10200" t="s">
        <v>8980</v>
      </c>
      <c r="C10200">
        <v>400</v>
      </c>
      <c r="D10200">
        <v>1</v>
      </c>
    </row>
    <row r="10201" spans="1:4">
      <c r="A10201">
        <v>240163</v>
      </c>
      <c r="B10201" t="s">
        <v>8981</v>
      </c>
      <c r="C10201">
        <v>319</v>
      </c>
      <c r="D10201">
        <v>1</v>
      </c>
    </row>
    <row r="10202" spans="1:4">
      <c r="A10202">
        <v>240164</v>
      </c>
      <c r="B10202" t="s">
        <v>10869</v>
      </c>
      <c r="C10202">
        <v>329</v>
      </c>
      <c r="D10202">
        <v>1</v>
      </c>
    </row>
    <row r="10203" spans="1:4">
      <c r="A10203">
        <v>240166</v>
      </c>
      <c r="B10203" t="s">
        <v>10173</v>
      </c>
      <c r="C10203">
        <v>320</v>
      </c>
      <c r="D10203">
        <v>1</v>
      </c>
    </row>
    <row r="10204" spans="1:4">
      <c r="A10204">
        <v>240167</v>
      </c>
      <c r="B10204" t="s">
        <v>8982</v>
      </c>
      <c r="C10204">
        <v>539</v>
      </c>
      <c r="D10204">
        <v>2</v>
      </c>
    </row>
    <row r="10205" spans="1:4">
      <c r="A10205">
        <v>240167</v>
      </c>
      <c r="B10205" t="s">
        <v>8982</v>
      </c>
      <c r="C10205">
        <v>299</v>
      </c>
      <c r="D10205">
        <v>1</v>
      </c>
    </row>
    <row r="10206" spans="1:4">
      <c r="A10206">
        <v>240190</v>
      </c>
      <c r="B10206" t="s">
        <v>8724</v>
      </c>
      <c r="C10206">
        <v>622</v>
      </c>
      <c r="D10206">
        <v>2</v>
      </c>
    </row>
    <row r="10207" spans="1:4">
      <c r="A10207">
        <v>240191</v>
      </c>
      <c r="B10207" t="s">
        <v>10174</v>
      </c>
      <c r="C10207">
        <v>299</v>
      </c>
      <c r="D10207">
        <v>1</v>
      </c>
    </row>
    <row r="10208" spans="1:4">
      <c r="A10208">
        <v>240192</v>
      </c>
      <c r="B10208" t="s">
        <v>9739</v>
      </c>
      <c r="C10208">
        <v>329</v>
      </c>
      <c r="D10208">
        <v>1</v>
      </c>
    </row>
    <row r="10209" spans="1:4">
      <c r="A10209">
        <v>240192</v>
      </c>
      <c r="B10209" t="s">
        <v>9739</v>
      </c>
      <c r="C10209">
        <v>269</v>
      </c>
      <c r="D10209">
        <v>1</v>
      </c>
    </row>
    <row r="10210" spans="1:4">
      <c r="A10210">
        <v>240193</v>
      </c>
      <c r="B10210" t="s">
        <v>10099</v>
      </c>
      <c r="C10210">
        <v>349</v>
      </c>
      <c r="D10210">
        <v>1</v>
      </c>
    </row>
    <row r="10211" spans="1:4">
      <c r="A10211">
        <v>240205</v>
      </c>
      <c r="B10211" t="s">
        <v>10103</v>
      </c>
      <c r="C10211">
        <v>104.6</v>
      </c>
      <c r="D10211">
        <v>2</v>
      </c>
    </row>
    <row r="10212" spans="1:4">
      <c r="A10212">
        <v>240206</v>
      </c>
      <c r="B10212" t="s">
        <v>10080</v>
      </c>
      <c r="C10212">
        <v>792.4</v>
      </c>
      <c r="D10212">
        <v>49</v>
      </c>
    </row>
    <row r="10213" spans="1:4">
      <c r="A10213">
        <v>240207</v>
      </c>
      <c r="B10213" t="s">
        <v>10100</v>
      </c>
      <c r="C10213">
        <v>904.6</v>
      </c>
      <c r="D10213">
        <v>17</v>
      </c>
    </row>
    <row r="10214" spans="1:4">
      <c r="A10214">
        <v>240208</v>
      </c>
      <c r="B10214" t="s">
        <v>10344</v>
      </c>
      <c r="C10214">
        <v>211</v>
      </c>
      <c r="D10214">
        <v>1</v>
      </c>
    </row>
    <row r="10215" spans="1:4">
      <c r="A10215">
        <v>240229</v>
      </c>
      <c r="B10215" t="s">
        <v>10916</v>
      </c>
      <c r="C10215">
        <v>348</v>
      </c>
      <c r="D10215">
        <v>2</v>
      </c>
    </row>
    <row r="10216" spans="1:4">
      <c r="A10216">
        <v>240264</v>
      </c>
      <c r="B10216" t="s">
        <v>9983</v>
      </c>
      <c r="C10216">
        <v>1023</v>
      </c>
      <c r="D10216">
        <v>15</v>
      </c>
    </row>
    <row r="10217" spans="1:4">
      <c r="A10217">
        <v>240279</v>
      </c>
      <c r="B10217" t="s">
        <v>7932</v>
      </c>
      <c r="C10217">
        <v>348</v>
      </c>
      <c r="D10217">
        <v>2</v>
      </c>
    </row>
    <row r="10218" spans="1:4">
      <c r="A10218">
        <v>240280</v>
      </c>
      <c r="B10218" t="s">
        <v>10176</v>
      </c>
      <c r="C10218">
        <v>59.8</v>
      </c>
      <c r="D10218">
        <v>1</v>
      </c>
    </row>
    <row r="10219" spans="1:4">
      <c r="A10219">
        <v>240294</v>
      </c>
      <c r="B10219" t="s">
        <v>9860</v>
      </c>
      <c r="C10219">
        <v>318</v>
      </c>
      <c r="D10219">
        <v>2</v>
      </c>
    </row>
    <row r="10220" spans="1:4">
      <c r="A10220">
        <v>240304</v>
      </c>
      <c r="B10220" t="s">
        <v>9740</v>
      </c>
      <c r="C10220">
        <v>168</v>
      </c>
      <c r="D10220">
        <v>2</v>
      </c>
    </row>
    <row r="10221" spans="1:4">
      <c r="A10221">
        <v>240309</v>
      </c>
      <c r="B10221" t="s">
        <v>9861</v>
      </c>
      <c r="C10221">
        <v>279</v>
      </c>
      <c r="D10221">
        <v>1</v>
      </c>
    </row>
    <row r="10222" spans="1:4">
      <c r="A10222">
        <v>240310</v>
      </c>
      <c r="B10222" t="s">
        <v>9765</v>
      </c>
      <c r="C10222">
        <v>263</v>
      </c>
      <c r="D10222">
        <v>1</v>
      </c>
    </row>
    <row r="10223" spans="1:4">
      <c r="A10223">
        <v>240313</v>
      </c>
      <c r="B10223" t="s">
        <v>10101</v>
      </c>
      <c r="C10223">
        <v>59</v>
      </c>
      <c r="D10223">
        <v>1</v>
      </c>
    </row>
    <row r="10224" spans="1:4">
      <c r="A10224">
        <v>240315</v>
      </c>
      <c r="B10224" t="s">
        <v>9236</v>
      </c>
      <c r="C10224">
        <v>83</v>
      </c>
      <c r="D10224">
        <v>1</v>
      </c>
    </row>
    <row r="10225" spans="1:4">
      <c r="A10225">
        <v>240356</v>
      </c>
      <c r="B10225" t="s">
        <v>11070</v>
      </c>
      <c r="C10225">
        <v>499</v>
      </c>
      <c r="D10225">
        <v>1</v>
      </c>
    </row>
    <row r="10226" spans="1:4">
      <c r="A10226">
        <v>240357</v>
      </c>
      <c r="B10226" t="s">
        <v>10503</v>
      </c>
      <c r="C10226">
        <v>429</v>
      </c>
      <c r="D10226">
        <v>1</v>
      </c>
    </row>
    <row r="10227" spans="1:4">
      <c r="A10227">
        <v>240358</v>
      </c>
      <c r="B10227" t="s">
        <v>10513</v>
      </c>
      <c r="C10227">
        <v>99.1</v>
      </c>
      <c r="D10227">
        <v>9</v>
      </c>
    </row>
    <row r="10228" spans="1:4">
      <c r="A10228">
        <v>240359</v>
      </c>
      <c r="B10228" t="s">
        <v>11071</v>
      </c>
      <c r="C10228">
        <v>81.2</v>
      </c>
      <c r="D10228">
        <v>8</v>
      </c>
    </row>
    <row r="10229" spans="1:4">
      <c r="A10229">
        <v>240367</v>
      </c>
      <c r="B10229" t="s">
        <v>7906</v>
      </c>
      <c r="C10229">
        <v>529</v>
      </c>
      <c r="D10229">
        <v>3</v>
      </c>
    </row>
    <row r="10230" spans="1:4">
      <c r="A10230">
        <v>240368</v>
      </c>
      <c r="B10230" t="s">
        <v>11072</v>
      </c>
      <c r="C10230">
        <v>325</v>
      </c>
      <c r="D10230">
        <v>1</v>
      </c>
    </row>
    <row r="10231" spans="1:4">
      <c r="A10231">
        <v>240370</v>
      </c>
      <c r="B10231" t="s">
        <v>9237</v>
      </c>
      <c r="C10231">
        <v>166</v>
      </c>
      <c r="D10231">
        <v>1</v>
      </c>
    </row>
    <row r="10232" spans="1:4">
      <c r="A10232">
        <v>240372</v>
      </c>
      <c r="B10232" t="s">
        <v>10505</v>
      </c>
      <c r="C10232">
        <v>54.62</v>
      </c>
      <c r="D10232">
        <v>9</v>
      </c>
    </row>
    <row r="10233" spans="1:4">
      <c r="A10233">
        <v>240378</v>
      </c>
      <c r="B10233" t="s">
        <v>10506</v>
      </c>
      <c r="C10233">
        <v>83</v>
      </c>
      <c r="D10233">
        <v>1</v>
      </c>
    </row>
    <row r="10234" spans="1:4">
      <c r="A10234">
        <v>240378</v>
      </c>
      <c r="B10234" t="s">
        <v>10506</v>
      </c>
      <c r="C10234">
        <v>88</v>
      </c>
      <c r="D10234">
        <v>1</v>
      </c>
    </row>
    <row r="10235" spans="1:4">
      <c r="A10235">
        <v>240378</v>
      </c>
      <c r="B10235" t="s">
        <v>10506</v>
      </c>
      <c r="C10235">
        <v>198</v>
      </c>
      <c r="D10235">
        <v>2</v>
      </c>
    </row>
    <row r="10236" spans="1:4">
      <c r="A10236">
        <v>240399</v>
      </c>
      <c r="B10236" t="s">
        <v>379</v>
      </c>
      <c r="C10236">
        <v>405</v>
      </c>
      <c r="D10236">
        <v>1</v>
      </c>
    </row>
    <row r="10237" spans="1:4">
      <c r="A10237">
        <v>240399</v>
      </c>
      <c r="B10237" t="s">
        <v>379</v>
      </c>
      <c r="C10237">
        <v>479</v>
      </c>
      <c r="D10237">
        <v>1</v>
      </c>
    </row>
    <row r="10238" spans="1:4">
      <c r="A10238">
        <v>240399</v>
      </c>
      <c r="B10238" t="s">
        <v>379</v>
      </c>
      <c r="C10238">
        <v>429</v>
      </c>
      <c r="D10238">
        <v>1</v>
      </c>
    </row>
    <row r="10239" spans="1:4">
      <c r="A10239">
        <v>240433</v>
      </c>
      <c r="B10239" t="s">
        <v>10178</v>
      </c>
      <c r="C10239">
        <v>112</v>
      </c>
      <c r="D10239">
        <v>1</v>
      </c>
    </row>
    <row r="10240" spans="1:4">
      <c r="A10240">
        <v>240435</v>
      </c>
      <c r="B10240" t="s">
        <v>8031</v>
      </c>
      <c r="C10240">
        <v>525</v>
      </c>
      <c r="D10240">
        <v>1</v>
      </c>
    </row>
    <row r="10241" spans="1:4">
      <c r="A10241">
        <v>240436</v>
      </c>
      <c r="B10241" t="s">
        <v>8032</v>
      </c>
      <c r="C10241">
        <v>448</v>
      </c>
      <c r="D10241">
        <v>1</v>
      </c>
    </row>
    <row r="10242" spans="1:4">
      <c r="A10242">
        <v>240437</v>
      </c>
      <c r="B10242" t="s">
        <v>8033</v>
      </c>
      <c r="C10242">
        <v>618</v>
      </c>
      <c r="D10242">
        <v>1</v>
      </c>
    </row>
    <row r="10243" spans="1:4">
      <c r="A10243">
        <v>240535</v>
      </c>
      <c r="B10243" t="s">
        <v>10420</v>
      </c>
      <c r="C10243">
        <v>-99</v>
      </c>
      <c r="D10243">
        <v>-1</v>
      </c>
    </row>
    <row r="10244" spans="1:4">
      <c r="A10244">
        <v>240565</v>
      </c>
      <c r="B10244" t="s">
        <v>10883</v>
      </c>
      <c r="C10244">
        <v>2999</v>
      </c>
      <c r="D10244">
        <v>1</v>
      </c>
    </row>
    <row r="10245" spans="1:4">
      <c r="A10245">
        <v>240567</v>
      </c>
      <c r="B10245" t="s">
        <v>11073</v>
      </c>
      <c r="C10245">
        <v>445</v>
      </c>
      <c r="D10245">
        <v>5</v>
      </c>
    </row>
    <row r="10246" spans="1:4">
      <c r="A10246">
        <v>240579</v>
      </c>
      <c r="B10246" t="s">
        <v>11074</v>
      </c>
      <c r="C10246">
        <v>998</v>
      </c>
      <c r="D10246">
        <v>2</v>
      </c>
    </row>
    <row r="10247" spans="1:4">
      <c r="A10247">
        <v>240622</v>
      </c>
      <c r="B10247" t="s">
        <v>8140</v>
      </c>
      <c r="C10247">
        <v>413</v>
      </c>
      <c r="D10247">
        <v>1</v>
      </c>
    </row>
    <row r="10248" spans="1:4">
      <c r="A10248">
        <v>240624</v>
      </c>
      <c r="B10248" t="s">
        <v>8141</v>
      </c>
      <c r="C10248">
        <v>388</v>
      </c>
      <c r="D10248">
        <v>1</v>
      </c>
    </row>
    <row r="10249" spans="1:4">
      <c r="A10249">
        <v>240651</v>
      </c>
      <c r="B10249" t="s">
        <v>10887</v>
      </c>
      <c r="C10249">
        <v>490</v>
      </c>
      <c r="D10249">
        <v>2</v>
      </c>
    </row>
    <row r="10250" spans="1:4">
      <c r="A10250">
        <v>240652</v>
      </c>
      <c r="B10250" t="s">
        <v>10888</v>
      </c>
      <c r="C10250">
        <v>308</v>
      </c>
      <c r="D10250">
        <v>1</v>
      </c>
    </row>
    <row r="10251" spans="1:4">
      <c r="A10251">
        <v>240654</v>
      </c>
      <c r="B10251" t="s">
        <v>10083</v>
      </c>
      <c r="C10251">
        <v>295</v>
      </c>
      <c r="D10251">
        <v>1</v>
      </c>
    </row>
    <row r="10252" spans="1:4">
      <c r="A10252">
        <v>240655</v>
      </c>
      <c r="B10252" t="s">
        <v>10421</v>
      </c>
      <c r="C10252">
        <v>379</v>
      </c>
      <c r="D10252">
        <v>1</v>
      </c>
    </row>
    <row r="10253" spans="1:4">
      <c r="A10253">
        <v>240656</v>
      </c>
      <c r="B10253" t="s">
        <v>11075</v>
      </c>
      <c r="C10253">
        <v>200</v>
      </c>
      <c r="D10253">
        <v>1</v>
      </c>
    </row>
    <row r="10254" spans="1:4">
      <c r="A10254">
        <v>240660</v>
      </c>
      <c r="B10254" t="s">
        <v>9573</v>
      </c>
      <c r="C10254">
        <v>299</v>
      </c>
      <c r="D10254">
        <v>1</v>
      </c>
    </row>
    <row r="10255" spans="1:4">
      <c r="A10255">
        <v>240660</v>
      </c>
      <c r="B10255" t="s">
        <v>9573</v>
      </c>
      <c r="C10255">
        <v>246</v>
      </c>
      <c r="D10255">
        <v>1</v>
      </c>
    </row>
    <row r="10256" spans="1:4">
      <c r="A10256">
        <v>240670</v>
      </c>
      <c r="B10256" t="s">
        <v>10515</v>
      </c>
      <c r="C10256">
        <v>565</v>
      </c>
      <c r="D10256">
        <v>3</v>
      </c>
    </row>
    <row r="10257" spans="1:4">
      <c r="A10257">
        <v>240670</v>
      </c>
      <c r="B10257" t="s">
        <v>10515</v>
      </c>
      <c r="C10257">
        <v>725</v>
      </c>
      <c r="D10257">
        <v>4</v>
      </c>
    </row>
    <row r="10258" spans="1:4">
      <c r="A10258">
        <v>240717</v>
      </c>
      <c r="B10258" t="s">
        <v>8217</v>
      </c>
      <c r="C10258">
        <v>2.8</v>
      </c>
      <c r="D10258">
        <v>1</v>
      </c>
    </row>
    <row r="10259" spans="1:4">
      <c r="A10259">
        <v>240728</v>
      </c>
      <c r="B10259" t="s">
        <v>8215</v>
      </c>
      <c r="C10259">
        <v>1.8</v>
      </c>
      <c r="D10259">
        <v>1</v>
      </c>
    </row>
    <row r="10260" spans="1:4">
      <c r="A10260">
        <v>240729</v>
      </c>
      <c r="B10260" t="s">
        <v>8216</v>
      </c>
      <c r="C10260">
        <v>3.6</v>
      </c>
      <c r="D10260">
        <v>2</v>
      </c>
    </row>
    <row r="10261" spans="1:4">
      <c r="A10261">
        <v>240743</v>
      </c>
      <c r="B10261" t="s">
        <v>10508</v>
      </c>
      <c r="C10261">
        <v>145</v>
      </c>
      <c r="D10261">
        <v>5</v>
      </c>
    </row>
    <row r="10262" spans="1:4">
      <c r="A10262">
        <v>240897</v>
      </c>
      <c r="B10262" t="s">
        <v>11076</v>
      </c>
      <c r="C10262">
        <v>199</v>
      </c>
      <c r="D10262">
        <v>1</v>
      </c>
    </row>
    <row r="10263" spans="1:4">
      <c r="A10263">
        <v>240936</v>
      </c>
      <c r="B10263" t="s">
        <v>11077</v>
      </c>
      <c r="C10263">
        <v>44</v>
      </c>
      <c r="D10263">
        <v>2</v>
      </c>
    </row>
    <row r="10264" spans="1:4">
      <c r="A10264">
        <v>185186</v>
      </c>
      <c r="B10264" t="s">
        <v>8725</v>
      </c>
      <c r="C10264">
        <v>264</v>
      </c>
      <c r="D10264">
        <v>1</v>
      </c>
    </row>
    <row r="10265" spans="1:4">
      <c r="A10265">
        <v>185186</v>
      </c>
      <c r="B10265" t="s">
        <v>8725</v>
      </c>
      <c r="C10265">
        <v>1071</v>
      </c>
      <c r="D10265">
        <v>4</v>
      </c>
    </row>
    <row r="10266" spans="1:4">
      <c r="A10266">
        <v>187108</v>
      </c>
      <c r="B10266" t="s">
        <v>21</v>
      </c>
      <c r="C10266">
        <v>123.6</v>
      </c>
      <c r="D10266">
        <v>20</v>
      </c>
    </row>
    <row r="10267" spans="1:4">
      <c r="A10267">
        <v>188382</v>
      </c>
      <c r="B10267" t="s">
        <v>11078</v>
      </c>
      <c r="C10267">
        <v>259</v>
      </c>
      <c r="D10267">
        <v>1</v>
      </c>
    </row>
    <row r="10268" spans="1:4">
      <c r="A10268">
        <v>198801</v>
      </c>
      <c r="B10268" t="s">
        <v>8984</v>
      </c>
      <c r="C10268">
        <v>89</v>
      </c>
      <c r="D10268">
        <v>1</v>
      </c>
    </row>
    <row r="10269" spans="1:4">
      <c r="A10269">
        <v>201040</v>
      </c>
      <c r="B10269" t="s">
        <v>8985</v>
      </c>
      <c r="C10269">
        <v>399</v>
      </c>
      <c r="D10269">
        <v>1</v>
      </c>
    </row>
    <row r="10270" spans="1:4">
      <c r="A10270">
        <v>201278</v>
      </c>
      <c r="B10270" t="s">
        <v>49</v>
      </c>
      <c r="C10270">
        <v>616</v>
      </c>
      <c r="D10270">
        <v>5</v>
      </c>
    </row>
    <row r="10271" spans="1:4">
      <c r="A10271">
        <v>202075</v>
      </c>
      <c r="B10271" t="s">
        <v>8735</v>
      </c>
      <c r="C10271">
        <v>41</v>
      </c>
      <c r="D10271">
        <v>1</v>
      </c>
    </row>
    <row r="10272" spans="1:4">
      <c r="A10272">
        <v>204255</v>
      </c>
      <c r="B10272" t="s">
        <v>9774</v>
      </c>
      <c r="C10272">
        <v>114</v>
      </c>
      <c r="D10272">
        <v>2</v>
      </c>
    </row>
    <row r="10273" spans="1:4">
      <c r="A10273">
        <v>204308</v>
      </c>
      <c r="B10273" t="s">
        <v>9465</v>
      </c>
      <c r="C10273">
        <v>81</v>
      </c>
      <c r="D10273">
        <v>2</v>
      </c>
    </row>
    <row r="10274" spans="1:4">
      <c r="A10274">
        <v>207338</v>
      </c>
      <c r="B10274" t="s">
        <v>11079</v>
      </c>
      <c r="C10274">
        <v>114</v>
      </c>
      <c r="D10274">
        <v>2</v>
      </c>
    </row>
    <row r="10275" spans="1:4">
      <c r="A10275">
        <v>207942</v>
      </c>
      <c r="B10275" t="s">
        <v>10526</v>
      </c>
      <c r="C10275">
        <v>124.5</v>
      </c>
      <c r="D10275">
        <v>18</v>
      </c>
    </row>
    <row r="10276" spans="1:4">
      <c r="A10276">
        <v>207958</v>
      </c>
      <c r="B10276" t="s">
        <v>8752</v>
      </c>
      <c r="C10276">
        <v>40</v>
      </c>
      <c r="D10276">
        <v>1</v>
      </c>
    </row>
    <row r="10277" spans="1:4">
      <c r="A10277">
        <v>208408</v>
      </c>
      <c r="B10277" t="s">
        <v>638</v>
      </c>
      <c r="C10277">
        <v>103</v>
      </c>
      <c r="D10277">
        <v>1</v>
      </c>
    </row>
    <row r="10278" spans="1:4">
      <c r="A10278">
        <v>209474</v>
      </c>
      <c r="B10278" t="s">
        <v>1835</v>
      </c>
      <c r="C10278">
        <v>269</v>
      </c>
      <c r="D10278">
        <v>1</v>
      </c>
    </row>
    <row r="10279" spans="1:4">
      <c r="A10279">
        <v>210930</v>
      </c>
      <c r="B10279" t="s">
        <v>9244</v>
      </c>
      <c r="C10279">
        <v>96</v>
      </c>
      <c r="D10279">
        <v>3</v>
      </c>
    </row>
    <row r="10280" spans="1:4">
      <c r="A10280">
        <v>211003</v>
      </c>
      <c r="B10280" t="s">
        <v>9642</v>
      </c>
      <c r="C10280">
        <v>29</v>
      </c>
      <c r="D10280">
        <v>1</v>
      </c>
    </row>
    <row r="10281" spans="1:4">
      <c r="A10281">
        <v>211191</v>
      </c>
      <c r="B10281" t="s">
        <v>10949</v>
      </c>
      <c r="C10281">
        <v>73</v>
      </c>
      <c r="D10281">
        <v>1</v>
      </c>
    </row>
    <row r="10282" spans="1:4">
      <c r="A10282">
        <v>211796</v>
      </c>
      <c r="B10282" t="s">
        <v>10613</v>
      </c>
      <c r="C10282">
        <v>-669</v>
      </c>
      <c r="D10282">
        <v>-1</v>
      </c>
    </row>
    <row r="10283" spans="1:4">
      <c r="A10283">
        <v>211864</v>
      </c>
      <c r="B10283" t="s">
        <v>8757</v>
      </c>
      <c r="C10283">
        <v>58</v>
      </c>
      <c r="D10283">
        <v>1</v>
      </c>
    </row>
    <row r="10284" spans="1:4">
      <c r="A10284">
        <v>212346</v>
      </c>
      <c r="B10284" t="s">
        <v>10365</v>
      </c>
      <c r="C10284">
        <v>20</v>
      </c>
      <c r="D10284">
        <v>1</v>
      </c>
    </row>
    <row r="10285" spans="1:4">
      <c r="A10285">
        <v>212428</v>
      </c>
      <c r="B10285" t="s">
        <v>409</v>
      </c>
      <c r="C10285">
        <v>599</v>
      </c>
      <c r="D10285">
        <v>1</v>
      </c>
    </row>
    <row r="10286" spans="1:4">
      <c r="A10286">
        <v>212899</v>
      </c>
      <c r="B10286" t="s">
        <v>2220</v>
      </c>
      <c r="C10286">
        <v>81</v>
      </c>
      <c r="D10286">
        <v>2</v>
      </c>
    </row>
    <row r="10287" spans="1:4">
      <c r="A10287">
        <v>213095</v>
      </c>
      <c r="B10287" t="s">
        <v>9269</v>
      </c>
      <c r="C10287">
        <v>154</v>
      </c>
      <c r="D10287">
        <v>1</v>
      </c>
    </row>
    <row r="10288" spans="1:4">
      <c r="A10288">
        <v>214485</v>
      </c>
      <c r="B10288" t="s">
        <v>8711</v>
      </c>
      <c r="C10288">
        <v>599</v>
      </c>
      <c r="D10288">
        <v>1</v>
      </c>
    </row>
    <row r="10289" spans="1:4">
      <c r="A10289">
        <v>214678</v>
      </c>
      <c r="B10289" t="s">
        <v>2481</v>
      </c>
      <c r="C10289">
        <v>28</v>
      </c>
      <c r="D10289">
        <v>1</v>
      </c>
    </row>
    <row r="10290" spans="1:4">
      <c r="A10290">
        <v>214780</v>
      </c>
      <c r="B10290" t="s">
        <v>11080</v>
      </c>
      <c r="C10290">
        <v>91</v>
      </c>
      <c r="D10290">
        <v>1</v>
      </c>
    </row>
    <row r="10291" spans="1:4">
      <c r="A10291">
        <v>215687</v>
      </c>
      <c r="B10291" t="s">
        <v>10207</v>
      </c>
      <c r="C10291">
        <v>39</v>
      </c>
      <c r="D10291">
        <v>1</v>
      </c>
    </row>
    <row r="10292" spans="1:4">
      <c r="A10292">
        <v>216895</v>
      </c>
      <c r="B10292" t="s">
        <v>2764</v>
      </c>
      <c r="C10292">
        <v>78</v>
      </c>
      <c r="D10292">
        <v>2</v>
      </c>
    </row>
    <row r="10293" spans="1:4">
      <c r="A10293">
        <v>216953</v>
      </c>
      <c r="B10293" t="s">
        <v>8769</v>
      </c>
      <c r="C10293">
        <v>6880</v>
      </c>
      <c r="D10293">
        <v>1</v>
      </c>
    </row>
    <row r="10294" spans="1:4">
      <c r="A10294">
        <v>217080</v>
      </c>
      <c r="B10294" t="s">
        <v>9078</v>
      </c>
      <c r="C10294">
        <v>63.8</v>
      </c>
      <c r="D10294">
        <v>2</v>
      </c>
    </row>
    <row r="10295" spans="1:4">
      <c r="A10295">
        <v>217669</v>
      </c>
      <c r="B10295" t="s">
        <v>9329</v>
      </c>
      <c r="C10295">
        <v>483</v>
      </c>
      <c r="D10295">
        <v>2</v>
      </c>
    </row>
    <row r="10296" spans="1:4">
      <c r="A10296">
        <v>218235</v>
      </c>
      <c r="B10296" t="s">
        <v>10211</v>
      </c>
      <c r="C10296">
        <v>74</v>
      </c>
      <c r="D10296">
        <v>1</v>
      </c>
    </row>
    <row r="10297" spans="1:4">
      <c r="A10297">
        <v>218236</v>
      </c>
      <c r="B10297" t="s">
        <v>9330</v>
      </c>
      <c r="C10297">
        <v>116</v>
      </c>
      <c r="D10297">
        <v>2</v>
      </c>
    </row>
    <row r="10298" spans="1:4">
      <c r="A10298">
        <v>218264</v>
      </c>
      <c r="B10298" t="s">
        <v>10649</v>
      </c>
      <c r="C10298">
        <v>59</v>
      </c>
      <c r="D10298">
        <v>1</v>
      </c>
    </row>
    <row r="10299" spans="1:4">
      <c r="A10299">
        <v>218446</v>
      </c>
      <c r="B10299" t="s">
        <v>10650</v>
      </c>
      <c r="C10299">
        <v>104</v>
      </c>
      <c r="D10299">
        <v>1</v>
      </c>
    </row>
    <row r="10300" spans="1:4">
      <c r="A10300">
        <v>218853</v>
      </c>
      <c r="B10300" t="s">
        <v>523</v>
      </c>
      <c r="C10300">
        <v>268</v>
      </c>
      <c r="D10300">
        <v>1</v>
      </c>
    </row>
    <row r="10301" spans="1:4">
      <c r="A10301">
        <v>218853</v>
      </c>
      <c r="B10301" t="s">
        <v>523</v>
      </c>
      <c r="C10301">
        <v>2347</v>
      </c>
      <c r="D10301">
        <v>9</v>
      </c>
    </row>
    <row r="10302" spans="1:4">
      <c r="A10302">
        <v>218853</v>
      </c>
      <c r="B10302" t="s">
        <v>523</v>
      </c>
      <c r="C10302">
        <v>536</v>
      </c>
      <c r="D10302">
        <v>2</v>
      </c>
    </row>
    <row r="10303" spans="1:4">
      <c r="A10303">
        <v>220023</v>
      </c>
      <c r="B10303" t="s">
        <v>512</v>
      </c>
      <c r="C10303">
        <v>1012</v>
      </c>
      <c r="D10303">
        <v>4</v>
      </c>
    </row>
    <row r="10304" spans="1:4">
      <c r="A10304">
        <v>220402</v>
      </c>
      <c r="B10304" t="s">
        <v>542</v>
      </c>
      <c r="C10304">
        <v>767</v>
      </c>
      <c r="D10304">
        <v>3</v>
      </c>
    </row>
    <row r="10305" spans="1:4">
      <c r="A10305">
        <v>220402</v>
      </c>
      <c r="B10305" t="s">
        <v>542</v>
      </c>
      <c r="C10305">
        <v>541</v>
      </c>
      <c r="D10305">
        <v>2</v>
      </c>
    </row>
    <row r="10306" spans="1:4">
      <c r="A10306">
        <v>221671</v>
      </c>
      <c r="B10306" t="s">
        <v>10677</v>
      </c>
      <c r="C10306">
        <v>115</v>
      </c>
      <c r="D10306">
        <v>2</v>
      </c>
    </row>
    <row r="10307" spans="1:4">
      <c r="A10307">
        <v>221671</v>
      </c>
      <c r="B10307" t="s">
        <v>10677</v>
      </c>
      <c r="C10307">
        <v>58</v>
      </c>
      <c r="D10307">
        <v>1</v>
      </c>
    </row>
    <row r="10308" spans="1:4">
      <c r="A10308">
        <v>222065</v>
      </c>
      <c r="B10308" t="s">
        <v>11081</v>
      </c>
      <c r="C10308">
        <v>127.9</v>
      </c>
      <c r="D10308">
        <v>1</v>
      </c>
    </row>
    <row r="10309" spans="1:4">
      <c r="A10309">
        <v>222137</v>
      </c>
      <c r="B10309" t="s">
        <v>8791</v>
      </c>
      <c r="C10309">
        <v>508</v>
      </c>
      <c r="D10309">
        <v>1</v>
      </c>
    </row>
    <row r="10310" spans="1:4">
      <c r="A10310">
        <v>222630</v>
      </c>
      <c r="B10310" t="s">
        <v>10511</v>
      </c>
      <c r="C10310">
        <v>107</v>
      </c>
      <c r="D10310">
        <v>1</v>
      </c>
    </row>
    <row r="10311" spans="1:4">
      <c r="A10311">
        <v>222784</v>
      </c>
      <c r="B10311" t="s">
        <v>3788</v>
      </c>
      <c r="C10311">
        <v>348</v>
      </c>
      <c r="D10311">
        <v>1</v>
      </c>
    </row>
    <row r="10312" spans="1:4">
      <c r="A10312">
        <v>222859</v>
      </c>
      <c r="B10312" t="s">
        <v>10684</v>
      </c>
      <c r="C10312">
        <v>288</v>
      </c>
      <c r="D10312">
        <v>1</v>
      </c>
    </row>
    <row r="10313" spans="1:4">
      <c r="A10313">
        <v>223867</v>
      </c>
      <c r="B10313" t="s">
        <v>3931</v>
      </c>
      <c r="C10313">
        <v>157</v>
      </c>
      <c r="D10313">
        <v>1</v>
      </c>
    </row>
    <row r="10314" spans="1:4">
      <c r="A10314">
        <v>224105</v>
      </c>
      <c r="B10314" t="s">
        <v>9516</v>
      </c>
      <c r="C10314">
        <v>616</v>
      </c>
      <c r="D10314">
        <v>2</v>
      </c>
    </row>
    <row r="10315" spans="1:4">
      <c r="A10315">
        <v>224366</v>
      </c>
      <c r="B10315" t="s">
        <v>9517</v>
      </c>
      <c r="C10315">
        <v>221</v>
      </c>
      <c r="D10315">
        <v>1</v>
      </c>
    </row>
    <row r="10316" spans="1:4">
      <c r="A10316">
        <v>224396</v>
      </c>
      <c r="B10316" t="s">
        <v>8801</v>
      </c>
      <c r="C10316">
        <v>99</v>
      </c>
      <c r="D10316">
        <v>1</v>
      </c>
    </row>
    <row r="10317" spans="1:4">
      <c r="A10317">
        <v>224974</v>
      </c>
      <c r="B10317" t="s">
        <v>8807</v>
      </c>
      <c r="C10317">
        <v>47</v>
      </c>
      <c r="D10317">
        <v>2</v>
      </c>
    </row>
    <row r="10318" spans="1:4">
      <c r="A10318">
        <v>224977</v>
      </c>
      <c r="B10318" t="s">
        <v>10216</v>
      </c>
      <c r="C10318">
        <v>24</v>
      </c>
      <c r="D10318">
        <v>1</v>
      </c>
    </row>
    <row r="10319" spans="1:4">
      <c r="A10319">
        <v>225013</v>
      </c>
      <c r="B10319" t="s">
        <v>8808</v>
      </c>
      <c r="C10319">
        <v>166</v>
      </c>
      <c r="D10319">
        <v>1</v>
      </c>
    </row>
    <row r="10320" spans="1:4">
      <c r="A10320">
        <v>225097</v>
      </c>
      <c r="B10320" t="s">
        <v>301</v>
      </c>
      <c r="C10320">
        <v>578</v>
      </c>
      <c r="D10320">
        <v>1</v>
      </c>
    </row>
    <row r="10321" spans="1:4">
      <c r="A10321">
        <v>225177</v>
      </c>
      <c r="B10321" t="s">
        <v>9115</v>
      </c>
      <c r="C10321">
        <v>9</v>
      </c>
      <c r="D10321">
        <v>1</v>
      </c>
    </row>
    <row r="10322" spans="1:4">
      <c r="A10322">
        <v>225178</v>
      </c>
      <c r="B10322" t="s">
        <v>4194</v>
      </c>
      <c r="C10322">
        <v>50</v>
      </c>
      <c r="D10322">
        <v>1</v>
      </c>
    </row>
    <row r="10323" spans="1:4">
      <c r="A10323">
        <v>225666</v>
      </c>
      <c r="B10323" t="s">
        <v>47</v>
      </c>
      <c r="C10323">
        <v>332</v>
      </c>
      <c r="D10323">
        <v>1</v>
      </c>
    </row>
    <row r="10324" spans="1:4">
      <c r="A10324">
        <v>226356</v>
      </c>
      <c r="B10324" t="s">
        <v>11082</v>
      </c>
      <c r="C10324">
        <v>188</v>
      </c>
      <c r="D10324">
        <v>1</v>
      </c>
    </row>
    <row r="10325" spans="1:4">
      <c r="A10325">
        <v>227017</v>
      </c>
      <c r="B10325" t="s">
        <v>9118</v>
      </c>
      <c r="C10325">
        <v>82</v>
      </c>
      <c r="D10325">
        <v>1</v>
      </c>
    </row>
    <row r="10326" spans="1:4">
      <c r="A10326">
        <v>227018</v>
      </c>
      <c r="B10326" t="s">
        <v>8818</v>
      </c>
      <c r="C10326">
        <v>73</v>
      </c>
      <c r="D10326">
        <v>1</v>
      </c>
    </row>
    <row r="10327" spans="1:4">
      <c r="A10327">
        <v>227023</v>
      </c>
      <c r="B10327" t="s">
        <v>10041</v>
      </c>
      <c r="C10327">
        <v>83</v>
      </c>
      <c r="D10327">
        <v>1</v>
      </c>
    </row>
    <row r="10328" spans="1:4">
      <c r="A10328">
        <v>227032</v>
      </c>
      <c r="B10328" t="s">
        <v>10382</v>
      </c>
      <c r="C10328">
        <v>91</v>
      </c>
      <c r="D10328">
        <v>1</v>
      </c>
    </row>
    <row r="10329" spans="1:4">
      <c r="A10329">
        <v>227033</v>
      </c>
      <c r="B10329" t="s">
        <v>9521</v>
      </c>
      <c r="C10329">
        <v>170</v>
      </c>
      <c r="D10329">
        <v>2</v>
      </c>
    </row>
    <row r="10330" spans="1:4">
      <c r="A10330">
        <v>227697</v>
      </c>
      <c r="B10330" t="s">
        <v>9124</v>
      </c>
      <c r="C10330">
        <v>-40</v>
      </c>
      <c r="D10330">
        <v>0</v>
      </c>
    </row>
    <row r="10331" spans="1:4">
      <c r="A10331">
        <v>227697</v>
      </c>
      <c r="B10331" t="s">
        <v>9124</v>
      </c>
      <c r="C10331">
        <v>508</v>
      </c>
      <c r="D10331">
        <v>1</v>
      </c>
    </row>
    <row r="10332" spans="1:4">
      <c r="A10332">
        <v>227744</v>
      </c>
      <c r="B10332" t="s">
        <v>11083</v>
      </c>
      <c r="C10332">
        <v>129</v>
      </c>
      <c r="D10332">
        <v>1</v>
      </c>
    </row>
    <row r="10333" spans="1:4">
      <c r="A10333">
        <v>227961</v>
      </c>
      <c r="B10333" t="s">
        <v>9527</v>
      </c>
      <c r="C10333">
        <v>99</v>
      </c>
      <c r="D10333">
        <v>1</v>
      </c>
    </row>
    <row r="10334" spans="1:4">
      <c r="A10334">
        <v>228046</v>
      </c>
      <c r="B10334" t="s">
        <v>9126</v>
      </c>
      <c r="C10334">
        <v>2989</v>
      </c>
      <c r="D10334">
        <v>1</v>
      </c>
    </row>
    <row r="10335" spans="1:4">
      <c r="A10335">
        <v>228521</v>
      </c>
      <c r="B10335" t="s">
        <v>9531</v>
      </c>
      <c r="C10335">
        <v>38</v>
      </c>
      <c r="D10335">
        <v>1</v>
      </c>
    </row>
    <row r="10336" spans="1:4">
      <c r="A10336">
        <v>228568</v>
      </c>
      <c r="B10336" t="s">
        <v>10042</v>
      </c>
      <c r="C10336">
        <v>2669</v>
      </c>
      <c r="D10336">
        <v>1</v>
      </c>
    </row>
    <row r="10337" spans="1:4">
      <c r="A10337">
        <v>229696</v>
      </c>
      <c r="B10337" t="s">
        <v>11084</v>
      </c>
      <c r="C10337">
        <v>49</v>
      </c>
      <c r="D10337">
        <v>1</v>
      </c>
    </row>
    <row r="10338" spans="1:4">
      <c r="A10338">
        <v>229696</v>
      </c>
      <c r="B10338" t="s">
        <v>11084</v>
      </c>
      <c r="C10338">
        <v>49</v>
      </c>
      <c r="D10338">
        <v>1</v>
      </c>
    </row>
    <row r="10339" spans="1:4">
      <c r="A10339">
        <v>229712</v>
      </c>
      <c r="B10339" t="s">
        <v>8995</v>
      </c>
      <c r="C10339">
        <v>676</v>
      </c>
      <c r="D10339">
        <v>2</v>
      </c>
    </row>
    <row r="10340" spans="1:4">
      <c r="A10340">
        <v>229712</v>
      </c>
      <c r="B10340" t="s">
        <v>8995</v>
      </c>
      <c r="C10340">
        <v>338</v>
      </c>
      <c r="D10340">
        <v>1</v>
      </c>
    </row>
    <row r="10341" spans="1:4">
      <c r="A10341">
        <v>229712</v>
      </c>
      <c r="B10341" t="s">
        <v>8995</v>
      </c>
      <c r="C10341">
        <v>368</v>
      </c>
      <c r="D10341">
        <v>1</v>
      </c>
    </row>
    <row r="10342" spans="1:4">
      <c r="A10342">
        <v>229712</v>
      </c>
      <c r="B10342" t="s">
        <v>8995</v>
      </c>
      <c r="C10342">
        <v>706</v>
      </c>
      <c r="D10342">
        <v>2</v>
      </c>
    </row>
    <row r="10343" spans="1:4">
      <c r="A10343">
        <v>230357</v>
      </c>
      <c r="B10343" t="s">
        <v>8834</v>
      </c>
      <c r="C10343">
        <v>975</v>
      </c>
      <c r="D10343">
        <v>2</v>
      </c>
    </row>
    <row r="10344" spans="1:4">
      <c r="A10344">
        <v>230357</v>
      </c>
      <c r="B10344" t="s">
        <v>8834</v>
      </c>
      <c r="C10344">
        <v>-533</v>
      </c>
      <c r="D10344">
        <v>-1</v>
      </c>
    </row>
    <row r="10345" spans="1:4">
      <c r="A10345">
        <v>231861</v>
      </c>
      <c r="B10345" t="s">
        <v>10752</v>
      </c>
      <c r="C10345">
        <v>162</v>
      </c>
      <c r="D10345">
        <v>2</v>
      </c>
    </row>
    <row r="10346" spans="1:4">
      <c r="A10346">
        <v>231936</v>
      </c>
      <c r="B10346" t="s">
        <v>463</v>
      </c>
      <c r="C10346">
        <v>237</v>
      </c>
      <c r="D10346">
        <v>3</v>
      </c>
    </row>
    <row r="10347" spans="1:4">
      <c r="A10347">
        <v>232228</v>
      </c>
      <c r="B10347" t="s">
        <v>8842</v>
      </c>
      <c r="C10347">
        <v>145</v>
      </c>
      <c r="D10347">
        <v>1</v>
      </c>
    </row>
    <row r="10348" spans="1:4">
      <c r="A10348">
        <v>232268</v>
      </c>
      <c r="B10348" t="s">
        <v>11085</v>
      </c>
      <c r="C10348">
        <v>94</v>
      </c>
      <c r="D10348">
        <v>2</v>
      </c>
    </row>
    <row r="10349" spans="1:4">
      <c r="A10349">
        <v>232288</v>
      </c>
      <c r="B10349" t="s">
        <v>9141</v>
      </c>
      <c r="C10349">
        <v>55</v>
      </c>
      <c r="D10349">
        <v>1</v>
      </c>
    </row>
    <row r="10350" spans="1:4">
      <c r="A10350">
        <v>232299</v>
      </c>
      <c r="B10350" t="s">
        <v>305</v>
      </c>
      <c r="C10350">
        <v>288</v>
      </c>
      <c r="D10350">
        <v>1</v>
      </c>
    </row>
    <row r="10351" spans="1:4">
      <c r="A10351">
        <v>232299</v>
      </c>
      <c r="B10351" t="s">
        <v>305</v>
      </c>
      <c r="C10351">
        <v>-233</v>
      </c>
      <c r="D10351">
        <v>-1</v>
      </c>
    </row>
    <row r="10352" spans="1:4">
      <c r="A10352">
        <v>232523</v>
      </c>
      <c r="B10352" t="s">
        <v>10228</v>
      </c>
      <c r="C10352">
        <v>341</v>
      </c>
      <c r="D10352">
        <v>2</v>
      </c>
    </row>
    <row r="10353" spans="1:4">
      <c r="A10353">
        <v>232528</v>
      </c>
      <c r="B10353" t="s">
        <v>9145</v>
      </c>
      <c r="C10353">
        <v>338</v>
      </c>
      <c r="D10353">
        <v>1</v>
      </c>
    </row>
    <row r="10354" spans="1:4">
      <c r="A10354">
        <v>232528</v>
      </c>
      <c r="B10354" t="s">
        <v>9145</v>
      </c>
      <c r="C10354">
        <v>338</v>
      </c>
      <c r="D10354">
        <v>1</v>
      </c>
    </row>
    <row r="10355" spans="1:4">
      <c r="A10355">
        <v>232693</v>
      </c>
      <c r="B10355" t="s">
        <v>535</v>
      </c>
      <c r="C10355">
        <v>26</v>
      </c>
      <c r="D10355">
        <v>1</v>
      </c>
    </row>
    <row r="10356" spans="1:4">
      <c r="A10356">
        <v>232759</v>
      </c>
      <c r="B10356" t="s">
        <v>9149</v>
      </c>
      <c r="C10356">
        <v>481</v>
      </c>
      <c r="D10356">
        <v>2</v>
      </c>
    </row>
    <row r="10357" spans="1:4">
      <c r="A10357">
        <v>232759</v>
      </c>
      <c r="B10357" t="s">
        <v>9149</v>
      </c>
      <c r="C10357">
        <v>1969</v>
      </c>
      <c r="D10357">
        <v>8</v>
      </c>
    </row>
    <row r="10358" spans="1:4">
      <c r="A10358">
        <v>232786</v>
      </c>
      <c r="B10358" t="s">
        <v>8998</v>
      </c>
      <c r="C10358">
        <v>159</v>
      </c>
      <c r="D10358">
        <v>1</v>
      </c>
    </row>
    <row r="10359" spans="1:4">
      <c r="A10359">
        <v>232813</v>
      </c>
      <c r="B10359" t="s">
        <v>8850</v>
      </c>
      <c r="C10359">
        <v>689</v>
      </c>
      <c r="D10359">
        <v>4</v>
      </c>
    </row>
    <row r="10360" spans="1:4">
      <c r="A10360">
        <v>232813</v>
      </c>
      <c r="B10360" t="s">
        <v>8850</v>
      </c>
      <c r="C10360">
        <v>2148</v>
      </c>
      <c r="D10360">
        <v>12</v>
      </c>
    </row>
    <row r="10361" spans="1:4">
      <c r="A10361">
        <v>232984</v>
      </c>
      <c r="B10361" t="s">
        <v>532</v>
      </c>
      <c r="C10361">
        <v>719</v>
      </c>
      <c r="D10361">
        <v>1</v>
      </c>
    </row>
    <row r="10362" spans="1:4">
      <c r="A10362">
        <v>233067</v>
      </c>
      <c r="B10362" t="s">
        <v>8718</v>
      </c>
      <c r="C10362">
        <v>1066</v>
      </c>
      <c r="D10362">
        <v>2</v>
      </c>
    </row>
    <row r="10363" spans="1:4">
      <c r="A10363">
        <v>233067</v>
      </c>
      <c r="B10363" t="s">
        <v>8718</v>
      </c>
      <c r="C10363">
        <v>568</v>
      </c>
      <c r="D10363">
        <v>1</v>
      </c>
    </row>
    <row r="10364" spans="1:4">
      <c r="A10364">
        <v>233082</v>
      </c>
      <c r="B10364" t="s">
        <v>5929</v>
      </c>
      <c r="C10364">
        <v>2481</v>
      </c>
      <c r="D10364">
        <v>4</v>
      </c>
    </row>
    <row r="10365" spans="1:4">
      <c r="A10365">
        <v>233319</v>
      </c>
      <c r="B10365" t="s">
        <v>524</v>
      </c>
      <c r="C10365">
        <v>748</v>
      </c>
      <c r="D10365">
        <v>3</v>
      </c>
    </row>
    <row r="10366" spans="1:4">
      <c r="A10366">
        <v>233369</v>
      </c>
      <c r="B10366" t="s">
        <v>8855</v>
      </c>
      <c r="C10366">
        <v>996</v>
      </c>
      <c r="D10366">
        <v>4</v>
      </c>
    </row>
    <row r="10367" spans="1:4">
      <c r="A10367">
        <v>233437</v>
      </c>
      <c r="B10367" t="s">
        <v>556</v>
      </c>
      <c r="C10367">
        <v>784</v>
      </c>
      <c r="D10367">
        <v>3</v>
      </c>
    </row>
    <row r="10368" spans="1:4">
      <c r="A10368">
        <v>233444</v>
      </c>
      <c r="B10368" t="s">
        <v>666</v>
      </c>
      <c r="C10368">
        <v>802</v>
      </c>
      <c r="D10368">
        <v>3</v>
      </c>
    </row>
    <row r="10369" spans="1:4">
      <c r="A10369">
        <v>233514</v>
      </c>
      <c r="B10369" t="s">
        <v>9153</v>
      </c>
      <c r="C10369">
        <v>748</v>
      </c>
      <c r="D10369">
        <v>1</v>
      </c>
    </row>
    <row r="10370" spans="1:4">
      <c r="A10370">
        <v>233535</v>
      </c>
      <c r="B10370" t="s">
        <v>8999</v>
      </c>
      <c r="C10370">
        <v>11</v>
      </c>
      <c r="D10370">
        <v>11</v>
      </c>
    </row>
    <row r="10371" spans="1:4">
      <c r="A10371">
        <v>233544</v>
      </c>
      <c r="B10371" t="s">
        <v>9154</v>
      </c>
      <c r="C10371">
        <v>732</v>
      </c>
      <c r="D10371">
        <v>3</v>
      </c>
    </row>
    <row r="10372" spans="1:4">
      <c r="A10372">
        <v>233680</v>
      </c>
      <c r="B10372" t="s">
        <v>329</v>
      </c>
      <c r="C10372">
        <v>-298</v>
      </c>
      <c r="D10372">
        <v>-1</v>
      </c>
    </row>
    <row r="10373" spans="1:4">
      <c r="A10373">
        <v>233680</v>
      </c>
      <c r="B10373" t="s">
        <v>329</v>
      </c>
      <c r="C10373">
        <v>238</v>
      </c>
      <c r="D10373">
        <v>1</v>
      </c>
    </row>
    <row r="10374" spans="1:4">
      <c r="A10374">
        <v>233680</v>
      </c>
      <c r="B10374" t="s">
        <v>329</v>
      </c>
      <c r="C10374">
        <v>476</v>
      </c>
      <c r="D10374">
        <v>2</v>
      </c>
    </row>
    <row r="10375" spans="1:4">
      <c r="A10375">
        <v>233684</v>
      </c>
      <c r="B10375" t="s">
        <v>10397</v>
      </c>
      <c r="C10375">
        <v>-193</v>
      </c>
      <c r="D10375">
        <v>-1</v>
      </c>
    </row>
    <row r="10376" spans="1:4">
      <c r="A10376">
        <v>233725</v>
      </c>
      <c r="B10376" t="s">
        <v>11086</v>
      </c>
      <c r="C10376">
        <v>156</v>
      </c>
      <c r="D10376">
        <v>2</v>
      </c>
    </row>
    <row r="10377" spans="1:4">
      <c r="A10377">
        <v>233754</v>
      </c>
      <c r="B10377" t="s">
        <v>9757</v>
      </c>
      <c r="C10377">
        <v>246</v>
      </c>
      <c r="D10377">
        <v>1</v>
      </c>
    </row>
    <row r="10378" spans="1:4">
      <c r="A10378">
        <v>233754</v>
      </c>
      <c r="B10378" t="s">
        <v>9757</v>
      </c>
      <c r="C10378">
        <v>0</v>
      </c>
      <c r="D10378">
        <v>0</v>
      </c>
    </row>
    <row r="10379" spans="1:4">
      <c r="A10379">
        <v>234253</v>
      </c>
      <c r="B10379" t="s">
        <v>10403</v>
      </c>
      <c r="C10379">
        <v>908</v>
      </c>
      <c r="D10379">
        <v>1</v>
      </c>
    </row>
    <row r="10380" spans="1:4">
      <c r="A10380">
        <v>234253</v>
      </c>
      <c r="B10380" t="s">
        <v>10403</v>
      </c>
      <c r="C10380">
        <v>990</v>
      </c>
      <c r="D10380">
        <v>1</v>
      </c>
    </row>
    <row r="10381" spans="1:4">
      <c r="A10381">
        <v>234266</v>
      </c>
      <c r="B10381" t="s">
        <v>9386</v>
      </c>
      <c r="C10381">
        <v>327</v>
      </c>
      <c r="D10381">
        <v>1</v>
      </c>
    </row>
    <row r="10382" spans="1:4">
      <c r="A10382">
        <v>234360</v>
      </c>
      <c r="B10382" t="s">
        <v>9618</v>
      </c>
      <c r="C10382">
        <v>2604</v>
      </c>
      <c r="D10382">
        <v>3</v>
      </c>
    </row>
    <row r="10383" spans="1:4">
      <c r="A10383">
        <v>234421</v>
      </c>
      <c r="B10383" t="s">
        <v>462</v>
      </c>
      <c r="C10383">
        <v>198</v>
      </c>
      <c r="D10383">
        <v>2</v>
      </c>
    </row>
    <row r="10384" spans="1:4">
      <c r="A10384">
        <v>234537</v>
      </c>
      <c r="B10384" t="s">
        <v>10785</v>
      </c>
      <c r="C10384">
        <v>158</v>
      </c>
      <c r="D10384">
        <v>2</v>
      </c>
    </row>
    <row r="10385" spans="1:4">
      <c r="A10385">
        <v>234550</v>
      </c>
      <c r="B10385" t="s">
        <v>9165</v>
      </c>
      <c r="C10385">
        <v>-99</v>
      </c>
      <c r="D10385">
        <v>-1</v>
      </c>
    </row>
    <row r="10386" spans="1:4">
      <c r="A10386">
        <v>234574</v>
      </c>
      <c r="B10386" t="s">
        <v>10152</v>
      </c>
      <c r="C10386">
        <v>-468</v>
      </c>
      <c r="D10386">
        <v>-1</v>
      </c>
    </row>
    <row r="10387" spans="1:4">
      <c r="A10387">
        <v>234622</v>
      </c>
      <c r="B10387" t="s">
        <v>9167</v>
      </c>
      <c r="C10387">
        <v>569</v>
      </c>
      <c r="D10387">
        <v>1</v>
      </c>
    </row>
    <row r="10388" spans="1:4">
      <c r="A10388">
        <v>234773</v>
      </c>
      <c r="B10388" t="s">
        <v>9394</v>
      </c>
      <c r="C10388">
        <v>156</v>
      </c>
      <c r="D10388">
        <v>1</v>
      </c>
    </row>
    <row r="10389" spans="1:4">
      <c r="A10389">
        <v>234774</v>
      </c>
      <c r="B10389" t="s">
        <v>9556</v>
      </c>
      <c r="C10389">
        <v>164</v>
      </c>
      <c r="D10389">
        <v>1</v>
      </c>
    </row>
    <row r="10390" spans="1:4">
      <c r="A10390">
        <v>234816</v>
      </c>
      <c r="B10390" t="s">
        <v>11087</v>
      </c>
      <c r="C10390">
        <v>819</v>
      </c>
      <c r="D10390">
        <v>1</v>
      </c>
    </row>
    <row r="10391" spans="1:4">
      <c r="A10391">
        <v>234822</v>
      </c>
      <c r="B10391" t="s">
        <v>549</v>
      </c>
      <c r="C10391">
        <v>-398</v>
      </c>
      <c r="D10391">
        <v>-1</v>
      </c>
    </row>
    <row r="10392" spans="1:4">
      <c r="A10392">
        <v>235069</v>
      </c>
      <c r="B10392" t="s">
        <v>9170</v>
      </c>
      <c r="C10392">
        <v>79</v>
      </c>
      <c r="D10392">
        <v>1</v>
      </c>
    </row>
    <row r="10393" spans="1:4">
      <c r="A10393">
        <v>235070</v>
      </c>
      <c r="B10393" t="s">
        <v>8712</v>
      </c>
      <c r="C10393">
        <v>239</v>
      </c>
      <c r="D10393">
        <v>1</v>
      </c>
    </row>
    <row r="10394" spans="1:4">
      <c r="A10394">
        <v>235087</v>
      </c>
      <c r="B10394" t="s">
        <v>533</v>
      </c>
      <c r="C10394">
        <v>594</v>
      </c>
      <c r="D10394">
        <v>1</v>
      </c>
    </row>
    <row r="10395" spans="1:4">
      <c r="A10395">
        <v>235117</v>
      </c>
      <c r="B10395" t="s">
        <v>8878</v>
      </c>
      <c r="C10395">
        <v>57</v>
      </c>
      <c r="D10395">
        <v>1</v>
      </c>
    </row>
    <row r="10396" spans="1:4">
      <c r="A10396">
        <v>235159</v>
      </c>
      <c r="B10396" t="s">
        <v>481</v>
      </c>
      <c r="C10396">
        <v>99</v>
      </c>
      <c r="D10396">
        <v>1</v>
      </c>
    </row>
    <row r="10397" spans="1:4">
      <c r="A10397">
        <v>235259</v>
      </c>
      <c r="B10397" t="s">
        <v>9002</v>
      </c>
      <c r="C10397">
        <v>209</v>
      </c>
      <c r="D10397">
        <v>1</v>
      </c>
    </row>
    <row r="10398" spans="1:4">
      <c r="A10398">
        <v>235259</v>
      </c>
      <c r="B10398" t="s">
        <v>9002</v>
      </c>
      <c r="C10398">
        <v>209</v>
      </c>
      <c r="D10398">
        <v>1</v>
      </c>
    </row>
    <row r="10399" spans="1:4">
      <c r="A10399">
        <v>235259</v>
      </c>
      <c r="B10399" t="s">
        <v>9002</v>
      </c>
      <c r="C10399">
        <v>219</v>
      </c>
      <c r="D10399">
        <v>1</v>
      </c>
    </row>
    <row r="10400" spans="1:4">
      <c r="A10400">
        <v>235259</v>
      </c>
      <c r="B10400" t="s">
        <v>9002</v>
      </c>
      <c r="C10400">
        <v>209</v>
      </c>
      <c r="D10400">
        <v>1</v>
      </c>
    </row>
    <row r="10401" spans="1:4">
      <c r="A10401">
        <v>235259</v>
      </c>
      <c r="B10401" t="s">
        <v>9002</v>
      </c>
      <c r="C10401">
        <v>209</v>
      </c>
      <c r="D10401">
        <v>1</v>
      </c>
    </row>
    <row r="10402" spans="1:4">
      <c r="A10402">
        <v>235259</v>
      </c>
      <c r="B10402" t="s">
        <v>9002</v>
      </c>
      <c r="C10402">
        <v>204</v>
      </c>
      <c r="D10402">
        <v>1</v>
      </c>
    </row>
    <row r="10403" spans="1:4">
      <c r="A10403">
        <v>235265</v>
      </c>
      <c r="B10403" t="s">
        <v>10153</v>
      </c>
      <c r="C10403">
        <v>268</v>
      </c>
      <c r="D10403">
        <v>1</v>
      </c>
    </row>
    <row r="10404" spans="1:4">
      <c r="A10404">
        <v>235456</v>
      </c>
      <c r="B10404" t="s">
        <v>9175</v>
      </c>
      <c r="C10404">
        <v>61.8</v>
      </c>
      <c r="D10404">
        <v>1</v>
      </c>
    </row>
    <row r="10405" spans="1:4">
      <c r="A10405">
        <v>235458</v>
      </c>
      <c r="B10405" t="s">
        <v>9828</v>
      </c>
      <c r="C10405">
        <v>244</v>
      </c>
      <c r="D10405">
        <v>3</v>
      </c>
    </row>
    <row r="10406" spans="1:4">
      <c r="A10406">
        <v>235538</v>
      </c>
      <c r="B10406" t="s">
        <v>8882</v>
      </c>
      <c r="C10406">
        <v>-259</v>
      </c>
      <c r="D10406">
        <v>-1</v>
      </c>
    </row>
    <row r="10407" spans="1:4">
      <c r="A10407">
        <v>235538</v>
      </c>
      <c r="B10407" t="s">
        <v>8882</v>
      </c>
      <c r="C10407">
        <v>-772</v>
      </c>
      <c r="D10407">
        <v>-3</v>
      </c>
    </row>
    <row r="10408" spans="1:4">
      <c r="A10408">
        <v>235562</v>
      </c>
      <c r="B10408" t="s">
        <v>8883</v>
      </c>
      <c r="C10408">
        <v>182</v>
      </c>
      <c r="D10408">
        <v>2</v>
      </c>
    </row>
    <row r="10409" spans="1:4">
      <c r="A10409">
        <v>235703</v>
      </c>
      <c r="B10409" t="s">
        <v>11088</v>
      </c>
      <c r="C10409">
        <v>457</v>
      </c>
      <c r="D10409">
        <v>1</v>
      </c>
    </row>
    <row r="10410" spans="1:4">
      <c r="A10410">
        <v>235710</v>
      </c>
      <c r="B10410" t="s">
        <v>8888</v>
      </c>
      <c r="C10410">
        <v>399</v>
      </c>
      <c r="D10410">
        <v>1</v>
      </c>
    </row>
    <row r="10411" spans="1:4">
      <c r="A10411">
        <v>236005</v>
      </c>
      <c r="B10411" t="s">
        <v>8889</v>
      </c>
      <c r="C10411">
        <v>1419</v>
      </c>
      <c r="D10411">
        <v>1</v>
      </c>
    </row>
    <row r="10412" spans="1:4">
      <c r="A10412">
        <v>236027</v>
      </c>
      <c r="B10412" t="s">
        <v>8890</v>
      </c>
      <c r="C10412">
        <v>568</v>
      </c>
      <c r="D10412">
        <v>1</v>
      </c>
    </row>
    <row r="10413" spans="1:4">
      <c r="A10413">
        <v>236027</v>
      </c>
      <c r="B10413" t="s">
        <v>8890</v>
      </c>
      <c r="C10413">
        <v>538</v>
      </c>
      <c r="D10413">
        <v>1</v>
      </c>
    </row>
    <row r="10414" spans="1:4">
      <c r="A10414">
        <v>236041</v>
      </c>
      <c r="B10414" t="s">
        <v>9702</v>
      </c>
      <c r="C10414">
        <v>243</v>
      </c>
      <c r="D10414">
        <v>1</v>
      </c>
    </row>
    <row r="10415" spans="1:4">
      <c r="A10415">
        <v>236041</v>
      </c>
      <c r="B10415" t="s">
        <v>9702</v>
      </c>
      <c r="C10415">
        <v>243</v>
      </c>
      <c r="D10415">
        <v>1</v>
      </c>
    </row>
    <row r="10416" spans="1:4">
      <c r="A10416">
        <v>236066</v>
      </c>
      <c r="B10416" t="s">
        <v>7126</v>
      </c>
      <c r="C10416">
        <v>1569</v>
      </c>
      <c r="D10416">
        <v>1</v>
      </c>
    </row>
    <row r="10417" spans="1:4">
      <c r="A10417">
        <v>236066</v>
      </c>
      <c r="B10417" t="s">
        <v>7126</v>
      </c>
      <c r="C10417">
        <v>0</v>
      </c>
      <c r="D10417">
        <v>0</v>
      </c>
    </row>
    <row r="10418" spans="1:4">
      <c r="A10418">
        <v>236067</v>
      </c>
      <c r="B10418" t="s">
        <v>9605</v>
      </c>
      <c r="C10418">
        <v>1201</v>
      </c>
      <c r="D10418">
        <v>1</v>
      </c>
    </row>
    <row r="10419" spans="1:4">
      <c r="A10419">
        <v>236082</v>
      </c>
      <c r="B10419" t="s">
        <v>9181</v>
      </c>
      <c r="C10419">
        <v>1449</v>
      </c>
      <c r="D10419">
        <v>1</v>
      </c>
    </row>
    <row r="10420" spans="1:4">
      <c r="A10420">
        <v>236102</v>
      </c>
      <c r="B10420" t="s">
        <v>9182</v>
      </c>
      <c r="C10420">
        <v>609</v>
      </c>
      <c r="D10420">
        <v>3</v>
      </c>
    </row>
    <row r="10421" spans="1:4">
      <c r="A10421">
        <v>236114</v>
      </c>
      <c r="B10421" t="s">
        <v>8893</v>
      </c>
      <c r="C10421">
        <v>175</v>
      </c>
      <c r="D10421">
        <v>2</v>
      </c>
    </row>
    <row r="10422" spans="1:4">
      <c r="A10422">
        <v>236268</v>
      </c>
      <c r="B10422" t="s">
        <v>8714</v>
      </c>
      <c r="C10422">
        <v>279</v>
      </c>
      <c r="D10422">
        <v>1</v>
      </c>
    </row>
    <row r="10423" spans="1:4">
      <c r="A10423">
        <v>236269</v>
      </c>
      <c r="B10423" t="s">
        <v>300</v>
      </c>
      <c r="C10423">
        <v>0</v>
      </c>
      <c r="D10423">
        <v>0</v>
      </c>
    </row>
    <row r="10424" spans="1:4">
      <c r="A10424">
        <v>236269</v>
      </c>
      <c r="B10424" t="s">
        <v>300</v>
      </c>
      <c r="C10424">
        <v>238</v>
      </c>
      <c r="D10424">
        <v>1</v>
      </c>
    </row>
    <row r="10425" spans="1:4">
      <c r="A10425">
        <v>236325</v>
      </c>
      <c r="B10425" t="s">
        <v>676</v>
      </c>
      <c r="C10425">
        <v>429</v>
      </c>
      <c r="D10425">
        <v>1</v>
      </c>
    </row>
    <row r="10426" spans="1:4">
      <c r="A10426">
        <v>236326</v>
      </c>
      <c r="B10426" t="s">
        <v>678</v>
      </c>
      <c r="C10426">
        <v>987</v>
      </c>
      <c r="D10426">
        <v>3</v>
      </c>
    </row>
    <row r="10427" spans="1:4">
      <c r="A10427">
        <v>236343</v>
      </c>
      <c r="B10427" t="s">
        <v>543</v>
      </c>
      <c r="C10427">
        <v>353</v>
      </c>
      <c r="D10427">
        <v>1</v>
      </c>
    </row>
    <row r="10428" spans="1:4">
      <c r="A10428">
        <v>236420</v>
      </c>
      <c r="B10428" t="s">
        <v>9260</v>
      </c>
      <c r="C10428">
        <v>348</v>
      </c>
      <c r="D10428">
        <v>1</v>
      </c>
    </row>
    <row r="10429" spans="1:4">
      <c r="A10429">
        <v>236465</v>
      </c>
      <c r="B10429" t="s">
        <v>9994</v>
      </c>
      <c r="C10429">
        <v>129</v>
      </c>
      <c r="D10429">
        <v>1</v>
      </c>
    </row>
    <row r="10430" spans="1:4">
      <c r="A10430">
        <v>236504</v>
      </c>
      <c r="B10430" t="s">
        <v>687</v>
      </c>
      <c r="C10430">
        <v>-1191</v>
      </c>
      <c r="D10430">
        <v>-1</v>
      </c>
    </row>
    <row r="10431" spans="1:4">
      <c r="A10431">
        <v>236564</v>
      </c>
      <c r="B10431" t="s">
        <v>9007</v>
      </c>
      <c r="C10431">
        <v>368</v>
      </c>
      <c r="D10431">
        <v>1</v>
      </c>
    </row>
    <row r="10432" spans="1:4">
      <c r="A10432">
        <v>236564</v>
      </c>
      <c r="B10432" t="s">
        <v>9007</v>
      </c>
      <c r="C10432">
        <v>3217</v>
      </c>
      <c r="D10432">
        <v>9</v>
      </c>
    </row>
    <row r="10433" spans="1:4">
      <c r="A10433">
        <v>236576</v>
      </c>
      <c r="B10433" t="s">
        <v>405</v>
      </c>
      <c r="C10433">
        <v>99</v>
      </c>
      <c r="D10433">
        <v>1</v>
      </c>
    </row>
    <row r="10434" spans="1:4">
      <c r="A10434">
        <v>236576</v>
      </c>
      <c r="B10434" t="s">
        <v>405</v>
      </c>
      <c r="C10434">
        <v>0</v>
      </c>
      <c r="D10434">
        <v>0</v>
      </c>
    </row>
    <row r="10435" spans="1:4">
      <c r="A10435">
        <v>236600</v>
      </c>
      <c r="B10435" t="s">
        <v>8906</v>
      </c>
      <c r="C10435">
        <v>1299</v>
      </c>
      <c r="D10435">
        <v>1</v>
      </c>
    </row>
    <row r="10436" spans="1:4">
      <c r="A10436">
        <v>236610</v>
      </c>
      <c r="B10436" t="s">
        <v>11089</v>
      </c>
      <c r="C10436">
        <v>323</v>
      </c>
      <c r="D10436">
        <v>1</v>
      </c>
    </row>
    <row r="10437" spans="1:4">
      <c r="A10437">
        <v>236624</v>
      </c>
      <c r="B10437" t="s">
        <v>9190</v>
      </c>
      <c r="C10437">
        <v>184</v>
      </c>
      <c r="D10437">
        <v>1</v>
      </c>
    </row>
    <row r="10438" spans="1:4">
      <c r="A10438">
        <v>236674</v>
      </c>
      <c r="B10438" t="s">
        <v>7851</v>
      </c>
      <c r="C10438">
        <v>339</v>
      </c>
      <c r="D10438">
        <v>1</v>
      </c>
    </row>
    <row r="10439" spans="1:4">
      <c r="A10439">
        <v>236674</v>
      </c>
      <c r="B10439" t="s">
        <v>7851</v>
      </c>
      <c r="C10439">
        <v>2862</v>
      </c>
      <c r="D10439">
        <v>8</v>
      </c>
    </row>
    <row r="10440" spans="1:4">
      <c r="A10440">
        <v>236679</v>
      </c>
      <c r="B10440" t="s">
        <v>8909</v>
      </c>
      <c r="C10440">
        <v>819</v>
      </c>
      <c r="D10440">
        <v>1</v>
      </c>
    </row>
    <row r="10441" spans="1:4">
      <c r="A10441">
        <v>236725</v>
      </c>
      <c r="B10441" t="s">
        <v>9567</v>
      </c>
      <c r="C10441">
        <v>243</v>
      </c>
      <c r="D10441">
        <v>1</v>
      </c>
    </row>
    <row r="10442" spans="1:4">
      <c r="A10442">
        <v>236725</v>
      </c>
      <c r="B10442" t="s">
        <v>9567</v>
      </c>
      <c r="C10442">
        <v>-248</v>
      </c>
      <c r="D10442">
        <v>-1</v>
      </c>
    </row>
    <row r="10443" spans="1:4">
      <c r="A10443">
        <v>236729</v>
      </c>
      <c r="B10443" t="s">
        <v>538</v>
      </c>
      <c r="C10443">
        <v>298</v>
      </c>
      <c r="D10443">
        <v>1</v>
      </c>
    </row>
    <row r="10444" spans="1:4">
      <c r="A10444">
        <v>236776</v>
      </c>
      <c r="B10444" t="s">
        <v>9194</v>
      </c>
      <c r="C10444">
        <v>82</v>
      </c>
      <c r="D10444">
        <v>1</v>
      </c>
    </row>
    <row r="10445" spans="1:4">
      <c r="A10445">
        <v>236807</v>
      </c>
      <c r="B10445" t="s">
        <v>11090</v>
      </c>
      <c r="C10445">
        <v>1699</v>
      </c>
      <c r="D10445">
        <v>1</v>
      </c>
    </row>
    <row r="10446" spans="1:4">
      <c r="A10446">
        <v>236811</v>
      </c>
      <c r="B10446" t="s">
        <v>468</v>
      </c>
      <c r="C10446">
        <v>85</v>
      </c>
      <c r="D10446">
        <v>1</v>
      </c>
    </row>
    <row r="10447" spans="1:4">
      <c r="A10447">
        <v>236881</v>
      </c>
      <c r="B10447" t="s">
        <v>8916</v>
      </c>
      <c r="C10447">
        <v>338</v>
      </c>
      <c r="D10447">
        <v>1</v>
      </c>
    </row>
    <row r="10448" spans="1:4">
      <c r="A10448">
        <v>236933</v>
      </c>
      <c r="B10448" t="s">
        <v>9196</v>
      </c>
      <c r="C10448">
        <v>468</v>
      </c>
      <c r="D10448">
        <v>1</v>
      </c>
    </row>
    <row r="10449" spans="1:4">
      <c r="A10449">
        <v>236933</v>
      </c>
      <c r="B10449" t="s">
        <v>9196</v>
      </c>
      <c r="C10449">
        <v>438</v>
      </c>
      <c r="D10449">
        <v>1</v>
      </c>
    </row>
    <row r="10450" spans="1:4">
      <c r="A10450">
        <v>236933</v>
      </c>
      <c r="B10450" t="s">
        <v>9196</v>
      </c>
      <c r="C10450">
        <v>438</v>
      </c>
      <c r="D10450">
        <v>1</v>
      </c>
    </row>
    <row r="10451" spans="1:4">
      <c r="A10451">
        <v>236933</v>
      </c>
      <c r="B10451" t="s">
        <v>9196</v>
      </c>
      <c r="C10451">
        <v>916</v>
      </c>
      <c r="D10451">
        <v>2</v>
      </c>
    </row>
    <row r="10452" spans="1:4">
      <c r="A10452">
        <v>236933</v>
      </c>
      <c r="B10452" t="s">
        <v>9196</v>
      </c>
      <c r="C10452">
        <v>438</v>
      </c>
      <c r="D10452">
        <v>1</v>
      </c>
    </row>
    <row r="10453" spans="1:4">
      <c r="A10453">
        <v>236933</v>
      </c>
      <c r="B10453" t="s">
        <v>9196</v>
      </c>
      <c r="C10453">
        <v>0</v>
      </c>
      <c r="D10453">
        <v>0</v>
      </c>
    </row>
    <row r="10454" spans="1:4">
      <c r="A10454">
        <v>236933</v>
      </c>
      <c r="B10454" t="s">
        <v>9196</v>
      </c>
      <c r="C10454">
        <v>468</v>
      </c>
      <c r="D10454">
        <v>1</v>
      </c>
    </row>
    <row r="10455" spans="1:4">
      <c r="A10455">
        <v>237121</v>
      </c>
      <c r="B10455" t="s">
        <v>9713</v>
      </c>
      <c r="C10455">
        <v>34.9</v>
      </c>
      <c r="D10455">
        <v>1</v>
      </c>
    </row>
    <row r="10456" spans="1:4">
      <c r="A10456">
        <v>237126</v>
      </c>
      <c r="B10456" t="s">
        <v>10832</v>
      </c>
      <c r="C10456">
        <v>0.3</v>
      </c>
      <c r="D10456">
        <v>3</v>
      </c>
    </row>
    <row r="10457" spans="1:4">
      <c r="A10457">
        <v>237132</v>
      </c>
      <c r="B10457" t="s">
        <v>11048</v>
      </c>
      <c r="C10457">
        <v>536</v>
      </c>
      <c r="D10457">
        <v>2</v>
      </c>
    </row>
    <row r="10458" spans="1:4">
      <c r="A10458">
        <v>237132</v>
      </c>
      <c r="B10458" t="s">
        <v>11048</v>
      </c>
      <c r="C10458">
        <v>268</v>
      </c>
      <c r="D10458">
        <v>1</v>
      </c>
    </row>
    <row r="10459" spans="1:4">
      <c r="A10459">
        <v>237192</v>
      </c>
      <c r="B10459" t="s">
        <v>11091</v>
      </c>
      <c r="C10459">
        <v>1198</v>
      </c>
      <c r="D10459">
        <v>1</v>
      </c>
    </row>
    <row r="10460" spans="1:4">
      <c r="A10460">
        <v>237277</v>
      </c>
      <c r="B10460" t="s">
        <v>8929</v>
      </c>
      <c r="C10460">
        <v>79</v>
      </c>
      <c r="D10460">
        <v>1</v>
      </c>
    </row>
    <row r="10461" spans="1:4">
      <c r="A10461">
        <v>237295</v>
      </c>
      <c r="B10461" t="s">
        <v>7070</v>
      </c>
      <c r="C10461">
        <v>58</v>
      </c>
      <c r="D10461">
        <v>1</v>
      </c>
    </row>
    <row r="10462" spans="1:4">
      <c r="A10462">
        <v>237298</v>
      </c>
      <c r="B10462" t="s">
        <v>9024</v>
      </c>
      <c r="C10462">
        <v>299</v>
      </c>
      <c r="D10462">
        <v>1</v>
      </c>
    </row>
    <row r="10463" spans="1:4">
      <c r="A10463">
        <v>237306</v>
      </c>
      <c r="B10463" t="s">
        <v>9201</v>
      </c>
      <c r="C10463">
        <v>45</v>
      </c>
      <c r="D10463">
        <v>1</v>
      </c>
    </row>
    <row r="10464" spans="1:4">
      <c r="A10464">
        <v>237510</v>
      </c>
      <c r="B10464" t="s">
        <v>459</v>
      </c>
      <c r="C10464">
        <v>135</v>
      </c>
      <c r="D10464">
        <v>3</v>
      </c>
    </row>
    <row r="10465" spans="1:4">
      <c r="A10465">
        <v>237601</v>
      </c>
      <c r="B10465" t="s">
        <v>8942</v>
      </c>
      <c r="C10465">
        <v>149</v>
      </c>
      <c r="D10465">
        <v>1</v>
      </c>
    </row>
    <row r="10466" spans="1:4">
      <c r="A10466">
        <v>237862</v>
      </c>
      <c r="B10466" t="s">
        <v>11092</v>
      </c>
      <c r="C10466">
        <v>0</v>
      </c>
      <c r="D10466">
        <v>0</v>
      </c>
    </row>
    <row r="10467" spans="1:4">
      <c r="A10467">
        <v>237939</v>
      </c>
      <c r="B10467" t="s">
        <v>9014</v>
      </c>
      <c r="C10467">
        <v>399</v>
      </c>
      <c r="D10467">
        <v>1</v>
      </c>
    </row>
    <row r="10468" spans="1:4">
      <c r="A10468">
        <v>238780</v>
      </c>
      <c r="B10468" t="s">
        <v>8951</v>
      </c>
      <c r="C10468">
        <v>339</v>
      </c>
      <c r="D10468">
        <v>1</v>
      </c>
    </row>
    <row r="10469" spans="1:4">
      <c r="A10469">
        <v>238788</v>
      </c>
      <c r="B10469" t="s">
        <v>9967</v>
      </c>
      <c r="C10469">
        <v>98</v>
      </c>
      <c r="D10469">
        <v>1</v>
      </c>
    </row>
    <row r="10470" spans="1:4">
      <c r="A10470">
        <v>238925</v>
      </c>
      <c r="B10470" t="s">
        <v>323</v>
      </c>
      <c r="C10470">
        <v>198</v>
      </c>
      <c r="D10470">
        <v>2</v>
      </c>
    </row>
    <row r="10471" spans="1:4">
      <c r="A10471">
        <v>239026</v>
      </c>
      <c r="B10471" t="s">
        <v>10913</v>
      </c>
      <c r="C10471">
        <v>61.8</v>
      </c>
      <c r="D10471">
        <v>1</v>
      </c>
    </row>
    <row r="10472" spans="1:4">
      <c r="A10472">
        <v>239080</v>
      </c>
      <c r="B10472" t="s">
        <v>8959</v>
      </c>
      <c r="C10472">
        <v>489</v>
      </c>
      <c r="D10472">
        <v>2</v>
      </c>
    </row>
    <row r="10473" spans="1:4">
      <c r="A10473">
        <v>239105</v>
      </c>
      <c r="B10473" t="s">
        <v>10849</v>
      </c>
      <c r="C10473">
        <v>58</v>
      </c>
      <c r="D10473">
        <v>1</v>
      </c>
    </row>
    <row r="10474" spans="1:4">
      <c r="A10474">
        <v>239467</v>
      </c>
      <c r="B10474" t="s">
        <v>8962</v>
      </c>
      <c r="C10474">
        <v>31</v>
      </c>
      <c r="D10474">
        <v>1</v>
      </c>
    </row>
    <row r="10475" spans="1:4">
      <c r="A10475">
        <v>239520</v>
      </c>
      <c r="B10475" t="s">
        <v>11062</v>
      </c>
      <c r="C10475">
        <v>118</v>
      </c>
      <c r="D10475">
        <v>1</v>
      </c>
    </row>
    <row r="10476" spans="1:4">
      <c r="A10476">
        <v>239629</v>
      </c>
      <c r="B10476" t="s">
        <v>8965</v>
      </c>
      <c r="C10476">
        <v>82</v>
      </c>
      <c r="D10476">
        <v>1</v>
      </c>
    </row>
    <row r="10477" spans="1:4">
      <c r="A10477">
        <v>239642</v>
      </c>
      <c r="B10477" t="s">
        <v>8966</v>
      </c>
      <c r="C10477">
        <v>32</v>
      </c>
      <c r="D10477">
        <v>1</v>
      </c>
    </row>
    <row r="10478" spans="1:4">
      <c r="A10478">
        <v>239648</v>
      </c>
      <c r="B10478" t="s">
        <v>10183</v>
      </c>
      <c r="C10478">
        <v>40</v>
      </c>
      <c r="D10478">
        <v>1</v>
      </c>
    </row>
    <row r="10479" spans="1:4">
      <c r="A10479">
        <v>239665</v>
      </c>
      <c r="B10479" t="s">
        <v>530</v>
      </c>
      <c r="C10479">
        <v>348</v>
      </c>
      <c r="D10479">
        <v>1</v>
      </c>
    </row>
    <row r="10480" spans="1:4">
      <c r="A10480">
        <v>239665</v>
      </c>
      <c r="B10480" t="s">
        <v>530</v>
      </c>
      <c r="C10480">
        <v>363</v>
      </c>
      <c r="D10480">
        <v>1</v>
      </c>
    </row>
    <row r="10481" spans="1:4">
      <c r="A10481">
        <v>239670</v>
      </c>
      <c r="B10481" t="s">
        <v>553</v>
      </c>
      <c r="C10481">
        <v>890</v>
      </c>
      <c r="D10481">
        <v>1</v>
      </c>
    </row>
    <row r="10482" spans="1:4">
      <c r="A10482">
        <v>239793</v>
      </c>
      <c r="B10482" t="s">
        <v>9227</v>
      </c>
      <c r="C10482">
        <v>30</v>
      </c>
      <c r="D10482">
        <v>1</v>
      </c>
    </row>
    <row r="10483" spans="1:4">
      <c r="A10483">
        <v>239832</v>
      </c>
      <c r="B10483" t="s">
        <v>378</v>
      </c>
      <c r="C10483">
        <v>108</v>
      </c>
      <c r="D10483">
        <v>1</v>
      </c>
    </row>
    <row r="10484" spans="1:4">
      <c r="A10484">
        <v>239860</v>
      </c>
      <c r="B10484" t="s">
        <v>477</v>
      </c>
      <c r="C10484">
        <v>12</v>
      </c>
      <c r="D10484">
        <v>1</v>
      </c>
    </row>
    <row r="10485" spans="1:4">
      <c r="A10485">
        <v>239862</v>
      </c>
      <c r="B10485" t="s">
        <v>9732</v>
      </c>
      <c r="C10485">
        <v>89</v>
      </c>
      <c r="D10485">
        <v>1</v>
      </c>
    </row>
    <row r="10486" spans="1:4">
      <c r="A10486">
        <v>239919</v>
      </c>
      <c r="B10486" t="s">
        <v>358</v>
      </c>
      <c r="C10486">
        <v>73</v>
      </c>
      <c r="D10486">
        <v>1</v>
      </c>
    </row>
    <row r="10487" spans="1:4">
      <c r="A10487">
        <v>239919</v>
      </c>
      <c r="B10487" t="s">
        <v>358</v>
      </c>
      <c r="C10487">
        <v>88</v>
      </c>
      <c r="D10487">
        <v>1</v>
      </c>
    </row>
    <row r="10488" spans="1:4">
      <c r="A10488">
        <v>239924</v>
      </c>
      <c r="B10488" t="s">
        <v>8975</v>
      </c>
      <c r="C10488">
        <v>78</v>
      </c>
      <c r="D10488">
        <v>2</v>
      </c>
    </row>
    <row r="10489" spans="1:4">
      <c r="A10489">
        <v>239927</v>
      </c>
      <c r="B10489" t="s">
        <v>348</v>
      </c>
      <c r="C10489">
        <v>78</v>
      </c>
      <c r="D10489">
        <v>2</v>
      </c>
    </row>
    <row r="10490" spans="1:4">
      <c r="A10490">
        <v>239934</v>
      </c>
      <c r="B10490" t="s">
        <v>351</v>
      </c>
      <c r="C10490">
        <v>29</v>
      </c>
      <c r="D10490">
        <v>1</v>
      </c>
    </row>
    <row r="10491" spans="1:4">
      <c r="A10491">
        <v>239938</v>
      </c>
      <c r="B10491" t="s">
        <v>11093</v>
      </c>
      <c r="C10491">
        <v>594</v>
      </c>
      <c r="D10491">
        <v>1</v>
      </c>
    </row>
    <row r="10492" spans="1:4">
      <c r="A10492">
        <v>239949</v>
      </c>
      <c r="B10492" t="s">
        <v>10429</v>
      </c>
      <c r="C10492">
        <v>5516</v>
      </c>
      <c r="D10492">
        <v>5</v>
      </c>
    </row>
    <row r="10493" spans="1:4">
      <c r="A10493">
        <v>239969</v>
      </c>
      <c r="B10493" t="s">
        <v>8026</v>
      </c>
      <c r="C10493">
        <v>448</v>
      </c>
      <c r="D10493">
        <v>1</v>
      </c>
    </row>
    <row r="10494" spans="1:4">
      <c r="A10494">
        <v>239980</v>
      </c>
      <c r="B10494" t="s">
        <v>10498</v>
      </c>
      <c r="C10494">
        <v>583</v>
      </c>
      <c r="D10494">
        <v>1</v>
      </c>
    </row>
    <row r="10495" spans="1:4">
      <c r="A10495">
        <v>239980</v>
      </c>
      <c r="B10495" t="s">
        <v>10498</v>
      </c>
      <c r="C10495">
        <v>-538</v>
      </c>
      <c r="D10495">
        <v>-1</v>
      </c>
    </row>
    <row r="10496" spans="1:4">
      <c r="A10496">
        <v>240131</v>
      </c>
      <c r="B10496" t="s">
        <v>8979</v>
      </c>
      <c r="C10496">
        <v>900</v>
      </c>
      <c r="D10496">
        <v>3</v>
      </c>
    </row>
    <row r="10497" spans="1:4">
      <c r="A10497">
        <v>240167</v>
      </c>
      <c r="B10497" t="s">
        <v>8982</v>
      </c>
      <c r="C10497">
        <v>261</v>
      </c>
      <c r="D10497">
        <v>1</v>
      </c>
    </row>
    <row r="10498" spans="1:4">
      <c r="A10498">
        <v>240190</v>
      </c>
      <c r="B10498" t="s">
        <v>8724</v>
      </c>
      <c r="C10498">
        <v>354</v>
      </c>
      <c r="D10498">
        <v>1</v>
      </c>
    </row>
    <row r="10499" spans="1:4">
      <c r="A10499">
        <v>240192</v>
      </c>
      <c r="B10499" t="s">
        <v>9739</v>
      </c>
      <c r="C10499">
        <v>334</v>
      </c>
      <c r="D10499">
        <v>1</v>
      </c>
    </row>
    <row r="10500" spans="1:4">
      <c r="A10500">
        <v>240206</v>
      </c>
      <c r="B10500" t="s">
        <v>10080</v>
      </c>
      <c r="C10500">
        <v>281</v>
      </c>
      <c r="D10500">
        <v>16</v>
      </c>
    </row>
    <row r="10501" spans="1:4">
      <c r="A10501">
        <v>240264</v>
      </c>
      <c r="B10501" t="s">
        <v>9983</v>
      </c>
      <c r="C10501">
        <v>274</v>
      </c>
      <c r="D10501">
        <v>4</v>
      </c>
    </row>
    <row r="10502" spans="1:4">
      <c r="A10502">
        <v>240310</v>
      </c>
      <c r="B10502" t="s">
        <v>9765</v>
      </c>
      <c r="C10502">
        <v>-268</v>
      </c>
      <c r="D10502">
        <v>-1</v>
      </c>
    </row>
    <row r="10503" spans="1:4">
      <c r="A10503">
        <v>240315</v>
      </c>
      <c r="B10503" t="s">
        <v>9236</v>
      </c>
      <c r="C10503">
        <v>138</v>
      </c>
      <c r="D10503">
        <v>2</v>
      </c>
    </row>
    <row r="10504" spans="1:4">
      <c r="A10504">
        <v>240315</v>
      </c>
      <c r="B10504" t="s">
        <v>9236</v>
      </c>
      <c r="C10504">
        <v>87</v>
      </c>
      <c r="D10504">
        <v>1</v>
      </c>
    </row>
    <row r="10505" spans="1:4">
      <c r="A10505">
        <v>240367</v>
      </c>
      <c r="B10505" t="s">
        <v>7906</v>
      </c>
      <c r="C10505">
        <v>169</v>
      </c>
      <c r="D10505">
        <v>1</v>
      </c>
    </row>
    <row r="10506" spans="1:4">
      <c r="A10506">
        <v>240378</v>
      </c>
      <c r="B10506" t="s">
        <v>10506</v>
      </c>
      <c r="C10506">
        <v>80</v>
      </c>
      <c r="D10506">
        <v>1</v>
      </c>
    </row>
    <row r="10507" spans="1:4">
      <c r="A10507">
        <v>240378</v>
      </c>
      <c r="B10507" t="s">
        <v>10506</v>
      </c>
      <c r="C10507">
        <v>81</v>
      </c>
      <c r="D10507">
        <v>1</v>
      </c>
    </row>
    <row r="10508" spans="1:4">
      <c r="A10508">
        <v>240378</v>
      </c>
      <c r="B10508" t="s">
        <v>10506</v>
      </c>
      <c r="C10508">
        <v>245</v>
      </c>
      <c r="D10508">
        <v>3</v>
      </c>
    </row>
    <row r="10509" spans="1:4">
      <c r="A10509">
        <v>240535</v>
      </c>
      <c r="B10509" t="s">
        <v>10420</v>
      </c>
      <c r="C10509">
        <v>623</v>
      </c>
      <c r="D10509">
        <v>7</v>
      </c>
    </row>
    <row r="10510" spans="1:4">
      <c r="A10510">
        <v>240655</v>
      </c>
      <c r="B10510" t="s">
        <v>10421</v>
      </c>
      <c r="C10510">
        <v>354</v>
      </c>
      <c r="D10510">
        <v>1</v>
      </c>
    </row>
    <row r="10511" spans="1:4">
      <c r="A10511">
        <v>240670</v>
      </c>
      <c r="B10511" t="s">
        <v>10515</v>
      </c>
      <c r="C10511">
        <v>169</v>
      </c>
      <c r="D10511">
        <v>1</v>
      </c>
    </row>
    <row r="10512" spans="1:4">
      <c r="A10512">
        <v>210906</v>
      </c>
      <c r="B10512" t="s">
        <v>9639</v>
      </c>
      <c r="C10512">
        <v>39</v>
      </c>
      <c r="D10512">
        <v>1</v>
      </c>
    </row>
    <row r="10513" spans="1:4">
      <c r="A10513">
        <v>213994</v>
      </c>
      <c r="B10513" t="s">
        <v>9782</v>
      </c>
      <c r="C10513">
        <v>41.8</v>
      </c>
      <c r="D10513">
        <v>1</v>
      </c>
    </row>
    <row r="10514" spans="1:4">
      <c r="A10514">
        <v>218853</v>
      </c>
      <c r="B10514" t="s">
        <v>523</v>
      </c>
      <c r="C10514">
        <v>268</v>
      </c>
      <c r="D10514">
        <v>1</v>
      </c>
    </row>
    <row r="10515" spans="1:4">
      <c r="A10515">
        <v>225177</v>
      </c>
      <c r="B10515" t="s">
        <v>9115</v>
      </c>
      <c r="C10515">
        <v>9</v>
      </c>
      <c r="D10515">
        <v>1</v>
      </c>
    </row>
    <row r="10516" spans="1:4">
      <c r="A10516">
        <v>225359</v>
      </c>
      <c r="B10516" t="s">
        <v>8810</v>
      </c>
      <c r="C10516">
        <v>1180</v>
      </c>
      <c r="D10516">
        <v>1</v>
      </c>
    </row>
    <row r="10517" spans="1:4">
      <c r="A10517">
        <v>228521</v>
      </c>
      <c r="B10517" t="s">
        <v>9531</v>
      </c>
      <c r="C10517">
        <v>39</v>
      </c>
      <c r="D10517">
        <v>1</v>
      </c>
    </row>
    <row r="10518" spans="1:4">
      <c r="A10518">
        <v>232299</v>
      </c>
      <c r="B10518" t="s">
        <v>305</v>
      </c>
      <c r="C10518">
        <v>0</v>
      </c>
      <c r="D10518">
        <v>0</v>
      </c>
    </row>
    <row r="10519" spans="1:4">
      <c r="A10519">
        <v>232786</v>
      </c>
      <c r="B10519" t="s">
        <v>8998</v>
      </c>
      <c r="C10519">
        <v>268</v>
      </c>
      <c r="D10519">
        <v>2</v>
      </c>
    </row>
    <row r="10520" spans="1:4">
      <c r="A10520">
        <v>232896</v>
      </c>
      <c r="B10520" t="s">
        <v>9612</v>
      </c>
      <c r="C10520">
        <v>203</v>
      </c>
      <c r="D10520">
        <v>1</v>
      </c>
    </row>
    <row r="10521" spans="1:4">
      <c r="A10521">
        <v>232982</v>
      </c>
      <c r="B10521" t="s">
        <v>9150</v>
      </c>
      <c r="C10521">
        <v>1599</v>
      </c>
      <c r="D10521">
        <v>1</v>
      </c>
    </row>
    <row r="10522" spans="1:4">
      <c r="A10522">
        <v>233064</v>
      </c>
      <c r="B10522" t="s">
        <v>6816</v>
      </c>
      <c r="C10522">
        <v>233</v>
      </c>
      <c r="D10522">
        <v>1</v>
      </c>
    </row>
    <row r="10523" spans="1:4">
      <c r="A10523">
        <v>233212</v>
      </c>
      <c r="B10523" t="s">
        <v>11094</v>
      </c>
      <c r="C10523">
        <v>1798</v>
      </c>
      <c r="D10523">
        <v>1</v>
      </c>
    </row>
    <row r="10524" spans="1:4">
      <c r="A10524">
        <v>234785</v>
      </c>
      <c r="B10524" t="s">
        <v>11095</v>
      </c>
      <c r="C10524">
        <v>429</v>
      </c>
      <c r="D10524">
        <v>1</v>
      </c>
    </row>
    <row r="10525" spans="1:4">
      <c r="A10525">
        <v>234822</v>
      </c>
      <c r="B10525" t="s">
        <v>549</v>
      </c>
      <c r="C10525">
        <v>736</v>
      </c>
      <c r="D10525">
        <v>2</v>
      </c>
    </row>
    <row r="10526" spans="1:4">
      <c r="A10526">
        <v>235085</v>
      </c>
      <c r="B10526" t="s">
        <v>9559</v>
      </c>
      <c r="C10526">
        <v>59</v>
      </c>
      <c r="D10526">
        <v>1</v>
      </c>
    </row>
    <row r="10527" spans="1:4">
      <c r="A10527">
        <v>236066</v>
      </c>
      <c r="B10527" t="s">
        <v>7126</v>
      </c>
      <c r="C10527">
        <v>1541</v>
      </c>
      <c r="D10527">
        <v>1</v>
      </c>
    </row>
    <row r="10528" spans="1:4">
      <c r="A10528">
        <v>236068</v>
      </c>
      <c r="B10528" t="s">
        <v>685</v>
      </c>
      <c r="C10528">
        <v>404</v>
      </c>
      <c r="D10528">
        <v>1</v>
      </c>
    </row>
    <row r="10529" spans="1:4">
      <c r="A10529">
        <v>239697</v>
      </c>
      <c r="B10529" t="s">
        <v>11096</v>
      </c>
      <c r="C10529">
        <v>238</v>
      </c>
      <c r="D10529">
        <v>1</v>
      </c>
    </row>
    <row r="10530" spans="1:4">
      <c r="A10530">
        <v>239697</v>
      </c>
      <c r="B10530" t="s">
        <v>11096</v>
      </c>
      <c r="C10530">
        <v>238</v>
      </c>
      <c r="D10530">
        <v>1</v>
      </c>
    </row>
    <row r="10531" spans="1:4">
      <c r="A10531">
        <v>239923</v>
      </c>
      <c r="B10531" t="s">
        <v>350</v>
      </c>
      <c r="C10531">
        <v>69</v>
      </c>
      <c r="D10531">
        <v>1</v>
      </c>
    </row>
    <row r="10532" spans="1:4">
      <c r="A10532">
        <v>240211</v>
      </c>
      <c r="B10532" t="s">
        <v>10871</v>
      </c>
      <c r="C10532">
        <v>168</v>
      </c>
      <c r="D10532">
        <v>1</v>
      </c>
    </row>
    <row r="10533" spans="1:4">
      <c r="A10533">
        <v>240264</v>
      </c>
      <c r="B10533" t="s">
        <v>9983</v>
      </c>
      <c r="C10533">
        <v>0</v>
      </c>
      <c r="D10533">
        <v>0</v>
      </c>
    </row>
    <row r="10534" spans="1:4">
      <c r="A10534">
        <v>240520</v>
      </c>
      <c r="B10534" t="s">
        <v>8181</v>
      </c>
      <c r="C10534">
        <v>154</v>
      </c>
      <c r="D10534">
        <v>1</v>
      </c>
    </row>
    <row r="10535" spans="1:4">
      <c r="A10535">
        <v>207942</v>
      </c>
      <c r="B10535" t="s">
        <v>10526</v>
      </c>
      <c r="C10535">
        <v>7.9</v>
      </c>
      <c r="D10535">
        <v>1</v>
      </c>
    </row>
    <row r="10536" spans="1:4">
      <c r="A10536">
        <v>209461</v>
      </c>
      <c r="B10536" t="s">
        <v>1831</v>
      </c>
      <c r="C10536">
        <v>60.8</v>
      </c>
      <c r="D10536">
        <v>1</v>
      </c>
    </row>
    <row r="10537" spans="1:4">
      <c r="A10537">
        <v>219792</v>
      </c>
      <c r="B10537" t="s">
        <v>484</v>
      </c>
      <c r="C10537">
        <v>276</v>
      </c>
      <c r="D10537">
        <v>2</v>
      </c>
    </row>
    <row r="10538" spans="1:4">
      <c r="A10538">
        <v>224799</v>
      </c>
      <c r="B10538" t="s">
        <v>8806</v>
      </c>
      <c r="C10538">
        <v>198</v>
      </c>
      <c r="D10538">
        <v>1</v>
      </c>
    </row>
    <row r="10539" spans="1:4">
      <c r="A10539">
        <v>228615</v>
      </c>
      <c r="B10539" t="s">
        <v>5012</v>
      </c>
      <c r="C10539">
        <v>288</v>
      </c>
      <c r="D10539">
        <v>2</v>
      </c>
    </row>
    <row r="10540" spans="1:4">
      <c r="A10540">
        <v>234069</v>
      </c>
      <c r="B10540" t="s">
        <v>9688</v>
      </c>
      <c r="C10540">
        <v>144</v>
      </c>
      <c r="D10540">
        <v>1</v>
      </c>
    </row>
    <row r="10541" spans="1:4">
      <c r="A10541">
        <v>234360</v>
      </c>
      <c r="B10541" t="s">
        <v>9618</v>
      </c>
      <c r="C10541">
        <v>0</v>
      </c>
      <c r="D10541">
        <v>0</v>
      </c>
    </row>
    <row r="10542" spans="1:4">
      <c r="A10542">
        <v>235605</v>
      </c>
      <c r="B10542" t="s">
        <v>9177</v>
      </c>
      <c r="C10542">
        <v>240</v>
      </c>
      <c r="D10542">
        <v>1</v>
      </c>
    </row>
    <row r="10543" spans="1:4">
      <c r="A10543">
        <v>235683</v>
      </c>
      <c r="B10543" t="s">
        <v>9829</v>
      </c>
      <c r="C10543">
        <v>249</v>
      </c>
      <c r="D10543">
        <v>3</v>
      </c>
    </row>
    <row r="10544" spans="1:4">
      <c r="A10544">
        <v>236068</v>
      </c>
      <c r="B10544" t="s">
        <v>685</v>
      </c>
      <c r="C10544">
        <v>440</v>
      </c>
      <c r="D10544">
        <v>1</v>
      </c>
    </row>
    <row r="10545" spans="1:4">
      <c r="A10545">
        <v>236079</v>
      </c>
      <c r="B10545" t="s">
        <v>9834</v>
      </c>
      <c r="C10545">
        <v>-199</v>
      </c>
      <c r="D10545">
        <v>-1</v>
      </c>
    </row>
    <row r="10546" spans="1:4">
      <c r="A10546">
        <v>237103</v>
      </c>
      <c r="B10546" t="s">
        <v>10247</v>
      </c>
      <c r="C10546">
        <v>79.7</v>
      </c>
      <c r="D10546">
        <v>3</v>
      </c>
    </row>
    <row r="10547" spans="1:4">
      <c r="A10547">
        <v>239697</v>
      </c>
      <c r="B10547" t="s">
        <v>11096</v>
      </c>
      <c r="C10547">
        <v>258</v>
      </c>
      <c r="D10547">
        <v>1</v>
      </c>
    </row>
    <row r="10548" spans="1:4">
      <c r="A10548">
        <v>239697</v>
      </c>
      <c r="B10548" t="s">
        <v>11096</v>
      </c>
      <c r="C10548">
        <v>258</v>
      </c>
      <c r="D10548">
        <v>1</v>
      </c>
    </row>
    <row r="10549" spans="1:4">
      <c r="A10549">
        <v>185186</v>
      </c>
      <c r="B10549" t="s">
        <v>8725</v>
      </c>
      <c r="C10549">
        <v>2349</v>
      </c>
      <c r="D10549">
        <v>9</v>
      </c>
    </row>
    <row r="10550" spans="1:4">
      <c r="A10550">
        <v>185327</v>
      </c>
      <c r="B10550" t="s">
        <v>9031</v>
      </c>
      <c r="C10550">
        <v>12</v>
      </c>
      <c r="D10550">
        <v>1</v>
      </c>
    </row>
    <row r="10551" spans="1:4">
      <c r="A10551">
        <v>185886</v>
      </c>
      <c r="B10551" t="s">
        <v>10267</v>
      </c>
      <c r="C10551">
        <v>34</v>
      </c>
      <c r="D10551">
        <v>1</v>
      </c>
    </row>
    <row r="10552" spans="1:4">
      <c r="A10552">
        <v>186241</v>
      </c>
      <c r="B10552" t="s">
        <v>10268</v>
      </c>
      <c r="C10552">
        <v>27</v>
      </c>
      <c r="D10552">
        <v>1</v>
      </c>
    </row>
    <row r="10553" spans="1:4">
      <c r="A10553">
        <v>187108</v>
      </c>
      <c r="B10553" t="s">
        <v>21</v>
      </c>
      <c r="C10553">
        <v>176.8</v>
      </c>
      <c r="D10553">
        <v>11</v>
      </c>
    </row>
    <row r="10554" spans="1:4">
      <c r="A10554">
        <v>188368</v>
      </c>
      <c r="B10554" t="s">
        <v>10000</v>
      </c>
      <c r="C10554">
        <v>99</v>
      </c>
      <c r="D10554">
        <v>1</v>
      </c>
    </row>
    <row r="10555" spans="1:4">
      <c r="A10555">
        <v>188897</v>
      </c>
      <c r="B10555" t="s">
        <v>812</v>
      </c>
      <c r="C10555">
        <v>391</v>
      </c>
      <c r="D10555">
        <v>3</v>
      </c>
    </row>
    <row r="10556" spans="1:4">
      <c r="A10556">
        <v>188922</v>
      </c>
      <c r="B10556" t="s">
        <v>499</v>
      </c>
      <c r="C10556">
        <v>1227</v>
      </c>
      <c r="D10556">
        <v>7</v>
      </c>
    </row>
    <row r="10557" spans="1:4">
      <c r="A10557">
        <v>190672</v>
      </c>
      <c r="B10557" t="s">
        <v>824</v>
      </c>
      <c r="C10557">
        <v>22.5</v>
      </c>
      <c r="D10557">
        <v>1</v>
      </c>
    </row>
    <row r="10558" spans="1:4">
      <c r="A10558">
        <v>190714</v>
      </c>
      <c r="B10558" t="s">
        <v>823</v>
      </c>
      <c r="C10558">
        <v>1149</v>
      </c>
      <c r="D10558">
        <v>10</v>
      </c>
    </row>
    <row r="10559" spans="1:4">
      <c r="A10559">
        <v>190963</v>
      </c>
      <c r="B10559" t="s">
        <v>9459</v>
      </c>
      <c r="C10559">
        <v>357</v>
      </c>
      <c r="D10559">
        <v>3</v>
      </c>
    </row>
    <row r="10560" spans="1:4">
      <c r="A10560">
        <v>191742</v>
      </c>
      <c r="B10560" t="s">
        <v>11097</v>
      </c>
      <c r="C10560">
        <v>42</v>
      </c>
      <c r="D10560">
        <v>1</v>
      </c>
    </row>
    <row r="10561" spans="1:4">
      <c r="A10561">
        <v>192429</v>
      </c>
      <c r="B10561" t="s">
        <v>11098</v>
      </c>
      <c r="C10561">
        <v>49</v>
      </c>
      <c r="D10561">
        <v>1</v>
      </c>
    </row>
    <row r="10562" spans="1:4">
      <c r="A10562">
        <v>196036</v>
      </c>
      <c r="B10562" t="s">
        <v>11099</v>
      </c>
      <c r="C10562">
        <v>27</v>
      </c>
      <c r="D10562">
        <v>1</v>
      </c>
    </row>
    <row r="10563" spans="1:4">
      <c r="A10563">
        <v>196580</v>
      </c>
      <c r="B10563" t="s">
        <v>10558</v>
      </c>
      <c r="C10563">
        <v>84</v>
      </c>
      <c r="D10563">
        <v>1</v>
      </c>
    </row>
    <row r="10564" spans="1:4">
      <c r="A10564">
        <v>196583</v>
      </c>
      <c r="B10564" t="s">
        <v>10001</v>
      </c>
      <c r="C10564">
        <v>99</v>
      </c>
      <c r="D10564">
        <v>1</v>
      </c>
    </row>
    <row r="10565" spans="1:4">
      <c r="A10565">
        <v>197834</v>
      </c>
      <c r="B10565" t="s">
        <v>10191</v>
      </c>
      <c r="C10565">
        <v>160</v>
      </c>
      <c r="D10565">
        <v>1</v>
      </c>
    </row>
    <row r="10566" spans="1:4">
      <c r="A10566">
        <v>198767</v>
      </c>
      <c r="B10566" t="s">
        <v>1010</v>
      </c>
      <c r="C10566">
        <v>42</v>
      </c>
      <c r="D10566">
        <v>1</v>
      </c>
    </row>
    <row r="10567" spans="1:4">
      <c r="A10567">
        <v>198915</v>
      </c>
      <c r="B10567" t="s">
        <v>9040</v>
      </c>
      <c r="C10567">
        <v>111</v>
      </c>
      <c r="D10567">
        <v>1</v>
      </c>
    </row>
    <row r="10568" spans="1:4">
      <c r="A10568">
        <v>198916</v>
      </c>
      <c r="B10568" t="s">
        <v>10522</v>
      </c>
      <c r="C10568">
        <v>69</v>
      </c>
      <c r="D10568">
        <v>1</v>
      </c>
    </row>
    <row r="10569" spans="1:4">
      <c r="A10569">
        <v>198916</v>
      </c>
      <c r="B10569" t="s">
        <v>10522</v>
      </c>
      <c r="C10569">
        <v>68</v>
      </c>
      <c r="D10569">
        <v>1</v>
      </c>
    </row>
    <row r="10570" spans="1:4">
      <c r="A10570">
        <v>199089</v>
      </c>
      <c r="B10570" t="s">
        <v>11100</v>
      </c>
      <c r="C10570">
        <v>98</v>
      </c>
      <c r="D10570">
        <v>1</v>
      </c>
    </row>
    <row r="10571" spans="1:4">
      <c r="A10571">
        <v>199518</v>
      </c>
      <c r="B10571" t="s">
        <v>9238</v>
      </c>
      <c r="C10571">
        <v>66</v>
      </c>
      <c r="D10571">
        <v>1</v>
      </c>
    </row>
    <row r="10572" spans="1:4">
      <c r="A10572">
        <v>199767</v>
      </c>
      <c r="B10572" t="s">
        <v>8732</v>
      </c>
      <c r="C10572">
        <v>98</v>
      </c>
      <c r="D10572">
        <v>1</v>
      </c>
    </row>
    <row r="10573" spans="1:4">
      <c r="A10573">
        <v>199768</v>
      </c>
      <c r="B10573" t="s">
        <v>11101</v>
      </c>
      <c r="C10573">
        <v>79</v>
      </c>
      <c r="D10573">
        <v>1</v>
      </c>
    </row>
    <row r="10574" spans="1:4">
      <c r="A10574">
        <v>199791</v>
      </c>
      <c r="B10574" t="s">
        <v>10561</v>
      </c>
      <c r="C10574">
        <v>-7</v>
      </c>
      <c r="D10574">
        <v>0</v>
      </c>
    </row>
    <row r="10575" spans="1:4">
      <c r="A10575">
        <v>200405</v>
      </c>
      <c r="B10575" t="s">
        <v>9596</v>
      </c>
      <c r="C10575">
        <v>79</v>
      </c>
      <c r="D10575">
        <v>1</v>
      </c>
    </row>
    <row r="10576" spans="1:4">
      <c r="A10576">
        <v>200669</v>
      </c>
      <c r="B10576" t="s">
        <v>9290</v>
      </c>
      <c r="C10576">
        <v>32</v>
      </c>
      <c r="D10576">
        <v>1</v>
      </c>
    </row>
    <row r="10577" spans="1:4">
      <c r="A10577">
        <v>201040</v>
      </c>
      <c r="B10577" t="s">
        <v>8985</v>
      </c>
      <c r="C10577">
        <v>1036</v>
      </c>
      <c r="D10577">
        <v>3</v>
      </c>
    </row>
    <row r="10578" spans="1:4">
      <c r="A10578">
        <v>201278</v>
      </c>
      <c r="B10578" t="s">
        <v>49</v>
      </c>
      <c r="C10578">
        <v>1359</v>
      </c>
      <c r="D10578">
        <v>11</v>
      </c>
    </row>
    <row r="10579" spans="1:4">
      <c r="A10579">
        <v>201434</v>
      </c>
      <c r="B10579" t="s">
        <v>9462</v>
      </c>
      <c r="C10579">
        <v>69</v>
      </c>
      <c r="D10579">
        <v>1</v>
      </c>
    </row>
    <row r="10580" spans="1:4">
      <c r="A10580">
        <v>201825</v>
      </c>
      <c r="B10580" t="s">
        <v>10002</v>
      </c>
      <c r="C10580">
        <v>920</v>
      </c>
      <c r="D10580">
        <v>3</v>
      </c>
    </row>
    <row r="10581" spans="1:4">
      <c r="A10581">
        <v>201826</v>
      </c>
      <c r="B10581" t="s">
        <v>9240</v>
      </c>
      <c r="C10581">
        <v>274</v>
      </c>
      <c r="D10581">
        <v>1</v>
      </c>
    </row>
    <row r="10582" spans="1:4">
      <c r="A10582">
        <v>202075</v>
      </c>
      <c r="B10582" t="s">
        <v>8735</v>
      </c>
      <c r="C10582">
        <v>81</v>
      </c>
      <c r="D10582">
        <v>2</v>
      </c>
    </row>
    <row r="10583" spans="1:4">
      <c r="A10583">
        <v>202278</v>
      </c>
      <c r="B10583" t="s">
        <v>11102</v>
      </c>
      <c r="C10583">
        <v>188</v>
      </c>
      <c r="D10583">
        <v>1</v>
      </c>
    </row>
    <row r="10584" spans="1:4">
      <c r="A10584">
        <v>202279</v>
      </c>
      <c r="B10584" t="s">
        <v>11103</v>
      </c>
      <c r="C10584">
        <v>329</v>
      </c>
      <c r="D10584">
        <v>1</v>
      </c>
    </row>
    <row r="10585" spans="1:4">
      <c r="A10585">
        <v>202351</v>
      </c>
      <c r="B10585" t="s">
        <v>50</v>
      </c>
      <c r="C10585">
        <v>1398</v>
      </c>
      <c r="D10585">
        <v>11</v>
      </c>
    </row>
    <row r="10586" spans="1:4">
      <c r="A10586">
        <v>202357</v>
      </c>
      <c r="B10586" t="s">
        <v>10566</v>
      </c>
      <c r="C10586">
        <v>139</v>
      </c>
      <c r="D10586">
        <v>1</v>
      </c>
    </row>
    <row r="10587" spans="1:4">
      <c r="A10587">
        <v>202357</v>
      </c>
      <c r="B10587" t="s">
        <v>10566</v>
      </c>
      <c r="C10587">
        <v>144</v>
      </c>
      <c r="D10587">
        <v>1</v>
      </c>
    </row>
    <row r="10588" spans="1:4">
      <c r="A10588">
        <v>202358</v>
      </c>
      <c r="B10588" t="s">
        <v>10194</v>
      </c>
      <c r="C10588">
        <v>163</v>
      </c>
      <c r="D10588">
        <v>1</v>
      </c>
    </row>
    <row r="10589" spans="1:4">
      <c r="A10589">
        <v>202533</v>
      </c>
      <c r="B10589" t="s">
        <v>9464</v>
      </c>
      <c r="C10589">
        <v>48</v>
      </c>
      <c r="D10589">
        <v>1</v>
      </c>
    </row>
    <row r="10590" spans="1:4">
      <c r="A10590">
        <v>202588</v>
      </c>
      <c r="B10590" t="s">
        <v>10004</v>
      </c>
      <c r="C10590">
        <v>857</v>
      </c>
      <c r="D10590">
        <v>9</v>
      </c>
    </row>
    <row r="10591" spans="1:4">
      <c r="A10591">
        <v>202792</v>
      </c>
      <c r="B10591" t="s">
        <v>9294</v>
      </c>
      <c r="C10591">
        <v>277</v>
      </c>
      <c r="D10591">
        <v>3</v>
      </c>
    </row>
    <row r="10592" spans="1:4">
      <c r="A10592">
        <v>203277</v>
      </c>
      <c r="B10592" t="s">
        <v>9044</v>
      </c>
      <c r="C10592">
        <v>24.9</v>
      </c>
      <c r="D10592">
        <v>1</v>
      </c>
    </row>
    <row r="10593" spans="1:4">
      <c r="A10593">
        <v>203284</v>
      </c>
      <c r="B10593" t="s">
        <v>10569</v>
      </c>
      <c r="C10593">
        <v>39</v>
      </c>
      <c r="D10593">
        <v>2</v>
      </c>
    </row>
    <row r="10594" spans="1:4">
      <c r="A10594">
        <v>203803</v>
      </c>
      <c r="B10594" t="s">
        <v>8740</v>
      </c>
      <c r="C10594">
        <v>57</v>
      </c>
      <c r="D10594">
        <v>1</v>
      </c>
    </row>
    <row r="10595" spans="1:4">
      <c r="A10595">
        <v>203999</v>
      </c>
      <c r="B10595" t="s">
        <v>9019</v>
      </c>
      <c r="C10595">
        <v>1195</v>
      </c>
      <c r="D10595">
        <v>5</v>
      </c>
    </row>
    <row r="10596" spans="1:4">
      <c r="A10596">
        <v>204057</v>
      </c>
      <c r="B10596" t="s">
        <v>11104</v>
      </c>
      <c r="C10596">
        <v>32</v>
      </c>
      <c r="D10596">
        <v>1</v>
      </c>
    </row>
    <row r="10597" spans="1:4">
      <c r="A10597">
        <v>204063</v>
      </c>
      <c r="B10597" t="s">
        <v>8741</v>
      </c>
      <c r="C10597">
        <v>30</v>
      </c>
      <c r="D10597">
        <v>1</v>
      </c>
    </row>
    <row r="10598" spans="1:4">
      <c r="A10598">
        <v>204146</v>
      </c>
      <c r="B10598" t="s">
        <v>9629</v>
      </c>
      <c r="C10598">
        <v>78</v>
      </c>
      <c r="D10598">
        <v>2</v>
      </c>
    </row>
    <row r="10599" spans="1:4">
      <c r="A10599">
        <v>204191</v>
      </c>
      <c r="B10599" t="s">
        <v>11105</v>
      </c>
      <c r="C10599">
        <v>143</v>
      </c>
      <c r="D10599">
        <v>1</v>
      </c>
    </row>
    <row r="10600" spans="1:4">
      <c r="A10600">
        <v>204194</v>
      </c>
      <c r="B10600" t="s">
        <v>8743</v>
      </c>
      <c r="C10600">
        <v>118</v>
      </c>
      <c r="D10600">
        <v>1</v>
      </c>
    </row>
    <row r="10601" spans="1:4">
      <c r="A10601">
        <v>204255</v>
      </c>
      <c r="B10601" t="s">
        <v>9774</v>
      </c>
      <c r="C10601">
        <v>1226</v>
      </c>
      <c r="D10601">
        <v>21</v>
      </c>
    </row>
    <row r="10602" spans="1:4">
      <c r="A10602">
        <v>204256</v>
      </c>
      <c r="B10602" t="s">
        <v>9631</v>
      </c>
      <c r="C10602">
        <v>160</v>
      </c>
      <c r="D10602">
        <v>2</v>
      </c>
    </row>
    <row r="10603" spans="1:4">
      <c r="A10603">
        <v>204280</v>
      </c>
      <c r="B10603" t="s">
        <v>1303</v>
      </c>
      <c r="C10603">
        <v>146</v>
      </c>
      <c r="D10603">
        <v>2</v>
      </c>
    </row>
    <row r="10604" spans="1:4">
      <c r="A10604">
        <v>204308</v>
      </c>
      <c r="B10604" t="s">
        <v>9465</v>
      </c>
      <c r="C10604">
        <v>49</v>
      </c>
      <c r="D10604">
        <v>1</v>
      </c>
    </row>
    <row r="10605" spans="1:4">
      <c r="A10605">
        <v>204497</v>
      </c>
      <c r="B10605" t="s">
        <v>10197</v>
      </c>
      <c r="C10605">
        <v>19</v>
      </c>
      <c r="D10605">
        <v>1</v>
      </c>
    </row>
    <row r="10606" spans="1:4">
      <c r="A10606">
        <v>204838</v>
      </c>
      <c r="B10606" t="s">
        <v>526</v>
      </c>
      <c r="C10606">
        <v>268</v>
      </c>
      <c r="D10606">
        <v>1</v>
      </c>
    </row>
    <row r="10607" spans="1:4">
      <c r="A10607">
        <v>205124</v>
      </c>
      <c r="B10607" t="s">
        <v>8746</v>
      </c>
      <c r="C10607">
        <v>56</v>
      </c>
      <c r="D10607">
        <v>1</v>
      </c>
    </row>
    <row r="10608" spans="1:4">
      <c r="A10608">
        <v>205125</v>
      </c>
      <c r="B10608" t="s">
        <v>8747</v>
      </c>
      <c r="C10608">
        <v>41</v>
      </c>
      <c r="D10608">
        <v>1</v>
      </c>
    </row>
    <row r="10609" spans="1:4">
      <c r="A10609">
        <v>205236</v>
      </c>
      <c r="B10609" t="s">
        <v>11106</v>
      </c>
      <c r="C10609">
        <v>39</v>
      </c>
      <c r="D10609">
        <v>1</v>
      </c>
    </row>
    <row r="10610" spans="1:4">
      <c r="A10610">
        <v>205511</v>
      </c>
      <c r="B10610" t="s">
        <v>11107</v>
      </c>
      <c r="C10610">
        <v>328</v>
      </c>
      <c r="D10610">
        <v>1</v>
      </c>
    </row>
    <row r="10611" spans="1:4">
      <c r="A10611">
        <v>205579</v>
      </c>
      <c r="B10611" t="s">
        <v>1415</v>
      </c>
      <c r="C10611">
        <v>272</v>
      </c>
      <c r="D10611">
        <v>1</v>
      </c>
    </row>
    <row r="10612" spans="1:4">
      <c r="A10612">
        <v>205584</v>
      </c>
      <c r="B10612" t="s">
        <v>11108</v>
      </c>
      <c r="C10612">
        <v>143</v>
      </c>
      <c r="D10612">
        <v>1</v>
      </c>
    </row>
    <row r="10613" spans="1:4">
      <c r="A10613">
        <v>205626</v>
      </c>
      <c r="B10613" t="s">
        <v>10186</v>
      </c>
      <c r="C10613">
        <v>35</v>
      </c>
      <c r="D10613">
        <v>2</v>
      </c>
    </row>
    <row r="10614" spans="1:4">
      <c r="A10614">
        <v>205634</v>
      </c>
      <c r="B10614" t="s">
        <v>10575</v>
      </c>
      <c r="C10614">
        <v>20.45</v>
      </c>
      <c r="D10614">
        <v>5</v>
      </c>
    </row>
    <row r="10615" spans="1:4">
      <c r="A10615">
        <v>205634</v>
      </c>
      <c r="B10615" t="s">
        <v>10575</v>
      </c>
      <c r="C10615">
        <v>38.25</v>
      </c>
      <c r="D10615">
        <v>7</v>
      </c>
    </row>
    <row r="10616" spans="1:4">
      <c r="A10616">
        <v>205637</v>
      </c>
      <c r="B10616" t="s">
        <v>9632</v>
      </c>
      <c r="C10616">
        <v>7.9</v>
      </c>
      <c r="D10616">
        <v>1</v>
      </c>
    </row>
    <row r="10617" spans="1:4">
      <c r="A10617">
        <v>205761</v>
      </c>
      <c r="B10617" t="s">
        <v>9050</v>
      </c>
      <c r="C10617">
        <v>31</v>
      </c>
      <c r="D10617">
        <v>1</v>
      </c>
    </row>
    <row r="10618" spans="1:4">
      <c r="A10618">
        <v>205948</v>
      </c>
      <c r="B10618" t="s">
        <v>1484</v>
      </c>
      <c r="C10618">
        <v>9.8000000000000007</v>
      </c>
      <c r="D10618">
        <v>2</v>
      </c>
    </row>
    <row r="10619" spans="1:4">
      <c r="A10619">
        <v>205954</v>
      </c>
      <c r="B10619" t="s">
        <v>11109</v>
      </c>
      <c r="C10619">
        <v>4.9000000000000004</v>
      </c>
      <c r="D10619">
        <v>1</v>
      </c>
    </row>
    <row r="10620" spans="1:4">
      <c r="A10620">
        <v>205955</v>
      </c>
      <c r="B10620" t="s">
        <v>9053</v>
      </c>
      <c r="C10620">
        <v>3.9</v>
      </c>
      <c r="D10620">
        <v>1</v>
      </c>
    </row>
    <row r="10621" spans="1:4">
      <c r="A10621">
        <v>206566</v>
      </c>
      <c r="B10621" t="s">
        <v>11110</v>
      </c>
      <c r="C10621">
        <v>88</v>
      </c>
      <c r="D10621">
        <v>1</v>
      </c>
    </row>
    <row r="10622" spans="1:4">
      <c r="A10622">
        <v>206601</v>
      </c>
      <c r="B10622" t="s">
        <v>637</v>
      </c>
      <c r="C10622">
        <v>73</v>
      </c>
      <c r="D10622">
        <v>1</v>
      </c>
    </row>
    <row r="10623" spans="1:4">
      <c r="A10623">
        <v>206695</v>
      </c>
      <c r="B10623" t="s">
        <v>10360</v>
      </c>
      <c r="C10623">
        <v>114</v>
      </c>
      <c r="D10623">
        <v>3</v>
      </c>
    </row>
    <row r="10624" spans="1:4">
      <c r="A10624">
        <v>207403</v>
      </c>
      <c r="B10624" t="s">
        <v>10362</v>
      </c>
      <c r="C10624">
        <v>865</v>
      </c>
      <c r="D10624">
        <v>5</v>
      </c>
    </row>
    <row r="10625" spans="1:4">
      <c r="A10625">
        <v>207404</v>
      </c>
      <c r="B10625" t="s">
        <v>10593</v>
      </c>
      <c r="C10625">
        <v>186</v>
      </c>
      <c r="D10625">
        <v>1</v>
      </c>
    </row>
    <row r="10626" spans="1:4">
      <c r="A10626">
        <v>207405</v>
      </c>
      <c r="B10626" t="s">
        <v>10594</v>
      </c>
      <c r="C10626">
        <v>388</v>
      </c>
      <c r="D10626">
        <v>2</v>
      </c>
    </row>
    <row r="10627" spans="1:4">
      <c r="A10627">
        <v>207415</v>
      </c>
      <c r="B10627" t="s">
        <v>9303</v>
      </c>
      <c r="C10627">
        <v>102</v>
      </c>
      <c r="D10627">
        <v>1</v>
      </c>
    </row>
    <row r="10628" spans="1:4">
      <c r="A10628">
        <v>207417</v>
      </c>
      <c r="B10628" t="s">
        <v>11111</v>
      </c>
      <c r="C10628">
        <v>4239</v>
      </c>
      <c r="D10628">
        <v>1</v>
      </c>
    </row>
    <row r="10629" spans="1:4">
      <c r="A10629">
        <v>207420</v>
      </c>
      <c r="B10629" t="s">
        <v>11112</v>
      </c>
      <c r="C10629">
        <v>4639</v>
      </c>
      <c r="D10629">
        <v>1</v>
      </c>
    </row>
    <row r="10630" spans="1:4">
      <c r="A10630">
        <v>207476</v>
      </c>
      <c r="B10630" t="s">
        <v>1649</v>
      </c>
      <c r="C10630">
        <v>166</v>
      </c>
      <c r="D10630">
        <v>1</v>
      </c>
    </row>
    <row r="10631" spans="1:4">
      <c r="A10631">
        <v>207482</v>
      </c>
      <c r="B10631" t="s">
        <v>662</v>
      </c>
      <c r="C10631">
        <v>168</v>
      </c>
      <c r="D10631">
        <v>1</v>
      </c>
    </row>
    <row r="10632" spans="1:4">
      <c r="A10632">
        <v>207641</v>
      </c>
      <c r="B10632" t="s">
        <v>9473</v>
      </c>
      <c r="C10632">
        <v>40</v>
      </c>
      <c r="D10632">
        <v>1</v>
      </c>
    </row>
    <row r="10633" spans="1:4">
      <c r="A10633">
        <v>207896</v>
      </c>
      <c r="B10633" t="s">
        <v>8716</v>
      </c>
      <c r="C10633">
        <v>258</v>
      </c>
      <c r="D10633">
        <v>1</v>
      </c>
    </row>
    <row r="10634" spans="1:4">
      <c r="A10634">
        <v>207942</v>
      </c>
      <c r="B10634" t="s">
        <v>10526</v>
      </c>
      <c r="C10634">
        <v>3727.4</v>
      </c>
      <c r="D10634">
        <v>406</v>
      </c>
    </row>
    <row r="10635" spans="1:4">
      <c r="A10635">
        <v>207944</v>
      </c>
      <c r="B10635" t="s">
        <v>10597</v>
      </c>
      <c r="C10635">
        <v>57</v>
      </c>
      <c r="D10635">
        <v>1</v>
      </c>
    </row>
    <row r="10636" spans="1:4">
      <c r="A10636">
        <v>207958</v>
      </c>
      <c r="B10636" t="s">
        <v>8752</v>
      </c>
      <c r="C10636">
        <v>349</v>
      </c>
      <c r="D10636">
        <v>2</v>
      </c>
    </row>
    <row r="10637" spans="1:4">
      <c r="A10637">
        <v>207989</v>
      </c>
      <c r="B10637" t="s">
        <v>10116</v>
      </c>
      <c r="C10637">
        <v>85</v>
      </c>
      <c r="D10637">
        <v>1</v>
      </c>
    </row>
    <row r="10638" spans="1:4">
      <c r="A10638">
        <v>208098</v>
      </c>
      <c r="B10638" t="s">
        <v>9743</v>
      </c>
      <c r="C10638">
        <v>74</v>
      </c>
      <c r="D10638">
        <v>1</v>
      </c>
    </row>
    <row r="10639" spans="1:4">
      <c r="A10639">
        <v>208272</v>
      </c>
      <c r="B10639" t="s">
        <v>11113</v>
      </c>
      <c r="C10639">
        <v>10</v>
      </c>
      <c r="D10639">
        <v>1</v>
      </c>
    </row>
    <row r="10640" spans="1:4">
      <c r="A10640">
        <v>208408</v>
      </c>
      <c r="B10640" t="s">
        <v>638</v>
      </c>
      <c r="C10640">
        <v>236</v>
      </c>
      <c r="D10640">
        <v>2</v>
      </c>
    </row>
    <row r="10641" spans="1:4">
      <c r="A10641">
        <v>208773</v>
      </c>
      <c r="B10641" t="s">
        <v>9777</v>
      </c>
      <c r="C10641">
        <v>173</v>
      </c>
      <c r="D10641">
        <v>1</v>
      </c>
    </row>
    <row r="10642" spans="1:4">
      <c r="A10642">
        <v>208849</v>
      </c>
      <c r="B10642" t="s">
        <v>10117</v>
      </c>
      <c r="C10642">
        <v>74822</v>
      </c>
      <c r="D10642">
        <v>38</v>
      </c>
    </row>
    <row r="10643" spans="1:4">
      <c r="A10643">
        <v>209320</v>
      </c>
      <c r="B10643" t="s">
        <v>10444</v>
      </c>
      <c r="C10643">
        <v>170</v>
      </c>
      <c r="D10643">
        <v>1</v>
      </c>
    </row>
    <row r="10644" spans="1:4">
      <c r="A10644">
        <v>209458</v>
      </c>
      <c r="B10644" t="s">
        <v>1828</v>
      </c>
      <c r="C10644">
        <v>30</v>
      </c>
      <c r="D10644">
        <v>1</v>
      </c>
    </row>
    <row r="10645" spans="1:4">
      <c r="A10645">
        <v>209460</v>
      </c>
      <c r="B10645" t="s">
        <v>1830</v>
      </c>
      <c r="C10645">
        <v>61.8</v>
      </c>
      <c r="D10645">
        <v>1</v>
      </c>
    </row>
    <row r="10646" spans="1:4">
      <c r="A10646">
        <v>209461</v>
      </c>
      <c r="B10646" t="s">
        <v>1831</v>
      </c>
      <c r="C10646">
        <v>123.6</v>
      </c>
      <c r="D10646">
        <v>2</v>
      </c>
    </row>
    <row r="10647" spans="1:4">
      <c r="A10647">
        <v>209474</v>
      </c>
      <c r="B10647" t="s">
        <v>1835</v>
      </c>
      <c r="C10647">
        <v>228</v>
      </c>
      <c r="D10647">
        <v>1</v>
      </c>
    </row>
    <row r="10648" spans="1:4">
      <c r="A10648">
        <v>209807</v>
      </c>
      <c r="B10648" t="s">
        <v>11114</v>
      </c>
      <c r="C10648">
        <v>59</v>
      </c>
      <c r="D10648">
        <v>1</v>
      </c>
    </row>
    <row r="10649" spans="1:4">
      <c r="A10649">
        <v>210015</v>
      </c>
      <c r="B10649" t="s">
        <v>1920</v>
      </c>
      <c r="C10649">
        <v>64</v>
      </c>
      <c r="D10649">
        <v>1</v>
      </c>
    </row>
    <row r="10650" spans="1:4">
      <c r="A10650">
        <v>210074</v>
      </c>
      <c r="B10650" t="s">
        <v>9778</v>
      </c>
      <c r="C10650">
        <v>27</v>
      </c>
      <c r="D10650">
        <v>1</v>
      </c>
    </row>
    <row r="10651" spans="1:4">
      <c r="A10651">
        <v>210088</v>
      </c>
      <c r="B10651" t="s">
        <v>296</v>
      </c>
      <c r="C10651">
        <v>450</v>
      </c>
      <c r="D10651">
        <v>2</v>
      </c>
    </row>
    <row r="10652" spans="1:4">
      <c r="A10652">
        <v>210417</v>
      </c>
      <c r="B10652" t="s">
        <v>10445</v>
      </c>
      <c r="C10652">
        <v>56</v>
      </c>
      <c r="D10652">
        <v>2</v>
      </c>
    </row>
    <row r="10653" spans="1:4">
      <c r="A10653">
        <v>210919</v>
      </c>
      <c r="B10653" t="s">
        <v>2038</v>
      </c>
      <c r="C10653">
        <v>33</v>
      </c>
      <c r="D10653">
        <v>1</v>
      </c>
    </row>
    <row r="10654" spans="1:4">
      <c r="A10654">
        <v>210932</v>
      </c>
      <c r="B10654" t="s">
        <v>9308</v>
      </c>
      <c r="C10654">
        <v>0</v>
      </c>
      <c r="D10654">
        <v>1</v>
      </c>
    </row>
    <row r="10655" spans="1:4">
      <c r="A10655">
        <v>210951</v>
      </c>
      <c r="B10655" t="s">
        <v>11115</v>
      </c>
      <c r="C10655">
        <v>84</v>
      </c>
      <c r="D10655">
        <v>1</v>
      </c>
    </row>
    <row r="10656" spans="1:4">
      <c r="A10656">
        <v>210974</v>
      </c>
      <c r="B10656" t="s">
        <v>2050</v>
      </c>
      <c r="C10656">
        <v>136</v>
      </c>
      <c r="D10656">
        <v>1</v>
      </c>
    </row>
    <row r="10657" spans="1:4">
      <c r="A10657">
        <v>211008</v>
      </c>
      <c r="B10657" t="s">
        <v>10277</v>
      </c>
      <c r="C10657">
        <v>0</v>
      </c>
      <c r="D10657">
        <v>0</v>
      </c>
    </row>
    <row r="10658" spans="1:4">
      <c r="A10658">
        <v>211135</v>
      </c>
      <c r="B10658" t="s">
        <v>9065</v>
      </c>
      <c r="C10658">
        <v>448</v>
      </c>
      <c r="D10658">
        <v>1</v>
      </c>
    </row>
    <row r="10659" spans="1:4">
      <c r="A10659">
        <v>211135</v>
      </c>
      <c r="B10659" t="s">
        <v>9065</v>
      </c>
      <c r="C10659">
        <v>-453</v>
      </c>
      <c r="D10659">
        <v>-1</v>
      </c>
    </row>
    <row r="10660" spans="1:4">
      <c r="A10660">
        <v>211191</v>
      </c>
      <c r="B10660" t="s">
        <v>10949</v>
      </c>
      <c r="C10660">
        <v>74</v>
      </c>
      <c r="D10660">
        <v>1</v>
      </c>
    </row>
    <row r="10661" spans="1:4">
      <c r="A10661">
        <v>211448</v>
      </c>
      <c r="B10661" t="s">
        <v>517</v>
      </c>
      <c r="C10661">
        <v>369</v>
      </c>
      <c r="D10661">
        <v>1</v>
      </c>
    </row>
    <row r="10662" spans="1:4">
      <c r="A10662">
        <v>211561</v>
      </c>
      <c r="B10662" t="s">
        <v>2121</v>
      </c>
      <c r="C10662">
        <v>125</v>
      </c>
      <c r="D10662">
        <v>1</v>
      </c>
    </row>
    <row r="10663" spans="1:4">
      <c r="A10663">
        <v>211745</v>
      </c>
      <c r="B10663" t="s">
        <v>2072</v>
      </c>
      <c r="C10663">
        <v>89</v>
      </c>
      <c r="D10663">
        <v>1</v>
      </c>
    </row>
    <row r="10664" spans="1:4">
      <c r="A10664">
        <v>211762</v>
      </c>
      <c r="B10664" t="s">
        <v>10612</v>
      </c>
      <c r="C10664">
        <v>-353</v>
      </c>
      <c r="D10664">
        <v>-1</v>
      </c>
    </row>
    <row r="10665" spans="1:4">
      <c r="A10665">
        <v>211934</v>
      </c>
      <c r="B10665" t="s">
        <v>8758</v>
      </c>
      <c r="C10665">
        <v>45</v>
      </c>
      <c r="D10665">
        <v>2</v>
      </c>
    </row>
    <row r="10666" spans="1:4">
      <c r="A10666">
        <v>211940</v>
      </c>
      <c r="B10666" t="s">
        <v>9436</v>
      </c>
      <c r="C10666">
        <v>48</v>
      </c>
      <c r="D10666">
        <v>2</v>
      </c>
    </row>
    <row r="10667" spans="1:4">
      <c r="A10667">
        <v>212346</v>
      </c>
      <c r="B10667" t="s">
        <v>10365</v>
      </c>
      <c r="C10667">
        <v>177</v>
      </c>
      <c r="D10667">
        <v>3</v>
      </c>
    </row>
    <row r="10668" spans="1:4">
      <c r="A10668">
        <v>212845</v>
      </c>
      <c r="B10668" t="s">
        <v>10621</v>
      </c>
      <c r="C10668">
        <v>141</v>
      </c>
      <c r="D10668">
        <v>2</v>
      </c>
    </row>
    <row r="10669" spans="1:4">
      <c r="A10669">
        <v>212899</v>
      </c>
      <c r="B10669" t="s">
        <v>2220</v>
      </c>
      <c r="C10669">
        <v>40</v>
      </c>
      <c r="D10669">
        <v>1</v>
      </c>
    </row>
    <row r="10670" spans="1:4">
      <c r="A10670">
        <v>212973</v>
      </c>
      <c r="B10670" t="s">
        <v>9314</v>
      </c>
      <c r="C10670">
        <v>246</v>
      </c>
      <c r="D10670">
        <v>1</v>
      </c>
    </row>
    <row r="10671" spans="1:4">
      <c r="A10671">
        <v>213094</v>
      </c>
      <c r="B10671" t="s">
        <v>10622</v>
      </c>
      <c r="C10671">
        <v>-218</v>
      </c>
      <c r="D10671">
        <v>-1</v>
      </c>
    </row>
    <row r="10672" spans="1:4">
      <c r="A10672">
        <v>213146</v>
      </c>
      <c r="B10672" t="s">
        <v>367</v>
      </c>
      <c r="C10672">
        <v>39</v>
      </c>
      <c r="D10672">
        <v>1</v>
      </c>
    </row>
    <row r="10673" spans="1:4">
      <c r="A10673">
        <v>213158</v>
      </c>
      <c r="B10673" t="s">
        <v>9315</v>
      </c>
      <c r="C10673">
        <v>58</v>
      </c>
      <c r="D10673">
        <v>1</v>
      </c>
    </row>
    <row r="10674" spans="1:4">
      <c r="A10674">
        <v>213158</v>
      </c>
      <c r="B10674" t="s">
        <v>9315</v>
      </c>
      <c r="C10674">
        <v>-69</v>
      </c>
      <c r="D10674">
        <v>-1</v>
      </c>
    </row>
    <row r="10675" spans="1:4">
      <c r="A10675">
        <v>213158</v>
      </c>
      <c r="B10675" t="s">
        <v>9315</v>
      </c>
      <c r="C10675">
        <v>58</v>
      </c>
      <c r="D10675">
        <v>1</v>
      </c>
    </row>
    <row r="10676" spans="1:4">
      <c r="A10676">
        <v>213159</v>
      </c>
      <c r="B10676" t="s">
        <v>9482</v>
      </c>
      <c r="C10676">
        <v>59</v>
      </c>
      <c r="D10676">
        <v>1</v>
      </c>
    </row>
    <row r="10677" spans="1:4">
      <c r="A10677">
        <v>213819</v>
      </c>
      <c r="B10677" t="s">
        <v>11116</v>
      </c>
      <c r="C10677">
        <v>89</v>
      </c>
      <c r="D10677">
        <v>1</v>
      </c>
    </row>
    <row r="10678" spans="1:4">
      <c r="A10678">
        <v>213825</v>
      </c>
      <c r="B10678" t="s">
        <v>2284</v>
      </c>
      <c r="C10678">
        <v>71</v>
      </c>
      <c r="D10678">
        <v>1</v>
      </c>
    </row>
    <row r="10679" spans="1:4">
      <c r="A10679">
        <v>213837</v>
      </c>
      <c r="B10679" t="s">
        <v>2292</v>
      </c>
      <c r="C10679">
        <v>53</v>
      </c>
      <c r="D10679">
        <v>1</v>
      </c>
    </row>
    <row r="10680" spans="1:4">
      <c r="A10680">
        <v>213838</v>
      </c>
      <c r="B10680" t="s">
        <v>9246</v>
      </c>
      <c r="C10680">
        <v>65</v>
      </c>
      <c r="D10680">
        <v>1</v>
      </c>
    </row>
    <row r="10681" spans="1:4">
      <c r="A10681">
        <v>213938</v>
      </c>
      <c r="B10681" t="s">
        <v>3323</v>
      </c>
      <c r="C10681">
        <v>1791</v>
      </c>
      <c r="D10681">
        <v>1</v>
      </c>
    </row>
    <row r="10682" spans="1:4">
      <c r="A10682">
        <v>213994</v>
      </c>
      <c r="B10682" t="s">
        <v>9782</v>
      </c>
      <c r="C10682">
        <v>35.799999999999997</v>
      </c>
      <c r="D10682">
        <v>1</v>
      </c>
    </row>
    <row r="10683" spans="1:4">
      <c r="A10683">
        <v>214052</v>
      </c>
      <c r="B10683" t="s">
        <v>8762</v>
      </c>
      <c r="C10683">
        <v>2369</v>
      </c>
      <c r="D10683">
        <v>1</v>
      </c>
    </row>
    <row r="10684" spans="1:4">
      <c r="A10684">
        <v>214105</v>
      </c>
      <c r="B10684" t="s">
        <v>11117</v>
      </c>
      <c r="C10684">
        <v>48</v>
      </c>
      <c r="D10684">
        <v>1</v>
      </c>
    </row>
    <row r="10685" spans="1:4">
      <c r="A10685">
        <v>214117</v>
      </c>
      <c r="B10685" t="s">
        <v>9320</v>
      </c>
      <c r="C10685">
        <v>147</v>
      </c>
      <c r="D10685">
        <v>1</v>
      </c>
    </row>
    <row r="10686" spans="1:4">
      <c r="A10686">
        <v>214149</v>
      </c>
      <c r="B10686" t="s">
        <v>10338</v>
      </c>
      <c r="C10686">
        <v>41</v>
      </c>
      <c r="D10686">
        <v>1</v>
      </c>
    </row>
    <row r="10687" spans="1:4">
      <c r="A10687">
        <v>214161</v>
      </c>
      <c r="B10687" t="s">
        <v>2352</v>
      </c>
      <c r="C10687">
        <v>42</v>
      </c>
      <c r="D10687">
        <v>1</v>
      </c>
    </row>
    <row r="10688" spans="1:4">
      <c r="A10688">
        <v>214266</v>
      </c>
      <c r="B10688" t="s">
        <v>9904</v>
      </c>
      <c r="C10688">
        <v>49</v>
      </c>
      <c r="D10688">
        <v>1</v>
      </c>
    </row>
    <row r="10689" spans="1:4">
      <c r="A10689">
        <v>214485</v>
      </c>
      <c r="B10689" t="s">
        <v>8711</v>
      </c>
      <c r="C10689">
        <v>549</v>
      </c>
      <c r="D10689">
        <v>1</v>
      </c>
    </row>
    <row r="10690" spans="1:4">
      <c r="A10690">
        <v>214681</v>
      </c>
      <c r="B10690" t="s">
        <v>2484</v>
      </c>
      <c r="C10690">
        <v>279</v>
      </c>
      <c r="D10690">
        <v>2</v>
      </c>
    </row>
    <row r="10691" spans="1:4">
      <c r="A10691">
        <v>214685</v>
      </c>
      <c r="B10691" t="s">
        <v>2487</v>
      </c>
      <c r="C10691">
        <v>-244</v>
      </c>
      <c r="D10691">
        <v>-1</v>
      </c>
    </row>
    <row r="10692" spans="1:4">
      <c r="A10692">
        <v>214686</v>
      </c>
      <c r="B10692" t="s">
        <v>491</v>
      </c>
      <c r="C10692">
        <v>161</v>
      </c>
      <c r="D10692">
        <v>2</v>
      </c>
    </row>
    <row r="10693" spans="1:4">
      <c r="A10693">
        <v>214687</v>
      </c>
      <c r="B10693" t="s">
        <v>10955</v>
      </c>
      <c r="C10693">
        <v>173</v>
      </c>
      <c r="D10693">
        <v>2</v>
      </c>
    </row>
    <row r="10694" spans="1:4">
      <c r="A10694">
        <v>214855</v>
      </c>
      <c r="B10694" t="s">
        <v>9073</v>
      </c>
      <c r="C10694">
        <v>752</v>
      </c>
      <c r="D10694">
        <v>3</v>
      </c>
    </row>
    <row r="10695" spans="1:4">
      <c r="A10695">
        <v>214862</v>
      </c>
      <c r="B10695" t="s">
        <v>10632</v>
      </c>
      <c r="C10695">
        <v>84</v>
      </c>
      <c r="D10695">
        <v>2</v>
      </c>
    </row>
    <row r="10696" spans="1:4">
      <c r="A10696">
        <v>214863</v>
      </c>
      <c r="B10696" t="s">
        <v>9486</v>
      </c>
      <c r="C10696">
        <v>60</v>
      </c>
      <c r="D10696">
        <v>1</v>
      </c>
    </row>
    <row r="10697" spans="1:4">
      <c r="A10697">
        <v>214984</v>
      </c>
      <c r="B10697" t="s">
        <v>10205</v>
      </c>
      <c r="C10697">
        <v>126</v>
      </c>
      <c r="D10697">
        <v>1</v>
      </c>
    </row>
    <row r="10698" spans="1:4">
      <c r="A10698">
        <v>215380</v>
      </c>
      <c r="B10698" t="s">
        <v>10634</v>
      </c>
      <c r="C10698">
        <v>31</v>
      </c>
      <c r="D10698">
        <v>1</v>
      </c>
    </row>
    <row r="10699" spans="1:4">
      <c r="A10699">
        <v>215400</v>
      </c>
      <c r="B10699" t="s">
        <v>2523</v>
      </c>
      <c r="C10699">
        <v>48</v>
      </c>
      <c r="D10699">
        <v>1</v>
      </c>
    </row>
    <row r="10700" spans="1:4">
      <c r="A10700">
        <v>215520</v>
      </c>
      <c r="B10700" t="s">
        <v>11118</v>
      </c>
      <c r="C10700">
        <v>0</v>
      </c>
      <c r="D10700">
        <v>1</v>
      </c>
    </row>
    <row r="10701" spans="1:4">
      <c r="A10701">
        <v>215544</v>
      </c>
      <c r="B10701" t="s">
        <v>9487</v>
      </c>
      <c r="C10701">
        <v>104.6</v>
      </c>
      <c r="D10701">
        <v>2</v>
      </c>
    </row>
    <row r="10702" spans="1:4">
      <c r="A10702">
        <v>216173</v>
      </c>
      <c r="B10702" t="s">
        <v>10636</v>
      </c>
      <c r="C10702">
        <v>129</v>
      </c>
      <c r="D10702">
        <v>1</v>
      </c>
    </row>
    <row r="10703" spans="1:4">
      <c r="A10703">
        <v>216292</v>
      </c>
      <c r="B10703" t="s">
        <v>2728</v>
      </c>
      <c r="C10703">
        <v>9.9</v>
      </c>
      <c r="D10703">
        <v>1</v>
      </c>
    </row>
    <row r="10704" spans="1:4">
      <c r="A10704">
        <v>216310</v>
      </c>
      <c r="B10704" t="s">
        <v>10637</v>
      </c>
      <c r="C10704">
        <v>29</v>
      </c>
      <c r="D10704">
        <v>1</v>
      </c>
    </row>
    <row r="10705" spans="1:4">
      <c r="A10705">
        <v>216694</v>
      </c>
      <c r="B10705" t="s">
        <v>11119</v>
      </c>
      <c r="C10705">
        <v>210</v>
      </c>
      <c r="D10705">
        <v>1</v>
      </c>
    </row>
    <row r="10706" spans="1:4">
      <c r="A10706">
        <v>216844</v>
      </c>
      <c r="B10706" t="s">
        <v>10530</v>
      </c>
      <c r="C10706">
        <v>460</v>
      </c>
      <c r="D10706">
        <v>5</v>
      </c>
    </row>
    <row r="10707" spans="1:4">
      <c r="A10707">
        <v>216985</v>
      </c>
      <c r="B10707" t="s">
        <v>8770</v>
      </c>
      <c r="C10707">
        <v>2716</v>
      </c>
      <c r="D10707">
        <v>2</v>
      </c>
    </row>
    <row r="10708" spans="1:4">
      <c r="A10708">
        <v>216985</v>
      </c>
      <c r="B10708" t="s">
        <v>8770</v>
      </c>
      <c r="C10708">
        <v>5432</v>
      </c>
      <c r="D10708">
        <v>4</v>
      </c>
    </row>
    <row r="10709" spans="1:4">
      <c r="A10709">
        <v>217080</v>
      </c>
      <c r="B10709" t="s">
        <v>9078</v>
      </c>
      <c r="C10709">
        <v>42.9</v>
      </c>
      <c r="D10709">
        <v>1</v>
      </c>
    </row>
    <row r="10710" spans="1:4">
      <c r="A10710">
        <v>217090</v>
      </c>
      <c r="B10710" t="s">
        <v>8774</v>
      </c>
      <c r="C10710">
        <v>116</v>
      </c>
      <c r="D10710">
        <v>1</v>
      </c>
    </row>
    <row r="10711" spans="1:4">
      <c r="A10711">
        <v>217371</v>
      </c>
      <c r="B10711" t="s">
        <v>2841</v>
      </c>
      <c r="C10711">
        <v>48</v>
      </c>
      <c r="D10711">
        <v>2</v>
      </c>
    </row>
    <row r="10712" spans="1:4">
      <c r="A10712">
        <v>217378</v>
      </c>
      <c r="B10712" t="s">
        <v>10292</v>
      </c>
      <c r="C10712">
        <v>100</v>
      </c>
      <c r="D10712">
        <v>2</v>
      </c>
    </row>
    <row r="10713" spans="1:4">
      <c r="A10713">
        <v>217444</v>
      </c>
      <c r="B10713" t="s">
        <v>10961</v>
      </c>
      <c r="C10713">
        <v>5999</v>
      </c>
      <c r="D10713">
        <v>1</v>
      </c>
    </row>
    <row r="10714" spans="1:4">
      <c r="A10714">
        <v>217669</v>
      </c>
      <c r="B10714" t="s">
        <v>9329</v>
      </c>
      <c r="C10714">
        <v>248</v>
      </c>
      <c r="D10714">
        <v>1</v>
      </c>
    </row>
    <row r="10715" spans="1:4">
      <c r="A10715">
        <v>217854</v>
      </c>
      <c r="B10715" t="s">
        <v>221</v>
      </c>
      <c r="C10715">
        <v>197</v>
      </c>
      <c r="D10715">
        <v>2</v>
      </c>
    </row>
    <row r="10716" spans="1:4">
      <c r="A10716">
        <v>217855</v>
      </c>
      <c r="B10716" t="s">
        <v>10021</v>
      </c>
      <c r="C10716">
        <v>308</v>
      </c>
      <c r="D10716">
        <v>2</v>
      </c>
    </row>
    <row r="10717" spans="1:4">
      <c r="A10717">
        <v>217856</v>
      </c>
      <c r="B10717" t="s">
        <v>10646</v>
      </c>
      <c r="C10717">
        <v>156.4</v>
      </c>
      <c r="D10717">
        <v>3</v>
      </c>
    </row>
    <row r="10718" spans="1:4">
      <c r="A10718">
        <v>218037</v>
      </c>
      <c r="B10718" t="s">
        <v>10022</v>
      </c>
      <c r="C10718">
        <v>784</v>
      </c>
      <c r="D10718">
        <v>6</v>
      </c>
    </row>
    <row r="10719" spans="1:4">
      <c r="A10719">
        <v>218112</v>
      </c>
      <c r="B10719" t="s">
        <v>2899</v>
      </c>
      <c r="C10719">
        <v>103</v>
      </c>
      <c r="D10719">
        <v>1</v>
      </c>
    </row>
    <row r="10720" spans="1:4">
      <c r="A10720">
        <v>218216</v>
      </c>
      <c r="B10720" t="s">
        <v>51</v>
      </c>
      <c r="C10720">
        <v>155.4</v>
      </c>
      <c r="D10720">
        <v>3</v>
      </c>
    </row>
    <row r="10721" spans="1:4">
      <c r="A10721">
        <v>218222</v>
      </c>
      <c r="B10721" t="s">
        <v>9874</v>
      </c>
      <c r="C10721">
        <v>136</v>
      </c>
      <c r="D10721">
        <v>2</v>
      </c>
    </row>
    <row r="10722" spans="1:4">
      <c r="A10722">
        <v>218225</v>
      </c>
      <c r="B10722" t="s">
        <v>10367</v>
      </c>
      <c r="C10722">
        <v>161</v>
      </c>
      <c r="D10722">
        <v>2</v>
      </c>
    </row>
    <row r="10723" spans="1:4">
      <c r="A10723">
        <v>218235</v>
      </c>
      <c r="B10723" t="s">
        <v>10211</v>
      </c>
      <c r="C10723">
        <v>220</v>
      </c>
      <c r="D10723">
        <v>3</v>
      </c>
    </row>
    <row r="10724" spans="1:4">
      <c r="A10724">
        <v>218236</v>
      </c>
      <c r="B10724" t="s">
        <v>9330</v>
      </c>
      <c r="C10724">
        <v>69</v>
      </c>
      <c r="D10724">
        <v>1</v>
      </c>
    </row>
    <row r="10725" spans="1:4">
      <c r="A10725">
        <v>218240</v>
      </c>
      <c r="B10725" t="s">
        <v>9791</v>
      </c>
      <c r="C10725">
        <v>113</v>
      </c>
      <c r="D10725">
        <v>2</v>
      </c>
    </row>
    <row r="10726" spans="1:4">
      <c r="A10726">
        <v>218241</v>
      </c>
      <c r="B10726" t="s">
        <v>3002</v>
      </c>
      <c r="C10726">
        <v>173</v>
      </c>
      <c r="D10726">
        <v>2</v>
      </c>
    </row>
    <row r="10727" spans="1:4">
      <c r="A10727">
        <v>218248</v>
      </c>
      <c r="B10727" t="s">
        <v>11120</v>
      </c>
      <c r="C10727">
        <v>52</v>
      </c>
      <c r="D10727">
        <v>1</v>
      </c>
    </row>
    <row r="10728" spans="1:4">
      <c r="A10728">
        <v>218612</v>
      </c>
      <c r="B10728" t="s">
        <v>10125</v>
      </c>
      <c r="C10728">
        <v>9</v>
      </c>
      <c r="D10728">
        <v>1</v>
      </c>
    </row>
    <row r="10729" spans="1:4">
      <c r="A10729">
        <v>218681</v>
      </c>
      <c r="B10729" t="s">
        <v>10964</v>
      </c>
      <c r="C10729">
        <v>59</v>
      </c>
      <c r="D10729">
        <v>1</v>
      </c>
    </row>
    <row r="10730" spans="1:4">
      <c r="A10730">
        <v>218704</v>
      </c>
      <c r="B10730" t="s">
        <v>11121</v>
      </c>
      <c r="C10730">
        <v>65</v>
      </c>
      <c r="D10730">
        <v>1</v>
      </c>
    </row>
    <row r="10731" spans="1:4">
      <c r="A10731">
        <v>218720</v>
      </c>
      <c r="B10731" t="s">
        <v>11122</v>
      </c>
      <c r="C10731">
        <v>64</v>
      </c>
      <c r="D10731">
        <v>1</v>
      </c>
    </row>
    <row r="10732" spans="1:4">
      <c r="A10732">
        <v>218853</v>
      </c>
      <c r="B10732" t="s">
        <v>523</v>
      </c>
      <c r="C10732">
        <v>2675</v>
      </c>
      <c r="D10732">
        <v>10</v>
      </c>
    </row>
    <row r="10733" spans="1:4">
      <c r="A10733">
        <v>219127</v>
      </c>
      <c r="B10733" t="s">
        <v>10967</v>
      </c>
      <c r="C10733">
        <v>117.8</v>
      </c>
      <c r="D10733">
        <v>2</v>
      </c>
    </row>
    <row r="10734" spans="1:4">
      <c r="A10734">
        <v>219188</v>
      </c>
      <c r="B10734" t="s">
        <v>3081</v>
      </c>
      <c r="C10734">
        <v>29</v>
      </c>
      <c r="D10734">
        <v>1</v>
      </c>
    </row>
    <row r="10735" spans="1:4">
      <c r="A10735">
        <v>219709</v>
      </c>
      <c r="B10735" t="s">
        <v>10126</v>
      </c>
      <c r="C10735">
        <v>62.2</v>
      </c>
      <c r="D10735">
        <v>1</v>
      </c>
    </row>
    <row r="10736" spans="1:4">
      <c r="A10736">
        <v>219734</v>
      </c>
      <c r="B10736" t="s">
        <v>10295</v>
      </c>
      <c r="C10736">
        <v>2224</v>
      </c>
      <c r="D10736">
        <v>8</v>
      </c>
    </row>
    <row r="10737" spans="1:4">
      <c r="A10737">
        <v>219797</v>
      </c>
      <c r="B10737" t="s">
        <v>10968</v>
      </c>
      <c r="C10737">
        <v>151</v>
      </c>
      <c r="D10737">
        <v>1</v>
      </c>
    </row>
    <row r="10738" spans="1:4">
      <c r="A10738">
        <v>219799</v>
      </c>
      <c r="B10738" t="s">
        <v>11123</v>
      </c>
      <c r="C10738">
        <v>462</v>
      </c>
      <c r="D10738">
        <v>4</v>
      </c>
    </row>
    <row r="10739" spans="1:4">
      <c r="A10739">
        <v>219876</v>
      </c>
      <c r="B10739" t="s">
        <v>9498</v>
      </c>
      <c r="C10739">
        <v>309</v>
      </c>
      <c r="D10739">
        <v>1</v>
      </c>
    </row>
    <row r="10740" spans="1:4">
      <c r="A10740">
        <v>219966</v>
      </c>
      <c r="B10740" t="s">
        <v>3179</v>
      </c>
      <c r="C10740">
        <v>128</v>
      </c>
      <c r="D10740">
        <v>2</v>
      </c>
    </row>
    <row r="10741" spans="1:4">
      <c r="A10741">
        <v>220023</v>
      </c>
      <c r="B10741" t="s">
        <v>512</v>
      </c>
      <c r="C10741">
        <v>298</v>
      </c>
      <c r="D10741">
        <v>1</v>
      </c>
    </row>
    <row r="10742" spans="1:4">
      <c r="A10742">
        <v>220059</v>
      </c>
      <c r="B10742" t="s">
        <v>10128</v>
      </c>
      <c r="C10742">
        <v>64</v>
      </c>
      <c r="D10742">
        <v>1</v>
      </c>
    </row>
    <row r="10743" spans="1:4">
      <c r="A10743">
        <v>220063</v>
      </c>
      <c r="B10743" t="s">
        <v>11124</v>
      </c>
      <c r="C10743">
        <v>74</v>
      </c>
      <c r="D10743">
        <v>1</v>
      </c>
    </row>
    <row r="10744" spans="1:4">
      <c r="A10744">
        <v>220081</v>
      </c>
      <c r="B10744" t="s">
        <v>9084</v>
      </c>
      <c r="C10744">
        <v>64</v>
      </c>
      <c r="D10744">
        <v>1</v>
      </c>
    </row>
    <row r="10745" spans="1:4">
      <c r="A10745">
        <v>220091</v>
      </c>
      <c r="B10745" t="s">
        <v>10663</v>
      </c>
      <c r="C10745">
        <v>2654</v>
      </c>
      <c r="D10745">
        <v>4</v>
      </c>
    </row>
    <row r="10746" spans="1:4">
      <c r="A10746">
        <v>220105</v>
      </c>
      <c r="B10746" t="s">
        <v>10971</v>
      </c>
      <c r="C10746">
        <v>87</v>
      </c>
      <c r="D10746">
        <v>3</v>
      </c>
    </row>
    <row r="10747" spans="1:4">
      <c r="A10747">
        <v>220106</v>
      </c>
      <c r="B10747" t="s">
        <v>9086</v>
      </c>
      <c r="C10747">
        <v>77</v>
      </c>
      <c r="D10747">
        <v>3</v>
      </c>
    </row>
    <row r="10748" spans="1:4">
      <c r="A10748">
        <v>220111</v>
      </c>
      <c r="B10748" t="s">
        <v>9500</v>
      </c>
      <c r="C10748">
        <v>48</v>
      </c>
      <c r="D10748">
        <v>2</v>
      </c>
    </row>
    <row r="10749" spans="1:4">
      <c r="A10749">
        <v>220124</v>
      </c>
      <c r="B10749" t="s">
        <v>9795</v>
      </c>
      <c r="C10749">
        <v>219</v>
      </c>
      <c r="D10749">
        <v>2</v>
      </c>
    </row>
    <row r="10750" spans="1:4">
      <c r="A10750">
        <v>220126</v>
      </c>
      <c r="B10750" t="s">
        <v>11125</v>
      </c>
      <c r="C10750">
        <v>109</v>
      </c>
      <c r="D10750">
        <v>1</v>
      </c>
    </row>
    <row r="10751" spans="1:4">
      <c r="A10751">
        <v>220142</v>
      </c>
      <c r="B10751" t="s">
        <v>10973</v>
      </c>
      <c r="C10751">
        <v>137</v>
      </c>
      <c r="D10751">
        <v>2</v>
      </c>
    </row>
    <row r="10752" spans="1:4">
      <c r="A10752">
        <v>220159</v>
      </c>
      <c r="B10752" t="s">
        <v>9437</v>
      </c>
      <c r="C10752">
        <v>49</v>
      </c>
      <c r="D10752">
        <v>1</v>
      </c>
    </row>
    <row r="10753" spans="1:4">
      <c r="A10753">
        <v>220169</v>
      </c>
      <c r="B10753" t="s">
        <v>10975</v>
      </c>
      <c r="C10753">
        <v>70</v>
      </c>
      <c r="D10753">
        <v>1</v>
      </c>
    </row>
    <row r="10754" spans="1:4">
      <c r="A10754">
        <v>220171</v>
      </c>
      <c r="B10754" t="s">
        <v>11126</v>
      </c>
      <c r="C10754">
        <v>106</v>
      </c>
      <c r="D10754">
        <v>1</v>
      </c>
    </row>
    <row r="10755" spans="1:4">
      <c r="A10755">
        <v>220179</v>
      </c>
      <c r="B10755" t="s">
        <v>10667</v>
      </c>
      <c r="C10755">
        <v>271</v>
      </c>
      <c r="D10755">
        <v>1</v>
      </c>
    </row>
    <row r="10756" spans="1:4">
      <c r="A10756">
        <v>220180</v>
      </c>
      <c r="B10756" t="s">
        <v>9796</v>
      </c>
      <c r="C10756">
        <v>378</v>
      </c>
      <c r="D10756">
        <v>1</v>
      </c>
    </row>
    <row r="10757" spans="1:4">
      <c r="A10757">
        <v>220188</v>
      </c>
      <c r="B10757" t="s">
        <v>8785</v>
      </c>
      <c r="C10757">
        <v>105</v>
      </c>
      <c r="D10757">
        <v>1</v>
      </c>
    </row>
    <row r="10758" spans="1:4">
      <c r="A10758">
        <v>220194</v>
      </c>
      <c r="B10758" t="s">
        <v>10668</v>
      </c>
      <c r="C10758">
        <v>64</v>
      </c>
      <c r="D10758">
        <v>1</v>
      </c>
    </row>
    <row r="10759" spans="1:4">
      <c r="A10759">
        <v>220195</v>
      </c>
      <c r="B10759" t="s">
        <v>11127</v>
      </c>
      <c r="C10759">
        <v>67</v>
      </c>
      <c r="D10759">
        <v>1</v>
      </c>
    </row>
    <row r="10760" spans="1:4">
      <c r="A10760">
        <v>220233</v>
      </c>
      <c r="B10760" t="s">
        <v>9248</v>
      </c>
      <c r="C10760">
        <v>64</v>
      </c>
      <c r="D10760">
        <v>1</v>
      </c>
    </row>
    <row r="10761" spans="1:4">
      <c r="A10761">
        <v>220234</v>
      </c>
      <c r="B10761" t="s">
        <v>9091</v>
      </c>
      <c r="C10761">
        <v>186</v>
      </c>
      <c r="D10761">
        <v>2</v>
      </c>
    </row>
    <row r="10762" spans="1:4">
      <c r="A10762">
        <v>220235</v>
      </c>
      <c r="B10762" t="s">
        <v>10977</v>
      </c>
      <c r="C10762">
        <v>76</v>
      </c>
      <c r="D10762">
        <v>1</v>
      </c>
    </row>
    <row r="10763" spans="1:4">
      <c r="A10763">
        <v>220237</v>
      </c>
      <c r="B10763" t="s">
        <v>9505</v>
      </c>
      <c r="C10763">
        <v>169</v>
      </c>
      <c r="D10763">
        <v>3</v>
      </c>
    </row>
    <row r="10764" spans="1:4">
      <c r="A10764">
        <v>220238</v>
      </c>
      <c r="B10764" t="s">
        <v>8787</v>
      </c>
      <c r="C10764">
        <v>52</v>
      </c>
      <c r="D10764">
        <v>1</v>
      </c>
    </row>
    <row r="10765" spans="1:4">
      <c r="A10765">
        <v>220240</v>
      </c>
      <c r="B10765" t="s">
        <v>9092</v>
      </c>
      <c r="C10765">
        <v>99</v>
      </c>
      <c r="D10765">
        <v>2</v>
      </c>
    </row>
    <row r="10766" spans="1:4">
      <c r="A10766">
        <v>220244</v>
      </c>
      <c r="B10766" t="s">
        <v>10455</v>
      </c>
      <c r="C10766">
        <v>65</v>
      </c>
      <c r="D10766">
        <v>1</v>
      </c>
    </row>
    <row r="10767" spans="1:4">
      <c r="A10767">
        <v>220249</v>
      </c>
      <c r="B10767" t="s">
        <v>10671</v>
      </c>
      <c r="C10767">
        <v>138</v>
      </c>
      <c r="D10767">
        <v>2</v>
      </c>
    </row>
    <row r="10768" spans="1:4">
      <c r="A10768">
        <v>220256</v>
      </c>
      <c r="B10768" t="s">
        <v>11128</v>
      </c>
      <c r="C10768">
        <v>479</v>
      </c>
      <c r="D10768">
        <v>3</v>
      </c>
    </row>
    <row r="10769" spans="1:4">
      <c r="A10769">
        <v>220257</v>
      </c>
      <c r="B10769" t="s">
        <v>9506</v>
      </c>
      <c r="C10769">
        <v>500</v>
      </c>
      <c r="D10769">
        <v>3</v>
      </c>
    </row>
    <row r="10770" spans="1:4">
      <c r="A10770">
        <v>220258</v>
      </c>
      <c r="B10770" t="s">
        <v>9653</v>
      </c>
      <c r="C10770">
        <v>164</v>
      </c>
      <c r="D10770">
        <v>1</v>
      </c>
    </row>
    <row r="10771" spans="1:4">
      <c r="A10771">
        <v>220259</v>
      </c>
      <c r="B10771" t="s">
        <v>11129</v>
      </c>
      <c r="C10771">
        <v>89</v>
      </c>
      <c r="D10771">
        <v>1</v>
      </c>
    </row>
    <row r="10772" spans="1:4">
      <c r="A10772">
        <v>220262</v>
      </c>
      <c r="B10772" t="s">
        <v>9913</v>
      </c>
      <c r="C10772">
        <v>194</v>
      </c>
      <c r="D10772">
        <v>1</v>
      </c>
    </row>
    <row r="10773" spans="1:4">
      <c r="A10773">
        <v>220277</v>
      </c>
      <c r="B10773" t="s">
        <v>11130</v>
      </c>
      <c r="C10773">
        <v>33</v>
      </c>
      <c r="D10773">
        <v>1</v>
      </c>
    </row>
    <row r="10774" spans="1:4">
      <c r="A10774">
        <v>220401</v>
      </c>
      <c r="B10774" t="s">
        <v>9914</v>
      </c>
      <c r="C10774">
        <v>1299</v>
      </c>
      <c r="D10774">
        <v>1</v>
      </c>
    </row>
    <row r="10775" spans="1:4">
      <c r="A10775">
        <v>220402</v>
      </c>
      <c r="B10775" t="s">
        <v>542</v>
      </c>
      <c r="C10775">
        <v>243</v>
      </c>
      <c r="D10775">
        <v>1</v>
      </c>
    </row>
    <row r="10776" spans="1:4">
      <c r="A10776">
        <v>220561</v>
      </c>
      <c r="B10776" t="s">
        <v>11131</v>
      </c>
      <c r="C10776">
        <v>347</v>
      </c>
      <c r="D10776">
        <v>1</v>
      </c>
    </row>
    <row r="10777" spans="1:4">
      <c r="A10777">
        <v>220775</v>
      </c>
      <c r="B10777" t="s">
        <v>11132</v>
      </c>
      <c r="C10777">
        <v>82</v>
      </c>
      <c r="D10777">
        <v>1</v>
      </c>
    </row>
    <row r="10778" spans="1:4">
      <c r="A10778">
        <v>220779</v>
      </c>
      <c r="B10778" t="s">
        <v>10028</v>
      </c>
      <c r="C10778">
        <v>248</v>
      </c>
      <c r="D10778">
        <v>1</v>
      </c>
    </row>
    <row r="10779" spans="1:4">
      <c r="A10779">
        <v>220790</v>
      </c>
      <c r="B10779" t="s">
        <v>11133</v>
      </c>
      <c r="C10779">
        <v>107</v>
      </c>
      <c r="D10779">
        <v>1</v>
      </c>
    </row>
    <row r="10780" spans="1:4">
      <c r="A10780">
        <v>220901</v>
      </c>
      <c r="B10780" t="s">
        <v>11134</v>
      </c>
      <c r="C10780">
        <v>509</v>
      </c>
      <c r="D10780">
        <v>1</v>
      </c>
    </row>
    <row r="10781" spans="1:4">
      <c r="A10781">
        <v>221053</v>
      </c>
      <c r="B10781" t="s">
        <v>9508</v>
      </c>
      <c r="C10781">
        <v>513</v>
      </c>
      <c r="D10781">
        <v>2</v>
      </c>
    </row>
    <row r="10782" spans="1:4">
      <c r="A10782">
        <v>221054</v>
      </c>
      <c r="B10782" t="s">
        <v>9340</v>
      </c>
      <c r="C10782">
        <v>247</v>
      </c>
      <c r="D10782">
        <v>1</v>
      </c>
    </row>
    <row r="10783" spans="1:4">
      <c r="A10783">
        <v>221055</v>
      </c>
      <c r="B10783" t="s">
        <v>11135</v>
      </c>
      <c r="C10783">
        <v>245</v>
      </c>
      <c r="D10783">
        <v>1</v>
      </c>
    </row>
    <row r="10784" spans="1:4">
      <c r="A10784">
        <v>221074</v>
      </c>
      <c r="B10784" t="s">
        <v>11136</v>
      </c>
      <c r="C10784">
        <v>152</v>
      </c>
      <c r="D10784">
        <v>1</v>
      </c>
    </row>
    <row r="10785" spans="1:4">
      <c r="A10785">
        <v>221104</v>
      </c>
      <c r="B10785" t="s">
        <v>11137</v>
      </c>
      <c r="C10785">
        <v>52</v>
      </c>
      <c r="D10785">
        <v>1</v>
      </c>
    </row>
    <row r="10786" spans="1:4">
      <c r="A10786">
        <v>221213</v>
      </c>
      <c r="B10786" t="s">
        <v>11138</v>
      </c>
      <c r="C10786">
        <v>176</v>
      </c>
      <c r="D10786">
        <v>1</v>
      </c>
    </row>
    <row r="10787" spans="1:4">
      <c r="A10787">
        <v>221213</v>
      </c>
      <c r="B10787" t="s">
        <v>11138</v>
      </c>
      <c r="C10787">
        <v>176</v>
      </c>
      <c r="D10787">
        <v>1</v>
      </c>
    </row>
    <row r="10788" spans="1:4">
      <c r="A10788">
        <v>221265</v>
      </c>
      <c r="B10788" t="s">
        <v>10673</v>
      </c>
      <c r="C10788">
        <v>597</v>
      </c>
      <c r="D10788">
        <v>2</v>
      </c>
    </row>
    <row r="10789" spans="1:4">
      <c r="A10789">
        <v>221308</v>
      </c>
      <c r="B10789" t="s">
        <v>10674</v>
      </c>
      <c r="C10789">
        <v>0</v>
      </c>
      <c r="D10789">
        <v>0</v>
      </c>
    </row>
    <row r="10790" spans="1:4">
      <c r="A10790">
        <v>221498</v>
      </c>
      <c r="B10790" t="s">
        <v>652</v>
      </c>
      <c r="C10790">
        <v>136</v>
      </c>
      <c r="D10790">
        <v>1</v>
      </c>
    </row>
    <row r="10791" spans="1:4">
      <c r="A10791">
        <v>221580</v>
      </c>
      <c r="B10791" t="s">
        <v>9100</v>
      </c>
      <c r="C10791">
        <v>84</v>
      </c>
      <c r="D10791">
        <v>1</v>
      </c>
    </row>
    <row r="10792" spans="1:4">
      <c r="A10792">
        <v>222096</v>
      </c>
      <c r="B10792" t="s">
        <v>3626</v>
      </c>
      <c r="C10792">
        <v>539</v>
      </c>
      <c r="D10792">
        <v>1</v>
      </c>
    </row>
    <row r="10793" spans="1:4">
      <c r="A10793">
        <v>222137</v>
      </c>
      <c r="B10793" t="s">
        <v>8791</v>
      </c>
      <c r="C10793">
        <v>2962</v>
      </c>
      <c r="D10793">
        <v>6</v>
      </c>
    </row>
    <row r="10794" spans="1:4">
      <c r="A10794">
        <v>222167</v>
      </c>
      <c r="B10794" t="s">
        <v>474</v>
      </c>
      <c r="C10794">
        <v>171</v>
      </c>
      <c r="D10794">
        <v>1</v>
      </c>
    </row>
    <row r="10795" spans="1:4">
      <c r="A10795">
        <v>222393</v>
      </c>
      <c r="B10795" t="s">
        <v>11139</v>
      </c>
      <c r="C10795">
        <v>2576</v>
      </c>
      <c r="D10795">
        <v>1</v>
      </c>
    </row>
    <row r="10796" spans="1:4">
      <c r="A10796">
        <v>222409</v>
      </c>
      <c r="B10796" t="s">
        <v>86</v>
      </c>
      <c r="C10796">
        <v>229</v>
      </c>
      <c r="D10796">
        <v>1</v>
      </c>
    </row>
    <row r="10797" spans="1:4">
      <c r="A10797">
        <v>222416</v>
      </c>
      <c r="B10797" t="s">
        <v>10518</v>
      </c>
      <c r="C10797">
        <v>563</v>
      </c>
      <c r="D10797">
        <v>1</v>
      </c>
    </row>
    <row r="10798" spans="1:4">
      <c r="A10798">
        <v>222417</v>
      </c>
      <c r="B10798" t="s">
        <v>10680</v>
      </c>
      <c r="C10798">
        <v>449</v>
      </c>
      <c r="D10798">
        <v>1</v>
      </c>
    </row>
    <row r="10799" spans="1:4">
      <c r="A10799">
        <v>222418</v>
      </c>
      <c r="B10799" t="s">
        <v>11140</v>
      </c>
      <c r="C10799">
        <v>248</v>
      </c>
      <c r="D10799">
        <v>1</v>
      </c>
    </row>
    <row r="10800" spans="1:4">
      <c r="A10800">
        <v>222435</v>
      </c>
      <c r="B10800" t="s">
        <v>8794</v>
      </c>
      <c r="C10800">
        <v>3269</v>
      </c>
      <c r="D10800">
        <v>1</v>
      </c>
    </row>
    <row r="10801" spans="1:4">
      <c r="A10801">
        <v>222500</v>
      </c>
      <c r="B10801" t="s">
        <v>3694</v>
      </c>
      <c r="C10801">
        <v>105</v>
      </c>
      <c r="D10801">
        <v>1</v>
      </c>
    </row>
    <row r="10802" spans="1:4">
      <c r="A10802">
        <v>222501</v>
      </c>
      <c r="B10802" t="s">
        <v>3695</v>
      </c>
      <c r="C10802">
        <v>105</v>
      </c>
      <c r="D10802">
        <v>1</v>
      </c>
    </row>
    <row r="10803" spans="1:4">
      <c r="A10803">
        <v>222502</v>
      </c>
      <c r="B10803" t="s">
        <v>3696</v>
      </c>
      <c r="C10803">
        <v>111</v>
      </c>
      <c r="D10803">
        <v>1</v>
      </c>
    </row>
    <row r="10804" spans="1:4">
      <c r="A10804">
        <v>222564</v>
      </c>
      <c r="B10804" t="s">
        <v>11141</v>
      </c>
      <c r="C10804">
        <v>328</v>
      </c>
      <c r="D10804">
        <v>1</v>
      </c>
    </row>
    <row r="10805" spans="1:4">
      <c r="A10805">
        <v>222565</v>
      </c>
      <c r="B10805" t="s">
        <v>11142</v>
      </c>
      <c r="C10805">
        <v>179</v>
      </c>
      <c r="D10805">
        <v>1</v>
      </c>
    </row>
    <row r="10806" spans="1:4">
      <c r="A10806">
        <v>222628</v>
      </c>
      <c r="B10806" t="s">
        <v>9343</v>
      </c>
      <c r="C10806">
        <v>57</v>
      </c>
      <c r="D10806">
        <v>1</v>
      </c>
    </row>
    <row r="10807" spans="1:4">
      <c r="A10807">
        <v>222630</v>
      </c>
      <c r="B10807" t="s">
        <v>10511</v>
      </c>
      <c r="C10807">
        <v>107</v>
      </c>
      <c r="D10807">
        <v>1</v>
      </c>
    </row>
    <row r="10808" spans="1:4">
      <c r="A10808">
        <v>222850</v>
      </c>
      <c r="B10808" t="s">
        <v>10984</v>
      </c>
      <c r="C10808">
        <v>578</v>
      </c>
      <c r="D10808">
        <v>1</v>
      </c>
    </row>
    <row r="10809" spans="1:4">
      <c r="A10809">
        <v>222927</v>
      </c>
      <c r="B10809" t="s">
        <v>3814</v>
      </c>
      <c r="C10809">
        <v>177</v>
      </c>
      <c r="D10809">
        <v>1</v>
      </c>
    </row>
    <row r="10810" spans="1:4">
      <c r="A10810">
        <v>222940</v>
      </c>
      <c r="B10810" t="s">
        <v>8797</v>
      </c>
      <c r="C10810">
        <v>1005</v>
      </c>
      <c r="D10810">
        <v>3</v>
      </c>
    </row>
    <row r="10811" spans="1:4">
      <c r="A10811">
        <v>222941</v>
      </c>
      <c r="B10811" t="s">
        <v>9102</v>
      </c>
      <c r="C10811">
        <v>495</v>
      </c>
      <c r="D10811">
        <v>5</v>
      </c>
    </row>
    <row r="10812" spans="1:4">
      <c r="A10812">
        <v>222944</v>
      </c>
      <c r="B10812" t="s">
        <v>9916</v>
      </c>
      <c r="C10812">
        <v>218.2</v>
      </c>
      <c r="D10812">
        <v>4</v>
      </c>
    </row>
    <row r="10813" spans="1:4">
      <c r="A10813">
        <v>223010</v>
      </c>
      <c r="B10813" t="s">
        <v>9104</v>
      </c>
      <c r="C10813">
        <v>44</v>
      </c>
      <c r="D10813">
        <v>1</v>
      </c>
    </row>
    <row r="10814" spans="1:4">
      <c r="A10814">
        <v>223272</v>
      </c>
      <c r="B10814" t="s">
        <v>11143</v>
      </c>
      <c r="C10814">
        <v>1758</v>
      </c>
      <c r="D10814">
        <v>1</v>
      </c>
    </row>
    <row r="10815" spans="1:4">
      <c r="A10815">
        <v>223272</v>
      </c>
      <c r="B10815" t="s">
        <v>11143</v>
      </c>
      <c r="C10815">
        <v>21146</v>
      </c>
      <c r="D10815">
        <v>12</v>
      </c>
    </row>
    <row r="10816" spans="1:4">
      <c r="A10816">
        <v>223273</v>
      </c>
      <c r="B10816" t="s">
        <v>11144</v>
      </c>
      <c r="C10816">
        <v>4316</v>
      </c>
      <c r="D10816">
        <v>2</v>
      </c>
    </row>
    <row r="10817" spans="1:4">
      <c r="A10817">
        <v>223273</v>
      </c>
      <c r="B10817" t="s">
        <v>11144</v>
      </c>
      <c r="C10817">
        <v>19442</v>
      </c>
      <c r="D10817">
        <v>9</v>
      </c>
    </row>
    <row r="10818" spans="1:4">
      <c r="A10818">
        <v>223401</v>
      </c>
      <c r="B10818" t="s">
        <v>10130</v>
      </c>
      <c r="C10818">
        <v>178</v>
      </c>
      <c r="D10818">
        <v>2</v>
      </c>
    </row>
    <row r="10819" spans="1:4">
      <c r="A10819">
        <v>223506</v>
      </c>
      <c r="B10819" t="s">
        <v>8799</v>
      </c>
      <c r="C10819">
        <v>33</v>
      </c>
      <c r="D10819">
        <v>1</v>
      </c>
    </row>
    <row r="10820" spans="1:4">
      <c r="A10820">
        <v>223507</v>
      </c>
      <c r="B10820" t="s">
        <v>11145</v>
      </c>
      <c r="C10820">
        <v>32</v>
      </c>
      <c r="D10820">
        <v>1</v>
      </c>
    </row>
    <row r="10821" spans="1:4">
      <c r="A10821">
        <v>223853</v>
      </c>
      <c r="B10821" t="s">
        <v>10689</v>
      </c>
      <c r="C10821">
        <v>1381</v>
      </c>
      <c r="D10821">
        <v>6</v>
      </c>
    </row>
    <row r="10822" spans="1:4">
      <c r="A10822">
        <v>223864</v>
      </c>
      <c r="B10822" t="s">
        <v>3928</v>
      </c>
      <c r="C10822">
        <v>189</v>
      </c>
      <c r="D10822">
        <v>1</v>
      </c>
    </row>
    <row r="10823" spans="1:4">
      <c r="A10823">
        <v>223966</v>
      </c>
      <c r="B10823" t="s">
        <v>10377</v>
      </c>
      <c r="C10823">
        <v>240</v>
      </c>
      <c r="D10823">
        <v>1</v>
      </c>
    </row>
    <row r="10824" spans="1:4">
      <c r="A10824">
        <v>224089</v>
      </c>
      <c r="B10824" t="s">
        <v>9802</v>
      </c>
      <c r="C10824">
        <v>1073</v>
      </c>
      <c r="D10824">
        <v>2</v>
      </c>
    </row>
    <row r="10825" spans="1:4">
      <c r="A10825">
        <v>224105</v>
      </c>
      <c r="B10825" t="s">
        <v>9516</v>
      </c>
      <c r="C10825">
        <v>616</v>
      </c>
      <c r="D10825">
        <v>2</v>
      </c>
    </row>
    <row r="10826" spans="1:4">
      <c r="A10826">
        <v>224268</v>
      </c>
      <c r="B10826" t="s">
        <v>11146</v>
      </c>
      <c r="C10826">
        <v>144</v>
      </c>
      <c r="D10826">
        <v>1</v>
      </c>
    </row>
    <row r="10827" spans="1:4">
      <c r="A10827">
        <v>224277</v>
      </c>
      <c r="B10827" t="s">
        <v>11147</v>
      </c>
      <c r="C10827">
        <v>179</v>
      </c>
      <c r="D10827">
        <v>1</v>
      </c>
    </row>
    <row r="10828" spans="1:4">
      <c r="A10828">
        <v>224287</v>
      </c>
      <c r="B10828" t="s">
        <v>8992</v>
      </c>
      <c r="C10828">
        <v>118</v>
      </c>
      <c r="D10828">
        <v>1</v>
      </c>
    </row>
    <row r="10829" spans="1:4">
      <c r="A10829">
        <v>224331</v>
      </c>
      <c r="B10829" t="s">
        <v>10694</v>
      </c>
      <c r="C10829">
        <v>161</v>
      </c>
      <c r="D10829">
        <v>1</v>
      </c>
    </row>
    <row r="10830" spans="1:4">
      <c r="A10830">
        <v>224333</v>
      </c>
      <c r="B10830" t="s">
        <v>9804</v>
      </c>
      <c r="C10830">
        <v>89</v>
      </c>
      <c r="D10830">
        <v>1</v>
      </c>
    </row>
    <row r="10831" spans="1:4">
      <c r="A10831">
        <v>224396</v>
      </c>
      <c r="B10831" t="s">
        <v>8801</v>
      </c>
      <c r="C10831">
        <v>1054</v>
      </c>
      <c r="D10831">
        <v>17</v>
      </c>
    </row>
    <row r="10832" spans="1:4">
      <c r="A10832">
        <v>224397</v>
      </c>
      <c r="B10832" t="s">
        <v>8802</v>
      </c>
      <c r="C10832">
        <v>663</v>
      </c>
      <c r="D10832">
        <v>5</v>
      </c>
    </row>
    <row r="10833" spans="1:4">
      <c r="A10833">
        <v>224399</v>
      </c>
      <c r="B10833" t="s">
        <v>9250</v>
      </c>
      <c r="C10833">
        <v>118</v>
      </c>
      <c r="D10833">
        <v>1</v>
      </c>
    </row>
    <row r="10834" spans="1:4">
      <c r="A10834">
        <v>224401</v>
      </c>
      <c r="B10834" t="s">
        <v>9355</v>
      </c>
      <c r="C10834">
        <v>73</v>
      </c>
      <c r="D10834">
        <v>1</v>
      </c>
    </row>
    <row r="10835" spans="1:4">
      <c r="A10835">
        <v>224450</v>
      </c>
      <c r="B10835" t="s">
        <v>11148</v>
      </c>
      <c r="C10835">
        <v>107</v>
      </c>
      <c r="D10835">
        <v>1</v>
      </c>
    </row>
    <row r="10836" spans="1:4">
      <c r="A10836">
        <v>224475</v>
      </c>
      <c r="B10836" t="s">
        <v>11149</v>
      </c>
      <c r="C10836">
        <v>150</v>
      </c>
      <c r="D10836">
        <v>1</v>
      </c>
    </row>
    <row r="10837" spans="1:4">
      <c r="A10837">
        <v>224490</v>
      </c>
      <c r="B10837" t="s">
        <v>11150</v>
      </c>
      <c r="C10837">
        <v>237</v>
      </c>
      <c r="D10837">
        <v>1</v>
      </c>
    </row>
    <row r="10838" spans="1:4">
      <c r="A10838">
        <v>224673</v>
      </c>
      <c r="B10838" t="s">
        <v>513</v>
      </c>
      <c r="C10838">
        <v>732</v>
      </c>
      <c r="D10838">
        <v>2</v>
      </c>
    </row>
    <row r="10839" spans="1:4">
      <c r="A10839">
        <v>224675</v>
      </c>
      <c r="B10839" t="s">
        <v>10349</v>
      </c>
      <c r="C10839">
        <v>245</v>
      </c>
      <c r="D10839">
        <v>1</v>
      </c>
    </row>
    <row r="10840" spans="1:4">
      <c r="A10840">
        <v>224678</v>
      </c>
      <c r="B10840" t="s">
        <v>8803</v>
      </c>
      <c r="C10840">
        <v>69</v>
      </c>
      <c r="D10840">
        <v>1</v>
      </c>
    </row>
    <row r="10841" spans="1:4">
      <c r="A10841">
        <v>224701</v>
      </c>
      <c r="B10841" t="s">
        <v>11151</v>
      </c>
      <c r="C10841">
        <v>64</v>
      </c>
      <c r="D10841">
        <v>1</v>
      </c>
    </row>
    <row r="10842" spans="1:4">
      <c r="A10842">
        <v>224718</v>
      </c>
      <c r="B10842" t="s">
        <v>11152</v>
      </c>
      <c r="C10842">
        <v>79</v>
      </c>
      <c r="D10842">
        <v>1</v>
      </c>
    </row>
    <row r="10843" spans="1:4">
      <c r="A10843">
        <v>224790</v>
      </c>
      <c r="B10843" t="s">
        <v>8804</v>
      </c>
      <c r="C10843">
        <v>45</v>
      </c>
      <c r="D10843">
        <v>1</v>
      </c>
    </row>
    <row r="10844" spans="1:4">
      <c r="A10844">
        <v>224791</v>
      </c>
      <c r="B10844" t="s">
        <v>8805</v>
      </c>
      <c r="C10844">
        <v>246</v>
      </c>
      <c r="D10844">
        <v>1</v>
      </c>
    </row>
    <row r="10845" spans="1:4">
      <c r="A10845">
        <v>224799</v>
      </c>
      <c r="B10845" t="s">
        <v>8806</v>
      </c>
      <c r="C10845">
        <v>198</v>
      </c>
      <c r="D10845">
        <v>1</v>
      </c>
    </row>
    <row r="10846" spans="1:4">
      <c r="A10846">
        <v>224819</v>
      </c>
      <c r="B10846" t="s">
        <v>4688</v>
      </c>
      <c r="C10846">
        <v>2972</v>
      </c>
      <c r="D10846">
        <v>1</v>
      </c>
    </row>
    <row r="10847" spans="1:4">
      <c r="A10847">
        <v>224862</v>
      </c>
      <c r="B10847" t="s">
        <v>9113</v>
      </c>
      <c r="C10847">
        <v>293</v>
      </c>
      <c r="D10847">
        <v>3</v>
      </c>
    </row>
    <row r="10848" spans="1:4">
      <c r="A10848">
        <v>224974</v>
      </c>
      <c r="B10848" t="s">
        <v>8807</v>
      </c>
      <c r="C10848">
        <v>28</v>
      </c>
      <c r="D10848">
        <v>1</v>
      </c>
    </row>
    <row r="10849" spans="1:4">
      <c r="A10849">
        <v>224977</v>
      </c>
      <c r="B10849" t="s">
        <v>10216</v>
      </c>
      <c r="C10849">
        <v>28</v>
      </c>
      <c r="D10849">
        <v>1</v>
      </c>
    </row>
    <row r="10850" spans="1:4">
      <c r="A10850">
        <v>225359</v>
      </c>
      <c r="B10850" t="s">
        <v>8810</v>
      </c>
      <c r="C10850">
        <v>2360</v>
      </c>
      <c r="D10850">
        <v>2</v>
      </c>
    </row>
    <row r="10851" spans="1:4">
      <c r="A10851">
        <v>225469</v>
      </c>
      <c r="B10851" t="s">
        <v>9918</v>
      </c>
      <c r="C10851">
        <v>13</v>
      </c>
      <c r="D10851">
        <v>1</v>
      </c>
    </row>
    <row r="10852" spans="1:4">
      <c r="A10852">
        <v>225649</v>
      </c>
      <c r="B10852" t="s">
        <v>9663</v>
      </c>
      <c r="C10852">
        <v>16.899999999999999</v>
      </c>
      <c r="D10852">
        <v>1</v>
      </c>
    </row>
    <row r="10853" spans="1:4">
      <c r="A10853">
        <v>225649</v>
      </c>
      <c r="B10853" t="s">
        <v>9663</v>
      </c>
      <c r="C10853">
        <v>16.899999999999999</v>
      </c>
      <c r="D10853">
        <v>1</v>
      </c>
    </row>
    <row r="10854" spans="1:4">
      <c r="A10854">
        <v>225650</v>
      </c>
      <c r="B10854" t="s">
        <v>10460</v>
      </c>
      <c r="C10854">
        <v>49</v>
      </c>
      <c r="D10854">
        <v>1</v>
      </c>
    </row>
    <row r="10855" spans="1:4">
      <c r="A10855">
        <v>225651</v>
      </c>
      <c r="B10855" t="s">
        <v>11153</v>
      </c>
      <c r="C10855">
        <v>49</v>
      </c>
      <c r="D10855">
        <v>1</v>
      </c>
    </row>
    <row r="10856" spans="1:4">
      <c r="A10856">
        <v>225666</v>
      </c>
      <c r="B10856" t="s">
        <v>47</v>
      </c>
      <c r="C10856">
        <v>698</v>
      </c>
      <c r="D10856">
        <v>2</v>
      </c>
    </row>
    <row r="10857" spans="1:4">
      <c r="A10857">
        <v>225667</v>
      </c>
      <c r="B10857" t="s">
        <v>11154</v>
      </c>
      <c r="C10857">
        <v>413</v>
      </c>
      <c r="D10857">
        <v>3</v>
      </c>
    </row>
    <row r="10858" spans="1:4">
      <c r="A10858">
        <v>225723</v>
      </c>
      <c r="B10858" t="s">
        <v>11155</v>
      </c>
      <c r="C10858">
        <v>76</v>
      </c>
      <c r="D10858">
        <v>1</v>
      </c>
    </row>
    <row r="10859" spans="1:4">
      <c r="A10859">
        <v>225746</v>
      </c>
      <c r="B10859" t="s">
        <v>11156</v>
      </c>
      <c r="C10859">
        <v>89</v>
      </c>
      <c r="D10859">
        <v>1</v>
      </c>
    </row>
    <row r="10860" spans="1:4">
      <c r="A10860">
        <v>225751</v>
      </c>
      <c r="B10860" t="s">
        <v>11157</v>
      </c>
      <c r="C10860">
        <v>729</v>
      </c>
      <c r="D10860">
        <v>1</v>
      </c>
    </row>
    <row r="10861" spans="1:4">
      <c r="A10861">
        <v>225945</v>
      </c>
      <c r="B10861" t="s">
        <v>11158</v>
      </c>
      <c r="C10861">
        <v>59</v>
      </c>
      <c r="D10861">
        <v>1</v>
      </c>
    </row>
    <row r="10862" spans="1:4">
      <c r="A10862">
        <v>225955</v>
      </c>
      <c r="B10862" t="s">
        <v>4288</v>
      </c>
      <c r="C10862">
        <v>3399</v>
      </c>
      <c r="D10862">
        <v>1</v>
      </c>
    </row>
    <row r="10863" spans="1:4">
      <c r="A10863">
        <v>226028</v>
      </c>
      <c r="B10863" t="s">
        <v>11159</v>
      </c>
      <c r="C10863">
        <v>3782</v>
      </c>
      <c r="D10863">
        <v>1</v>
      </c>
    </row>
    <row r="10864" spans="1:4">
      <c r="A10864">
        <v>226046</v>
      </c>
      <c r="B10864" t="s">
        <v>10380</v>
      </c>
      <c r="C10864">
        <v>1088</v>
      </c>
      <c r="D10864">
        <v>1</v>
      </c>
    </row>
    <row r="10865" spans="1:4">
      <c r="A10865">
        <v>226578</v>
      </c>
      <c r="B10865" t="s">
        <v>11160</v>
      </c>
      <c r="C10865">
        <v>198</v>
      </c>
      <c r="D10865">
        <v>2</v>
      </c>
    </row>
    <row r="10866" spans="1:4">
      <c r="A10866">
        <v>226786</v>
      </c>
      <c r="B10866" t="s">
        <v>4525</v>
      </c>
      <c r="C10866">
        <v>67</v>
      </c>
      <c r="D10866">
        <v>1</v>
      </c>
    </row>
    <row r="10867" spans="1:4">
      <c r="A10867">
        <v>226834</v>
      </c>
      <c r="B10867" t="s">
        <v>11161</v>
      </c>
      <c r="C10867">
        <v>960</v>
      </c>
      <c r="D10867">
        <v>2</v>
      </c>
    </row>
    <row r="10868" spans="1:4">
      <c r="A10868">
        <v>226846</v>
      </c>
      <c r="B10868" t="s">
        <v>10462</v>
      </c>
      <c r="C10868">
        <v>72</v>
      </c>
      <c r="D10868">
        <v>1</v>
      </c>
    </row>
    <row r="10869" spans="1:4">
      <c r="A10869">
        <v>226943</v>
      </c>
      <c r="B10869" t="s">
        <v>11162</v>
      </c>
      <c r="C10869">
        <v>114</v>
      </c>
      <c r="D10869">
        <v>1</v>
      </c>
    </row>
    <row r="10870" spans="1:4">
      <c r="A10870">
        <v>226996</v>
      </c>
      <c r="B10870" t="s">
        <v>10707</v>
      </c>
      <c r="C10870">
        <v>164</v>
      </c>
      <c r="D10870">
        <v>1</v>
      </c>
    </row>
    <row r="10871" spans="1:4">
      <c r="A10871">
        <v>227004</v>
      </c>
      <c r="B10871" t="s">
        <v>9365</v>
      </c>
      <c r="C10871">
        <v>156</v>
      </c>
      <c r="D10871">
        <v>1</v>
      </c>
    </row>
    <row r="10872" spans="1:4">
      <c r="A10872">
        <v>227016</v>
      </c>
      <c r="B10872" t="s">
        <v>8817</v>
      </c>
      <c r="C10872">
        <v>343</v>
      </c>
      <c r="D10872">
        <v>2</v>
      </c>
    </row>
    <row r="10873" spans="1:4">
      <c r="A10873">
        <v>227017</v>
      </c>
      <c r="B10873" t="s">
        <v>9118</v>
      </c>
      <c r="C10873">
        <v>85</v>
      </c>
      <c r="D10873">
        <v>1</v>
      </c>
    </row>
    <row r="10874" spans="1:4">
      <c r="A10874">
        <v>227019</v>
      </c>
      <c r="B10874" t="s">
        <v>4631</v>
      </c>
      <c r="C10874">
        <v>84</v>
      </c>
      <c r="D10874">
        <v>1</v>
      </c>
    </row>
    <row r="10875" spans="1:4">
      <c r="A10875">
        <v>227023</v>
      </c>
      <c r="B10875" t="s">
        <v>10041</v>
      </c>
      <c r="C10875">
        <v>7</v>
      </c>
      <c r="D10875">
        <v>1</v>
      </c>
    </row>
    <row r="10876" spans="1:4">
      <c r="A10876">
        <v>227024</v>
      </c>
      <c r="B10876" t="s">
        <v>9119</v>
      </c>
      <c r="C10876">
        <v>131</v>
      </c>
      <c r="D10876">
        <v>1</v>
      </c>
    </row>
    <row r="10877" spans="1:4">
      <c r="A10877">
        <v>227026</v>
      </c>
      <c r="B10877" t="s">
        <v>11163</v>
      </c>
      <c r="C10877">
        <v>89</v>
      </c>
      <c r="D10877">
        <v>1</v>
      </c>
    </row>
    <row r="10878" spans="1:4">
      <c r="A10878">
        <v>227033</v>
      </c>
      <c r="B10878" t="s">
        <v>9521</v>
      </c>
      <c r="C10878">
        <v>84</v>
      </c>
      <c r="D10878">
        <v>1</v>
      </c>
    </row>
    <row r="10879" spans="1:4">
      <c r="A10879">
        <v>227198</v>
      </c>
      <c r="B10879" t="s">
        <v>10136</v>
      </c>
      <c r="C10879">
        <v>0</v>
      </c>
      <c r="D10879">
        <v>0</v>
      </c>
    </row>
    <row r="10880" spans="1:4">
      <c r="A10880">
        <v>227697</v>
      </c>
      <c r="B10880" t="s">
        <v>9124</v>
      </c>
      <c r="C10880">
        <v>-498</v>
      </c>
      <c r="D10880">
        <v>-1</v>
      </c>
    </row>
    <row r="10881" spans="1:4">
      <c r="A10881">
        <v>227880</v>
      </c>
      <c r="B10881" t="s">
        <v>11164</v>
      </c>
      <c r="C10881">
        <v>55</v>
      </c>
      <c r="D10881">
        <v>1</v>
      </c>
    </row>
    <row r="10882" spans="1:4">
      <c r="A10882">
        <v>227896</v>
      </c>
      <c r="B10882" t="s">
        <v>11001</v>
      </c>
      <c r="C10882">
        <v>348</v>
      </c>
      <c r="D10882">
        <v>1</v>
      </c>
    </row>
    <row r="10883" spans="1:4">
      <c r="A10883">
        <v>227952</v>
      </c>
      <c r="B10883" t="s">
        <v>9369</v>
      </c>
      <c r="C10883">
        <v>348</v>
      </c>
      <c r="D10883">
        <v>2</v>
      </c>
    </row>
    <row r="10884" spans="1:4">
      <c r="A10884">
        <v>227960</v>
      </c>
      <c r="B10884" t="s">
        <v>9526</v>
      </c>
      <c r="C10884">
        <v>248</v>
      </c>
      <c r="D10884">
        <v>3</v>
      </c>
    </row>
    <row r="10885" spans="1:4">
      <c r="A10885">
        <v>227961</v>
      </c>
      <c r="B10885" t="s">
        <v>9527</v>
      </c>
      <c r="C10885">
        <v>83</v>
      </c>
      <c r="D10885">
        <v>1</v>
      </c>
    </row>
    <row r="10886" spans="1:4">
      <c r="A10886">
        <v>227966</v>
      </c>
      <c r="B10886" t="s">
        <v>11165</v>
      </c>
      <c r="C10886">
        <v>99</v>
      </c>
      <c r="D10886">
        <v>1</v>
      </c>
    </row>
    <row r="10887" spans="1:4">
      <c r="A10887">
        <v>228046</v>
      </c>
      <c r="B10887" t="s">
        <v>9126</v>
      </c>
      <c r="C10887">
        <v>5938</v>
      </c>
      <c r="D10887">
        <v>2</v>
      </c>
    </row>
    <row r="10888" spans="1:4">
      <c r="A10888">
        <v>228147</v>
      </c>
      <c r="B10888" t="s">
        <v>10463</v>
      </c>
      <c r="C10888">
        <v>-298</v>
      </c>
      <c r="D10888">
        <v>-1</v>
      </c>
    </row>
    <row r="10889" spans="1:4">
      <c r="A10889">
        <v>228179</v>
      </c>
      <c r="B10889" t="s">
        <v>9370</v>
      </c>
      <c r="C10889">
        <v>218</v>
      </c>
      <c r="D10889">
        <v>1</v>
      </c>
    </row>
    <row r="10890" spans="1:4">
      <c r="A10890">
        <v>228199</v>
      </c>
      <c r="B10890" t="s">
        <v>639</v>
      </c>
      <c r="C10890">
        <v>254</v>
      </c>
      <c r="D10890">
        <v>1</v>
      </c>
    </row>
    <row r="10891" spans="1:4">
      <c r="A10891">
        <v>228199</v>
      </c>
      <c r="B10891" t="s">
        <v>639</v>
      </c>
      <c r="C10891">
        <v>234</v>
      </c>
      <c r="D10891">
        <v>1</v>
      </c>
    </row>
    <row r="10892" spans="1:4">
      <c r="A10892">
        <v>228199</v>
      </c>
      <c r="B10892" t="s">
        <v>639</v>
      </c>
      <c r="C10892">
        <v>483</v>
      </c>
      <c r="D10892">
        <v>2</v>
      </c>
    </row>
    <row r="10893" spans="1:4">
      <c r="A10893">
        <v>228199</v>
      </c>
      <c r="B10893" t="s">
        <v>639</v>
      </c>
      <c r="C10893">
        <v>518</v>
      </c>
      <c r="D10893">
        <v>2</v>
      </c>
    </row>
    <row r="10894" spans="1:4">
      <c r="A10894">
        <v>228229</v>
      </c>
      <c r="B10894" t="s">
        <v>11166</v>
      </c>
      <c r="C10894">
        <v>1415</v>
      </c>
      <c r="D10894">
        <v>1</v>
      </c>
    </row>
    <row r="10895" spans="1:4">
      <c r="A10895">
        <v>228320</v>
      </c>
      <c r="B10895" t="s">
        <v>475</v>
      </c>
      <c r="C10895">
        <v>143</v>
      </c>
      <c r="D10895">
        <v>1</v>
      </c>
    </row>
    <row r="10896" spans="1:4">
      <c r="A10896">
        <v>228336</v>
      </c>
      <c r="B10896" t="s">
        <v>10717</v>
      </c>
      <c r="C10896">
        <v>335</v>
      </c>
      <c r="D10896">
        <v>2</v>
      </c>
    </row>
    <row r="10897" spans="1:4">
      <c r="A10897">
        <v>228354</v>
      </c>
      <c r="B10897" t="s">
        <v>9529</v>
      </c>
      <c r="C10897">
        <v>138</v>
      </c>
      <c r="D10897">
        <v>1</v>
      </c>
    </row>
    <row r="10898" spans="1:4">
      <c r="A10898">
        <v>228355</v>
      </c>
      <c r="B10898" t="s">
        <v>9868</v>
      </c>
      <c r="C10898">
        <v>542</v>
      </c>
      <c r="D10898">
        <v>8</v>
      </c>
    </row>
    <row r="10899" spans="1:4">
      <c r="A10899">
        <v>228356</v>
      </c>
      <c r="B10899" t="s">
        <v>10718</v>
      </c>
      <c r="C10899">
        <v>65</v>
      </c>
      <c r="D10899">
        <v>1</v>
      </c>
    </row>
    <row r="10900" spans="1:4">
      <c r="A10900">
        <v>228357</v>
      </c>
      <c r="B10900" t="s">
        <v>9997</v>
      </c>
      <c r="C10900">
        <v>254</v>
      </c>
      <c r="D10900">
        <v>2</v>
      </c>
    </row>
    <row r="10901" spans="1:4">
      <c r="A10901">
        <v>228400</v>
      </c>
      <c r="B10901" t="s">
        <v>4879</v>
      </c>
      <c r="C10901">
        <v>56</v>
      </c>
      <c r="D10901">
        <v>1</v>
      </c>
    </row>
    <row r="10902" spans="1:4">
      <c r="A10902">
        <v>228417</v>
      </c>
      <c r="B10902" t="s">
        <v>10221</v>
      </c>
      <c r="C10902">
        <v>150</v>
      </c>
      <c r="D10902">
        <v>1</v>
      </c>
    </row>
    <row r="10903" spans="1:4">
      <c r="A10903">
        <v>228418</v>
      </c>
      <c r="B10903" t="s">
        <v>10222</v>
      </c>
      <c r="C10903">
        <v>140</v>
      </c>
      <c r="D10903">
        <v>1</v>
      </c>
    </row>
    <row r="10904" spans="1:4">
      <c r="A10904">
        <v>228465</v>
      </c>
      <c r="B10904" t="s">
        <v>4784</v>
      </c>
      <c r="C10904">
        <v>33.9</v>
      </c>
      <c r="D10904">
        <v>1</v>
      </c>
    </row>
    <row r="10905" spans="1:4">
      <c r="A10905">
        <v>228508</v>
      </c>
      <c r="B10905" t="s">
        <v>11167</v>
      </c>
      <c r="C10905">
        <v>109</v>
      </c>
      <c r="D10905">
        <v>1</v>
      </c>
    </row>
    <row r="10906" spans="1:4">
      <c r="A10906">
        <v>228520</v>
      </c>
      <c r="B10906" t="s">
        <v>10724</v>
      </c>
      <c r="C10906">
        <v>164</v>
      </c>
      <c r="D10906">
        <v>5</v>
      </c>
    </row>
    <row r="10907" spans="1:4">
      <c r="A10907">
        <v>228521</v>
      </c>
      <c r="B10907" t="s">
        <v>9531</v>
      </c>
      <c r="C10907">
        <v>290</v>
      </c>
      <c r="D10907">
        <v>9</v>
      </c>
    </row>
    <row r="10908" spans="1:4">
      <c r="A10908">
        <v>228555</v>
      </c>
      <c r="B10908" t="s">
        <v>10464</v>
      </c>
      <c r="C10908">
        <v>395</v>
      </c>
      <c r="D10908">
        <v>1</v>
      </c>
    </row>
    <row r="10909" spans="1:4">
      <c r="A10909">
        <v>228567</v>
      </c>
      <c r="B10909" t="s">
        <v>8826</v>
      </c>
      <c r="C10909">
        <v>3969</v>
      </c>
      <c r="D10909">
        <v>1</v>
      </c>
    </row>
    <row r="10910" spans="1:4">
      <c r="A10910">
        <v>228593</v>
      </c>
      <c r="B10910" t="s">
        <v>8827</v>
      </c>
      <c r="C10910">
        <v>226</v>
      </c>
      <c r="D10910">
        <v>1</v>
      </c>
    </row>
    <row r="10911" spans="1:4">
      <c r="A10911">
        <v>228952</v>
      </c>
      <c r="B10911" t="s">
        <v>9669</v>
      </c>
      <c r="C10911">
        <v>79</v>
      </c>
      <c r="D10911">
        <v>1</v>
      </c>
    </row>
    <row r="10912" spans="1:4">
      <c r="A10912">
        <v>228953</v>
      </c>
      <c r="B10912" t="s">
        <v>8828</v>
      </c>
      <c r="C10912">
        <v>224</v>
      </c>
      <c r="D10912">
        <v>3</v>
      </c>
    </row>
    <row r="10913" spans="1:4">
      <c r="A10913">
        <v>228960</v>
      </c>
      <c r="B10913" t="s">
        <v>10728</v>
      </c>
      <c r="C10913">
        <v>426</v>
      </c>
      <c r="D10913">
        <v>1</v>
      </c>
    </row>
    <row r="10914" spans="1:4">
      <c r="A10914">
        <v>228961</v>
      </c>
      <c r="B10914" t="s">
        <v>10729</v>
      </c>
      <c r="C10914">
        <v>410</v>
      </c>
      <c r="D10914">
        <v>1</v>
      </c>
    </row>
    <row r="10915" spans="1:4">
      <c r="A10915">
        <v>228962</v>
      </c>
      <c r="B10915" t="s">
        <v>10730</v>
      </c>
      <c r="C10915">
        <v>230</v>
      </c>
      <c r="D10915">
        <v>1</v>
      </c>
    </row>
    <row r="10916" spans="1:4">
      <c r="A10916">
        <v>228963</v>
      </c>
      <c r="B10916" t="s">
        <v>9533</v>
      </c>
      <c r="C10916">
        <v>498</v>
      </c>
      <c r="D10916">
        <v>1</v>
      </c>
    </row>
    <row r="10917" spans="1:4">
      <c r="A10917">
        <v>228965</v>
      </c>
      <c r="B10917" t="s">
        <v>8829</v>
      </c>
      <c r="C10917">
        <v>467</v>
      </c>
      <c r="D10917">
        <v>2</v>
      </c>
    </row>
    <row r="10918" spans="1:4">
      <c r="A10918">
        <v>228970</v>
      </c>
      <c r="B10918" t="s">
        <v>9670</v>
      </c>
      <c r="C10918">
        <v>3426</v>
      </c>
      <c r="D10918">
        <v>10</v>
      </c>
    </row>
    <row r="10919" spans="1:4">
      <c r="A10919">
        <v>228971</v>
      </c>
      <c r="B10919" t="s">
        <v>9373</v>
      </c>
      <c r="C10919">
        <v>218</v>
      </c>
      <c r="D10919">
        <v>1</v>
      </c>
    </row>
    <row r="10920" spans="1:4">
      <c r="A10920">
        <v>228973</v>
      </c>
      <c r="B10920" t="s">
        <v>10731</v>
      </c>
      <c r="C10920">
        <v>678</v>
      </c>
      <c r="D10920">
        <v>1</v>
      </c>
    </row>
    <row r="10921" spans="1:4">
      <c r="A10921">
        <v>228974</v>
      </c>
      <c r="B10921" t="s">
        <v>10732</v>
      </c>
      <c r="C10921">
        <v>471</v>
      </c>
      <c r="D10921">
        <v>1</v>
      </c>
    </row>
    <row r="10922" spans="1:4">
      <c r="A10922">
        <v>228976</v>
      </c>
      <c r="B10922" t="s">
        <v>8831</v>
      </c>
      <c r="C10922">
        <v>1854</v>
      </c>
      <c r="D10922">
        <v>9</v>
      </c>
    </row>
    <row r="10923" spans="1:4">
      <c r="A10923">
        <v>228979</v>
      </c>
      <c r="B10923" t="s">
        <v>11168</v>
      </c>
      <c r="C10923">
        <v>151</v>
      </c>
      <c r="D10923">
        <v>1</v>
      </c>
    </row>
    <row r="10924" spans="1:4">
      <c r="A10924">
        <v>229057</v>
      </c>
      <c r="B10924" t="s">
        <v>9455</v>
      </c>
      <c r="C10924">
        <v>165</v>
      </c>
      <c r="D10924">
        <v>1</v>
      </c>
    </row>
    <row r="10925" spans="1:4">
      <c r="A10925">
        <v>229366</v>
      </c>
      <c r="B10925" t="s">
        <v>11169</v>
      </c>
      <c r="C10925">
        <v>4</v>
      </c>
      <c r="D10925">
        <v>1</v>
      </c>
    </row>
    <row r="10926" spans="1:4">
      <c r="A10926">
        <v>229377</v>
      </c>
      <c r="B10926" t="s">
        <v>9673</v>
      </c>
      <c r="C10926">
        <v>298</v>
      </c>
      <c r="D10926">
        <v>1</v>
      </c>
    </row>
    <row r="10927" spans="1:4">
      <c r="A10927">
        <v>229421</v>
      </c>
      <c r="B10927" t="s">
        <v>9129</v>
      </c>
      <c r="C10927">
        <v>118</v>
      </c>
      <c r="D10927">
        <v>2</v>
      </c>
    </row>
    <row r="10928" spans="1:4">
      <c r="A10928">
        <v>229427</v>
      </c>
      <c r="B10928" t="s">
        <v>10734</v>
      </c>
      <c r="C10928">
        <v>205</v>
      </c>
      <c r="D10928">
        <v>2</v>
      </c>
    </row>
    <row r="10929" spans="1:4">
      <c r="A10929">
        <v>229450</v>
      </c>
      <c r="B10929" t="s">
        <v>9535</v>
      </c>
      <c r="C10929">
        <v>83</v>
      </c>
      <c r="D10929">
        <v>1</v>
      </c>
    </row>
    <row r="10930" spans="1:4">
      <c r="A10930">
        <v>229457</v>
      </c>
      <c r="B10930" t="s">
        <v>10305</v>
      </c>
      <c r="C10930">
        <v>218</v>
      </c>
      <c r="D10930">
        <v>1</v>
      </c>
    </row>
    <row r="10931" spans="1:4">
      <c r="A10931">
        <v>229458</v>
      </c>
      <c r="B10931" t="s">
        <v>11170</v>
      </c>
      <c r="C10931">
        <v>372</v>
      </c>
      <c r="D10931">
        <v>1</v>
      </c>
    </row>
    <row r="10932" spans="1:4">
      <c r="A10932">
        <v>229513</v>
      </c>
      <c r="B10932" t="s">
        <v>9926</v>
      </c>
      <c r="C10932">
        <v>307</v>
      </c>
      <c r="D10932">
        <v>3</v>
      </c>
    </row>
    <row r="10933" spans="1:4">
      <c r="A10933">
        <v>229514</v>
      </c>
      <c r="B10933" t="s">
        <v>9375</v>
      </c>
      <c r="C10933">
        <v>271</v>
      </c>
      <c r="D10933">
        <v>3</v>
      </c>
    </row>
    <row r="10934" spans="1:4">
      <c r="A10934">
        <v>229515</v>
      </c>
      <c r="B10934" t="s">
        <v>495</v>
      </c>
      <c r="C10934">
        <v>273</v>
      </c>
      <c r="D10934">
        <v>1</v>
      </c>
    </row>
    <row r="10935" spans="1:4">
      <c r="A10935">
        <v>229712</v>
      </c>
      <c r="B10935" t="s">
        <v>8995</v>
      </c>
      <c r="C10935">
        <v>-356</v>
      </c>
      <c r="D10935">
        <v>-1</v>
      </c>
    </row>
    <row r="10936" spans="1:4">
      <c r="A10936">
        <v>229712</v>
      </c>
      <c r="B10936" t="s">
        <v>8995</v>
      </c>
      <c r="C10936">
        <v>0</v>
      </c>
      <c r="D10936">
        <v>0</v>
      </c>
    </row>
    <row r="10937" spans="1:4">
      <c r="A10937">
        <v>229766</v>
      </c>
      <c r="B10937" t="s">
        <v>10542</v>
      </c>
      <c r="C10937">
        <v>109</v>
      </c>
      <c r="D10937">
        <v>1</v>
      </c>
    </row>
    <row r="10938" spans="1:4">
      <c r="A10938">
        <v>229842</v>
      </c>
      <c r="B10938" t="s">
        <v>9755</v>
      </c>
      <c r="C10938">
        <v>23506</v>
      </c>
      <c r="D10938">
        <v>7</v>
      </c>
    </row>
    <row r="10939" spans="1:4">
      <c r="A10939">
        <v>229886</v>
      </c>
      <c r="B10939" t="s">
        <v>11171</v>
      </c>
      <c r="C10939">
        <v>1299</v>
      </c>
      <c r="D10939">
        <v>1</v>
      </c>
    </row>
    <row r="10940" spans="1:4">
      <c r="A10940">
        <v>229887</v>
      </c>
      <c r="B10940" t="s">
        <v>11172</v>
      </c>
      <c r="C10940">
        <v>1199</v>
      </c>
      <c r="D10940">
        <v>1</v>
      </c>
    </row>
    <row r="10941" spans="1:4">
      <c r="A10941">
        <v>230273</v>
      </c>
      <c r="B10941" t="s">
        <v>9131</v>
      </c>
      <c r="C10941">
        <v>78</v>
      </c>
      <c r="D10941">
        <v>1</v>
      </c>
    </row>
    <row r="10942" spans="1:4">
      <c r="A10942">
        <v>230274</v>
      </c>
      <c r="B10942" t="s">
        <v>10351</v>
      </c>
      <c r="C10942">
        <v>68</v>
      </c>
      <c r="D10942">
        <v>1</v>
      </c>
    </row>
    <row r="10943" spans="1:4">
      <c r="A10943">
        <v>230275</v>
      </c>
      <c r="B10943" t="s">
        <v>9132</v>
      </c>
      <c r="C10943">
        <v>64</v>
      </c>
      <c r="D10943">
        <v>1</v>
      </c>
    </row>
    <row r="10944" spans="1:4">
      <c r="A10944">
        <v>230276</v>
      </c>
      <c r="B10944" t="s">
        <v>9376</v>
      </c>
      <c r="C10944">
        <v>114</v>
      </c>
      <c r="D10944">
        <v>2</v>
      </c>
    </row>
    <row r="10945" spans="1:4">
      <c r="A10945">
        <v>230283</v>
      </c>
      <c r="B10945" t="s">
        <v>11173</v>
      </c>
      <c r="C10945">
        <v>117</v>
      </c>
      <c r="D10945">
        <v>2</v>
      </c>
    </row>
    <row r="10946" spans="1:4">
      <c r="A10946">
        <v>230357</v>
      </c>
      <c r="B10946" t="s">
        <v>8834</v>
      </c>
      <c r="C10946">
        <v>588</v>
      </c>
      <c r="D10946">
        <v>1</v>
      </c>
    </row>
    <row r="10947" spans="1:4">
      <c r="A10947">
        <v>230357</v>
      </c>
      <c r="B10947" t="s">
        <v>8834</v>
      </c>
      <c r="C10947">
        <v>8157</v>
      </c>
      <c r="D10947">
        <v>14</v>
      </c>
    </row>
    <row r="10948" spans="1:4">
      <c r="A10948">
        <v>230606</v>
      </c>
      <c r="B10948" t="s">
        <v>426</v>
      </c>
      <c r="C10948">
        <v>469</v>
      </c>
      <c r="D10948">
        <v>1</v>
      </c>
    </row>
    <row r="10949" spans="1:4">
      <c r="A10949">
        <v>230652</v>
      </c>
      <c r="B10949" t="s">
        <v>8836</v>
      </c>
      <c r="C10949">
        <v>-90</v>
      </c>
      <c r="D10949">
        <v>0</v>
      </c>
    </row>
    <row r="10950" spans="1:4">
      <c r="A10950">
        <v>230652</v>
      </c>
      <c r="B10950" t="s">
        <v>8836</v>
      </c>
      <c r="C10950">
        <v>-578</v>
      </c>
      <c r="D10950">
        <v>-1</v>
      </c>
    </row>
    <row r="10951" spans="1:4">
      <c r="A10951">
        <v>230686</v>
      </c>
      <c r="B10951" t="s">
        <v>8838</v>
      </c>
      <c r="C10951">
        <v>256</v>
      </c>
      <c r="D10951">
        <v>5</v>
      </c>
    </row>
    <row r="10952" spans="1:4">
      <c r="A10952">
        <v>230692</v>
      </c>
      <c r="B10952" t="s">
        <v>8839</v>
      </c>
      <c r="C10952">
        <v>1246</v>
      </c>
      <c r="D10952">
        <v>5</v>
      </c>
    </row>
    <row r="10953" spans="1:4">
      <c r="A10953">
        <v>230753</v>
      </c>
      <c r="B10953" t="s">
        <v>10466</v>
      </c>
      <c r="C10953">
        <v>314</v>
      </c>
      <c r="D10953">
        <v>1</v>
      </c>
    </row>
    <row r="10954" spans="1:4">
      <c r="A10954">
        <v>230756</v>
      </c>
      <c r="B10954" t="s">
        <v>10746</v>
      </c>
      <c r="C10954">
        <v>374</v>
      </c>
      <c r="D10954">
        <v>1</v>
      </c>
    </row>
    <row r="10955" spans="1:4">
      <c r="A10955">
        <v>230757</v>
      </c>
      <c r="B10955" t="s">
        <v>11174</v>
      </c>
      <c r="C10955">
        <v>380</v>
      </c>
      <c r="D10955">
        <v>1</v>
      </c>
    </row>
    <row r="10956" spans="1:4">
      <c r="A10956">
        <v>230865</v>
      </c>
      <c r="B10956" t="s">
        <v>529</v>
      </c>
      <c r="C10956">
        <v>596</v>
      </c>
      <c r="D10956">
        <v>2</v>
      </c>
    </row>
    <row r="10957" spans="1:4">
      <c r="A10957">
        <v>231217</v>
      </c>
      <c r="B10957" t="s">
        <v>11175</v>
      </c>
      <c r="C10957">
        <v>114</v>
      </c>
      <c r="D10957">
        <v>1</v>
      </c>
    </row>
    <row r="10958" spans="1:4">
      <c r="A10958">
        <v>231648</v>
      </c>
      <c r="B10958" t="s">
        <v>11176</v>
      </c>
      <c r="C10958">
        <v>429</v>
      </c>
      <c r="D10958">
        <v>1</v>
      </c>
    </row>
    <row r="10959" spans="1:4">
      <c r="A10959">
        <v>231668</v>
      </c>
      <c r="B10959" t="s">
        <v>11177</v>
      </c>
      <c r="C10959">
        <v>32.799999999999997</v>
      </c>
      <c r="D10959">
        <v>1</v>
      </c>
    </row>
    <row r="10960" spans="1:4">
      <c r="A10960">
        <v>231846</v>
      </c>
      <c r="B10960" t="s">
        <v>8840</v>
      </c>
      <c r="C10960">
        <v>256</v>
      </c>
      <c r="D10960">
        <v>1</v>
      </c>
    </row>
    <row r="10961" spans="1:4">
      <c r="A10961">
        <v>231847</v>
      </c>
      <c r="B10961" t="s">
        <v>10750</v>
      </c>
      <c r="C10961">
        <v>77</v>
      </c>
      <c r="D10961">
        <v>1</v>
      </c>
    </row>
    <row r="10962" spans="1:4">
      <c r="A10962">
        <v>231879</v>
      </c>
      <c r="B10962" t="s">
        <v>10904</v>
      </c>
      <c r="C10962">
        <v>1599</v>
      </c>
      <c r="D10962">
        <v>1</v>
      </c>
    </row>
    <row r="10963" spans="1:4">
      <c r="A10963">
        <v>231881</v>
      </c>
      <c r="B10963" t="s">
        <v>9026</v>
      </c>
      <c r="C10963">
        <v>1626</v>
      </c>
      <c r="D10963">
        <v>1</v>
      </c>
    </row>
    <row r="10964" spans="1:4">
      <c r="A10964">
        <v>231936</v>
      </c>
      <c r="B10964" t="s">
        <v>463</v>
      </c>
      <c r="C10964">
        <v>3320</v>
      </c>
      <c r="D10964">
        <v>42</v>
      </c>
    </row>
    <row r="10965" spans="1:4">
      <c r="A10965">
        <v>231981</v>
      </c>
      <c r="B10965" t="s">
        <v>460</v>
      </c>
      <c r="C10965">
        <v>143</v>
      </c>
      <c r="D10965">
        <v>2</v>
      </c>
    </row>
    <row r="10966" spans="1:4">
      <c r="A10966">
        <v>232025</v>
      </c>
      <c r="B10966" t="s">
        <v>10226</v>
      </c>
      <c r="C10966">
        <v>59.9</v>
      </c>
      <c r="D10966">
        <v>1</v>
      </c>
    </row>
    <row r="10967" spans="1:4">
      <c r="A10967">
        <v>232046</v>
      </c>
      <c r="B10967" t="s">
        <v>5384</v>
      </c>
      <c r="C10967">
        <v>69</v>
      </c>
      <c r="D10967">
        <v>1</v>
      </c>
    </row>
    <row r="10968" spans="1:4">
      <c r="A10968">
        <v>232228</v>
      </c>
      <c r="B10968" t="s">
        <v>8842</v>
      </c>
      <c r="C10968">
        <v>1393</v>
      </c>
      <c r="D10968">
        <v>9</v>
      </c>
    </row>
    <row r="10969" spans="1:4">
      <c r="A10969">
        <v>232228</v>
      </c>
      <c r="B10969" t="s">
        <v>8842</v>
      </c>
      <c r="C10969">
        <v>481</v>
      </c>
      <c r="D10969">
        <v>3</v>
      </c>
    </row>
    <row r="10970" spans="1:4">
      <c r="A10970">
        <v>232239</v>
      </c>
      <c r="B10970" t="s">
        <v>10094</v>
      </c>
      <c r="C10970">
        <v>49</v>
      </c>
      <c r="D10970">
        <v>1</v>
      </c>
    </row>
    <row r="10971" spans="1:4">
      <c r="A10971">
        <v>232265</v>
      </c>
      <c r="B10971" t="s">
        <v>8843</v>
      </c>
      <c r="C10971">
        <v>578</v>
      </c>
      <c r="D10971">
        <v>1</v>
      </c>
    </row>
    <row r="10972" spans="1:4">
      <c r="A10972">
        <v>232265</v>
      </c>
      <c r="B10972" t="s">
        <v>8843</v>
      </c>
      <c r="C10972">
        <v>0</v>
      </c>
      <c r="D10972">
        <v>0</v>
      </c>
    </row>
    <row r="10973" spans="1:4">
      <c r="A10973">
        <v>232276</v>
      </c>
      <c r="B10973" t="s">
        <v>11178</v>
      </c>
      <c r="C10973">
        <v>132</v>
      </c>
      <c r="D10973">
        <v>2</v>
      </c>
    </row>
    <row r="10974" spans="1:4">
      <c r="A10974">
        <v>232289</v>
      </c>
      <c r="B10974" t="s">
        <v>9142</v>
      </c>
      <c r="C10974">
        <v>119</v>
      </c>
      <c r="D10974">
        <v>2</v>
      </c>
    </row>
    <row r="10975" spans="1:4">
      <c r="A10975">
        <v>232299</v>
      </c>
      <c r="B10975" t="s">
        <v>305</v>
      </c>
      <c r="C10975">
        <v>-248</v>
      </c>
      <c r="D10975">
        <v>-1</v>
      </c>
    </row>
    <row r="10976" spans="1:4">
      <c r="A10976">
        <v>232299</v>
      </c>
      <c r="B10976" t="s">
        <v>305</v>
      </c>
      <c r="C10976">
        <v>536</v>
      </c>
      <c r="D10976">
        <v>2</v>
      </c>
    </row>
    <row r="10977" spans="1:4">
      <c r="A10977">
        <v>232299</v>
      </c>
      <c r="B10977" t="s">
        <v>305</v>
      </c>
      <c r="C10977">
        <v>263</v>
      </c>
      <c r="D10977">
        <v>1</v>
      </c>
    </row>
    <row r="10978" spans="1:4">
      <c r="A10978">
        <v>232299</v>
      </c>
      <c r="B10978" t="s">
        <v>305</v>
      </c>
      <c r="C10978">
        <v>246</v>
      </c>
      <c r="D10978">
        <v>1</v>
      </c>
    </row>
    <row r="10979" spans="1:4">
      <c r="A10979">
        <v>232299</v>
      </c>
      <c r="B10979" t="s">
        <v>305</v>
      </c>
      <c r="C10979">
        <v>40</v>
      </c>
      <c r="D10979">
        <v>0</v>
      </c>
    </row>
    <row r="10980" spans="1:4">
      <c r="A10980">
        <v>232299</v>
      </c>
      <c r="B10980" t="s">
        <v>305</v>
      </c>
      <c r="C10980">
        <v>288</v>
      </c>
      <c r="D10980">
        <v>1</v>
      </c>
    </row>
    <row r="10981" spans="1:4">
      <c r="A10981">
        <v>232392</v>
      </c>
      <c r="B10981" t="s">
        <v>5496</v>
      </c>
      <c r="C10981">
        <v>518</v>
      </c>
      <c r="D10981">
        <v>2</v>
      </c>
    </row>
    <row r="10982" spans="1:4">
      <c r="A10982">
        <v>232404</v>
      </c>
      <c r="B10982" t="s">
        <v>11179</v>
      </c>
      <c r="C10982">
        <v>50</v>
      </c>
      <c r="D10982">
        <v>1</v>
      </c>
    </row>
    <row r="10983" spans="1:4">
      <c r="A10983">
        <v>232419</v>
      </c>
      <c r="B10983" t="s">
        <v>11180</v>
      </c>
      <c r="C10983">
        <v>279</v>
      </c>
      <c r="D10983">
        <v>1</v>
      </c>
    </row>
    <row r="10984" spans="1:4">
      <c r="A10984">
        <v>232485</v>
      </c>
      <c r="B10984" t="s">
        <v>9815</v>
      </c>
      <c r="C10984">
        <v>889</v>
      </c>
      <c r="D10984">
        <v>2</v>
      </c>
    </row>
    <row r="10985" spans="1:4">
      <c r="A10985">
        <v>232486</v>
      </c>
      <c r="B10985" t="s">
        <v>11181</v>
      </c>
      <c r="C10985">
        <v>672</v>
      </c>
      <c r="D10985">
        <v>1</v>
      </c>
    </row>
    <row r="10986" spans="1:4">
      <c r="A10986">
        <v>232493</v>
      </c>
      <c r="B10986" t="s">
        <v>10905</v>
      </c>
      <c r="C10986">
        <v>428</v>
      </c>
      <c r="D10986">
        <v>1</v>
      </c>
    </row>
    <row r="10987" spans="1:4">
      <c r="A10987">
        <v>232523</v>
      </c>
      <c r="B10987" t="s">
        <v>10228</v>
      </c>
      <c r="C10987">
        <v>1040</v>
      </c>
      <c r="D10987">
        <v>6</v>
      </c>
    </row>
    <row r="10988" spans="1:4">
      <c r="A10988">
        <v>232578</v>
      </c>
      <c r="B10988" t="s">
        <v>9147</v>
      </c>
      <c r="C10988">
        <v>676</v>
      </c>
      <c r="D10988">
        <v>3</v>
      </c>
    </row>
    <row r="10989" spans="1:4">
      <c r="A10989">
        <v>232613</v>
      </c>
      <c r="B10989" t="s">
        <v>8847</v>
      </c>
      <c r="C10989">
        <v>198</v>
      </c>
      <c r="D10989">
        <v>2</v>
      </c>
    </row>
    <row r="10990" spans="1:4">
      <c r="A10990">
        <v>232615</v>
      </c>
      <c r="B10990" t="s">
        <v>9933</v>
      </c>
      <c r="C10990">
        <v>245</v>
      </c>
      <c r="D10990">
        <v>1</v>
      </c>
    </row>
    <row r="10991" spans="1:4">
      <c r="A10991">
        <v>232663</v>
      </c>
      <c r="B10991" t="s">
        <v>5629</v>
      </c>
      <c r="C10991">
        <v>796</v>
      </c>
      <c r="D10991">
        <v>2</v>
      </c>
    </row>
    <row r="10992" spans="1:4">
      <c r="A10992">
        <v>232663</v>
      </c>
      <c r="B10992" t="s">
        <v>5629</v>
      </c>
      <c r="C10992">
        <v>434</v>
      </c>
      <c r="D10992">
        <v>1</v>
      </c>
    </row>
    <row r="10993" spans="1:4">
      <c r="A10993">
        <v>232728</v>
      </c>
      <c r="B10993" t="s">
        <v>8848</v>
      </c>
      <c r="C10993">
        <v>50.8</v>
      </c>
      <c r="D10993">
        <v>1</v>
      </c>
    </row>
    <row r="10994" spans="1:4">
      <c r="A10994">
        <v>232734</v>
      </c>
      <c r="B10994" t="s">
        <v>9148</v>
      </c>
      <c r="C10994">
        <v>448</v>
      </c>
      <c r="D10994">
        <v>2</v>
      </c>
    </row>
    <row r="10995" spans="1:4">
      <c r="A10995">
        <v>232740</v>
      </c>
      <c r="B10995" t="s">
        <v>5607</v>
      </c>
      <c r="C10995">
        <v>172</v>
      </c>
      <c r="D10995">
        <v>1</v>
      </c>
    </row>
    <row r="10996" spans="1:4">
      <c r="A10996">
        <v>232759</v>
      </c>
      <c r="B10996" t="s">
        <v>9149</v>
      </c>
      <c r="C10996">
        <v>-248</v>
      </c>
      <c r="D10996">
        <v>-1</v>
      </c>
    </row>
    <row r="10997" spans="1:4">
      <c r="A10997">
        <v>232786</v>
      </c>
      <c r="B10997" t="s">
        <v>8998</v>
      </c>
      <c r="C10997">
        <v>995</v>
      </c>
      <c r="D10997">
        <v>7</v>
      </c>
    </row>
    <row r="10998" spans="1:4">
      <c r="A10998">
        <v>232788</v>
      </c>
      <c r="B10998" t="s">
        <v>8849</v>
      </c>
      <c r="C10998">
        <v>157</v>
      </c>
      <c r="D10998">
        <v>2</v>
      </c>
    </row>
    <row r="10999" spans="1:4">
      <c r="A10999">
        <v>232795</v>
      </c>
      <c r="B10999" t="s">
        <v>59</v>
      </c>
      <c r="C10999">
        <v>222</v>
      </c>
      <c r="D10999">
        <v>1</v>
      </c>
    </row>
    <row r="11000" spans="1:4">
      <c r="A11000">
        <v>232813</v>
      </c>
      <c r="B11000" t="s">
        <v>8850</v>
      </c>
      <c r="C11000">
        <v>199</v>
      </c>
      <c r="D11000">
        <v>1</v>
      </c>
    </row>
    <row r="11001" spans="1:4">
      <c r="A11001">
        <v>232861</v>
      </c>
      <c r="B11001" t="s">
        <v>10547</v>
      </c>
      <c r="C11001">
        <v>471</v>
      </c>
      <c r="D11001">
        <v>6</v>
      </c>
    </row>
    <row r="11002" spans="1:4">
      <c r="A11002">
        <v>232879</v>
      </c>
      <c r="B11002" t="s">
        <v>8852</v>
      </c>
      <c r="C11002">
        <v>349</v>
      </c>
      <c r="D11002">
        <v>1</v>
      </c>
    </row>
    <row r="11003" spans="1:4">
      <c r="A11003">
        <v>232896</v>
      </c>
      <c r="B11003" t="s">
        <v>9612</v>
      </c>
      <c r="C11003">
        <v>1516</v>
      </c>
      <c r="D11003">
        <v>7</v>
      </c>
    </row>
    <row r="11004" spans="1:4">
      <c r="A11004">
        <v>232896</v>
      </c>
      <c r="B11004" t="s">
        <v>9612</v>
      </c>
      <c r="C11004">
        <v>8700</v>
      </c>
      <c r="D11004">
        <v>40</v>
      </c>
    </row>
    <row r="11005" spans="1:4">
      <c r="A11005">
        <v>232903</v>
      </c>
      <c r="B11005" t="s">
        <v>11182</v>
      </c>
      <c r="C11005">
        <v>63</v>
      </c>
      <c r="D11005">
        <v>1</v>
      </c>
    </row>
    <row r="11006" spans="1:4">
      <c r="A11006">
        <v>232905</v>
      </c>
      <c r="B11006" t="s">
        <v>11183</v>
      </c>
      <c r="C11006">
        <v>260</v>
      </c>
      <c r="D11006">
        <v>2</v>
      </c>
    </row>
    <row r="11007" spans="1:4">
      <c r="A11007">
        <v>232982</v>
      </c>
      <c r="B11007" t="s">
        <v>9150</v>
      </c>
      <c r="C11007">
        <v>-1569</v>
      </c>
      <c r="D11007">
        <v>-1</v>
      </c>
    </row>
    <row r="11008" spans="1:4">
      <c r="A11008">
        <v>232984</v>
      </c>
      <c r="B11008" t="s">
        <v>532</v>
      </c>
      <c r="C11008">
        <v>5812</v>
      </c>
      <c r="D11008">
        <v>8</v>
      </c>
    </row>
    <row r="11009" spans="1:4">
      <c r="A11009">
        <v>232987</v>
      </c>
      <c r="B11009" t="s">
        <v>9151</v>
      </c>
      <c r="C11009">
        <v>16</v>
      </c>
      <c r="D11009">
        <v>1</v>
      </c>
    </row>
    <row r="11010" spans="1:4">
      <c r="A11010">
        <v>232988</v>
      </c>
      <c r="B11010" t="s">
        <v>10394</v>
      </c>
      <c r="C11010">
        <v>33</v>
      </c>
      <c r="D11010">
        <v>1</v>
      </c>
    </row>
    <row r="11011" spans="1:4">
      <c r="A11011">
        <v>233064</v>
      </c>
      <c r="B11011" t="s">
        <v>6816</v>
      </c>
      <c r="C11011">
        <v>406</v>
      </c>
      <c r="D11011">
        <v>2</v>
      </c>
    </row>
    <row r="11012" spans="1:4">
      <c r="A11012">
        <v>233067</v>
      </c>
      <c r="B11012" t="s">
        <v>8718</v>
      </c>
      <c r="C11012">
        <v>498</v>
      </c>
      <c r="D11012">
        <v>1</v>
      </c>
    </row>
    <row r="11013" spans="1:4">
      <c r="A11013">
        <v>233068</v>
      </c>
      <c r="B11013" t="s">
        <v>11184</v>
      </c>
      <c r="C11013">
        <v>-299</v>
      </c>
      <c r="D11013">
        <v>-1</v>
      </c>
    </row>
    <row r="11014" spans="1:4">
      <c r="A11014">
        <v>233173</v>
      </c>
      <c r="B11014" t="s">
        <v>9684</v>
      </c>
      <c r="C11014">
        <v>958</v>
      </c>
      <c r="D11014">
        <v>1</v>
      </c>
    </row>
    <row r="11015" spans="1:4">
      <c r="A11015">
        <v>233235</v>
      </c>
      <c r="B11015" t="s">
        <v>11185</v>
      </c>
      <c r="C11015">
        <v>169</v>
      </c>
      <c r="D11015">
        <v>3</v>
      </c>
    </row>
    <row r="11016" spans="1:4">
      <c r="A11016">
        <v>233238</v>
      </c>
      <c r="B11016" t="s">
        <v>8854</v>
      </c>
      <c r="C11016">
        <v>166</v>
      </c>
      <c r="D11016">
        <v>1</v>
      </c>
    </row>
    <row r="11017" spans="1:4">
      <c r="A11017">
        <v>233319</v>
      </c>
      <c r="B11017" t="s">
        <v>524</v>
      </c>
      <c r="C11017">
        <v>1289</v>
      </c>
      <c r="D11017">
        <v>5</v>
      </c>
    </row>
    <row r="11018" spans="1:4">
      <c r="A11018">
        <v>233319</v>
      </c>
      <c r="B11018" t="s">
        <v>524</v>
      </c>
      <c r="C11018">
        <v>285</v>
      </c>
      <c r="D11018">
        <v>1</v>
      </c>
    </row>
    <row r="11019" spans="1:4">
      <c r="A11019">
        <v>233369</v>
      </c>
      <c r="B11019" t="s">
        <v>8855</v>
      </c>
      <c r="C11019">
        <v>986</v>
      </c>
      <c r="D11019">
        <v>4</v>
      </c>
    </row>
    <row r="11020" spans="1:4">
      <c r="A11020">
        <v>233383</v>
      </c>
      <c r="B11020" t="s">
        <v>8856</v>
      </c>
      <c r="C11020">
        <v>-199</v>
      </c>
      <c r="D11020">
        <v>-1</v>
      </c>
    </row>
    <row r="11021" spans="1:4">
      <c r="A11021">
        <v>233403</v>
      </c>
      <c r="B11021" t="s">
        <v>10311</v>
      </c>
      <c r="C11021">
        <v>594</v>
      </c>
      <c r="D11021">
        <v>6</v>
      </c>
    </row>
    <row r="11022" spans="1:4">
      <c r="A11022">
        <v>233437</v>
      </c>
      <c r="B11022" t="s">
        <v>556</v>
      </c>
      <c r="C11022">
        <v>261</v>
      </c>
      <c r="D11022">
        <v>1</v>
      </c>
    </row>
    <row r="11023" spans="1:4">
      <c r="A11023">
        <v>233437</v>
      </c>
      <c r="B11023" t="s">
        <v>556</v>
      </c>
      <c r="C11023">
        <v>5616</v>
      </c>
      <c r="D11023">
        <v>22</v>
      </c>
    </row>
    <row r="11024" spans="1:4">
      <c r="A11024">
        <v>233462</v>
      </c>
      <c r="B11024" t="s">
        <v>9152</v>
      </c>
      <c r="C11024">
        <v>763</v>
      </c>
      <c r="D11024">
        <v>3</v>
      </c>
    </row>
    <row r="11025" spans="1:4">
      <c r="A11025">
        <v>233533</v>
      </c>
      <c r="B11025" t="s">
        <v>11186</v>
      </c>
      <c r="C11025">
        <v>1522</v>
      </c>
      <c r="D11025">
        <v>1</v>
      </c>
    </row>
    <row r="11026" spans="1:4">
      <c r="A11026">
        <v>233544</v>
      </c>
      <c r="B11026" t="s">
        <v>9154</v>
      </c>
      <c r="C11026">
        <v>258</v>
      </c>
      <c r="D11026">
        <v>1</v>
      </c>
    </row>
    <row r="11027" spans="1:4">
      <c r="A11027">
        <v>233544</v>
      </c>
      <c r="B11027" t="s">
        <v>9154</v>
      </c>
      <c r="C11027">
        <v>-249</v>
      </c>
      <c r="D11027">
        <v>-1</v>
      </c>
    </row>
    <row r="11028" spans="1:4">
      <c r="A11028">
        <v>233544</v>
      </c>
      <c r="B11028" t="s">
        <v>9154</v>
      </c>
      <c r="C11028">
        <v>-747</v>
      </c>
      <c r="D11028">
        <v>-3</v>
      </c>
    </row>
    <row r="11029" spans="1:4">
      <c r="A11029">
        <v>233545</v>
      </c>
      <c r="B11029" t="s">
        <v>9687</v>
      </c>
      <c r="C11029">
        <v>3449</v>
      </c>
      <c r="D11029">
        <v>17</v>
      </c>
    </row>
    <row r="11030" spans="1:4">
      <c r="A11030">
        <v>233545</v>
      </c>
      <c r="B11030" t="s">
        <v>9687</v>
      </c>
      <c r="C11030">
        <v>14200</v>
      </c>
      <c r="D11030">
        <v>65</v>
      </c>
    </row>
    <row r="11031" spans="1:4">
      <c r="A11031">
        <v>233556</v>
      </c>
      <c r="B11031" t="s">
        <v>8859</v>
      </c>
      <c r="C11031">
        <v>257</v>
      </c>
      <c r="D11031">
        <v>1</v>
      </c>
    </row>
    <row r="11032" spans="1:4">
      <c r="A11032">
        <v>233567</v>
      </c>
      <c r="B11032" t="s">
        <v>10908</v>
      </c>
      <c r="C11032">
        <v>200</v>
      </c>
      <c r="D11032">
        <v>2</v>
      </c>
    </row>
    <row r="11033" spans="1:4">
      <c r="A11033">
        <v>233618</v>
      </c>
      <c r="B11033" t="s">
        <v>9937</v>
      </c>
      <c r="C11033">
        <v>96</v>
      </c>
      <c r="D11033">
        <v>2</v>
      </c>
    </row>
    <row r="11034" spans="1:4">
      <c r="A11034">
        <v>233618</v>
      </c>
      <c r="B11034" t="s">
        <v>9937</v>
      </c>
      <c r="C11034">
        <v>48</v>
      </c>
      <c r="D11034">
        <v>1</v>
      </c>
    </row>
    <row r="11035" spans="1:4">
      <c r="A11035">
        <v>233656</v>
      </c>
      <c r="B11035" t="s">
        <v>9000</v>
      </c>
      <c r="C11035">
        <v>4949</v>
      </c>
      <c r="D11035">
        <v>1</v>
      </c>
    </row>
    <row r="11036" spans="1:4">
      <c r="A11036">
        <v>233668</v>
      </c>
      <c r="B11036" t="s">
        <v>9549</v>
      </c>
      <c r="C11036">
        <v>225</v>
      </c>
      <c r="D11036">
        <v>1</v>
      </c>
    </row>
    <row r="11037" spans="1:4">
      <c r="A11037">
        <v>233672</v>
      </c>
      <c r="B11037" t="s">
        <v>10909</v>
      </c>
      <c r="C11037">
        <v>391</v>
      </c>
      <c r="D11037">
        <v>1</v>
      </c>
    </row>
    <row r="11038" spans="1:4">
      <c r="A11038">
        <v>233680</v>
      </c>
      <c r="B11038" t="s">
        <v>329</v>
      </c>
      <c r="C11038">
        <v>-248</v>
      </c>
      <c r="D11038">
        <v>-1</v>
      </c>
    </row>
    <row r="11039" spans="1:4">
      <c r="A11039">
        <v>233684</v>
      </c>
      <c r="B11039" t="s">
        <v>10397</v>
      </c>
      <c r="C11039">
        <v>-298</v>
      </c>
      <c r="D11039">
        <v>-1</v>
      </c>
    </row>
    <row r="11040" spans="1:4">
      <c r="A11040">
        <v>233685</v>
      </c>
      <c r="B11040" t="s">
        <v>8861</v>
      </c>
      <c r="C11040">
        <v>-438</v>
      </c>
      <c r="D11040">
        <v>-1</v>
      </c>
    </row>
    <row r="11041" spans="1:4">
      <c r="A11041">
        <v>233724</v>
      </c>
      <c r="B11041" t="s">
        <v>8863</v>
      </c>
      <c r="C11041">
        <v>-185</v>
      </c>
      <c r="D11041">
        <v>-1</v>
      </c>
    </row>
    <row r="11042" spans="1:4">
      <c r="A11042">
        <v>233724</v>
      </c>
      <c r="B11042" t="s">
        <v>8863</v>
      </c>
      <c r="C11042">
        <v>161</v>
      </c>
      <c r="D11042">
        <v>1</v>
      </c>
    </row>
    <row r="11043" spans="1:4">
      <c r="A11043">
        <v>233724</v>
      </c>
      <c r="B11043" t="s">
        <v>8863</v>
      </c>
      <c r="C11043">
        <v>175</v>
      </c>
      <c r="D11043">
        <v>1</v>
      </c>
    </row>
    <row r="11044" spans="1:4">
      <c r="A11044">
        <v>233725</v>
      </c>
      <c r="B11044" t="s">
        <v>11086</v>
      </c>
      <c r="C11044">
        <v>65</v>
      </c>
      <c r="D11044">
        <v>1</v>
      </c>
    </row>
    <row r="11045" spans="1:4">
      <c r="A11045">
        <v>233726</v>
      </c>
      <c r="B11045" t="s">
        <v>9381</v>
      </c>
      <c r="C11045">
        <v>91</v>
      </c>
      <c r="D11045">
        <v>1</v>
      </c>
    </row>
    <row r="11046" spans="1:4">
      <c r="A11046">
        <v>233740</v>
      </c>
      <c r="B11046" t="s">
        <v>9157</v>
      </c>
      <c r="C11046">
        <v>147</v>
      </c>
      <c r="D11046">
        <v>2</v>
      </c>
    </row>
    <row r="11047" spans="1:4">
      <c r="A11047">
        <v>233740</v>
      </c>
      <c r="B11047" t="s">
        <v>9157</v>
      </c>
      <c r="C11047">
        <v>377</v>
      </c>
      <c r="D11047">
        <v>5</v>
      </c>
    </row>
    <row r="11048" spans="1:4">
      <c r="A11048">
        <v>233754</v>
      </c>
      <c r="B11048" t="s">
        <v>9757</v>
      </c>
      <c r="C11048">
        <v>247</v>
      </c>
      <c r="D11048">
        <v>1</v>
      </c>
    </row>
    <row r="11049" spans="1:4">
      <c r="A11049">
        <v>233754</v>
      </c>
      <c r="B11049" t="s">
        <v>9757</v>
      </c>
      <c r="C11049">
        <v>0</v>
      </c>
      <c r="D11049">
        <v>0</v>
      </c>
    </row>
    <row r="11050" spans="1:4">
      <c r="A11050">
        <v>233805</v>
      </c>
      <c r="B11050" t="s">
        <v>9158</v>
      </c>
      <c r="C11050">
        <v>-268</v>
      </c>
      <c r="D11050">
        <v>-1</v>
      </c>
    </row>
    <row r="11051" spans="1:4">
      <c r="A11051">
        <v>233809</v>
      </c>
      <c r="B11051" t="s">
        <v>11187</v>
      </c>
      <c r="C11051">
        <v>0</v>
      </c>
      <c r="D11051">
        <v>1</v>
      </c>
    </row>
    <row r="11052" spans="1:4">
      <c r="A11052">
        <v>233832</v>
      </c>
      <c r="B11052" t="s">
        <v>9551</v>
      </c>
      <c r="C11052">
        <v>239</v>
      </c>
      <c r="D11052">
        <v>1</v>
      </c>
    </row>
    <row r="11053" spans="1:4">
      <c r="A11053">
        <v>233834</v>
      </c>
      <c r="B11053" t="s">
        <v>9552</v>
      </c>
      <c r="C11053">
        <v>1080</v>
      </c>
      <c r="D11053">
        <v>1</v>
      </c>
    </row>
    <row r="11054" spans="1:4">
      <c r="A11054">
        <v>233842</v>
      </c>
      <c r="B11054" t="s">
        <v>9382</v>
      </c>
      <c r="C11054">
        <v>414</v>
      </c>
      <c r="D11054">
        <v>2</v>
      </c>
    </row>
    <row r="11055" spans="1:4">
      <c r="A11055">
        <v>234000</v>
      </c>
      <c r="B11055" t="s">
        <v>11188</v>
      </c>
      <c r="C11055">
        <v>94</v>
      </c>
      <c r="D11055">
        <v>3</v>
      </c>
    </row>
    <row r="11056" spans="1:4">
      <c r="A11056">
        <v>234080</v>
      </c>
      <c r="B11056" t="s">
        <v>10052</v>
      </c>
      <c r="C11056">
        <v>179</v>
      </c>
      <c r="D11056">
        <v>1</v>
      </c>
    </row>
    <row r="11057" spans="1:4">
      <c r="A11057">
        <v>234120</v>
      </c>
      <c r="B11057" t="s">
        <v>8864</v>
      </c>
      <c r="C11057">
        <v>215</v>
      </c>
      <c r="D11057">
        <v>1</v>
      </c>
    </row>
    <row r="11058" spans="1:4">
      <c r="A11058">
        <v>234124</v>
      </c>
      <c r="B11058" t="s">
        <v>9820</v>
      </c>
      <c r="C11058">
        <v>79</v>
      </c>
      <c r="D11058">
        <v>1</v>
      </c>
    </row>
    <row r="11059" spans="1:4">
      <c r="A11059">
        <v>234125</v>
      </c>
      <c r="B11059" t="s">
        <v>11189</v>
      </c>
      <c r="C11059">
        <v>79</v>
      </c>
      <c r="D11059">
        <v>1</v>
      </c>
    </row>
    <row r="11060" spans="1:4">
      <c r="A11060">
        <v>234126</v>
      </c>
      <c r="B11060" t="s">
        <v>10779</v>
      </c>
      <c r="C11060">
        <v>61</v>
      </c>
      <c r="D11060">
        <v>1</v>
      </c>
    </row>
    <row r="11061" spans="1:4">
      <c r="A11061">
        <v>234126</v>
      </c>
      <c r="B11061" t="s">
        <v>10779</v>
      </c>
      <c r="C11061">
        <v>61</v>
      </c>
      <c r="D11061">
        <v>1</v>
      </c>
    </row>
    <row r="11062" spans="1:4">
      <c r="A11062">
        <v>234176</v>
      </c>
      <c r="B11062" t="s">
        <v>10783</v>
      </c>
      <c r="C11062">
        <v>242</v>
      </c>
      <c r="D11062">
        <v>1</v>
      </c>
    </row>
    <row r="11063" spans="1:4">
      <c r="A11063">
        <v>234199</v>
      </c>
      <c r="B11063" t="s">
        <v>8867</v>
      </c>
      <c r="C11063">
        <v>263</v>
      </c>
      <c r="D11063">
        <v>1</v>
      </c>
    </row>
    <row r="11064" spans="1:4">
      <c r="A11064">
        <v>234216</v>
      </c>
      <c r="B11064" t="s">
        <v>10053</v>
      </c>
      <c r="C11064">
        <v>250</v>
      </c>
      <c r="D11064">
        <v>1</v>
      </c>
    </row>
    <row r="11065" spans="1:4">
      <c r="A11065">
        <v>234258</v>
      </c>
      <c r="B11065" t="s">
        <v>9385</v>
      </c>
      <c r="C11065">
        <v>4349</v>
      </c>
      <c r="D11065">
        <v>1</v>
      </c>
    </row>
    <row r="11066" spans="1:4">
      <c r="A11066">
        <v>234266</v>
      </c>
      <c r="B11066" t="s">
        <v>9386</v>
      </c>
      <c r="C11066">
        <v>349</v>
      </c>
      <c r="D11066">
        <v>1</v>
      </c>
    </row>
    <row r="11067" spans="1:4">
      <c r="A11067">
        <v>234275</v>
      </c>
      <c r="B11067" t="s">
        <v>9387</v>
      </c>
      <c r="C11067">
        <v>245</v>
      </c>
      <c r="D11067">
        <v>1</v>
      </c>
    </row>
    <row r="11068" spans="1:4">
      <c r="A11068">
        <v>234280</v>
      </c>
      <c r="B11068" t="s">
        <v>8868</v>
      </c>
      <c r="C11068">
        <v>7797</v>
      </c>
      <c r="D11068">
        <v>1</v>
      </c>
    </row>
    <row r="11069" spans="1:4">
      <c r="A11069">
        <v>234281</v>
      </c>
      <c r="B11069" t="s">
        <v>8869</v>
      </c>
      <c r="C11069">
        <v>2299</v>
      </c>
      <c r="D11069">
        <v>1</v>
      </c>
    </row>
    <row r="11070" spans="1:4">
      <c r="A11070">
        <v>234298</v>
      </c>
      <c r="B11070" t="s">
        <v>9161</v>
      </c>
      <c r="C11070">
        <v>58</v>
      </c>
      <c r="D11070">
        <v>1</v>
      </c>
    </row>
    <row r="11071" spans="1:4">
      <c r="A11071">
        <v>234311</v>
      </c>
      <c r="B11071" t="s">
        <v>9389</v>
      </c>
      <c r="C11071">
        <v>98</v>
      </c>
      <c r="D11071">
        <v>1</v>
      </c>
    </row>
    <row r="11072" spans="1:4">
      <c r="A11072">
        <v>234316</v>
      </c>
      <c r="B11072" t="s">
        <v>167</v>
      </c>
      <c r="C11072">
        <v>149</v>
      </c>
      <c r="D11072">
        <v>1</v>
      </c>
    </row>
    <row r="11073" spans="1:4">
      <c r="A11073">
        <v>234328</v>
      </c>
      <c r="B11073" t="s">
        <v>9690</v>
      </c>
      <c r="C11073">
        <v>330</v>
      </c>
      <c r="D11073">
        <v>1</v>
      </c>
    </row>
    <row r="11074" spans="1:4">
      <c r="A11074">
        <v>234360</v>
      </c>
      <c r="B11074" t="s">
        <v>9618</v>
      </c>
      <c r="C11074">
        <v>2634</v>
      </c>
      <c r="D11074">
        <v>3</v>
      </c>
    </row>
    <row r="11075" spans="1:4">
      <c r="A11075">
        <v>234360</v>
      </c>
      <c r="B11075" t="s">
        <v>9618</v>
      </c>
      <c r="C11075">
        <v>-878</v>
      </c>
      <c r="D11075">
        <v>-1</v>
      </c>
    </row>
    <row r="11076" spans="1:4">
      <c r="A11076">
        <v>234361</v>
      </c>
      <c r="B11076" t="s">
        <v>11190</v>
      </c>
      <c r="C11076">
        <v>60</v>
      </c>
      <c r="D11076">
        <v>2</v>
      </c>
    </row>
    <row r="11077" spans="1:4">
      <c r="A11077">
        <v>234371</v>
      </c>
      <c r="B11077" t="s">
        <v>5961</v>
      </c>
      <c r="C11077">
        <v>334</v>
      </c>
      <c r="D11077">
        <v>3</v>
      </c>
    </row>
    <row r="11078" spans="1:4">
      <c r="A11078">
        <v>234398</v>
      </c>
      <c r="B11078" t="s">
        <v>461</v>
      </c>
      <c r="C11078">
        <v>353</v>
      </c>
      <c r="D11078">
        <v>5</v>
      </c>
    </row>
    <row r="11079" spans="1:4">
      <c r="A11079">
        <v>234409</v>
      </c>
      <c r="B11079" t="s">
        <v>9391</v>
      </c>
      <c r="C11079">
        <v>95.7</v>
      </c>
      <c r="D11079">
        <v>3</v>
      </c>
    </row>
    <row r="11080" spans="1:4">
      <c r="A11080">
        <v>234421</v>
      </c>
      <c r="B11080" t="s">
        <v>462</v>
      </c>
      <c r="C11080">
        <v>1881</v>
      </c>
      <c r="D11080">
        <v>19</v>
      </c>
    </row>
    <row r="11081" spans="1:4">
      <c r="A11081">
        <v>234430</v>
      </c>
      <c r="B11081" t="s">
        <v>5976</v>
      </c>
      <c r="C11081">
        <v>10.9</v>
      </c>
      <c r="D11081">
        <v>1</v>
      </c>
    </row>
    <row r="11082" spans="1:4">
      <c r="A11082">
        <v>234440</v>
      </c>
      <c r="B11082" t="s">
        <v>10479</v>
      </c>
      <c r="C11082">
        <v>207</v>
      </c>
      <c r="D11082">
        <v>3</v>
      </c>
    </row>
    <row r="11083" spans="1:4">
      <c r="A11083">
        <v>234444</v>
      </c>
      <c r="B11083" t="s">
        <v>9257</v>
      </c>
      <c r="C11083">
        <v>129</v>
      </c>
      <c r="D11083">
        <v>1</v>
      </c>
    </row>
    <row r="11084" spans="1:4">
      <c r="A11084">
        <v>234459</v>
      </c>
      <c r="B11084" t="s">
        <v>5963</v>
      </c>
      <c r="C11084">
        <v>39.9</v>
      </c>
      <c r="D11084">
        <v>1</v>
      </c>
    </row>
    <row r="11085" spans="1:4">
      <c r="A11085">
        <v>234535</v>
      </c>
      <c r="B11085" t="s">
        <v>10055</v>
      </c>
      <c r="C11085">
        <v>128</v>
      </c>
      <c r="D11085">
        <v>1</v>
      </c>
    </row>
    <row r="11086" spans="1:4">
      <c r="A11086">
        <v>234536</v>
      </c>
      <c r="B11086" t="s">
        <v>10233</v>
      </c>
      <c r="C11086">
        <v>158</v>
      </c>
      <c r="D11086">
        <v>1</v>
      </c>
    </row>
    <row r="11087" spans="1:4">
      <c r="A11087">
        <v>234537</v>
      </c>
      <c r="B11087" t="s">
        <v>10785</v>
      </c>
      <c r="C11087">
        <v>69</v>
      </c>
      <c r="D11087">
        <v>1</v>
      </c>
    </row>
    <row r="11088" spans="1:4">
      <c r="A11088">
        <v>234569</v>
      </c>
      <c r="B11088" t="s">
        <v>307</v>
      </c>
      <c r="C11088">
        <v>161</v>
      </c>
      <c r="D11088">
        <v>1</v>
      </c>
    </row>
    <row r="11089" spans="1:4">
      <c r="A11089">
        <v>234574</v>
      </c>
      <c r="B11089" t="s">
        <v>10152</v>
      </c>
      <c r="C11089">
        <v>468</v>
      </c>
      <c r="D11089">
        <v>1</v>
      </c>
    </row>
    <row r="11090" spans="1:4">
      <c r="A11090">
        <v>234653</v>
      </c>
      <c r="B11090" t="s">
        <v>618</v>
      </c>
      <c r="C11090">
        <v>199</v>
      </c>
      <c r="D11090">
        <v>1</v>
      </c>
    </row>
    <row r="11091" spans="1:4">
      <c r="A11091">
        <v>234676</v>
      </c>
      <c r="B11091" t="s">
        <v>6104</v>
      </c>
      <c r="C11091">
        <v>218</v>
      </c>
      <c r="D11091">
        <v>2</v>
      </c>
    </row>
    <row r="11092" spans="1:4">
      <c r="A11092">
        <v>234687</v>
      </c>
      <c r="B11092" t="s">
        <v>8873</v>
      </c>
      <c r="C11092">
        <v>318</v>
      </c>
      <c r="D11092">
        <v>6</v>
      </c>
    </row>
    <row r="11093" spans="1:4">
      <c r="A11093">
        <v>234689</v>
      </c>
      <c r="B11093" t="s">
        <v>10317</v>
      </c>
      <c r="C11093">
        <v>180</v>
      </c>
      <c r="D11093">
        <v>2</v>
      </c>
    </row>
    <row r="11094" spans="1:4">
      <c r="A11094">
        <v>234690</v>
      </c>
      <c r="B11094" t="s">
        <v>10482</v>
      </c>
      <c r="C11094">
        <v>33</v>
      </c>
      <c r="D11094">
        <v>1</v>
      </c>
    </row>
    <row r="11095" spans="1:4">
      <c r="A11095">
        <v>234691</v>
      </c>
      <c r="B11095" t="s">
        <v>9822</v>
      </c>
      <c r="C11095">
        <v>238</v>
      </c>
      <c r="D11095">
        <v>4</v>
      </c>
    </row>
    <row r="11096" spans="1:4">
      <c r="A11096">
        <v>234707</v>
      </c>
      <c r="B11096" t="s">
        <v>9168</v>
      </c>
      <c r="C11096">
        <v>739</v>
      </c>
      <c r="D11096">
        <v>1</v>
      </c>
    </row>
    <row r="11097" spans="1:4">
      <c r="A11097">
        <v>234755</v>
      </c>
      <c r="B11097" t="s">
        <v>341</v>
      </c>
      <c r="C11097">
        <v>419</v>
      </c>
      <c r="D11097">
        <v>1</v>
      </c>
    </row>
    <row r="11098" spans="1:4">
      <c r="A11098">
        <v>234755</v>
      </c>
      <c r="B11098" t="s">
        <v>341</v>
      </c>
      <c r="C11098">
        <v>399</v>
      </c>
      <c r="D11098">
        <v>1</v>
      </c>
    </row>
    <row r="11099" spans="1:4">
      <c r="A11099">
        <v>234774</v>
      </c>
      <c r="B11099" t="s">
        <v>9556</v>
      </c>
      <c r="C11099">
        <v>348</v>
      </c>
      <c r="D11099">
        <v>2</v>
      </c>
    </row>
    <row r="11100" spans="1:4">
      <c r="A11100">
        <v>234822</v>
      </c>
      <c r="B11100" t="s">
        <v>549</v>
      </c>
      <c r="C11100">
        <v>2546</v>
      </c>
      <c r="D11100">
        <v>7</v>
      </c>
    </row>
    <row r="11101" spans="1:4">
      <c r="A11101">
        <v>234822</v>
      </c>
      <c r="B11101" t="s">
        <v>549</v>
      </c>
      <c r="C11101">
        <v>16395</v>
      </c>
      <c r="D11101">
        <v>45</v>
      </c>
    </row>
    <row r="11102" spans="1:4">
      <c r="A11102">
        <v>234884</v>
      </c>
      <c r="B11102" t="s">
        <v>10789</v>
      </c>
      <c r="C11102">
        <v>256</v>
      </c>
      <c r="D11102">
        <v>1</v>
      </c>
    </row>
    <row r="11103" spans="1:4">
      <c r="A11103">
        <v>234894</v>
      </c>
      <c r="B11103" t="s">
        <v>6198</v>
      </c>
      <c r="C11103">
        <v>125</v>
      </c>
      <c r="D11103">
        <v>1</v>
      </c>
    </row>
    <row r="11104" spans="1:4">
      <c r="A11104">
        <v>234897</v>
      </c>
      <c r="B11104" t="s">
        <v>6201</v>
      </c>
      <c r="C11104">
        <v>120</v>
      </c>
      <c r="D11104">
        <v>1</v>
      </c>
    </row>
    <row r="11105" spans="1:4">
      <c r="A11105">
        <v>234898</v>
      </c>
      <c r="B11105" t="s">
        <v>6202</v>
      </c>
      <c r="C11105">
        <v>161</v>
      </c>
      <c r="D11105">
        <v>2</v>
      </c>
    </row>
    <row r="11106" spans="1:4">
      <c r="A11106">
        <v>234985</v>
      </c>
      <c r="B11106" t="s">
        <v>9869</v>
      </c>
      <c r="C11106">
        <v>110</v>
      </c>
      <c r="D11106">
        <v>2</v>
      </c>
    </row>
    <row r="11107" spans="1:4">
      <c r="A11107">
        <v>234985</v>
      </c>
      <c r="B11107" t="s">
        <v>9869</v>
      </c>
      <c r="C11107">
        <v>101</v>
      </c>
      <c r="D11107">
        <v>2</v>
      </c>
    </row>
    <row r="11108" spans="1:4">
      <c r="A11108">
        <v>234985</v>
      </c>
      <c r="B11108" t="s">
        <v>9869</v>
      </c>
      <c r="C11108">
        <v>51</v>
      </c>
      <c r="D11108">
        <v>1</v>
      </c>
    </row>
    <row r="11109" spans="1:4">
      <c r="A11109">
        <v>234986</v>
      </c>
      <c r="B11109" t="s">
        <v>67</v>
      </c>
      <c r="C11109">
        <v>233</v>
      </c>
      <c r="D11109">
        <v>1</v>
      </c>
    </row>
    <row r="11110" spans="1:4">
      <c r="A11110">
        <v>235029</v>
      </c>
      <c r="B11110" t="s">
        <v>6324</v>
      </c>
      <c r="C11110">
        <v>726</v>
      </c>
      <c r="D11110">
        <v>3</v>
      </c>
    </row>
    <row r="11111" spans="1:4">
      <c r="A11111">
        <v>235039</v>
      </c>
      <c r="B11111" t="s">
        <v>11191</v>
      </c>
      <c r="C11111">
        <v>681</v>
      </c>
      <c r="D11111">
        <v>1</v>
      </c>
    </row>
    <row r="11112" spans="1:4">
      <c r="A11112">
        <v>235053</v>
      </c>
      <c r="B11112" t="s">
        <v>11192</v>
      </c>
      <c r="C11112">
        <v>285</v>
      </c>
      <c r="D11112">
        <v>1</v>
      </c>
    </row>
    <row r="11113" spans="1:4">
      <c r="A11113">
        <v>235069</v>
      </c>
      <c r="B11113" t="s">
        <v>9170</v>
      </c>
      <c r="C11113">
        <v>79</v>
      </c>
      <c r="D11113">
        <v>1</v>
      </c>
    </row>
    <row r="11114" spans="1:4">
      <c r="A11114">
        <v>235082</v>
      </c>
      <c r="B11114" t="s">
        <v>11193</v>
      </c>
      <c r="C11114">
        <v>1399</v>
      </c>
      <c r="D11114">
        <v>1</v>
      </c>
    </row>
    <row r="11115" spans="1:4">
      <c r="A11115">
        <v>235087</v>
      </c>
      <c r="B11115" t="s">
        <v>533</v>
      </c>
      <c r="C11115">
        <v>679</v>
      </c>
      <c r="D11115">
        <v>1</v>
      </c>
    </row>
    <row r="11116" spans="1:4">
      <c r="A11116">
        <v>235087</v>
      </c>
      <c r="B11116" t="s">
        <v>533</v>
      </c>
      <c r="C11116">
        <v>1949</v>
      </c>
      <c r="D11116">
        <v>3</v>
      </c>
    </row>
    <row r="11117" spans="1:4">
      <c r="A11117">
        <v>235096</v>
      </c>
      <c r="B11117" t="s">
        <v>10791</v>
      </c>
      <c r="C11117">
        <v>440</v>
      </c>
      <c r="D11117">
        <v>2</v>
      </c>
    </row>
    <row r="11118" spans="1:4">
      <c r="A11118">
        <v>235117</v>
      </c>
      <c r="B11118" t="s">
        <v>8878</v>
      </c>
      <c r="C11118">
        <v>175</v>
      </c>
      <c r="D11118">
        <v>3</v>
      </c>
    </row>
    <row r="11119" spans="1:4">
      <c r="A11119">
        <v>235147</v>
      </c>
      <c r="B11119" t="s">
        <v>10792</v>
      </c>
      <c r="C11119">
        <v>243</v>
      </c>
      <c r="D11119">
        <v>1</v>
      </c>
    </row>
    <row r="11120" spans="1:4">
      <c r="A11120">
        <v>235149</v>
      </c>
      <c r="B11120" t="s">
        <v>10404</v>
      </c>
      <c r="C11120">
        <v>233</v>
      </c>
      <c r="D11120">
        <v>1</v>
      </c>
    </row>
    <row r="11121" spans="1:4">
      <c r="A11121">
        <v>235149</v>
      </c>
      <c r="B11121" t="s">
        <v>10404</v>
      </c>
      <c r="C11121">
        <v>0</v>
      </c>
      <c r="D11121">
        <v>0</v>
      </c>
    </row>
    <row r="11122" spans="1:4">
      <c r="A11122">
        <v>235158</v>
      </c>
      <c r="B11122" t="s">
        <v>8879</v>
      </c>
      <c r="C11122">
        <v>767</v>
      </c>
      <c r="D11122">
        <v>3</v>
      </c>
    </row>
    <row r="11123" spans="1:4">
      <c r="A11123">
        <v>235159</v>
      </c>
      <c r="B11123" t="s">
        <v>481</v>
      </c>
      <c r="C11123">
        <v>161</v>
      </c>
      <c r="D11123">
        <v>2</v>
      </c>
    </row>
    <row r="11124" spans="1:4">
      <c r="A11124">
        <v>235162</v>
      </c>
      <c r="B11124" t="s">
        <v>6244</v>
      </c>
      <c r="C11124">
        <v>496</v>
      </c>
      <c r="D11124">
        <v>1</v>
      </c>
    </row>
    <row r="11125" spans="1:4">
      <c r="A11125">
        <v>235171</v>
      </c>
      <c r="B11125" t="s">
        <v>6387</v>
      </c>
      <c r="C11125">
        <v>1169</v>
      </c>
      <c r="D11125">
        <v>1</v>
      </c>
    </row>
    <row r="11126" spans="1:4">
      <c r="A11126">
        <v>235194</v>
      </c>
      <c r="B11126" t="s">
        <v>11194</v>
      </c>
      <c r="C11126">
        <v>243</v>
      </c>
      <c r="D11126">
        <v>1</v>
      </c>
    </row>
    <row r="11127" spans="1:4">
      <c r="A11127">
        <v>235197</v>
      </c>
      <c r="B11127" t="s">
        <v>6390</v>
      </c>
      <c r="C11127">
        <v>482</v>
      </c>
      <c r="D11127">
        <v>1</v>
      </c>
    </row>
    <row r="11128" spans="1:4">
      <c r="A11128">
        <v>235215</v>
      </c>
      <c r="B11128" t="s">
        <v>6289</v>
      </c>
      <c r="C11128">
        <v>161</v>
      </c>
      <c r="D11128">
        <v>1</v>
      </c>
    </row>
    <row r="11129" spans="1:4">
      <c r="A11129">
        <v>235222</v>
      </c>
      <c r="B11129" t="s">
        <v>9172</v>
      </c>
      <c r="C11129">
        <v>162</v>
      </c>
      <c r="D11129">
        <v>1</v>
      </c>
    </row>
    <row r="11130" spans="1:4">
      <c r="A11130">
        <v>235259</v>
      </c>
      <c r="B11130" t="s">
        <v>9002</v>
      </c>
      <c r="C11130">
        <v>219</v>
      </c>
      <c r="D11130">
        <v>1</v>
      </c>
    </row>
    <row r="11131" spans="1:4">
      <c r="A11131">
        <v>235259</v>
      </c>
      <c r="B11131" t="s">
        <v>9002</v>
      </c>
      <c r="C11131">
        <v>-209</v>
      </c>
      <c r="D11131">
        <v>-1</v>
      </c>
    </row>
    <row r="11132" spans="1:4">
      <c r="A11132">
        <v>235324</v>
      </c>
      <c r="B11132" t="s">
        <v>11195</v>
      </c>
      <c r="C11132">
        <v>1969</v>
      </c>
      <c r="D11132">
        <v>1</v>
      </c>
    </row>
    <row r="11133" spans="1:4">
      <c r="A11133">
        <v>235326</v>
      </c>
      <c r="B11133" t="s">
        <v>9946</v>
      </c>
      <c r="C11133">
        <v>2469</v>
      </c>
      <c r="D11133">
        <v>1</v>
      </c>
    </row>
    <row r="11134" spans="1:4">
      <c r="A11134">
        <v>235372</v>
      </c>
      <c r="B11134" t="s">
        <v>9397</v>
      </c>
      <c r="C11134">
        <v>170</v>
      </c>
      <c r="D11134">
        <v>1</v>
      </c>
    </row>
    <row r="11135" spans="1:4">
      <c r="A11135">
        <v>235374</v>
      </c>
      <c r="B11135" t="s">
        <v>8881</v>
      </c>
      <c r="C11135">
        <v>109</v>
      </c>
      <c r="D11135">
        <v>1</v>
      </c>
    </row>
    <row r="11136" spans="1:4">
      <c r="A11136">
        <v>235396</v>
      </c>
      <c r="B11136" t="s">
        <v>6305</v>
      </c>
      <c r="C11136">
        <v>39</v>
      </c>
      <c r="D11136">
        <v>1</v>
      </c>
    </row>
    <row r="11137" spans="1:4">
      <c r="A11137">
        <v>235403</v>
      </c>
      <c r="B11137" t="s">
        <v>10797</v>
      </c>
      <c r="C11137">
        <v>110</v>
      </c>
      <c r="D11137">
        <v>2</v>
      </c>
    </row>
    <row r="11138" spans="1:4">
      <c r="A11138">
        <v>235411</v>
      </c>
      <c r="B11138" t="s">
        <v>11196</v>
      </c>
      <c r="C11138">
        <v>469</v>
      </c>
      <c r="D11138">
        <v>1</v>
      </c>
    </row>
    <row r="11139" spans="1:4">
      <c r="A11139">
        <v>235442</v>
      </c>
      <c r="B11139" t="s">
        <v>10405</v>
      </c>
      <c r="C11139">
        <v>279</v>
      </c>
      <c r="D11139">
        <v>1</v>
      </c>
    </row>
    <row r="11140" spans="1:4">
      <c r="A11140">
        <v>235452</v>
      </c>
      <c r="B11140" t="s">
        <v>9698</v>
      </c>
      <c r="C11140">
        <v>259</v>
      </c>
      <c r="D11140">
        <v>1</v>
      </c>
    </row>
    <row r="11141" spans="1:4">
      <c r="A11141">
        <v>235456</v>
      </c>
      <c r="B11141" t="s">
        <v>9175</v>
      </c>
      <c r="C11141">
        <v>61.8</v>
      </c>
      <c r="D11141">
        <v>1</v>
      </c>
    </row>
    <row r="11142" spans="1:4">
      <c r="A11142">
        <v>235457</v>
      </c>
      <c r="B11142" t="s">
        <v>10320</v>
      </c>
      <c r="C11142">
        <v>61.8</v>
      </c>
      <c r="D11142">
        <v>1</v>
      </c>
    </row>
    <row r="11143" spans="1:4">
      <c r="A11143">
        <v>235458</v>
      </c>
      <c r="B11143" t="s">
        <v>9828</v>
      </c>
      <c r="C11143">
        <v>450</v>
      </c>
      <c r="D11143">
        <v>5</v>
      </c>
    </row>
    <row r="11144" spans="1:4">
      <c r="A11144">
        <v>235538</v>
      </c>
      <c r="B11144" t="s">
        <v>8882</v>
      </c>
      <c r="C11144">
        <v>-234</v>
      </c>
      <c r="D11144">
        <v>-1</v>
      </c>
    </row>
    <row r="11145" spans="1:4">
      <c r="A11145">
        <v>235542</v>
      </c>
      <c r="B11145" t="s">
        <v>9176</v>
      </c>
      <c r="C11145">
        <v>832</v>
      </c>
      <c r="D11145">
        <v>1</v>
      </c>
    </row>
    <row r="11146" spans="1:4">
      <c r="A11146">
        <v>235562</v>
      </c>
      <c r="B11146" t="s">
        <v>8883</v>
      </c>
      <c r="C11146">
        <v>575</v>
      </c>
      <c r="D11146">
        <v>7</v>
      </c>
    </row>
    <row r="11147" spans="1:4">
      <c r="A11147">
        <v>235567</v>
      </c>
      <c r="B11147" t="s">
        <v>7194</v>
      </c>
      <c r="C11147">
        <v>1798</v>
      </c>
      <c r="D11147">
        <v>1</v>
      </c>
    </row>
    <row r="11148" spans="1:4">
      <c r="A11148">
        <v>235601</v>
      </c>
      <c r="B11148" t="s">
        <v>8884</v>
      </c>
      <c r="C11148">
        <v>30</v>
      </c>
      <c r="D11148">
        <v>0</v>
      </c>
    </row>
    <row r="11149" spans="1:4">
      <c r="A11149">
        <v>235605</v>
      </c>
      <c r="B11149" t="s">
        <v>9177</v>
      </c>
      <c r="C11149">
        <v>1220</v>
      </c>
      <c r="D11149">
        <v>5</v>
      </c>
    </row>
    <row r="11150" spans="1:4">
      <c r="A11150">
        <v>235634</v>
      </c>
      <c r="B11150" t="s">
        <v>10800</v>
      </c>
      <c r="C11150">
        <v>410</v>
      </c>
      <c r="D11150">
        <v>1</v>
      </c>
    </row>
    <row r="11151" spans="1:4">
      <c r="A11151">
        <v>235682</v>
      </c>
      <c r="B11151" t="s">
        <v>10408</v>
      </c>
      <c r="C11151">
        <v>178</v>
      </c>
      <c r="D11151">
        <v>1</v>
      </c>
    </row>
    <row r="11152" spans="1:4">
      <c r="A11152">
        <v>235683</v>
      </c>
      <c r="B11152" t="s">
        <v>9829</v>
      </c>
      <c r="C11152">
        <v>181</v>
      </c>
      <c r="D11152">
        <v>2</v>
      </c>
    </row>
    <row r="11153" spans="1:4">
      <c r="A11153">
        <v>235684</v>
      </c>
      <c r="B11153" t="s">
        <v>8886</v>
      </c>
      <c r="C11153">
        <v>99</v>
      </c>
      <c r="D11153">
        <v>1</v>
      </c>
    </row>
    <row r="11154" spans="1:4">
      <c r="A11154">
        <v>235685</v>
      </c>
      <c r="B11154" t="s">
        <v>10096</v>
      </c>
      <c r="C11154">
        <v>199</v>
      </c>
      <c r="D11154">
        <v>2</v>
      </c>
    </row>
    <row r="11155" spans="1:4">
      <c r="A11155">
        <v>235686</v>
      </c>
      <c r="B11155" t="s">
        <v>483</v>
      </c>
      <c r="C11155">
        <v>366</v>
      </c>
      <c r="D11155">
        <v>3</v>
      </c>
    </row>
    <row r="11156" spans="1:4">
      <c r="A11156">
        <v>235689</v>
      </c>
      <c r="B11156" t="s">
        <v>9562</v>
      </c>
      <c r="C11156">
        <v>156</v>
      </c>
      <c r="D11156">
        <v>2</v>
      </c>
    </row>
    <row r="11157" spans="1:4">
      <c r="A11157">
        <v>235706</v>
      </c>
      <c r="B11157" t="s">
        <v>11034</v>
      </c>
      <c r="C11157">
        <v>448</v>
      </c>
      <c r="D11157">
        <v>2</v>
      </c>
    </row>
    <row r="11158" spans="1:4">
      <c r="A11158">
        <v>235755</v>
      </c>
      <c r="B11158" t="s">
        <v>9831</v>
      </c>
      <c r="C11158">
        <v>38</v>
      </c>
      <c r="D11158">
        <v>1</v>
      </c>
    </row>
    <row r="11159" spans="1:4">
      <c r="A11159">
        <v>235798</v>
      </c>
      <c r="B11159" t="s">
        <v>9180</v>
      </c>
      <c r="C11159">
        <v>252</v>
      </c>
      <c r="D11159">
        <v>1</v>
      </c>
    </row>
    <row r="11160" spans="1:4">
      <c r="A11160">
        <v>235803</v>
      </c>
      <c r="B11160" t="s">
        <v>6597</v>
      </c>
      <c r="C11160">
        <v>326</v>
      </c>
      <c r="D11160">
        <v>2</v>
      </c>
    </row>
    <row r="11161" spans="1:4">
      <c r="A11161">
        <v>235921</v>
      </c>
      <c r="B11161" t="s">
        <v>11197</v>
      </c>
      <c r="C11161">
        <v>0</v>
      </c>
      <c r="D11161">
        <v>0</v>
      </c>
    </row>
    <row r="11162" spans="1:4">
      <c r="A11162">
        <v>235922</v>
      </c>
      <c r="B11162" t="s">
        <v>11198</v>
      </c>
      <c r="C11162">
        <v>158</v>
      </c>
      <c r="D11162">
        <v>2</v>
      </c>
    </row>
    <row r="11163" spans="1:4">
      <c r="A11163">
        <v>235946</v>
      </c>
      <c r="B11163" t="s">
        <v>9950</v>
      </c>
      <c r="C11163">
        <v>47</v>
      </c>
      <c r="D11163">
        <v>2</v>
      </c>
    </row>
    <row r="11164" spans="1:4">
      <c r="A11164">
        <v>235973</v>
      </c>
      <c r="B11164" t="s">
        <v>11199</v>
      </c>
      <c r="C11164">
        <v>264</v>
      </c>
      <c r="D11164">
        <v>1</v>
      </c>
    </row>
    <row r="11165" spans="1:4">
      <c r="A11165">
        <v>236005</v>
      </c>
      <c r="B11165" t="s">
        <v>8889</v>
      </c>
      <c r="C11165">
        <v>2818</v>
      </c>
      <c r="D11165">
        <v>2</v>
      </c>
    </row>
    <row r="11166" spans="1:4">
      <c r="A11166">
        <v>236005</v>
      </c>
      <c r="B11166" t="s">
        <v>8889</v>
      </c>
      <c r="C11166">
        <v>2828</v>
      </c>
      <c r="D11166">
        <v>2</v>
      </c>
    </row>
    <row r="11167" spans="1:4">
      <c r="A11167">
        <v>236007</v>
      </c>
      <c r="B11167" t="s">
        <v>8720</v>
      </c>
      <c r="C11167">
        <v>248</v>
      </c>
      <c r="D11167">
        <v>1</v>
      </c>
    </row>
    <row r="11168" spans="1:4">
      <c r="A11168">
        <v>236014</v>
      </c>
      <c r="B11168" t="s">
        <v>9563</v>
      </c>
      <c r="C11168">
        <v>508</v>
      </c>
      <c r="D11168">
        <v>1</v>
      </c>
    </row>
    <row r="11169" spans="1:4">
      <c r="A11169">
        <v>236016</v>
      </c>
      <c r="B11169" t="s">
        <v>9700</v>
      </c>
      <c r="C11169">
        <v>726</v>
      </c>
      <c r="D11169">
        <v>4</v>
      </c>
    </row>
    <row r="11170" spans="1:4">
      <c r="A11170">
        <v>236024</v>
      </c>
      <c r="B11170" t="s">
        <v>10549</v>
      </c>
      <c r="C11170">
        <v>399</v>
      </c>
      <c r="D11170">
        <v>1</v>
      </c>
    </row>
    <row r="11171" spans="1:4">
      <c r="A11171">
        <v>236027</v>
      </c>
      <c r="B11171" t="s">
        <v>8890</v>
      </c>
      <c r="C11171">
        <v>648</v>
      </c>
      <c r="D11171">
        <v>1</v>
      </c>
    </row>
    <row r="11172" spans="1:4">
      <c r="A11172">
        <v>236041</v>
      </c>
      <c r="B11172" t="s">
        <v>9702</v>
      </c>
      <c r="C11172">
        <v>108</v>
      </c>
      <c r="D11172">
        <v>1</v>
      </c>
    </row>
    <row r="11173" spans="1:4">
      <c r="A11173">
        <v>236042</v>
      </c>
      <c r="B11173" t="s">
        <v>9703</v>
      </c>
      <c r="C11173">
        <v>252</v>
      </c>
      <c r="D11173">
        <v>1</v>
      </c>
    </row>
    <row r="11174" spans="1:4">
      <c r="A11174">
        <v>236050</v>
      </c>
      <c r="B11174" t="s">
        <v>7002</v>
      </c>
      <c r="C11174">
        <v>1736</v>
      </c>
      <c r="D11174">
        <v>2</v>
      </c>
    </row>
    <row r="11175" spans="1:4">
      <c r="A11175">
        <v>236051</v>
      </c>
      <c r="B11175" t="s">
        <v>7003</v>
      </c>
      <c r="C11175">
        <v>1205</v>
      </c>
      <c r="D11175">
        <v>1</v>
      </c>
    </row>
    <row r="11176" spans="1:4">
      <c r="A11176">
        <v>236051</v>
      </c>
      <c r="B11176" t="s">
        <v>7003</v>
      </c>
      <c r="C11176">
        <v>8692</v>
      </c>
      <c r="D11176">
        <v>7</v>
      </c>
    </row>
    <row r="11177" spans="1:4">
      <c r="A11177">
        <v>236066</v>
      </c>
      <c r="B11177" t="s">
        <v>7126</v>
      </c>
      <c r="C11177">
        <v>4731</v>
      </c>
      <c r="D11177">
        <v>3</v>
      </c>
    </row>
    <row r="11178" spans="1:4">
      <c r="A11178">
        <v>236066</v>
      </c>
      <c r="B11178" t="s">
        <v>7126</v>
      </c>
      <c r="C11178">
        <v>-1569</v>
      </c>
      <c r="D11178">
        <v>-1</v>
      </c>
    </row>
    <row r="11179" spans="1:4">
      <c r="A11179">
        <v>236067</v>
      </c>
      <c r="B11179" t="s">
        <v>9605</v>
      </c>
      <c r="C11179">
        <v>1239</v>
      </c>
      <c r="D11179">
        <v>1</v>
      </c>
    </row>
    <row r="11180" spans="1:4">
      <c r="A11180">
        <v>236067</v>
      </c>
      <c r="B11180" t="s">
        <v>9605</v>
      </c>
      <c r="C11180">
        <v>3807</v>
      </c>
      <c r="D11180">
        <v>3</v>
      </c>
    </row>
    <row r="11181" spans="1:4">
      <c r="A11181">
        <v>236068</v>
      </c>
      <c r="B11181" t="s">
        <v>685</v>
      </c>
      <c r="C11181">
        <v>793</v>
      </c>
      <c r="D11181">
        <v>2</v>
      </c>
    </row>
    <row r="11182" spans="1:4">
      <c r="A11182">
        <v>236068</v>
      </c>
      <c r="B11182" t="s">
        <v>685</v>
      </c>
      <c r="C11182">
        <v>4188</v>
      </c>
      <c r="D11182">
        <v>10</v>
      </c>
    </row>
    <row r="11183" spans="1:4">
      <c r="A11183">
        <v>236077</v>
      </c>
      <c r="B11183" t="s">
        <v>9005</v>
      </c>
      <c r="C11183">
        <v>56</v>
      </c>
      <c r="D11183">
        <v>1</v>
      </c>
    </row>
    <row r="11184" spans="1:4">
      <c r="A11184">
        <v>236079</v>
      </c>
      <c r="B11184" t="s">
        <v>9834</v>
      </c>
      <c r="C11184">
        <v>895</v>
      </c>
      <c r="D11184">
        <v>5</v>
      </c>
    </row>
    <row r="11185" spans="1:4">
      <c r="A11185">
        <v>236079</v>
      </c>
      <c r="B11185" t="s">
        <v>9834</v>
      </c>
      <c r="C11185">
        <v>710</v>
      </c>
      <c r="D11185">
        <v>4</v>
      </c>
    </row>
    <row r="11186" spans="1:4">
      <c r="A11186">
        <v>236079</v>
      </c>
      <c r="B11186" t="s">
        <v>9834</v>
      </c>
      <c r="C11186">
        <v>517</v>
      </c>
      <c r="D11186">
        <v>3</v>
      </c>
    </row>
    <row r="11187" spans="1:4">
      <c r="A11187">
        <v>236079</v>
      </c>
      <c r="B11187" t="s">
        <v>9834</v>
      </c>
      <c r="C11187">
        <v>2849</v>
      </c>
      <c r="D11187">
        <v>16</v>
      </c>
    </row>
    <row r="11188" spans="1:4">
      <c r="A11188">
        <v>236079</v>
      </c>
      <c r="B11188" t="s">
        <v>9834</v>
      </c>
      <c r="C11188">
        <v>2506</v>
      </c>
      <c r="D11188">
        <v>14</v>
      </c>
    </row>
    <row r="11189" spans="1:4">
      <c r="A11189">
        <v>236079</v>
      </c>
      <c r="B11189" t="s">
        <v>9834</v>
      </c>
      <c r="C11189">
        <v>1432</v>
      </c>
      <c r="D11189">
        <v>8</v>
      </c>
    </row>
    <row r="11190" spans="1:4">
      <c r="A11190">
        <v>236100</v>
      </c>
      <c r="B11190" t="s">
        <v>8713</v>
      </c>
      <c r="C11190">
        <v>6</v>
      </c>
      <c r="D11190">
        <v>0</v>
      </c>
    </row>
    <row r="11191" spans="1:4">
      <c r="A11191">
        <v>236102</v>
      </c>
      <c r="B11191" t="s">
        <v>9182</v>
      </c>
      <c r="C11191">
        <v>3211</v>
      </c>
      <c r="D11191">
        <v>16</v>
      </c>
    </row>
    <row r="11192" spans="1:4">
      <c r="A11192">
        <v>236112</v>
      </c>
      <c r="B11192" t="s">
        <v>6623</v>
      </c>
      <c r="C11192">
        <v>100</v>
      </c>
      <c r="D11192">
        <v>1</v>
      </c>
    </row>
    <row r="11193" spans="1:4">
      <c r="A11193">
        <v>236113</v>
      </c>
      <c r="B11193" t="s">
        <v>60</v>
      </c>
      <c r="C11193">
        <v>102</v>
      </c>
      <c r="D11193">
        <v>1</v>
      </c>
    </row>
    <row r="11194" spans="1:4">
      <c r="A11194">
        <v>236114</v>
      </c>
      <c r="B11194" t="s">
        <v>8893</v>
      </c>
      <c r="C11194">
        <v>774</v>
      </c>
      <c r="D11194">
        <v>9</v>
      </c>
    </row>
    <row r="11195" spans="1:4">
      <c r="A11195">
        <v>236115</v>
      </c>
      <c r="B11195" t="s">
        <v>9706</v>
      </c>
      <c r="C11195">
        <v>988</v>
      </c>
      <c r="D11195">
        <v>11</v>
      </c>
    </row>
    <row r="11196" spans="1:4">
      <c r="A11196">
        <v>236116</v>
      </c>
      <c r="B11196" t="s">
        <v>11036</v>
      </c>
      <c r="C11196">
        <v>852</v>
      </c>
      <c r="D11196">
        <v>10</v>
      </c>
    </row>
    <row r="11197" spans="1:4">
      <c r="A11197">
        <v>236118</v>
      </c>
      <c r="B11197" t="s">
        <v>9183</v>
      </c>
      <c r="C11197">
        <v>105</v>
      </c>
      <c r="D11197">
        <v>1</v>
      </c>
    </row>
    <row r="11198" spans="1:4">
      <c r="A11198">
        <v>236119</v>
      </c>
      <c r="B11198" t="s">
        <v>10155</v>
      </c>
      <c r="C11198">
        <v>73</v>
      </c>
      <c r="D11198">
        <v>1</v>
      </c>
    </row>
    <row r="11199" spans="1:4">
      <c r="A11199">
        <v>236126</v>
      </c>
      <c r="B11199" t="s">
        <v>423</v>
      </c>
      <c r="C11199">
        <v>193</v>
      </c>
      <c r="D11199">
        <v>1</v>
      </c>
    </row>
    <row r="11200" spans="1:4">
      <c r="A11200">
        <v>236127</v>
      </c>
      <c r="B11200" t="s">
        <v>424</v>
      </c>
      <c r="C11200">
        <v>678</v>
      </c>
      <c r="D11200">
        <v>2</v>
      </c>
    </row>
    <row r="11201" spans="1:4">
      <c r="A11201">
        <v>236148</v>
      </c>
      <c r="B11201" t="s">
        <v>8894</v>
      </c>
      <c r="C11201">
        <v>242</v>
      </c>
      <c r="D11201">
        <v>1</v>
      </c>
    </row>
    <row r="11202" spans="1:4">
      <c r="A11202">
        <v>236151</v>
      </c>
      <c r="B11202" t="s">
        <v>8895</v>
      </c>
      <c r="C11202">
        <v>299</v>
      </c>
      <c r="D11202">
        <v>1</v>
      </c>
    </row>
    <row r="11203" spans="1:4">
      <c r="A11203">
        <v>236152</v>
      </c>
      <c r="B11203" t="s">
        <v>9185</v>
      </c>
      <c r="C11203">
        <v>39.9</v>
      </c>
      <c r="D11203">
        <v>1</v>
      </c>
    </row>
    <row r="11204" spans="1:4">
      <c r="A11204">
        <v>236153</v>
      </c>
      <c r="B11204" t="s">
        <v>9707</v>
      </c>
      <c r="C11204">
        <v>101.8</v>
      </c>
      <c r="D11204">
        <v>2</v>
      </c>
    </row>
    <row r="11205" spans="1:4">
      <c r="A11205">
        <v>236157</v>
      </c>
      <c r="B11205" t="s">
        <v>668</v>
      </c>
      <c r="C11205">
        <v>0</v>
      </c>
      <c r="D11205">
        <v>0</v>
      </c>
    </row>
    <row r="11206" spans="1:4">
      <c r="A11206">
        <v>236268</v>
      </c>
      <c r="B11206" t="s">
        <v>8714</v>
      </c>
      <c r="C11206">
        <v>279</v>
      </c>
      <c r="D11206">
        <v>1</v>
      </c>
    </row>
    <row r="11207" spans="1:4">
      <c r="A11207">
        <v>236268</v>
      </c>
      <c r="B11207" t="s">
        <v>8714</v>
      </c>
      <c r="C11207">
        <v>279</v>
      </c>
      <c r="D11207">
        <v>1</v>
      </c>
    </row>
    <row r="11208" spans="1:4">
      <c r="A11208">
        <v>236269</v>
      </c>
      <c r="B11208" t="s">
        <v>300</v>
      </c>
      <c r="C11208">
        <v>894</v>
      </c>
      <c r="D11208">
        <v>3</v>
      </c>
    </row>
    <row r="11209" spans="1:4">
      <c r="A11209">
        <v>236269</v>
      </c>
      <c r="B11209" t="s">
        <v>300</v>
      </c>
      <c r="C11209">
        <v>-268</v>
      </c>
      <c r="D11209">
        <v>-1</v>
      </c>
    </row>
    <row r="11210" spans="1:4">
      <c r="A11210">
        <v>236275</v>
      </c>
      <c r="B11210" t="s">
        <v>7341</v>
      </c>
      <c r="C11210">
        <v>298</v>
      </c>
      <c r="D11210">
        <v>1</v>
      </c>
    </row>
    <row r="11211" spans="1:4">
      <c r="A11211">
        <v>236298</v>
      </c>
      <c r="B11211" t="s">
        <v>382</v>
      </c>
      <c r="C11211">
        <v>400</v>
      </c>
      <c r="D11211">
        <v>1</v>
      </c>
    </row>
    <row r="11212" spans="1:4">
      <c r="A11212">
        <v>236310</v>
      </c>
      <c r="B11212" t="s">
        <v>9564</v>
      </c>
      <c r="C11212">
        <v>1499</v>
      </c>
      <c r="D11212">
        <v>1</v>
      </c>
    </row>
    <row r="11213" spans="1:4">
      <c r="A11213">
        <v>236318</v>
      </c>
      <c r="B11213" t="s">
        <v>9992</v>
      </c>
      <c r="C11213">
        <v>128</v>
      </c>
      <c r="D11213">
        <v>1</v>
      </c>
    </row>
    <row r="11214" spans="1:4">
      <c r="A11214">
        <v>236319</v>
      </c>
      <c r="B11214" t="s">
        <v>9406</v>
      </c>
      <c r="C11214">
        <v>216</v>
      </c>
      <c r="D11214">
        <v>2</v>
      </c>
    </row>
    <row r="11215" spans="1:4">
      <c r="A11215">
        <v>236325</v>
      </c>
      <c r="B11215" t="s">
        <v>676</v>
      </c>
      <c r="C11215">
        <v>844</v>
      </c>
      <c r="D11215">
        <v>2</v>
      </c>
    </row>
    <row r="11216" spans="1:4">
      <c r="A11216">
        <v>236326</v>
      </c>
      <c r="B11216" t="s">
        <v>678</v>
      </c>
      <c r="C11216">
        <v>1102</v>
      </c>
      <c r="D11216">
        <v>3</v>
      </c>
    </row>
    <row r="11217" spans="1:4">
      <c r="A11217">
        <v>236343</v>
      </c>
      <c r="B11217" t="s">
        <v>543</v>
      </c>
      <c r="C11217">
        <v>1660</v>
      </c>
      <c r="D11217">
        <v>5</v>
      </c>
    </row>
    <row r="11218" spans="1:4">
      <c r="A11218">
        <v>236354</v>
      </c>
      <c r="B11218" t="s">
        <v>339</v>
      </c>
      <c r="C11218">
        <v>460</v>
      </c>
      <c r="D11218">
        <v>2</v>
      </c>
    </row>
    <row r="11219" spans="1:4">
      <c r="A11219">
        <v>236420</v>
      </c>
      <c r="B11219" t="s">
        <v>9260</v>
      </c>
      <c r="C11219">
        <v>331</v>
      </c>
      <c r="D11219">
        <v>1</v>
      </c>
    </row>
    <row r="11220" spans="1:4">
      <c r="A11220">
        <v>236430</v>
      </c>
      <c r="B11220" t="s">
        <v>8901</v>
      </c>
      <c r="C11220">
        <v>460</v>
      </c>
      <c r="D11220">
        <v>6</v>
      </c>
    </row>
    <row r="11221" spans="1:4">
      <c r="A11221">
        <v>236440</v>
      </c>
      <c r="B11221" t="s">
        <v>10065</v>
      </c>
      <c r="C11221">
        <v>88</v>
      </c>
      <c r="D11221">
        <v>1</v>
      </c>
    </row>
    <row r="11222" spans="1:4">
      <c r="A11222">
        <v>236450</v>
      </c>
      <c r="B11222" t="s">
        <v>151</v>
      </c>
      <c r="C11222">
        <v>339</v>
      </c>
      <c r="D11222">
        <v>1</v>
      </c>
    </row>
    <row r="11223" spans="1:4">
      <c r="A11223">
        <v>236457</v>
      </c>
      <c r="B11223" t="s">
        <v>9955</v>
      </c>
      <c r="C11223">
        <v>88</v>
      </c>
      <c r="D11223">
        <v>1</v>
      </c>
    </row>
    <row r="11224" spans="1:4">
      <c r="A11224">
        <v>236464</v>
      </c>
      <c r="B11224" t="s">
        <v>10244</v>
      </c>
      <c r="C11224">
        <v>304</v>
      </c>
      <c r="D11224">
        <v>2</v>
      </c>
    </row>
    <row r="11225" spans="1:4">
      <c r="A11225">
        <v>236465</v>
      </c>
      <c r="B11225" t="s">
        <v>9994</v>
      </c>
      <c r="C11225">
        <v>127</v>
      </c>
      <c r="D11225">
        <v>1</v>
      </c>
    </row>
    <row r="11226" spans="1:4">
      <c r="A11226">
        <v>236473</v>
      </c>
      <c r="B11226" t="s">
        <v>11038</v>
      </c>
      <c r="C11226">
        <v>403</v>
      </c>
      <c r="D11226">
        <v>1</v>
      </c>
    </row>
    <row r="11227" spans="1:4">
      <c r="A11227">
        <v>236512</v>
      </c>
      <c r="B11227" t="s">
        <v>6730</v>
      </c>
      <c r="C11227">
        <v>283</v>
      </c>
      <c r="D11227">
        <v>1</v>
      </c>
    </row>
    <row r="11228" spans="1:4">
      <c r="A11228">
        <v>236512</v>
      </c>
      <c r="B11228" t="s">
        <v>6730</v>
      </c>
      <c r="C11228">
        <v>299</v>
      </c>
      <c r="D11228">
        <v>1</v>
      </c>
    </row>
    <row r="11229" spans="1:4">
      <c r="A11229">
        <v>236527</v>
      </c>
      <c r="B11229" t="s">
        <v>9188</v>
      </c>
      <c r="C11229">
        <v>83</v>
      </c>
      <c r="D11229">
        <v>2</v>
      </c>
    </row>
    <row r="11230" spans="1:4">
      <c r="A11230">
        <v>236527</v>
      </c>
      <c r="B11230" t="s">
        <v>9188</v>
      </c>
      <c r="C11230">
        <v>80</v>
      </c>
      <c r="D11230">
        <v>2</v>
      </c>
    </row>
    <row r="11231" spans="1:4">
      <c r="A11231">
        <v>236529</v>
      </c>
      <c r="B11231" t="s">
        <v>7630</v>
      </c>
      <c r="C11231">
        <v>2980</v>
      </c>
      <c r="D11231">
        <v>1</v>
      </c>
    </row>
    <row r="11232" spans="1:4">
      <c r="A11232">
        <v>236541</v>
      </c>
      <c r="B11232" t="s">
        <v>7631</v>
      </c>
      <c r="C11232">
        <v>4380</v>
      </c>
      <c r="D11232">
        <v>1</v>
      </c>
    </row>
    <row r="11233" spans="1:4">
      <c r="A11233">
        <v>236549</v>
      </c>
      <c r="B11233" t="s">
        <v>7277</v>
      </c>
      <c r="C11233">
        <v>3202</v>
      </c>
      <c r="D11233">
        <v>4</v>
      </c>
    </row>
    <row r="11234" spans="1:4">
      <c r="A11234">
        <v>236549</v>
      </c>
      <c r="B11234" t="s">
        <v>7277</v>
      </c>
      <c r="C11234">
        <v>3222</v>
      </c>
      <c r="D11234">
        <v>4</v>
      </c>
    </row>
    <row r="11235" spans="1:4">
      <c r="A11235">
        <v>236550</v>
      </c>
      <c r="B11235" t="s">
        <v>8903</v>
      </c>
      <c r="C11235">
        <v>2056</v>
      </c>
      <c r="D11235">
        <v>5</v>
      </c>
    </row>
    <row r="11236" spans="1:4">
      <c r="A11236">
        <v>236564</v>
      </c>
      <c r="B11236" t="s">
        <v>9007</v>
      </c>
      <c r="C11236">
        <v>-706</v>
      </c>
      <c r="D11236">
        <v>-2</v>
      </c>
    </row>
    <row r="11237" spans="1:4">
      <c r="A11237">
        <v>236566</v>
      </c>
      <c r="B11237" t="s">
        <v>11041</v>
      </c>
      <c r="C11237">
        <v>-273</v>
      </c>
      <c r="D11237">
        <v>-1</v>
      </c>
    </row>
    <row r="11238" spans="1:4">
      <c r="A11238">
        <v>236576</v>
      </c>
      <c r="B11238" t="s">
        <v>405</v>
      </c>
      <c r="C11238">
        <v>81</v>
      </c>
      <c r="D11238">
        <v>1</v>
      </c>
    </row>
    <row r="11239" spans="1:4">
      <c r="A11239">
        <v>236576</v>
      </c>
      <c r="B11239" t="s">
        <v>405</v>
      </c>
      <c r="C11239">
        <v>99</v>
      </c>
      <c r="D11239">
        <v>1</v>
      </c>
    </row>
    <row r="11240" spans="1:4">
      <c r="A11240">
        <v>236589</v>
      </c>
      <c r="B11240" t="s">
        <v>7250</v>
      </c>
      <c r="C11240">
        <v>578</v>
      </c>
      <c r="D11240">
        <v>1</v>
      </c>
    </row>
    <row r="11241" spans="1:4">
      <c r="A11241">
        <v>236621</v>
      </c>
      <c r="B11241" t="s">
        <v>8907</v>
      </c>
      <c r="C11241">
        <v>1988</v>
      </c>
      <c r="D11241">
        <v>1</v>
      </c>
    </row>
    <row r="11242" spans="1:4">
      <c r="A11242">
        <v>236622</v>
      </c>
      <c r="B11242" t="s">
        <v>9565</v>
      </c>
      <c r="C11242">
        <v>1998</v>
      </c>
      <c r="D11242">
        <v>1</v>
      </c>
    </row>
    <row r="11243" spans="1:4">
      <c r="A11243">
        <v>236639</v>
      </c>
      <c r="B11243" t="s">
        <v>9008</v>
      </c>
      <c r="C11243">
        <v>553</v>
      </c>
      <c r="D11243">
        <v>2</v>
      </c>
    </row>
    <row r="11244" spans="1:4">
      <c r="A11244">
        <v>236655</v>
      </c>
      <c r="B11244" t="s">
        <v>705</v>
      </c>
      <c r="C11244">
        <v>0</v>
      </c>
      <c r="D11244">
        <v>0</v>
      </c>
    </row>
    <row r="11245" spans="1:4">
      <c r="A11245">
        <v>236674</v>
      </c>
      <c r="B11245" t="s">
        <v>7851</v>
      </c>
      <c r="C11245">
        <v>369</v>
      </c>
      <c r="D11245">
        <v>1</v>
      </c>
    </row>
    <row r="11246" spans="1:4">
      <c r="A11246">
        <v>236717</v>
      </c>
      <c r="B11246" t="s">
        <v>11042</v>
      </c>
      <c r="C11246">
        <v>98</v>
      </c>
      <c r="D11246">
        <v>1</v>
      </c>
    </row>
    <row r="11247" spans="1:4">
      <c r="A11247">
        <v>236717</v>
      </c>
      <c r="B11247" t="s">
        <v>11042</v>
      </c>
      <c r="C11247">
        <v>98</v>
      </c>
      <c r="D11247">
        <v>1</v>
      </c>
    </row>
    <row r="11248" spans="1:4">
      <c r="A11248">
        <v>236725</v>
      </c>
      <c r="B11248" t="s">
        <v>9567</v>
      </c>
      <c r="C11248">
        <v>-1012</v>
      </c>
      <c r="D11248">
        <v>-4</v>
      </c>
    </row>
    <row r="11249" spans="1:4">
      <c r="A11249">
        <v>236727</v>
      </c>
      <c r="B11249" t="s">
        <v>8910</v>
      </c>
      <c r="C11249">
        <v>108</v>
      </c>
      <c r="D11249">
        <v>1</v>
      </c>
    </row>
    <row r="11250" spans="1:4">
      <c r="A11250">
        <v>236728</v>
      </c>
      <c r="B11250" t="s">
        <v>8911</v>
      </c>
      <c r="C11250">
        <v>1197</v>
      </c>
      <c r="D11250">
        <v>6</v>
      </c>
    </row>
    <row r="11251" spans="1:4">
      <c r="A11251">
        <v>236729</v>
      </c>
      <c r="B11251" t="s">
        <v>538</v>
      </c>
      <c r="C11251">
        <v>298</v>
      </c>
      <c r="D11251">
        <v>1</v>
      </c>
    </row>
    <row r="11252" spans="1:4">
      <c r="A11252">
        <v>236777</v>
      </c>
      <c r="B11252" t="s">
        <v>9409</v>
      </c>
      <c r="C11252">
        <v>83</v>
      </c>
      <c r="D11252">
        <v>1</v>
      </c>
    </row>
    <row r="11253" spans="1:4">
      <c r="A11253">
        <v>236786</v>
      </c>
      <c r="B11253" t="s">
        <v>9709</v>
      </c>
      <c r="C11253">
        <v>1001</v>
      </c>
      <c r="D11253">
        <v>2</v>
      </c>
    </row>
    <row r="11254" spans="1:4">
      <c r="A11254">
        <v>236787</v>
      </c>
      <c r="B11254" t="s">
        <v>9410</v>
      </c>
      <c r="C11254">
        <v>765</v>
      </c>
      <c r="D11254">
        <v>3</v>
      </c>
    </row>
    <row r="11255" spans="1:4">
      <c r="A11255">
        <v>236803</v>
      </c>
      <c r="B11255" t="s">
        <v>9571</v>
      </c>
      <c r="C11255">
        <v>139</v>
      </c>
      <c r="D11255">
        <v>1</v>
      </c>
    </row>
    <row r="11256" spans="1:4">
      <c r="A11256">
        <v>236816</v>
      </c>
      <c r="B11256" t="s">
        <v>427</v>
      </c>
      <c r="C11256">
        <v>234</v>
      </c>
      <c r="D11256">
        <v>1</v>
      </c>
    </row>
    <row r="11257" spans="1:4">
      <c r="A11257">
        <v>236816</v>
      </c>
      <c r="B11257" t="s">
        <v>427</v>
      </c>
      <c r="C11257">
        <v>234</v>
      </c>
      <c r="D11257">
        <v>1</v>
      </c>
    </row>
    <row r="11258" spans="1:4">
      <c r="A11258">
        <v>236817</v>
      </c>
      <c r="B11258" t="s">
        <v>428</v>
      </c>
      <c r="C11258">
        <v>250</v>
      </c>
      <c r="D11258">
        <v>1</v>
      </c>
    </row>
    <row r="11259" spans="1:4">
      <c r="A11259">
        <v>236837</v>
      </c>
      <c r="B11259" t="s">
        <v>8912</v>
      </c>
      <c r="C11259">
        <v>226</v>
      </c>
      <c r="D11259">
        <v>2</v>
      </c>
    </row>
    <row r="11260" spans="1:4">
      <c r="A11260">
        <v>236861</v>
      </c>
      <c r="B11260" t="s">
        <v>8914</v>
      </c>
      <c r="C11260">
        <v>330</v>
      </c>
      <c r="D11260">
        <v>1</v>
      </c>
    </row>
    <row r="11261" spans="1:4">
      <c r="A11261">
        <v>236872</v>
      </c>
      <c r="B11261" t="s">
        <v>8915</v>
      </c>
      <c r="C11261">
        <v>175</v>
      </c>
      <c r="D11261">
        <v>1</v>
      </c>
    </row>
    <row r="11262" spans="1:4">
      <c r="A11262">
        <v>236881</v>
      </c>
      <c r="B11262" t="s">
        <v>8916</v>
      </c>
      <c r="C11262">
        <v>8458</v>
      </c>
      <c r="D11262">
        <v>25</v>
      </c>
    </row>
    <row r="11263" spans="1:4">
      <c r="A11263">
        <v>236890</v>
      </c>
      <c r="B11263" t="s">
        <v>9711</v>
      </c>
      <c r="C11263">
        <v>365</v>
      </c>
      <c r="D11263">
        <v>1</v>
      </c>
    </row>
    <row r="11264" spans="1:4">
      <c r="A11264">
        <v>236892</v>
      </c>
      <c r="B11264" t="s">
        <v>11200</v>
      </c>
      <c r="C11264">
        <v>313</v>
      </c>
      <c r="D11264">
        <v>3</v>
      </c>
    </row>
    <row r="11265" spans="1:4">
      <c r="A11265">
        <v>236893</v>
      </c>
      <c r="B11265" t="s">
        <v>10325</v>
      </c>
      <c r="C11265">
        <v>123</v>
      </c>
      <c r="D11265">
        <v>1</v>
      </c>
    </row>
    <row r="11266" spans="1:4">
      <c r="A11266">
        <v>236893</v>
      </c>
      <c r="B11266" t="s">
        <v>10325</v>
      </c>
      <c r="C11266">
        <v>149</v>
      </c>
      <c r="D11266">
        <v>1</v>
      </c>
    </row>
    <row r="11267" spans="1:4">
      <c r="A11267">
        <v>236895</v>
      </c>
      <c r="B11267" t="s">
        <v>6888</v>
      </c>
      <c r="C11267">
        <v>84</v>
      </c>
      <c r="D11267">
        <v>1</v>
      </c>
    </row>
    <row r="11268" spans="1:4">
      <c r="A11268">
        <v>236896</v>
      </c>
      <c r="B11268" t="s">
        <v>9572</v>
      </c>
      <c r="C11268">
        <v>56</v>
      </c>
      <c r="D11268">
        <v>1</v>
      </c>
    </row>
    <row r="11269" spans="1:4">
      <c r="A11269">
        <v>236897</v>
      </c>
      <c r="B11269" t="s">
        <v>8917</v>
      </c>
      <c r="C11269">
        <v>153</v>
      </c>
      <c r="D11269">
        <v>2</v>
      </c>
    </row>
    <row r="11270" spans="1:4">
      <c r="A11270">
        <v>236898</v>
      </c>
      <c r="B11270" t="s">
        <v>9009</v>
      </c>
      <c r="C11270">
        <v>-7</v>
      </c>
      <c r="D11270">
        <v>0</v>
      </c>
    </row>
    <row r="11271" spans="1:4">
      <c r="A11271">
        <v>236980</v>
      </c>
      <c r="B11271" t="s">
        <v>233</v>
      </c>
      <c r="C11271">
        <v>318</v>
      </c>
      <c r="D11271">
        <v>4</v>
      </c>
    </row>
    <row r="11272" spans="1:4">
      <c r="A11272">
        <v>236981</v>
      </c>
      <c r="B11272" t="s">
        <v>10824</v>
      </c>
      <c r="C11272">
        <v>240</v>
      </c>
      <c r="D11272">
        <v>1</v>
      </c>
    </row>
    <row r="11273" spans="1:4">
      <c r="A11273">
        <v>236984</v>
      </c>
      <c r="B11273" t="s">
        <v>11201</v>
      </c>
      <c r="C11273">
        <v>399</v>
      </c>
      <c r="D11273">
        <v>2</v>
      </c>
    </row>
    <row r="11274" spans="1:4">
      <c r="A11274">
        <v>236995</v>
      </c>
      <c r="B11274" t="s">
        <v>10825</v>
      </c>
      <c r="C11274">
        <v>270</v>
      </c>
      <c r="D11274">
        <v>1</v>
      </c>
    </row>
    <row r="11275" spans="1:4">
      <c r="A11275">
        <v>237017</v>
      </c>
      <c r="B11275" t="s">
        <v>9449</v>
      </c>
      <c r="C11275">
        <v>59</v>
      </c>
      <c r="D11275">
        <v>1</v>
      </c>
    </row>
    <row r="11276" spans="1:4">
      <c r="A11276">
        <v>237062</v>
      </c>
      <c r="B11276" t="s">
        <v>10828</v>
      </c>
      <c r="C11276">
        <v>141</v>
      </c>
      <c r="D11276">
        <v>1</v>
      </c>
    </row>
    <row r="11277" spans="1:4">
      <c r="A11277">
        <v>237078</v>
      </c>
      <c r="B11277" t="s">
        <v>10264</v>
      </c>
      <c r="C11277">
        <v>89</v>
      </c>
      <c r="D11277">
        <v>1</v>
      </c>
    </row>
    <row r="11278" spans="1:4">
      <c r="A11278">
        <v>237097</v>
      </c>
      <c r="B11278" t="s">
        <v>7034</v>
      </c>
      <c r="C11278">
        <v>22.9</v>
      </c>
      <c r="D11278">
        <v>1</v>
      </c>
    </row>
    <row r="11279" spans="1:4">
      <c r="A11279">
        <v>237101</v>
      </c>
      <c r="B11279" t="s">
        <v>9574</v>
      </c>
      <c r="C11279">
        <v>51</v>
      </c>
      <c r="D11279">
        <v>1</v>
      </c>
    </row>
    <row r="11280" spans="1:4">
      <c r="A11280">
        <v>237103</v>
      </c>
      <c r="B11280" t="s">
        <v>10247</v>
      </c>
      <c r="C11280">
        <v>65.8</v>
      </c>
      <c r="D11280">
        <v>2</v>
      </c>
    </row>
    <row r="11281" spans="1:4">
      <c r="A11281">
        <v>237108</v>
      </c>
      <c r="B11281" t="s">
        <v>9198</v>
      </c>
      <c r="C11281">
        <v>2</v>
      </c>
      <c r="D11281">
        <v>1</v>
      </c>
    </row>
    <row r="11282" spans="1:4">
      <c r="A11282">
        <v>237117</v>
      </c>
      <c r="B11282" t="s">
        <v>11202</v>
      </c>
      <c r="C11282">
        <v>58.9</v>
      </c>
      <c r="D11282">
        <v>1</v>
      </c>
    </row>
    <row r="11283" spans="1:4">
      <c r="A11283">
        <v>237121</v>
      </c>
      <c r="B11283" t="s">
        <v>9713</v>
      </c>
      <c r="C11283">
        <v>98.7</v>
      </c>
      <c r="D11283">
        <v>3</v>
      </c>
    </row>
    <row r="11284" spans="1:4">
      <c r="A11284">
        <v>237122</v>
      </c>
      <c r="B11284" t="s">
        <v>508</v>
      </c>
      <c r="C11284">
        <v>92.6</v>
      </c>
      <c r="D11284">
        <v>4</v>
      </c>
    </row>
    <row r="11285" spans="1:4">
      <c r="A11285">
        <v>237132</v>
      </c>
      <c r="B11285" t="s">
        <v>11048</v>
      </c>
      <c r="C11285">
        <v>268</v>
      </c>
      <c r="D11285">
        <v>1</v>
      </c>
    </row>
    <row r="11286" spans="1:4">
      <c r="A11286">
        <v>237215</v>
      </c>
      <c r="B11286" t="s">
        <v>8926</v>
      </c>
      <c r="C11286">
        <v>-569</v>
      </c>
      <c r="D11286">
        <v>-1</v>
      </c>
    </row>
    <row r="11287" spans="1:4">
      <c r="A11287">
        <v>237225</v>
      </c>
      <c r="B11287" t="s">
        <v>9844</v>
      </c>
      <c r="C11287">
        <v>257</v>
      </c>
      <c r="D11287">
        <v>1</v>
      </c>
    </row>
    <row r="11288" spans="1:4">
      <c r="A11288">
        <v>237265</v>
      </c>
      <c r="B11288" t="s">
        <v>336</v>
      </c>
      <c r="C11288">
        <v>798</v>
      </c>
      <c r="D11288">
        <v>2</v>
      </c>
    </row>
    <row r="11289" spans="1:4">
      <c r="A11289">
        <v>237277</v>
      </c>
      <c r="B11289" t="s">
        <v>8929</v>
      </c>
      <c r="C11289">
        <v>513</v>
      </c>
      <c r="D11289">
        <v>8</v>
      </c>
    </row>
    <row r="11290" spans="1:4">
      <c r="A11290">
        <v>237282</v>
      </c>
      <c r="B11290" t="s">
        <v>7138</v>
      </c>
      <c r="C11290">
        <v>174</v>
      </c>
      <c r="D11290">
        <v>3</v>
      </c>
    </row>
    <row r="11291" spans="1:4">
      <c r="A11291">
        <v>237291</v>
      </c>
      <c r="B11291" t="s">
        <v>492</v>
      </c>
      <c r="C11291">
        <v>520</v>
      </c>
      <c r="D11291">
        <v>5</v>
      </c>
    </row>
    <row r="11292" spans="1:4">
      <c r="A11292">
        <v>237295</v>
      </c>
      <c r="B11292" t="s">
        <v>7070</v>
      </c>
      <c r="C11292">
        <v>234</v>
      </c>
      <c r="D11292">
        <v>4</v>
      </c>
    </row>
    <row r="11293" spans="1:4">
      <c r="A11293">
        <v>237297</v>
      </c>
      <c r="B11293" t="s">
        <v>9620</v>
      </c>
      <c r="C11293">
        <v>79</v>
      </c>
      <c r="D11293">
        <v>1</v>
      </c>
    </row>
    <row r="11294" spans="1:4">
      <c r="A11294">
        <v>237298</v>
      </c>
      <c r="B11294" t="s">
        <v>9024</v>
      </c>
      <c r="C11294">
        <v>346</v>
      </c>
      <c r="D11294">
        <v>3</v>
      </c>
    </row>
    <row r="11295" spans="1:4">
      <c r="A11295">
        <v>237306</v>
      </c>
      <c r="B11295" t="s">
        <v>9201</v>
      </c>
      <c r="C11295">
        <v>149</v>
      </c>
      <c r="D11295">
        <v>4</v>
      </c>
    </row>
    <row r="11296" spans="1:4">
      <c r="A11296">
        <v>237334</v>
      </c>
      <c r="B11296" t="s">
        <v>11203</v>
      </c>
      <c r="C11296">
        <v>1869</v>
      </c>
      <c r="D11296">
        <v>1</v>
      </c>
    </row>
    <row r="11297" spans="1:4">
      <c r="A11297">
        <v>237336</v>
      </c>
      <c r="B11297" t="s">
        <v>8721</v>
      </c>
      <c r="C11297">
        <v>2069</v>
      </c>
      <c r="D11297">
        <v>1</v>
      </c>
    </row>
    <row r="11298" spans="1:4">
      <c r="A11298">
        <v>237338</v>
      </c>
      <c r="B11298" t="s">
        <v>8932</v>
      </c>
      <c r="C11298">
        <v>79</v>
      </c>
      <c r="D11298">
        <v>1</v>
      </c>
    </row>
    <row r="11299" spans="1:4">
      <c r="A11299">
        <v>237338</v>
      </c>
      <c r="B11299" t="s">
        <v>8932</v>
      </c>
      <c r="C11299">
        <v>79</v>
      </c>
      <c r="D11299">
        <v>1</v>
      </c>
    </row>
    <row r="11300" spans="1:4">
      <c r="A11300">
        <v>237368</v>
      </c>
      <c r="B11300" t="s">
        <v>10428</v>
      </c>
      <c r="C11300">
        <v>289</v>
      </c>
      <c r="D11300">
        <v>1</v>
      </c>
    </row>
    <row r="11301" spans="1:4">
      <c r="A11301">
        <v>237373</v>
      </c>
      <c r="B11301" t="s">
        <v>8933</v>
      </c>
      <c r="C11301">
        <v>67</v>
      </c>
      <c r="D11301">
        <v>1</v>
      </c>
    </row>
    <row r="11302" spans="1:4">
      <c r="A11302">
        <v>237379</v>
      </c>
      <c r="B11302" t="s">
        <v>10327</v>
      </c>
      <c r="C11302">
        <v>255</v>
      </c>
      <c r="D11302">
        <v>1</v>
      </c>
    </row>
    <row r="11303" spans="1:4">
      <c r="A11303">
        <v>237385</v>
      </c>
      <c r="B11303" t="s">
        <v>8934</v>
      </c>
      <c r="C11303">
        <v>239</v>
      </c>
      <c r="D11303">
        <v>1</v>
      </c>
    </row>
    <row r="11304" spans="1:4">
      <c r="A11304">
        <v>237411</v>
      </c>
      <c r="B11304" t="s">
        <v>10161</v>
      </c>
      <c r="C11304">
        <v>510</v>
      </c>
      <c r="D11304">
        <v>2</v>
      </c>
    </row>
    <row r="11305" spans="1:4">
      <c r="A11305">
        <v>237417</v>
      </c>
      <c r="B11305" t="s">
        <v>11050</v>
      </c>
      <c r="C11305">
        <v>218</v>
      </c>
      <c r="D11305">
        <v>2</v>
      </c>
    </row>
    <row r="11306" spans="1:4">
      <c r="A11306">
        <v>237510</v>
      </c>
      <c r="B11306" t="s">
        <v>459</v>
      </c>
      <c r="C11306">
        <v>129</v>
      </c>
      <c r="D11306">
        <v>3</v>
      </c>
    </row>
    <row r="11307" spans="1:4">
      <c r="A11307">
        <v>237526</v>
      </c>
      <c r="B11307" t="s">
        <v>9717</v>
      </c>
      <c r="C11307">
        <v>160.4</v>
      </c>
      <c r="D11307">
        <v>3</v>
      </c>
    </row>
    <row r="11308" spans="1:4">
      <c r="A11308">
        <v>237558</v>
      </c>
      <c r="B11308" t="s">
        <v>9419</v>
      </c>
      <c r="C11308">
        <v>147</v>
      </c>
      <c r="D11308">
        <v>3</v>
      </c>
    </row>
    <row r="11309" spans="1:4">
      <c r="A11309">
        <v>237559</v>
      </c>
      <c r="B11309" t="s">
        <v>9205</v>
      </c>
      <c r="C11309">
        <v>46</v>
      </c>
      <c r="D11309">
        <v>1</v>
      </c>
    </row>
    <row r="11310" spans="1:4">
      <c r="A11310">
        <v>237601</v>
      </c>
      <c r="B11310" t="s">
        <v>8942</v>
      </c>
      <c r="C11310">
        <v>149</v>
      </c>
      <c r="D11310">
        <v>1</v>
      </c>
    </row>
    <row r="11311" spans="1:4">
      <c r="A11311">
        <v>237629</v>
      </c>
      <c r="B11311" t="s">
        <v>10840</v>
      </c>
      <c r="C11311">
        <v>52.5</v>
      </c>
      <c r="D11311">
        <v>3</v>
      </c>
    </row>
    <row r="11312" spans="1:4">
      <c r="A11312">
        <v>237646</v>
      </c>
      <c r="B11312" t="s">
        <v>9421</v>
      </c>
      <c r="C11312">
        <v>332</v>
      </c>
      <c r="D11312">
        <v>2</v>
      </c>
    </row>
    <row r="11313" spans="1:4">
      <c r="A11313">
        <v>237680</v>
      </c>
      <c r="B11313" t="s">
        <v>11204</v>
      </c>
      <c r="C11313">
        <v>177.8</v>
      </c>
      <c r="D11313">
        <v>2</v>
      </c>
    </row>
    <row r="11314" spans="1:4">
      <c r="A11314">
        <v>237703</v>
      </c>
      <c r="B11314" t="s">
        <v>11205</v>
      </c>
      <c r="C11314">
        <v>65</v>
      </c>
      <c r="D11314">
        <v>1</v>
      </c>
    </row>
    <row r="11315" spans="1:4">
      <c r="A11315">
        <v>237724</v>
      </c>
      <c r="B11315" t="s">
        <v>11206</v>
      </c>
      <c r="C11315">
        <v>90</v>
      </c>
      <c r="D11315">
        <v>1</v>
      </c>
    </row>
    <row r="11316" spans="1:4">
      <c r="A11316">
        <v>237738</v>
      </c>
      <c r="B11316" t="s">
        <v>11207</v>
      </c>
      <c r="C11316">
        <v>148</v>
      </c>
      <c r="D11316">
        <v>1</v>
      </c>
    </row>
    <row r="11317" spans="1:4">
      <c r="A11317">
        <v>237739</v>
      </c>
      <c r="B11317" t="s">
        <v>11208</v>
      </c>
      <c r="C11317">
        <v>168</v>
      </c>
      <c r="D11317">
        <v>1</v>
      </c>
    </row>
    <row r="11318" spans="1:4">
      <c r="A11318">
        <v>237805</v>
      </c>
      <c r="B11318" t="s">
        <v>9583</v>
      </c>
      <c r="C11318">
        <v>59</v>
      </c>
      <c r="D11318">
        <v>1</v>
      </c>
    </row>
    <row r="11319" spans="1:4">
      <c r="A11319">
        <v>237807</v>
      </c>
      <c r="B11319" t="s">
        <v>10329</v>
      </c>
      <c r="C11319">
        <v>259</v>
      </c>
      <c r="D11319">
        <v>2</v>
      </c>
    </row>
    <row r="11320" spans="1:4">
      <c r="A11320">
        <v>237810</v>
      </c>
      <c r="B11320" t="s">
        <v>9584</v>
      </c>
      <c r="C11320">
        <v>69</v>
      </c>
      <c r="D11320">
        <v>1</v>
      </c>
    </row>
    <row r="11321" spans="1:4">
      <c r="A11321">
        <v>237811</v>
      </c>
      <c r="B11321" t="s">
        <v>10098</v>
      </c>
      <c r="C11321">
        <v>104</v>
      </c>
      <c r="D11321">
        <v>2</v>
      </c>
    </row>
    <row r="11322" spans="1:4">
      <c r="A11322">
        <v>237862</v>
      </c>
      <c r="B11322" t="s">
        <v>11092</v>
      </c>
      <c r="C11322">
        <v>99</v>
      </c>
      <c r="D11322">
        <v>1</v>
      </c>
    </row>
    <row r="11323" spans="1:4">
      <c r="A11323">
        <v>237905</v>
      </c>
      <c r="B11323" t="s">
        <v>9013</v>
      </c>
      <c r="C11323">
        <v>128</v>
      </c>
      <c r="D11323">
        <v>2</v>
      </c>
    </row>
    <row r="11324" spans="1:4">
      <c r="A11324">
        <v>237939</v>
      </c>
      <c r="B11324" t="s">
        <v>9014</v>
      </c>
      <c r="C11324">
        <v>329</v>
      </c>
      <c r="D11324">
        <v>1</v>
      </c>
    </row>
    <row r="11325" spans="1:4">
      <c r="A11325">
        <v>237939</v>
      </c>
      <c r="B11325" t="s">
        <v>9014</v>
      </c>
      <c r="C11325">
        <v>698</v>
      </c>
      <c r="D11325">
        <v>2</v>
      </c>
    </row>
    <row r="11326" spans="1:4">
      <c r="A11326">
        <v>237939</v>
      </c>
      <c r="B11326" t="s">
        <v>9014</v>
      </c>
      <c r="C11326">
        <v>369</v>
      </c>
      <c r="D11326">
        <v>1</v>
      </c>
    </row>
    <row r="11327" spans="1:4">
      <c r="A11327">
        <v>237939</v>
      </c>
      <c r="B11327" t="s">
        <v>9014</v>
      </c>
      <c r="C11327">
        <v>3321</v>
      </c>
      <c r="D11327">
        <v>9</v>
      </c>
    </row>
    <row r="11328" spans="1:4">
      <c r="A11328">
        <v>237939</v>
      </c>
      <c r="B11328" t="s">
        <v>9014</v>
      </c>
      <c r="C11328">
        <v>1486</v>
      </c>
      <c r="D11328">
        <v>4</v>
      </c>
    </row>
    <row r="11329" spans="1:4">
      <c r="A11329">
        <v>237939</v>
      </c>
      <c r="B11329" t="s">
        <v>9014</v>
      </c>
      <c r="C11329">
        <v>1117</v>
      </c>
      <c r="D11329">
        <v>3</v>
      </c>
    </row>
    <row r="11330" spans="1:4">
      <c r="A11330">
        <v>237939</v>
      </c>
      <c r="B11330" t="s">
        <v>9014</v>
      </c>
      <c r="C11330">
        <v>748</v>
      </c>
      <c r="D11330">
        <v>2</v>
      </c>
    </row>
    <row r="11331" spans="1:4">
      <c r="A11331">
        <v>238728</v>
      </c>
      <c r="B11331" t="s">
        <v>10845</v>
      </c>
      <c r="C11331">
        <v>78</v>
      </c>
      <c r="D11331">
        <v>1</v>
      </c>
    </row>
    <row r="11332" spans="1:4">
      <c r="A11332">
        <v>238780</v>
      </c>
      <c r="B11332" t="s">
        <v>8951</v>
      </c>
      <c r="C11332">
        <v>1742</v>
      </c>
      <c r="D11332">
        <v>5</v>
      </c>
    </row>
    <row r="11333" spans="1:4">
      <c r="A11333">
        <v>238788</v>
      </c>
      <c r="B11333" t="s">
        <v>9967</v>
      </c>
      <c r="C11333">
        <v>119</v>
      </c>
      <c r="D11333">
        <v>1</v>
      </c>
    </row>
    <row r="11334" spans="1:4">
      <c r="A11334">
        <v>238790</v>
      </c>
      <c r="B11334" t="s">
        <v>9211</v>
      </c>
      <c r="C11334">
        <v>375</v>
      </c>
      <c r="D11334">
        <v>3</v>
      </c>
    </row>
    <row r="11335" spans="1:4">
      <c r="A11335">
        <v>238792</v>
      </c>
      <c r="B11335" t="s">
        <v>9212</v>
      </c>
      <c r="C11335">
        <v>163</v>
      </c>
      <c r="D11335">
        <v>1</v>
      </c>
    </row>
    <row r="11336" spans="1:4">
      <c r="A11336">
        <v>238793</v>
      </c>
      <c r="B11336" t="s">
        <v>9723</v>
      </c>
      <c r="C11336">
        <v>109</v>
      </c>
      <c r="D11336">
        <v>1</v>
      </c>
    </row>
    <row r="11337" spans="1:4">
      <c r="A11337">
        <v>238803</v>
      </c>
      <c r="B11337" t="s">
        <v>9213</v>
      </c>
      <c r="C11337">
        <v>333</v>
      </c>
      <c r="D11337">
        <v>3</v>
      </c>
    </row>
    <row r="11338" spans="1:4">
      <c r="A11338">
        <v>238843</v>
      </c>
      <c r="B11338" t="s">
        <v>9851</v>
      </c>
      <c r="C11338">
        <v>74</v>
      </c>
      <c r="D11338">
        <v>1</v>
      </c>
    </row>
    <row r="11339" spans="1:4">
      <c r="A11339">
        <v>238846</v>
      </c>
      <c r="B11339" t="s">
        <v>11209</v>
      </c>
      <c r="C11339">
        <v>518</v>
      </c>
      <c r="D11339">
        <v>2</v>
      </c>
    </row>
    <row r="11340" spans="1:4">
      <c r="A11340">
        <v>238869</v>
      </c>
      <c r="B11340" t="s">
        <v>10491</v>
      </c>
      <c r="C11340">
        <v>-248</v>
      </c>
      <c r="D11340">
        <v>-1</v>
      </c>
    </row>
    <row r="11341" spans="1:4">
      <c r="A11341">
        <v>238869</v>
      </c>
      <c r="B11341" t="s">
        <v>10491</v>
      </c>
      <c r="C11341">
        <v>-248</v>
      </c>
      <c r="D11341">
        <v>-1</v>
      </c>
    </row>
    <row r="11342" spans="1:4">
      <c r="A11342">
        <v>238889</v>
      </c>
      <c r="B11342" t="s">
        <v>9214</v>
      </c>
      <c r="C11342">
        <v>68</v>
      </c>
      <c r="D11342">
        <v>1</v>
      </c>
    </row>
    <row r="11343" spans="1:4">
      <c r="A11343">
        <v>238889</v>
      </c>
      <c r="B11343" t="s">
        <v>9214</v>
      </c>
      <c r="C11343">
        <v>68</v>
      </c>
      <c r="D11343">
        <v>1</v>
      </c>
    </row>
    <row r="11344" spans="1:4">
      <c r="A11344">
        <v>238907</v>
      </c>
      <c r="B11344" t="s">
        <v>10167</v>
      </c>
      <c r="C11344">
        <v>58</v>
      </c>
      <c r="D11344">
        <v>1</v>
      </c>
    </row>
    <row r="11345" spans="1:4">
      <c r="A11345">
        <v>238924</v>
      </c>
      <c r="B11345" t="s">
        <v>8956</v>
      </c>
      <c r="C11345">
        <v>99</v>
      </c>
      <c r="D11345">
        <v>1</v>
      </c>
    </row>
    <row r="11346" spans="1:4">
      <c r="A11346">
        <v>238925</v>
      </c>
      <c r="B11346" t="s">
        <v>323</v>
      </c>
      <c r="C11346">
        <v>270</v>
      </c>
      <c r="D11346">
        <v>3</v>
      </c>
    </row>
    <row r="11347" spans="1:4">
      <c r="A11347">
        <v>238943</v>
      </c>
      <c r="B11347" t="s">
        <v>7384</v>
      </c>
      <c r="C11347">
        <v>109</v>
      </c>
      <c r="D11347">
        <v>1</v>
      </c>
    </row>
    <row r="11348" spans="1:4">
      <c r="A11348">
        <v>238959</v>
      </c>
      <c r="B11348" t="s">
        <v>9969</v>
      </c>
      <c r="C11348">
        <v>266</v>
      </c>
      <c r="D11348">
        <v>4</v>
      </c>
    </row>
    <row r="11349" spans="1:4">
      <c r="A11349">
        <v>238965</v>
      </c>
      <c r="B11349" t="s">
        <v>9215</v>
      </c>
      <c r="C11349">
        <v>766</v>
      </c>
      <c r="D11349">
        <v>4</v>
      </c>
    </row>
    <row r="11350" spans="1:4">
      <c r="A11350">
        <v>239080</v>
      </c>
      <c r="B11350" t="s">
        <v>8959</v>
      </c>
      <c r="C11350">
        <v>741</v>
      </c>
      <c r="D11350">
        <v>3</v>
      </c>
    </row>
    <row r="11351" spans="1:4">
      <c r="A11351">
        <v>239156</v>
      </c>
      <c r="B11351" t="s">
        <v>9877</v>
      </c>
      <c r="C11351">
        <v>1002</v>
      </c>
      <c r="D11351">
        <v>2</v>
      </c>
    </row>
    <row r="11352" spans="1:4">
      <c r="A11352">
        <v>239212</v>
      </c>
      <c r="B11352" t="s">
        <v>10331</v>
      </c>
      <c r="C11352">
        <v>178</v>
      </c>
      <c r="D11352">
        <v>1</v>
      </c>
    </row>
    <row r="11353" spans="1:4">
      <c r="A11353">
        <v>239225</v>
      </c>
      <c r="B11353" t="s">
        <v>568</v>
      </c>
      <c r="C11353">
        <v>2968</v>
      </c>
      <c r="D11353">
        <v>1</v>
      </c>
    </row>
    <row r="11354" spans="1:4">
      <c r="A11354">
        <v>239225</v>
      </c>
      <c r="B11354" t="s">
        <v>568</v>
      </c>
      <c r="C11354">
        <v>11882</v>
      </c>
      <c r="D11354">
        <v>4</v>
      </c>
    </row>
    <row r="11355" spans="1:4">
      <c r="A11355">
        <v>239227</v>
      </c>
      <c r="B11355" t="s">
        <v>9724</v>
      </c>
      <c r="C11355">
        <v>144</v>
      </c>
      <c r="D11355">
        <v>3</v>
      </c>
    </row>
    <row r="11356" spans="1:4">
      <c r="A11356">
        <v>239461</v>
      </c>
      <c r="B11356" t="s">
        <v>7471</v>
      </c>
      <c r="C11356">
        <v>297</v>
      </c>
      <c r="D11356">
        <v>3</v>
      </c>
    </row>
    <row r="11357" spans="1:4">
      <c r="A11357">
        <v>239467</v>
      </c>
      <c r="B11357" t="s">
        <v>8962</v>
      </c>
      <c r="C11357">
        <v>76</v>
      </c>
      <c r="D11357">
        <v>2</v>
      </c>
    </row>
    <row r="11358" spans="1:4">
      <c r="A11358">
        <v>239476</v>
      </c>
      <c r="B11358" t="s">
        <v>8963</v>
      </c>
      <c r="C11358">
        <v>250</v>
      </c>
      <c r="D11358">
        <v>2</v>
      </c>
    </row>
    <row r="11359" spans="1:4">
      <c r="A11359">
        <v>239522</v>
      </c>
      <c r="B11359" t="s">
        <v>11210</v>
      </c>
      <c r="C11359">
        <v>708</v>
      </c>
      <c r="D11359">
        <v>4</v>
      </c>
    </row>
    <row r="11360" spans="1:4">
      <c r="A11360">
        <v>239527</v>
      </c>
      <c r="B11360" t="s">
        <v>237</v>
      </c>
      <c r="C11360">
        <v>165</v>
      </c>
      <c r="D11360">
        <v>2</v>
      </c>
    </row>
    <row r="11361" spans="1:4">
      <c r="A11361">
        <v>239531</v>
      </c>
      <c r="B11361" t="s">
        <v>10856</v>
      </c>
      <c r="C11361">
        <v>329</v>
      </c>
      <c r="D11361">
        <v>2</v>
      </c>
    </row>
    <row r="11362" spans="1:4">
      <c r="A11362">
        <v>239573</v>
      </c>
      <c r="B11362" t="s">
        <v>10182</v>
      </c>
      <c r="C11362">
        <v>-169</v>
      </c>
      <c r="D11362">
        <v>-1</v>
      </c>
    </row>
    <row r="11363" spans="1:4">
      <c r="A11363">
        <v>239586</v>
      </c>
      <c r="B11363" t="s">
        <v>9974</v>
      </c>
      <c r="C11363">
        <v>235</v>
      </c>
      <c r="D11363">
        <v>2</v>
      </c>
    </row>
    <row r="11364" spans="1:4">
      <c r="A11364">
        <v>239616</v>
      </c>
      <c r="B11364" t="s">
        <v>9607</v>
      </c>
      <c r="C11364">
        <v>182</v>
      </c>
      <c r="D11364">
        <v>2</v>
      </c>
    </row>
    <row r="11365" spans="1:4">
      <c r="A11365">
        <v>239629</v>
      </c>
      <c r="B11365" t="s">
        <v>8965</v>
      </c>
      <c r="C11365">
        <v>79</v>
      </c>
      <c r="D11365">
        <v>1</v>
      </c>
    </row>
    <row r="11366" spans="1:4">
      <c r="A11366">
        <v>239633</v>
      </c>
      <c r="B11366" t="s">
        <v>10253</v>
      </c>
      <c r="C11366">
        <v>58</v>
      </c>
      <c r="D11366">
        <v>1</v>
      </c>
    </row>
    <row r="11367" spans="1:4">
      <c r="A11367">
        <v>239648</v>
      </c>
      <c r="B11367" t="s">
        <v>10183</v>
      </c>
      <c r="C11367">
        <v>39</v>
      </c>
      <c r="D11367">
        <v>1</v>
      </c>
    </row>
    <row r="11368" spans="1:4">
      <c r="A11368">
        <v>239650</v>
      </c>
      <c r="B11368" t="s">
        <v>8967</v>
      </c>
      <c r="C11368">
        <v>488</v>
      </c>
      <c r="D11368">
        <v>9</v>
      </c>
    </row>
    <row r="11369" spans="1:4">
      <c r="A11369">
        <v>239665</v>
      </c>
      <c r="B11369" t="s">
        <v>530</v>
      </c>
      <c r="C11369">
        <v>1355</v>
      </c>
      <c r="D11369">
        <v>4</v>
      </c>
    </row>
    <row r="11370" spans="1:4">
      <c r="A11370">
        <v>239670</v>
      </c>
      <c r="B11370" t="s">
        <v>553</v>
      </c>
      <c r="C11370">
        <v>3862</v>
      </c>
      <c r="D11370">
        <v>4</v>
      </c>
    </row>
    <row r="11371" spans="1:4">
      <c r="A11371">
        <v>239670</v>
      </c>
      <c r="B11371" t="s">
        <v>553</v>
      </c>
      <c r="C11371">
        <v>29940</v>
      </c>
      <c r="D11371">
        <v>31</v>
      </c>
    </row>
    <row r="11372" spans="1:4">
      <c r="A11372">
        <v>239697</v>
      </c>
      <c r="B11372" t="s">
        <v>11096</v>
      </c>
      <c r="C11372">
        <v>461</v>
      </c>
      <c r="D11372">
        <v>2</v>
      </c>
    </row>
    <row r="11373" spans="1:4">
      <c r="A11373">
        <v>239697</v>
      </c>
      <c r="B11373" t="s">
        <v>11096</v>
      </c>
      <c r="C11373">
        <v>6188</v>
      </c>
      <c r="D11373">
        <v>26</v>
      </c>
    </row>
    <row r="11374" spans="1:4">
      <c r="A11374">
        <v>239706</v>
      </c>
      <c r="B11374" t="s">
        <v>10417</v>
      </c>
      <c r="C11374">
        <v>529</v>
      </c>
      <c r="D11374">
        <v>2</v>
      </c>
    </row>
    <row r="11375" spans="1:4">
      <c r="A11375">
        <v>239712</v>
      </c>
      <c r="B11375" t="s">
        <v>9221</v>
      </c>
      <c r="C11375">
        <v>409</v>
      </c>
      <c r="D11375">
        <v>1</v>
      </c>
    </row>
    <row r="11376" spans="1:4">
      <c r="A11376">
        <v>239713</v>
      </c>
      <c r="B11376" t="s">
        <v>9730</v>
      </c>
      <c r="C11376">
        <v>155</v>
      </c>
      <c r="D11376">
        <v>1</v>
      </c>
    </row>
    <row r="11377" spans="1:4">
      <c r="A11377">
        <v>239761</v>
      </c>
      <c r="B11377" t="s">
        <v>9222</v>
      </c>
      <c r="C11377">
        <v>35</v>
      </c>
      <c r="D11377">
        <v>1</v>
      </c>
    </row>
    <row r="11378" spans="1:4">
      <c r="A11378">
        <v>239769</v>
      </c>
      <c r="B11378" t="s">
        <v>9224</v>
      </c>
      <c r="C11378">
        <v>21</v>
      </c>
      <c r="D11378">
        <v>1</v>
      </c>
    </row>
    <row r="11379" spans="1:4">
      <c r="A11379">
        <v>239785</v>
      </c>
      <c r="B11379" t="s">
        <v>10863</v>
      </c>
      <c r="C11379">
        <v>51</v>
      </c>
      <c r="D11379">
        <v>1</v>
      </c>
    </row>
    <row r="11380" spans="1:4">
      <c r="A11380">
        <v>239830</v>
      </c>
      <c r="B11380" t="s">
        <v>377</v>
      </c>
      <c r="C11380">
        <v>253</v>
      </c>
      <c r="D11380">
        <v>1</v>
      </c>
    </row>
    <row r="11381" spans="1:4">
      <c r="A11381">
        <v>239832</v>
      </c>
      <c r="B11381" t="s">
        <v>378</v>
      </c>
      <c r="C11381">
        <v>128</v>
      </c>
      <c r="D11381">
        <v>1</v>
      </c>
    </row>
    <row r="11382" spans="1:4">
      <c r="A11382">
        <v>239833</v>
      </c>
      <c r="B11382" t="s">
        <v>378</v>
      </c>
      <c r="C11382">
        <v>105</v>
      </c>
      <c r="D11382">
        <v>1</v>
      </c>
    </row>
    <row r="11383" spans="1:4">
      <c r="A11383">
        <v>239835</v>
      </c>
      <c r="B11383" t="s">
        <v>436</v>
      </c>
      <c r="C11383">
        <v>349</v>
      </c>
      <c r="D11383">
        <v>1</v>
      </c>
    </row>
    <row r="11384" spans="1:4">
      <c r="A11384">
        <v>239860</v>
      </c>
      <c r="B11384" t="s">
        <v>477</v>
      </c>
      <c r="C11384">
        <v>108</v>
      </c>
      <c r="D11384">
        <v>1</v>
      </c>
    </row>
    <row r="11385" spans="1:4">
      <c r="A11385">
        <v>239863</v>
      </c>
      <c r="B11385" t="s">
        <v>446</v>
      </c>
      <c r="C11385">
        <v>204</v>
      </c>
      <c r="D11385">
        <v>5</v>
      </c>
    </row>
    <row r="11386" spans="1:4">
      <c r="A11386">
        <v>239866</v>
      </c>
      <c r="B11386" t="s">
        <v>10078</v>
      </c>
      <c r="C11386">
        <v>258</v>
      </c>
      <c r="D11386">
        <v>2</v>
      </c>
    </row>
    <row r="11387" spans="1:4">
      <c r="A11387">
        <v>239874</v>
      </c>
      <c r="B11387" t="s">
        <v>9593</v>
      </c>
      <c r="C11387">
        <v>290</v>
      </c>
      <c r="D11387">
        <v>5</v>
      </c>
    </row>
    <row r="11388" spans="1:4">
      <c r="A11388">
        <v>239875</v>
      </c>
      <c r="B11388" t="s">
        <v>11211</v>
      </c>
      <c r="C11388">
        <v>58</v>
      </c>
      <c r="D11388">
        <v>1</v>
      </c>
    </row>
    <row r="11389" spans="1:4">
      <c r="A11389">
        <v>239903</v>
      </c>
      <c r="B11389" t="s">
        <v>9230</v>
      </c>
      <c r="C11389">
        <v>-158</v>
      </c>
      <c r="D11389">
        <v>-1</v>
      </c>
    </row>
    <row r="11390" spans="1:4">
      <c r="A11390">
        <v>239917</v>
      </c>
      <c r="B11390" t="s">
        <v>356</v>
      </c>
      <c r="C11390">
        <v>85</v>
      </c>
      <c r="D11390">
        <v>1</v>
      </c>
    </row>
    <row r="11391" spans="1:4">
      <c r="A11391">
        <v>239917</v>
      </c>
      <c r="B11391" t="s">
        <v>356</v>
      </c>
      <c r="C11391">
        <v>77</v>
      </c>
      <c r="D11391">
        <v>1</v>
      </c>
    </row>
    <row r="11392" spans="1:4">
      <c r="A11392">
        <v>239919</v>
      </c>
      <c r="B11392" t="s">
        <v>358</v>
      </c>
      <c r="C11392">
        <v>144</v>
      </c>
      <c r="D11392">
        <v>2</v>
      </c>
    </row>
    <row r="11393" spans="1:4">
      <c r="A11393">
        <v>239919</v>
      </c>
      <c r="B11393" t="s">
        <v>358</v>
      </c>
      <c r="C11393">
        <v>86</v>
      </c>
      <c r="D11393">
        <v>1</v>
      </c>
    </row>
    <row r="11394" spans="1:4">
      <c r="A11394">
        <v>239919</v>
      </c>
      <c r="B11394" t="s">
        <v>358</v>
      </c>
      <c r="C11394">
        <v>-129</v>
      </c>
      <c r="D11394">
        <v>-1</v>
      </c>
    </row>
    <row r="11395" spans="1:4">
      <c r="A11395">
        <v>239922</v>
      </c>
      <c r="B11395" t="s">
        <v>347</v>
      </c>
      <c r="C11395">
        <v>29</v>
      </c>
      <c r="D11395">
        <v>1</v>
      </c>
    </row>
    <row r="11396" spans="1:4">
      <c r="A11396">
        <v>239923</v>
      </c>
      <c r="B11396" t="s">
        <v>350</v>
      </c>
      <c r="C11396">
        <v>116</v>
      </c>
      <c r="D11396">
        <v>2</v>
      </c>
    </row>
    <row r="11397" spans="1:4">
      <c r="A11397">
        <v>239927</v>
      </c>
      <c r="B11397" t="s">
        <v>348</v>
      </c>
      <c r="C11397">
        <v>67</v>
      </c>
      <c r="D11397">
        <v>2</v>
      </c>
    </row>
    <row r="11398" spans="1:4">
      <c r="A11398">
        <v>239929</v>
      </c>
      <c r="B11398" t="s">
        <v>352</v>
      </c>
      <c r="C11398">
        <v>58</v>
      </c>
      <c r="D11398">
        <v>1</v>
      </c>
    </row>
    <row r="11399" spans="1:4">
      <c r="A11399">
        <v>239929</v>
      </c>
      <c r="B11399" t="s">
        <v>352</v>
      </c>
      <c r="C11399">
        <v>101</v>
      </c>
      <c r="D11399">
        <v>2</v>
      </c>
    </row>
    <row r="11400" spans="1:4">
      <c r="A11400">
        <v>239930</v>
      </c>
      <c r="B11400" t="s">
        <v>9431</v>
      </c>
      <c r="C11400">
        <v>49</v>
      </c>
      <c r="D11400">
        <v>1</v>
      </c>
    </row>
    <row r="11401" spans="1:4">
      <c r="A11401">
        <v>239930</v>
      </c>
      <c r="B11401" t="s">
        <v>9431</v>
      </c>
      <c r="C11401">
        <v>40</v>
      </c>
      <c r="D11401">
        <v>1</v>
      </c>
    </row>
    <row r="11402" spans="1:4">
      <c r="A11402">
        <v>239932</v>
      </c>
      <c r="B11402" t="s">
        <v>349</v>
      </c>
      <c r="C11402">
        <v>24</v>
      </c>
      <c r="D11402">
        <v>1</v>
      </c>
    </row>
    <row r="11403" spans="1:4">
      <c r="A11403">
        <v>239933</v>
      </c>
      <c r="B11403" t="s">
        <v>9265</v>
      </c>
      <c r="C11403">
        <v>47</v>
      </c>
      <c r="D11403">
        <v>2</v>
      </c>
    </row>
    <row r="11404" spans="1:4">
      <c r="A11404">
        <v>239934</v>
      </c>
      <c r="B11404" t="s">
        <v>351</v>
      </c>
      <c r="C11404">
        <v>29</v>
      </c>
      <c r="D11404">
        <v>1</v>
      </c>
    </row>
    <row r="11405" spans="1:4">
      <c r="A11405">
        <v>239934</v>
      </c>
      <c r="B11405" t="s">
        <v>351</v>
      </c>
      <c r="C11405">
        <v>28</v>
      </c>
      <c r="D11405">
        <v>1</v>
      </c>
    </row>
    <row r="11406" spans="1:4">
      <c r="A11406">
        <v>239936</v>
      </c>
      <c r="B11406" t="s">
        <v>9761</v>
      </c>
      <c r="C11406">
        <v>49</v>
      </c>
      <c r="D11406">
        <v>1</v>
      </c>
    </row>
    <row r="11407" spans="1:4">
      <c r="A11407">
        <v>239938</v>
      </c>
      <c r="B11407" t="s">
        <v>11093</v>
      </c>
      <c r="C11407">
        <v>549</v>
      </c>
      <c r="D11407">
        <v>1</v>
      </c>
    </row>
    <row r="11408" spans="1:4">
      <c r="A11408">
        <v>239952</v>
      </c>
      <c r="B11408" t="s">
        <v>7743</v>
      </c>
      <c r="C11408">
        <v>1279</v>
      </c>
      <c r="D11408">
        <v>1</v>
      </c>
    </row>
    <row r="11409" spans="1:4">
      <c r="A11409">
        <v>239965</v>
      </c>
      <c r="B11409" t="s">
        <v>11067</v>
      </c>
      <c r="C11409">
        <v>577</v>
      </c>
      <c r="D11409">
        <v>3</v>
      </c>
    </row>
    <row r="11410" spans="1:4">
      <c r="A11410">
        <v>239969</v>
      </c>
      <c r="B11410" t="s">
        <v>8026</v>
      </c>
      <c r="C11410">
        <v>390</v>
      </c>
      <c r="D11410">
        <v>1</v>
      </c>
    </row>
    <row r="11411" spans="1:4">
      <c r="A11411">
        <v>239972</v>
      </c>
      <c r="B11411" t="s">
        <v>10497</v>
      </c>
      <c r="C11411">
        <v>-548</v>
      </c>
      <c r="D11411">
        <v>-1</v>
      </c>
    </row>
    <row r="11412" spans="1:4">
      <c r="A11412">
        <v>239972</v>
      </c>
      <c r="B11412" t="s">
        <v>10497</v>
      </c>
      <c r="C11412">
        <v>-538</v>
      </c>
      <c r="D11412">
        <v>-1</v>
      </c>
    </row>
    <row r="11413" spans="1:4">
      <c r="A11413">
        <v>239972</v>
      </c>
      <c r="B11413" t="s">
        <v>10497</v>
      </c>
      <c r="C11413">
        <v>-538</v>
      </c>
      <c r="D11413">
        <v>-1</v>
      </c>
    </row>
    <row r="11414" spans="1:4">
      <c r="A11414">
        <v>239980</v>
      </c>
      <c r="B11414" t="s">
        <v>10498</v>
      </c>
      <c r="C11414">
        <v>583</v>
      </c>
      <c r="D11414">
        <v>1</v>
      </c>
    </row>
    <row r="11415" spans="1:4">
      <c r="A11415">
        <v>239980</v>
      </c>
      <c r="B11415" t="s">
        <v>10498</v>
      </c>
      <c r="C11415">
        <v>-533</v>
      </c>
      <c r="D11415">
        <v>-1</v>
      </c>
    </row>
    <row r="11416" spans="1:4">
      <c r="A11416">
        <v>239980</v>
      </c>
      <c r="B11416" t="s">
        <v>10498</v>
      </c>
      <c r="C11416">
        <v>-538</v>
      </c>
      <c r="D11416">
        <v>-1</v>
      </c>
    </row>
    <row r="11417" spans="1:4">
      <c r="A11417">
        <v>240015</v>
      </c>
      <c r="B11417" t="s">
        <v>9018</v>
      </c>
      <c r="C11417">
        <v>144</v>
      </c>
      <c r="D11417">
        <v>1</v>
      </c>
    </row>
    <row r="11418" spans="1:4">
      <c r="A11418">
        <v>240016</v>
      </c>
      <c r="B11418" t="s">
        <v>9232</v>
      </c>
      <c r="C11418">
        <v>144</v>
      </c>
      <c r="D11418">
        <v>1</v>
      </c>
    </row>
    <row r="11419" spans="1:4">
      <c r="A11419">
        <v>240033</v>
      </c>
      <c r="B11419" t="s">
        <v>198</v>
      </c>
      <c r="C11419">
        <v>279</v>
      </c>
      <c r="D11419">
        <v>1</v>
      </c>
    </row>
    <row r="11420" spans="1:4">
      <c r="A11420">
        <v>240040</v>
      </c>
      <c r="B11420" t="s">
        <v>9432</v>
      </c>
      <c r="C11420">
        <v>243</v>
      </c>
      <c r="D11420">
        <v>3</v>
      </c>
    </row>
    <row r="11421" spans="1:4">
      <c r="A11421">
        <v>240044</v>
      </c>
      <c r="B11421" t="s">
        <v>11212</v>
      </c>
      <c r="C11421">
        <v>198</v>
      </c>
      <c r="D11421">
        <v>2</v>
      </c>
    </row>
    <row r="11422" spans="1:4">
      <c r="A11422">
        <v>240050</v>
      </c>
      <c r="B11422" t="s">
        <v>9857</v>
      </c>
      <c r="C11422">
        <v>49.6</v>
      </c>
      <c r="D11422">
        <v>2</v>
      </c>
    </row>
    <row r="11423" spans="1:4">
      <c r="A11423">
        <v>240084</v>
      </c>
      <c r="B11423" t="s">
        <v>9234</v>
      </c>
      <c r="C11423">
        <v>99</v>
      </c>
      <c r="D11423">
        <v>1</v>
      </c>
    </row>
    <row r="11424" spans="1:4">
      <c r="A11424">
        <v>240131</v>
      </c>
      <c r="B11424" t="s">
        <v>8979</v>
      </c>
      <c r="C11424">
        <v>2700</v>
      </c>
      <c r="D11424">
        <v>9</v>
      </c>
    </row>
    <row r="11425" spans="1:4">
      <c r="A11425">
        <v>240132</v>
      </c>
      <c r="B11425" t="s">
        <v>8980</v>
      </c>
      <c r="C11425">
        <v>400</v>
      </c>
      <c r="D11425">
        <v>1</v>
      </c>
    </row>
    <row r="11426" spans="1:4">
      <c r="A11426">
        <v>240134</v>
      </c>
      <c r="B11426" t="s">
        <v>11213</v>
      </c>
      <c r="C11426">
        <v>5066</v>
      </c>
      <c r="D11426">
        <v>9</v>
      </c>
    </row>
    <row r="11427" spans="1:4">
      <c r="A11427">
        <v>240165</v>
      </c>
      <c r="B11427" t="s">
        <v>10418</v>
      </c>
      <c r="C11427">
        <v>-399</v>
      </c>
      <c r="D11427">
        <v>-1</v>
      </c>
    </row>
    <row r="11428" spans="1:4">
      <c r="A11428">
        <v>240166</v>
      </c>
      <c r="B11428" t="s">
        <v>10173</v>
      </c>
      <c r="C11428">
        <v>349</v>
      </c>
      <c r="D11428">
        <v>1</v>
      </c>
    </row>
    <row r="11429" spans="1:4">
      <c r="A11429">
        <v>240167</v>
      </c>
      <c r="B11429" t="s">
        <v>8982</v>
      </c>
      <c r="C11429">
        <v>299</v>
      </c>
      <c r="D11429">
        <v>1</v>
      </c>
    </row>
    <row r="11430" spans="1:4">
      <c r="A11430">
        <v>240167</v>
      </c>
      <c r="B11430" t="s">
        <v>8982</v>
      </c>
      <c r="C11430">
        <v>245</v>
      </c>
      <c r="D11430">
        <v>1</v>
      </c>
    </row>
    <row r="11431" spans="1:4">
      <c r="A11431">
        <v>240178</v>
      </c>
      <c r="B11431" t="s">
        <v>10870</v>
      </c>
      <c r="C11431">
        <v>51.8</v>
      </c>
      <c r="D11431">
        <v>1</v>
      </c>
    </row>
    <row r="11432" spans="1:4">
      <c r="A11432">
        <v>240178</v>
      </c>
      <c r="B11432" t="s">
        <v>10870</v>
      </c>
      <c r="C11432">
        <v>54.8</v>
      </c>
      <c r="D11432">
        <v>1</v>
      </c>
    </row>
    <row r="11433" spans="1:4">
      <c r="A11433">
        <v>240178</v>
      </c>
      <c r="B11433" t="s">
        <v>10870</v>
      </c>
      <c r="C11433">
        <v>51.8</v>
      </c>
      <c r="D11433">
        <v>1</v>
      </c>
    </row>
    <row r="11434" spans="1:4">
      <c r="A11434">
        <v>240193</v>
      </c>
      <c r="B11434" t="s">
        <v>10099</v>
      </c>
      <c r="C11434">
        <v>349</v>
      </c>
      <c r="D11434">
        <v>1</v>
      </c>
    </row>
    <row r="11435" spans="1:4">
      <c r="A11435">
        <v>240193</v>
      </c>
      <c r="B11435" t="s">
        <v>10099</v>
      </c>
      <c r="C11435">
        <v>349</v>
      </c>
      <c r="D11435">
        <v>1</v>
      </c>
    </row>
    <row r="11436" spans="1:4">
      <c r="A11436">
        <v>240205</v>
      </c>
      <c r="B11436" t="s">
        <v>10103</v>
      </c>
      <c r="C11436">
        <v>202.2</v>
      </c>
      <c r="D11436">
        <v>4</v>
      </c>
    </row>
    <row r="11437" spans="1:4">
      <c r="A11437">
        <v>240206</v>
      </c>
      <c r="B11437" t="s">
        <v>10080</v>
      </c>
      <c r="C11437">
        <v>836.8</v>
      </c>
      <c r="D11437">
        <v>52</v>
      </c>
    </row>
    <row r="11438" spans="1:4">
      <c r="A11438">
        <v>240207</v>
      </c>
      <c r="B11438" t="s">
        <v>10100</v>
      </c>
      <c r="C11438">
        <v>1095.8</v>
      </c>
      <c r="D11438">
        <v>21</v>
      </c>
    </row>
    <row r="11439" spans="1:4">
      <c r="A11439">
        <v>240208</v>
      </c>
      <c r="B11439" t="s">
        <v>10344</v>
      </c>
      <c r="C11439">
        <v>407</v>
      </c>
      <c r="D11439">
        <v>2</v>
      </c>
    </row>
    <row r="11440" spans="1:4">
      <c r="A11440">
        <v>240210</v>
      </c>
      <c r="B11440" t="s">
        <v>10175</v>
      </c>
      <c r="C11440">
        <v>200</v>
      </c>
      <c r="D11440">
        <v>1</v>
      </c>
    </row>
    <row r="11441" spans="1:4">
      <c r="A11441">
        <v>240221</v>
      </c>
      <c r="B11441" t="s">
        <v>10915</v>
      </c>
      <c r="C11441">
        <v>47</v>
      </c>
      <c r="D11441">
        <v>1</v>
      </c>
    </row>
    <row r="11442" spans="1:4">
      <c r="A11442">
        <v>240264</v>
      </c>
      <c r="B11442" t="s">
        <v>9983</v>
      </c>
      <c r="C11442">
        <v>1801</v>
      </c>
      <c r="D11442">
        <v>27</v>
      </c>
    </row>
    <row r="11443" spans="1:4">
      <c r="A11443">
        <v>240267</v>
      </c>
      <c r="B11443" t="s">
        <v>11214</v>
      </c>
      <c r="C11443">
        <v>82</v>
      </c>
      <c r="D11443">
        <v>1</v>
      </c>
    </row>
    <row r="11444" spans="1:4">
      <c r="A11444">
        <v>240268</v>
      </c>
      <c r="B11444" t="s">
        <v>10874</v>
      </c>
      <c r="C11444">
        <v>83</v>
      </c>
      <c r="D11444">
        <v>1</v>
      </c>
    </row>
    <row r="11445" spans="1:4">
      <c r="A11445">
        <v>240280</v>
      </c>
      <c r="B11445" t="s">
        <v>10176</v>
      </c>
      <c r="C11445">
        <v>50.8</v>
      </c>
      <c r="D11445">
        <v>1</v>
      </c>
    </row>
    <row r="11446" spans="1:4">
      <c r="A11446">
        <v>240303</v>
      </c>
      <c r="B11446" t="s">
        <v>9609</v>
      </c>
      <c r="C11446">
        <v>207</v>
      </c>
      <c r="D11446">
        <v>3</v>
      </c>
    </row>
    <row r="11447" spans="1:4">
      <c r="A11447">
        <v>240309</v>
      </c>
      <c r="B11447" t="s">
        <v>9861</v>
      </c>
      <c r="C11447">
        <v>-279</v>
      </c>
      <c r="D11447">
        <v>-1</v>
      </c>
    </row>
    <row r="11448" spans="1:4">
      <c r="A11448">
        <v>240310</v>
      </c>
      <c r="B11448" t="s">
        <v>9765</v>
      </c>
      <c r="C11448">
        <v>-546</v>
      </c>
      <c r="D11448">
        <v>-2</v>
      </c>
    </row>
    <row r="11449" spans="1:4">
      <c r="A11449">
        <v>240310</v>
      </c>
      <c r="B11449" t="s">
        <v>9765</v>
      </c>
      <c r="C11449">
        <v>-288</v>
      </c>
      <c r="D11449">
        <v>-1</v>
      </c>
    </row>
    <row r="11450" spans="1:4">
      <c r="A11450">
        <v>240334</v>
      </c>
      <c r="B11450" t="s">
        <v>10877</v>
      </c>
      <c r="C11450">
        <v>93.6</v>
      </c>
      <c r="D11450">
        <v>2</v>
      </c>
    </row>
    <row r="11451" spans="1:4">
      <c r="A11451">
        <v>240335</v>
      </c>
      <c r="B11451" t="s">
        <v>10419</v>
      </c>
      <c r="C11451">
        <v>48.8</v>
      </c>
      <c r="D11451">
        <v>2</v>
      </c>
    </row>
    <row r="11452" spans="1:4">
      <c r="A11452">
        <v>240347</v>
      </c>
      <c r="B11452" t="s">
        <v>10177</v>
      </c>
      <c r="C11452">
        <v>507</v>
      </c>
      <c r="D11452">
        <v>1</v>
      </c>
    </row>
    <row r="11453" spans="1:4">
      <c r="A11453">
        <v>240354</v>
      </c>
      <c r="B11453" t="s">
        <v>11215</v>
      </c>
      <c r="C11453">
        <v>509</v>
      </c>
      <c r="D11453">
        <v>1</v>
      </c>
    </row>
    <row r="11454" spans="1:4">
      <c r="A11454">
        <v>240356</v>
      </c>
      <c r="B11454" t="s">
        <v>11070</v>
      </c>
      <c r="C11454">
        <v>475</v>
      </c>
      <c r="D11454">
        <v>1</v>
      </c>
    </row>
    <row r="11455" spans="1:4">
      <c r="A11455">
        <v>240357</v>
      </c>
      <c r="B11455" t="s">
        <v>10503</v>
      </c>
      <c r="C11455">
        <v>392</v>
      </c>
      <c r="D11455">
        <v>1</v>
      </c>
    </row>
    <row r="11456" spans="1:4">
      <c r="A11456">
        <v>240367</v>
      </c>
      <c r="B11456" t="s">
        <v>7906</v>
      </c>
      <c r="C11456">
        <v>330</v>
      </c>
      <c r="D11456">
        <v>2</v>
      </c>
    </row>
    <row r="11457" spans="1:4">
      <c r="A11457">
        <v>240393</v>
      </c>
      <c r="B11457" t="s">
        <v>8050</v>
      </c>
      <c r="C11457">
        <v>399</v>
      </c>
      <c r="D11457">
        <v>1</v>
      </c>
    </row>
    <row r="11458" spans="1:4">
      <c r="A11458">
        <v>240435</v>
      </c>
      <c r="B11458" t="s">
        <v>8031</v>
      </c>
      <c r="C11458">
        <v>499</v>
      </c>
      <c r="D11458">
        <v>1</v>
      </c>
    </row>
    <row r="11459" spans="1:4">
      <c r="A11459">
        <v>240471</v>
      </c>
      <c r="B11459" t="s">
        <v>9985</v>
      </c>
      <c r="C11459">
        <v>166</v>
      </c>
      <c r="D11459">
        <v>3</v>
      </c>
    </row>
    <row r="11460" spans="1:4">
      <c r="A11460">
        <v>240498</v>
      </c>
      <c r="B11460" t="s">
        <v>11216</v>
      </c>
      <c r="C11460">
        <v>30.9</v>
      </c>
      <c r="D11460">
        <v>1</v>
      </c>
    </row>
    <row r="11461" spans="1:4">
      <c r="A11461">
        <v>240524</v>
      </c>
      <c r="B11461" t="s">
        <v>11217</v>
      </c>
      <c r="C11461">
        <v>79</v>
      </c>
      <c r="D11461">
        <v>1</v>
      </c>
    </row>
    <row r="11462" spans="1:4">
      <c r="A11462">
        <v>240526</v>
      </c>
      <c r="B11462" t="s">
        <v>11218</v>
      </c>
      <c r="C11462">
        <v>79</v>
      </c>
      <c r="D11462">
        <v>1</v>
      </c>
    </row>
    <row r="11463" spans="1:4">
      <c r="A11463">
        <v>240532</v>
      </c>
      <c r="B11463" t="s">
        <v>11219</v>
      </c>
      <c r="C11463">
        <v>99</v>
      </c>
      <c r="D11463">
        <v>1</v>
      </c>
    </row>
    <row r="11464" spans="1:4">
      <c r="A11464">
        <v>240534</v>
      </c>
      <c r="B11464" t="s">
        <v>11220</v>
      </c>
      <c r="C11464">
        <v>41</v>
      </c>
      <c r="D11464">
        <v>1</v>
      </c>
    </row>
    <row r="11465" spans="1:4">
      <c r="A11465">
        <v>240536</v>
      </c>
      <c r="B11465" t="s">
        <v>480</v>
      </c>
      <c r="C11465">
        <v>164</v>
      </c>
      <c r="D11465">
        <v>3</v>
      </c>
    </row>
    <row r="11466" spans="1:4">
      <c r="A11466">
        <v>240565</v>
      </c>
      <c r="B11466" t="s">
        <v>10883</v>
      </c>
      <c r="C11466">
        <v>2999</v>
      </c>
      <c r="D11466">
        <v>1</v>
      </c>
    </row>
    <row r="11467" spans="1:4">
      <c r="A11467">
        <v>240574</v>
      </c>
      <c r="B11467" t="s">
        <v>11221</v>
      </c>
      <c r="C11467">
        <v>59</v>
      </c>
      <c r="D11467">
        <v>1</v>
      </c>
    </row>
    <row r="11468" spans="1:4">
      <c r="A11468">
        <v>240614</v>
      </c>
      <c r="B11468" t="s">
        <v>8134</v>
      </c>
      <c r="C11468">
        <v>486</v>
      </c>
      <c r="D11468">
        <v>2</v>
      </c>
    </row>
    <row r="11469" spans="1:4">
      <c r="A11469">
        <v>240617</v>
      </c>
      <c r="B11469" t="s">
        <v>8122</v>
      </c>
      <c r="C11469">
        <v>0</v>
      </c>
      <c r="D11469">
        <v>0</v>
      </c>
    </row>
    <row r="11470" spans="1:4">
      <c r="A11470">
        <v>240626</v>
      </c>
      <c r="B11470" t="s">
        <v>11222</v>
      </c>
      <c r="C11470">
        <v>468</v>
      </c>
      <c r="D11470">
        <v>1</v>
      </c>
    </row>
    <row r="11471" spans="1:4">
      <c r="A11471">
        <v>240648</v>
      </c>
      <c r="B11471" t="s">
        <v>8112</v>
      </c>
      <c r="C11471">
        <v>620</v>
      </c>
      <c r="D11471">
        <v>1</v>
      </c>
    </row>
    <row r="11472" spans="1:4">
      <c r="A11472">
        <v>240651</v>
      </c>
      <c r="B11472" t="s">
        <v>10887</v>
      </c>
      <c r="C11472">
        <v>448</v>
      </c>
      <c r="D11472">
        <v>2</v>
      </c>
    </row>
    <row r="11473" spans="1:4">
      <c r="A11473">
        <v>240652</v>
      </c>
      <c r="B11473" t="s">
        <v>10888</v>
      </c>
      <c r="C11473">
        <v>297</v>
      </c>
      <c r="D11473">
        <v>1</v>
      </c>
    </row>
    <row r="11474" spans="1:4">
      <c r="A11474">
        <v>240654</v>
      </c>
      <c r="B11474" t="s">
        <v>10083</v>
      </c>
      <c r="C11474">
        <v>318</v>
      </c>
      <c r="D11474">
        <v>1</v>
      </c>
    </row>
    <row r="11475" spans="1:4">
      <c r="A11475">
        <v>240663</v>
      </c>
      <c r="B11475" t="s">
        <v>10422</v>
      </c>
      <c r="C11475">
        <v>191</v>
      </c>
      <c r="D11475">
        <v>1</v>
      </c>
    </row>
    <row r="11476" spans="1:4">
      <c r="A11476">
        <v>240663</v>
      </c>
      <c r="B11476" t="s">
        <v>10422</v>
      </c>
      <c r="C11476">
        <v>191</v>
      </c>
      <c r="D11476">
        <v>1</v>
      </c>
    </row>
    <row r="11477" spans="1:4">
      <c r="A11477">
        <v>240670</v>
      </c>
      <c r="B11477" t="s">
        <v>10515</v>
      </c>
      <c r="C11477">
        <v>199</v>
      </c>
      <c r="D11477">
        <v>1</v>
      </c>
    </row>
    <row r="11478" spans="1:4">
      <c r="A11478">
        <v>240936</v>
      </c>
      <c r="B11478" t="s">
        <v>11077</v>
      </c>
      <c r="C11478">
        <v>192</v>
      </c>
      <c r="D11478">
        <v>6</v>
      </c>
    </row>
    <row r="11479" spans="1:4">
      <c r="A11479">
        <v>185186</v>
      </c>
      <c r="B11479" t="s">
        <v>8725</v>
      </c>
      <c r="C11479">
        <v>508</v>
      </c>
      <c r="D11479">
        <v>2</v>
      </c>
    </row>
    <row r="11480" spans="1:4">
      <c r="A11480">
        <v>201278</v>
      </c>
      <c r="B11480" t="s">
        <v>49</v>
      </c>
      <c r="C11480">
        <v>757</v>
      </c>
      <c r="D11480">
        <v>6</v>
      </c>
    </row>
    <row r="11481" spans="1:4">
      <c r="A11481">
        <v>203009</v>
      </c>
      <c r="B11481" t="s">
        <v>9435</v>
      </c>
      <c r="C11481">
        <v>99</v>
      </c>
      <c r="D11481">
        <v>1</v>
      </c>
    </row>
    <row r="11482" spans="1:4">
      <c r="A11482">
        <v>204073</v>
      </c>
      <c r="B11482" t="s">
        <v>11223</v>
      </c>
      <c r="C11482">
        <v>98</v>
      </c>
      <c r="D11482">
        <v>1</v>
      </c>
    </row>
    <row r="11483" spans="1:4">
      <c r="A11483">
        <v>204255</v>
      </c>
      <c r="B11483" t="s">
        <v>9774</v>
      </c>
      <c r="C11483">
        <v>670</v>
      </c>
      <c r="D11483">
        <v>11</v>
      </c>
    </row>
    <row r="11484" spans="1:4">
      <c r="A11484">
        <v>205125</v>
      </c>
      <c r="B11484" t="s">
        <v>8747</v>
      </c>
      <c r="C11484">
        <v>182</v>
      </c>
      <c r="D11484">
        <v>4</v>
      </c>
    </row>
    <row r="11485" spans="1:4">
      <c r="A11485">
        <v>205200</v>
      </c>
      <c r="B11485" t="s">
        <v>9741</v>
      </c>
      <c r="C11485">
        <v>5882</v>
      </c>
      <c r="D11485">
        <v>1</v>
      </c>
    </row>
    <row r="11486" spans="1:4">
      <c r="A11486">
        <v>205637</v>
      </c>
      <c r="B11486" t="s">
        <v>9632</v>
      </c>
      <c r="C11486">
        <v>7.9</v>
      </c>
      <c r="D11486">
        <v>1</v>
      </c>
    </row>
    <row r="11487" spans="1:4">
      <c r="A11487">
        <v>206563</v>
      </c>
      <c r="B11487" t="s">
        <v>1511</v>
      </c>
      <c r="C11487">
        <v>46</v>
      </c>
      <c r="D11487">
        <v>1</v>
      </c>
    </row>
    <row r="11488" spans="1:4">
      <c r="A11488">
        <v>206621</v>
      </c>
      <c r="B11488" t="s">
        <v>11224</v>
      </c>
      <c r="C11488">
        <v>10</v>
      </c>
      <c r="D11488">
        <v>1</v>
      </c>
    </row>
    <row r="11489" spans="1:4">
      <c r="A11489">
        <v>207403</v>
      </c>
      <c r="B11489" t="s">
        <v>10362</v>
      </c>
      <c r="C11489">
        <v>398</v>
      </c>
      <c r="D11489">
        <v>2</v>
      </c>
    </row>
    <row r="11490" spans="1:4">
      <c r="A11490">
        <v>207942</v>
      </c>
      <c r="B11490" t="s">
        <v>10526</v>
      </c>
      <c r="C11490">
        <v>189.8</v>
      </c>
      <c r="D11490">
        <v>22</v>
      </c>
    </row>
    <row r="11491" spans="1:4">
      <c r="A11491">
        <v>209461</v>
      </c>
      <c r="B11491" t="s">
        <v>1831</v>
      </c>
      <c r="C11491">
        <v>61.8</v>
      </c>
      <c r="D11491">
        <v>1</v>
      </c>
    </row>
    <row r="11492" spans="1:4">
      <c r="A11492">
        <v>210906</v>
      </c>
      <c r="B11492" t="s">
        <v>9639</v>
      </c>
      <c r="C11492">
        <v>156</v>
      </c>
      <c r="D11492">
        <v>4</v>
      </c>
    </row>
    <row r="11493" spans="1:4">
      <c r="A11493">
        <v>210987</v>
      </c>
      <c r="B11493" t="s">
        <v>2046</v>
      </c>
      <c r="C11493">
        <v>115</v>
      </c>
      <c r="D11493">
        <v>1</v>
      </c>
    </row>
    <row r="11494" spans="1:4">
      <c r="A11494">
        <v>212899</v>
      </c>
      <c r="B11494" t="s">
        <v>2220</v>
      </c>
      <c r="C11494">
        <v>41</v>
      </c>
      <c r="D11494">
        <v>1</v>
      </c>
    </row>
    <row r="11495" spans="1:4">
      <c r="A11495">
        <v>213231</v>
      </c>
      <c r="B11495" t="s">
        <v>2245</v>
      </c>
      <c r="C11495">
        <v>108</v>
      </c>
      <c r="D11495">
        <v>1</v>
      </c>
    </row>
    <row r="11496" spans="1:4">
      <c r="A11496">
        <v>213931</v>
      </c>
      <c r="B11496" t="s">
        <v>8761</v>
      </c>
      <c r="C11496">
        <v>614</v>
      </c>
      <c r="D11496">
        <v>1</v>
      </c>
    </row>
    <row r="11497" spans="1:4">
      <c r="A11497">
        <v>214344</v>
      </c>
      <c r="B11497" t="s">
        <v>11225</v>
      </c>
      <c r="C11497">
        <v>63</v>
      </c>
      <c r="D11497">
        <v>1</v>
      </c>
    </row>
    <row r="11498" spans="1:4">
      <c r="A11498">
        <v>214485</v>
      </c>
      <c r="B11498" t="s">
        <v>8711</v>
      </c>
      <c r="C11498">
        <v>549</v>
      </c>
      <c r="D11498">
        <v>1</v>
      </c>
    </row>
    <row r="11499" spans="1:4">
      <c r="A11499">
        <v>214676</v>
      </c>
      <c r="B11499" t="s">
        <v>8763</v>
      </c>
      <c r="C11499">
        <v>428</v>
      </c>
      <c r="D11499">
        <v>2</v>
      </c>
    </row>
    <row r="11500" spans="1:4">
      <c r="A11500">
        <v>214855</v>
      </c>
      <c r="B11500" t="s">
        <v>9073</v>
      </c>
      <c r="C11500">
        <v>261</v>
      </c>
      <c r="D11500">
        <v>1</v>
      </c>
    </row>
    <row r="11501" spans="1:4">
      <c r="A11501">
        <v>216985</v>
      </c>
      <c r="B11501" t="s">
        <v>8770</v>
      </c>
      <c r="C11501">
        <v>1358</v>
      </c>
      <c r="D11501">
        <v>1</v>
      </c>
    </row>
    <row r="11502" spans="1:4">
      <c r="A11502">
        <v>216985</v>
      </c>
      <c r="B11502" t="s">
        <v>8770</v>
      </c>
      <c r="C11502">
        <v>1358</v>
      </c>
      <c r="D11502">
        <v>1</v>
      </c>
    </row>
    <row r="11503" spans="1:4">
      <c r="A11503">
        <v>217669</v>
      </c>
      <c r="B11503" t="s">
        <v>9329</v>
      </c>
      <c r="C11503">
        <v>506</v>
      </c>
      <c r="D11503">
        <v>2</v>
      </c>
    </row>
    <row r="11504" spans="1:4">
      <c r="A11504">
        <v>217855</v>
      </c>
      <c r="B11504" t="s">
        <v>10021</v>
      </c>
      <c r="C11504">
        <v>149</v>
      </c>
      <c r="D11504">
        <v>1</v>
      </c>
    </row>
    <row r="11505" spans="1:4">
      <c r="A11505">
        <v>217982</v>
      </c>
      <c r="B11505" t="s">
        <v>2890</v>
      </c>
      <c r="C11505">
        <v>907</v>
      </c>
      <c r="D11505">
        <v>3</v>
      </c>
    </row>
    <row r="11506" spans="1:4">
      <c r="A11506">
        <v>218219</v>
      </c>
      <c r="B11506" t="s">
        <v>9649</v>
      </c>
      <c r="C11506">
        <v>150</v>
      </c>
      <c r="D11506">
        <v>3</v>
      </c>
    </row>
    <row r="11507" spans="1:4">
      <c r="A11507">
        <v>218225</v>
      </c>
      <c r="B11507" t="s">
        <v>10367</v>
      </c>
      <c r="C11507">
        <v>83</v>
      </c>
      <c r="D11507">
        <v>1</v>
      </c>
    </row>
    <row r="11508" spans="1:4">
      <c r="A11508">
        <v>218235</v>
      </c>
      <c r="B11508" t="s">
        <v>10211</v>
      </c>
      <c r="C11508">
        <v>74</v>
      </c>
      <c r="D11508">
        <v>1</v>
      </c>
    </row>
    <row r="11509" spans="1:4">
      <c r="A11509">
        <v>218446</v>
      </c>
      <c r="B11509" t="s">
        <v>10650</v>
      </c>
      <c r="C11509">
        <v>101</v>
      </c>
      <c r="D11509">
        <v>1</v>
      </c>
    </row>
    <row r="11510" spans="1:4">
      <c r="A11510">
        <v>218853</v>
      </c>
      <c r="B11510" t="s">
        <v>523</v>
      </c>
      <c r="C11510">
        <v>808</v>
      </c>
      <c r="D11510">
        <v>3</v>
      </c>
    </row>
    <row r="11511" spans="1:4">
      <c r="A11511">
        <v>218853</v>
      </c>
      <c r="B11511" t="s">
        <v>523</v>
      </c>
      <c r="C11511">
        <v>253</v>
      </c>
      <c r="D11511">
        <v>1</v>
      </c>
    </row>
    <row r="11512" spans="1:4">
      <c r="A11512">
        <v>219496</v>
      </c>
      <c r="B11512" t="s">
        <v>10655</v>
      </c>
      <c r="C11512">
        <v>48</v>
      </c>
      <c r="D11512">
        <v>1</v>
      </c>
    </row>
    <row r="11513" spans="1:4">
      <c r="A11513">
        <v>220059</v>
      </c>
      <c r="B11513" t="s">
        <v>10128</v>
      </c>
      <c r="C11513">
        <v>64</v>
      </c>
      <c r="D11513">
        <v>1</v>
      </c>
    </row>
    <row r="11514" spans="1:4">
      <c r="A11514">
        <v>220069</v>
      </c>
      <c r="B11514" t="s">
        <v>11226</v>
      </c>
      <c r="C11514">
        <v>85</v>
      </c>
      <c r="D11514">
        <v>1</v>
      </c>
    </row>
    <row r="11515" spans="1:4">
      <c r="A11515">
        <v>220402</v>
      </c>
      <c r="B11515" t="s">
        <v>542</v>
      </c>
      <c r="C11515">
        <v>250</v>
      </c>
      <c r="D11515">
        <v>1</v>
      </c>
    </row>
    <row r="11516" spans="1:4">
      <c r="A11516">
        <v>222137</v>
      </c>
      <c r="B11516" t="s">
        <v>8791</v>
      </c>
      <c r="C11516">
        <v>508</v>
      </c>
      <c r="D11516">
        <v>1</v>
      </c>
    </row>
    <row r="11517" spans="1:4">
      <c r="A11517">
        <v>222558</v>
      </c>
      <c r="B11517" t="s">
        <v>11227</v>
      </c>
      <c r="C11517">
        <v>339</v>
      </c>
      <c r="D11517">
        <v>1</v>
      </c>
    </row>
    <row r="11518" spans="1:4">
      <c r="A11518">
        <v>222627</v>
      </c>
      <c r="B11518" t="s">
        <v>10682</v>
      </c>
      <c r="C11518">
        <v>59</v>
      </c>
      <c r="D11518">
        <v>1</v>
      </c>
    </row>
    <row r="11519" spans="1:4">
      <c r="A11519">
        <v>222941</v>
      </c>
      <c r="B11519" t="s">
        <v>9102</v>
      </c>
      <c r="C11519">
        <v>100</v>
      </c>
      <c r="D11519">
        <v>1</v>
      </c>
    </row>
    <row r="11520" spans="1:4">
      <c r="A11520">
        <v>222944</v>
      </c>
      <c r="B11520" t="s">
        <v>9916</v>
      </c>
      <c r="C11520">
        <v>51.8</v>
      </c>
      <c r="D11520">
        <v>1</v>
      </c>
    </row>
    <row r="11521" spans="1:4">
      <c r="A11521">
        <v>223272</v>
      </c>
      <c r="B11521" t="s">
        <v>11143</v>
      </c>
      <c r="C11521">
        <v>3516</v>
      </c>
      <c r="D11521">
        <v>2</v>
      </c>
    </row>
    <row r="11522" spans="1:4">
      <c r="A11522">
        <v>223273</v>
      </c>
      <c r="B11522" t="s">
        <v>11144</v>
      </c>
      <c r="C11522">
        <v>8632</v>
      </c>
      <c r="D11522">
        <v>4</v>
      </c>
    </row>
    <row r="11523" spans="1:4">
      <c r="A11523">
        <v>223867</v>
      </c>
      <c r="B11523" t="s">
        <v>3931</v>
      </c>
      <c r="C11523">
        <v>185</v>
      </c>
      <c r="D11523">
        <v>1</v>
      </c>
    </row>
    <row r="11524" spans="1:4">
      <c r="A11524">
        <v>224089</v>
      </c>
      <c r="B11524" t="s">
        <v>9802</v>
      </c>
      <c r="C11524">
        <v>549</v>
      </c>
      <c r="D11524">
        <v>1</v>
      </c>
    </row>
    <row r="11525" spans="1:4">
      <c r="A11525">
        <v>224202</v>
      </c>
      <c r="B11525" t="s">
        <v>10899</v>
      </c>
      <c r="C11525">
        <v>86</v>
      </c>
      <c r="D11525">
        <v>1</v>
      </c>
    </row>
    <row r="11526" spans="1:4">
      <c r="A11526">
        <v>224396</v>
      </c>
      <c r="B11526" t="s">
        <v>8801</v>
      </c>
      <c r="C11526">
        <v>253</v>
      </c>
      <c r="D11526">
        <v>3</v>
      </c>
    </row>
    <row r="11527" spans="1:4">
      <c r="A11527">
        <v>224397</v>
      </c>
      <c r="B11527" t="s">
        <v>8802</v>
      </c>
      <c r="C11527">
        <v>117</v>
      </c>
      <c r="D11527">
        <v>1</v>
      </c>
    </row>
    <row r="11528" spans="1:4">
      <c r="A11528">
        <v>224399</v>
      </c>
      <c r="B11528" t="s">
        <v>9250</v>
      </c>
      <c r="C11528">
        <v>107</v>
      </c>
      <c r="D11528">
        <v>1</v>
      </c>
    </row>
    <row r="11529" spans="1:4">
      <c r="A11529">
        <v>224533</v>
      </c>
      <c r="B11529" t="s">
        <v>11228</v>
      </c>
      <c r="C11529">
        <v>18</v>
      </c>
      <c r="D11529">
        <v>1</v>
      </c>
    </row>
    <row r="11530" spans="1:4">
      <c r="A11530">
        <v>224799</v>
      </c>
      <c r="B11530" t="s">
        <v>8806</v>
      </c>
      <c r="C11530">
        <v>198</v>
      </c>
      <c r="D11530">
        <v>1</v>
      </c>
    </row>
    <row r="11531" spans="1:4">
      <c r="A11531">
        <v>225496</v>
      </c>
      <c r="B11531" t="s">
        <v>4235</v>
      </c>
      <c r="C11531">
        <v>239</v>
      </c>
      <c r="D11531">
        <v>1</v>
      </c>
    </row>
    <row r="11532" spans="1:4">
      <c r="A11532">
        <v>226856</v>
      </c>
      <c r="B11532" t="s">
        <v>10218</v>
      </c>
      <c r="C11532">
        <v>35.799999999999997</v>
      </c>
      <c r="D11532">
        <v>1</v>
      </c>
    </row>
    <row r="11533" spans="1:4">
      <c r="A11533">
        <v>226865</v>
      </c>
      <c r="B11533" t="s">
        <v>9451</v>
      </c>
      <c r="C11533">
        <v>49</v>
      </c>
      <c r="D11533">
        <v>1</v>
      </c>
    </row>
    <row r="11534" spans="1:4">
      <c r="A11534">
        <v>227025</v>
      </c>
      <c r="B11534" t="s">
        <v>10997</v>
      </c>
      <c r="C11534">
        <v>87</v>
      </c>
      <c r="D11534">
        <v>1</v>
      </c>
    </row>
    <row r="11535" spans="1:4">
      <c r="A11535">
        <v>227697</v>
      </c>
      <c r="B11535" t="s">
        <v>9124</v>
      </c>
      <c r="C11535">
        <v>-493</v>
      </c>
      <c r="D11535">
        <v>-1</v>
      </c>
    </row>
    <row r="11536" spans="1:4">
      <c r="A11536">
        <v>227697</v>
      </c>
      <c r="B11536" t="s">
        <v>9124</v>
      </c>
      <c r="C11536">
        <v>-508</v>
      </c>
      <c r="D11536">
        <v>-1</v>
      </c>
    </row>
    <row r="11537" spans="1:4">
      <c r="A11537">
        <v>228046</v>
      </c>
      <c r="B11537" t="s">
        <v>9126</v>
      </c>
      <c r="C11537">
        <v>2969</v>
      </c>
      <c r="D11537">
        <v>1</v>
      </c>
    </row>
    <row r="11538" spans="1:4">
      <c r="A11538">
        <v>228172</v>
      </c>
      <c r="B11538" t="s">
        <v>10260</v>
      </c>
      <c r="C11538">
        <v>59</v>
      </c>
      <c r="D11538">
        <v>1</v>
      </c>
    </row>
    <row r="11539" spans="1:4">
      <c r="A11539">
        <v>228355</v>
      </c>
      <c r="B11539" t="s">
        <v>9868</v>
      </c>
      <c r="C11539">
        <v>167</v>
      </c>
      <c r="D11539">
        <v>2</v>
      </c>
    </row>
    <row r="11540" spans="1:4">
      <c r="A11540">
        <v>228953</v>
      </c>
      <c r="B11540" t="s">
        <v>8828</v>
      </c>
      <c r="C11540">
        <v>74</v>
      </c>
      <c r="D11540">
        <v>1</v>
      </c>
    </row>
    <row r="11541" spans="1:4">
      <c r="A11541">
        <v>228976</v>
      </c>
      <c r="B11541" t="s">
        <v>8831</v>
      </c>
      <c r="C11541">
        <v>206</v>
      </c>
      <c r="D11541">
        <v>1</v>
      </c>
    </row>
    <row r="11542" spans="1:4">
      <c r="A11542">
        <v>229514</v>
      </c>
      <c r="B11542" t="s">
        <v>9375</v>
      </c>
      <c r="C11542">
        <v>90</v>
      </c>
      <c r="D11542">
        <v>1</v>
      </c>
    </row>
    <row r="11543" spans="1:4">
      <c r="A11543">
        <v>229708</v>
      </c>
      <c r="B11543" t="s">
        <v>10306</v>
      </c>
      <c r="C11543">
        <v>40</v>
      </c>
      <c r="D11543">
        <v>1</v>
      </c>
    </row>
    <row r="11544" spans="1:4">
      <c r="A11544">
        <v>229842</v>
      </c>
      <c r="B11544" t="s">
        <v>9755</v>
      </c>
      <c r="C11544">
        <v>13432</v>
      </c>
      <c r="D11544">
        <v>4</v>
      </c>
    </row>
    <row r="11545" spans="1:4">
      <c r="A11545">
        <v>230272</v>
      </c>
      <c r="B11545" t="s">
        <v>8832</v>
      </c>
      <c r="C11545">
        <v>69</v>
      </c>
      <c r="D11545">
        <v>1</v>
      </c>
    </row>
    <row r="11546" spans="1:4">
      <c r="A11546">
        <v>230357</v>
      </c>
      <c r="B11546" t="s">
        <v>8834</v>
      </c>
      <c r="C11546">
        <v>588</v>
      </c>
      <c r="D11546">
        <v>1</v>
      </c>
    </row>
    <row r="11547" spans="1:4">
      <c r="A11547">
        <v>230357</v>
      </c>
      <c r="B11547" t="s">
        <v>8834</v>
      </c>
      <c r="C11547">
        <v>2740</v>
      </c>
      <c r="D11547">
        <v>5</v>
      </c>
    </row>
    <row r="11548" spans="1:4">
      <c r="A11548">
        <v>230852</v>
      </c>
      <c r="B11548" t="s">
        <v>9537</v>
      </c>
      <c r="C11548">
        <v>128</v>
      </c>
      <c r="D11548">
        <v>1</v>
      </c>
    </row>
    <row r="11549" spans="1:4">
      <c r="A11549">
        <v>231861</v>
      </c>
      <c r="B11549" t="s">
        <v>10752</v>
      </c>
      <c r="C11549">
        <v>84</v>
      </c>
      <c r="D11549">
        <v>1</v>
      </c>
    </row>
    <row r="11550" spans="1:4">
      <c r="A11550">
        <v>231936</v>
      </c>
      <c r="B11550" t="s">
        <v>463</v>
      </c>
      <c r="C11550">
        <v>178</v>
      </c>
      <c r="D11550">
        <v>2</v>
      </c>
    </row>
    <row r="11551" spans="1:4">
      <c r="A11551">
        <v>232288</v>
      </c>
      <c r="B11551" t="s">
        <v>9141</v>
      </c>
      <c r="C11551">
        <v>45</v>
      </c>
      <c r="D11551">
        <v>1</v>
      </c>
    </row>
    <row r="11552" spans="1:4">
      <c r="A11552">
        <v>232299</v>
      </c>
      <c r="B11552" t="s">
        <v>305</v>
      </c>
      <c r="C11552">
        <v>288</v>
      </c>
      <c r="D11552">
        <v>1</v>
      </c>
    </row>
    <row r="11553" spans="1:4">
      <c r="A11553">
        <v>232299</v>
      </c>
      <c r="B11553" t="s">
        <v>305</v>
      </c>
      <c r="C11553">
        <v>-248</v>
      </c>
      <c r="D11553">
        <v>-1</v>
      </c>
    </row>
    <row r="11554" spans="1:4">
      <c r="A11554">
        <v>232371</v>
      </c>
      <c r="B11554" t="s">
        <v>11229</v>
      </c>
      <c r="C11554">
        <v>476</v>
      </c>
      <c r="D11554">
        <v>1</v>
      </c>
    </row>
    <row r="11555" spans="1:4">
      <c r="A11555">
        <v>232372</v>
      </c>
      <c r="B11555" t="s">
        <v>5425</v>
      </c>
      <c r="C11555">
        <v>334</v>
      </c>
      <c r="D11555">
        <v>1</v>
      </c>
    </row>
    <row r="11556" spans="1:4">
      <c r="A11556">
        <v>232413</v>
      </c>
      <c r="B11556" t="s">
        <v>9021</v>
      </c>
      <c r="C11556">
        <v>293</v>
      </c>
      <c r="D11556">
        <v>1</v>
      </c>
    </row>
    <row r="11557" spans="1:4">
      <c r="A11557">
        <v>232569</v>
      </c>
      <c r="B11557" t="s">
        <v>5491</v>
      </c>
      <c r="C11557">
        <v>99</v>
      </c>
      <c r="D11557">
        <v>1</v>
      </c>
    </row>
    <row r="11558" spans="1:4">
      <c r="A11558">
        <v>232613</v>
      </c>
      <c r="B11558" t="s">
        <v>8847</v>
      </c>
      <c r="C11558">
        <v>83</v>
      </c>
      <c r="D11558">
        <v>1</v>
      </c>
    </row>
    <row r="11559" spans="1:4">
      <c r="A11559">
        <v>232663</v>
      </c>
      <c r="B11559" t="s">
        <v>5629</v>
      </c>
      <c r="C11559">
        <v>449</v>
      </c>
      <c r="D11559">
        <v>1</v>
      </c>
    </row>
    <row r="11560" spans="1:4">
      <c r="A11560">
        <v>232693</v>
      </c>
      <c r="B11560" t="s">
        <v>535</v>
      </c>
      <c r="C11560">
        <v>824</v>
      </c>
      <c r="D11560">
        <v>3</v>
      </c>
    </row>
    <row r="11561" spans="1:4">
      <c r="A11561">
        <v>232786</v>
      </c>
      <c r="B11561" t="s">
        <v>8998</v>
      </c>
      <c r="C11561">
        <v>565</v>
      </c>
      <c r="D11561">
        <v>4</v>
      </c>
    </row>
    <row r="11562" spans="1:4">
      <c r="A11562">
        <v>232813</v>
      </c>
      <c r="B11562" t="s">
        <v>8850</v>
      </c>
      <c r="C11562">
        <v>-179</v>
      </c>
      <c r="D11562">
        <v>-1</v>
      </c>
    </row>
    <row r="11563" spans="1:4">
      <c r="A11563">
        <v>232896</v>
      </c>
      <c r="B11563" t="s">
        <v>9612</v>
      </c>
      <c r="C11563">
        <v>218</v>
      </c>
      <c r="D11563">
        <v>1</v>
      </c>
    </row>
    <row r="11564" spans="1:4">
      <c r="A11564">
        <v>232896</v>
      </c>
      <c r="B11564" t="s">
        <v>9612</v>
      </c>
      <c r="C11564">
        <v>1308</v>
      </c>
      <c r="D11564">
        <v>6</v>
      </c>
    </row>
    <row r="11565" spans="1:4">
      <c r="A11565">
        <v>232898</v>
      </c>
      <c r="B11565" t="s">
        <v>9542</v>
      </c>
      <c r="C11565">
        <v>299</v>
      </c>
      <c r="D11565">
        <v>1</v>
      </c>
    </row>
    <row r="11566" spans="1:4">
      <c r="A11566">
        <v>233064</v>
      </c>
      <c r="B11566" t="s">
        <v>6816</v>
      </c>
      <c r="C11566">
        <v>212</v>
      </c>
      <c r="D11566">
        <v>1</v>
      </c>
    </row>
    <row r="11567" spans="1:4">
      <c r="A11567">
        <v>233082</v>
      </c>
      <c r="B11567" t="s">
        <v>5929</v>
      </c>
      <c r="C11567">
        <v>579</v>
      </c>
      <c r="D11567">
        <v>1</v>
      </c>
    </row>
    <row r="11568" spans="1:4">
      <c r="A11568">
        <v>233173</v>
      </c>
      <c r="B11568" t="s">
        <v>9684</v>
      </c>
      <c r="C11568">
        <v>958</v>
      </c>
      <c r="D11568">
        <v>1</v>
      </c>
    </row>
    <row r="11569" spans="1:4">
      <c r="A11569">
        <v>233173</v>
      </c>
      <c r="B11569" t="s">
        <v>9684</v>
      </c>
      <c r="C11569">
        <v>2874</v>
      </c>
      <c r="D11569">
        <v>3</v>
      </c>
    </row>
    <row r="11570" spans="1:4">
      <c r="A11570">
        <v>233437</v>
      </c>
      <c r="B11570" t="s">
        <v>556</v>
      </c>
      <c r="C11570">
        <v>248</v>
      </c>
      <c r="D11570">
        <v>1</v>
      </c>
    </row>
    <row r="11571" spans="1:4">
      <c r="A11571">
        <v>233437</v>
      </c>
      <c r="B11571" t="s">
        <v>556</v>
      </c>
      <c r="C11571">
        <v>2828</v>
      </c>
      <c r="D11571">
        <v>11</v>
      </c>
    </row>
    <row r="11572" spans="1:4">
      <c r="A11572">
        <v>233444</v>
      </c>
      <c r="B11572" t="s">
        <v>666</v>
      </c>
      <c r="C11572">
        <v>264</v>
      </c>
      <c r="D11572">
        <v>1</v>
      </c>
    </row>
    <row r="11573" spans="1:4">
      <c r="A11573">
        <v>233535</v>
      </c>
      <c r="B11573" t="s">
        <v>8999</v>
      </c>
      <c r="C11573">
        <v>2</v>
      </c>
      <c r="D11573">
        <v>2</v>
      </c>
    </row>
    <row r="11574" spans="1:4">
      <c r="A11574">
        <v>233544</v>
      </c>
      <c r="B11574" t="s">
        <v>9154</v>
      </c>
      <c r="C11574">
        <v>254</v>
      </c>
      <c r="D11574">
        <v>1</v>
      </c>
    </row>
    <row r="11575" spans="1:4">
      <c r="A11575">
        <v>233545</v>
      </c>
      <c r="B11575" t="s">
        <v>9687</v>
      </c>
      <c r="C11575">
        <v>3052</v>
      </c>
      <c r="D11575">
        <v>14</v>
      </c>
    </row>
    <row r="11576" spans="1:4">
      <c r="A11576">
        <v>233607</v>
      </c>
      <c r="B11576" t="s">
        <v>9766</v>
      </c>
      <c r="C11576">
        <v>242</v>
      </c>
      <c r="D11576">
        <v>1</v>
      </c>
    </row>
    <row r="11577" spans="1:4">
      <c r="A11577">
        <v>233725</v>
      </c>
      <c r="B11577" t="s">
        <v>11086</v>
      </c>
      <c r="C11577">
        <v>131</v>
      </c>
      <c r="D11577">
        <v>2</v>
      </c>
    </row>
    <row r="11578" spans="1:4">
      <c r="A11578">
        <v>233740</v>
      </c>
      <c r="B11578" t="s">
        <v>9157</v>
      </c>
      <c r="C11578">
        <v>74</v>
      </c>
      <c r="D11578">
        <v>1</v>
      </c>
    </row>
    <row r="11579" spans="1:4">
      <c r="A11579">
        <v>233740</v>
      </c>
      <c r="B11579" t="s">
        <v>9157</v>
      </c>
      <c r="C11579">
        <v>88</v>
      </c>
      <c r="D11579">
        <v>1</v>
      </c>
    </row>
    <row r="11580" spans="1:4">
      <c r="A11580">
        <v>233754</v>
      </c>
      <c r="B11580" t="s">
        <v>9757</v>
      </c>
      <c r="C11580">
        <v>0</v>
      </c>
      <c r="D11580">
        <v>0</v>
      </c>
    </row>
    <row r="11581" spans="1:4">
      <c r="A11581">
        <v>233842</v>
      </c>
      <c r="B11581" t="s">
        <v>9382</v>
      </c>
      <c r="C11581">
        <v>448</v>
      </c>
      <c r="D11581">
        <v>2</v>
      </c>
    </row>
    <row r="11582" spans="1:4">
      <c r="A11582">
        <v>234266</v>
      </c>
      <c r="B11582" t="s">
        <v>9386</v>
      </c>
      <c r="C11582">
        <v>349</v>
      </c>
      <c r="D11582">
        <v>1</v>
      </c>
    </row>
    <row r="11583" spans="1:4">
      <c r="A11583">
        <v>234266</v>
      </c>
      <c r="B11583" t="s">
        <v>9386</v>
      </c>
      <c r="C11583">
        <v>374</v>
      </c>
      <c r="D11583">
        <v>1</v>
      </c>
    </row>
    <row r="11584" spans="1:4">
      <c r="A11584">
        <v>234309</v>
      </c>
      <c r="B11584" t="s">
        <v>9689</v>
      </c>
      <c r="C11584">
        <v>5847</v>
      </c>
      <c r="D11584">
        <v>3</v>
      </c>
    </row>
    <row r="11585" spans="1:4">
      <c r="A11585">
        <v>234371</v>
      </c>
      <c r="B11585" t="s">
        <v>5961</v>
      </c>
      <c r="C11585">
        <v>109</v>
      </c>
      <c r="D11585">
        <v>1</v>
      </c>
    </row>
    <row r="11586" spans="1:4">
      <c r="A11586">
        <v>234574</v>
      </c>
      <c r="B11586" t="s">
        <v>10152</v>
      </c>
      <c r="C11586">
        <v>-468</v>
      </c>
      <c r="D11586">
        <v>-1</v>
      </c>
    </row>
    <row r="11587" spans="1:4">
      <c r="A11587">
        <v>234822</v>
      </c>
      <c r="B11587" t="s">
        <v>549</v>
      </c>
      <c r="C11587">
        <v>368</v>
      </c>
      <c r="D11587">
        <v>1</v>
      </c>
    </row>
    <row r="11588" spans="1:4">
      <c r="A11588">
        <v>234822</v>
      </c>
      <c r="B11588" t="s">
        <v>549</v>
      </c>
      <c r="C11588">
        <v>1820</v>
      </c>
      <c r="D11588">
        <v>5</v>
      </c>
    </row>
    <row r="11589" spans="1:4">
      <c r="A11589">
        <v>234822</v>
      </c>
      <c r="B11589" t="s">
        <v>549</v>
      </c>
      <c r="C11589">
        <v>-353</v>
      </c>
      <c r="D11589">
        <v>-1</v>
      </c>
    </row>
    <row r="11590" spans="1:4">
      <c r="A11590">
        <v>235069</v>
      </c>
      <c r="B11590" t="s">
        <v>9170</v>
      </c>
      <c r="C11590">
        <v>66</v>
      </c>
      <c r="D11590">
        <v>1</v>
      </c>
    </row>
    <row r="11591" spans="1:4">
      <c r="A11591">
        <v>235087</v>
      </c>
      <c r="B11591" t="s">
        <v>533</v>
      </c>
      <c r="C11591">
        <v>604</v>
      </c>
      <c r="D11591">
        <v>1</v>
      </c>
    </row>
    <row r="11592" spans="1:4">
      <c r="A11592">
        <v>235117</v>
      </c>
      <c r="B11592" t="s">
        <v>8878</v>
      </c>
      <c r="C11592">
        <v>69</v>
      </c>
      <c r="D11592">
        <v>1</v>
      </c>
    </row>
    <row r="11593" spans="1:4">
      <c r="A11593">
        <v>235170</v>
      </c>
      <c r="B11593" t="s">
        <v>6386</v>
      </c>
      <c r="C11593">
        <v>1269</v>
      </c>
      <c r="D11593">
        <v>1</v>
      </c>
    </row>
    <row r="11594" spans="1:4">
      <c r="A11594">
        <v>235222</v>
      </c>
      <c r="B11594" t="s">
        <v>9172</v>
      </c>
      <c r="C11594">
        <v>188</v>
      </c>
      <c r="D11594">
        <v>1</v>
      </c>
    </row>
    <row r="11595" spans="1:4">
      <c r="A11595">
        <v>235259</v>
      </c>
      <c r="B11595" t="s">
        <v>9002</v>
      </c>
      <c r="C11595">
        <v>204</v>
      </c>
      <c r="D11595">
        <v>1</v>
      </c>
    </row>
    <row r="11596" spans="1:4">
      <c r="A11596">
        <v>235259</v>
      </c>
      <c r="B11596" t="s">
        <v>9002</v>
      </c>
      <c r="C11596">
        <v>194</v>
      </c>
      <c r="D11596">
        <v>1</v>
      </c>
    </row>
    <row r="11597" spans="1:4">
      <c r="A11597">
        <v>235288</v>
      </c>
      <c r="B11597" t="s">
        <v>9825</v>
      </c>
      <c r="C11597">
        <v>419</v>
      </c>
      <c r="D11597">
        <v>1</v>
      </c>
    </row>
    <row r="11598" spans="1:4">
      <c r="A11598">
        <v>235372</v>
      </c>
      <c r="B11598" t="s">
        <v>9397</v>
      </c>
      <c r="C11598">
        <v>169</v>
      </c>
      <c r="D11598">
        <v>1</v>
      </c>
    </row>
    <row r="11599" spans="1:4">
      <c r="A11599">
        <v>235389</v>
      </c>
      <c r="B11599" t="s">
        <v>10431</v>
      </c>
      <c r="C11599">
        <v>399</v>
      </c>
      <c r="D11599">
        <v>1</v>
      </c>
    </row>
    <row r="11600" spans="1:4">
      <c r="A11600">
        <v>235396</v>
      </c>
      <c r="B11600" t="s">
        <v>6305</v>
      </c>
      <c r="C11600">
        <v>78</v>
      </c>
      <c r="D11600">
        <v>2</v>
      </c>
    </row>
    <row r="11601" spans="1:4">
      <c r="A11601">
        <v>235456</v>
      </c>
      <c r="B11601" t="s">
        <v>9175</v>
      </c>
      <c r="C11601">
        <v>51.8</v>
      </c>
      <c r="D11601">
        <v>1</v>
      </c>
    </row>
    <row r="11602" spans="1:4">
      <c r="A11602">
        <v>235458</v>
      </c>
      <c r="B11602" t="s">
        <v>9828</v>
      </c>
      <c r="C11602">
        <v>84</v>
      </c>
      <c r="D11602">
        <v>1</v>
      </c>
    </row>
    <row r="11603" spans="1:4">
      <c r="A11603">
        <v>235538</v>
      </c>
      <c r="B11603" t="s">
        <v>8882</v>
      </c>
      <c r="C11603">
        <v>-249</v>
      </c>
      <c r="D11603">
        <v>-1</v>
      </c>
    </row>
    <row r="11604" spans="1:4">
      <c r="A11604">
        <v>236005</v>
      </c>
      <c r="B11604" t="s">
        <v>8889</v>
      </c>
      <c r="C11604">
        <v>1409</v>
      </c>
      <c r="D11604">
        <v>1</v>
      </c>
    </row>
    <row r="11605" spans="1:4">
      <c r="A11605">
        <v>236005</v>
      </c>
      <c r="B11605" t="s">
        <v>8889</v>
      </c>
      <c r="C11605">
        <v>4309</v>
      </c>
      <c r="D11605">
        <v>3</v>
      </c>
    </row>
    <row r="11606" spans="1:4">
      <c r="A11606">
        <v>236016</v>
      </c>
      <c r="B11606" t="s">
        <v>9700</v>
      </c>
      <c r="C11606">
        <v>169</v>
      </c>
      <c r="D11606">
        <v>1</v>
      </c>
    </row>
    <row r="11607" spans="1:4">
      <c r="A11607">
        <v>236051</v>
      </c>
      <c r="B11607" t="s">
        <v>7003</v>
      </c>
      <c r="C11607">
        <v>1250</v>
      </c>
      <c r="D11607">
        <v>1</v>
      </c>
    </row>
    <row r="11608" spans="1:4">
      <c r="A11608">
        <v>236051</v>
      </c>
      <c r="B11608" t="s">
        <v>7003</v>
      </c>
      <c r="C11608">
        <v>1250</v>
      </c>
      <c r="D11608">
        <v>1</v>
      </c>
    </row>
    <row r="11609" spans="1:4">
      <c r="A11609">
        <v>236067</v>
      </c>
      <c r="B11609" t="s">
        <v>9605</v>
      </c>
      <c r="C11609">
        <v>2460</v>
      </c>
      <c r="D11609">
        <v>2</v>
      </c>
    </row>
    <row r="11610" spans="1:4">
      <c r="A11610">
        <v>236068</v>
      </c>
      <c r="B11610" t="s">
        <v>685</v>
      </c>
      <c r="C11610">
        <v>419</v>
      </c>
      <c r="D11610">
        <v>1</v>
      </c>
    </row>
    <row r="11611" spans="1:4">
      <c r="A11611">
        <v>236071</v>
      </c>
      <c r="B11611" t="s">
        <v>8891</v>
      </c>
      <c r="C11611">
        <v>268</v>
      </c>
      <c r="D11611">
        <v>1</v>
      </c>
    </row>
    <row r="11612" spans="1:4">
      <c r="A11612">
        <v>236079</v>
      </c>
      <c r="B11612" t="s">
        <v>9834</v>
      </c>
      <c r="C11612">
        <v>179</v>
      </c>
      <c r="D11612">
        <v>1</v>
      </c>
    </row>
    <row r="11613" spans="1:4">
      <c r="A11613">
        <v>236079</v>
      </c>
      <c r="B11613" t="s">
        <v>9834</v>
      </c>
      <c r="C11613">
        <v>537</v>
      </c>
      <c r="D11613">
        <v>3</v>
      </c>
    </row>
    <row r="11614" spans="1:4">
      <c r="A11614">
        <v>236079</v>
      </c>
      <c r="B11614" t="s">
        <v>9834</v>
      </c>
      <c r="C11614">
        <v>179</v>
      </c>
      <c r="D11614">
        <v>1</v>
      </c>
    </row>
    <row r="11615" spans="1:4">
      <c r="A11615">
        <v>236079</v>
      </c>
      <c r="B11615" t="s">
        <v>9834</v>
      </c>
      <c r="C11615">
        <v>522</v>
      </c>
      <c r="D11615">
        <v>3</v>
      </c>
    </row>
    <row r="11616" spans="1:4">
      <c r="A11616">
        <v>236082</v>
      </c>
      <c r="B11616" t="s">
        <v>9181</v>
      </c>
      <c r="C11616">
        <v>1449</v>
      </c>
      <c r="D11616">
        <v>1</v>
      </c>
    </row>
    <row r="11617" spans="1:4">
      <c r="A11617">
        <v>236102</v>
      </c>
      <c r="B11617" t="s">
        <v>9182</v>
      </c>
      <c r="C11617">
        <v>587</v>
      </c>
      <c r="D11617">
        <v>3</v>
      </c>
    </row>
    <row r="11618" spans="1:4">
      <c r="A11618">
        <v>236151</v>
      </c>
      <c r="B11618" t="s">
        <v>8895</v>
      </c>
      <c r="C11618">
        <v>256</v>
      </c>
      <c r="D11618">
        <v>1</v>
      </c>
    </row>
    <row r="11619" spans="1:4">
      <c r="A11619">
        <v>236152</v>
      </c>
      <c r="B11619" t="s">
        <v>9185</v>
      </c>
      <c r="C11619">
        <v>32.9</v>
      </c>
      <c r="D11619">
        <v>1</v>
      </c>
    </row>
    <row r="11620" spans="1:4">
      <c r="A11620">
        <v>236269</v>
      </c>
      <c r="B11620" t="s">
        <v>300</v>
      </c>
      <c r="C11620">
        <v>-278</v>
      </c>
      <c r="D11620">
        <v>-1</v>
      </c>
    </row>
    <row r="11621" spans="1:4">
      <c r="A11621">
        <v>236275</v>
      </c>
      <c r="B11621" t="s">
        <v>7341</v>
      </c>
      <c r="C11621">
        <v>298</v>
      </c>
      <c r="D11621">
        <v>1</v>
      </c>
    </row>
    <row r="11622" spans="1:4">
      <c r="A11622">
        <v>236316</v>
      </c>
      <c r="B11622" t="s">
        <v>8898</v>
      </c>
      <c r="C11622">
        <v>176</v>
      </c>
      <c r="D11622">
        <v>2</v>
      </c>
    </row>
    <row r="11623" spans="1:4">
      <c r="A11623">
        <v>236326</v>
      </c>
      <c r="B11623" t="s">
        <v>678</v>
      </c>
      <c r="C11623">
        <v>702</v>
      </c>
      <c r="D11623">
        <v>2</v>
      </c>
    </row>
    <row r="11624" spans="1:4">
      <c r="A11624">
        <v>236354</v>
      </c>
      <c r="B11624" t="s">
        <v>339</v>
      </c>
      <c r="C11624">
        <v>214</v>
      </c>
      <c r="D11624">
        <v>1</v>
      </c>
    </row>
    <row r="11625" spans="1:4">
      <c r="A11625">
        <v>236430</v>
      </c>
      <c r="B11625" t="s">
        <v>8901</v>
      </c>
      <c r="C11625">
        <v>77</v>
      </c>
      <c r="D11625">
        <v>1</v>
      </c>
    </row>
    <row r="11626" spans="1:4">
      <c r="A11626">
        <v>236507</v>
      </c>
      <c r="B11626" t="s">
        <v>7849</v>
      </c>
      <c r="C11626">
        <v>1750</v>
      </c>
      <c r="D11626">
        <v>1</v>
      </c>
    </row>
    <row r="11627" spans="1:4">
      <c r="A11627">
        <v>236549</v>
      </c>
      <c r="B11627" t="s">
        <v>7277</v>
      </c>
      <c r="C11627">
        <v>758</v>
      </c>
      <c r="D11627">
        <v>1</v>
      </c>
    </row>
    <row r="11628" spans="1:4">
      <c r="A11628">
        <v>236555</v>
      </c>
      <c r="B11628" t="s">
        <v>10263</v>
      </c>
      <c r="C11628">
        <v>32.9</v>
      </c>
      <c r="D11628">
        <v>1</v>
      </c>
    </row>
    <row r="11629" spans="1:4">
      <c r="A11629">
        <v>236564</v>
      </c>
      <c r="B11629" t="s">
        <v>9007</v>
      </c>
      <c r="C11629">
        <v>368</v>
      </c>
      <c r="D11629">
        <v>1</v>
      </c>
    </row>
    <row r="11630" spans="1:4">
      <c r="A11630">
        <v>236564</v>
      </c>
      <c r="B11630" t="s">
        <v>9007</v>
      </c>
      <c r="C11630">
        <v>2531</v>
      </c>
      <c r="D11630">
        <v>7</v>
      </c>
    </row>
    <row r="11631" spans="1:4">
      <c r="A11631">
        <v>236600</v>
      </c>
      <c r="B11631" t="s">
        <v>8906</v>
      </c>
      <c r="C11631">
        <v>-1269</v>
      </c>
      <c r="D11631">
        <v>-1</v>
      </c>
    </row>
    <row r="11632" spans="1:4">
      <c r="A11632">
        <v>236620</v>
      </c>
      <c r="B11632" t="s">
        <v>11230</v>
      </c>
      <c r="C11632">
        <v>2499</v>
      </c>
      <c r="D11632">
        <v>1</v>
      </c>
    </row>
    <row r="11633" spans="1:4">
      <c r="A11633">
        <v>236624</v>
      </c>
      <c r="B11633" t="s">
        <v>9190</v>
      </c>
      <c r="C11633">
        <v>228</v>
      </c>
      <c r="D11633">
        <v>1</v>
      </c>
    </row>
    <row r="11634" spans="1:4">
      <c r="A11634">
        <v>236674</v>
      </c>
      <c r="B11634" t="s">
        <v>7851</v>
      </c>
      <c r="C11634">
        <v>364</v>
      </c>
      <c r="D11634">
        <v>1</v>
      </c>
    </row>
    <row r="11635" spans="1:4">
      <c r="A11635">
        <v>236728</v>
      </c>
      <c r="B11635" t="s">
        <v>8911</v>
      </c>
      <c r="C11635">
        <v>867</v>
      </c>
      <c r="D11635">
        <v>4</v>
      </c>
    </row>
    <row r="11636" spans="1:4">
      <c r="A11636">
        <v>236729</v>
      </c>
      <c r="B11636" t="s">
        <v>538</v>
      </c>
      <c r="C11636">
        <v>328</v>
      </c>
      <c r="D11636">
        <v>1</v>
      </c>
    </row>
    <row r="11637" spans="1:4">
      <c r="A11637">
        <v>236872</v>
      </c>
      <c r="B11637" t="s">
        <v>8915</v>
      </c>
      <c r="C11637">
        <v>374</v>
      </c>
      <c r="D11637">
        <v>2</v>
      </c>
    </row>
    <row r="11638" spans="1:4">
      <c r="A11638">
        <v>236881</v>
      </c>
      <c r="B11638" t="s">
        <v>8916</v>
      </c>
      <c r="C11638">
        <v>333</v>
      </c>
      <c r="D11638">
        <v>1</v>
      </c>
    </row>
    <row r="11639" spans="1:4">
      <c r="A11639">
        <v>236893</v>
      </c>
      <c r="B11639" t="s">
        <v>10325</v>
      </c>
      <c r="C11639">
        <v>250</v>
      </c>
      <c r="D11639">
        <v>2</v>
      </c>
    </row>
    <row r="11640" spans="1:4">
      <c r="A11640">
        <v>236933</v>
      </c>
      <c r="B11640" t="s">
        <v>9196</v>
      </c>
      <c r="C11640">
        <v>513</v>
      </c>
      <c r="D11640">
        <v>1</v>
      </c>
    </row>
    <row r="11641" spans="1:4">
      <c r="A11641">
        <v>237121</v>
      </c>
      <c r="B11641" t="s">
        <v>9713</v>
      </c>
      <c r="C11641">
        <v>149.6</v>
      </c>
      <c r="D11641">
        <v>4</v>
      </c>
    </row>
    <row r="11642" spans="1:4">
      <c r="A11642">
        <v>237126</v>
      </c>
      <c r="B11642" t="s">
        <v>10832</v>
      </c>
      <c r="C11642">
        <v>0.4</v>
      </c>
      <c r="D11642">
        <v>4</v>
      </c>
    </row>
    <row r="11643" spans="1:4">
      <c r="A11643">
        <v>237128</v>
      </c>
      <c r="B11643" t="s">
        <v>9961</v>
      </c>
      <c r="C11643">
        <v>123.6</v>
      </c>
      <c r="D11643">
        <v>20</v>
      </c>
    </row>
    <row r="11644" spans="1:4">
      <c r="A11644">
        <v>237132</v>
      </c>
      <c r="B11644" t="s">
        <v>11048</v>
      </c>
      <c r="C11644">
        <v>268</v>
      </c>
      <c r="D11644">
        <v>1</v>
      </c>
    </row>
    <row r="11645" spans="1:4">
      <c r="A11645">
        <v>237277</v>
      </c>
      <c r="B11645" t="s">
        <v>8929</v>
      </c>
      <c r="C11645">
        <v>158</v>
      </c>
      <c r="D11645">
        <v>2</v>
      </c>
    </row>
    <row r="11646" spans="1:4">
      <c r="A11646">
        <v>237368</v>
      </c>
      <c r="B11646" t="s">
        <v>10428</v>
      </c>
      <c r="C11646">
        <v>-249</v>
      </c>
      <c r="D11646">
        <v>-1</v>
      </c>
    </row>
    <row r="11647" spans="1:4">
      <c r="A11647">
        <v>237385</v>
      </c>
      <c r="B11647" t="s">
        <v>8934</v>
      </c>
      <c r="C11647">
        <v>244</v>
      </c>
      <c r="D11647">
        <v>1</v>
      </c>
    </row>
    <row r="11648" spans="1:4">
      <c r="A11648">
        <v>237526</v>
      </c>
      <c r="B11648" t="s">
        <v>9717</v>
      </c>
      <c r="C11648">
        <v>118</v>
      </c>
      <c r="D11648">
        <v>2</v>
      </c>
    </row>
    <row r="11649" spans="1:4">
      <c r="A11649">
        <v>237939</v>
      </c>
      <c r="B11649" t="s">
        <v>9014</v>
      </c>
      <c r="C11649">
        <v>324</v>
      </c>
      <c r="D11649">
        <v>1</v>
      </c>
    </row>
    <row r="11650" spans="1:4">
      <c r="A11650">
        <v>238780</v>
      </c>
      <c r="B11650" t="s">
        <v>8951</v>
      </c>
      <c r="C11650">
        <v>329</v>
      </c>
      <c r="D11650">
        <v>1</v>
      </c>
    </row>
    <row r="11651" spans="1:4">
      <c r="A11651">
        <v>238790</v>
      </c>
      <c r="B11651" t="s">
        <v>9211</v>
      </c>
      <c r="C11651">
        <v>149</v>
      </c>
      <c r="D11651">
        <v>1</v>
      </c>
    </row>
    <row r="11652" spans="1:4">
      <c r="A11652">
        <v>238846</v>
      </c>
      <c r="B11652" t="s">
        <v>11209</v>
      </c>
      <c r="C11652">
        <v>258</v>
      </c>
      <c r="D11652">
        <v>1</v>
      </c>
    </row>
    <row r="11653" spans="1:4">
      <c r="A11653">
        <v>238905</v>
      </c>
      <c r="B11653" t="s">
        <v>9852</v>
      </c>
      <c r="C11653">
        <v>29.9</v>
      </c>
      <c r="D11653">
        <v>1</v>
      </c>
    </row>
    <row r="11654" spans="1:4">
      <c r="A11654">
        <v>238925</v>
      </c>
      <c r="B11654" t="s">
        <v>323</v>
      </c>
      <c r="C11654">
        <v>99</v>
      </c>
      <c r="D11654">
        <v>1</v>
      </c>
    </row>
    <row r="11655" spans="1:4">
      <c r="A11655">
        <v>239225</v>
      </c>
      <c r="B11655" t="s">
        <v>568</v>
      </c>
      <c r="C11655">
        <v>2968</v>
      </c>
      <c r="D11655">
        <v>1</v>
      </c>
    </row>
    <row r="11656" spans="1:4">
      <c r="A11656">
        <v>239497</v>
      </c>
      <c r="B11656" t="s">
        <v>9855</v>
      </c>
      <c r="C11656">
        <v>42</v>
      </c>
      <c r="D11656">
        <v>1</v>
      </c>
    </row>
    <row r="11657" spans="1:4">
      <c r="A11657">
        <v>239579</v>
      </c>
      <c r="B11657" t="s">
        <v>8964</v>
      </c>
      <c r="C11657">
        <v>250</v>
      </c>
      <c r="D11657">
        <v>1</v>
      </c>
    </row>
    <row r="11658" spans="1:4">
      <c r="A11658">
        <v>239585</v>
      </c>
      <c r="B11658" t="s">
        <v>8178</v>
      </c>
      <c r="C11658">
        <v>1669</v>
      </c>
      <c r="D11658">
        <v>1</v>
      </c>
    </row>
    <row r="11659" spans="1:4">
      <c r="A11659">
        <v>239642</v>
      </c>
      <c r="B11659" t="s">
        <v>8966</v>
      </c>
      <c r="C11659">
        <v>33</v>
      </c>
      <c r="D11659">
        <v>1</v>
      </c>
    </row>
    <row r="11660" spans="1:4">
      <c r="A11660">
        <v>239648</v>
      </c>
      <c r="B11660" t="s">
        <v>10183</v>
      </c>
      <c r="C11660">
        <v>40</v>
      </c>
      <c r="D11660">
        <v>1</v>
      </c>
    </row>
    <row r="11661" spans="1:4">
      <c r="A11661">
        <v>239650</v>
      </c>
      <c r="B11661" t="s">
        <v>8967</v>
      </c>
      <c r="C11661">
        <v>49</v>
      </c>
      <c r="D11661">
        <v>1</v>
      </c>
    </row>
    <row r="11662" spans="1:4">
      <c r="A11662">
        <v>239657</v>
      </c>
      <c r="B11662" t="s">
        <v>11231</v>
      </c>
      <c r="C11662">
        <v>218</v>
      </c>
      <c r="D11662">
        <v>1</v>
      </c>
    </row>
    <row r="11663" spans="1:4">
      <c r="A11663">
        <v>239665</v>
      </c>
      <c r="B11663" t="s">
        <v>530</v>
      </c>
      <c r="C11663">
        <v>675</v>
      </c>
      <c r="D11663">
        <v>2</v>
      </c>
    </row>
    <row r="11664" spans="1:4">
      <c r="A11664">
        <v>239670</v>
      </c>
      <c r="B11664" t="s">
        <v>553</v>
      </c>
      <c r="C11664">
        <v>2934</v>
      </c>
      <c r="D11664">
        <v>3</v>
      </c>
    </row>
    <row r="11665" spans="1:4">
      <c r="A11665">
        <v>239697</v>
      </c>
      <c r="B11665" t="s">
        <v>11096</v>
      </c>
      <c r="C11665">
        <v>714</v>
      </c>
      <c r="D11665">
        <v>3</v>
      </c>
    </row>
    <row r="11666" spans="1:4">
      <c r="A11666">
        <v>239697</v>
      </c>
      <c r="B11666" t="s">
        <v>11096</v>
      </c>
      <c r="C11666">
        <v>3084</v>
      </c>
      <c r="D11666">
        <v>13</v>
      </c>
    </row>
    <row r="11667" spans="1:4">
      <c r="A11667">
        <v>239793</v>
      </c>
      <c r="B11667" t="s">
        <v>9227</v>
      </c>
      <c r="C11667">
        <v>72</v>
      </c>
      <c r="D11667">
        <v>2</v>
      </c>
    </row>
    <row r="11668" spans="1:4">
      <c r="A11668">
        <v>239862</v>
      </c>
      <c r="B11668" t="s">
        <v>9732</v>
      </c>
      <c r="C11668">
        <v>76</v>
      </c>
      <c r="D11668">
        <v>1</v>
      </c>
    </row>
    <row r="11669" spans="1:4">
      <c r="A11669">
        <v>239919</v>
      </c>
      <c r="B11669" t="s">
        <v>358</v>
      </c>
      <c r="C11669">
        <v>88</v>
      </c>
      <c r="D11669">
        <v>1</v>
      </c>
    </row>
    <row r="11670" spans="1:4">
      <c r="A11670">
        <v>239923</v>
      </c>
      <c r="B11670" t="s">
        <v>350</v>
      </c>
      <c r="C11670">
        <v>60</v>
      </c>
      <c r="D11670">
        <v>1</v>
      </c>
    </row>
    <row r="11671" spans="1:4">
      <c r="A11671">
        <v>239929</v>
      </c>
      <c r="B11671" t="s">
        <v>352</v>
      </c>
      <c r="C11671">
        <v>59</v>
      </c>
      <c r="D11671">
        <v>1</v>
      </c>
    </row>
    <row r="11672" spans="1:4">
      <c r="A11672">
        <v>239949</v>
      </c>
      <c r="B11672" t="s">
        <v>10429</v>
      </c>
      <c r="C11672">
        <v>2154</v>
      </c>
      <c r="D11672">
        <v>2</v>
      </c>
    </row>
    <row r="11673" spans="1:4">
      <c r="A11673">
        <v>239972</v>
      </c>
      <c r="B11673" t="s">
        <v>10497</v>
      </c>
      <c r="C11673">
        <v>-538</v>
      </c>
      <c r="D11673">
        <v>-1</v>
      </c>
    </row>
    <row r="11674" spans="1:4">
      <c r="A11674">
        <v>240016</v>
      </c>
      <c r="B11674" t="s">
        <v>9232</v>
      </c>
      <c r="C11674">
        <v>169</v>
      </c>
      <c r="D11674">
        <v>1</v>
      </c>
    </row>
    <row r="11675" spans="1:4">
      <c r="A11675">
        <v>240134</v>
      </c>
      <c r="B11675" t="s">
        <v>11213</v>
      </c>
      <c r="C11675">
        <v>1707</v>
      </c>
      <c r="D11675">
        <v>3</v>
      </c>
    </row>
    <row r="11676" spans="1:4">
      <c r="A11676">
        <v>240171</v>
      </c>
      <c r="B11676" t="s">
        <v>9235</v>
      </c>
      <c r="C11676">
        <v>79</v>
      </c>
      <c r="D11676">
        <v>1</v>
      </c>
    </row>
    <row r="11677" spans="1:4">
      <c r="A11677">
        <v>240190</v>
      </c>
      <c r="B11677" t="s">
        <v>8724</v>
      </c>
      <c r="C11677">
        <v>319</v>
      </c>
      <c r="D11677">
        <v>1</v>
      </c>
    </row>
    <row r="11678" spans="1:4">
      <c r="A11678">
        <v>240190</v>
      </c>
      <c r="B11678" t="s">
        <v>8724</v>
      </c>
      <c r="C11678">
        <v>319</v>
      </c>
      <c r="D11678">
        <v>1</v>
      </c>
    </row>
    <row r="11679" spans="1:4">
      <c r="A11679">
        <v>240192</v>
      </c>
      <c r="B11679" t="s">
        <v>9739</v>
      </c>
      <c r="C11679">
        <v>329</v>
      </c>
      <c r="D11679">
        <v>1</v>
      </c>
    </row>
    <row r="11680" spans="1:4">
      <c r="A11680">
        <v>240205</v>
      </c>
      <c r="B11680" t="s">
        <v>10103</v>
      </c>
      <c r="C11680">
        <v>103.6</v>
      </c>
      <c r="D11680">
        <v>2</v>
      </c>
    </row>
    <row r="11681" spans="1:4">
      <c r="A11681">
        <v>240206</v>
      </c>
      <c r="B11681" t="s">
        <v>10080</v>
      </c>
      <c r="C11681">
        <v>120</v>
      </c>
      <c r="D11681">
        <v>7</v>
      </c>
    </row>
    <row r="11682" spans="1:4">
      <c r="A11682">
        <v>240207</v>
      </c>
      <c r="B11682" t="s">
        <v>10100</v>
      </c>
      <c r="C11682">
        <v>301.8</v>
      </c>
      <c r="D11682">
        <v>6</v>
      </c>
    </row>
    <row r="11683" spans="1:4">
      <c r="A11683">
        <v>240264</v>
      </c>
      <c r="B11683" t="s">
        <v>9983</v>
      </c>
      <c r="C11683">
        <v>132</v>
      </c>
      <c r="D11683">
        <v>2</v>
      </c>
    </row>
    <row r="11684" spans="1:4">
      <c r="A11684">
        <v>240268</v>
      </c>
      <c r="B11684" t="s">
        <v>10874</v>
      </c>
      <c r="C11684">
        <v>82</v>
      </c>
      <c r="D11684">
        <v>1</v>
      </c>
    </row>
    <row r="11685" spans="1:4">
      <c r="A11685">
        <v>240310</v>
      </c>
      <c r="B11685" t="s">
        <v>9765</v>
      </c>
      <c r="C11685">
        <v>-268</v>
      </c>
      <c r="D11685">
        <v>-1</v>
      </c>
    </row>
    <row r="11686" spans="1:4">
      <c r="A11686">
        <v>240310</v>
      </c>
      <c r="B11686" t="s">
        <v>9765</v>
      </c>
      <c r="C11686">
        <v>-268</v>
      </c>
      <c r="D11686">
        <v>-1</v>
      </c>
    </row>
    <row r="11687" spans="1:4">
      <c r="A11687">
        <v>240315</v>
      </c>
      <c r="B11687" t="s">
        <v>9236</v>
      </c>
      <c r="C11687">
        <v>85</v>
      </c>
      <c r="D11687">
        <v>1</v>
      </c>
    </row>
    <row r="11688" spans="1:4">
      <c r="A11688">
        <v>240315</v>
      </c>
      <c r="B11688" t="s">
        <v>9236</v>
      </c>
      <c r="C11688">
        <v>267</v>
      </c>
      <c r="D11688">
        <v>3</v>
      </c>
    </row>
    <row r="11689" spans="1:4">
      <c r="A11689">
        <v>240334</v>
      </c>
      <c r="B11689" t="s">
        <v>10877</v>
      </c>
      <c r="C11689">
        <v>52.8</v>
      </c>
      <c r="D11689">
        <v>1</v>
      </c>
    </row>
    <row r="11690" spans="1:4">
      <c r="A11690">
        <v>240367</v>
      </c>
      <c r="B11690" t="s">
        <v>7906</v>
      </c>
      <c r="C11690">
        <v>169</v>
      </c>
      <c r="D11690">
        <v>1</v>
      </c>
    </row>
    <row r="11691" spans="1:4">
      <c r="A11691">
        <v>240370</v>
      </c>
      <c r="B11691" t="s">
        <v>9237</v>
      </c>
      <c r="C11691">
        <v>199</v>
      </c>
      <c r="D11691">
        <v>1</v>
      </c>
    </row>
    <row r="11692" spans="1:4">
      <c r="A11692">
        <v>240433</v>
      </c>
      <c r="B11692" t="s">
        <v>10178</v>
      </c>
      <c r="C11692">
        <v>278</v>
      </c>
      <c r="D11692">
        <v>2</v>
      </c>
    </row>
    <row r="11693" spans="1:4">
      <c r="A11693">
        <v>240499</v>
      </c>
      <c r="B11693" t="s">
        <v>10881</v>
      </c>
      <c r="C11693">
        <v>99</v>
      </c>
      <c r="D11693">
        <v>1</v>
      </c>
    </row>
    <row r="11694" spans="1:4">
      <c r="A11694">
        <v>240919</v>
      </c>
      <c r="B11694" t="s">
        <v>11232</v>
      </c>
      <c r="C11694">
        <v>179</v>
      </c>
      <c r="D11694">
        <v>1</v>
      </c>
    </row>
    <row r="11695" spans="1:4">
      <c r="A11695">
        <v>240936</v>
      </c>
      <c r="B11695" t="s">
        <v>11077</v>
      </c>
      <c r="C11695">
        <v>29</v>
      </c>
      <c r="D11695">
        <v>1</v>
      </c>
    </row>
    <row r="11696" spans="1:4">
      <c r="A11696">
        <v>201040</v>
      </c>
      <c r="B11696" t="s">
        <v>8985</v>
      </c>
      <c r="C11696">
        <v>997</v>
      </c>
      <c r="D11696">
        <v>3</v>
      </c>
    </row>
    <row r="11697" spans="1:4">
      <c r="A11697">
        <v>212387</v>
      </c>
      <c r="B11697" t="s">
        <v>9313</v>
      </c>
      <c r="C11697">
        <v>127</v>
      </c>
      <c r="D11697">
        <v>5</v>
      </c>
    </row>
    <row r="11698" spans="1:4">
      <c r="A11698">
        <v>213315</v>
      </c>
      <c r="B11698" t="s">
        <v>297</v>
      </c>
      <c r="C11698">
        <v>228</v>
      </c>
      <c r="D11698">
        <v>1</v>
      </c>
    </row>
    <row r="11699" spans="1:4">
      <c r="A11699">
        <v>218853</v>
      </c>
      <c r="B11699" t="s">
        <v>523</v>
      </c>
      <c r="C11699">
        <v>263</v>
      </c>
      <c r="D11699">
        <v>1</v>
      </c>
    </row>
    <row r="11700" spans="1:4">
      <c r="A11700">
        <v>220402</v>
      </c>
      <c r="B11700" t="s">
        <v>542</v>
      </c>
      <c r="C11700">
        <v>298</v>
      </c>
      <c r="D11700">
        <v>1</v>
      </c>
    </row>
    <row r="11701" spans="1:4">
      <c r="A11701">
        <v>226737</v>
      </c>
      <c r="B11701" t="s">
        <v>11233</v>
      </c>
      <c r="C11701">
        <v>898</v>
      </c>
      <c r="D11701">
        <v>1</v>
      </c>
    </row>
    <row r="11702" spans="1:4">
      <c r="A11702">
        <v>231936</v>
      </c>
      <c r="B11702" t="s">
        <v>463</v>
      </c>
      <c r="C11702">
        <v>306</v>
      </c>
      <c r="D11702">
        <v>4</v>
      </c>
    </row>
    <row r="11703" spans="1:4">
      <c r="A11703">
        <v>232759</v>
      </c>
      <c r="B11703" t="s">
        <v>9149</v>
      </c>
      <c r="C11703">
        <v>279</v>
      </c>
      <c r="D11703">
        <v>1</v>
      </c>
    </row>
    <row r="11704" spans="1:4">
      <c r="A11704">
        <v>232786</v>
      </c>
      <c r="B11704" t="s">
        <v>8998</v>
      </c>
      <c r="C11704">
        <v>159</v>
      </c>
      <c r="D11704">
        <v>1</v>
      </c>
    </row>
    <row r="11705" spans="1:4">
      <c r="A11705">
        <v>232920</v>
      </c>
      <c r="B11705" t="s">
        <v>10764</v>
      </c>
      <c r="C11705">
        <v>1780</v>
      </c>
      <c r="D11705">
        <v>1</v>
      </c>
    </row>
    <row r="11706" spans="1:4">
      <c r="A11706">
        <v>234421</v>
      </c>
      <c r="B11706" t="s">
        <v>462</v>
      </c>
      <c r="C11706">
        <v>275</v>
      </c>
      <c r="D11706">
        <v>3</v>
      </c>
    </row>
    <row r="11707" spans="1:4">
      <c r="A11707">
        <v>235574</v>
      </c>
      <c r="B11707" t="s">
        <v>11234</v>
      </c>
      <c r="C11707">
        <v>298</v>
      </c>
      <c r="D11707">
        <v>1</v>
      </c>
    </row>
    <row r="11708" spans="1:4">
      <c r="A11708">
        <v>235638</v>
      </c>
      <c r="B11708" t="s">
        <v>6479</v>
      </c>
      <c r="C11708">
        <v>340</v>
      </c>
      <c r="D11708">
        <v>1</v>
      </c>
    </row>
    <row r="11709" spans="1:4">
      <c r="A11709">
        <v>236420</v>
      </c>
      <c r="B11709" t="s">
        <v>9260</v>
      </c>
      <c r="C11709">
        <v>398</v>
      </c>
      <c r="D11709">
        <v>1</v>
      </c>
    </row>
    <row r="11710" spans="1:4">
      <c r="A11710">
        <v>237121</v>
      </c>
      <c r="B11710" t="s">
        <v>9713</v>
      </c>
      <c r="C11710">
        <v>79.8</v>
      </c>
      <c r="D11710">
        <v>2</v>
      </c>
    </row>
    <row r="11711" spans="1:4">
      <c r="A11711">
        <v>237133</v>
      </c>
      <c r="B11711" t="s">
        <v>11235</v>
      </c>
      <c r="C11711">
        <v>1660</v>
      </c>
      <c r="D11711">
        <v>2</v>
      </c>
    </row>
    <row r="11712" spans="1:4">
      <c r="A11712">
        <v>238961</v>
      </c>
      <c r="B11712" t="s">
        <v>11236</v>
      </c>
      <c r="C11712">
        <v>0</v>
      </c>
      <c r="D11712">
        <v>0</v>
      </c>
    </row>
    <row r="11713" spans="1:4">
      <c r="A11713">
        <v>239629</v>
      </c>
      <c r="B11713" t="s">
        <v>8965</v>
      </c>
      <c r="C11713">
        <v>89</v>
      </c>
      <c r="D11713">
        <v>1</v>
      </c>
    </row>
    <row r="11714" spans="1:4">
      <c r="A11714">
        <v>239650</v>
      </c>
      <c r="B11714" t="s">
        <v>8967</v>
      </c>
      <c r="C11714">
        <v>58</v>
      </c>
      <c r="D11714">
        <v>1</v>
      </c>
    </row>
    <row r="11715" spans="1:4">
      <c r="A11715">
        <v>240040</v>
      </c>
      <c r="B11715" t="s">
        <v>9432</v>
      </c>
      <c r="C11715">
        <v>0</v>
      </c>
      <c r="D11715">
        <v>0</v>
      </c>
    </row>
    <row r="11716" spans="1:4">
      <c r="A11716">
        <v>187108</v>
      </c>
      <c r="B11716" t="s">
        <v>21</v>
      </c>
      <c r="C11716">
        <v>16.8</v>
      </c>
      <c r="D11716">
        <v>1</v>
      </c>
    </row>
    <row r="11717" spans="1:4">
      <c r="A11717">
        <v>205200</v>
      </c>
      <c r="B11717" t="s">
        <v>9741</v>
      </c>
      <c r="C11717">
        <v>-5980</v>
      </c>
      <c r="D11717">
        <v>-1</v>
      </c>
    </row>
    <row r="11718" spans="1:4">
      <c r="A11718">
        <v>222943</v>
      </c>
      <c r="B11718" t="s">
        <v>3795</v>
      </c>
      <c r="C11718">
        <v>149</v>
      </c>
      <c r="D11718">
        <v>1</v>
      </c>
    </row>
    <row r="11719" spans="1:4">
      <c r="A11719">
        <v>224678</v>
      </c>
      <c r="B11719" t="s">
        <v>8803</v>
      </c>
      <c r="C11719">
        <v>57</v>
      </c>
      <c r="D11719">
        <v>1</v>
      </c>
    </row>
    <row r="11720" spans="1:4">
      <c r="A11720">
        <v>225032</v>
      </c>
      <c r="B11720" t="s">
        <v>10350</v>
      </c>
      <c r="C11720">
        <v>-99.9</v>
      </c>
      <c r="D11720">
        <v>-1</v>
      </c>
    </row>
    <row r="11721" spans="1:4">
      <c r="A11721">
        <v>225666</v>
      </c>
      <c r="B11721" t="s">
        <v>47</v>
      </c>
      <c r="C11721">
        <v>349</v>
      </c>
      <c r="D11721">
        <v>1</v>
      </c>
    </row>
    <row r="11722" spans="1:4">
      <c r="A11722">
        <v>233319</v>
      </c>
      <c r="B11722" t="s">
        <v>524</v>
      </c>
      <c r="C11722">
        <v>246</v>
      </c>
      <c r="D11722">
        <v>1</v>
      </c>
    </row>
    <row r="11723" spans="1:4">
      <c r="A11723">
        <v>234216</v>
      </c>
      <c r="B11723" t="s">
        <v>10053</v>
      </c>
      <c r="C11723">
        <v>298</v>
      </c>
      <c r="D11723">
        <v>1</v>
      </c>
    </row>
    <row r="11724" spans="1:4">
      <c r="A11724">
        <v>235069</v>
      </c>
      <c r="B11724" t="s">
        <v>9170</v>
      </c>
      <c r="C11724">
        <v>65</v>
      </c>
      <c r="D11724">
        <v>1</v>
      </c>
    </row>
    <row r="11725" spans="1:4">
      <c r="A11725">
        <v>235403</v>
      </c>
      <c r="B11725" t="s">
        <v>10797</v>
      </c>
      <c r="C11725">
        <v>57</v>
      </c>
      <c r="D11725">
        <v>1</v>
      </c>
    </row>
    <row r="11726" spans="1:4">
      <c r="A11726">
        <v>236841</v>
      </c>
      <c r="B11726" t="s">
        <v>11237</v>
      </c>
      <c r="C11726">
        <v>1990</v>
      </c>
      <c r="D11726">
        <v>5</v>
      </c>
    </row>
    <row r="11727" spans="1:4">
      <c r="A11727">
        <v>236872</v>
      </c>
      <c r="B11727" t="s">
        <v>8915</v>
      </c>
      <c r="C11727">
        <v>219</v>
      </c>
      <c r="D11727">
        <v>1</v>
      </c>
    </row>
    <row r="11728" spans="1:4">
      <c r="A11728">
        <v>237416</v>
      </c>
      <c r="B11728" t="s">
        <v>7198</v>
      </c>
      <c r="C11728">
        <v>444</v>
      </c>
      <c r="D11728">
        <v>1</v>
      </c>
    </row>
    <row r="11729" spans="1:4">
      <c r="A11729">
        <v>185186</v>
      </c>
      <c r="B11729" t="s">
        <v>8725</v>
      </c>
      <c r="C11729">
        <v>1660</v>
      </c>
      <c r="D11729">
        <v>8</v>
      </c>
    </row>
    <row r="11730" spans="1:4">
      <c r="A11730">
        <v>185886</v>
      </c>
      <c r="B11730" t="s">
        <v>10267</v>
      </c>
      <c r="C11730">
        <v>29</v>
      </c>
      <c r="D11730">
        <v>1</v>
      </c>
    </row>
    <row r="11731" spans="1:4">
      <c r="A11731">
        <v>187108</v>
      </c>
      <c r="B11731" t="s">
        <v>21</v>
      </c>
      <c r="C11731">
        <v>146.19999999999999</v>
      </c>
      <c r="D11731">
        <v>9</v>
      </c>
    </row>
    <row r="11732" spans="1:4">
      <c r="A11732">
        <v>187950</v>
      </c>
      <c r="B11732" t="s">
        <v>11238</v>
      </c>
      <c r="C11732">
        <v>79</v>
      </c>
      <c r="D11732">
        <v>1</v>
      </c>
    </row>
    <row r="11733" spans="1:4">
      <c r="A11733">
        <v>188365</v>
      </c>
      <c r="B11733" t="s">
        <v>9999</v>
      </c>
      <c r="C11733">
        <v>99</v>
      </c>
      <c r="D11733">
        <v>1</v>
      </c>
    </row>
    <row r="11734" spans="1:4">
      <c r="A11734">
        <v>188922</v>
      </c>
      <c r="B11734" t="s">
        <v>499</v>
      </c>
      <c r="C11734">
        <v>690</v>
      </c>
      <c r="D11734">
        <v>5</v>
      </c>
    </row>
    <row r="11735" spans="1:4">
      <c r="A11735">
        <v>190109</v>
      </c>
      <c r="B11735" t="s">
        <v>11239</v>
      </c>
      <c r="C11735">
        <v>0</v>
      </c>
      <c r="D11735">
        <v>1</v>
      </c>
    </row>
    <row r="11736" spans="1:4">
      <c r="A11736">
        <v>190714</v>
      </c>
      <c r="B11736" t="s">
        <v>823</v>
      </c>
      <c r="C11736">
        <v>103</v>
      </c>
      <c r="D11736">
        <v>1</v>
      </c>
    </row>
    <row r="11737" spans="1:4">
      <c r="A11737">
        <v>190961</v>
      </c>
      <c r="B11737" t="s">
        <v>9037</v>
      </c>
      <c r="C11737">
        <v>499</v>
      </c>
      <c r="D11737">
        <v>1</v>
      </c>
    </row>
    <row r="11738" spans="1:4">
      <c r="A11738">
        <v>190980</v>
      </c>
      <c r="B11738" t="s">
        <v>8727</v>
      </c>
      <c r="C11738">
        <v>23</v>
      </c>
      <c r="D11738">
        <v>1</v>
      </c>
    </row>
    <row r="11739" spans="1:4">
      <c r="A11739">
        <v>191121</v>
      </c>
      <c r="B11739" t="s">
        <v>11240</v>
      </c>
      <c r="C11739">
        <v>42</v>
      </c>
      <c r="D11739">
        <v>1</v>
      </c>
    </row>
    <row r="11740" spans="1:4">
      <c r="A11740">
        <v>192298</v>
      </c>
      <c r="B11740" t="s">
        <v>9271</v>
      </c>
      <c r="C11740">
        <v>75</v>
      </c>
      <c r="D11740">
        <v>1</v>
      </c>
    </row>
    <row r="11741" spans="1:4">
      <c r="A11741">
        <v>194018</v>
      </c>
      <c r="B11741" t="s">
        <v>11241</v>
      </c>
      <c r="C11741">
        <v>68</v>
      </c>
      <c r="D11741">
        <v>1</v>
      </c>
    </row>
    <row r="11742" spans="1:4">
      <c r="A11742">
        <v>197080</v>
      </c>
      <c r="B11742" t="s">
        <v>10891</v>
      </c>
      <c r="C11742">
        <v>499</v>
      </c>
      <c r="D11742">
        <v>1</v>
      </c>
    </row>
    <row r="11743" spans="1:4">
      <c r="A11743">
        <v>197384</v>
      </c>
      <c r="B11743" t="s">
        <v>11242</v>
      </c>
      <c r="C11743">
        <v>66</v>
      </c>
      <c r="D11743">
        <v>1</v>
      </c>
    </row>
    <row r="11744" spans="1:4">
      <c r="A11744">
        <v>198639</v>
      </c>
      <c r="B11744" t="s">
        <v>11243</v>
      </c>
      <c r="C11744">
        <v>29.9</v>
      </c>
      <c r="D11744">
        <v>1</v>
      </c>
    </row>
    <row r="11745" spans="1:4">
      <c r="A11745">
        <v>198770</v>
      </c>
      <c r="B11745" t="s">
        <v>1012</v>
      </c>
      <c r="C11745">
        <v>100</v>
      </c>
      <c r="D11745">
        <v>1</v>
      </c>
    </row>
    <row r="11746" spans="1:4">
      <c r="A11746">
        <v>198916</v>
      </c>
      <c r="B11746" t="s">
        <v>10522</v>
      </c>
      <c r="C11746">
        <v>67</v>
      </c>
      <c r="D11746">
        <v>1</v>
      </c>
    </row>
    <row r="11747" spans="1:4">
      <c r="A11747">
        <v>199338</v>
      </c>
      <c r="B11747" t="s">
        <v>10560</v>
      </c>
      <c r="C11747">
        <v>-97</v>
      </c>
      <c r="D11747">
        <v>-1</v>
      </c>
    </row>
    <row r="11748" spans="1:4">
      <c r="A11748">
        <v>199791</v>
      </c>
      <c r="B11748" t="s">
        <v>10561</v>
      </c>
      <c r="C11748">
        <v>221</v>
      </c>
      <c r="D11748">
        <v>1</v>
      </c>
    </row>
    <row r="11749" spans="1:4">
      <c r="A11749">
        <v>200219</v>
      </c>
      <c r="B11749" t="s">
        <v>11244</v>
      </c>
      <c r="C11749">
        <v>256</v>
      </c>
      <c r="D11749">
        <v>1</v>
      </c>
    </row>
    <row r="11750" spans="1:4">
      <c r="A11750">
        <v>200405</v>
      </c>
      <c r="B11750" t="s">
        <v>9596</v>
      </c>
      <c r="C11750">
        <v>79</v>
      </c>
      <c r="D11750">
        <v>1</v>
      </c>
    </row>
    <row r="11751" spans="1:4">
      <c r="A11751">
        <v>200506</v>
      </c>
      <c r="B11751" t="s">
        <v>9042</v>
      </c>
      <c r="C11751">
        <v>-161</v>
      </c>
      <c r="D11751">
        <v>-1</v>
      </c>
    </row>
    <row r="11752" spans="1:4">
      <c r="A11752">
        <v>200509</v>
      </c>
      <c r="B11752" t="s">
        <v>11245</v>
      </c>
      <c r="C11752">
        <v>116</v>
      </c>
      <c r="D11752">
        <v>1</v>
      </c>
    </row>
    <row r="11753" spans="1:4">
      <c r="A11753">
        <v>201040</v>
      </c>
      <c r="B11753" t="s">
        <v>8985</v>
      </c>
      <c r="C11753">
        <v>1327</v>
      </c>
      <c r="D11753">
        <v>4</v>
      </c>
    </row>
    <row r="11754" spans="1:4">
      <c r="A11754">
        <v>201252</v>
      </c>
      <c r="B11754" t="s">
        <v>1114</v>
      </c>
      <c r="C11754">
        <v>78</v>
      </c>
      <c r="D11754">
        <v>1</v>
      </c>
    </row>
    <row r="11755" spans="1:4">
      <c r="A11755">
        <v>201278</v>
      </c>
      <c r="B11755" t="s">
        <v>49</v>
      </c>
      <c r="C11755">
        <v>1103</v>
      </c>
      <c r="D11755">
        <v>9</v>
      </c>
    </row>
    <row r="11756" spans="1:4">
      <c r="A11756">
        <v>201290</v>
      </c>
      <c r="B11756" t="s">
        <v>250</v>
      </c>
      <c r="C11756">
        <v>347</v>
      </c>
      <c r="D11756">
        <v>3</v>
      </c>
    </row>
    <row r="11757" spans="1:4">
      <c r="A11757">
        <v>201359</v>
      </c>
      <c r="B11757" t="s">
        <v>11246</v>
      </c>
      <c r="C11757">
        <v>10</v>
      </c>
      <c r="D11757">
        <v>1</v>
      </c>
    </row>
    <row r="11758" spans="1:4">
      <c r="A11758">
        <v>201822</v>
      </c>
      <c r="B11758" t="s">
        <v>9769</v>
      </c>
      <c r="C11758">
        <v>73</v>
      </c>
      <c r="D11758">
        <v>1</v>
      </c>
    </row>
    <row r="11759" spans="1:4">
      <c r="A11759">
        <v>201824</v>
      </c>
      <c r="B11759" t="s">
        <v>11247</v>
      </c>
      <c r="C11759">
        <v>179</v>
      </c>
      <c r="D11759">
        <v>1</v>
      </c>
    </row>
    <row r="11760" spans="1:4">
      <c r="A11760">
        <v>201826</v>
      </c>
      <c r="B11760" t="s">
        <v>9240</v>
      </c>
      <c r="C11760">
        <v>288</v>
      </c>
      <c r="D11760">
        <v>1</v>
      </c>
    </row>
    <row r="11761" spans="1:4">
      <c r="A11761">
        <v>202075</v>
      </c>
      <c r="B11761" t="s">
        <v>8735</v>
      </c>
      <c r="C11761">
        <v>42</v>
      </c>
      <c r="D11761">
        <v>1</v>
      </c>
    </row>
    <row r="11762" spans="1:4">
      <c r="A11762">
        <v>202351</v>
      </c>
      <c r="B11762" t="s">
        <v>50</v>
      </c>
      <c r="C11762">
        <v>149</v>
      </c>
      <c r="D11762">
        <v>2</v>
      </c>
    </row>
    <row r="11763" spans="1:4">
      <c r="A11763">
        <v>202357</v>
      </c>
      <c r="B11763" t="s">
        <v>10566</v>
      </c>
      <c r="C11763">
        <v>420</v>
      </c>
      <c r="D11763">
        <v>3</v>
      </c>
    </row>
    <row r="11764" spans="1:4">
      <c r="A11764">
        <v>202357</v>
      </c>
      <c r="B11764" t="s">
        <v>10566</v>
      </c>
      <c r="C11764">
        <v>570</v>
      </c>
      <c r="D11764">
        <v>4</v>
      </c>
    </row>
    <row r="11765" spans="1:4">
      <c r="A11765">
        <v>202358</v>
      </c>
      <c r="B11765" t="s">
        <v>10194</v>
      </c>
      <c r="C11765">
        <v>495</v>
      </c>
      <c r="D11765">
        <v>3</v>
      </c>
    </row>
    <row r="11766" spans="1:4">
      <c r="A11766">
        <v>202412</v>
      </c>
      <c r="B11766" t="s">
        <v>11248</v>
      </c>
      <c r="C11766">
        <v>246</v>
      </c>
      <c r="D11766">
        <v>1</v>
      </c>
    </row>
    <row r="11767" spans="1:4">
      <c r="A11767">
        <v>202588</v>
      </c>
      <c r="B11767" t="s">
        <v>10004</v>
      </c>
      <c r="C11767">
        <v>255</v>
      </c>
      <c r="D11767">
        <v>3</v>
      </c>
    </row>
    <row r="11768" spans="1:4">
      <c r="A11768">
        <v>203009</v>
      </c>
      <c r="B11768" t="s">
        <v>9435</v>
      </c>
      <c r="C11768">
        <v>167</v>
      </c>
      <c r="D11768">
        <v>2</v>
      </c>
    </row>
    <row r="11769" spans="1:4">
      <c r="A11769">
        <v>203276</v>
      </c>
      <c r="B11769" t="s">
        <v>10568</v>
      </c>
      <c r="C11769">
        <v>28.9</v>
      </c>
      <c r="D11769">
        <v>1</v>
      </c>
    </row>
    <row r="11770" spans="1:4">
      <c r="A11770">
        <v>203279</v>
      </c>
      <c r="B11770" t="s">
        <v>11249</v>
      </c>
      <c r="C11770">
        <v>32.9</v>
      </c>
      <c r="D11770">
        <v>1</v>
      </c>
    </row>
    <row r="11771" spans="1:4">
      <c r="A11771">
        <v>203999</v>
      </c>
      <c r="B11771" t="s">
        <v>9019</v>
      </c>
      <c r="C11771">
        <v>247</v>
      </c>
      <c r="D11771">
        <v>1</v>
      </c>
    </row>
    <row r="11772" spans="1:4">
      <c r="A11772">
        <v>204067</v>
      </c>
      <c r="B11772" t="s">
        <v>10439</v>
      </c>
      <c r="C11772">
        <v>42</v>
      </c>
      <c r="D11772">
        <v>1</v>
      </c>
    </row>
    <row r="11773" spans="1:4">
      <c r="A11773">
        <v>204081</v>
      </c>
      <c r="B11773" t="s">
        <v>11250</v>
      </c>
      <c r="C11773">
        <v>24</v>
      </c>
      <c r="D11773">
        <v>1</v>
      </c>
    </row>
    <row r="11774" spans="1:4">
      <c r="A11774">
        <v>204254</v>
      </c>
      <c r="B11774" t="s">
        <v>9630</v>
      </c>
      <c r="C11774">
        <v>75</v>
      </c>
      <c r="D11774">
        <v>1</v>
      </c>
    </row>
    <row r="11775" spans="1:4">
      <c r="A11775">
        <v>204255</v>
      </c>
      <c r="B11775" t="s">
        <v>9774</v>
      </c>
      <c r="C11775">
        <v>2374</v>
      </c>
      <c r="D11775">
        <v>42</v>
      </c>
    </row>
    <row r="11776" spans="1:4">
      <c r="A11776">
        <v>204256</v>
      </c>
      <c r="B11776" t="s">
        <v>9631</v>
      </c>
      <c r="C11776">
        <v>83</v>
      </c>
      <c r="D11776">
        <v>1</v>
      </c>
    </row>
    <row r="11777" spans="1:4">
      <c r="A11777">
        <v>204280</v>
      </c>
      <c r="B11777" t="s">
        <v>1303</v>
      </c>
      <c r="C11777">
        <v>79</v>
      </c>
      <c r="D11777">
        <v>1</v>
      </c>
    </row>
    <row r="11778" spans="1:4">
      <c r="A11778">
        <v>204308</v>
      </c>
      <c r="B11778" t="s">
        <v>9465</v>
      </c>
      <c r="C11778">
        <v>91</v>
      </c>
      <c r="D11778">
        <v>2</v>
      </c>
    </row>
    <row r="11779" spans="1:4">
      <c r="A11779">
        <v>204309</v>
      </c>
      <c r="B11779" t="s">
        <v>9298</v>
      </c>
      <c r="C11779">
        <v>225</v>
      </c>
      <c r="D11779">
        <v>1</v>
      </c>
    </row>
    <row r="11780" spans="1:4">
      <c r="A11780">
        <v>204763</v>
      </c>
      <c r="B11780" t="s">
        <v>11251</v>
      </c>
      <c r="C11780">
        <v>691</v>
      </c>
      <c r="D11780">
        <v>1</v>
      </c>
    </row>
    <row r="11781" spans="1:4">
      <c r="A11781">
        <v>204808</v>
      </c>
      <c r="B11781" t="s">
        <v>11252</v>
      </c>
      <c r="C11781">
        <v>0</v>
      </c>
      <c r="D11781">
        <v>0</v>
      </c>
    </row>
    <row r="11782" spans="1:4">
      <c r="A11782">
        <v>204838</v>
      </c>
      <c r="B11782" t="s">
        <v>526</v>
      </c>
      <c r="C11782">
        <v>230</v>
      </c>
      <c r="D11782">
        <v>1</v>
      </c>
    </row>
    <row r="11783" spans="1:4">
      <c r="A11783">
        <v>204887</v>
      </c>
      <c r="B11783" t="s">
        <v>11253</v>
      </c>
      <c r="C11783">
        <v>228</v>
      </c>
      <c r="D11783">
        <v>1</v>
      </c>
    </row>
    <row r="11784" spans="1:4">
      <c r="A11784">
        <v>205125</v>
      </c>
      <c r="B11784" t="s">
        <v>8747</v>
      </c>
      <c r="C11784">
        <v>133</v>
      </c>
      <c r="D11784">
        <v>3</v>
      </c>
    </row>
    <row r="11785" spans="1:4">
      <c r="A11785">
        <v>205259</v>
      </c>
      <c r="B11785" t="s">
        <v>1385</v>
      </c>
      <c r="C11785">
        <v>-115</v>
      </c>
      <c r="D11785">
        <v>-1</v>
      </c>
    </row>
    <row r="11786" spans="1:4">
      <c r="A11786">
        <v>205373</v>
      </c>
      <c r="B11786" t="s">
        <v>11254</v>
      </c>
      <c r="C11786">
        <v>40</v>
      </c>
      <c r="D11786">
        <v>1</v>
      </c>
    </row>
    <row r="11787" spans="1:4">
      <c r="A11787">
        <v>205438</v>
      </c>
      <c r="B11787" t="s">
        <v>9299</v>
      </c>
      <c r="C11787">
        <v>49</v>
      </c>
      <c r="D11787">
        <v>1</v>
      </c>
    </row>
    <row r="11788" spans="1:4">
      <c r="A11788">
        <v>205442</v>
      </c>
      <c r="B11788" t="s">
        <v>1410</v>
      </c>
      <c r="C11788">
        <v>72</v>
      </c>
      <c r="D11788">
        <v>2</v>
      </c>
    </row>
    <row r="11789" spans="1:4">
      <c r="A11789">
        <v>205511</v>
      </c>
      <c r="B11789" t="s">
        <v>11107</v>
      </c>
      <c r="C11789">
        <v>348</v>
      </c>
      <c r="D11789">
        <v>1</v>
      </c>
    </row>
    <row r="11790" spans="1:4">
      <c r="A11790">
        <v>205634</v>
      </c>
      <c r="B11790" t="s">
        <v>10575</v>
      </c>
      <c r="C11790">
        <v>16.36</v>
      </c>
      <c r="D11790">
        <v>4</v>
      </c>
    </row>
    <row r="11791" spans="1:4">
      <c r="A11791">
        <v>205634</v>
      </c>
      <c r="B11791" t="s">
        <v>10575</v>
      </c>
      <c r="C11791">
        <v>25.26</v>
      </c>
      <c r="D11791">
        <v>5</v>
      </c>
    </row>
    <row r="11792" spans="1:4">
      <c r="A11792">
        <v>205637</v>
      </c>
      <c r="B11792" t="s">
        <v>9632</v>
      </c>
      <c r="C11792">
        <v>7.9</v>
      </c>
      <c r="D11792">
        <v>1</v>
      </c>
    </row>
    <row r="11793" spans="1:4">
      <c r="A11793">
        <v>206231</v>
      </c>
      <c r="B11793" t="s">
        <v>1490</v>
      </c>
      <c r="C11793">
        <v>33</v>
      </c>
      <c r="D11793">
        <v>1</v>
      </c>
    </row>
    <row r="11794" spans="1:4">
      <c r="A11794">
        <v>206563</v>
      </c>
      <c r="B11794" t="s">
        <v>1511</v>
      </c>
      <c r="C11794">
        <v>46</v>
      </c>
      <c r="D11794">
        <v>1</v>
      </c>
    </row>
    <row r="11795" spans="1:4">
      <c r="A11795">
        <v>206584</v>
      </c>
      <c r="B11795" t="s">
        <v>10010</v>
      </c>
      <c r="C11795">
        <v>-65</v>
      </c>
      <c r="D11795">
        <v>-1</v>
      </c>
    </row>
    <row r="11796" spans="1:4">
      <c r="A11796">
        <v>206594</v>
      </c>
      <c r="B11796" t="s">
        <v>11255</v>
      </c>
      <c r="C11796">
        <v>127</v>
      </c>
      <c r="D11796">
        <v>2</v>
      </c>
    </row>
    <row r="11797" spans="1:4">
      <c r="A11797">
        <v>206601</v>
      </c>
      <c r="B11797" t="s">
        <v>637</v>
      </c>
      <c r="C11797">
        <v>71</v>
      </c>
      <c r="D11797">
        <v>1</v>
      </c>
    </row>
    <row r="11798" spans="1:4">
      <c r="A11798">
        <v>206616</v>
      </c>
      <c r="B11798" t="s">
        <v>636</v>
      </c>
      <c r="C11798">
        <v>183</v>
      </c>
      <c r="D11798">
        <v>2</v>
      </c>
    </row>
    <row r="11799" spans="1:4">
      <c r="A11799">
        <v>206620</v>
      </c>
      <c r="B11799" t="s">
        <v>11256</v>
      </c>
      <c r="C11799">
        <v>106</v>
      </c>
      <c r="D11799">
        <v>1</v>
      </c>
    </row>
    <row r="11800" spans="1:4">
      <c r="A11800">
        <v>206694</v>
      </c>
      <c r="B11800" t="s">
        <v>10114</v>
      </c>
      <c r="C11800">
        <v>64</v>
      </c>
      <c r="D11800">
        <v>2</v>
      </c>
    </row>
    <row r="11801" spans="1:4">
      <c r="A11801">
        <v>207112</v>
      </c>
      <c r="B11801" t="s">
        <v>11257</v>
      </c>
      <c r="C11801">
        <v>348</v>
      </c>
      <c r="D11801">
        <v>1</v>
      </c>
    </row>
    <row r="11802" spans="1:4">
      <c r="A11802">
        <v>207403</v>
      </c>
      <c r="B11802" t="s">
        <v>10362</v>
      </c>
      <c r="C11802">
        <v>547</v>
      </c>
      <c r="D11802">
        <v>3</v>
      </c>
    </row>
    <row r="11803" spans="1:4">
      <c r="A11803">
        <v>207404</v>
      </c>
      <c r="B11803" t="s">
        <v>10593</v>
      </c>
      <c r="C11803">
        <v>354</v>
      </c>
      <c r="D11803">
        <v>2</v>
      </c>
    </row>
    <row r="11804" spans="1:4">
      <c r="A11804">
        <v>207405</v>
      </c>
      <c r="B11804" t="s">
        <v>10594</v>
      </c>
      <c r="C11804">
        <v>388</v>
      </c>
      <c r="D11804">
        <v>2</v>
      </c>
    </row>
    <row r="11805" spans="1:4">
      <c r="A11805">
        <v>207588</v>
      </c>
      <c r="B11805" t="s">
        <v>11258</v>
      </c>
      <c r="C11805">
        <v>10</v>
      </c>
      <c r="D11805">
        <v>1</v>
      </c>
    </row>
    <row r="11806" spans="1:4">
      <c r="A11806">
        <v>207896</v>
      </c>
      <c r="B11806" t="s">
        <v>8716</v>
      </c>
      <c r="C11806">
        <v>263</v>
      </c>
      <c r="D11806">
        <v>1</v>
      </c>
    </row>
    <row r="11807" spans="1:4">
      <c r="A11807">
        <v>207942</v>
      </c>
      <c r="B11807" t="s">
        <v>10526</v>
      </c>
      <c r="C11807">
        <v>1878.9</v>
      </c>
      <c r="D11807">
        <v>211</v>
      </c>
    </row>
    <row r="11808" spans="1:4">
      <c r="A11808">
        <v>207959</v>
      </c>
      <c r="B11808" t="s">
        <v>9057</v>
      </c>
      <c r="C11808">
        <v>144</v>
      </c>
      <c r="D11808">
        <v>1</v>
      </c>
    </row>
    <row r="11809" spans="1:4">
      <c r="A11809">
        <v>208272</v>
      </c>
      <c r="B11809" t="s">
        <v>11113</v>
      </c>
      <c r="C11809">
        <v>-10</v>
      </c>
      <c r="D11809">
        <v>-1</v>
      </c>
    </row>
    <row r="11810" spans="1:4">
      <c r="A11810">
        <v>208311</v>
      </c>
      <c r="B11810" t="s">
        <v>1729</v>
      </c>
      <c r="C11810">
        <v>39</v>
      </c>
      <c r="D11810">
        <v>1</v>
      </c>
    </row>
    <row r="11811" spans="1:4">
      <c r="A11811">
        <v>209320</v>
      </c>
      <c r="B11811" t="s">
        <v>10444</v>
      </c>
      <c r="C11811">
        <v>164</v>
      </c>
      <c r="D11811">
        <v>1</v>
      </c>
    </row>
    <row r="11812" spans="1:4">
      <c r="A11812">
        <v>209457</v>
      </c>
      <c r="B11812" t="s">
        <v>9477</v>
      </c>
      <c r="C11812">
        <v>58.8</v>
      </c>
      <c r="D11812">
        <v>1</v>
      </c>
    </row>
    <row r="11813" spans="1:4">
      <c r="A11813">
        <v>209458</v>
      </c>
      <c r="B11813" t="s">
        <v>1828</v>
      </c>
      <c r="C11813">
        <v>25</v>
      </c>
      <c r="D11813">
        <v>1</v>
      </c>
    </row>
    <row r="11814" spans="1:4">
      <c r="A11814">
        <v>209460</v>
      </c>
      <c r="B11814" t="s">
        <v>1830</v>
      </c>
      <c r="C11814">
        <v>52.8</v>
      </c>
      <c r="D11814">
        <v>1</v>
      </c>
    </row>
    <row r="11815" spans="1:4">
      <c r="A11815">
        <v>209544</v>
      </c>
      <c r="B11815" t="s">
        <v>10258</v>
      </c>
      <c r="C11815">
        <v>36</v>
      </c>
      <c r="D11815">
        <v>1</v>
      </c>
    </row>
    <row r="11816" spans="1:4">
      <c r="A11816">
        <v>210042</v>
      </c>
      <c r="B11816" t="s">
        <v>9307</v>
      </c>
      <c r="C11816">
        <v>131</v>
      </c>
      <c r="D11816">
        <v>2</v>
      </c>
    </row>
    <row r="11817" spans="1:4">
      <c r="A11817">
        <v>210440</v>
      </c>
      <c r="B11817" t="s">
        <v>8755</v>
      </c>
      <c r="C11817">
        <v>160</v>
      </c>
      <c r="D11817">
        <v>1</v>
      </c>
    </row>
    <row r="11818" spans="1:4">
      <c r="A11818">
        <v>210903</v>
      </c>
      <c r="B11818" t="s">
        <v>633</v>
      </c>
      <c r="C11818">
        <v>329</v>
      </c>
      <c r="D11818">
        <v>2</v>
      </c>
    </row>
    <row r="11819" spans="1:4">
      <c r="A11819">
        <v>210906</v>
      </c>
      <c r="B11819" t="s">
        <v>9639</v>
      </c>
      <c r="C11819">
        <v>33</v>
      </c>
      <c r="D11819">
        <v>1</v>
      </c>
    </row>
    <row r="11820" spans="1:4">
      <c r="A11820">
        <v>210909</v>
      </c>
      <c r="B11820" t="s">
        <v>9640</v>
      </c>
      <c r="C11820">
        <v>23</v>
      </c>
      <c r="D11820">
        <v>1</v>
      </c>
    </row>
    <row r="11821" spans="1:4">
      <c r="A11821">
        <v>211135</v>
      </c>
      <c r="B11821" t="s">
        <v>9065</v>
      </c>
      <c r="C11821">
        <v>1266</v>
      </c>
      <c r="D11821">
        <v>3</v>
      </c>
    </row>
    <row r="11822" spans="1:4">
      <c r="A11822">
        <v>211419</v>
      </c>
      <c r="B11822" t="s">
        <v>10609</v>
      </c>
      <c r="C11822">
        <v>276</v>
      </c>
      <c r="D11822">
        <v>1</v>
      </c>
    </row>
    <row r="11823" spans="1:4">
      <c r="A11823">
        <v>211450</v>
      </c>
      <c r="B11823" t="s">
        <v>9309</v>
      </c>
      <c r="C11823">
        <v>1467</v>
      </c>
      <c r="D11823">
        <v>3</v>
      </c>
    </row>
    <row r="11824" spans="1:4">
      <c r="A11824">
        <v>211561</v>
      </c>
      <c r="B11824" t="s">
        <v>2121</v>
      </c>
      <c r="C11824">
        <v>149</v>
      </c>
      <c r="D11824">
        <v>1</v>
      </c>
    </row>
    <row r="11825" spans="1:4">
      <c r="A11825">
        <v>211618</v>
      </c>
      <c r="B11825" t="s">
        <v>710</v>
      </c>
      <c r="C11825">
        <v>279</v>
      </c>
      <c r="D11825">
        <v>1</v>
      </c>
    </row>
    <row r="11826" spans="1:4">
      <c r="A11826">
        <v>211715</v>
      </c>
      <c r="B11826" t="s">
        <v>11259</v>
      </c>
      <c r="C11826">
        <v>309</v>
      </c>
      <c r="D11826">
        <v>1</v>
      </c>
    </row>
    <row r="11827" spans="1:4">
      <c r="A11827">
        <v>211728</v>
      </c>
      <c r="B11827" t="s">
        <v>9067</v>
      </c>
      <c r="C11827">
        <v>88</v>
      </c>
      <c r="D11827">
        <v>1</v>
      </c>
    </row>
    <row r="11828" spans="1:4">
      <c r="A11828">
        <v>211754</v>
      </c>
      <c r="B11828" t="s">
        <v>2064</v>
      </c>
      <c r="C11828">
        <v>316</v>
      </c>
      <c r="D11828">
        <v>3</v>
      </c>
    </row>
    <row r="11829" spans="1:4">
      <c r="A11829">
        <v>211856</v>
      </c>
      <c r="B11829" t="s">
        <v>2108</v>
      </c>
      <c r="C11829">
        <v>60</v>
      </c>
      <c r="D11829">
        <v>1</v>
      </c>
    </row>
    <row r="11830" spans="1:4">
      <c r="A11830">
        <v>212108</v>
      </c>
      <c r="B11830" t="s">
        <v>11260</v>
      </c>
      <c r="C11830">
        <v>158</v>
      </c>
      <c r="D11830">
        <v>1</v>
      </c>
    </row>
    <row r="11831" spans="1:4">
      <c r="A11831">
        <v>212357</v>
      </c>
      <c r="B11831" t="s">
        <v>11261</v>
      </c>
      <c r="C11831">
        <v>169</v>
      </c>
      <c r="D11831">
        <v>1</v>
      </c>
    </row>
    <row r="11832" spans="1:4">
      <c r="A11832">
        <v>212387</v>
      </c>
      <c r="B11832" t="s">
        <v>9313</v>
      </c>
      <c r="C11832">
        <v>80</v>
      </c>
      <c r="D11832">
        <v>1</v>
      </c>
    </row>
    <row r="11833" spans="1:4">
      <c r="A11833">
        <v>212428</v>
      </c>
      <c r="B11833" t="s">
        <v>409</v>
      </c>
      <c r="C11833">
        <v>599</v>
      </c>
      <c r="D11833">
        <v>1</v>
      </c>
    </row>
    <row r="11834" spans="1:4">
      <c r="A11834">
        <v>212484</v>
      </c>
      <c r="B11834" t="s">
        <v>9069</v>
      </c>
      <c r="C11834">
        <v>99</v>
      </c>
      <c r="D11834">
        <v>1</v>
      </c>
    </row>
    <row r="11835" spans="1:4">
      <c r="A11835">
        <v>212899</v>
      </c>
      <c r="B11835" t="s">
        <v>2220</v>
      </c>
      <c r="C11835">
        <v>42</v>
      </c>
      <c r="D11835">
        <v>1</v>
      </c>
    </row>
    <row r="11836" spans="1:4">
      <c r="A11836">
        <v>212973</v>
      </c>
      <c r="B11836" t="s">
        <v>9314</v>
      </c>
      <c r="C11836">
        <v>-246</v>
      </c>
      <c r="D11836">
        <v>-1</v>
      </c>
    </row>
    <row r="11837" spans="1:4">
      <c r="A11837">
        <v>213153</v>
      </c>
      <c r="B11837" t="s">
        <v>11262</v>
      </c>
      <c r="C11837">
        <v>79</v>
      </c>
      <c r="D11837">
        <v>1</v>
      </c>
    </row>
    <row r="11838" spans="1:4">
      <c r="A11838">
        <v>213153</v>
      </c>
      <c r="B11838" t="s">
        <v>11262</v>
      </c>
      <c r="C11838">
        <v>79</v>
      </c>
      <c r="D11838">
        <v>1</v>
      </c>
    </row>
    <row r="11839" spans="1:4">
      <c r="A11839">
        <v>213154</v>
      </c>
      <c r="B11839" t="s">
        <v>11263</v>
      </c>
      <c r="C11839">
        <v>58</v>
      </c>
      <c r="D11839">
        <v>1</v>
      </c>
    </row>
    <row r="11840" spans="1:4">
      <c r="A11840">
        <v>213315</v>
      </c>
      <c r="B11840" t="s">
        <v>297</v>
      </c>
      <c r="C11840">
        <v>1363</v>
      </c>
      <c r="D11840">
        <v>6</v>
      </c>
    </row>
    <row r="11841" spans="1:4">
      <c r="A11841">
        <v>213315</v>
      </c>
      <c r="B11841" t="s">
        <v>297</v>
      </c>
      <c r="C11841">
        <v>208</v>
      </c>
      <c r="D11841">
        <v>1</v>
      </c>
    </row>
    <row r="11842" spans="1:4">
      <c r="A11842">
        <v>213315</v>
      </c>
      <c r="B11842" t="s">
        <v>297</v>
      </c>
      <c r="C11842">
        <v>436</v>
      </c>
      <c r="D11842">
        <v>2</v>
      </c>
    </row>
    <row r="11843" spans="1:4">
      <c r="A11843">
        <v>213315</v>
      </c>
      <c r="B11843" t="s">
        <v>297</v>
      </c>
      <c r="C11843">
        <v>5001</v>
      </c>
      <c r="D11843">
        <v>22</v>
      </c>
    </row>
    <row r="11844" spans="1:4">
      <c r="A11844">
        <v>213315</v>
      </c>
      <c r="B11844" t="s">
        <v>297</v>
      </c>
      <c r="C11844">
        <v>2518</v>
      </c>
      <c r="D11844">
        <v>11</v>
      </c>
    </row>
    <row r="11845" spans="1:4">
      <c r="A11845">
        <v>213315</v>
      </c>
      <c r="B11845" t="s">
        <v>297</v>
      </c>
      <c r="C11845">
        <v>1596</v>
      </c>
      <c r="D11845">
        <v>7</v>
      </c>
    </row>
    <row r="11846" spans="1:4">
      <c r="A11846">
        <v>213321</v>
      </c>
      <c r="B11846" t="s">
        <v>10624</v>
      </c>
      <c r="C11846">
        <v>49.8</v>
      </c>
      <c r="D11846">
        <v>1</v>
      </c>
    </row>
    <row r="11847" spans="1:4">
      <c r="A11847">
        <v>213362</v>
      </c>
      <c r="B11847" t="s">
        <v>9645</v>
      </c>
      <c r="C11847">
        <v>246</v>
      </c>
      <c r="D11847">
        <v>1</v>
      </c>
    </row>
    <row r="11848" spans="1:4">
      <c r="A11848">
        <v>213815</v>
      </c>
      <c r="B11848" t="s">
        <v>2274</v>
      </c>
      <c r="C11848">
        <v>80</v>
      </c>
      <c r="D11848">
        <v>1</v>
      </c>
    </row>
    <row r="11849" spans="1:4">
      <c r="A11849">
        <v>213817</v>
      </c>
      <c r="B11849" t="s">
        <v>10626</v>
      </c>
      <c r="C11849">
        <v>129</v>
      </c>
      <c r="D11849">
        <v>1</v>
      </c>
    </row>
    <row r="11850" spans="1:4">
      <c r="A11850">
        <v>213825</v>
      </c>
      <c r="B11850" t="s">
        <v>2284</v>
      </c>
      <c r="C11850">
        <v>74</v>
      </c>
      <c r="D11850">
        <v>1</v>
      </c>
    </row>
    <row r="11851" spans="1:4">
      <c r="A11851">
        <v>213838</v>
      </c>
      <c r="B11851" t="s">
        <v>9246</v>
      </c>
      <c r="C11851">
        <v>63</v>
      </c>
      <c r="D11851">
        <v>1</v>
      </c>
    </row>
    <row r="11852" spans="1:4">
      <c r="A11852">
        <v>213931</v>
      </c>
      <c r="B11852" t="s">
        <v>8761</v>
      </c>
      <c r="C11852">
        <v>-599</v>
      </c>
      <c r="D11852">
        <v>-1</v>
      </c>
    </row>
    <row r="11853" spans="1:4">
      <c r="A11853">
        <v>213994</v>
      </c>
      <c r="B11853" t="s">
        <v>9782</v>
      </c>
      <c r="C11853">
        <v>326.2</v>
      </c>
      <c r="D11853">
        <v>9</v>
      </c>
    </row>
    <row r="11854" spans="1:4">
      <c r="A11854">
        <v>214021</v>
      </c>
      <c r="B11854" t="s">
        <v>10017</v>
      </c>
      <c r="C11854">
        <v>194</v>
      </c>
      <c r="D11854">
        <v>1</v>
      </c>
    </row>
    <row r="11855" spans="1:4">
      <c r="A11855">
        <v>214106</v>
      </c>
      <c r="B11855" t="s">
        <v>11264</v>
      </c>
      <c r="C11855">
        <v>81</v>
      </c>
      <c r="D11855">
        <v>2</v>
      </c>
    </row>
    <row r="11856" spans="1:4">
      <c r="A11856">
        <v>214485</v>
      </c>
      <c r="B11856" t="s">
        <v>8711</v>
      </c>
      <c r="C11856">
        <v>1051</v>
      </c>
      <c r="D11856">
        <v>2</v>
      </c>
    </row>
    <row r="11857" spans="1:4">
      <c r="A11857">
        <v>214685</v>
      </c>
      <c r="B11857" t="s">
        <v>2487</v>
      </c>
      <c r="C11857">
        <v>244</v>
      </c>
      <c r="D11857">
        <v>1</v>
      </c>
    </row>
    <row r="11858" spans="1:4">
      <c r="A11858">
        <v>214855</v>
      </c>
      <c r="B11858" t="s">
        <v>9073</v>
      </c>
      <c r="C11858">
        <v>247</v>
      </c>
      <c r="D11858">
        <v>1</v>
      </c>
    </row>
    <row r="11859" spans="1:4">
      <c r="A11859">
        <v>214863</v>
      </c>
      <c r="B11859" t="s">
        <v>9486</v>
      </c>
      <c r="C11859">
        <v>115</v>
      </c>
      <c r="D11859">
        <v>2</v>
      </c>
    </row>
    <row r="11860" spans="1:4">
      <c r="A11860">
        <v>214982</v>
      </c>
      <c r="B11860" t="s">
        <v>11265</v>
      </c>
      <c r="C11860">
        <v>119</v>
      </c>
      <c r="D11860">
        <v>1</v>
      </c>
    </row>
    <row r="11861" spans="1:4">
      <c r="A11861">
        <v>214986</v>
      </c>
      <c r="B11861" t="s">
        <v>9321</v>
      </c>
      <c r="C11861">
        <v>99</v>
      </c>
      <c r="D11861">
        <v>1</v>
      </c>
    </row>
    <row r="11862" spans="1:4">
      <c r="A11862">
        <v>215254</v>
      </c>
      <c r="B11862" t="s">
        <v>11266</v>
      </c>
      <c r="C11862">
        <v>241</v>
      </c>
      <c r="D11862">
        <v>1</v>
      </c>
    </row>
    <row r="11863" spans="1:4">
      <c r="A11863">
        <v>215269</v>
      </c>
      <c r="B11863" t="s">
        <v>11267</v>
      </c>
      <c r="C11863">
        <v>58</v>
      </c>
      <c r="D11863">
        <v>1</v>
      </c>
    </row>
    <row r="11864" spans="1:4">
      <c r="A11864">
        <v>215270</v>
      </c>
      <c r="B11864" t="s">
        <v>11268</v>
      </c>
      <c r="C11864">
        <v>49</v>
      </c>
      <c r="D11864">
        <v>1</v>
      </c>
    </row>
    <row r="11865" spans="1:4">
      <c r="A11865">
        <v>215528</v>
      </c>
      <c r="B11865" t="s">
        <v>11269</v>
      </c>
      <c r="C11865">
        <v>19</v>
      </c>
      <c r="D11865">
        <v>1</v>
      </c>
    </row>
    <row r="11866" spans="1:4">
      <c r="A11866">
        <v>215539</v>
      </c>
      <c r="B11866" t="s">
        <v>11270</v>
      </c>
      <c r="C11866">
        <v>82</v>
      </c>
      <c r="D11866">
        <v>1</v>
      </c>
    </row>
    <row r="11867" spans="1:4">
      <c r="A11867">
        <v>215544</v>
      </c>
      <c r="B11867" t="s">
        <v>9487</v>
      </c>
      <c r="C11867">
        <v>0</v>
      </c>
      <c r="D11867">
        <v>1</v>
      </c>
    </row>
    <row r="11868" spans="1:4">
      <c r="A11868">
        <v>215595</v>
      </c>
      <c r="B11868" t="s">
        <v>8767</v>
      </c>
      <c r="C11868">
        <v>-51</v>
      </c>
      <c r="D11868">
        <v>0</v>
      </c>
    </row>
    <row r="11869" spans="1:4">
      <c r="A11869">
        <v>215689</v>
      </c>
      <c r="B11869" t="s">
        <v>10956</v>
      </c>
      <c r="C11869">
        <v>23</v>
      </c>
      <c r="D11869">
        <v>1</v>
      </c>
    </row>
    <row r="11870" spans="1:4">
      <c r="A11870">
        <v>216170</v>
      </c>
      <c r="B11870" t="s">
        <v>9325</v>
      </c>
      <c r="C11870">
        <v>118</v>
      </c>
      <c r="D11870">
        <v>2</v>
      </c>
    </row>
    <row r="11871" spans="1:4">
      <c r="A11871">
        <v>216186</v>
      </c>
      <c r="B11871" t="s">
        <v>10453</v>
      </c>
      <c r="C11871">
        <v>1380</v>
      </c>
      <c r="D11871">
        <v>1</v>
      </c>
    </row>
    <row r="11872" spans="1:4">
      <c r="A11872">
        <v>216985</v>
      </c>
      <c r="B11872" t="s">
        <v>8770</v>
      </c>
      <c r="C11872">
        <v>1368</v>
      </c>
      <c r="D11872">
        <v>1</v>
      </c>
    </row>
    <row r="11873" spans="1:4">
      <c r="A11873">
        <v>216985</v>
      </c>
      <c r="B11873" t="s">
        <v>8770</v>
      </c>
      <c r="C11873">
        <v>-1358</v>
      </c>
      <c r="D11873">
        <v>-1</v>
      </c>
    </row>
    <row r="11874" spans="1:4">
      <c r="A11874">
        <v>217009</v>
      </c>
      <c r="B11874" t="s">
        <v>10641</v>
      </c>
      <c r="C11874">
        <v>-129</v>
      </c>
      <c r="D11874">
        <v>-1</v>
      </c>
    </row>
    <row r="11875" spans="1:4">
      <c r="A11875">
        <v>217023</v>
      </c>
      <c r="B11875" t="s">
        <v>8771</v>
      </c>
      <c r="C11875">
        <v>159</v>
      </c>
      <c r="D11875">
        <v>1</v>
      </c>
    </row>
    <row r="11876" spans="1:4">
      <c r="A11876">
        <v>217078</v>
      </c>
      <c r="B11876" t="s">
        <v>9077</v>
      </c>
      <c r="C11876">
        <v>19.8</v>
      </c>
      <c r="D11876">
        <v>2</v>
      </c>
    </row>
    <row r="11877" spans="1:4">
      <c r="A11877">
        <v>217080</v>
      </c>
      <c r="B11877" t="s">
        <v>9078</v>
      </c>
      <c r="C11877">
        <v>49.9</v>
      </c>
      <c r="D11877">
        <v>1</v>
      </c>
    </row>
    <row r="11878" spans="1:4">
      <c r="A11878">
        <v>217136</v>
      </c>
      <c r="B11878" t="s">
        <v>9326</v>
      </c>
      <c r="C11878">
        <v>69</v>
      </c>
      <c r="D11878">
        <v>1</v>
      </c>
    </row>
    <row r="11879" spans="1:4">
      <c r="A11879">
        <v>217231</v>
      </c>
      <c r="B11879" t="s">
        <v>10959</v>
      </c>
      <c r="C11879">
        <v>738</v>
      </c>
      <c r="D11879">
        <v>2</v>
      </c>
    </row>
    <row r="11880" spans="1:4">
      <c r="A11880">
        <v>217309</v>
      </c>
      <c r="B11880" t="s">
        <v>10960</v>
      </c>
      <c r="C11880">
        <v>28</v>
      </c>
      <c r="D11880">
        <v>1</v>
      </c>
    </row>
    <row r="11881" spans="1:4">
      <c r="A11881">
        <v>217314</v>
      </c>
      <c r="B11881" t="s">
        <v>8777</v>
      </c>
      <c r="C11881">
        <v>34</v>
      </c>
      <c r="D11881">
        <v>1</v>
      </c>
    </row>
    <row r="11882" spans="1:4">
      <c r="A11882">
        <v>217378</v>
      </c>
      <c r="B11882" t="s">
        <v>10292</v>
      </c>
      <c r="C11882">
        <v>51</v>
      </c>
      <c r="D11882">
        <v>1</v>
      </c>
    </row>
    <row r="11883" spans="1:4">
      <c r="A11883">
        <v>217444</v>
      </c>
      <c r="B11883" t="s">
        <v>10961</v>
      </c>
      <c r="C11883">
        <v>-100</v>
      </c>
      <c r="D11883">
        <v>0</v>
      </c>
    </row>
    <row r="11884" spans="1:4">
      <c r="A11884">
        <v>217669</v>
      </c>
      <c r="B11884" t="s">
        <v>9329</v>
      </c>
      <c r="C11884">
        <v>741</v>
      </c>
      <c r="D11884">
        <v>3</v>
      </c>
    </row>
    <row r="11885" spans="1:4">
      <c r="A11885">
        <v>217670</v>
      </c>
      <c r="B11885" t="s">
        <v>9599</v>
      </c>
      <c r="C11885">
        <v>1588</v>
      </c>
      <c r="D11885">
        <v>2</v>
      </c>
    </row>
    <row r="11886" spans="1:4">
      <c r="A11886">
        <v>217758</v>
      </c>
      <c r="B11886" t="s">
        <v>9907</v>
      </c>
      <c r="C11886">
        <v>349</v>
      </c>
      <c r="D11886">
        <v>1</v>
      </c>
    </row>
    <row r="11887" spans="1:4">
      <c r="A11887">
        <v>217854</v>
      </c>
      <c r="B11887" t="s">
        <v>221</v>
      </c>
      <c r="C11887">
        <v>101</v>
      </c>
      <c r="D11887">
        <v>1</v>
      </c>
    </row>
    <row r="11888" spans="1:4">
      <c r="A11888">
        <v>217855</v>
      </c>
      <c r="B11888" t="s">
        <v>10021</v>
      </c>
      <c r="C11888">
        <v>164</v>
      </c>
      <c r="D11888">
        <v>1</v>
      </c>
    </row>
    <row r="11889" spans="1:4">
      <c r="A11889">
        <v>217856</v>
      </c>
      <c r="B11889" t="s">
        <v>10646</v>
      </c>
      <c r="C11889">
        <v>168.4</v>
      </c>
      <c r="D11889">
        <v>3</v>
      </c>
    </row>
    <row r="11890" spans="1:4">
      <c r="A11890">
        <v>217982</v>
      </c>
      <c r="B11890" t="s">
        <v>2890</v>
      </c>
      <c r="C11890">
        <v>309</v>
      </c>
      <c r="D11890">
        <v>1</v>
      </c>
    </row>
    <row r="11891" spans="1:4">
      <c r="A11891">
        <v>218037</v>
      </c>
      <c r="B11891" t="s">
        <v>10022</v>
      </c>
      <c r="C11891">
        <v>418</v>
      </c>
      <c r="D11891">
        <v>3</v>
      </c>
    </row>
    <row r="11892" spans="1:4">
      <c r="A11892">
        <v>218128</v>
      </c>
      <c r="B11892" t="s">
        <v>11271</v>
      </c>
      <c r="C11892">
        <v>111</v>
      </c>
      <c r="D11892">
        <v>2</v>
      </c>
    </row>
    <row r="11893" spans="1:4">
      <c r="A11893">
        <v>218128</v>
      </c>
      <c r="B11893" t="s">
        <v>11271</v>
      </c>
      <c r="C11893">
        <v>56</v>
      </c>
      <c r="D11893">
        <v>1</v>
      </c>
    </row>
    <row r="11894" spans="1:4">
      <c r="A11894">
        <v>218216</v>
      </c>
      <c r="B11894" t="s">
        <v>51</v>
      </c>
      <c r="C11894">
        <v>61.8</v>
      </c>
      <c r="D11894">
        <v>1</v>
      </c>
    </row>
    <row r="11895" spans="1:4">
      <c r="A11895">
        <v>218219</v>
      </c>
      <c r="B11895" t="s">
        <v>9649</v>
      </c>
      <c r="C11895">
        <v>50</v>
      </c>
      <c r="D11895">
        <v>1</v>
      </c>
    </row>
    <row r="11896" spans="1:4">
      <c r="A11896">
        <v>218222</v>
      </c>
      <c r="B11896" t="s">
        <v>9874</v>
      </c>
      <c r="C11896">
        <v>65</v>
      </c>
      <c r="D11896">
        <v>1</v>
      </c>
    </row>
    <row r="11897" spans="1:4">
      <c r="A11897">
        <v>218226</v>
      </c>
      <c r="B11897" t="s">
        <v>9748</v>
      </c>
      <c r="C11897">
        <v>93</v>
      </c>
      <c r="D11897">
        <v>1</v>
      </c>
    </row>
    <row r="11898" spans="1:4">
      <c r="A11898">
        <v>218235</v>
      </c>
      <c r="B11898" t="s">
        <v>10211</v>
      </c>
      <c r="C11898">
        <v>89</v>
      </c>
      <c r="D11898">
        <v>1</v>
      </c>
    </row>
    <row r="11899" spans="1:4">
      <c r="A11899">
        <v>218247</v>
      </c>
      <c r="B11899" t="s">
        <v>9749</v>
      </c>
      <c r="C11899">
        <v>64</v>
      </c>
      <c r="D11899">
        <v>1</v>
      </c>
    </row>
    <row r="11900" spans="1:4">
      <c r="A11900">
        <v>218434</v>
      </c>
      <c r="B11900" t="s">
        <v>10212</v>
      </c>
      <c r="C11900">
        <v>38</v>
      </c>
      <c r="D11900">
        <v>1</v>
      </c>
    </row>
    <row r="11901" spans="1:4">
      <c r="A11901">
        <v>218440</v>
      </c>
      <c r="B11901" t="s">
        <v>11272</v>
      </c>
      <c r="C11901">
        <v>388</v>
      </c>
      <c r="D11901">
        <v>2</v>
      </c>
    </row>
    <row r="11902" spans="1:4">
      <c r="A11902">
        <v>218609</v>
      </c>
      <c r="B11902" t="s">
        <v>11273</v>
      </c>
      <c r="C11902">
        <v>105</v>
      </c>
      <c r="D11902">
        <v>1</v>
      </c>
    </row>
    <row r="11903" spans="1:4">
      <c r="A11903">
        <v>218617</v>
      </c>
      <c r="B11903" t="s">
        <v>2954</v>
      </c>
      <c r="C11903">
        <v>75</v>
      </c>
      <c r="D11903">
        <v>1</v>
      </c>
    </row>
    <row r="11904" spans="1:4">
      <c r="A11904">
        <v>218627</v>
      </c>
      <c r="B11904" t="s">
        <v>11274</v>
      </c>
      <c r="C11904">
        <v>89</v>
      </c>
      <c r="D11904">
        <v>1</v>
      </c>
    </row>
    <row r="11905" spans="1:4">
      <c r="A11905">
        <v>218679</v>
      </c>
      <c r="B11905" t="s">
        <v>11275</v>
      </c>
      <c r="C11905">
        <v>153</v>
      </c>
      <c r="D11905">
        <v>1</v>
      </c>
    </row>
    <row r="11906" spans="1:4">
      <c r="A11906">
        <v>218700</v>
      </c>
      <c r="B11906" t="s">
        <v>10652</v>
      </c>
      <c r="C11906">
        <v>155</v>
      </c>
      <c r="D11906">
        <v>1</v>
      </c>
    </row>
    <row r="11907" spans="1:4">
      <c r="A11907">
        <v>218705</v>
      </c>
      <c r="B11907" t="s">
        <v>2978</v>
      </c>
      <c r="C11907">
        <v>75</v>
      </c>
      <c r="D11907">
        <v>1</v>
      </c>
    </row>
    <row r="11908" spans="1:4">
      <c r="A11908">
        <v>218711</v>
      </c>
      <c r="B11908" t="s">
        <v>10966</v>
      </c>
      <c r="C11908">
        <v>105</v>
      </c>
      <c r="D11908">
        <v>1</v>
      </c>
    </row>
    <row r="11909" spans="1:4">
      <c r="A11909">
        <v>218720</v>
      </c>
      <c r="B11909" t="s">
        <v>11122</v>
      </c>
      <c r="C11909">
        <v>64</v>
      </c>
      <c r="D11909">
        <v>1</v>
      </c>
    </row>
    <row r="11910" spans="1:4">
      <c r="A11910">
        <v>218731</v>
      </c>
      <c r="B11910" t="s">
        <v>10454</v>
      </c>
      <c r="C11910">
        <v>41</v>
      </c>
      <c r="D11910">
        <v>1</v>
      </c>
    </row>
    <row r="11911" spans="1:4">
      <c r="A11911">
        <v>218779</v>
      </c>
      <c r="B11911" t="s">
        <v>415</v>
      </c>
      <c r="C11911">
        <v>108</v>
      </c>
      <c r="D11911">
        <v>1</v>
      </c>
    </row>
    <row r="11912" spans="1:4">
      <c r="A11912">
        <v>218853</v>
      </c>
      <c r="B11912" t="s">
        <v>523</v>
      </c>
      <c r="C11912">
        <v>829</v>
      </c>
      <c r="D11912">
        <v>3</v>
      </c>
    </row>
    <row r="11913" spans="1:4">
      <c r="A11913">
        <v>219188</v>
      </c>
      <c r="B11913" t="s">
        <v>3081</v>
      </c>
      <c r="C11913">
        <v>34</v>
      </c>
      <c r="D11913">
        <v>1</v>
      </c>
    </row>
    <row r="11914" spans="1:4">
      <c r="A11914">
        <v>219189</v>
      </c>
      <c r="B11914" t="s">
        <v>3082</v>
      </c>
      <c r="C11914">
        <v>38</v>
      </c>
      <c r="D11914">
        <v>1</v>
      </c>
    </row>
    <row r="11915" spans="1:4">
      <c r="A11915">
        <v>219450</v>
      </c>
      <c r="B11915" t="s">
        <v>3129</v>
      </c>
      <c r="C11915">
        <v>35</v>
      </c>
      <c r="D11915">
        <v>1</v>
      </c>
    </row>
    <row r="11916" spans="1:4">
      <c r="A11916">
        <v>219460</v>
      </c>
      <c r="B11916" t="s">
        <v>3137</v>
      </c>
      <c r="C11916">
        <v>89</v>
      </c>
      <c r="D11916">
        <v>1</v>
      </c>
    </row>
    <row r="11917" spans="1:4">
      <c r="A11917">
        <v>219585</v>
      </c>
      <c r="B11917" t="s">
        <v>10656</v>
      </c>
      <c r="C11917">
        <v>160</v>
      </c>
      <c r="D11917">
        <v>1</v>
      </c>
    </row>
    <row r="11918" spans="1:4">
      <c r="A11918">
        <v>219733</v>
      </c>
      <c r="B11918" t="s">
        <v>10657</v>
      </c>
      <c r="C11918">
        <v>679</v>
      </c>
      <c r="D11918">
        <v>1</v>
      </c>
    </row>
    <row r="11919" spans="1:4">
      <c r="A11919">
        <v>219734</v>
      </c>
      <c r="B11919" t="s">
        <v>10295</v>
      </c>
      <c r="C11919">
        <v>542</v>
      </c>
      <c r="D11919">
        <v>2</v>
      </c>
    </row>
    <row r="11920" spans="1:4">
      <c r="A11920">
        <v>219876</v>
      </c>
      <c r="B11920" t="s">
        <v>9498</v>
      </c>
      <c r="C11920">
        <v>962</v>
      </c>
      <c r="D11920">
        <v>3</v>
      </c>
    </row>
    <row r="11921" spans="1:4">
      <c r="A11921">
        <v>220018</v>
      </c>
      <c r="B11921" t="s">
        <v>10127</v>
      </c>
      <c r="C11921">
        <v>258</v>
      </c>
      <c r="D11921">
        <v>1</v>
      </c>
    </row>
    <row r="11922" spans="1:4">
      <c r="A11922">
        <v>220023</v>
      </c>
      <c r="B11922" t="s">
        <v>512</v>
      </c>
      <c r="C11922">
        <v>506</v>
      </c>
      <c r="D11922">
        <v>2</v>
      </c>
    </row>
    <row r="11923" spans="1:4">
      <c r="A11923">
        <v>220045</v>
      </c>
      <c r="B11923" t="s">
        <v>11276</v>
      </c>
      <c r="C11923">
        <v>228</v>
      </c>
      <c r="D11923">
        <v>1</v>
      </c>
    </row>
    <row r="11924" spans="1:4">
      <c r="A11924">
        <v>220091</v>
      </c>
      <c r="B11924" t="s">
        <v>10663</v>
      </c>
      <c r="C11924">
        <v>637</v>
      </c>
      <c r="D11924">
        <v>1</v>
      </c>
    </row>
    <row r="11925" spans="1:4">
      <c r="A11925">
        <v>220105</v>
      </c>
      <c r="B11925" t="s">
        <v>10971</v>
      </c>
      <c r="C11925">
        <v>48</v>
      </c>
      <c r="D11925">
        <v>2</v>
      </c>
    </row>
    <row r="11926" spans="1:4">
      <c r="A11926">
        <v>220106</v>
      </c>
      <c r="B11926" t="s">
        <v>9086</v>
      </c>
      <c r="C11926">
        <v>121</v>
      </c>
      <c r="D11926">
        <v>5</v>
      </c>
    </row>
    <row r="11927" spans="1:4">
      <c r="A11927">
        <v>220109</v>
      </c>
      <c r="B11927" t="s">
        <v>10026</v>
      </c>
      <c r="C11927">
        <v>147</v>
      </c>
      <c r="D11927">
        <v>6</v>
      </c>
    </row>
    <row r="11928" spans="1:4">
      <c r="A11928">
        <v>220111</v>
      </c>
      <c r="B11928" t="s">
        <v>9500</v>
      </c>
      <c r="C11928">
        <v>121</v>
      </c>
      <c r="D11928">
        <v>5</v>
      </c>
    </row>
    <row r="11929" spans="1:4">
      <c r="A11929">
        <v>220140</v>
      </c>
      <c r="B11929" t="s">
        <v>9087</v>
      </c>
      <c r="C11929">
        <v>94</v>
      </c>
      <c r="D11929">
        <v>1</v>
      </c>
    </row>
    <row r="11930" spans="1:4">
      <c r="A11930">
        <v>220150</v>
      </c>
      <c r="B11930" t="s">
        <v>11277</v>
      </c>
      <c r="C11930">
        <v>187</v>
      </c>
      <c r="D11930">
        <v>1</v>
      </c>
    </row>
    <row r="11931" spans="1:4">
      <c r="A11931">
        <v>220153</v>
      </c>
      <c r="B11931" t="s">
        <v>11278</v>
      </c>
      <c r="C11931">
        <v>187</v>
      </c>
      <c r="D11931">
        <v>1</v>
      </c>
    </row>
    <row r="11932" spans="1:4">
      <c r="A11932">
        <v>220169</v>
      </c>
      <c r="B11932" t="s">
        <v>10975</v>
      </c>
      <c r="C11932">
        <v>70</v>
      </c>
      <c r="D11932">
        <v>1</v>
      </c>
    </row>
    <row r="11933" spans="1:4">
      <c r="A11933">
        <v>220188</v>
      </c>
      <c r="B11933" t="s">
        <v>8785</v>
      </c>
      <c r="C11933">
        <v>108</v>
      </c>
      <c r="D11933">
        <v>1</v>
      </c>
    </row>
    <row r="11934" spans="1:4">
      <c r="A11934">
        <v>220203</v>
      </c>
      <c r="B11934" t="s">
        <v>8786</v>
      </c>
      <c r="C11934">
        <v>41</v>
      </c>
      <c r="D11934">
        <v>1</v>
      </c>
    </row>
    <row r="11935" spans="1:4">
      <c r="A11935">
        <v>220204</v>
      </c>
      <c r="B11935" t="s">
        <v>11279</v>
      </c>
      <c r="C11935">
        <v>83</v>
      </c>
      <c r="D11935">
        <v>2</v>
      </c>
    </row>
    <row r="11936" spans="1:4">
      <c r="A11936">
        <v>220205</v>
      </c>
      <c r="B11936" t="s">
        <v>11280</v>
      </c>
      <c r="C11936">
        <v>41</v>
      </c>
      <c r="D11936">
        <v>1</v>
      </c>
    </row>
    <row r="11937" spans="1:4">
      <c r="A11937">
        <v>220214</v>
      </c>
      <c r="B11937" t="s">
        <v>11281</v>
      </c>
      <c r="C11937">
        <v>40</v>
      </c>
      <c r="D11937">
        <v>1</v>
      </c>
    </row>
    <row r="11938" spans="1:4">
      <c r="A11938">
        <v>220233</v>
      </c>
      <c r="B11938" t="s">
        <v>9248</v>
      </c>
      <c r="C11938">
        <v>62</v>
      </c>
      <c r="D11938">
        <v>1</v>
      </c>
    </row>
    <row r="11939" spans="1:4">
      <c r="A11939">
        <v>220257</v>
      </c>
      <c r="B11939" t="s">
        <v>9506</v>
      </c>
      <c r="C11939">
        <v>163</v>
      </c>
      <c r="D11939">
        <v>1</v>
      </c>
    </row>
    <row r="11940" spans="1:4">
      <c r="A11940">
        <v>220258</v>
      </c>
      <c r="B11940" t="s">
        <v>9653</v>
      </c>
      <c r="C11940">
        <v>319</v>
      </c>
      <c r="D11940">
        <v>2</v>
      </c>
    </row>
    <row r="11941" spans="1:4">
      <c r="A11941">
        <v>220259</v>
      </c>
      <c r="B11941" t="s">
        <v>11129</v>
      </c>
      <c r="C11941">
        <v>86</v>
      </c>
      <c r="D11941">
        <v>1</v>
      </c>
    </row>
    <row r="11942" spans="1:4">
      <c r="A11942">
        <v>220263</v>
      </c>
      <c r="B11942" t="s">
        <v>11282</v>
      </c>
      <c r="C11942">
        <v>349</v>
      </c>
      <c r="D11942">
        <v>1</v>
      </c>
    </row>
    <row r="11943" spans="1:4">
      <c r="A11943">
        <v>220265</v>
      </c>
      <c r="B11943" t="s">
        <v>10896</v>
      </c>
      <c r="C11943">
        <v>262</v>
      </c>
      <c r="D11943">
        <v>2</v>
      </c>
    </row>
    <row r="11944" spans="1:4">
      <c r="A11944">
        <v>220270</v>
      </c>
      <c r="B11944" t="s">
        <v>11283</v>
      </c>
      <c r="C11944">
        <v>187</v>
      </c>
      <c r="D11944">
        <v>1</v>
      </c>
    </row>
    <row r="11945" spans="1:4">
      <c r="A11945">
        <v>220273</v>
      </c>
      <c r="B11945" t="s">
        <v>11284</v>
      </c>
      <c r="C11945">
        <v>162</v>
      </c>
      <c r="D11945">
        <v>1</v>
      </c>
    </row>
    <row r="11946" spans="1:4">
      <c r="A11946">
        <v>220389</v>
      </c>
      <c r="B11946" t="s">
        <v>10672</v>
      </c>
      <c r="C11946">
        <v>2380</v>
      </c>
      <c r="D11946">
        <v>1</v>
      </c>
    </row>
    <row r="11947" spans="1:4">
      <c r="A11947">
        <v>220401</v>
      </c>
      <c r="B11947" t="s">
        <v>9914</v>
      </c>
      <c r="C11947">
        <v>1319</v>
      </c>
      <c r="D11947">
        <v>1</v>
      </c>
    </row>
    <row r="11948" spans="1:4">
      <c r="A11948">
        <v>220402</v>
      </c>
      <c r="B11948" t="s">
        <v>542</v>
      </c>
      <c r="C11948">
        <v>523</v>
      </c>
      <c r="D11948">
        <v>2</v>
      </c>
    </row>
    <row r="11949" spans="1:4">
      <c r="A11949">
        <v>220451</v>
      </c>
      <c r="B11949" t="s">
        <v>11285</v>
      </c>
      <c r="C11949">
        <v>2799</v>
      </c>
      <c r="D11949">
        <v>1</v>
      </c>
    </row>
    <row r="11950" spans="1:4">
      <c r="A11950">
        <v>220731</v>
      </c>
      <c r="B11950" t="s">
        <v>9799</v>
      </c>
      <c r="C11950">
        <v>99</v>
      </c>
      <c r="D11950">
        <v>1</v>
      </c>
    </row>
    <row r="11951" spans="1:4">
      <c r="A11951">
        <v>220951</v>
      </c>
      <c r="B11951" t="s">
        <v>11286</v>
      </c>
      <c r="C11951">
        <v>99</v>
      </c>
      <c r="D11951">
        <v>1</v>
      </c>
    </row>
    <row r="11952" spans="1:4">
      <c r="A11952">
        <v>221053</v>
      </c>
      <c r="B11952" t="s">
        <v>9508</v>
      </c>
      <c r="C11952">
        <v>738</v>
      </c>
      <c r="D11952">
        <v>3</v>
      </c>
    </row>
    <row r="11953" spans="1:4">
      <c r="A11953">
        <v>221057</v>
      </c>
      <c r="B11953" t="s">
        <v>9095</v>
      </c>
      <c r="C11953">
        <v>39</v>
      </c>
      <c r="D11953">
        <v>1</v>
      </c>
    </row>
    <row r="11954" spans="1:4">
      <c r="A11954">
        <v>221240</v>
      </c>
      <c r="B11954" t="s">
        <v>3703</v>
      </c>
      <c r="C11954">
        <v>-248</v>
      </c>
      <c r="D11954">
        <v>-1</v>
      </c>
    </row>
    <row r="11955" spans="1:4">
      <c r="A11955">
        <v>221265</v>
      </c>
      <c r="B11955" t="s">
        <v>10673</v>
      </c>
      <c r="C11955">
        <v>537</v>
      </c>
      <c r="D11955">
        <v>2</v>
      </c>
    </row>
    <row r="11956" spans="1:4">
      <c r="A11956">
        <v>221304</v>
      </c>
      <c r="B11956" t="s">
        <v>10980</v>
      </c>
      <c r="C11956">
        <v>20.9</v>
      </c>
      <c r="D11956">
        <v>1</v>
      </c>
    </row>
    <row r="11957" spans="1:4">
      <c r="A11957">
        <v>221360</v>
      </c>
      <c r="B11957" t="s">
        <v>10533</v>
      </c>
      <c r="C11957">
        <v>192</v>
      </c>
      <c r="D11957">
        <v>1</v>
      </c>
    </row>
    <row r="11958" spans="1:4">
      <c r="A11958">
        <v>221498</v>
      </c>
      <c r="B11958" t="s">
        <v>652</v>
      </c>
      <c r="C11958">
        <v>286</v>
      </c>
      <c r="D11958">
        <v>2</v>
      </c>
    </row>
    <row r="11959" spans="1:4">
      <c r="A11959">
        <v>221559</v>
      </c>
      <c r="B11959" t="s">
        <v>464</v>
      </c>
      <c r="C11959">
        <v>323</v>
      </c>
      <c r="D11959">
        <v>4</v>
      </c>
    </row>
    <row r="11960" spans="1:4">
      <c r="A11960">
        <v>221580</v>
      </c>
      <c r="B11960" t="s">
        <v>9100</v>
      </c>
      <c r="C11960">
        <v>246</v>
      </c>
      <c r="D11960">
        <v>3</v>
      </c>
    </row>
    <row r="11961" spans="1:4">
      <c r="A11961">
        <v>221979</v>
      </c>
      <c r="B11961" t="s">
        <v>11287</v>
      </c>
      <c r="C11961">
        <v>329</v>
      </c>
      <c r="D11961">
        <v>1</v>
      </c>
    </row>
    <row r="11962" spans="1:4">
      <c r="A11962">
        <v>222064</v>
      </c>
      <c r="B11962" t="s">
        <v>11288</v>
      </c>
      <c r="C11962">
        <v>8</v>
      </c>
      <c r="D11962">
        <v>1</v>
      </c>
    </row>
    <row r="11963" spans="1:4">
      <c r="A11963">
        <v>222137</v>
      </c>
      <c r="B11963" t="s">
        <v>8791</v>
      </c>
      <c r="C11963">
        <v>2010</v>
      </c>
      <c r="D11963">
        <v>4</v>
      </c>
    </row>
    <row r="11964" spans="1:4">
      <c r="A11964">
        <v>222137</v>
      </c>
      <c r="B11964" t="s">
        <v>8791</v>
      </c>
      <c r="C11964">
        <v>0</v>
      </c>
      <c r="D11964">
        <v>0</v>
      </c>
    </row>
    <row r="11965" spans="1:4">
      <c r="A11965">
        <v>222263</v>
      </c>
      <c r="B11965" t="s">
        <v>3662</v>
      </c>
      <c r="C11965">
        <v>149</v>
      </c>
      <c r="D11965">
        <v>1</v>
      </c>
    </row>
    <row r="11966" spans="1:4">
      <c r="A11966">
        <v>222409</v>
      </c>
      <c r="B11966" t="s">
        <v>86</v>
      </c>
      <c r="C11966">
        <v>229</v>
      </c>
      <c r="D11966">
        <v>1</v>
      </c>
    </row>
    <row r="11967" spans="1:4">
      <c r="A11967">
        <v>222416</v>
      </c>
      <c r="B11967" t="s">
        <v>10518</v>
      </c>
      <c r="C11967">
        <v>1169</v>
      </c>
      <c r="D11967">
        <v>2</v>
      </c>
    </row>
    <row r="11968" spans="1:4">
      <c r="A11968">
        <v>222435</v>
      </c>
      <c r="B11968" t="s">
        <v>8794</v>
      </c>
      <c r="C11968">
        <v>3269</v>
      </c>
      <c r="D11968">
        <v>1</v>
      </c>
    </row>
    <row r="11969" spans="1:4">
      <c r="A11969">
        <v>222481</v>
      </c>
      <c r="B11969" t="s">
        <v>10681</v>
      </c>
      <c r="C11969">
        <v>31</v>
      </c>
      <c r="D11969">
        <v>1</v>
      </c>
    </row>
    <row r="11970" spans="1:4">
      <c r="A11970">
        <v>222565</v>
      </c>
      <c r="B11970" t="s">
        <v>11142</v>
      </c>
      <c r="C11970">
        <v>150</v>
      </c>
      <c r="D11970">
        <v>1</v>
      </c>
    </row>
    <row r="11971" spans="1:4">
      <c r="A11971">
        <v>222620</v>
      </c>
      <c r="B11971" t="s">
        <v>9342</v>
      </c>
      <c r="C11971">
        <v>39</v>
      </c>
      <c r="D11971">
        <v>1</v>
      </c>
    </row>
    <row r="11972" spans="1:4">
      <c r="A11972">
        <v>222628</v>
      </c>
      <c r="B11972" t="s">
        <v>9343</v>
      </c>
      <c r="C11972">
        <v>58</v>
      </c>
      <c r="D11972">
        <v>1</v>
      </c>
    </row>
    <row r="11973" spans="1:4">
      <c r="A11973">
        <v>222753</v>
      </c>
      <c r="B11973" t="s">
        <v>11289</v>
      </c>
      <c r="C11973">
        <v>31</v>
      </c>
      <c r="D11973">
        <v>1</v>
      </c>
    </row>
    <row r="11974" spans="1:4">
      <c r="A11974">
        <v>222765</v>
      </c>
      <c r="B11974" t="s">
        <v>11290</v>
      </c>
      <c r="C11974">
        <v>45</v>
      </c>
      <c r="D11974">
        <v>1</v>
      </c>
    </row>
    <row r="11975" spans="1:4">
      <c r="A11975">
        <v>222766</v>
      </c>
      <c r="B11975" t="s">
        <v>11291</v>
      </c>
      <c r="C11975">
        <v>247</v>
      </c>
      <c r="D11975">
        <v>1</v>
      </c>
    </row>
    <row r="11976" spans="1:4">
      <c r="A11976">
        <v>222850</v>
      </c>
      <c r="B11976" t="s">
        <v>10984</v>
      </c>
      <c r="C11976">
        <v>578</v>
      </c>
      <c r="D11976">
        <v>1</v>
      </c>
    </row>
    <row r="11977" spans="1:4">
      <c r="A11977">
        <v>222860</v>
      </c>
      <c r="B11977" t="s">
        <v>10300</v>
      </c>
      <c r="C11977">
        <v>309</v>
      </c>
      <c r="D11977">
        <v>2</v>
      </c>
    </row>
    <row r="11978" spans="1:4">
      <c r="A11978">
        <v>222940</v>
      </c>
      <c r="B11978" t="s">
        <v>8797</v>
      </c>
      <c r="C11978">
        <v>978</v>
      </c>
      <c r="D11978">
        <v>3</v>
      </c>
    </row>
    <row r="11979" spans="1:4">
      <c r="A11979">
        <v>222942</v>
      </c>
      <c r="B11979" t="s">
        <v>3794</v>
      </c>
      <c r="C11979">
        <v>134</v>
      </c>
      <c r="D11979">
        <v>1</v>
      </c>
    </row>
    <row r="11980" spans="1:4">
      <c r="A11980">
        <v>222943</v>
      </c>
      <c r="B11980" t="s">
        <v>3795</v>
      </c>
      <c r="C11980">
        <v>268</v>
      </c>
      <c r="D11980">
        <v>2</v>
      </c>
    </row>
    <row r="11981" spans="1:4">
      <c r="A11981">
        <v>222944</v>
      </c>
      <c r="B11981" t="s">
        <v>9916</v>
      </c>
      <c r="C11981">
        <v>173.4</v>
      </c>
      <c r="D11981">
        <v>3</v>
      </c>
    </row>
    <row r="11982" spans="1:4">
      <c r="A11982">
        <v>223040</v>
      </c>
      <c r="B11982" t="s">
        <v>10686</v>
      </c>
      <c r="C11982">
        <v>204</v>
      </c>
      <c r="D11982">
        <v>6</v>
      </c>
    </row>
    <row r="11983" spans="1:4">
      <c r="A11983">
        <v>223272</v>
      </c>
      <c r="B11983" t="s">
        <v>11143</v>
      </c>
      <c r="C11983">
        <v>1768</v>
      </c>
      <c r="D11983">
        <v>1</v>
      </c>
    </row>
    <row r="11984" spans="1:4">
      <c r="A11984">
        <v>223272</v>
      </c>
      <c r="B11984" t="s">
        <v>11143</v>
      </c>
      <c r="C11984">
        <v>-1758</v>
      </c>
      <c r="D11984">
        <v>-1</v>
      </c>
    </row>
    <row r="11985" spans="1:4">
      <c r="A11985">
        <v>223273</v>
      </c>
      <c r="B11985" t="s">
        <v>11144</v>
      </c>
      <c r="C11985">
        <v>2158</v>
      </c>
      <c r="D11985">
        <v>1</v>
      </c>
    </row>
    <row r="11986" spans="1:4">
      <c r="A11986">
        <v>223273</v>
      </c>
      <c r="B11986" t="s">
        <v>11144</v>
      </c>
      <c r="C11986">
        <v>2168</v>
      </c>
      <c r="D11986">
        <v>1</v>
      </c>
    </row>
    <row r="11987" spans="1:4">
      <c r="A11987">
        <v>223390</v>
      </c>
      <c r="B11987" t="s">
        <v>10688</v>
      </c>
      <c r="C11987">
        <v>201</v>
      </c>
      <c r="D11987">
        <v>1</v>
      </c>
    </row>
    <row r="11988" spans="1:4">
      <c r="A11988">
        <v>223393</v>
      </c>
      <c r="B11988" t="s">
        <v>8798</v>
      </c>
      <c r="C11988">
        <v>159</v>
      </c>
      <c r="D11988">
        <v>1</v>
      </c>
    </row>
    <row r="11989" spans="1:4">
      <c r="A11989">
        <v>223394</v>
      </c>
      <c r="B11989" t="s">
        <v>11292</v>
      </c>
      <c r="C11989">
        <v>65</v>
      </c>
      <c r="D11989">
        <v>1</v>
      </c>
    </row>
    <row r="11990" spans="1:4">
      <c r="A11990">
        <v>223511</v>
      </c>
      <c r="B11990" t="s">
        <v>9349</v>
      </c>
      <c r="C11990">
        <v>193</v>
      </c>
      <c r="D11990">
        <v>3</v>
      </c>
    </row>
    <row r="11991" spans="1:4">
      <c r="A11991">
        <v>223699</v>
      </c>
      <c r="B11991" t="s">
        <v>3910</v>
      </c>
      <c r="C11991">
        <v>59</v>
      </c>
      <c r="D11991">
        <v>1</v>
      </c>
    </row>
    <row r="11992" spans="1:4">
      <c r="A11992">
        <v>223711</v>
      </c>
      <c r="B11992" t="s">
        <v>3912</v>
      </c>
      <c r="C11992">
        <v>0</v>
      </c>
      <c r="D11992">
        <v>0</v>
      </c>
    </row>
    <row r="11993" spans="1:4">
      <c r="A11993">
        <v>223712</v>
      </c>
      <c r="B11993" t="s">
        <v>3913</v>
      </c>
      <c r="C11993">
        <v>59</v>
      </c>
      <c r="D11993">
        <v>1</v>
      </c>
    </row>
    <row r="11994" spans="1:4">
      <c r="A11994">
        <v>223853</v>
      </c>
      <c r="B11994" t="s">
        <v>10689</v>
      </c>
      <c r="C11994">
        <v>444</v>
      </c>
      <c r="D11994">
        <v>2</v>
      </c>
    </row>
    <row r="11995" spans="1:4">
      <c r="A11995">
        <v>223866</v>
      </c>
      <c r="B11995" t="s">
        <v>3930</v>
      </c>
      <c r="C11995">
        <v>130</v>
      </c>
      <c r="D11995">
        <v>1</v>
      </c>
    </row>
    <row r="11996" spans="1:4">
      <c r="A11996">
        <v>223867</v>
      </c>
      <c r="B11996" t="s">
        <v>3931</v>
      </c>
      <c r="C11996">
        <v>159</v>
      </c>
      <c r="D11996">
        <v>1</v>
      </c>
    </row>
    <row r="11997" spans="1:4">
      <c r="A11997">
        <v>223904</v>
      </c>
      <c r="B11997" t="s">
        <v>11293</v>
      </c>
      <c r="C11997">
        <v>249</v>
      </c>
      <c r="D11997">
        <v>1</v>
      </c>
    </row>
    <row r="11998" spans="1:4">
      <c r="A11998">
        <v>224089</v>
      </c>
      <c r="B11998" t="s">
        <v>9802</v>
      </c>
      <c r="C11998">
        <v>1053</v>
      </c>
      <c r="D11998">
        <v>2</v>
      </c>
    </row>
    <row r="11999" spans="1:4">
      <c r="A11999">
        <v>224204</v>
      </c>
      <c r="B11999" t="s">
        <v>11294</v>
      </c>
      <c r="C11999">
        <v>240</v>
      </c>
      <c r="D11999">
        <v>1</v>
      </c>
    </row>
    <row r="12000" spans="1:4">
      <c r="A12000">
        <v>224260</v>
      </c>
      <c r="B12000" t="s">
        <v>10693</v>
      </c>
      <c r="C12000">
        <v>267</v>
      </c>
      <c r="D12000">
        <v>3</v>
      </c>
    </row>
    <row r="12001" spans="1:4">
      <c r="A12001">
        <v>224263</v>
      </c>
      <c r="B12001" t="s">
        <v>11295</v>
      </c>
      <c r="C12001">
        <v>58</v>
      </c>
      <c r="D12001">
        <v>1</v>
      </c>
    </row>
    <row r="12002" spans="1:4">
      <c r="A12002">
        <v>224272</v>
      </c>
      <c r="B12002" t="s">
        <v>10989</v>
      </c>
      <c r="C12002">
        <v>264</v>
      </c>
      <c r="D12002">
        <v>1</v>
      </c>
    </row>
    <row r="12003" spans="1:4">
      <c r="A12003">
        <v>224277</v>
      </c>
      <c r="B12003" t="s">
        <v>11147</v>
      </c>
      <c r="C12003">
        <v>143</v>
      </c>
      <c r="D12003">
        <v>1</v>
      </c>
    </row>
    <row r="12004" spans="1:4">
      <c r="A12004">
        <v>224333</v>
      </c>
      <c r="B12004" t="s">
        <v>9804</v>
      </c>
      <c r="C12004">
        <v>74</v>
      </c>
      <c r="D12004">
        <v>1</v>
      </c>
    </row>
    <row r="12005" spans="1:4">
      <c r="A12005">
        <v>224366</v>
      </c>
      <c r="B12005" t="s">
        <v>9517</v>
      </c>
      <c r="C12005">
        <v>269</v>
      </c>
      <c r="D12005">
        <v>1</v>
      </c>
    </row>
    <row r="12006" spans="1:4">
      <c r="A12006">
        <v>224389</v>
      </c>
      <c r="B12006" t="s">
        <v>4051</v>
      </c>
      <c r="C12006">
        <v>41.9</v>
      </c>
      <c r="D12006">
        <v>1</v>
      </c>
    </row>
    <row r="12007" spans="1:4">
      <c r="A12007">
        <v>224396</v>
      </c>
      <c r="B12007" t="s">
        <v>8801</v>
      </c>
      <c r="C12007">
        <v>967</v>
      </c>
      <c r="D12007">
        <v>11</v>
      </c>
    </row>
    <row r="12008" spans="1:4">
      <c r="A12008">
        <v>224397</v>
      </c>
      <c r="B12008" t="s">
        <v>8802</v>
      </c>
      <c r="C12008">
        <v>711</v>
      </c>
      <c r="D12008">
        <v>6</v>
      </c>
    </row>
    <row r="12009" spans="1:4">
      <c r="A12009">
        <v>224399</v>
      </c>
      <c r="B12009" t="s">
        <v>9250</v>
      </c>
      <c r="C12009">
        <v>108</v>
      </c>
      <c r="D12009">
        <v>1</v>
      </c>
    </row>
    <row r="12010" spans="1:4">
      <c r="A12010">
        <v>224401</v>
      </c>
      <c r="B12010" t="s">
        <v>9355</v>
      </c>
      <c r="C12010">
        <v>255</v>
      </c>
      <c r="D12010">
        <v>3</v>
      </c>
    </row>
    <row r="12011" spans="1:4">
      <c r="A12011">
        <v>224450</v>
      </c>
      <c r="B12011" t="s">
        <v>11148</v>
      </c>
      <c r="C12011">
        <v>114</v>
      </c>
      <c r="D12011">
        <v>1</v>
      </c>
    </row>
    <row r="12012" spans="1:4">
      <c r="A12012">
        <v>224461</v>
      </c>
      <c r="B12012" t="s">
        <v>11296</v>
      </c>
      <c r="C12012">
        <v>129</v>
      </c>
      <c r="D12012">
        <v>1</v>
      </c>
    </row>
    <row r="12013" spans="1:4">
      <c r="A12013">
        <v>224466</v>
      </c>
      <c r="B12013" t="s">
        <v>10695</v>
      </c>
      <c r="C12013">
        <v>171</v>
      </c>
      <c r="D12013">
        <v>1</v>
      </c>
    </row>
    <row r="12014" spans="1:4">
      <c r="A12014">
        <v>224678</v>
      </c>
      <c r="B12014" t="s">
        <v>8803</v>
      </c>
      <c r="C12014">
        <v>931</v>
      </c>
      <c r="D12014">
        <v>16</v>
      </c>
    </row>
    <row r="12015" spans="1:4">
      <c r="A12015">
        <v>224861</v>
      </c>
      <c r="B12015" t="s">
        <v>11297</v>
      </c>
      <c r="C12015">
        <v>149</v>
      </c>
      <c r="D12015">
        <v>1</v>
      </c>
    </row>
    <row r="12016" spans="1:4">
      <c r="A12016">
        <v>224862</v>
      </c>
      <c r="B12016" t="s">
        <v>9113</v>
      </c>
      <c r="C12016">
        <v>870</v>
      </c>
      <c r="D12016">
        <v>9</v>
      </c>
    </row>
    <row r="12017" spans="1:4">
      <c r="A12017">
        <v>224948</v>
      </c>
      <c r="B12017" t="s">
        <v>11298</v>
      </c>
      <c r="C12017">
        <v>0</v>
      </c>
      <c r="D12017">
        <v>0</v>
      </c>
    </row>
    <row r="12018" spans="1:4">
      <c r="A12018">
        <v>224955</v>
      </c>
      <c r="B12018" t="s">
        <v>9020</v>
      </c>
      <c r="C12018">
        <v>1280</v>
      </c>
      <c r="D12018">
        <v>1</v>
      </c>
    </row>
    <row r="12019" spans="1:4">
      <c r="A12019">
        <v>224974</v>
      </c>
      <c r="B12019" t="s">
        <v>8807</v>
      </c>
      <c r="C12019">
        <v>23</v>
      </c>
      <c r="D12019">
        <v>1</v>
      </c>
    </row>
    <row r="12020" spans="1:4">
      <c r="A12020">
        <v>224975</v>
      </c>
      <c r="B12020" t="s">
        <v>10698</v>
      </c>
      <c r="C12020">
        <v>145</v>
      </c>
      <c r="D12020">
        <v>6</v>
      </c>
    </row>
    <row r="12021" spans="1:4">
      <c r="A12021">
        <v>224976</v>
      </c>
      <c r="B12021" t="s">
        <v>9114</v>
      </c>
      <c r="C12021">
        <v>75</v>
      </c>
      <c r="D12021">
        <v>3</v>
      </c>
    </row>
    <row r="12022" spans="1:4">
      <c r="A12022">
        <v>224978</v>
      </c>
      <c r="B12022" t="s">
        <v>9358</v>
      </c>
      <c r="C12022">
        <v>1480</v>
      </c>
      <c r="D12022">
        <v>1</v>
      </c>
    </row>
    <row r="12023" spans="1:4">
      <c r="A12023">
        <v>224981</v>
      </c>
      <c r="B12023" t="s">
        <v>11299</v>
      </c>
      <c r="C12023">
        <v>227</v>
      </c>
      <c r="D12023">
        <v>1</v>
      </c>
    </row>
    <row r="12024" spans="1:4">
      <c r="A12024">
        <v>225053</v>
      </c>
      <c r="B12024" t="s">
        <v>9251</v>
      </c>
      <c r="C12024">
        <v>258</v>
      </c>
      <c r="D12024">
        <v>1</v>
      </c>
    </row>
    <row r="12025" spans="1:4">
      <c r="A12025">
        <v>225177</v>
      </c>
      <c r="B12025" t="s">
        <v>9115</v>
      </c>
      <c r="C12025">
        <v>18</v>
      </c>
      <c r="D12025">
        <v>1</v>
      </c>
    </row>
    <row r="12026" spans="1:4">
      <c r="A12026">
        <v>225359</v>
      </c>
      <c r="B12026" t="s">
        <v>8810</v>
      </c>
      <c r="C12026">
        <v>1180</v>
      </c>
      <c r="D12026">
        <v>1</v>
      </c>
    </row>
    <row r="12027" spans="1:4">
      <c r="A12027">
        <v>225363</v>
      </c>
      <c r="B12027" t="s">
        <v>4215</v>
      </c>
      <c r="C12027">
        <v>223</v>
      </c>
      <c r="D12027">
        <v>1</v>
      </c>
    </row>
    <row r="12028" spans="1:4">
      <c r="A12028">
        <v>225469</v>
      </c>
      <c r="B12028" t="s">
        <v>9918</v>
      </c>
      <c r="C12028">
        <v>249</v>
      </c>
      <c r="D12028">
        <v>1</v>
      </c>
    </row>
    <row r="12029" spans="1:4">
      <c r="A12029">
        <v>225496</v>
      </c>
      <c r="B12029" t="s">
        <v>4235</v>
      </c>
      <c r="C12029">
        <v>239</v>
      </c>
      <c r="D12029">
        <v>1</v>
      </c>
    </row>
    <row r="12030" spans="1:4">
      <c r="A12030">
        <v>225666</v>
      </c>
      <c r="B12030" t="s">
        <v>47</v>
      </c>
      <c r="C12030">
        <v>1344</v>
      </c>
      <c r="D12030">
        <v>4</v>
      </c>
    </row>
    <row r="12031" spans="1:4">
      <c r="A12031">
        <v>225670</v>
      </c>
      <c r="B12031" t="s">
        <v>9274</v>
      </c>
      <c r="C12031">
        <v>416</v>
      </c>
      <c r="D12031">
        <v>2</v>
      </c>
    </row>
    <row r="12032" spans="1:4">
      <c r="A12032">
        <v>225693</v>
      </c>
      <c r="B12032" t="s">
        <v>8812</v>
      </c>
      <c r="C12032">
        <v>89</v>
      </c>
      <c r="D12032">
        <v>1</v>
      </c>
    </row>
    <row r="12033" spans="1:4">
      <c r="A12033">
        <v>225862</v>
      </c>
      <c r="B12033" t="s">
        <v>4315</v>
      </c>
      <c r="C12033">
        <v>30.9</v>
      </c>
      <c r="D12033">
        <v>1</v>
      </c>
    </row>
    <row r="12034" spans="1:4">
      <c r="A12034">
        <v>225963</v>
      </c>
      <c r="B12034" t="s">
        <v>4287</v>
      </c>
      <c r="C12034">
        <v>11</v>
      </c>
      <c r="D12034">
        <v>0</v>
      </c>
    </row>
    <row r="12035" spans="1:4">
      <c r="A12035">
        <v>226639</v>
      </c>
      <c r="B12035" t="s">
        <v>11300</v>
      </c>
      <c r="C12035">
        <v>693</v>
      </c>
      <c r="D12035">
        <v>1</v>
      </c>
    </row>
    <row r="12036" spans="1:4">
      <c r="A12036">
        <v>226943</v>
      </c>
      <c r="B12036" t="s">
        <v>11162</v>
      </c>
      <c r="C12036">
        <v>20</v>
      </c>
      <c r="D12036">
        <v>1</v>
      </c>
    </row>
    <row r="12037" spans="1:4">
      <c r="A12037">
        <v>226994</v>
      </c>
      <c r="B12037" t="s">
        <v>10706</v>
      </c>
      <c r="C12037">
        <v>99</v>
      </c>
      <c r="D12037">
        <v>1</v>
      </c>
    </row>
    <row r="12038" spans="1:4">
      <c r="A12038">
        <v>227016</v>
      </c>
      <c r="B12038" t="s">
        <v>8817</v>
      </c>
      <c r="C12038">
        <v>176</v>
      </c>
      <c r="D12038">
        <v>1</v>
      </c>
    </row>
    <row r="12039" spans="1:4">
      <c r="A12039">
        <v>227018</v>
      </c>
      <c r="B12039" t="s">
        <v>8818</v>
      </c>
      <c r="C12039">
        <v>89</v>
      </c>
      <c r="D12039">
        <v>1</v>
      </c>
    </row>
    <row r="12040" spans="1:4">
      <c r="A12040">
        <v>227020</v>
      </c>
      <c r="B12040" t="s">
        <v>10996</v>
      </c>
      <c r="C12040">
        <v>99</v>
      </c>
      <c r="D12040">
        <v>1</v>
      </c>
    </row>
    <row r="12041" spans="1:4">
      <c r="A12041">
        <v>227024</v>
      </c>
      <c r="B12041" t="s">
        <v>9119</v>
      </c>
      <c r="C12041">
        <v>664</v>
      </c>
      <c r="D12041">
        <v>5</v>
      </c>
    </row>
    <row r="12042" spans="1:4">
      <c r="A12042">
        <v>227151</v>
      </c>
      <c r="B12042" t="s">
        <v>9809</v>
      </c>
      <c r="C12042">
        <v>98</v>
      </c>
      <c r="D12042">
        <v>1</v>
      </c>
    </row>
    <row r="12043" spans="1:4">
      <c r="A12043">
        <v>227259</v>
      </c>
      <c r="B12043" t="s">
        <v>9603</v>
      </c>
      <c r="C12043">
        <v>99</v>
      </c>
      <c r="D12043">
        <v>1</v>
      </c>
    </row>
    <row r="12044" spans="1:4">
      <c r="A12044">
        <v>227286</v>
      </c>
      <c r="B12044" t="s">
        <v>4558</v>
      </c>
      <c r="C12044">
        <v>59.9</v>
      </c>
      <c r="D12044">
        <v>1</v>
      </c>
    </row>
    <row r="12045" spans="1:4">
      <c r="A12045">
        <v>227575</v>
      </c>
      <c r="B12045" t="s">
        <v>8821</v>
      </c>
      <c r="C12045">
        <v>54</v>
      </c>
      <c r="D12045">
        <v>1</v>
      </c>
    </row>
    <row r="12046" spans="1:4">
      <c r="A12046">
        <v>227824</v>
      </c>
      <c r="B12046" t="s">
        <v>11301</v>
      </c>
      <c r="C12046">
        <v>38</v>
      </c>
      <c r="D12046">
        <v>1</v>
      </c>
    </row>
    <row r="12047" spans="1:4">
      <c r="A12047">
        <v>227829</v>
      </c>
      <c r="B12047" t="s">
        <v>11302</v>
      </c>
      <c r="C12047">
        <v>21</v>
      </c>
      <c r="D12047">
        <v>1</v>
      </c>
    </row>
    <row r="12048" spans="1:4">
      <c r="A12048">
        <v>227952</v>
      </c>
      <c r="B12048" t="s">
        <v>9369</v>
      </c>
      <c r="C12048">
        <v>348</v>
      </c>
      <c r="D12048">
        <v>2</v>
      </c>
    </row>
    <row r="12049" spans="1:4">
      <c r="A12049">
        <v>227960</v>
      </c>
      <c r="B12049" t="s">
        <v>9526</v>
      </c>
      <c r="C12049">
        <v>264</v>
      </c>
      <c r="D12049">
        <v>4</v>
      </c>
    </row>
    <row r="12050" spans="1:4">
      <c r="A12050">
        <v>227978</v>
      </c>
      <c r="B12050" t="s">
        <v>10712</v>
      </c>
      <c r="C12050">
        <v>16</v>
      </c>
      <c r="D12050">
        <v>3</v>
      </c>
    </row>
    <row r="12051" spans="1:4">
      <c r="A12051">
        <v>228021</v>
      </c>
      <c r="B12051" t="s">
        <v>9528</v>
      </c>
      <c r="C12051">
        <v>361</v>
      </c>
      <c r="D12051">
        <v>2</v>
      </c>
    </row>
    <row r="12052" spans="1:4">
      <c r="A12052">
        <v>228113</v>
      </c>
      <c r="B12052" t="s">
        <v>11303</v>
      </c>
      <c r="C12052">
        <v>300</v>
      </c>
      <c r="D12052">
        <v>1</v>
      </c>
    </row>
    <row r="12053" spans="1:4">
      <c r="A12053">
        <v>228149</v>
      </c>
      <c r="B12053" t="s">
        <v>11304</v>
      </c>
      <c r="C12053">
        <v>48</v>
      </c>
      <c r="D12053">
        <v>1</v>
      </c>
    </row>
    <row r="12054" spans="1:4">
      <c r="A12054">
        <v>228167</v>
      </c>
      <c r="B12054" t="s">
        <v>10714</v>
      </c>
      <c r="C12054">
        <v>167</v>
      </c>
      <c r="D12054">
        <v>2</v>
      </c>
    </row>
    <row r="12055" spans="1:4">
      <c r="A12055">
        <v>228167</v>
      </c>
      <c r="B12055" t="s">
        <v>10714</v>
      </c>
      <c r="C12055">
        <v>84</v>
      </c>
      <c r="D12055">
        <v>1</v>
      </c>
    </row>
    <row r="12056" spans="1:4">
      <c r="A12056">
        <v>228178</v>
      </c>
      <c r="B12056" t="s">
        <v>10386</v>
      </c>
      <c r="C12056">
        <v>197</v>
      </c>
      <c r="D12056">
        <v>3</v>
      </c>
    </row>
    <row r="12057" spans="1:4">
      <c r="A12057">
        <v>228179</v>
      </c>
      <c r="B12057" t="s">
        <v>9370</v>
      </c>
      <c r="C12057">
        <v>-20</v>
      </c>
      <c r="D12057">
        <v>0</v>
      </c>
    </row>
    <row r="12058" spans="1:4">
      <c r="A12058">
        <v>228320</v>
      </c>
      <c r="B12058" t="s">
        <v>475</v>
      </c>
      <c r="C12058">
        <v>845</v>
      </c>
      <c r="D12058">
        <v>6</v>
      </c>
    </row>
    <row r="12059" spans="1:4">
      <c r="A12059">
        <v>228336</v>
      </c>
      <c r="B12059" t="s">
        <v>10717</v>
      </c>
      <c r="C12059">
        <v>342</v>
      </c>
      <c r="D12059">
        <v>2</v>
      </c>
    </row>
    <row r="12060" spans="1:4">
      <c r="A12060">
        <v>228354</v>
      </c>
      <c r="B12060" t="s">
        <v>9529</v>
      </c>
      <c r="C12060">
        <v>115</v>
      </c>
      <c r="D12060">
        <v>1</v>
      </c>
    </row>
    <row r="12061" spans="1:4">
      <c r="A12061">
        <v>228355</v>
      </c>
      <c r="B12061" t="s">
        <v>9868</v>
      </c>
      <c r="C12061">
        <v>503</v>
      </c>
      <c r="D12061">
        <v>6</v>
      </c>
    </row>
    <row r="12062" spans="1:4">
      <c r="A12062">
        <v>228356</v>
      </c>
      <c r="B12062" t="s">
        <v>10718</v>
      </c>
      <c r="C12062">
        <v>135</v>
      </c>
      <c r="D12062">
        <v>2</v>
      </c>
    </row>
    <row r="12063" spans="1:4">
      <c r="A12063">
        <v>228413</v>
      </c>
      <c r="B12063" t="s">
        <v>9277</v>
      </c>
      <c r="C12063">
        <v>53.9</v>
      </c>
      <c r="D12063">
        <v>1</v>
      </c>
    </row>
    <row r="12064" spans="1:4">
      <c r="A12064">
        <v>228415</v>
      </c>
      <c r="B12064" t="s">
        <v>11305</v>
      </c>
      <c r="C12064">
        <v>163</v>
      </c>
      <c r="D12064">
        <v>1</v>
      </c>
    </row>
    <row r="12065" spans="1:4">
      <c r="A12065">
        <v>228416</v>
      </c>
      <c r="B12065" t="s">
        <v>11306</v>
      </c>
      <c r="C12065">
        <v>171</v>
      </c>
      <c r="D12065">
        <v>1</v>
      </c>
    </row>
    <row r="12066" spans="1:4">
      <c r="A12066">
        <v>228418</v>
      </c>
      <c r="B12066" t="s">
        <v>10222</v>
      </c>
      <c r="C12066">
        <v>284</v>
      </c>
      <c r="D12066">
        <v>2</v>
      </c>
    </row>
    <row r="12067" spans="1:4">
      <c r="A12067">
        <v>228433</v>
      </c>
      <c r="B12067" t="s">
        <v>9372</v>
      </c>
      <c r="C12067">
        <v>128</v>
      </c>
      <c r="D12067">
        <v>1</v>
      </c>
    </row>
    <row r="12068" spans="1:4">
      <c r="A12068">
        <v>228456</v>
      </c>
      <c r="B12068" t="s">
        <v>10721</v>
      </c>
      <c r="C12068">
        <v>159</v>
      </c>
      <c r="D12068">
        <v>1</v>
      </c>
    </row>
    <row r="12069" spans="1:4">
      <c r="A12069">
        <v>228462</v>
      </c>
      <c r="B12069" t="s">
        <v>9530</v>
      </c>
      <c r="C12069">
        <v>17</v>
      </c>
      <c r="D12069">
        <v>1</v>
      </c>
    </row>
    <row r="12070" spans="1:4">
      <c r="A12070">
        <v>228520</v>
      </c>
      <c r="B12070" t="s">
        <v>10724</v>
      </c>
      <c r="C12070">
        <v>193</v>
      </c>
      <c r="D12070">
        <v>6</v>
      </c>
    </row>
    <row r="12071" spans="1:4">
      <c r="A12071">
        <v>228521</v>
      </c>
      <c r="B12071" t="s">
        <v>9531</v>
      </c>
      <c r="C12071">
        <v>356</v>
      </c>
      <c r="D12071">
        <v>11</v>
      </c>
    </row>
    <row r="12072" spans="1:4">
      <c r="A12072">
        <v>228553</v>
      </c>
      <c r="B12072" t="s">
        <v>11307</v>
      </c>
      <c r="C12072">
        <v>409</v>
      </c>
      <c r="D12072">
        <v>1</v>
      </c>
    </row>
    <row r="12073" spans="1:4">
      <c r="A12073">
        <v>228555</v>
      </c>
      <c r="B12073" t="s">
        <v>10464</v>
      </c>
      <c r="C12073">
        <v>439</v>
      </c>
      <c r="D12073">
        <v>1</v>
      </c>
    </row>
    <row r="12074" spans="1:4">
      <c r="A12074">
        <v>228567</v>
      </c>
      <c r="B12074" t="s">
        <v>8826</v>
      </c>
      <c r="C12074">
        <v>7938</v>
      </c>
      <c r="D12074">
        <v>2</v>
      </c>
    </row>
    <row r="12075" spans="1:4">
      <c r="A12075">
        <v>228875</v>
      </c>
      <c r="B12075" t="s">
        <v>11308</v>
      </c>
      <c r="C12075">
        <v>296</v>
      </c>
      <c r="D12075">
        <v>1</v>
      </c>
    </row>
    <row r="12076" spans="1:4">
      <c r="A12076">
        <v>228952</v>
      </c>
      <c r="B12076" t="s">
        <v>9669</v>
      </c>
      <c r="C12076">
        <v>68</v>
      </c>
      <c r="D12076">
        <v>1</v>
      </c>
    </row>
    <row r="12077" spans="1:4">
      <c r="A12077">
        <v>228953</v>
      </c>
      <c r="B12077" t="s">
        <v>8828</v>
      </c>
      <c r="C12077">
        <v>296</v>
      </c>
      <c r="D12077">
        <v>4</v>
      </c>
    </row>
    <row r="12078" spans="1:4">
      <c r="A12078">
        <v>228956</v>
      </c>
      <c r="B12078" t="s">
        <v>10901</v>
      </c>
      <c r="C12078">
        <v>18</v>
      </c>
      <c r="D12078">
        <v>1</v>
      </c>
    </row>
    <row r="12079" spans="1:4">
      <c r="A12079">
        <v>228960</v>
      </c>
      <c r="B12079" t="s">
        <v>10728</v>
      </c>
      <c r="C12079">
        <v>428</v>
      </c>
      <c r="D12079">
        <v>1</v>
      </c>
    </row>
    <row r="12080" spans="1:4">
      <c r="A12080">
        <v>228961</v>
      </c>
      <c r="B12080" t="s">
        <v>10729</v>
      </c>
      <c r="C12080">
        <v>900</v>
      </c>
      <c r="D12080">
        <v>2</v>
      </c>
    </row>
    <row r="12081" spans="1:4">
      <c r="A12081">
        <v>228962</v>
      </c>
      <c r="B12081" t="s">
        <v>10730</v>
      </c>
      <c r="C12081">
        <v>242</v>
      </c>
      <c r="D12081">
        <v>1</v>
      </c>
    </row>
    <row r="12082" spans="1:4">
      <c r="A12082">
        <v>228963</v>
      </c>
      <c r="B12082" t="s">
        <v>9533</v>
      </c>
      <c r="C12082">
        <v>498</v>
      </c>
      <c r="D12082">
        <v>1</v>
      </c>
    </row>
    <row r="12083" spans="1:4">
      <c r="A12083">
        <v>228965</v>
      </c>
      <c r="B12083" t="s">
        <v>8829</v>
      </c>
      <c r="C12083">
        <v>508</v>
      </c>
      <c r="D12083">
        <v>2</v>
      </c>
    </row>
    <row r="12084" spans="1:4">
      <c r="A12084">
        <v>228970</v>
      </c>
      <c r="B12084" t="s">
        <v>9670</v>
      </c>
      <c r="C12084">
        <v>5728</v>
      </c>
      <c r="D12084">
        <v>17</v>
      </c>
    </row>
    <row r="12085" spans="1:4">
      <c r="A12085">
        <v>228972</v>
      </c>
      <c r="B12085" t="s">
        <v>11309</v>
      </c>
      <c r="C12085">
        <v>695</v>
      </c>
      <c r="D12085">
        <v>2</v>
      </c>
    </row>
    <row r="12086" spans="1:4">
      <c r="A12086">
        <v>228973</v>
      </c>
      <c r="B12086" t="s">
        <v>10731</v>
      </c>
      <c r="C12086">
        <v>655</v>
      </c>
      <c r="D12086">
        <v>1</v>
      </c>
    </row>
    <row r="12087" spans="1:4">
      <c r="A12087">
        <v>228976</v>
      </c>
      <c r="B12087" t="s">
        <v>8831</v>
      </c>
      <c r="C12087">
        <v>1077</v>
      </c>
      <c r="D12087">
        <v>5</v>
      </c>
    </row>
    <row r="12088" spans="1:4">
      <c r="A12088">
        <v>229427</v>
      </c>
      <c r="B12088" t="s">
        <v>10734</v>
      </c>
      <c r="C12088">
        <v>99</v>
      </c>
      <c r="D12088">
        <v>1</v>
      </c>
    </row>
    <row r="12089" spans="1:4">
      <c r="A12089">
        <v>229428</v>
      </c>
      <c r="B12089" t="s">
        <v>10223</v>
      </c>
      <c r="C12089">
        <v>309</v>
      </c>
      <c r="D12089">
        <v>2</v>
      </c>
    </row>
    <row r="12090" spans="1:4">
      <c r="A12090">
        <v>229450</v>
      </c>
      <c r="B12090" t="s">
        <v>9535</v>
      </c>
      <c r="C12090">
        <v>268</v>
      </c>
      <c r="D12090">
        <v>3</v>
      </c>
    </row>
    <row r="12091" spans="1:4">
      <c r="A12091">
        <v>229462</v>
      </c>
      <c r="B12091" t="s">
        <v>11310</v>
      </c>
      <c r="C12091">
        <v>99</v>
      </c>
      <c r="D12091">
        <v>1</v>
      </c>
    </row>
    <row r="12092" spans="1:4">
      <c r="A12092">
        <v>229467</v>
      </c>
      <c r="B12092" t="s">
        <v>11311</v>
      </c>
      <c r="C12092">
        <v>66</v>
      </c>
      <c r="D12092">
        <v>1</v>
      </c>
    </row>
    <row r="12093" spans="1:4">
      <c r="A12093">
        <v>229513</v>
      </c>
      <c r="B12093" t="s">
        <v>9926</v>
      </c>
      <c r="C12093">
        <v>416</v>
      </c>
      <c r="D12093">
        <v>4</v>
      </c>
    </row>
    <row r="12094" spans="1:4">
      <c r="A12094">
        <v>229514</v>
      </c>
      <c r="B12094" t="s">
        <v>9375</v>
      </c>
      <c r="C12094">
        <v>186</v>
      </c>
      <c r="D12094">
        <v>2</v>
      </c>
    </row>
    <row r="12095" spans="1:4">
      <c r="A12095">
        <v>229554</v>
      </c>
      <c r="B12095" t="s">
        <v>4976</v>
      </c>
      <c r="C12095">
        <v>71</v>
      </c>
      <c r="D12095">
        <v>1</v>
      </c>
    </row>
    <row r="12096" spans="1:4">
      <c r="A12096">
        <v>229577</v>
      </c>
      <c r="B12096" t="s">
        <v>11004</v>
      </c>
      <c r="C12096">
        <v>27</v>
      </c>
      <c r="D12096">
        <v>1</v>
      </c>
    </row>
    <row r="12097" spans="1:4">
      <c r="A12097">
        <v>229604</v>
      </c>
      <c r="B12097" t="s">
        <v>11312</v>
      </c>
      <c r="C12097">
        <v>134</v>
      </c>
      <c r="D12097">
        <v>2</v>
      </c>
    </row>
    <row r="12098" spans="1:4">
      <c r="A12098">
        <v>229708</v>
      </c>
      <c r="B12098" t="s">
        <v>10306</v>
      </c>
      <c r="C12098">
        <v>41</v>
      </c>
      <c r="D12098">
        <v>1</v>
      </c>
    </row>
    <row r="12099" spans="1:4">
      <c r="A12099">
        <v>229712</v>
      </c>
      <c r="B12099" t="s">
        <v>8995</v>
      </c>
      <c r="C12099">
        <v>398</v>
      </c>
      <c r="D12099">
        <v>1</v>
      </c>
    </row>
    <row r="12100" spans="1:4">
      <c r="A12100">
        <v>229842</v>
      </c>
      <c r="B12100" t="s">
        <v>9755</v>
      </c>
      <c r="C12100">
        <v>-3358</v>
      </c>
      <c r="D12100">
        <v>-1</v>
      </c>
    </row>
    <row r="12101" spans="1:4">
      <c r="A12101">
        <v>230272</v>
      </c>
      <c r="B12101" t="s">
        <v>8832</v>
      </c>
      <c r="C12101">
        <v>57</v>
      </c>
      <c r="D12101">
        <v>1</v>
      </c>
    </row>
    <row r="12102" spans="1:4">
      <c r="A12102">
        <v>230273</v>
      </c>
      <c r="B12102" t="s">
        <v>9131</v>
      </c>
      <c r="C12102">
        <v>241</v>
      </c>
      <c r="D12102">
        <v>3</v>
      </c>
    </row>
    <row r="12103" spans="1:4">
      <c r="A12103">
        <v>230274</v>
      </c>
      <c r="B12103" t="s">
        <v>10351</v>
      </c>
      <c r="C12103">
        <v>68</v>
      </c>
      <c r="D12103">
        <v>1</v>
      </c>
    </row>
    <row r="12104" spans="1:4">
      <c r="A12104">
        <v>230284</v>
      </c>
      <c r="B12104" t="s">
        <v>10187</v>
      </c>
      <c r="C12104">
        <v>39</v>
      </c>
      <c r="D12104">
        <v>1</v>
      </c>
    </row>
    <row r="12105" spans="1:4">
      <c r="A12105">
        <v>230357</v>
      </c>
      <c r="B12105" t="s">
        <v>8834</v>
      </c>
      <c r="C12105">
        <v>1724</v>
      </c>
      <c r="D12105">
        <v>3</v>
      </c>
    </row>
    <row r="12106" spans="1:4">
      <c r="A12106">
        <v>230459</v>
      </c>
      <c r="B12106" t="s">
        <v>5116</v>
      </c>
      <c r="C12106">
        <v>141</v>
      </c>
      <c r="D12106">
        <v>1</v>
      </c>
    </row>
    <row r="12107" spans="1:4">
      <c r="A12107">
        <v>230640</v>
      </c>
      <c r="B12107" t="s">
        <v>425</v>
      </c>
      <c r="C12107">
        <v>-1143</v>
      </c>
      <c r="D12107">
        <v>-1</v>
      </c>
    </row>
    <row r="12108" spans="1:4">
      <c r="A12108">
        <v>230652</v>
      </c>
      <c r="B12108" t="s">
        <v>8836</v>
      </c>
      <c r="C12108">
        <v>0</v>
      </c>
      <c r="D12108">
        <v>0</v>
      </c>
    </row>
    <row r="12109" spans="1:4">
      <c r="A12109">
        <v>230652</v>
      </c>
      <c r="B12109" t="s">
        <v>8836</v>
      </c>
      <c r="C12109">
        <v>-660</v>
      </c>
      <c r="D12109">
        <v>-1</v>
      </c>
    </row>
    <row r="12110" spans="1:4">
      <c r="A12110">
        <v>230683</v>
      </c>
      <c r="B12110" t="s">
        <v>10743</v>
      </c>
      <c r="C12110">
        <v>518</v>
      </c>
      <c r="D12110">
        <v>1</v>
      </c>
    </row>
    <row r="12111" spans="1:4">
      <c r="A12111">
        <v>230686</v>
      </c>
      <c r="B12111" t="s">
        <v>8838</v>
      </c>
      <c r="C12111">
        <v>403.6</v>
      </c>
      <c r="D12111">
        <v>7</v>
      </c>
    </row>
    <row r="12112" spans="1:4">
      <c r="A12112">
        <v>230689</v>
      </c>
      <c r="B12112" t="s">
        <v>11010</v>
      </c>
      <c r="C12112">
        <v>819</v>
      </c>
      <c r="D12112">
        <v>1</v>
      </c>
    </row>
    <row r="12113" spans="1:4">
      <c r="A12113">
        <v>230690</v>
      </c>
      <c r="B12113" t="s">
        <v>9133</v>
      </c>
      <c r="C12113">
        <v>877</v>
      </c>
      <c r="D12113">
        <v>3</v>
      </c>
    </row>
    <row r="12114" spans="1:4">
      <c r="A12114">
        <v>230692</v>
      </c>
      <c r="B12114" t="s">
        <v>8839</v>
      </c>
      <c r="C12114">
        <v>240</v>
      </c>
      <c r="D12114">
        <v>1</v>
      </c>
    </row>
    <row r="12115" spans="1:4">
      <c r="A12115">
        <v>230720</v>
      </c>
      <c r="B12115" t="s">
        <v>11313</v>
      </c>
      <c r="C12115">
        <v>406</v>
      </c>
      <c r="D12115">
        <v>1</v>
      </c>
    </row>
    <row r="12116" spans="1:4">
      <c r="A12116">
        <v>230751</v>
      </c>
      <c r="B12116" t="s">
        <v>10745</v>
      </c>
      <c r="C12116">
        <v>516</v>
      </c>
      <c r="D12116">
        <v>1</v>
      </c>
    </row>
    <row r="12117" spans="1:4">
      <c r="A12117">
        <v>230833</v>
      </c>
      <c r="B12117" t="s">
        <v>10748</v>
      </c>
      <c r="C12117">
        <v>819</v>
      </c>
      <c r="D12117">
        <v>1</v>
      </c>
    </row>
    <row r="12118" spans="1:4">
      <c r="A12118">
        <v>230852</v>
      </c>
      <c r="B12118" t="s">
        <v>9537</v>
      </c>
      <c r="C12118">
        <v>492</v>
      </c>
      <c r="D12118">
        <v>4</v>
      </c>
    </row>
    <row r="12119" spans="1:4">
      <c r="A12119">
        <v>230865</v>
      </c>
      <c r="B12119" t="s">
        <v>529</v>
      </c>
      <c r="C12119">
        <v>247</v>
      </c>
      <c r="D12119">
        <v>1</v>
      </c>
    </row>
    <row r="12120" spans="1:4">
      <c r="A12120">
        <v>230870</v>
      </c>
      <c r="B12120" t="s">
        <v>10392</v>
      </c>
      <c r="C12120">
        <v>1280</v>
      </c>
      <c r="D12120">
        <v>1</v>
      </c>
    </row>
    <row r="12121" spans="1:4">
      <c r="A12121">
        <v>230934</v>
      </c>
      <c r="B12121" t="s">
        <v>11314</v>
      </c>
      <c r="C12121">
        <v>32.9</v>
      </c>
      <c r="D12121">
        <v>1</v>
      </c>
    </row>
    <row r="12122" spans="1:4">
      <c r="A12122">
        <v>231248</v>
      </c>
      <c r="B12122" t="s">
        <v>11315</v>
      </c>
      <c r="C12122">
        <v>44</v>
      </c>
      <c r="D12122">
        <v>1</v>
      </c>
    </row>
    <row r="12123" spans="1:4">
      <c r="A12123">
        <v>231861</v>
      </c>
      <c r="B12123" t="s">
        <v>10752</v>
      </c>
      <c r="C12123">
        <v>83</v>
      </c>
      <c r="D12123">
        <v>1</v>
      </c>
    </row>
    <row r="12124" spans="1:4">
      <c r="A12124">
        <v>231916</v>
      </c>
      <c r="B12124" t="s">
        <v>10468</v>
      </c>
      <c r="C12124">
        <v>149.69999999999999</v>
      </c>
      <c r="D12124">
        <v>3</v>
      </c>
    </row>
    <row r="12125" spans="1:4">
      <c r="A12125">
        <v>231936</v>
      </c>
      <c r="B12125" t="s">
        <v>463</v>
      </c>
      <c r="C12125">
        <v>4894</v>
      </c>
      <c r="D12125">
        <v>62</v>
      </c>
    </row>
    <row r="12126" spans="1:4">
      <c r="A12126">
        <v>231943</v>
      </c>
      <c r="B12126" t="s">
        <v>11316</v>
      </c>
      <c r="C12126">
        <v>42.8</v>
      </c>
      <c r="D12126">
        <v>1</v>
      </c>
    </row>
    <row r="12127" spans="1:4">
      <c r="A12127">
        <v>231962</v>
      </c>
      <c r="B12127" t="s">
        <v>8841</v>
      </c>
      <c r="C12127">
        <v>110</v>
      </c>
      <c r="D12127">
        <v>1</v>
      </c>
    </row>
    <row r="12128" spans="1:4">
      <c r="A12128">
        <v>231981</v>
      </c>
      <c r="B12128" t="s">
        <v>460</v>
      </c>
      <c r="C12128">
        <v>79</v>
      </c>
      <c r="D12128">
        <v>1</v>
      </c>
    </row>
    <row r="12129" spans="1:4">
      <c r="A12129">
        <v>232020</v>
      </c>
      <c r="B12129" t="s">
        <v>9680</v>
      </c>
      <c r="C12129">
        <v>99</v>
      </c>
      <c r="D12129">
        <v>1</v>
      </c>
    </row>
    <row r="12130" spans="1:4">
      <c r="A12130">
        <v>232042</v>
      </c>
      <c r="B12130" t="s">
        <v>9137</v>
      </c>
      <c r="C12130">
        <v>41.3</v>
      </c>
      <c r="D12130">
        <v>1</v>
      </c>
    </row>
    <row r="12131" spans="1:4">
      <c r="A12131">
        <v>232078</v>
      </c>
      <c r="B12131" t="s">
        <v>11317</v>
      </c>
      <c r="C12131">
        <v>122</v>
      </c>
      <c r="D12131">
        <v>1</v>
      </c>
    </row>
    <row r="12132" spans="1:4">
      <c r="A12132">
        <v>232126</v>
      </c>
      <c r="B12132" t="s">
        <v>10753</v>
      </c>
      <c r="C12132">
        <v>199</v>
      </c>
      <c r="D12132">
        <v>1</v>
      </c>
    </row>
    <row r="12133" spans="1:4">
      <c r="A12133">
        <v>232133</v>
      </c>
      <c r="B12133" t="s">
        <v>11318</v>
      </c>
      <c r="C12133">
        <v>1099</v>
      </c>
      <c r="D12133">
        <v>1</v>
      </c>
    </row>
    <row r="12134" spans="1:4">
      <c r="A12134">
        <v>232156</v>
      </c>
      <c r="B12134" t="s">
        <v>9139</v>
      </c>
      <c r="C12134">
        <v>99</v>
      </c>
      <c r="D12134">
        <v>1</v>
      </c>
    </row>
    <row r="12135" spans="1:4">
      <c r="A12135">
        <v>232228</v>
      </c>
      <c r="B12135" t="s">
        <v>8842</v>
      </c>
      <c r="C12135">
        <v>821</v>
      </c>
      <c r="D12135">
        <v>5</v>
      </c>
    </row>
    <row r="12136" spans="1:4">
      <c r="A12136">
        <v>232228</v>
      </c>
      <c r="B12136" t="s">
        <v>8842</v>
      </c>
      <c r="C12136">
        <v>154</v>
      </c>
      <c r="D12136">
        <v>1</v>
      </c>
    </row>
    <row r="12137" spans="1:4">
      <c r="A12137">
        <v>232228</v>
      </c>
      <c r="B12137" t="s">
        <v>8842</v>
      </c>
      <c r="C12137">
        <v>159</v>
      </c>
      <c r="D12137">
        <v>1</v>
      </c>
    </row>
    <row r="12138" spans="1:4">
      <c r="A12138">
        <v>232229</v>
      </c>
      <c r="B12138" t="s">
        <v>10756</v>
      </c>
      <c r="C12138">
        <v>416</v>
      </c>
      <c r="D12138">
        <v>1</v>
      </c>
    </row>
    <row r="12139" spans="1:4">
      <c r="A12139">
        <v>232238</v>
      </c>
      <c r="B12139" t="s">
        <v>10759</v>
      </c>
      <c r="C12139">
        <v>123.6</v>
      </c>
      <c r="D12139">
        <v>2</v>
      </c>
    </row>
    <row r="12140" spans="1:4">
      <c r="A12140">
        <v>232239</v>
      </c>
      <c r="B12140" t="s">
        <v>10094</v>
      </c>
      <c r="C12140">
        <v>41</v>
      </c>
      <c r="D12140">
        <v>1</v>
      </c>
    </row>
    <row r="12141" spans="1:4">
      <c r="A12141">
        <v>232288</v>
      </c>
      <c r="B12141" t="s">
        <v>9141</v>
      </c>
      <c r="C12141">
        <v>97</v>
      </c>
      <c r="D12141">
        <v>2</v>
      </c>
    </row>
    <row r="12142" spans="1:4">
      <c r="A12142">
        <v>232289</v>
      </c>
      <c r="B12142" t="s">
        <v>9142</v>
      </c>
      <c r="C12142">
        <v>69</v>
      </c>
      <c r="D12142">
        <v>1</v>
      </c>
    </row>
    <row r="12143" spans="1:4">
      <c r="A12143">
        <v>232289</v>
      </c>
      <c r="B12143" t="s">
        <v>9142</v>
      </c>
      <c r="C12143">
        <v>60</v>
      </c>
      <c r="D12143">
        <v>1</v>
      </c>
    </row>
    <row r="12144" spans="1:4">
      <c r="A12144">
        <v>232290</v>
      </c>
      <c r="B12144" t="s">
        <v>5480</v>
      </c>
      <c r="C12144">
        <v>48</v>
      </c>
      <c r="D12144">
        <v>1</v>
      </c>
    </row>
    <row r="12145" spans="1:4">
      <c r="A12145">
        <v>232299</v>
      </c>
      <c r="B12145" t="s">
        <v>305</v>
      </c>
      <c r="C12145">
        <v>263</v>
      </c>
      <c r="D12145">
        <v>1</v>
      </c>
    </row>
    <row r="12146" spans="1:4">
      <c r="A12146">
        <v>232299</v>
      </c>
      <c r="B12146" t="s">
        <v>305</v>
      </c>
      <c r="C12146">
        <v>-248</v>
      </c>
      <c r="D12146">
        <v>-1</v>
      </c>
    </row>
    <row r="12147" spans="1:4">
      <c r="A12147">
        <v>232299</v>
      </c>
      <c r="B12147" t="s">
        <v>305</v>
      </c>
      <c r="C12147">
        <v>298</v>
      </c>
      <c r="D12147">
        <v>1</v>
      </c>
    </row>
    <row r="12148" spans="1:4">
      <c r="A12148">
        <v>232299</v>
      </c>
      <c r="B12148" t="s">
        <v>305</v>
      </c>
      <c r="C12148">
        <v>263</v>
      </c>
      <c r="D12148">
        <v>1</v>
      </c>
    </row>
    <row r="12149" spans="1:4">
      <c r="A12149">
        <v>232299</v>
      </c>
      <c r="B12149" t="s">
        <v>305</v>
      </c>
      <c r="C12149">
        <v>-248</v>
      </c>
      <c r="D12149">
        <v>-1</v>
      </c>
    </row>
    <row r="12150" spans="1:4">
      <c r="A12150">
        <v>232392</v>
      </c>
      <c r="B12150" t="s">
        <v>5496</v>
      </c>
      <c r="C12150">
        <v>1147</v>
      </c>
      <c r="D12150">
        <v>4</v>
      </c>
    </row>
    <row r="12151" spans="1:4">
      <c r="A12151">
        <v>232405</v>
      </c>
      <c r="B12151" t="s">
        <v>9683</v>
      </c>
      <c r="C12151">
        <v>57</v>
      </c>
      <c r="D12151">
        <v>1</v>
      </c>
    </row>
    <row r="12152" spans="1:4">
      <c r="A12152">
        <v>232489</v>
      </c>
      <c r="B12152" t="s">
        <v>9144</v>
      </c>
      <c r="C12152">
        <v>479</v>
      </c>
      <c r="D12152">
        <v>1</v>
      </c>
    </row>
    <row r="12153" spans="1:4">
      <c r="A12153">
        <v>232491</v>
      </c>
      <c r="B12153" t="s">
        <v>11319</v>
      </c>
      <c r="C12153">
        <v>483</v>
      </c>
      <c r="D12153">
        <v>1</v>
      </c>
    </row>
    <row r="12154" spans="1:4">
      <c r="A12154">
        <v>232500</v>
      </c>
      <c r="B12154" t="s">
        <v>11320</v>
      </c>
      <c r="C12154">
        <v>428</v>
      </c>
      <c r="D12154">
        <v>1</v>
      </c>
    </row>
    <row r="12155" spans="1:4">
      <c r="A12155">
        <v>232523</v>
      </c>
      <c r="B12155" t="s">
        <v>10228</v>
      </c>
      <c r="C12155">
        <v>167</v>
      </c>
      <c r="D12155">
        <v>1</v>
      </c>
    </row>
    <row r="12156" spans="1:4">
      <c r="A12156">
        <v>232525</v>
      </c>
      <c r="B12156" t="s">
        <v>10229</v>
      </c>
      <c r="C12156">
        <v>142</v>
      </c>
      <c r="D12156">
        <v>1</v>
      </c>
    </row>
    <row r="12157" spans="1:4">
      <c r="A12157">
        <v>232528</v>
      </c>
      <c r="B12157" t="s">
        <v>9145</v>
      </c>
      <c r="C12157">
        <v>398</v>
      </c>
      <c r="D12157">
        <v>1</v>
      </c>
    </row>
    <row r="12158" spans="1:4">
      <c r="A12158">
        <v>232528</v>
      </c>
      <c r="B12158" t="s">
        <v>9145</v>
      </c>
      <c r="C12158">
        <v>386</v>
      </c>
      <c r="D12158">
        <v>1</v>
      </c>
    </row>
    <row r="12159" spans="1:4">
      <c r="A12159">
        <v>232529</v>
      </c>
      <c r="B12159" t="s">
        <v>9146</v>
      </c>
      <c r="C12159">
        <v>47</v>
      </c>
      <c r="D12159">
        <v>0</v>
      </c>
    </row>
    <row r="12160" spans="1:4">
      <c r="A12160">
        <v>232542</v>
      </c>
      <c r="B12160" t="s">
        <v>11321</v>
      </c>
      <c r="C12160">
        <v>1699</v>
      </c>
      <c r="D12160">
        <v>1</v>
      </c>
    </row>
    <row r="12161" spans="1:4">
      <c r="A12161">
        <v>232578</v>
      </c>
      <c r="B12161" t="s">
        <v>9147</v>
      </c>
      <c r="C12161">
        <v>207</v>
      </c>
      <c r="D12161">
        <v>1</v>
      </c>
    </row>
    <row r="12162" spans="1:4">
      <c r="A12162">
        <v>232613</v>
      </c>
      <c r="B12162" t="s">
        <v>8847</v>
      </c>
      <c r="C12162">
        <v>249</v>
      </c>
      <c r="D12162">
        <v>3</v>
      </c>
    </row>
    <row r="12163" spans="1:4">
      <c r="A12163">
        <v>232663</v>
      </c>
      <c r="B12163" t="s">
        <v>5629</v>
      </c>
      <c r="C12163">
        <v>830</v>
      </c>
      <c r="D12163">
        <v>2</v>
      </c>
    </row>
    <row r="12164" spans="1:4">
      <c r="A12164">
        <v>232728</v>
      </c>
      <c r="B12164" t="s">
        <v>8848</v>
      </c>
      <c r="C12164">
        <v>208.2</v>
      </c>
      <c r="D12164">
        <v>4</v>
      </c>
    </row>
    <row r="12165" spans="1:4">
      <c r="A12165">
        <v>232734</v>
      </c>
      <c r="B12165" t="s">
        <v>9148</v>
      </c>
      <c r="C12165">
        <v>1524</v>
      </c>
      <c r="D12165">
        <v>6</v>
      </c>
    </row>
    <row r="12166" spans="1:4">
      <c r="A12166">
        <v>232744</v>
      </c>
      <c r="B12166" t="s">
        <v>10145</v>
      </c>
      <c r="C12166">
        <v>98</v>
      </c>
      <c r="D12166">
        <v>1</v>
      </c>
    </row>
    <row r="12167" spans="1:4">
      <c r="A12167">
        <v>232786</v>
      </c>
      <c r="B12167" t="s">
        <v>8998</v>
      </c>
      <c r="C12167">
        <v>947</v>
      </c>
      <c r="D12167">
        <v>8</v>
      </c>
    </row>
    <row r="12168" spans="1:4">
      <c r="A12168">
        <v>232788</v>
      </c>
      <c r="B12168" t="s">
        <v>8849</v>
      </c>
      <c r="C12168">
        <v>141</v>
      </c>
      <c r="D12168">
        <v>2</v>
      </c>
    </row>
    <row r="12169" spans="1:4">
      <c r="A12169">
        <v>232795</v>
      </c>
      <c r="B12169" t="s">
        <v>59</v>
      </c>
      <c r="C12169">
        <v>227</v>
      </c>
      <c r="D12169">
        <v>1</v>
      </c>
    </row>
    <row r="12170" spans="1:4">
      <c r="A12170">
        <v>232796</v>
      </c>
      <c r="B12170" t="s">
        <v>5604</v>
      </c>
      <c r="C12170">
        <v>260</v>
      </c>
      <c r="D12170">
        <v>1</v>
      </c>
    </row>
    <row r="12171" spans="1:4">
      <c r="A12171">
        <v>232813</v>
      </c>
      <c r="B12171" t="s">
        <v>8850</v>
      </c>
      <c r="C12171">
        <v>185</v>
      </c>
      <c r="D12171">
        <v>1</v>
      </c>
    </row>
    <row r="12172" spans="1:4">
      <c r="A12172">
        <v>232813</v>
      </c>
      <c r="B12172" t="s">
        <v>8850</v>
      </c>
      <c r="C12172">
        <v>-179</v>
      </c>
      <c r="D12172">
        <v>-1</v>
      </c>
    </row>
    <row r="12173" spans="1:4">
      <c r="A12173">
        <v>232858</v>
      </c>
      <c r="B12173" t="s">
        <v>496</v>
      </c>
      <c r="C12173">
        <v>294</v>
      </c>
      <c r="D12173">
        <v>1</v>
      </c>
    </row>
    <row r="12174" spans="1:4">
      <c r="A12174">
        <v>232862</v>
      </c>
      <c r="B12174" t="s">
        <v>10763</v>
      </c>
      <c r="C12174">
        <v>0</v>
      </c>
      <c r="D12174">
        <v>0</v>
      </c>
    </row>
    <row r="12175" spans="1:4">
      <c r="A12175">
        <v>232879</v>
      </c>
      <c r="B12175" t="s">
        <v>8852</v>
      </c>
      <c r="C12175">
        <v>349</v>
      </c>
      <c r="D12175">
        <v>1</v>
      </c>
    </row>
    <row r="12176" spans="1:4">
      <c r="A12176">
        <v>232898</v>
      </c>
      <c r="B12176" t="s">
        <v>9542</v>
      </c>
      <c r="C12176">
        <v>494</v>
      </c>
      <c r="D12176">
        <v>2</v>
      </c>
    </row>
    <row r="12177" spans="1:4">
      <c r="A12177">
        <v>232903</v>
      </c>
      <c r="B12177" t="s">
        <v>11182</v>
      </c>
      <c r="C12177">
        <v>65</v>
      </c>
      <c r="D12177">
        <v>1</v>
      </c>
    </row>
    <row r="12178" spans="1:4">
      <c r="A12178">
        <v>232984</v>
      </c>
      <c r="B12178" t="s">
        <v>532</v>
      </c>
      <c r="C12178">
        <v>2947</v>
      </c>
      <c r="D12178">
        <v>4</v>
      </c>
    </row>
    <row r="12179" spans="1:4">
      <c r="A12179">
        <v>232985</v>
      </c>
      <c r="B12179" t="s">
        <v>433</v>
      </c>
      <c r="C12179">
        <v>2180</v>
      </c>
      <c r="D12179">
        <v>1</v>
      </c>
    </row>
    <row r="12180" spans="1:4">
      <c r="A12180">
        <v>233063</v>
      </c>
      <c r="B12180" t="s">
        <v>11322</v>
      </c>
      <c r="C12180">
        <v>267</v>
      </c>
      <c r="D12180">
        <v>1</v>
      </c>
    </row>
    <row r="12181" spans="1:4">
      <c r="A12181">
        <v>233064</v>
      </c>
      <c r="B12181" t="s">
        <v>6816</v>
      </c>
      <c r="C12181">
        <v>1090</v>
      </c>
      <c r="D12181">
        <v>5</v>
      </c>
    </row>
    <row r="12182" spans="1:4">
      <c r="A12182">
        <v>233065</v>
      </c>
      <c r="B12182" t="s">
        <v>9545</v>
      </c>
      <c r="C12182">
        <v>545</v>
      </c>
      <c r="D12182">
        <v>2</v>
      </c>
    </row>
    <row r="12183" spans="1:4">
      <c r="A12183">
        <v>233067</v>
      </c>
      <c r="B12183" t="s">
        <v>8718</v>
      </c>
      <c r="C12183">
        <v>0</v>
      </c>
      <c r="D12183">
        <v>0</v>
      </c>
    </row>
    <row r="12184" spans="1:4">
      <c r="A12184">
        <v>233101</v>
      </c>
      <c r="B12184" t="s">
        <v>11323</v>
      </c>
      <c r="C12184">
        <v>579</v>
      </c>
      <c r="D12184">
        <v>1</v>
      </c>
    </row>
    <row r="12185" spans="1:4">
      <c r="A12185">
        <v>233211</v>
      </c>
      <c r="B12185" t="s">
        <v>9547</v>
      </c>
      <c r="C12185">
        <v>1199</v>
      </c>
      <c r="D12185">
        <v>1</v>
      </c>
    </row>
    <row r="12186" spans="1:4">
      <c r="A12186">
        <v>233238</v>
      </c>
      <c r="B12186" t="s">
        <v>8854</v>
      </c>
      <c r="C12186">
        <v>367</v>
      </c>
      <c r="D12186">
        <v>2</v>
      </c>
    </row>
    <row r="12187" spans="1:4">
      <c r="A12187">
        <v>233270</v>
      </c>
      <c r="B12187" t="s">
        <v>11020</v>
      </c>
      <c r="C12187">
        <v>38</v>
      </c>
      <c r="D12187">
        <v>1</v>
      </c>
    </row>
    <row r="12188" spans="1:4">
      <c r="A12188">
        <v>233319</v>
      </c>
      <c r="B12188" t="s">
        <v>524</v>
      </c>
      <c r="C12188">
        <v>484</v>
      </c>
      <c r="D12188">
        <v>2</v>
      </c>
    </row>
    <row r="12189" spans="1:4">
      <c r="A12189">
        <v>233369</v>
      </c>
      <c r="B12189" t="s">
        <v>8855</v>
      </c>
      <c r="C12189">
        <v>16</v>
      </c>
      <c r="D12189">
        <v>0</v>
      </c>
    </row>
    <row r="12190" spans="1:4">
      <c r="A12190">
        <v>233389</v>
      </c>
      <c r="B12190" t="s">
        <v>5676</v>
      </c>
      <c r="C12190">
        <v>16</v>
      </c>
      <c r="D12190">
        <v>3</v>
      </c>
    </row>
    <row r="12191" spans="1:4">
      <c r="A12191">
        <v>233444</v>
      </c>
      <c r="B12191" t="s">
        <v>666</v>
      </c>
      <c r="C12191">
        <v>20</v>
      </c>
      <c r="D12191">
        <v>0</v>
      </c>
    </row>
    <row r="12192" spans="1:4">
      <c r="A12192">
        <v>233457</v>
      </c>
      <c r="B12192" t="s">
        <v>11324</v>
      </c>
      <c r="C12192">
        <v>297</v>
      </c>
      <c r="D12192">
        <v>1</v>
      </c>
    </row>
    <row r="12193" spans="1:4">
      <c r="A12193">
        <v>233462</v>
      </c>
      <c r="B12193" t="s">
        <v>9152</v>
      </c>
      <c r="C12193">
        <v>258</v>
      </c>
      <c r="D12193">
        <v>1</v>
      </c>
    </row>
    <row r="12194" spans="1:4">
      <c r="A12194">
        <v>233507</v>
      </c>
      <c r="B12194" t="s">
        <v>5711</v>
      </c>
      <c r="C12194">
        <v>888</v>
      </c>
      <c r="D12194">
        <v>1</v>
      </c>
    </row>
    <row r="12195" spans="1:4">
      <c r="A12195">
        <v>233544</v>
      </c>
      <c r="B12195" t="s">
        <v>9154</v>
      </c>
      <c r="C12195">
        <v>-249</v>
      </c>
      <c r="D12195">
        <v>-1</v>
      </c>
    </row>
    <row r="12196" spans="1:4">
      <c r="A12196">
        <v>233544</v>
      </c>
      <c r="B12196" t="s">
        <v>9154</v>
      </c>
      <c r="C12196">
        <v>-249</v>
      </c>
      <c r="D12196">
        <v>-1</v>
      </c>
    </row>
    <row r="12197" spans="1:4">
      <c r="A12197">
        <v>233545</v>
      </c>
      <c r="B12197" t="s">
        <v>9687</v>
      </c>
      <c r="C12197">
        <v>10</v>
      </c>
      <c r="D12197">
        <v>1</v>
      </c>
    </row>
    <row r="12198" spans="1:4">
      <c r="A12198">
        <v>233567</v>
      </c>
      <c r="B12198" t="s">
        <v>10908</v>
      </c>
      <c r="C12198">
        <v>109</v>
      </c>
      <c r="D12198">
        <v>1</v>
      </c>
    </row>
    <row r="12199" spans="1:4">
      <c r="A12199">
        <v>233607</v>
      </c>
      <c r="B12199" t="s">
        <v>9766</v>
      </c>
      <c r="C12199">
        <v>1263</v>
      </c>
      <c r="D12199">
        <v>7</v>
      </c>
    </row>
    <row r="12200" spans="1:4">
      <c r="A12200">
        <v>233608</v>
      </c>
      <c r="B12200" t="s">
        <v>10230</v>
      </c>
      <c r="C12200">
        <v>612</v>
      </c>
      <c r="D12200">
        <v>1</v>
      </c>
    </row>
    <row r="12201" spans="1:4">
      <c r="A12201">
        <v>233655</v>
      </c>
      <c r="B12201" t="s">
        <v>6800</v>
      </c>
      <c r="C12201">
        <v>4651</v>
      </c>
      <c r="D12201">
        <v>1</v>
      </c>
    </row>
    <row r="12202" spans="1:4">
      <c r="A12202">
        <v>233655</v>
      </c>
      <c r="B12202" t="s">
        <v>6800</v>
      </c>
      <c r="C12202">
        <v>4651</v>
      </c>
      <c r="D12202">
        <v>1</v>
      </c>
    </row>
    <row r="12203" spans="1:4">
      <c r="A12203">
        <v>233656</v>
      </c>
      <c r="B12203" t="s">
        <v>9000</v>
      </c>
      <c r="C12203">
        <v>4949</v>
      </c>
      <c r="D12203">
        <v>1</v>
      </c>
    </row>
    <row r="12204" spans="1:4">
      <c r="A12204">
        <v>233680</v>
      </c>
      <c r="B12204" t="s">
        <v>329</v>
      </c>
      <c r="C12204">
        <v>263</v>
      </c>
      <c r="D12204">
        <v>1</v>
      </c>
    </row>
    <row r="12205" spans="1:4">
      <c r="A12205">
        <v>233680</v>
      </c>
      <c r="B12205" t="s">
        <v>329</v>
      </c>
      <c r="C12205">
        <v>-238</v>
      </c>
      <c r="D12205">
        <v>-1</v>
      </c>
    </row>
    <row r="12206" spans="1:4">
      <c r="A12206">
        <v>233684</v>
      </c>
      <c r="B12206" t="s">
        <v>10397</v>
      </c>
      <c r="C12206">
        <v>-218</v>
      </c>
      <c r="D12206">
        <v>-1</v>
      </c>
    </row>
    <row r="12207" spans="1:4">
      <c r="A12207">
        <v>233684</v>
      </c>
      <c r="B12207" t="s">
        <v>10397</v>
      </c>
      <c r="C12207">
        <v>-208</v>
      </c>
      <c r="D12207">
        <v>-1</v>
      </c>
    </row>
    <row r="12208" spans="1:4">
      <c r="A12208">
        <v>233684</v>
      </c>
      <c r="B12208" t="s">
        <v>10397</v>
      </c>
      <c r="C12208">
        <v>-208</v>
      </c>
      <c r="D12208">
        <v>-1</v>
      </c>
    </row>
    <row r="12209" spans="1:4">
      <c r="A12209">
        <v>233685</v>
      </c>
      <c r="B12209" t="s">
        <v>8861</v>
      </c>
      <c r="C12209">
        <v>-438</v>
      </c>
      <c r="D12209">
        <v>-1</v>
      </c>
    </row>
    <row r="12210" spans="1:4">
      <c r="A12210">
        <v>233724</v>
      </c>
      <c r="B12210" t="s">
        <v>8863</v>
      </c>
      <c r="C12210">
        <v>199</v>
      </c>
      <c r="D12210">
        <v>1</v>
      </c>
    </row>
    <row r="12211" spans="1:4">
      <c r="A12211">
        <v>233724</v>
      </c>
      <c r="B12211" t="s">
        <v>8863</v>
      </c>
      <c r="C12211">
        <v>199</v>
      </c>
      <c r="D12211">
        <v>1</v>
      </c>
    </row>
    <row r="12212" spans="1:4">
      <c r="A12212">
        <v>233725</v>
      </c>
      <c r="B12212" t="s">
        <v>11086</v>
      </c>
      <c r="C12212">
        <v>62</v>
      </c>
      <c r="D12212">
        <v>1</v>
      </c>
    </row>
    <row r="12213" spans="1:4">
      <c r="A12213">
        <v>233740</v>
      </c>
      <c r="B12213" t="s">
        <v>9157</v>
      </c>
      <c r="C12213">
        <v>73</v>
      </c>
      <c r="D12213">
        <v>1</v>
      </c>
    </row>
    <row r="12214" spans="1:4">
      <c r="A12214">
        <v>233740</v>
      </c>
      <c r="B12214" t="s">
        <v>9157</v>
      </c>
      <c r="C12214">
        <v>145</v>
      </c>
      <c r="D12214">
        <v>2</v>
      </c>
    </row>
    <row r="12215" spans="1:4">
      <c r="A12215">
        <v>233754</v>
      </c>
      <c r="B12215" t="s">
        <v>9757</v>
      </c>
      <c r="C12215">
        <v>487</v>
      </c>
      <c r="D12215">
        <v>2</v>
      </c>
    </row>
    <row r="12216" spans="1:4">
      <c r="A12216">
        <v>233754</v>
      </c>
      <c r="B12216" t="s">
        <v>9757</v>
      </c>
      <c r="C12216">
        <v>269</v>
      </c>
      <c r="D12216">
        <v>1</v>
      </c>
    </row>
    <row r="12217" spans="1:4">
      <c r="A12217">
        <v>233758</v>
      </c>
      <c r="B12217" t="s">
        <v>10398</v>
      </c>
      <c r="C12217">
        <v>239</v>
      </c>
      <c r="D12217">
        <v>1</v>
      </c>
    </row>
    <row r="12218" spans="1:4">
      <c r="A12218">
        <v>233832</v>
      </c>
      <c r="B12218" t="s">
        <v>9551</v>
      </c>
      <c r="C12218">
        <v>277</v>
      </c>
      <c r="D12218">
        <v>1</v>
      </c>
    </row>
    <row r="12219" spans="1:4">
      <c r="A12219">
        <v>233911</v>
      </c>
      <c r="B12219" t="s">
        <v>11325</v>
      </c>
      <c r="C12219">
        <v>93</v>
      </c>
      <c r="D12219">
        <v>6</v>
      </c>
    </row>
    <row r="12220" spans="1:4">
      <c r="A12220">
        <v>233952</v>
      </c>
      <c r="B12220" t="s">
        <v>10910</v>
      </c>
      <c r="C12220">
        <v>84</v>
      </c>
      <c r="D12220">
        <v>2</v>
      </c>
    </row>
    <row r="12221" spans="1:4">
      <c r="A12221">
        <v>233984</v>
      </c>
      <c r="B12221" t="s">
        <v>10231</v>
      </c>
      <c r="C12221">
        <v>76</v>
      </c>
      <c r="D12221">
        <v>5</v>
      </c>
    </row>
    <row r="12222" spans="1:4">
      <c r="A12222">
        <v>234047</v>
      </c>
      <c r="B12222" t="s">
        <v>9553</v>
      </c>
      <c r="C12222">
        <v>299</v>
      </c>
      <c r="D12222">
        <v>1</v>
      </c>
    </row>
    <row r="12223" spans="1:4">
      <c r="A12223">
        <v>234106</v>
      </c>
      <c r="B12223" t="s">
        <v>6459</v>
      </c>
      <c r="C12223">
        <v>1799</v>
      </c>
      <c r="D12223">
        <v>1</v>
      </c>
    </row>
    <row r="12224" spans="1:4">
      <c r="A12224">
        <v>234114</v>
      </c>
      <c r="B12224" t="s">
        <v>10314</v>
      </c>
      <c r="C12224">
        <v>84</v>
      </c>
      <c r="D12224">
        <v>1</v>
      </c>
    </row>
    <row r="12225" spans="1:4">
      <c r="A12225">
        <v>234124</v>
      </c>
      <c r="B12225" t="s">
        <v>9820</v>
      </c>
      <c r="C12225">
        <v>132</v>
      </c>
      <c r="D12225">
        <v>2</v>
      </c>
    </row>
    <row r="12226" spans="1:4">
      <c r="A12226">
        <v>234125</v>
      </c>
      <c r="B12226" t="s">
        <v>11189</v>
      </c>
      <c r="C12226">
        <v>194</v>
      </c>
      <c r="D12226">
        <v>3</v>
      </c>
    </row>
    <row r="12227" spans="1:4">
      <c r="A12227">
        <v>234126</v>
      </c>
      <c r="B12227" t="s">
        <v>10779</v>
      </c>
      <c r="C12227">
        <v>184</v>
      </c>
      <c r="D12227">
        <v>3</v>
      </c>
    </row>
    <row r="12228" spans="1:4">
      <c r="A12228">
        <v>234147</v>
      </c>
      <c r="B12228" t="s">
        <v>9383</v>
      </c>
      <c r="C12228">
        <v>54</v>
      </c>
      <c r="D12228">
        <v>1</v>
      </c>
    </row>
    <row r="12229" spans="1:4">
      <c r="A12229">
        <v>234165</v>
      </c>
      <c r="B12229" t="s">
        <v>11326</v>
      </c>
      <c r="C12229">
        <v>95</v>
      </c>
      <c r="D12229">
        <v>1</v>
      </c>
    </row>
    <row r="12230" spans="1:4">
      <c r="A12230">
        <v>234169</v>
      </c>
      <c r="B12230" t="s">
        <v>6044</v>
      </c>
      <c r="C12230">
        <v>240</v>
      </c>
      <c r="D12230">
        <v>1</v>
      </c>
    </row>
    <row r="12231" spans="1:4">
      <c r="A12231">
        <v>234177</v>
      </c>
      <c r="B12231" t="s">
        <v>10401</v>
      </c>
      <c r="C12231">
        <v>166</v>
      </c>
      <c r="D12231">
        <v>1</v>
      </c>
    </row>
    <row r="12232" spans="1:4">
      <c r="A12232">
        <v>234188</v>
      </c>
      <c r="B12232" t="s">
        <v>8866</v>
      </c>
      <c r="C12232">
        <v>5539</v>
      </c>
      <c r="D12232">
        <v>1</v>
      </c>
    </row>
    <row r="12233" spans="1:4">
      <c r="A12233">
        <v>234218</v>
      </c>
      <c r="B12233" t="s">
        <v>9939</v>
      </c>
      <c r="C12233">
        <v>-257</v>
      </c>
      <c r="D12233">
        <v>-1</v>
      </c>
    </row>
    <row r="12234" spans="1:4">
      <c r="A12234">
        <v>234266</v>
      </c>
      <c r="B12234" t="s">
        <v>9386</v>
      </c>
      <c r="C12234">
        <v>329</v>
      </c>
      <c r="D12234">
        <v>1</v>
      </c>
    </row>
    <row r="12235" spans="1:4">
      <c r="A12235">
        <v>234305</v>
      </c>
      <c r="B12235" t="s">
        <v>9162</v>
      </c>
      <c r="C12235">
        <v>256</v>
      </c>
      <c r="D12235">
        <v>1</v>
      </c>
    </row>
    <row r="12236" spans="1:4">
      <c r="A12236">
        <v>234306</v>
      </c>
      <c r="B12236" t="s">
        <v>566</v>
      </c>
      <c r="C12236">
        <v>1185</v>
      </c>
      <c r="D12236">
        <v>2</v>
      </c>
    </row>
    <row r="12237" spans="1:4">
      <c r="A12237">
        <v>234306</v>
      </c>
      <c r="B12237" t="s">
        <v>566</v>
      </c>
      <c r="C12237">
        <v>599</v>
      </c>
      <c r="D12237">
        <v>1</v>
      </c>
    </row>
    <row r="12238" spans="1:4">
      <c r="A12238">
        <v>234328</v>
      </c>
      <c r="B12238" t="s">
        <v>9690</v>
      </c>
      <c r="C12238">
        <v>652</v>
      </c>
      <c r="D12238">
        <v>2</v>
      </c>
    </row>
    <row r="12239" spans="1:4">
      <c r="A12239">
        <v>234356</v>
      </c>
      <c r="B12239" t="s">
        <v>353</v>
      </c>
      <c r="C12239">
        <v>161</v>
      </c>
      <c r="D12239">
        <v>1</v>
      </c>
    </row>
    <row r="12240" spans="1:4">
      <c r="A12240">
        <v>234360</v>
      </c>
      <c r="B12240" t="s">
        <v>9618</v>
      </c>
      <c r="C12240">
        <v>898</v>
      </c>
      <c r="D12240">
        <v>1</v>
      </c>
    </row>
    <row r="12241" spans="1:4">
      <c r="A12241">
        <v>234388</v>
      </c>
      <c r="B12241" t="s">
        <v>11327</v>
      </c>
      <c r="C12241">
        <v>66</v>
      </c>
      <c r="D12241">
        <v>1</v>
      </c>
    </row>
    <row r="12242" spans="1:4">
      <c r="A12242">
        <v>234398</v>
      </c>
      <c r="B12242" t="s">
        <v>461</v>
      </c>
      <c r="C12242">
        <v>422</v>
      </c>
      <c r="D12242">
        <v>6</v>
      </c>
    </row>
    <row r="12243" spans="1:4">
      <c r="A12243">
        <v>234401</v>
      </c>
      <c r="B12243" t="s">
        <v>10150</v>
      </c>
      <c r="C12243">
        <v>55</v>
      </c>
      <c r="D12243">
        <v>1</v>
      </c>
    </row>
    <row r="12244" spans="1:4">
      <c r="A12244">
        <v>234409</v>
      </c>
      <c r="B12244" t="s">
        <v>9391</v>
      </c>
      <c r="C12244">
        <v>31.9</v>
      </c>
      <c r="D12244">
        <v>1</v>
      </c>
    </row>
    <row r="12245" spans="1:4">
      <c r="A12245">
        <v>234421</v>
      </c>
      <c r="B12245" t="s">
        <v>462</v>
      </c>
      <c r="C12245">
        <v>1620</v>
      </c>
      <c r="D12245">
        <v>17</v>
      </c>
    </row>
    <row r="12246" spans="1:4">
      <c r="A12246">
        <v>234440</v>
      </c>
      <c r="B12246" t="s">
        <v>10479</v>
      </c>
      <c r="C12246">
        <v>138</v>
      </c>
      <c r="D12246">
        <v>2</v>
      </c>
    </row>
    <row r="12247" spans="1:4">
      <c r="A12247">
        <v>234469</v>
      </c>
      <c r="B12247" t="s">
        <v>11328</v>
      </c>
      <c r="C12247">
        <v>299</v>
      </c>
      <c r="D12247">
        <v>1</v>
      </c>
    </row>
    <row r="12248" spans="1:4">
      <c r="A12248">
        <v>234494</v>
      </c>
      <c r="B12248" t="s">
        <v>9693</v>
      </c>
      <c r="C12248">
        <v>58.6</v>
      </c>
      <c r="D12248">
        <v>2</v>
      </c>
    </row>
    <row r="12249" spans="1:4">
      <c r="A12249">
        <v>234535</v>
      </c>
      <c r="B12249" t="s">
        <v>10055</v>
      </c>
      <c r="C12249">
        <v>223</v>
      </c>
      <c r="D12249">
        <v>2</v>
      </c>
    </row>
    <row r="12250" spans="1:4">
      <c r="A12250">
        <v>234550</v>
      </c>
      <c r="B12250" t="s">
        <v>9165</v>
      </c>
      <c r="C12250">
        <v>83</v>
      </c>
      <c r="D12250">
        <v>1</v>
      </c>
    </row>
    <row r="12251" spans="1:4">
      <c r="A12251">
        <v>234551</v>
      </c>
      <c r="B12251" t="s">
        <v>9996</v>
      </c>
      <c r="C12251">
        <v>184</v>
      </c>
      <c r="D12251">
        <v>2</v>
      </c>
    </row>
    <row r="12252" spans="1:4">
      <c r="A12252">
        <v>234554</v>
      </c>
      <c r="B12252" t="s">
        <v>11329</v>
      </c>
      <c r="C12252">
        <v>305</v>
      </c>
      <c r="D12252">
        <v>2</v>
      </c>
    </row>
    <row r="12253" spans="1:4">
      <c r="A12253">
        <v>234555</v>
      </c>
      <c r="B12253" t="s">
        <v>10786</v>
      </c>
      <c r="C12253">
        <v>180</v>
      </c>
      <c r="D12253">
        <v>1</v>
      </c>
    </row>
    <row r="12254" spans="1:4">
      <c r="A12254">
        <v>234557</v>
      </c>
      <c r="B12254" t="s">
        <v>10234</v>
      </c>
      <c r="C12254">
        <v>400</v>
      </c>
      <c r="D12254">
        <v>3</v>
      </c>
    </row>
    <row r="12255" spans="1:4">
      <c r="A12255">
        <v>234559</v>
      </c>
      <c r="B12255" t="s">
        <v>7877</v>
      </c>
      <c r="C12255">
        <v>298</v>
      </c>
      <c r="D12255">
        <v>1</v>
      </c>
    </row>
    <row r="12256" spans="1:4">
      <c r="A12256">
        <v>234569</v>
      </c>
      <c r="B12256" t="s">
        <v>307</v>
      </c>
      <c r="C12256">
        <v>199</v>
      </c>
      <c r="D12256">
        <v>1</v>
      </c>
    </row>
    <row r="12257" spans="1:4">
      <c r="A12257">
        <v>234569</v>
      </c>
      <c r="B12257" t="s">
        <v>307</v>
      </c>
      <c r="C12257">
        <v>398</v>
      </c>
      <c r="D12257">
        <v>2</v>
      </c>
    </row>
    <row r="12258" spans="1:4">
      <c r="A12258">
        <v>234569</v>
      </c>
      <c r="B12258" t="s">
        <v>307</v>
      </c>
      <c r="C12258">
        <v>161</v>
      </c>
      <c r="D12258">
        <v>1</v>
      </c>
    </row>
    <row r="12259" spans="1:4">
      <c r="A12259">
        <v>234573</v>
      </c>
      <c r="B12259" t="s">
        <v>10056</v>
      </c>
      <c r="C12259">
        <v>257</v>
      </c>
      <c r="D12259">
        <v>1</v>
      </c>
    </row>
    <row r="12260" spans="1:4">
      <c r="A12260">
        <v>234574</v>
      </c>
      <c r="B12260" t="s">
        <v>10152</v>
      </c>
      <c r="C12260">
        <v>-453</v>
      </c>
      <c r="D12260">
        <v>-1</v>
      </c>
    </row>
    <row r="12261" spans="1:4">
      <c r="A12261">
        <v>234575</v>
      </c>
      <c r="B12261" t="s">
        <v>9941</v>
      </c>
      <c r="C12261">
        <v>505</v>
      </c>
      <c r="D12261">
        <v>1</v>
      </c>
    </row>
    <row r="12262" spans="1:4">
      <c r="A12262">
        <v>234575</v>
      </c>
      <c r="B12262" t="s">
        <v>9941</v>
      </c>
      <c r="C12262">
        <v>548</v>
      </c>
      <c r="D12262">
        <v>1</v>
      </c>
    </row>
    <row r="12263" spans="1:4">
      <c r="A12263">
        <v>234622</v>
      </c>
      <c r="B12263" t="s">
        <v>9167</v>
      </c>
      <c r="C12263">
        <v>1616</v>
      </c>
      <c r="D12263">
        <v>3</v>
      </c>
    </row>
    <row r="12264" spans="1:4">
      <c r="A12264">
        <v>234638</v>
      </c>
      <c r="B12264" t="s">
        <v>9001</v>
      </c>
      <c r="C12264">
        <v>338</v>
      </c>
      <c r="D12264">
        <v>1</v>
      </c>
    </row>
    <row r="12265" spans="1:4">
      <c r="A12265">
        <v>234675</v>
      </c>
      <c r="B12265" t="s">
        <v>6103</v>
      </c>
      <c r="C12265">
        <v>110</v>
      </c>
      <c r="D12265">
        <v>1</v>
      </c>
    </row>
    <row r="12266" spans="1:4">
      <c r="A12266">
        <v>234687</v>
      </c>
      <c r="B12266" t="s">
        <v>8873</v>
      </c>
      <c r="C12266">
        <v>152</v>
      </c>
      <c r="D12266">
        <v>3</v>
      </c>
    </row>
    <row r="12267" spans="1:4">
      <c r="A12267">
        <v>234690</v>
      </c>
      <c r="B12267" t="s">
        <v>10482</v>
      </c>
      <c r="C12267">
        <v>72</v>
      </c>
      <c r="D12267">
        <v>2</v>
      </c>
    </row>
    <row r="12268" spans="1:4">
      <c r="A12268">
        <v>234691</v>
      </c>
      <c r="B12268" t="s">
        <v>9822</v>
      </c>
      <c r="C12268">
        <v>82</v>
      </c>
      <c r="D12268">
        <v>2</v>
      </c>
    </row>
    <row r="12269" spans="1:4">
      <c r="A12269">
        <v>234707</v>
      </c>
      <c r="B12269" t="s">
        <v>9168</v>
      </c>
      <c r="C12269">
        <v>739</v>
      </c>
      <c r="D12269">
        <v>1</v>
      </c>
    </row>
    <row r="12270" spans="1:4">
      <c r="A12270">
        <v>234710</v>
      </c>
      <c r="B12270" t="s">
        <v>10788</v>
      </c>
      <c r="C12270">
        <v>499</v>
      </c>
      <c r="D12270">
        <v>1</v>
      </c>
    </row>
    <row r="12271" spans="1:4">
      <c r="A12271">
        <v>234710</v>
      </c>
      <c r="B12271" t="s">
        <v>10788</v>
      </c>
      <c r="C12271">
        <v>496</v>
      </c>
      <c r="D12271">
        <v>1</v>
      </c>
    </row>
    <row r="12272" spans="1:4">
      <c r="A12272">
        <v>234712</v>
      </c>
      <c r="B12272" t="s">
        <v>9555</v>
      </c>
      <c r="C12272">
        <v>819</v>
      </c>
      <c r="D12272">
        <v>1</v>
      </c>
    </row>
    <row r="12273" spans="1:4">
      <c r="A12273">
        <v>234755</v>
      </c>
      <c r="B12273" t="s">
        <v>341</v>
      </c>
      <c r="C12273">
        <v>419</v>
      </c>
      <c r="D12273">
        <v>1</v>
      </c>
    </row>
    <row r="12274" spans="1:4">
      <c r="A12274">
        <v>234792</v>
      </c>
      <c r="B12274" t="s">
        <v>10261</v>
      </c>
      <c r="C12274">
        <v>7480</v>
      </c>
      <c r="D12274">
        <v>1</v>
      </c>
    </row>
    <row r="12275" spans="1:4">
      <c r="A12275">
        <v>234821</v>
      </c>
      <c r="B12275" t="s">
        <v>383</v>
      </c>
      <c r="C12275">
        <v>379</v>
      </c>
      <c r="D12275">
        <v>1</v>
      </c>
    </row>
    <row r="12276" spans="1:4">
      <c r="A12276">
        <v>234822</v>
      </c>
      <c r="B12276" t="s">
        <v>549</v>
      </c>
      <c r="C12276">
        <v>-1472</v>
      </c>
      <c r="D12276">
        <v>-4</v>
      </c>
    </row>
    <row r="12277" spans="1:4">
      <c r="A12277">
        <v>234985</v>
      </c>
      <c r="B12277" t="s">
        <v>9869</v>
      </c>
      <c r="C12277">
        <v>118</v>
      </c>
      <c r="D12277">
        <v>2</v>
      </c>
    </row>
    <row r="12278" spans="1:4">
      <c r="A12278">
        <v>234985</v>
      </c>
      <c r="B12278" t="s">
        <v>9869</v>
      </c>
      <c r="C12278">
        <v>49</v>
      </c>
      <c r="D12278">
        <v>1</v>
      </c>
    </row>
    <row r="12279" spans="1:4">
      <c r="A12279">
        <v>234986</v>
      </c>
      <c r="B12279" t="s">
        <v>67</v>
      </c>
      <c r="C12279">
        <v>489</v>
      </c>
      <c r="D12279">
        <v>2</v>
      </c>
    </row>
    <row r="12280" spans="1:4">
      <c r="A12280">
        <v>235029</v>
      </c>
      <c r="B12280" t="s">
        <v>6324</v>
      </c>
      <c r="C12280">
        <v>557</v>
      </c>
      <c r="D12280">
        <v>2</v>
      </c>
    </row>
    <row r="12281" spans="1:4">
      <c r="A12281">
        <v>235037</v>
      </c>
      <c r="B12281" t="s">
        <v>145</v>
      </c>
      <c r="C12281">
        <v>360</v>
      </c>
      <c r="D12281">
        <v>1</v>
      </c>
    </row>
    <row r="12282" spans="1:4">
      <c r="A12282">
        <v>235044</v>
      </c>
      <c r="B12282" t="s">
        <v>146</v>
      </c>
      <c r="C12282">
        <v>297</v>
      </c>
      <c r="D12282">
        <v>1</v>
      </c>
    </row>
    <row r="12283" spans="1:4">
      <c r="A12283">
        <v>235060</v>
      </c>
      <c r="B12283" t="s">
        <v>11330</v>
      </c>
      <c r="C12283">
        <v>67</v>
      </c>
      <c r="D12283">
        <v>1</v>
      </c>
    </row>
    <row r="12284" spans="1:4">
      <c r="A12284">
        <v>235061</v>
      </c>
      <c r="B12284" t="s">
        <v>11331</v>
      </c>
      <c r="C12284">
        <v>76</v>
      </c>
      <c r="D12284">
        <v>1</v>
      </c>
    </row>
    <row r="12285" spans="1:4">
      <c r="A12285">
        <v>235069</v>
      </c>
      <c r="B12285" t="s">
        <v>9170</v>
      </c>
      <c r="C12285">
        <v>583</v>
      </c>
      <c r="D12285">
        <v>8</v>
      </c>
    </row>
    <row r="12286" spans="1:4">
      <c r="A12286">
        <v>235084</v>
      </c>
      <c r="B12286" t="s">
        <v>9445</v>
      </c>
      <c r="C12286">
        <v>39</v>
      </c>
      <c r="D12286">
        <v>1</v>
      </c>
    </row>
    <row r="12287" spans="1:4">
      <c r="A12287">
        <v>235085</v>
      </c>
      <c r="B12287" t="s">
        <v>9559</v>
      </c>
      <c r="C12287">
        <v>603</v>
      </c>
      <c r="D12287">
        <v>12</v>
      </c>
    </row>
    <row r="12288" spans="1:4">
      <c r="A12288">
        <v>235087</v>
      </c>
      <c r="B12288" t="s">
        <v>533</v>
      </c>
      <c r="C12288">
        <v>2022</v>
      </c>
      <c r="D12288">
        <v>3</v>
      </c>
    </row>
    <row r="12289" spans="1:4">
      <c r="A12289">
        <v>235096</v>
      </c>
      <c r="B12289" t="s">
        <v>10791</v>
      </c>
      <c r="C12289">
        <v>233</v>
      </c>
      <c r="D12289">
        <v>1</v>
      </c>
    </row>
    <row r="12290" spans="1:4">
      <c r="A12290">
        <v>235117</v>
      </c>
      <c r="B12290" t="s">
        <v>8878</v>
      </c>
      <c r="C12290">
        <v>735</v>
      </c>
      <c r="D12290">
        <v>12</v>
      </c>
    </row>
    <row r="12291" spans="1:4">
      <c r="A12291">
        <v>235146</v>
      </c>
      <c r="B12291" t="s">
        <v>9697</v>
      </c>
      <c r="C12291">
        <v>200</v>
      </c>
      <c r="D12291">
        <v>1</v>
      </c>
    </row>
    <row r="12292" spans="1:4">
      <c r="A12292">
        <v>235149</v>
      </c>
      <c r="B12292" t="s">
        <v>10404</v>
      </c>
      <c r="C12292">
        <v>0</v>
      </c>
      <c r="D12292">
        <v>0</v>
      </c>
    </row>
    <row r="12293" spans="1:4">
      <c r="A12293">
        <v>235149</v>
      </c>
      <c r="B12293" t="s">
        <v>10404</v>
      </c>
      <c r="C12293">
        <v>448</v>
      </c>
      <c r="D12293">
        <v>2</v>
      </c>
    </row>
    <row r="12294" spans="1:4">
      <c r="A12294">
        <v>235158</v>
      </c>
      <c r="B12294" t="s">
        <v>8879</v>
      </c>
      <c r="C12294">
        <v>299</v>
      </c>
      <c r="D12294">
        <v>1</v>
      </c>
    </row>
    <row r="12295" spans="1:4">
      <c r="A12295">
        <v>235159</v>
      </c>
      <c r="B12295" t="s">
        <v>481</v>
      </c>
      <c r="C12295">
        <v>341</v>
      </c>
      <c r="D12295">
        <v>4</v>
      </c>
    </row>
    <row r="12296" spans="1:4">
      <c r="A12296">
        <v>235199</v>
      </c>
      <c r="B12296" t="s">
        <v>7140</v>
      </c>
      <c r="C12296">
        <v>719</v>
      </c>
      <c r="D12296">
        <v>1</v>
      </c>
    </row>
    <row r="12297" spans="1:4">
      <c r="A12297">
        <v>235206</v>
      </c>
      <c r="B12297" t="s">
        <v>10060</v>
      </c>
      <c r="C12297">
        <v>89</v>
      </c>
      <c r="D12297">
        <v>1</v>
      </c>
    </row>
    <row r="12298" spans="1:4">
      <c r="A12298">
        <v>235215</v>
      </c>
      <c r="B12298" t="s">
        <v>6289</v>
      </c>
      <c r="C12298">
        <v>326</v>
      </c>
      <c r="D12298">
        <v>2</v>
      </c>
    </row>
    <row r="12299" spans="1:4">
      <c r="A12299">
        <v>235222</v>
      </c>
      <c r="B12299" t="s">
        <v>9172</v>
      </c>
      <c r="C12299">
        <v>512</v>
      </c>
      <c r="D12299">
        <v>3</v>
      </c>
    </row>
    <row r="12300" spans="1:4">
      <c r="A12300">
        <v>235251</v>
      </c>
      <c r="B12300" t="s">
        <v>10061</v>
      </c>
      <c r="C12300">
        <v>201</v>
      </c>
      <c r="D12300">
        <v>1</v>
      </c>
    </row>
    <row r="12301" spans="1:4">
      <c r="A12301">
        <v>235263</v>
      </c>
      <c r="B12301" t="s">
        <v>9259</v>
      </c>
      <c r="C12301">
        <v>55</v>
      </c>
      <c r="D12301">
        <v>1</v>
      </c>
    </row>
    <row r="12302" spans="1:4">
      <c r="A12302">
        <v>235265</v>
      </c>
      <c r="B12302" t="s">
        <v>10153</v>
      </c>
      <c r="C12302">
        <v>506</v>
      </c>
      <c r="D12302">
        <v>2</v>
      </c>
    </row>
    <row r="12303" spans="1:4">
      <c r="A12303">
        <v>235288</v>
      </c>
      <c r="B12303" t="s">
        <v>9825</v>
      </c>
      <c r="C12303">
        <v>-419</v>
      </c>
      <c r="D12303">
        <v>-1</v>
      </c>
    </row>
    <row r="12304" spans="1:4">
      <c r="A12304">
        <v>235312</v>
      </c>
      <c r="B12304" t="s">
        <v>10795</v>
      </c>
      <c r="C12304">
        <v>2266</v>
      </c>
      <c r="D12304">
        <v>3</v>
      </c>
    </row>
    <row r="12305" spans="1:4">
      <c r="A12305">
        <v>235312</v>
      </c>
      <c r="B12305" t="s">
        <v>10795</v>
      </c>
      <c r="C12305">
        <v>6164</v>
      </c>
      <c r="D12305">
        <v>8</v>
      </c>
    </row>
    <row r="12306" spans="1:4">
      <c r="A12306">
        <v>235359</v>
      </c>
      <c r="B12306" t="s">
        <v>11032</v>
      </c>
      <c r="C12306">
        <v>270</v>
      </c>
      <c r="D12306">
        <v>1</v>
      </c>
    </row>
    <row r="12307" spans="1:4">
      <c r="A12307">
        <v>235377</v>
      </c>
      <c r="B12307" t="s">
        <v>6375</v>
      </c>
      <c r="C12307">
        <v>129</v>
      </c>
      <c r="D12307">
        <v>1</v>
      </c>
    </row>
    <row r="12308" spans="1:4">
      <c r="A12308">
        <v>235396</v>
      </c>
      <c r="B12308" t="s">
        <v>6305</v>
      </c>
      <c r="C12308">
        <v>32</v>
      </c>
      <c r="D12308">
        <v>1</v>
      </c>
    </row>
    <row r="12309" spans="1:4">
      <c r="A12309">
        <v>235403</v>
      </c>
      <c r="B12309" t="s">
        <v>10797</v>
      </c>
      <c r="C12309">
        <v>138</v>
      </c>
      <c r="D12309">
        <v>2</v>
      </c>
    </row>
    <row r="12310" spans="1:4">
      <c r="A12310">
        <v>235413</v>
      </c>
      <c r="B12310" t="s">
        <v>11332</v>
      </c>
      <c r="C12310">
        <v>736</v>
      </c>
      <c r="D12310">
        <v>1</v>
      </c>
    </row>
    <row r="12311" spans="1:4">
      <c r="A12311">
        <v>235415</v>
      </c>
      <c r="B12311" t="s">
        <v>11333</v>
      </c>
      <c r="C12311">
        <v>249</v>
      </c>
      <c r="D12311">
        <v>1</v>
      </c>
    </row>
    <row r="12312" spans="1:4">
      <c r="A12312">
        <v>235443</v>
      </c>
      <c r="B12312" t="s">
        <v>9398</v>
      </c>
      <c r="C12312">
        <v>462</v>
      </c>
      <c r="D12312">
        <v>1</v>
      </c>
    </row>
    <row r="12313" spans="1:4">
      <c r="A12313">
        <v>235456</v>
      </c>
      <c r="B12313" t="s">
        <v>9175</v>
      </c>
      <c r="C12313">
        <v>49.8</v>
      </c>
      <c r="D12313">
        <v>1</v>
      </c>
    </row>
    <row r="12314" spans="1:4">
      <c r="A12314">
        <v>235458</v>
      </c>
      <c r="B12314" t="s">
        <v>9828</v>
      </c>
      <c r="C12314">
        <v>573</v>
      </c>
      <c r="D12314">
        <v>6</v>
      </c>
    </row>
    <row r="12315" spans="1:4">
      <c r="A12315">
        <v>235525</v>
      </c>
      <c r="B12315" t="s">
        <v>11334</v>
      </c>
      <c r="C12315">
        <v>180</v>
      </c>
      <c r="D12315">
        <v>1</v>
      </c>
    </row>
    <row r="12316" spans="1:4">
      <c r="A12316">
        <v>235538</v>
      </c>
      <c r="B12316" t="s">
        <v>8882</v>
      </c>
      <c r="C12316">
        <v>-249</v>
      </c>
      <c r="D12316">
        <v>-1</v>
      </c>
    </row>
    <row r="12317" spans="1:4">
      <c r="A12317">
        <v>235562</v>
      </c>
      <c r="B12317" t="s">
        <v>8883</v>
      </c>
      <c r="C12317">
        <v>83</v>
      </c>
      <c r="D12317">
        <v>1</v>
      </c>
    </row>
    <row r="12318" spans="1:4">
      <c r="A12318">
        <v>235566</v>
      </c>
      <c r="B12318" t="s">
        <v>9003</v>
      </c>
      <c r="C12318">
        <v>241</v>
      </c>
      <c r="D12318">
        <v>1</v>
      </c>
    </row>
    <row r="12319" spans="1:4">
      <c r="A12319">
        <v>235603</v>
      </c>
      <c r="B12319" t="s">
        <v>9004</v>
      </c>
      <c r="C12319">
        <v>1318</v>
      </c>
      <c r="D12319">
        <v>4</v>
      </c>
    </row>
    <row r="12320" spans="1:4">
      <c r="A12320">
        <v>235629</v>
      </c>
      <c r="B12320" t="s">
        <v>8885</v>
      </c>
      <c r="C12320">
        <v>199</v>
      </c>
      <c r="D12320">
        <v>1</v>
      </c>
    </row>
    <row r="12321" spans="1:4">
      <c r="A12321">
        <v>235643</v>
      </c>
      <c r="B12321" t="s">
        <v>10406</v>
      </c>
      <c r="C12321">
        <v>-336</v>
      </c>
      <c r="D12321">
        <v>-1</v>
      </c>
    </row>
    <row r="12322" spans="1:4">
      <c r="A12322">
        <v>235654</v>
      </c>
      <c r="B12322" t="s">
        <v>11335</v>
      </c>
      <c r="C12322">
        <v>178</v>
      </c>
      <c r="D12322">
        <v>1</v>
      </c>
    </row>
    <row r="12323" spans="1:4">
      <c r="A12323">
        <v>235681</v>
      </c>
      <c r="B12323" t="s">
        <v>494</v>
      </c>
      <c r="C12323">
        <v>269</v>
      </c>
      <c r="D12323">
        <v>1</v>
      </c>
    </row>
    <row r="12324" spans="1:4">
      <c r="A12324">
        <v>235683</v>
      </c>
      <c r="B12324" t="s">
        <v>9829</v>
      </c>
      <c r="C12324">
        <v>99</v>
      </c>
      <c r="D12324">
        <v>1</v>
      </c>
    </row>
    <row r="12325" spans="1:4">
      <c r="A12325">
        <v>235686</v>
      </c>
      <c r="B12325" t="s">
        <v>483</v>
      </c>
      <c r="C12325">
        <v>125</v>
      </c>
      <c r="D12325">
        <v>1</v>
      </c>
    </row>
    <row r="12326" spans="1:4">
      <c r="A12326">
        <v>235689</v>
      </c>
      <c r="B12326" t="s">
        <v>9562</v>
      </c>
      <c r="C12326">
        <v>78</v>
      </c>
      <c r="D12326">
        <v>1</v>
      </c>
    </row>
    <row r="12327" spans="1:4">
      <c r="A12327">
        <v>235707</v>
      </c>
      <c r="B12327" t="s">
        <v>11336</v>
      </c>
      <c r="C12327">
        <v>251</v>
      </c>
      <c r="D12327">
        <v>1</v>
      </c>
    </row>
    <row r="12328" spans="1:4">
      <c r="A12328">
        <v>235710</v>
      </c>
      <c r="B12328" t="s">
        <v>8888</v>
      </c>
      <c r="C12328">
        <v>659</v>
      </c>
      <c r="D12328">
        <v>2</v>
      </c>
    </row>
    <row r="12329" spans="1:4">
      <c r="A12329">
        <v>235751</v>
      </c>
      <c r="B12329" t="s">
        <v>203</v>
      </c>
      <c r="C12329">
        <v>409</v>
      </c>
      <c r="D12329">
        <v>4</v>
      </c>
    </row>
    <row r="12330" spans="1:4">
      <c r="A12330">
        <v>235754</v>
      </c>
      <c r="B12330" t="s">
        <v>9830</v>
      </c>
      <c r="C12330">
        <v>146</v>
      </c>
      <c r="D12330">
        <v>1</v>
      </c>
    </row>
    <row r="12331" spans="1:4">
      <c r="A12331">
        <v>235755</v>
      </c>
      <c r="B12331" t="s">
        <v>9831</v>
      </c>
      <c r="C12331">
        <v>83</v>
      </c>
      <c r="D12331">
        <v>2</v>
      </c>
    </row>
    <row r="12332" spans="1:4">
      <c r="A12332">
        <v>235773</v>
      </c>
      <c r="B12332" t="s">
        <v>11337</v>
      </c>
      <c r="C12332">
        <v>73</v>
      </c>
      <c r="D12332">
        <v>2</v>
      </c>
    </row>
    <row r="12333" spans="1:4">
      <c r="A12333">
        <v>235805</v>
      </c>
      <c r="B12333" t="s">
        <v>6599</v>
      </c>
      <c r="C12333">
        <v>214</v>
      </c>
      <c r="D12333">
        <v>1</v>
      </c>
    </row>
    <row r="12334" spans="1:4">
      <c r="A12334">
        <v>235815</v>
      </c>
      <c r="B12334" t="s">
        <v>9403</v>
      </c>
      <c r="C12334">
        <v>149</v>
      </c>
      <c r="D12334">
        <v>1</v>
      </c>
    </row>
    <row r="12335" spans="1:4">
      <c r="A12335">
        <v>235860</v>
      </c>
      <c r="B12335" t="s">
        <v>10803</v>
      </c>
      <c r="C12335">
        <v>676</v>
      </c>
      <c r="D12335">
        <v>4</v>
      </c>
    </row>
    <row r="12336" spans="1:4">
      <c r="A12336">
        <v>235976</v>
      </c>
      <c r="B12336" t="s">
        <v>10807</v>
      </c>
      <c r="C12336">
        <v>151</v>
      </c>
      <c r="D12336">
        <v>1</v>
      </c>
    </row>
    <row r="12337" spans="1:4">
      <c r="A12337">
        <v>236005</v>
      </c>
      <c r="B12337" t="s">
        <v>8889</v>
      </c>
      <c r="C12337">
        <v>1459</v>
      </c>
      <c r="D12337">
        <v>1</v>
      </c>
    </row>
    <row r="12338" spans="1:4">
      <c r="A12338">
        <v>236005</v>
      </c>
      <c r="B12338" t="s">
        <v>8889</v>
      </c>
      <c r="C12338">
        <v>1589</v>
      </c>
      <c r="D12338">
        <v>1</v>
      </c>
    </row>
    <row r="12339" spans="1:4">
      <c r="A12339">
        <v>236007</v>
      </c>
      <c r="B12339" t="s">
        <v>8720</v>
      </c>
      <c r="C12339">
        <v>299</v>
      </c>
      <c r="D12339">
        <v>1</v>
      </c>
    </row>
    <row r="12340" spans="1:4">
      <c r="A12340">
        <v>236027</v>
      </c>
      <c r="B12340" t="s">
        <v>8890</v>
      </c>
      <c r="C12340">
        <v>680</v>
      </c>
      <c r="D12340">
        <v>1</v>
      </c>
    </row>
    <row r="12341" spans="1:4">
      <c r="A12341">
        <v>236027</v>
      </c>
      <c r="B12341" t="s">
        <v>8890</v>
      </c>
      <c r="C12341">
        <v>675</v>
      </c>
      <c r="D12341">
        <v>1</v>
      </c>
    </row>
    <row r="12342" spans="1:4">
      <c r="A12342">
        <v>236027</v>
      </c>
      <c r="B12342" t="s">
        <v>8890</v>
      </c>
      <c r="C12342">
        <v>680</v>
      </c>
      <c r="D12342">
        <v>1</v>
      </c>
    </row>
    <row r="12343" spans="1:4">
      <c r="A12343">
        <v>236027</v>
      </c>
      <c r="B12343" t="s">
        <v>8890</v>
      </c>
      <c r="C12343">
        <v>-650</v>
      </c>
      <c r="D12343">
        <v>-1</v>
      </c>
    </row>
    <row r="12344" spans="1:4">
      <c r="A12344">
        <v>236027</v>
      </c>
      <c r="B12344" t="s">
        <v>8890</v>
      </c>
      <c r="C12344">
        <v>2030</v>
      </c>
      <c r="D12344">
        <v>3</v>
      </c>
    </row>
    <row r="12345" spans="1:4">
      <c r="A12345">
        <v>236027</v>
      </c>
      <c r="B12345" t="s">
        <v>8890</v>
      </c>
      <c r="C12345">
        <v>1220</v>
      </c>
      <c r="D12345">
        <v>2</v>
      </c>
    </row>
    <row r="12346" spans="1:4">
      <c r="A12346">
        <v>236027</v>
      </c>
      <c r="B12346" t="s">
        <v>8890</v>
      </c>
      <c r="C12346">
        <v>680</v>
      </c>
      <c r="D12346">
        <v>1</v>
      </c>
    </row>
    <row r="12347" spans="1:4">
      <c r="A12347">
        <v>236041</v>
      </c>
      <c r="B12347" t="s">
        <v>9702</v>
      </c>
      <c r="C12347">
        <v>260</v>
      </c>
      <c r="D12347">
        <v>1</v>
      </c>
    </row>
    <row r="12348" spans="1:4">
      <c r="A12348">
        <v>236042</v>
      </c>
      <c r="B12348" t="s">
        <v>9703</v>
      </c>
      <c r="C12348">
        <v>299</v>
      </c>
      <c r="D12348">
        <v>1</v>
      </c>
    </row>
    <row r="12349" spans="1:4">
      <c r="A12349">
        <v>236050</v>
      </c>
      <c r="B12349" t="s">
        <v>7002</v>
      </c>
      <c r="C12349">
        <v>-868</v>
      </c>
      <c r="D12349">
        <v>-1</v>
      </c>
    </row>
    <row r="12350" spans="1:4">
      <c r="A12350">
        <v>236051</v>
      </c>
      <c r="B12350" t="s">
        <v>7003</v>
      </c>
      <c r="C12350">
        <v>2500</v>
      </c>
      <c r="D12350">
        <v>2</v>
      </c>
    </row>
    <row r="12351" spans="1:4">
      <c r="A12351">
        <v>236068</v>
      </c>
      <c r="B12351" t="s">
        <v>685</v>
      </c>
      <c r="C12351">
        <v>998</v>
      </c>
      <c r="D12351">
        <v>2</v>
      </c>
    </row>
    <row r="12352" spans="1:4">
      <c r="A12352">
        <v>236079</v>
      </c>
      <c r="B12352" t="s">
        <v>9834</v>
      </c>
      <c r="C12352">
        <v>199</v>
      </c>
      <c r="D12352">
        <v>1</v>
      </c>
    </row>
    <row r="12353" spans="1:4">
      <c r="A12353">
        <v>236079</v>
      </c>
      <c r="B12353" t="s">
        <v>9834</v>
      </c>
      <c r="C12353">
        <v>358</v>
      </c>
      <c r="D12353">
        <v>2</v>
      </c>
    </row>
    <row r="12354" spans="1:4">
      <c r="A12354">
        <v>236079</v>
      </c>
      <c r="B12354" t="s">
        <v>9834</v>
      </c>
      <c r="C12354">
        <v>537</v>
      </c>
      <c r="D12354">
        <v>3</v>
      </c>
    </row>
    <row r="12355" spans="1:4">
      <c r="A12355">
        <v>236079</v>
      </c>
      <c r="B12355" t="s">
        <v>9834</v>
      </c>
      <c r="C12355">
        <v>-179</v>
      </c>
      <c r="D12355">
        <v>-1</v>
      </c>
    </row>
    <row r="12356" spans="1:4">
      <c r="A12356">
        <v>236102</v>
      </c>
      <c r="B12356" t="s">
        <v>9182</v>
      </c>
      <c r="C12356">
        <v>1542</v>
      </c>
      <c r="D12356">
        <v>8</v>
      </c>
    </row>
    <row r="12357" spans="1:4">
      <c r="A12357">
        <v>236102</v>
      </c>
      <c r="B12357" t="s">
        <v>9182</v>
      </c>
      <c r="C12357">
        <v>-259</v>
      </c>
      <c r="D12357">
        <v>-1</v>
      </c>
    </row>
    <row r="12358" spans="1:4">
      <c r="A12358">
        <v>236112</v>
      </c>
      <c r="B12358" t="s">
        <v>6623</v>
      </c>
      <c r="C12358">
        <v>100</v>
      </c>
      <c r="D12358">
        <v>1</v>
      </c>
    </row>
    <row r="12359" spans="1:4">
      <c r="A12359">
        <v>236113</v>
      </c>
      <c r="B12359" t="s">
        <v>60</v>
      </c>
      <c r="C12359">
        <v>100</v>
      </c>
      <c r="D12359">
        <v>1</v>
      </c>
    </row>
    <row r="12360" spans="1:4">
      <c r="A12360">
        <v>236114</v>
      </c>
      <c r="B12360" t="s">
        <v>8893</v>
      </c>
      <c r="C12360">
        <v>497</v>
      </c>
      <c r="D12360">
        <v>6</v>
      </c>
    </row>
    <row r="12361" spans="1:4">
      <c r="A12361">
        <v>236115</v>
      </c>
      <c r="B12361" t="s">
        <v>9706</v>
      </c>
      <c r="C12361">
        <v>366</v>
      </c>
      <c r="D12361">
        <v>4</v>
      </c>
    </row>
    <row r="12362" spans="1:4">
      <c r="A12362">
        <v>236116</v>
      </c>
      <c r="B12362" t="s">
        <v>11036</v>
      </c>
      <c r="C12362">
        <v>83</v>
      </c>
      <c r="D12362">
        <v>1</v>
      </c>
    </row>
    <row r="12363" spans="1:4">
      <c r="A12363">
        <v>236117</v>
      </c>
      <c r="B12363" t="s">
        <v>10809</v>
      </c>
      <c r="C12363">
        <v>0</v>
      </c>
      <c r="D12363">
        <v>0</v>
      </c>
    </row>
    <row r="12364" spans="1:4">
      <c r="A12364">
        <v>236119</v>
      </c>
      <c r="B12364" t="s">
        <v>10155</v>
      </c>
      <c r="C12364">
        <v>71</v>
      </c>
      <c r="D12364">
        <v>1</v>
      </c>
    </row>
    <row r="12365" spans="1:4">
      <c r="A12365">
        <v>236122</v>
      </c>
      <c r="B12365" t="s">
        <v>441</v>
      </c>
      <c r="C12365">
        <v>137</v>
      </c>
      <c r="D12365">
        <v>1</v>
      </c>
    </row>
    <row r="12366" spans="1:4">
      <c r="A12366">
        <v>236148</v>
      </c>
      <c r="B12366" t="s">
        <v>8894</v>
      </c>
      <c r="C12366">
        <v>733</v>
      </c>
      <c r="D12366">
        <v>3</v>
      </c>
    </row>
    <row r="12367" spans="1:4">
      <c r="A12367">
        <v>236149</v>
      </c>
      <c r="B12367" t="s">
        <v>10240</v>
      </c>
      <c r="C12367">
        <v>-1680</v>
      </c>
      <c r="D12367">
        <v>-1</v>
      </c>
    </row>
    <row r="12368" spans="1:4">
      <c r="A12368">
        <v>236151</v>
      </c>
      <c r="B12368" t="s">
        <v>8895</v>
      </c>
      <c r="C12368">
        <v>299</v>
      </c>
      <c r="D12368">
        <v>1</v>
      </c>
    </row>
    <row r="12369" spans="1:4">
      <c r="A12369">
        <v>236152</v>
      </c>
      <c r="B12369" t="s">
        <v>9185</v>
      </c>
      <c r="C12369">
        <v>74.8</v>
      </c>
      <c r="D12369">
        <v>2</v>
      </c>
    </row>
    <row r="12370" spans="1:4">
      <c r="A12370">
        <v>236152</v>
      </c>
      <c r="B12370" t="s">
        <v>9185</v>
      </c>
      <c r="C12370">
        <v>32.9</v>
      </c>
      <c r="D12370">
        <v>1</v>
      </c>
    </row>
    <row r="12371" spans="1:4">
      <c r="A12371">
        <v>236153</v>
      </c>
      <c r="B12371" t="s">
        <v>9707</v>
      </c>
      <c r="C12371">
        <v>48.9</v>
      </c>
      <c r="D12371">
        <v>1</v>
      </c>
    </row>
    <row r="12372" spans="1:4">
      <c r="A12372">
        <v>236154</v>
      </c>
      <c r="B12372" t="s">
        <v>9835</v>
      </c>
      <c r="C12372">
        <v>55</v>
      </c>
      <c r="D12372">
        <v>1</v>
      </c>
    </row>
    <row r="12373" spans="1:4">
      <c r="A12373">
        <v>236164</v>
      </c>
      <c r="B12373" t="s">
        <v>11338</v>
      </c>
      <c r="C12373">
        <v>93</v>
      </c>
      <c r="D12373">
        <v>1</v>
      </c>
    </row>
    <row r="12374" spans="1:4">
      <c r="A12374">
        <v>236172</v>
      </c>
      <c r="B12374" t="s">
        <v>9871</v>
      </c>
      <c r="C12374">
        <v>1580</v>
      </c>
      <c r="D12374">
        <v>1</v>
      </c>
    </row>
    <row r="12375" spans="1:4">
      <c r="A12375">
        <v>236268</v>
      </c>
      <c r="B12375" t="s">
        <v>8714</v>
      </c>
      <c r="C12375">
        <v>837</v>
      </c>
      <c r="D12375">
        <v>3</v>
      </c>
    </row>
    <row r="12376" spans="1:4">
      <c r="A12376">
        <v>236268</v>
      </c>
      <c r="B12376" t="s">
        <v>8714</v>
      </c>
      <c r="C12376">
        <v>837</v>
      </c>
      <c r="D12376">
        <v>3</v>
      </c>
    </row>
    <row r="12377" spans="1:4">
      <c r="A12377">
        <v>236269</v>
      </c>
      <c r="B12377" t="s">
        <v>300</v>
      </c>
      <c r="C12377">
        <v>1380</v>
      </c>
      <c r="D12377">
        <v>5</v>
      </c>
    </row>
    <row r="12378" spans="1:4">
      <c r="A12378">
        <v>236274</v>
      </c>
      <c r="B12378" t="s">
        <v>10321</v>
      </c>
      <c r="C12378">
        <v>9800</v>
      </c>
      <c r="D12378">
        <v>1</v>
      </c>
    </row>
    <row r="12379" spans="1:4">
      <c r="A12379">
        <v>236282</v>
      </c>
      <c r="B12379" t="s">
        <v>8896</v>
      </c>
      <c r="C12379">
        <v>250</v>
      </c>
      <c r="D12379">
        <v>1</v>
      </c>
    </row>
    <row r="12380" spans="1:4">
      <c r="A12380">
        <v>236298</v>
      </c>
      <c r="B12380" t="s">
        <v>382</v>
      </c>
      <c r="C12380">
        <v>410</v>
      </c>
      <c r="D12380">
        <v>1</v>
      </c>
    </row>
    <row r="12381" spans="1:4">
      <c r="A12381">
        <v>236305</v>
      </c>
      <c r="B12381" t="s">
        <v>10064</v>
      </c>
      <c r="C12381">
        <v>298</v>
      </c>
      <c r="D12381">
        <v>1</v>
      </c>
    </row>
    <row r="12382" spans="1:4">
      <c r="A12382">
        <v>236319</v>
      </c>
      <c r="B12382" t="s">
        <v>9406</v>
      </c>
      <c r="C12382">
        <v>107</v>
      </c>
      <c r="D12382">
        <v>1</v>
      </c>
    </row>
    <row r="12383" spans="1:4">
      <c r="A12383">
        <v>236325</v>
      </c>
      <c r="B12383" t="s">
        <v>676</v>
      </c>
      <c r="C12383">
        <v>3623</v>
      </c>
      <c r="D12383">
        <v>8</v>
      </c>
    </row>
    <row r="12384" spans="1:4">
      <c r="A12384">
        <v>236326</v>
      </c>
      <c r="B12384" t="s">
        <v>678</v>
      </c>
      <c r="C12384">
        <v>399</v>
      </c>
      <c r="D12384">
        <v>1</v>
      </c>
    </row>
    <row r="12385" spans="1:4">
      <c r="A12385">
        <v>236331</v>
      </c>
      <c r="B12385" t="s">
        <v>11037</v>
      </c>
      <c r="C12385">
        <v>159</v>
      </c>
      <c r="D12385">
        <v>2</v>
      </c>
    </row>
    <row r="12386" spans="1:4">
      <c r="A12386">
        <v>236337</v>
      </c>
      <c r="B12386" t="s">
        <v>571</v>
      </c>
      <c r="C12386">
        <v>738</v>
      </c>
      <c r="D12386">
        <v>2</v>
      </c>
    </row>
    <row r="12387" spans="1:4">
      <c r="A12387">
        <v>236343</v>
      </c>
      <c r="B12387" t="s">
        <v>543</v>
      </c>
      <c r="C12387">
        <v>398</v>
      </c>
      <c r="D12387">
        <v>1</v>
      </c>
    </row>
    <row r="12388" spans="1:4">
      <c r="A12388">
        <v>236354</v>
      </c>
      <c r="B12388" t="s">
        <v>339</v>
      </c>
      <c r="C12388">
        <v>247</v>
      </c>
      <c r="D12388">
        <v>1</v>
      </c>
    </row>
    <row r="12389" spans="1:4">
      <c r="A12389">
        <v>236375</v>
      </c>
      <c r="B12389" t="s">
        <v>9837</v>
      </c>
      <c r="C12389">
        <v>996</v>
      </c>
      <c r="D12389">
        <v>4</v>
      </c>
    </row>
    <row r="12390" spans="1:4">
      <c r="A12390">
        <v>236414</v>
      </c>
      <c r="B12390" t="s">
        <v>10156</v>
      </c>
      <c r="C12390">
        <v>129</v>
      </c>
      <c r="D12390">
        <v>1</v>
      </c>
    </row>
    <row r="12391" spans="1:4">
      <c r="A12391">
        <v>236420</v>
      </c>
      <c r="B12391" t="s">
        <v>9260</v>
      </c>
      <c r="C12391">
        <v>696</v>
      </c>
      <c r="D12391">
        <v>2</v>
      </c>
    </row>
    <row r="12392" spans="1:4">
      <c r="A12392">
        <v>236430</v>
      </c>
      <c r="B12392" t="s">
        <v>8901</v>
      </c>
      <c r="C12392">
        <v>268</v>
      </c>
      <c r="D12392">
        <v>4</v>
      </c>
    </row>
    <row r="12393" spans="1:4">
      <c r="A12393">
        <v>236439</v>
      </c>
      <c r="B12393" t="s">
        <v>10410</v>
      </c>
      <c r="C12393">
        <v>299</v>
      </c>
      <c r="D12393">
        <v>1</v>
      </c>
    </row>
    <row r="12394" spans="1:4">
      <c r="A12394">
        <v>236440</v>
      </c>
      <c r="B12394" t="s">
        <v>10065</v>
      </c>
      <c r="C12394">
        <v>224</v>
      </c>
      <c r="D12394">
        <v>3</v>
      </c>
    </row>
    <row r="12395" spans="1:4">
      <c r="A12395">
        <v>236446</v>
      </c>
      <c r="B12395" t="s">
        <v>11339</v>
      </c>
      <c r="C12395">
        <v>403</v>
      </c>
      <c r="D12395">
        <v>1</v>
      </c>
    </row>
    <row r="12396" spans="1:4">
      <c r="A12396">
        <v>236454</v>
      </c>
      <c r="B12396" t="s">
        <v>9767</v>
      </c>
      <c r="C12396">
        <v>31</v>
      </c>
      <c r="D12396">
        <v>1</v>
      </c>
    </row>
    <row r="12397" spans="1:4">
      <c r="A12397">
        <v>236464</v>
      </c>
      <c r="B12397" t="s">
        <v>10244</v>
      </c>
      <c r="C12397">
        <v>144</v>
      </c>
      <c r="D12397">
        <v>1</v>
      </c>
    </row>
    <row r="12398" spans="1:4">
      <c r="A12398">
        <v>236478</v>
      </c>
      <c r="B12398" t="s">
        <v>10815</v>
      </c>
      <c r="C12398">
        <v>-578</v>
      </c>
      <c r="D12398">
        <v>-1</v>
      </c>
    </row>
    <row r="12399" spans="1:4">
      <c r="A12399">
        <v>236478</v>
      </c>
      <c r="B12399" t="s">
        <v>10815</v>
      </c>
      <c r="C12399">
        <v>579</v>
      </c>
      <c r="D12399">
        <v>1</v>
      </c>
    </row>
    <row r="12400" spans="1:4">
      <c r="A12400">
        <v>236498</v>
      </c>
      <c r="B12400" t="s">
        <v>10816</v>
      </c>
      <c r="C12400">
        <v>49</v>
      </c>
      <c r="D12400">
        <v>1</v>
      </c>
    </row>
    <row r="12401" spans="1:4">
      <c r="A12401">
        <v>236512</v>
      </c>
      <c r="B12401" t="s">
        <v>6730</v>
      </c>
      <c r="C12401">
        <v>282</v>
      </c>
      <c r="D12401">
        <v>1</v>
      </c>
    </row>
    <row r="12402" spans="1:4">
      <c r="A12402">
        <v>236518</v>
      </c>
      <c r="B12402" t="s">
        <v>10817</v>
      </c>
      <c r="C12402">
        <v>228</v>
      </c>
      <c r="D12402">
        <v>1</v>
      </c>
    </row>
    <row r="12403" spans="1:4">
      <c r="A12403">
        <v>236525</v>
      </c>
      <c r="B12403" t="s">
        <v>11340</v>
      </c>
      <c r="C12403">
        <v>393</v>
      </c>
      <c r="D12403">
        <v>1</v>
      </c>
    </row>
    <row r="12404" spans="1:4">
      <c r="A12404">
        <v>236527</v>
      </c>
      <c r="B12404" t="s">
        <v>9188</v>
      </c>
      <c r="C12404">
        <v>49</v>
      </c>
      <c r="D12404">
        <v>1</v>
      </c>
    </row>
    <row r="12405" spans="1:4">
      <c r="A12405">
        <v>236527</v>
      </c>
      <c r="B12405" t="s">
        <v>9188</v>
      </c>
      <c r="C12405">
        <v>49</v>
      </c>
      <c r="D12405">
        <v>1</v>
      </c>
    </row>
    <row r="12406" spans="1:4">
      <c r="A12406">
        <v>236548</v>
      </c>
      <c r="B12406" t="s">
        <v>9189</v>
      </c>
      <c r="C12406">
        <v>243</v>
      </c>
      <c r="D12406">
        <v>1</v>
      </c>
    </row>
    <row r="12407" spans="1:4">
      <c r="A12407">
        <v>236564</v>
      </c>
      <c r="B12407" t="s">
        <v>9007</v>
      </c>
      <c r="C12407">
        <v>353</v>
      </c>
      <c r="D12407">
        <v>1</v>
      </c>
    </row>
    <row r="12408" spans="1:4">
      <c r="A12408">
        <v>236564</v>
      </c>
      <c r="B12408" t="s">
        <v>9007</v>
      </c>
      <c r="C12408">
        <v>0</v>
      </c>
      <c r="D12408">
        <v>0</v>
      </c>
    </row>
    <row r="12409" spans="1:4">
      <c r="A12409">
        <v>236573</v>
      </c>
      <c r="B12409" t="s">
        <v>9407</v>
      </c>
      <c r="C12409">
        <v>309.60000000000002</v>
      </c>
      <c r="D12409">
        <v>4</v>
      </c>
    </row>
    <row r="12410" spans="1:4">
      <c r="A12410">
        <v>236576</v>
      </c>
      <c r="B12410" t="s">
        <v>405</v>
      </c>
      <c r="C12410">
        <v>227</v>
      </c>
      <c r="D12410">
        <v>3</v>
      </c>
    </row>
    <row r="12411" spans="1:4">
      <c r="A12411">
        <v>236576</v>
      </c>
      <c r="B12411" t="s">
        <v>405</v>
      </c>
      <c r="C12411">
        <v>79</v>
      </c>
      <c r="D12411">
        <v>2</v>
      </c>
    </row>
    <row r="12412" spans="1:4">
      <c r="A12412">
        <v>236577</v>
      </c>
      <c r="B12412" t="s">
        <v>8905</v>
      </c>
      <c r="C12412">
        <v>331</v>
      </c>
      <c r="D12412">
        <v>2</v>
      </c>
    </row>
    <row r="12413" spans="1:4">
      <c r="A12413">
        <v>236585</v>
      </c>
      <c r="B12413" t="s">
        <v>7278</v>
      </c>
      <c r="C12413">
        <v>245</v>
      </c>
      <c r="D12413">
        <v>1</v>
      </c>
    </row>
    <row r="12414" spans="1:4">
      <c r="A12414">
        <v>236600</v>
      </c>
      <c r="B12414" t="s">
        <v>8906</v>
      </c>
      <c r="C12414">
        <v>-1249</v>
      </c>
      <c r="D12414">
        <v>-1</v>
      </c>
    </row>
    <row r="12415" spans="1:4">
      <c r="A12415">
        <v>236620</v>
      </c>
      <c r="B12415" t="s">
        <v>11230</v>
      </c>
      <c r="C12415">
        <v>2598</v>
      </c>
      <c r="D12415">
        <v>1</v>
      </c>
    </row>
    <row r="12416" spans="1:4">
      <c r="A12416">
        <v>236622</v>
      </c>
      <c r="B12416" t="s">
        <v>9565</v>
      </c>
      <c r="C12416">
        <v>-1998</v>
      </c>
      <c r="D12416">
        <v>-1</v>
      </c>
    </row>
    <row r="12417" spans="1:4">
      <c r="A12417">
        <v>236624</v>
      </c>
      <c r="B12417" t="s">
        <v>9190</v>
      </c>
      <c r="C12417">
        <v>568</v>
      </c>
      <c r="D12417">
        <v>3</v>
      </c>
    </row>
    <row r="12418" spans="1:4">
      <c r="A12418">
        <v>236630</v>
      </c>
      <c r="B12418" t="s">
        <v>9566</v>
      </c>
      <c r="C12418">
        <v>940</v>
      </c>
      <c r="D12418">
        <v>1</v>
      </c>
    </row>
    <row r="12419" spans="1:4">
      <c r="A12419">
        <v>236656</v>
      </c>
      <c r="B12419" t="s">
        <v>9880</v>
      </c>
      <c r="C12419">
        <v>2669</v>
      </c>
      <c r="D12419">
        <v>1</v>
      </c>
    </row>
    <row r="12420" spans="1:4">
      <c r="A12420">
        <v>236663</v>
      </c>
      <c r="B12420" t="s">
        <v>706</v>
      </c>
      <c r="C12420">
        <v>819</v>
      </c>
      <c r="D12420">
        <v>1</v>
      </c>
    </row>
    <row r="12421" spans="1:4">
      <c r="A12421">
        <v>236674</v>
      </c>
      <c r="B12421" t="s">
        <v>7851</v>
      </c>
      <c r="C12421">
        <v>-708</v>
      </c>
      <c r="D12421">
        <v>-2</v>
      </c>
    </row>
    <row r="12422" spans="1:4">
      <c r="A12422">
        <v>236725</v>
      </c>
      <c r="B12422" t="s">
        <v>9567</v>
      </c>
      <c r="C12422">
        <v>561</v>
      </c>
      <c r="D12422">
        <v>2</v>
      </c>
    </row>
    <row r="12423" spans="1:4">
      <c r="A12423">
        <v>236727</v>
      </c>
      <c r="B12423" t="s">
        <v>8910</v>
      </c>
      <c r="C12423">
        <v>105</v>
      </c>
      <c r="D12423">
        <v>1</v>
      </c>
    </row>
    <row r="12424" spans="1:4">
      <c r="A12424">
        <v>236728</v>
      </c>
      <c r="B12424" t="s">
        <v>8911</v>
      </c>
      <c r="C12424">
        <v>454</v>
      </c>
      <c r="D12424">
        <v>2</v>
      </c>
    </row>
    <row r="12425" spans="1:4">
      <c r="A12425">
        <v>236729</v>
      </c>
      <c r="B12425" t="s">
        <v>538</v>
      </c>
      <c r="C12425">
        <v>1365</v>
      </c>
      <c r="D12425">
        <v>5</v>
      </c>
    </row>
    <row r="12426" spans="1:4">
      <c r="A12426">
        <v>236756</v>
      </c>
      <c r="B12426" t="s">
        <v>9193</v>
      </c>
      <c r="C12426">
        <v>85</v>
      </c>
      <c r="D12426">
        <v>1</v>
      </c>
    </row>
    <row r="12427" spans="1:4">
      <c r="A12427">
        <v>236770</v>
      </c>
      <c r="B12427" t="s">
        <v>11341</v>
      </c>
      <c r="C12427">
        <v>96</v>
      </c>
      <c r="D12427">
        <v>1</v>
      </c>
    </row>
    <row r="12428" spans="1:4">
      <c r="A12428">
        <v>236777</v>
      </c>
      <c r="B12428" t="s">
        <v>9409</v>
      </c>
      <c r="C12428">
        <v>106</v>
      </c>
      <c r="D12428">
        <v>2</v>
      </c>
    </row>
    <row r="12429" spans="1:4">
      <c r="A12429">
        <v>236786</v>
      </c>
      <c r="B12429" t="s">
        <v>9709</v>
      </c>
      <c r="C12429">
        <v>980</v>
      </c>
      <c r="D12429">
        <v>2</v>
      </c>
    </row>
    <row r="12430" spans="1:4">
      <c r="A12430">
        <v>236787</v>
      </c>
      <c r="B12430" t="s">
        <v>9410</v>
      </c>
      <c r="C12430">
        <v>3216</v>
      </c>
      <c r="D12430">
        <v>13</v>
      </c>
    </row>
    <row r="12431" spans="1:4">
      <c r="A12431">
        <v>236799</v>
      </c>
      <c r="B12431" t="s">
        <v>9957</v>
      </c>
      <c r="C12431">
        <v>6.8</v>
      </c>
      <c r="D12431">
        <v>1</v>
      </c>
    </row>
    <row r="12432" spans="1:4">
      <c r="A12432">
        <v>236807</v>
      </c>
      <c r="B12432" t="s">
        <v>11090</v>
      </c>
      <c r="C12432">
        <v>1699</v>
      </c>
      <c r="D12432">
        <v>1</v>
      </c>
    </row>
    <row r="12433" spans="1:4">
      <c r="A12433">
        <v>236837</v>
      </c>
      <c r="B12433" t="s">
        <v>8912</v>
      </c>
      <c r="C12433">
        <v>486</v>
      </c>
      <c r="D12433">
        <v>4</v>
      </c>
    </row>
    <row r="12434" spans="1:4">
      <c r="A12434">
        <v>236841</v>
      </c>
      <c r="B12434" t="s">
        <v>11237</v>
      </c>
      <c r="C12434">
        <v>24500</v>
      </c>
      <c r="D12434">
        <v>65</v>
      </c>
    </row>
    <row r="12435" spans="1:4">
      <c r="A12435">
        <v>236841</v>
      </c>
      <c r="B12435" t="s">
        <v>11237</v>
      </c>
      <c r="C12435">
        <v>69042</v>
      </c>
      <c r="D12435">
        <v>184</v>
      </c>
    </row>
    <row r="12436" spans="1:4">
      <c r="A12436">
        <v>236846</v>
      </c>
      <c r="B12436" t="s">
        <v>9195</v>
      </c>
      <c r="C12436">
        <v>43</v>
      </c>
      <c r="D12436">
        <v>1</v>
      </c>
    </row>
    <row r="12437" spans="1:4">
      <c r="A12437">
        <v>236847</v>
      </c>
      <c r="B12437" t="s">
        <v>11342</v>
      </c>
      <c r="C12437">
        <v>65</v>
      </c>
      <c r="D12437">
        <v>1</v>
      </c>
    </row>
    <row r="12438" spans="1:4">
      <c r="A12438">
        <v>236871</v>
      </c>
      <c r="B12438" t="s">
        <v>703</v>
      </c>
      <c r="C12438">
        <v>348</v>
      </c>
      <c r="D12438">
        <v>1</v>
      </c>
    </row>
    <row r="12439" spans="1:4">
      <c r="A12439">
        <v>236872</v>
      </c>
      <c r="B12439" t="s">
        <v>8915</v>
      </c>
      <c r="C12439">
        <v>411</v>
      </c>
      <c r="D12439">
        <v>3</v>
      </c>
    </row>
    <row r="12440" spans="1:4">
      <c r="A12440">
        <v>236876</v>
      </c>
      <c r="B12440" t="s">
        <v>11343</v>
      </c>
      <c r="C12440">
        <v>329</v>
      </c>
      <c r="D12440">
        <v>1</v>
      </c>
    </row>
    <row r="12441" spans="1:4">
      <c r="A12441">
        <v>236877</v>
      </c>
      <c r="B12441" t="s">
        <v>57</v>
      </c>
      <c r="C12441">
        <v>159</v>
      </c>
      <c r="D12441">
        <v>1</v>
      </c>
    </row>
    <row r="12442" spans="1:4">
      <c r="A12442">
        <v>236881</v>
      </c>
      <c r="B12442" t="s">
        <v>8916</v>
      </c>
      <c r="C12442">
        <v>5751</v>
      </c>
      <c r="D12442">
        <v>17</v>
      </c>
    </row>
    <row r="12443" spans="1:4">
      <c r="A12443">
        <v>236881</v>
      </c>
      <c r="B12443" t="s">
        <v>8916</v>
      </c>
      <c r="C12443">
        <v>348</v>
      </c>
      <c r="D12443">
        <v>1</v>
      </c>
    </row>
    <row r="12444" spans="1:4">
      <c r="A12444">
        <v>236890</v>
      </c>
      <c r="B12444" t="s">
        <v>9711</v>
      </c>
      <c r="C12444">
        <v>378</v>
      </c>
      <c r="D12444">
        <v>1</v>
      </c>
    </row>
    <row r="12445" spans="1:4">
      <c r="A12445">
        <v>236896</v>
      </c>
      <c r="B12445" t="s">
        <v>9572</v>
      </c>
      <c r="C12445">
        <v>53</v>
      </c>
      <c r="D12445">
        <v>1</v>
      </c>
    </row>
    <row r="12446" spans="1:4">
      <c r="A12446">
        <v>236897</v>
      </c>
      <c r="B12446" t="s">
        <v>8917</v>
      </c>
      <c r="C12446">
        <v>147</v>
      </c>
      <c r="D12446">
        <v>2</v>
      </c>
    </row>
    <row r="12447" spans="1:4">
      <c r="A12447">
        <v>236898</v>
      </c>
      <c r="B12447" t="s">
        <v>9009</v>
      </c>
      <c r="C12447">
        <v>67</v>
      </c>
      <c r="D12447">
        <v>1</v>
      </c>
    </row>
    <row r="12448" spans="1:4">
      <c r="A12448">
        <v>236924</v>
      </c>
      <c r="B12448" t="s">
        <v>11344</v>
      </c>
      <c r="C12448">
        <v>255</v>
      </c>
      <c r="D12448">
        <v>1</v>
      </c>
    </row>
    <row r="12449" spans="1:4">
      <c r="A12449">
        <v>236933</v>
      </c>
      <c r="B12449" t="s">
        <v>9196</v>
      </c>
      <c r="C12449">
        <v>543</v>
      </c>
      <c r="D12449">
        <v>1</v>
      </c>
    </row>
    <row r="12450" spans="1:4">
      <c r="A12450">
        <v>236933</v>
      </c>
      <c r="B12450" t="s">
        <v>9196</v>
      </c>
      <c r="C12450">
        <v>-468</v>
      </c>
      <c r="D12450">
        <v>-1</v>
      </c>
    </row>
    <row r="12451" spans="1:4">
      <c r="A12451">
        <v>236933</v>
      </c>
      <c r="B12451" t="s">
        <v>9196</v>
      </c>
      <c r="C12451">
        <v>-463</v>
      </c>
      <c r="D12451">
        <v>-1</v>
      </c>
    </row>
    <row r="12452" spans="1:4">
      <c r="A12452">
        <v>236980</v>
      </c>
      <c r="B12452" t="s">
        <v>233</v>
      </c>
      <c r="C12452">
        <v>72</v>
      </c>
      <c r="D12452">
        <v>1</v>
      </c>
    </row>
    <row r="12453" spans="1:4">
      <c r="A12453">
        <v>237000</v>
      </c>
      <c r="B12453" t="s">
        <v>11046</v>
      </c>
      <c r="C12453">
        <v>278</v>
      </c>
      <c r="D12453">
        <v>2</v>
      </c>
    </row>
    <row r="12454" spans="1:4">
      <c r="A12454">
        <v>237009</v>
      </c>
      <c r="B12454" t="s">
        <v>6993</v>
      </c>
      <c r="C12454">
        <v>107</v>
      </c>
      <c r="D12454">
        <v>1</v>
      </c>
    </row>
    <row r="12455" spans="1:4">
      <c r="A12455">
        <v>237011</v>
      </c>
      <c r="B12455" t="s">
        <v>6995</v>
      </c>
      <c r="C12455">
        <v>68</v>
      </c>
      <c r="D12455">
        <v>1</v>
      </c>
    </row>
    <row r="12456" spans="1:4">
      <c r="A12456">
        <v>237019</v>
      </c>
      <c r="B12456" t="s">
        <v>6902</v>
      </c>
      <c r="C12456">
        <v>56</v>
      </c>
      <c r="D12456">
        <v>1</v>
      </c>
    </row>
    <row r="12457" spans="1:4">
      <c r="A12457">
        <v>237032</v>
      </c>
      <c r="B12457" t="s">
        <v>11345</v>
      </c>
      <c r="C12457">
        <v>309</v>
      </c>
      <c r="D12457">
        <v>1</v>
      </c>
    </row>
    <row r="12458" spans="1:4">
      <c r="A12458">
        <v>237053</v>
      </c>
      <c r="B12458" t="s">
        <v>7108</v>
      </c>
      <c r="C12458">
        <v>193</v>
      </c>
      <c r="D12458">
        <v>1</v>
      </c>
    </row>
    <row r="12459" spans="1:4">
      <c r="A12459">
        <v>237062</v>
      </c>
      <c r="B12459" t="s">
        <v>10828</v>
      </c>
      <c r="C12459">
        <v>271</v>
      </c>
      <c r="D12459">
        <v>2</v>
      </c>
    </row>
    <row r="12460" spans="1:4">
      <c r="A12460">
        <v>237103</v>
      </c>
      <c r="B12460" t="s">
        <v>10247</v>
      </c>
      <c r="C12460">
        <v>55.8</v>
      </c>
      <c r="D12460">
        <v>2</v>
      </c>
    </row>
    <row r="12461" spans="1:4">
      <c r="A12461">
        <v>237120</v>
      </c>
      <c r="B12461" t="s">
        <v>10831</v>
      </c>
      <c r="C12461">
        <v>84.8</v>
      </c>
      <c r="D12461">
        <v>2</v>
      </c>
    </row>
    <row r="12462" spans="1:4">
      <c r="A12462">
        <v>237121</v>
      </c>
      <c r="B12462" t="s">
        <v>9713</v>
      </c>
      <c r="C12462">
        <v>34.9</v>
      </c>
      <c r="D12462">
        <v>1</v>
      </c>
    </row>
    <row r="12463" spans="1:4">
      <c r="A12463">
        <v>237122</v>
      </c>
      <c r="B12463" t="s">
        <v>508</v>
      </c>
      <c r="C12463">
        <v>135.4</v>
      </c>
      <c r="D12463">
        <v>6</v>
      </c>
    </row>
    <row r="12464" spans="1:4">
      <c r="A12464">
        <v>237133</v>
      </c>
      <c r="B12464" t="s">
        <v>11235</v>
      </c>
      <c r="C12464">
        <v>869</v>
      </c>
      <c r="D12464">
        <v>1</v>
      </c>
    </row>
    <row r="12465" spans="1:4">
      <c r="A12465">
        <v>237133</v>
      </c>
      <c r="B12465" t="s">
        <v>11235</v>
      </c>
      <c r="C12465">
        <v>5214</v>
      </c>
      <c r="D12465">
        <v>6</v>
      </c>
    </row>
    <row r="12466" spans="1:4">
      <c r="A12466">
        <v>237133</v>
      </c>
      <c r="B12466" t="s">
        <v>11235</v>
      </c>
      <c r="C12466">
        <v>18926</v>
      </c>
      <c r="D12466">
        <v>22</v>
      </c>
    </row>
    <row r="12467" spans="1:4">
      <c r="A12467">
        <v>237133</v>
      </c>
      <c r="B12467" t="s">
        <v>11235</v>
      </c>
      <c r="C12467">
        <v>23979</v>
      </c>
      <c r="D12467">
        <v>28</v>
      </c>
    </row>
    <row r="12468" spans="1:4">
      <c r="A12468">
        <v>237135</v>
      </c>
      <c r="B12468" t="s">
        <v>8923</v>
      </c>
      <c r="C12468">
        <v>419</v>
      </c>
      <c r="D12468">
        <v>1</v>
      </c>
    </row>
    <row r="12469" spans="1:4">
      <c r="A12469">
        <v>237181</v>
      </c>
      <c r="B12469" t="s">
        <v>10835</v>
      </c>
      <c r="C12469">
        <v>1620</v>
      </c>
      <c r="D12469">
        <v>1</v>
      </c>
    </row>
    <row r="12470" spans="1:4">
      <c r="A12470">
        <v>237207</v>
      </c>
      <c r="B12470" t="s">
        <v>10414</v>
      </c>
      <c r="C12470">
        <v>1498</v>
      </c>
      <c r="D12470">
        <v>1</v>
      </c>
    </row>
    <row r="12471" spans="1:4">
      <c r="A12471">
        <v>237260</v>
      </c>
      <c r="B12471" t="s">
        <v>334</v>
      </c>
      <c r="C12471">
        <v>569</v>
      </c>
      <c r="D12471">
        <v>1</v>
      </c>
    </row>
    <row r="12472" spans="1:4">
      <c r="A12472">
        <v>237277</v>
      </c>
      <c r="B12472" t="s">
        <v>8929</v>
      </c>
      <c r="C12472">
        <v>422</v>
      </c>
      <c r="D12472">
        <v>6</v>
      </c>
    </row>
    <row r="12473" spans="1:4">
      <c r="A12473">
        <v>237282</v>
      </c>
      <c r="B12473" t="s">
        <v>7138</v>
      </c>
      <c r="C12473">
        <v>160</v>
      </c>
      <c r="D12473">
        <v>2</v>
      </c>
    </row>
    <row r="12474" spans="1:4">
      <c r="A12474">
        <v>237291</v>
      </c>
      <c r="B12474" t="s">
        <v>492</v>
      </c>
      <c r="C12474">
        <v>103</v>
      </c>
      <c r="D12474">
        <v>1</v>
      </c>
    </row>
    <row r="12475" spans="1:4">
      <c r="A12475">
        <v>237295</v>
      </c>
      <c r="B12475" t="s">
        <v>7070</v>
      </c>
      <c r="C12475">
        <v>180</v>
      </c>
      <c r="D12475">
        <v>3</v>
      </c>
    </row>
    <row r="12476" spans="1:4">
      <c r="A12476">
        <v>237298</v>
      </c>
      <c r="B12476" t="s">
        <v>9024</v>
      </c>
      <c r="C12476">
        <v>245</v>
      </c>
      <c r="D12476">
        <v>1</v>
      </c>
    </row>
    <row r="12477" spans="1:4">
      <c r="A12477">
        <v>237300</v>
      </c>
      <c r="B12477" t="s">
        <v>10838</v>
      </c>
      <c r="C12477">
        <v>678</v>
      </c>
      <c r="D12477">
        <v>2</v>
      </c>
    </row>
    <row r="12478" spans="1:4">
      <c r="A12478">
        <v>237306</v>
      </c>
      <c r="B12478" t="s">
        <v>9201</v>
      </c>
      <c r="C12478">
        <v>156</v>
      </c>
      <c r="D12478">
        <v>4</v>
      </c>
    </row>
    <row r="12479" spans="1:4">
      <c r="A12479">
        <v>237338</v>
      </c>
      <c r="B12479" t="s">
        <v>8932</v>
      </c>
      <c r="C12479">
        <v>67</v>
      </c>
      <c r="D12479">
        <v>1</v>
      </c>
    </row>
    <row r="12480" spans="1:4">
      <c r="A12480">
        <v>237373</v>
      </c>
      <c r="B12480" t="s">
        <v>8933</v>
      </c>
      <c r="C12480">
        <v>42</v>
      </c>
      <c r="D12480">
        <v>1</v>
      </c>
    </row>
    <row r="12481" spans="1:4">
      <c r="A12481">
        <v>237379</v>
      </c>
      <c r="B12481" t="s">
        <v>10327</v>
      </c>
      <c r="C12481">
        <v>240</v>
      </c>
      <c r="D12481">
        <v>1</v>
      </c>
    </row>
    <row r="12482" spans="1:4">
      <c r="A12482">
        <v>237385</v>
      </c>
      <c r="B12482" t="s">
        <v>8934</v>
      </c>
      <c r="C12482">
        <v>15</v>
      </c>
      <c r="D12482">
        <v>1</v>
      </c>
    </row>
    <row r="12483" spans="1:4">
      <c r="A12483">
        <v>237408</v>
      </c>
      <c r="B12483" t="s">
        <v>7722</v>
      </c>
      <c r="C12483">
        <v>549</v>
      </c>
      <c r="D12483">
        <v>2</v>
      </c>
    </row>
    <row r="12484" spans="1:4">
      <c r="A12484">
        <v>237411</v>
      </c>
      <c r="B12484" t="s">
        <v>10161</v>
      </c>
      <c r="C12484">
        <v>241</v>
      </c>
      <c r="D12484">
        <v>1</v>
      </c>
    </row>
    <row r="12485" spans="1:4">
      <c r="A12485">
        <v>237436</v>
      </c>
      <c r="B12485" t="s">
        <v>9279</v>
      </c>
      <c r="C12485">
        <v>156</v>
      </c>
      <c r="D12485">
        <v>2</v>
      </c>
    </row>
    <row r="12486" spans="1:4">
      <c r="A12486">
        <v>237461</v>
      </c>
      <c r="B12486" t="s">
        <v>9203</v>
      </c>
      <c r="C12486">
        <v>93.9</v>
      </c>
      <c r="D12486">
        <v>1</v>
      </c>
    </row>
    <row r="12487" spans="1:4">
      <c r="A12487">
        <v>237486</v>
      </c>
      <c r="B12487" t="s">
        <v>11052</v>
      </c>
      <c r="C12487">
        <v>13.9</v>
      </c>
      <c r="D12487">
        <v>1</v>
      </c>
    </row>
    <row r="12488" spans="1:4">
      <c r="A12488">
        <v>237526</v>
      </c>
      <c r="B12488" t="s">
        <v>9717</v>
      </c>
      <c r="C12488">
        <v>123.6</v>
      </c>
      <c r="D12488">
        <v>2</v>
      </c>
    </row>
    <row r="12489" spans="1:4">
      <c r="A12489">
        <v>237571</v>
      </c>
      <c r="B12489" t="s">
        <v>10248</v>
      </c>
      <c r="C12489">
        <v>72</v>
      </c>
      <c r="D12489">
        <v>1</v>
      </c>
    </row>
    <row r="12490" spans="1:4">
      <c r="A12490">
        <v>237633</v>
      </c>
      <c r="B12490" t="s">
        <v>11346</v>
      </c>
      <c r="C12490">
        <v>16.5</v>
      </c>
      <c r="D12490">
        <v>1</v>
      </c>
    </row>
    <row r="12491" spans="1:4">
      <c r="A12491">
        <v>237635</v>
      </c>
      <c r="B12491" t="s">
        <v>11347</v>
      </c>
      <c r="C12491">
        <v>27.8</v>
      </c>
      <c r="D12491">
        <v>2</v>
      </c>
    </row>
    <row r="12492" spans="1:4">
      <c r="A12492">
        <v>237664</v>
      </c>
      <c r="B12492" t="s">
        <v>9846</v>
      </c>
      <c r="C12492">
        <v>77.900000000000006</v>
      </c>
      <c r="D12492">
        <v>2</v>
      </c>
    </row>
    <row r="12493" spans="1:4">
      <c r="A12493">
        <v>237685</v>
      </c>
      <c r="B12493" t="s">
        <v>8947</v>
      </c>
      <c r="C12493">
        <v>54</v>
      </c>
      <c r="D12493">
        <v>1</v>
      </c>
    </row>
    <row r="12494" spans="1:4">
      <c r="A12494">
        <v>237723</v>
      </c>
      <c r="B12494" t="s">
        <v>9208</v>
      </c>
      <c r="C12494">
        <v>89</v>
      </c>
      <c r="D12494">
        <v>1</v>
      </c>
    </row>
    <row r="12495" spans="1:4">
      <c r="A12495">
        <v>237770</v>
      </c>
      <c r="B12495" t="s">
        <v>11348</v>
      </c>
      <c r="C12495">
        <v>198</v>
      </c>
      <c r="D12495">
        <v>2</v>
      </c>
    </row>
    <row r="12496" spans="1:4">
      <c r="A12496">
        <v>237771</v>
      </c>
      <c r="B12496" t="s">
        <v>11349</v>
      </c>
      <c r="C12496">
        <v>198</v>
      </c>
      <c r="D12496">
        <v>2</v>
      </c>
    </row>
    <row r="12497" spans="1:4">
      <c r="A12497">
        <v>237805</v>
      </c>
      <c r="B12497" t="s">
        <v>9583</v>
      </c>
      <c r="C12497">
        <v>-1156.9000000000001</v>
      </c>
      <c r="D12497">
        <v>-23</v>
      </c>
    </row>
    <row r="12498" spans="1:4">
      <c r="A12498">
        <v>237824</v>
      </c>
      <c r="B12498" t="s">
        <v>9721</v>
      </c>
      <c r="C12498">
        <v>322</v>
      </c>
      <c r="D12498">
        <v>1</v>
      </c>
    </row>
    <row r="12499" spans="1:4">
      <c r="A12499">
        <v>237855</v>
      </c>
      <c r="B12499" t="s">
        <v>9422</v>
      </c>
      <c r="C12499">
        <v>83</v>
      </c>
      <c r="D12499">
        <v>1</v>
      </c>
    </row>
    <row r="12500" spans="1:4">
      <c r="A12500">
        <v>237857</v>
      </c>
      <c r="B12500" t="s">
        <v>11350</v>
      </c>
      <c r="C12500">
        <v>99</v>
      </c>
      <c r="D12500">
        <v>1</v>
      </c>
    </row>
    <row r="12501" spans="1:4">
      <c r="A12501">
        <v>237904</v>
      </c>
      <c r="B12501" t="s">
        <v>9424</v>
      </c>
      <c r="C12501">
        <v>89</v>
      </c>
      <c r="D12501">
        <v>1</v>
      </c>
    </row>
    <row r="12502" spans="1:4">
      <c r="A12502">
        <v>237906</v>
      </c>
      <c r="B12502" t="s">
        <v>10342</v>
      </c>
      <c r="C12502">
        <v>16</v>
      </c>
      <c r="D12502">
        <v>1</v>
      </c>
    </row>
    <row r="12503" spans="1:4">
      <c r="A12503">
        <v>238780</v>
      </c>
      <c r="B12503" t="s">
        <v>8951</v>
      </c>
      <c r="C12503">
        <v>2667</v>
      </c>
      <c r="D12503">
        <v>8</v>
      </c>
    </row>
    <row r="12504" spans="1:4">
      <c r="A12504">
        <v>238789</v>
      </c>
      <c r="B12504" t="s">
        <v>8952</v>
      </c>
      <c r="C12504">
        <v>104</v>
      </c>
      <c r="D12504">
        <v>1</v>
      </c>
    </row>
    <row r="12505" spans="1:4">
      <c r="A12505">
        <v>238790</v>
      </c>
      <c r="B12505" t="s">
        <v>9211</v>
      </c>
      <c r="C12505">
        <v>130</v>
      </c>
      <c r="D12505">
        <v>1</v>
      </c>
    </row>
    <row r="12506" spans="1:4">
      <c r="A12506">
        <v>238792</v>
      </c>
      <c r="B12506" t="s">
        <v>9212</v>
      </c>
      <c r="C12506">
        <v>166</v>
      </c>
      <c r="D12506">
        <v>1</v>
      </c>
    </row>
    <row r="12507" spans="1:4">
      <c r="A12507">
        <v>238798</v>
      </c>
      <c r="B12507" t="s">
        <v>11351</v>
      </c>
      <c r="C12507">
        <v>969</v>
      </c>
      <c r="D12507">
        <v>1</v>
      </c>
    </row>
    <row r="12508" spans="1:4">
      <c r="A12508">
        <v>238798</v>
      </c>
      <c r="B12508" t="s">
        <v>11351</v>
      </c>
      <c r="C12508">
        <v>8633</v>
      </c>
      <c r="D12508">
        <v>9</v>
      </c>
    </row>
    <row r="12509" spans="1:4">
      <c r="A12509">
        <v>238801</v>
      </c>
      <c r="B12509" t="s">
        <v>11352</v>
      </c>
      <c r="C12509">
        <v>566</v>
      </c>
      <c r="D12509">
        <v>1</v>
      </c>
    </row>
    <row r="12510" spans="1:4">
      <c r="A12510">
        <v>238803</v>
      </c>
      <c r="B12510" t="s">
        <v>9213</v>
      </c>
      <c r="C12510">
        <v>383</v>
      </c>
      <c r="D12510">
        <v>4</v>
      </c>
    </row>
    <row r="12511" spans="1:4">
      <c r="A12511">
        <v>238804</v>
      </c>
      <c r="B12511" t="s">
        <v>9426</v>
      </c>
      <c r="C12511">
        <v>115</v>
      </c>
      <c r="D12511">
        <v>1</v>
      </c>
    </row>
    <row r="12512" spans="1:4">
      <c r="A12512">
        <v>238823</v>
      </c>
      <c r="B12512" t="s">
        <v>11353</v>
      </c>
      <c r="C12512">
        <v>268</v>
      </c>
      <c r="D12512">
        <v>1</v>
      </c>
    </row>
    <row r="12513" spans="1:4">
      <c r="A12513">
        <v>238823</v>
      </c>
      <c r="B12513" t="s">
        <v>11353</v>
      </c>
      <c r="C12513">
        <v>5346</v>
      </c>
      <c r="D12513">
        <v>20</v>
      </c>
    </row>
    <row r="12514" spans="1:4">
      <c r="A12514">
        <v>238847</v>
      </c>
      <c r="B12514" t="s">
        <v>8953</v>
      </c>
      <c r="C12514">
        <v>321</v>
      </c>
      <c r="D12514">
        <v>1</v>
      </c>
    </row>
    <row r="12515" spans="1:4">
      <c r="A12515">
        <v>238848</v>
      </c>
      <c r="B12515" t="s">
        <v>8954</v>
      </c>
      <c r="C12515">
        <v>264</v>
      </c>
      <c r="D12515">
        <v>1</v>
      </c>
    </row>
    <row r="12516" spans="1:4">
      <c r="A12516">
        <v>238849</v>
      </c>
      <c r="B12516" t="s">
        <v>11057</v>
      </c>
      <c r="C12516">
        <v>380</v>
      </c>
      <c r="D12516">
        <v>1</v>
      </c>
    </row>
    <row r="12517" spans="1:4">
      <c r="A12517">
        <v>238869</v>
      </c>
      <c r="B12517" t="s">
        <v>10491</v>
      </c>
      <c r="C12517">
        <v>-248</v>
      </c>
      <c r="D12517">
        <v>-1</v>
      </c>
    </row>
    <row r="12518" spans="1:4">
      <c r="A12518">
        <v>238869</v>
      </c>
      <c r="B12518" t="s">
        <v>10491</v>
      </c>
      <c r="C12518">
        <v>-258</v>
      </c>
      <c r="D12518">
        <v>-1</v>
      </c>
    </row>
    <row r="12519" spans="1:4">
      <c r="A12519">
        <v>238869</v>
      </c>
      <c r="B12519" t="s">
        <v>10491</v>
      </c>
      <c r="C12519">
        <v>-258</v>
      </c>
      <c r="D12519">
        <v>-1</v>
      </c>
    </row>
    <row r="12520" spans="1:4">
      <c r="A12520">
        <v>238869</v>
      </c>
      <c r="B12520" t="s">
        <v>10491</v>
      </c>
      <c r="C12520">
        <v>-258</v>
      </c>
      <c r="D12520">
        <v>-1</v>
      </c>
    </row>
    <row r="12521" spans="1:4">
      <c r="A12521">
        <v>238890</v>
      </c>
      <c r="B12521" t="s">
        <v>10847</v>
      </c>
      <c r="C12521">
        <v>129</v>
      </c>
      <c r="D12521">
        <v>1</v>
      </c>
    </row>
    <row r="12522" spans="1:4">
      <c r="A12522">
        <v>238903</v>
      </c>
      <c r="B12522" t="s">
        <v>9429</v>
      </c>
      <c r="C12522">
        <v>108</v>
      </c>
      <c r="D12522">
        <v>2</v>
      </c>
    </row>
    <row r="12523" spans="1:4">
      <c r="A12523">
        <v>238905</v>
      </c>
      <c r="B12523" t="s">
        <v>9852</v>
      </c>
      <c r="C12523">
        <v>24.9</v>
      </c>
      <c r="D12523">
        <v>1</v>
      </c>
    </row>
    <row r="12524" spans="1:4">
      <c r="A12524">
        <v>238921</v>
      </c>
      <c r="B12524" t="s">
        <v>11354</v>
      </c>
      <c r="C12524">
        <v>296</v>
      </c>
      <c r="D12524">
        <v>1</v>
      </c>
    </row>
    <row r="12525" spans="1:4">
      <c r="A12525">
        <v>238925</v>
      </c>
      <c r="B12525" t="s">
        <v>323</v>
      </c>
      <c r="C12525">
        <v>-89</v>
      </c>
      <c r="D12525">
        <v>-1</v>
      </c>
    </row>
    <row r="12526" spans="1:4">
      <c r="A12526">
        <v>238938</v>
      </c>
      <c r="B12526" t="s">
        <v>9270</v>
      </c>
      <c r="C12526">
        <v>496</v>
      </c>
      <c r="D12526">
        <v>1</v>
      </c>
    </row>
    <row r="12527" spans="1:4">
      <c r="A12527">
        <v>238938</v>
      </c>
      <c r="B12527" t="s">
        <v>9270</v>
      </c>
      <c r="C12527">
        <v>409</v>
      </c>
      <c r="D12527">
        <v>1</v>
      </c>
    </row>
    <row r="12528" spans="1:4">
      <c r="A12528">
        <v>238943</v>
      </c>
      <c r="B12528" t="s">
        <v>7384</v>
      </c>
      <c r="C12528">
        <v>129</v>
      </c>
      <c r="D12528">
        <v>1</v>
      </c>
    </row>
    <row r="12529" spans="1:4">
      <c r="A12529">
        <v>238946</v>
      </c>
      <c r="B12529" t="s">
        <v>11355</v>
      </c>
      <c r="C12529">
        <v>242</v>
      </c>
      <c r="D12529">
        <v>1</v>
      </c>
    </row>
    <row r="12530" spans="1:4">
      <c r="A12530">
        <v>238947</v>
      </c>
      <c r="B12530" t="s">
        <v>11356</v>
      </c>
      <c r="C12530">
        <v>200</v>
      </c>
      <c r="D12530">
        <v>1</v>
      </c>
    </row>
    <row r="12531" spans="1:4">
      <c r="A12531">
        <v>238961</v>
      </c>
      <c r="B12531" t="s">
        <v>11236</v>
      </c>
      <c r="C12531">
        <v>0</v>
      </c>
      <c r="D12531">
        <v>0</v>
      </c>
    </row>
    <row r="12532" spans="1:4">
      <c r="A12532">
        <v>238961</v>
      </c>
      <c r="B12532" t="s">
        <v>11236</v>
      </c>
      <c r="C12532">
        <v>538</v>
      </c>
      <c r="D12532">
        <v>2</v>
      </c>
    </row>
    <row r="12533" spans="1:4">
      <c r="A12533">
        <v>238961</v>
      </c>
      <c r="B12533" t="s">
        <v>11236</v>
      </c>
      <c r="C12533">
        <v>269</v>
      </c>
      <c r="D12533">
        <v>1</v>
      </c>
    </row>
    <row r="12534" spans="1:4">
      <c r="A12534">
        <v>238961</v>
      </c>
      <c r="B12534" t="s">
        <v>11236</v>
      </c>
      <c r="C12534">
        <v>269</v>
      </c>
      <c r="D12534">
        <v>1</v>
      </c>
    </row>
    <row r="12535" spans="1:4">
      <c r="A12535">
        <v>238961</v>
      </c>
      <c r="B12535" t="s">
        <v>11236</v>
      </c>
      <c r="C12535">
        <v>817</v>
      </c>
      <c r="D12535">
        <v>3</v>
      </c>
    </row>
    <row r="12536" spans="1:4">
      <c r="A12536">
        <v>238961</v>
      </c>
      <c r="B12536" t="s">
        <v>11236</v>
      </c>
      <c r="C12536">
        <v>1355</v>
      </c>
      <c r="D12536">
        <v>5</v>
      </c>
    </row>
    <row r="12537" spans="1:4">
      <c r="A12537">
        <v>238961</v>
      </c>
      <c r="B12537" t="s">
        <v>11236</v>
      </c>
      <c r="C12537">
        <v>1863</v>
      </c>
      <c r="D12537">
        <v>7</v>
      </c>
    </row>
    <row r="12538" spans="1:4">
      <c r="A12538">
        <v>238961</v>
      </c>
      <c r="B12538" t="s">
        <v>11236</v>
      </c>
      <c r="C12538">
        <v>1624</v>
      </c>
      <c r="D12538">
        <v>6</v>
      </c>
    </row>
    <row r="12539" spans="1:4">
      <c r="A12539">
        <v>238961</v>
      </c>
      <c r="B12539" t="s">
        <v>11236</v>
      </c>
      <c r="C12539">
        <v>2680</v>
      </c>
      <c r="D12539">
        <v>10</v>
      </c>
    </row>
    <row r="12540" spans="1:4">
      <c r="A12540">
        <v>238961</v>
      </c>
      <c r="B12540" t="s">
        <v>11236</v>
      </c>
      <c r="C12540">
        <v>1046</v>
      </c>
      <c r="D12540">
        <v>4</v>
      </c>
    </row>
    <row r="12541" spans="1:4">
      <c r="A12541">
        <v>238961</v>
      </c>
      <c r="B12541" t="s">
        <v>11236</v>
      </c>
      <c r="C12541">
        <v>1614</v>
      </c>
      <c r="D12541">
        <v>6</v>
      </c>
    </row>
    <row r="12542" spans="1:4">
      <c r="A12542">
        <v>239026</v>
      </c>
      <c r="B12542" t="s">
        <v>10913</v>
      </c>
      <c r="C12542">
        <v>50.8</v>
      </c>
      <c r="D12542">
        <v>1</v>
      </c>
    </row>
    <row r="12543" spans="1:4">
      <c r="A12543">
        <v>239080</v>
      </c>
      <c r="B12543" t="s">
        <v>8959</v>
      </c>
      <c r="C12543">
        <v>249</v>
      </c>
      <c r="D12543">
        <v>1</v>
      </c>
    </row>
    <row r="12544" spans="1:4">
      <c r="A12544">
        <v>239105</v>
      </c>
      <c r="B12544" t="s">
        <v>10849</v>
      </c>
      <c r="C12544">
        <v>65</v>
      </c>
      <c r="D12544">
        <v>1</v>
      </c>
    </row>
    <row r="12545" spans="1:4">
      <c r="A12545">
        <v>239105</v>
      </c>
      <c r="B12545" t="s">
        <v>10849</v>
      </c>
      <c r="C12545">
        <v>128</v>
      </c>
      <c r="D12545">
        <v>2</v>
      </c>
    </row>
    <row r="12546" spans="1:4">
      <c r="A12546">
        <v>239135</v>
      </c>
      <c r="B12546" t="s">
        <v>9971</v>
      </c>
      <c r="C12546">
        <v>409</v>
      </c>
      <c r="D12546">
        <v>1</v>
      </c>
    </row>
    <row r="12547" spans="1:4">
      <c r="A12547">
        <v>239138</v>
      </c>
      <c r="B12547" t="s">
        <v>9853</v>
      </c>
      <c r="C12547">
        <v>254</v>
      </c>
      <c r="D12547">
        <v>1</v>
      </c>
    </row>
    <row r="12548" spans="1:4">
      <c r="A12548">
        <v>239138</v>
      </c>
      <c r="B12548" t="s">
        <v>9853</v>
      </c>
      <c r="C12548">
        <v>252</v>
      </c>
      <c r="D12548">
        <v>1</v>
      </c>
    </row>
    <row r="12549" spans="1:4">
      <c r="A12549">
        <v>239207</v>
      </c>
      <c r="B12549" t="s">
        <v>7499</v>
      </c>
      <c r="C12549">
        <v>159</v>
      </c>
      <c r="D12549">
        <v>1</v>
      </c>
    </row>
    <row r="12550" spans="1:4">
      <c r="A12550">
        <v>239210</v>
      </c>
      <c r="B12550" t="s">
        <v>8961</v>
      </c>
      <c r="C12550">
        <v>193</v>
      </c>
      <c r="D12550">
        <v>1</v>
      </c>
    </row>
    <row r="12551" spans="1:4">
      <c r="A12551">
        <v>239221</v>
      </c>
      <c r="B12551" t="s">
        <v>11357</v>
      </c>
      <c r="C12551">
        <v>1269</v>
      </c>
      <c r="D12551">
        <v>1</v>
      </c>
    </row>
    <row r="12552" spans="1:4">
      <c r="A12552">
        <v>239225</v>
      </c>
      <c r="B12552" t="s">
        <v>568</v>
      </c>
      <c r="C12552">
        <v>0</v>
      </c>
      <c r="D12552">
        <v>0</v>
      </c>
    </row>
    <row r="12553" spans="1:4">
      <c r="A12553">
        <v>239226</v>
      </c>
      <c r="B12553" t="s">
        <v>11358</v>
      </c>
      <c r="C12553">
        <v>736</v>
      </c>
      <c r="D12553">
        <v>2</v>
      </c>
    </row>
    <row r="12554" spans="1:4">
      <c r="A12554">
        <v>239226</v>
      </c>
      <c r="B12554" t="s">
        <v>11358</v>
      </c>
      <c r="C12554">
        <v>731</v>
      </c>
      <c r="D12554">
        <v>2</v>
      </c>
    </row>
    <row r="12555" spans="1:4">
      <c r="A12555">
        <v>239226</v>
      </c>
      <c r="B12555" t="s">
        <v>11358</v>
      </c>
      <c r="C12555">
        <v>368</v>
      </c>
      <c r="D12555">
        <v>1</v>
      </c>
    </row>
    <row r="12556" spans="1:4">
      <c r="A12556">
        <v>239226</v>
      </c>
      <c r="B12556" t="s">
        <v>11358</v>
      </c>
      <c r="C12556">
        <v>736</v>
      </c>
      <c r="D12556">
        <v>2</v>
      </c>
    </row>
    <row r="12557" spans="1:4">
      <c r="A12557">
        <v>239226</v>
      </c>
      <c r="B12557" t="s">
        <v>11358</v>
      </c>
      <c r="C12557">
        <v>368</v>
      </c>
      <c r="D12557">
        <v>1</v>
      </c>
    </row>
    <row r="12558" spans="1:4">
      <c r="A12558">
        <v>239226</v>
      </c>
      <c r="B12558" t="s">
        <v>11358</v>
      </c>
      <c r="C12558">
        <v>736</v>
      </c>
      <c r="D12558">
        <v>2</v>
      </c>
    </row>
    <row r="12559" spans="1:4">
      <c r="A12559">
        <v>239226</v>
      </c>
      <c r="B12559" t="s">
        <v>11358</v>
      </c>
      <c r="C12559">
        <v>1084</v>
      </c>
      <c r="D12559">
        <v>3</v>
      </c>
    </row>
    <row r="12560" spans="1:4">
      <c r="A12560">
        <v>239226</v>
      </c>
      <c r="B12560" t="s">
        <v>11358</v>
      </c>
      <c r="C12560">
        <v>1457</v>
      </c>
      <c r="D12560">
        <v>4</v>
      </c>
    </row>
    <row r="12561" spans="1:4">
      <c r="A12561">
        <v>239226</v>
      </c>
      <c r="B12561" t="s">
        <v>11358</v>
      </c>
      <c r="C12561">
        <v>1492</v>
      </c>
      <c r="D12561">
        <v>4</v>
      </c>
    </row>
    <row r="12562" spans="1:4">
      <c r="A12562">
        <v>239226</v>
      </c>
      <c r="B12562" t="s">
        <v>11358</v>
      </c>
      <c r="C12562">
        <v>1432</v>
      </c>
      <c r="D12562">
        <v>4</v>
      </c>
    </row>
    <row r="12563" spans="1:4">
      <c r="A12563">
        <v>239226</v>
      </c>
      <c r="B12563" t="s">
        <v>11358</v>
      </c>
      <c r="C12563">
        <v>2576</v>
      </c>
      <c r="D12563">
        <v>7</v>
      </c>
    </row>
    <row r="12564" spans="1:4">
      <c r="A12564">
        <v>239226</v>
      </c>
      <c r="B12564" t="s">
        <v>11358</v>
      </c>
      <c r="C12564">
        <v>2148</v>
      </c>
      <c r="D12564">
        <v>6</v>
      </c>
    </row>
    <row r="12565" spans="1:4">
      <c r="A12565">
        <v>239226</v>
      </c>
      <c r="B12565" t="s">
        <v>11358</v>
      </c>
      <c r="C12565">
        <v>2558</v>
      </c>
      <c r="D12565">
        <v>7</v>
      </c>
    </row>
    <row r="12566" spans="1:4">
      <c r="A12566">
        <v>239226</v>
      </c>
      <c r="B12566" t="s">
        <v>11358</v>
      </c>
      <c r="C12566">
        <v>706</v>
      </c>
      <c r="D12566">
        <v>2</v>
      </c>
    </row>
    <row r="12567" spans="1:4">
      <c r="A12567">
        <v>239226</v>
      </c>
      <c r="B12567" t="s">
        <v>11358</v>
      </c>
      <c r="C12567">
        <v>2596</v>
      </c>
      <c r="D12567">
        <v>7</v>
      </c>
    </row>
    <row r="12568" spans="1:4">
      <c r="A12568">
        <v>239226</v>
      </c>
      <c r="B12568" t="s">
        <v>11358</v>
      </c>
      <c r="C12568">
        <v>1492</v>
      </c>
      <c r="D12568">
        <v>4</v>
      </c>
    </row>
    <row r="12569" spans="1:4">
      <c r="A12569">
        <v>239226</v>
      </c>
      <c r="B12569" t="s">
        <v>11358</v>
      </c>
      <c r="C12569">
        <v>1820</v>
      </c>
      <c r="D12569">
        <v>5</v>
      </c>
    </row>
    <row r="12570" spans="1:4">
      <c r="A12570">
        <v>239227</v>
      </c>
      <c r="B12570" t="s">
        <v>9724</v>
      </c>
      <c r="C12570">
        <v>116</v>
      </c>
      <c r="D12570">
        <v>2</v>
      </c>
    </row>
    <row r="12571" spans="1:4">
      <c r="A12571">
        <v>239464</v>
      </c>
      <c r="B12571" t="s">
        <v>11359</v>
      </c>
      <c r="C12571">
        <v>48</v>
      </c>
      <c r="D12571">
        <v>1</v>
      </c>
    </row>
    <row r="12572" spans="1:4">
      <c r="A12572">
        <v>239467</v>
      </c>
      <c r="B12572" t="s">
        <v>8962</v>
      </c>
      <c r="C12572">
        <v>38</v>
      </c>
      <c r="D12572">
        <v>1</v>
      </c>
    </row>
    <row r="12573" spans="1:4">
      <c r="A12573">
        <v>239476</v>
      </c>
      <c r="B12573" t="s">
        <v>8963</v>
      </c>
      <c r="C12573">
        <v>125</v>
      </c>
      <c r="D12573">
        <v>1</v>
      </c>
    </row>
    <row r="12574" spans="1:4">
      <c r="A12574">
        <v>239486</v>
      </c>
      <c r="B12574" t="s">
        <v>11360</v>
      </c>
      <c r="C12574">
        <v>212</v>
      </c>
      <c r="D12574">
        <v>1</v>
      </c>
    </row>
    <row r="12575" spans="1:4">
      <c r="A12575">
        <v>239488</v>
      </c>
      <c r="B12575" t="s">
        <v>11361</v>
      </c>
      <c r="C12575">
        <v>204</v>
      </c>
      <c r="D12575">
        <v>1</v>
      </c>
    </row>
    <row r="12576" spans="1:4">
      <c r="A12576">
        <v>239489</v>
      </c>
      <c r="B12576" t="s">
        <v>7591</v>
      </c>
      <c r="C12576">
        <v>202</v>
      </c>
      <c r="D12576">
        <v>1</v>
      </c>
    </row>
    <row r="12577" spans="1:4">
      <c r="A12577">
        <v>239505</v>
      </c>
      <c r="B12577" t="s">
        <v>10170</v>
      </c>
      <c r="C12577">
        <v>195</v>
      </c>
      <c r="D12577">
        <v>1</v>
      </c>
    </row>
    <row r="12578" spans="1:4">
      <c r="A12578">
        <v>239506</v>
      </c>
      <c r="B12578" t="s">
        <v>9973</v>
      </c>
      <c r="C12578">
        <v>114</v>
      </c>
      <c r="D12578">
        <v>2</v>
      </c>
    </row>
    <row r="12579" spans="1:4">
      <c r="A12579">
        <v>239510</v>
      </c>
      <c r="B12579" t="s">
        <v>9726</v>
      </c>
      <c r="C12579">
        <v>49</v>
      </c>
      <c r="D12579">
        <v>1</v>
      </c>
    </row>
    <row r="12580" spans="1:4">
      <c r="A12580">
        <v>239522</v>
      </c>
      <c r="B12580" t="s">
        <v>11210</v>
      </c>
      <c r="C12580">
        <v>910</v>
      </c>
      <c r="D12580">
        <v>5</v>
      </c>
    </row>
    <row r="12581" spans="1:4">
      <c r="A12581">
        <v>239579</v>
      </c>
      <c r="B12581" t="s">
        <v>8964</v>
      </c>
      <c r="C12581">
        <v>524</v>
      </c>
      <c r="D12581">
        <v>2</v>
      </c>
    </row>
    <row r="12582" spans="1:4">
      <c r="A12582">
        <v>239588</v>
      </c>
      <c r="B12582" t="s">
        <v>10550</v>
      </c>
      <c r="C12582">
        <v>268</v>
      </c>
      <c r="D12582">
        <v>2</v>
      </c>
    </row>
    <row r="12583" spans="1:4">
      <c r="A12583">
        <v>239618</v>
      </c>
      <c r="B12583" t="s">
        <v>11362</v>
      </c>
      <c r="C12583">
        <v>81</v>
      </c>
      <c r="D12583">
        <v>1</v>
      </c>
    </row>
    <row r="12584" spans="1:4">
      <c r="A12584">
        <v>239629</v>
      </c>
      <c r="B12584" t="s">
        <v>8965</v>
      </c>
      <c r="C12584">
        <v>235</v>
      </c>
      <c r="D12584">
        <v>3</v>
      </c>
    </row>
    <row r="12585" spans="1:4">
      <c r="A12585">
        <v>239629</v>
      </c>
      <c r="B12585" t="s">
        <v>8965</v>
      </c>
      <c r="C12585">
        <v>301</v>
      </c>
      <c r="D12585">
        <v>4</v>
      </c>
    </row>
    <row r="12586" spans="1:4">
      <c r="A12586">
        <v>239632</v>
      </c>
      <c r="B12586" t="s">
        <v>10860</v>
      </c>
      <c r="C12586">
        <v>55</v>
      </c>
      <c r="D12586">
        <v>2</v>
      </c>
    </row>
    <row r="12587" spans="1:4">
      <c r="A12587">
        <v>239635</v>
      </c>
      <c r="B12587" t="s">
        <v>7623</v>
      </c>
      <c r="C12587">
        <v>28</v>
      </c>
      <c r="D12587">
        <v>1</v>
      </c>
    </row>
    <row r="12588" spans="1:4">
      <c r="A12588">
        <v>239639</v>
      </c>
      <c r="B12588" t="s">
        <v>9729</v>
      </c>
      <c r="C12588">
        <v>85</v>
      </c>
      <c r="D12588">
        <v>2</v>
      </c>
    </row>
    <row r="12589" spans="1:4">
      <c r="A12589">
        <v>239648</v>
      </c>
      <c r="B12589" t="s">
        <v>10183</v>
      </c>
      <c r="C12589">
        <v>81</v>
      </c>
      <c r="D12589">
        <v>2</v>
      </c>
    </row>
    <row r="12590" spans="1:4">
      <c r="A12590">
        <v>239650</v>
      </c>
      <c r="B12590" t="s">
        <v>8967</v>
      </c>
      <c r="C12590">
        <v>251</v>
      </c>
      <c r="D12590">
        <v>5</v>
      </c>
    </row>
    <row r="12591" spans="1:4">
      <c r="A12591">
        <v>239665</v>
      </c>
      <c r="B12591" t="s">
        <v>530</v>
      </c>
      <c r="C12591">
        <v>1024</v>
      </c>
      <c r="D12591">
        <v>3</v>
      </c>
    </row>
    <row r="12592" spans="1:4">
      <c r="A12592">
        <v>239670</v>
      </c>
      <c r="B12592" t="s">
        <v>553</v>
      </c>
      <c r="C12592">
        <v>1956</v>
      </c>
      <c r="D12592">
        <v>2</v>
      </c>
    </row>
    <row r="12593" spans="1:4">
      <c r="A12593">
        <v>239670</v>
      </c>
      <c r="B12593" t="s">
        <v>553</v>
      </c>
      <c r="C12593">
        <v>1036</v>
      </c>
      <c r="D12593">
        <v>1</v>
      </c>
    </row>
    <row r="12594" spans="1:4">
      <c r="A12594">
        <v>239670</v>
      </c>
      <c r="B12594" t="s">
        <v>553</v>
      </c>
      <c r="C12594">
        <v>1926</v>
      </c>
      <c r="D12594">
        <v>2</v>
      </c>
    </row>
    <row r="12595" spans="1:4">
      <c r="A12595">
        <v>239697</v>
      </c>
      <c r="B12595" t="s">
        <v>11096</v>
      </c>
      <c r="C12595">
        <v>450</v>
      </c>
      <c r="D12595">
        <v>2</v>
      </c>
    </row>
    <row r="12596" spans="1:4">
      <c r="A12596">
        <v>239706</v>
      </c>
      <c r="B12596" t="s">
        <v>10417</v>
      </c>
      <c r="C12596">
        <v>299</v>
      </c>
      <c r="D12596">
        <v>1</v>
      </c>
    </row>
    <row r="12597" spans="1:4">
      <c r="A12597">
        <v>239712</v>
      </c>
      <c r="B12597" t="s">
        <v>9221</v>
      </c>
      <c r="C12597">
        <v>413</v>
      </c>
      <c r="D12597">
        <v>1</v>
      </c>
    </row>
    <row r="12598" spans="1:4">
      <c r="A12598">
        <v>239713</v>
      </c>
      <c r="B12598" t="s">
        <v>9730</v>
      </c>
      <c r="C12598">
        <v>165</v>
      </c>
      <c r="D12598">
        <v>1</v>
      </c>
    </row>
    <row r="12599" spans="1:4">
      <c r="A12599">
        <v>239761</v>
      </c>
      <c r="B12599" t="s">
        <v>9222</v>
      </c>
      <c r="C12599">
        <v>33</v>
      </c>
      <c r="D12599">
        <v>1</v>
      </c>
    </row>
    <row r="12600" spans="1:4">
      <c r="A12600">
        <v>239763</v>
      </c>
      <c r="B12600" t="s">
        <v>9977</v>
      </c>
      <c r="C12600">
        <v>30</v>
      </c>
      <c r="D12600">
        <v>1</v>
      </c>
    </row>
    <row r="12601" spans="1:4">
      <c r="A12601">
        <v>239773</v>
      </c>
      <c r="B12601" t="s">
        <v>9608</v>
      </c>
      <c r="C12601">
        <v>64</v>
      </c>
      <c r="D12601">
        <v>1</v>
      </c>
    </row>
    <row r="12602" spans="1:4">
      <c r="A12602">
        <v>239791</v>
      </c>
      <c r="B12602" t="s">
        <v>11363</v>
      </c>
      <c r="C12602">
        <v>93</v>
      </c>
      <c r="D12602">
        <v>2</v>
      </c>
    </row>
    <row r="12603" spans="1:4">
      <c r="A12603">
        <v>239830</v>
      </c>
      <c r="B12603" t="s">
        <v>377</v>
      </c>
      <c r="C12603">
        <v>278</v>
      </c>
      <c r="D12603">
        <v>1</v>
      </c>
    </row>
    <row r="12604" spans="1:4">
      <c r="A12604">
        <v>239830</v>
      </c>
      <c r="B12604" t="s">
        <v>377</v>
      </c>
      <c r="C12604">
        <v>233</v>
      </c>
      <c r="D12604">
        <v>1</v>
      </c>
    </row>
    <row r="12605" spans="1:4">
      <c r="A12605">
        <v>239831</v>
      </c>
      <c r="B12605" t="s">
        <v>8970</v>
      </c>
      <c r="C12605">
        <v>268</v>
      </c>
      <c r="D12605">
        <v>1</v>
      </c>
    </row>
    <row r="12606" spans="1:4">
      <c r="A12606">
        <v>239832</v>
      </c>
      <c r="B12606" t="s">
        <v>378</v>
      </c>
      <c r="C12606">
        <v>17</v>
      </c>
      <c r="D12606">
        <v>1</v>
      </c>
    </row>
    <row r="12607" spans="1:4">
      <c r="A12607">
        <v>239860</v>
      </c>
      <c r="B12607" t="s">
        <v>477</v>
      </c>
      <c r="C12607">
        <v>182</v>
      </c>
      <c r="D12607">
        <v>2</v>
      </c>
    </row>
    <row r="12608" spans="1:4">
      <c r="A12608">
        <v>239862</v>
      </c>
      <c r="B12608" t="s">
        <v>9732</v>
      </c>
      <c r="C12608">
        <v>219</v>
      </c>
      <c r="D12608">
        <v>3</v>
      </c>
    </row>
    <row r="12609" spans="1:4">
      <c r="A12609">
        <v>239863</v>
      </c>
      <c r="B12609" t="s">
        <v>446</v>
      </c>
      <c r="C12609">
        <v>116</v>
      </c>
      <c r="D12609">
        <v>3</v>
      </c>
    </row>
    <row r="12610" spans="1:4">
      <c r="A12610">
        <v>239865</v>
      </c>
      <c r="B12610" t="s">
        <v>8972</v>
      </c>
      <c r="C12610">
        <v>89</v>
      </c>
      <c r="D12610">
        <v>1</v>
      </c>
    </row>
    <row r="12611" spans="1:4">
      <c r="A12611">
        <v>239866</v>
      </c>
      <c r="B12611" t="s">
        <v>10078</v>
      </c>
      <c r="C12611">
        <v>129</v>
      </c>
      <c r="D12611">
        <v>1</v>
      </c>
    </row>
    <row r="12612" spans="1:4">
      <c r="A12612">
        <v>239874</v>
      </c>
      <c r="B12612" t="s">
        <v>9593</v>
      </c>
      <c r="C12612">
        <v>58</v>
      </c>
      <c r="D12612">
        <v>1</v>
      </c>
    </row>
    <row r="12613" spans="1:4">
      <c r="A12613">
        <v>239902</v>
      </c>
      <c r="B12613" t="s">
        <v>7754</v>
      </c>
      <c r="C12613">
        <v>179</v>
      </c>
      <c r="D12613">
        <v>2</v>
      </c>
    </row>
    <row r="12614" spans="1:4">
      <c r="A12614">
        <v>239917</v>
      </c>
      <c r="B12614" t="s">
        <v>356</v>
      </c>
      <c r="C12614">
        <v>72</v>
      </c>
      <c r="D12614">
        <v>1</v>
      </c>
    </row>
    <row r="12615" spans="1:4">
      <c r="A12615">
        <v>239919</v>
      </c>
      <c r="B12615" t="s">
        <v>358</v>
      </c>
      <c r="C12615">
        <v>85</v>
      </c>
      <c r="D12615">
        <v>1</v>
      </c>
    </row>
    <row r="12616" spans="1:4">
      <c r="A12616">
        <v>239919</v>
      </c>
      <c r="B12616" t="s">
        <v>358</v>
      </c>
      <c r="C12616">
        <v>88</v>
      </c>
      <c r="D12616">
        <v>1</v>
      </c>
    </row>
    <row r="12617" spans="1:4">
      <c r="A12617">
        <v>239921</v>
      </c>
      <c r="B12617" t="s">
        <v>359</v>
      </c>
      <c r="C12617">
        <v>27</v>
      </c>
      <c r="D12617">
        <v>1</v>
      </c>
    </row>
    <row r="12618" spans="1:4">
      <c r="A12618">
        <v>239921</v>
      </c>
      <c r="B12618" t="s">
        <v>359</v>
      </c>
      <c r="C12618">
        <v>272</v>
      </c>
      <c r="D12618">
        <v>2</v>
      </c>
    </row>
    <row r="12619" spans="1:4">
      <c r="A12619">
        <v>239922</v>
      </c>
      <c r="B12619" t="s">
        <v>347</v>
      </c>
      <c r="C12619">
        <v>31</v>
      </c>
      <c r="D12619">
        <v>1</v>
      </c>
    </row>
    <row r="12620" spans="1:4">
      <c r="A12620">
        <v>239924</v>
      </c>
      <c r="B12620" t="s">
        <v>8975</v>
      </c>
      <c r="C12620">
        <v>33</v>
      </c>
      <c r="D12620">
        <v>1</v>
      </c>
    </row>
    <row r="12621" spans="1:4">
      <c r="A12621">
        <v>239926</v>
      </c>
      <c r="B12621" t="s">
        <v>7811</v>
      </c>
      <c r="C12621">
        <v>59</v>
      </c>
      <c r="D12621">
        <v>1</v>
      </c>
    </row>
    <row r="12622" spans="1:4">
      <c r="A12622">
        <v>239927</v>
      </c>
      <c r="B12622" t="s">
        <v>348</v>
      </c>
      <c r="C12622">
        <v>78</v>
      </c>
      <c r="D12622">
        <v>2</v>
      </c>
    </row>
    <row r="12623" spans="1:4">
      <c r="A12623">
        <v>239933</v>
      </c>
      <c r="B12623" t="s">
        <v>9265</v>
      </c>
      <c r="C12623">
        <v>29</v>
      </c>
      <c r="D12623">
        <v>1</v>
      </c>
    </row>
    <row r="12624" spans="1:4">
      <c r="A12624">
        <v>239934</v>
      </c>
      <c r="B12624" t="s">
        <v>351</v>
      </c>
      <c r="C12624">
        <v>60</v>
      </c>
      <c r="D12624">
        <v>2</v>
      </c>
    </row>
    <row r="12625" spans="1:4">
      <c r="A12625">
        <v>239934</v>
      </c>
      <c r="B12625" t="s">
        <v>351</v>
      </c>
      <c r="C12625">
        <v>30</v>
      </c>
      <c r="D12625">
        <v>1</v>
      </c>
    </row>
    <row r="12626" spans="1:4">
      <c r="A12626">
        <v>239936</v>
      </c>
      <c r="B12626" t="s">
        <v>9761</v>
      </c>
      <c r="C12626">
        <v>48</v>
      </c>
      <c r="D12626">
        <v>1</v>
      </c>
    </row>
    <row r="12627" spans="1:4">
      <c r="A12627">
        <v>239938</v>
      </c>
      <c r="B12627" t="s">
        <v>11093</v>
      </c>
      <c r="C12627">
        <v>549</v>
      </c>
      <c r="D12627">
        <v>1</v>
      </c>
    </row>
    <row r="12628" spans="1:4">
      <c r="A12628">
        <v>239949</v>
      </c>
      <c r="B12628" t="s">
        <v>10429</v>
      </c>
      <c r="C12628">
        <v>-1160</v>
      </c>
      <c r="D12628">
        <v>-1</v>
      </c>
    </row>
    <row r="12629" spans="1:4">
      <c r="A12629">
        <v>239957</v>
      </c>
      <c r="B12629" t="s">
        <v>11364</v>
      </c>
      <c r="C12629">
        <v>269</v>
      </c>
      <c r="D12629">
        <v>1</v>
      </c>
    </row>
    <row r="12630" spans="1:4">
      <c r="A12630">
        <v>239957</v>
      </c>
      <c r="B12630" t="s">
        <v>11364</v>
      </c>
      <c r="C12630">
        <v>528</v>
      </c>
      <c r="D12630">
        <v>2</v>
      </c>
    </row>
    <row r="12631" spans="1:4">
      <c r="A12631">
        <v>239957</v>
      </c>
      <c r="B12631" t="s">
        <v>11364</v>
      </c>
      <c r="C12631">
        <v>819</v>
      </c>
      <c r="D12631">
        <v>3</v>
      </c>
    </row>
    <row r="12632" spans="1:4">
      <c r="A12632">
        <v>239957</v>
      </c>
      <c r="B12632" t="s">
        <v>11364</v>
      </c>
      <c r="C12632">
        <v>1883</v>
      </c>
      <c r="D12632">
        <v>7</v>
      </c>
    </row>
    <row r="12633" spans="1:4">
      <c r="A12633">
        <v>239957</v>
      </c>
      <c r="B12633" t="s">
        <v>11364</v>
      </c>
      <c r="C12633">
        <v>4008</v>
      </c>
      <c r="D12633">
        <v>15</v>
      </c>
    </row>
    <row r="12634" spans="1:4">
      <c r="A12634">
        <v>239957</v>
      </c>
      <c r="B12634" t="s">
        <v>11364</v>
      </c>
      <c r="C12634">
        <v>2426</v>
      </c>
      <c r="D12634">
        <v>9</v>
      </c>
    </row>
    <row r="12635" spans="1:4">
      <c r="A12635">
        <v>239957</v>
      </c>
      <c r="B12635" t="s">
        <v>11364</v>
      </c>
      <c r="C12635">
        <v>1076</v>
      </c>
      <c r="D12635">
        <v>4</v>
      </c>
    </row>
    <row r="12636" spans="1:4">
      <c r="A12636">
        <v>239965</v>
      </c>
      <c r="B12636" t="s">
        <v>11067</v>
      </c>
      <c r="C12636">
        <v>3198</v>
      </c>
      <c r="D12636">
        <v>18</v>
      </c>
    </row>
    <row r="12637" spans="1:4">
      <c r="A12637">
        <v>239965</v>
      </c>
      <c r="B12637" t="s">
        <v>11067</v>
      </c>
      <c r="C12637">
        <v>10546</v>
      </c>
      <c r="D12637">
        <v>59</v>
      </c>
    </row>
    <row r="12638" spans="1:4">
      <c r="A12638">
        <v>239969</v>
      </c>
      <c r="B12638" t="s">
        <v>8026</v>
      </c>
      <c r="C12638">
        <v>805</v>
      </c>
      <c r="D12638">
        <v>2</v>
      </c>
    </row>
    <row r="12639" spans="1:4">
      <c r="A12639">
        <v>239972</v>
      </c>
      <c r="B12639" t="s">
        <v>10497</v>
      </c>
      <c r="C12639">
        <v>-538</v>
      </c>
      <c r="D12639">
        <v>-1</v>
      </c>
    </row>
    <row r="12640" spans="1:4">
      <c r="A12640">
        <v>239980</v>
      </c>
      <c r="B12640" t="s">
        <v>10498</v>
      </c>
      <c r="C12640">
        <v>-548</v>
      </c>
      <c r="D12640">
        <v>-1</v>
      </c>
    </row>
    <row r="12641" spans="1:4">
      <c r="A12641">
        <v>239980</v>
      </c>
      <c r="B12641" t="s">
        <v>10498</v>
      </c>
      <c r="C12641">
        <v>-518</v>
      </c>
      <c r="D12641">
        <v>-1</v>
      </c>
    </row>
    <row r="12642" spans="1:4">
      <c r="A12642">
        <v>240015</v>
      </c>
      <c r="B12642" t="s">
        <v>9018</v>
      </c>
      <c r="C12642">
        <v>139</v>
      </c>
      <c r="D12642">
        <v>1</v>
      </c>
    </row>
    <row r="12643" spans="1:4">
      <c r="A12643">
        <v>240016</v>
      </c>
      <c r="B12643" t="s">
        <v>9232</v>
      </c>
      <c r="C12643">
        <v>139</v>
      </c>
      <c r="D12643">
        <v>1</v>
      </c>
    </row>
    <row r="12644" spans="1:4">
      <c r="A12644">
        <v>240016</v>
      </c>
      <c r="B12644" t="s">
        <v>9232</v>
      </c>
      <c r="C12644">
        <v>169</v>
      </c>
      <c r="D12644">
        <v>1</v>
      </c>
    </row>
    <row r="12645" spans="1:4">
      <c r="A12645">
        <v>240016</v>
      </c>
      <c r="B12645" t="s">
        <v>9232</v>
      </c>
      <c r="C12645">
        <v>139</v>
      </c>
      <c r="D12645">
        <v>1</v>
      </c>
    </row>
    <row r="12646" spans="1:4">
      <c r="A12646">
        <v>240016</v>
      </c>
      <c r="B12646" t="s">
        <v>9232</v>
      </c>
      <c r="C12646">
        <v>169</v>
      </c>
      <c r="D12646">
        <v>1</v>
      </c>
    </row>
    <row r="12647" spans="1:4">
      <c r="A12647">
        <v>240033</v>
      </c>
      <c r="B12647" t="s">
        <v>198</v>
      </c>
      <c r="C12647">
        <v>279</v>
      </c>
      <c r="D12647">
        <v>1</v>
      </c>
    </row>
    <row r="12648" spans="1:4">
      <c r="A12648">
        <v>240040</v>
      </c>
      <c r="B12648" t="s">
        <v>9432</v>
      </c>
      <c r="C12648">
        <v>99</v>
      </c>
      <c r="D12648">
        <v>1</v>
      </c>
    </row>
    <row r="12649" spans="1:4">
      <c r="A12649">
        <v>240049</v>
      </c>
      <c r="B12649" t="s">
        <v>10333</v>
      </c>
      <c r="C12649">
        <v>52.8</v>
      </c>
      <c r="D12649">
        <v>1</v>
      </c>
    </row>
    <row r="12650" spans="1:4">
      <c r="A12650">
        <v>240050</v>
      </c>
      <c r="B12650" t="s">
        <v>9857</v>
      </c>
      <c r="C12650">
        <v>19.8</v>
      </c>
      <c r="D12650">
        <v>1</v>
      </c>
    </row>
    <row r="12651" spans="1:4">
      <c r="A12651">
        <v>240069</v>
      </c>
      <c r="B12651" t="s">
        <v>9873</v>
      </c>
      <c r="C12651">
        <v>289</v>
      </c>
      <c r="D12651">
        <v>1</v>
      </c>
    </row>
    <row r="12652" spans="1:4">
      <c r="A12652">
        <v>240084</v>
      </c>
      <c r="B12652" t="s">
        <v>9234</v>
      </c>
      <c r="C12652">
        <v>297</v>
      </c>
      <c r="D12652">
        <v>3</v>
      </c>
    </row>
    <row r="12653" spans="1:4">
      <c r="A12653">
        <v>240090</v>
      </c>
      <c r="B12653" t="s">
        <v>10868</v>
      </c>
      <c r="C12653">
        <v>349</v>
      </c>
      <c r="D12653">
        <v>1</v>
      </c>
    </row>
    <row r="12654" spans="1:4">
      <c r="A12654">
        <v>240131</v>
      </c>
      <c r="B12654" t="s">
        <v>8979</v>
      </c>
      <c r="C12654">
        <v>4500</v>
      </c>
      <c r="D12654">
        <v>15</v>
      </c>
    </row>
    <row r="12655" spans="1:4">
      <c r="A12655">
        <v>240132</v>
      </c>
      <c r="B12655" t="s">
        <v>8980</v>
      </c>
      <c r="C12655">
        <v>400</v>
      </c>
      <c r="D12655">
        <v>1</v>
      </c>
    </row>
    <row r="12656" spans="1:4">
      <c r="A12656">
        <v>240133</v>
      </c>
      <c r="B12656" t="s">
        <v>11365</v>
      </c>
      <c r="C12656">
        <v>679</v>
      </c>
      <c r="D12656">
        <v>1</v>
      </c>
    </row>
    <row r="12657" spans="1:4">
      <c r="A12657">
        <v>240133</v>
      </c>
      <c r="B12657" t="s">
        <v>11365</v>
      </c>
      <c r="C12657">
        <v>7331</v>
      </c>
      <c r="D12657">
        <v>11</v>
      </c>
    </row>
    <row r="12658" spans="1:4">
      <c r="A12658">
        <v>240134</v>
      </c>
      <c r="B12658" t="s">
        <v>11213</v>
      </c>
      <c r="C12658">
        <v>569</v>
      </c>
      <c r="D12658">
        <v>1</v>
      </c>
    </row>
    <row r="12659" spans="1:4">
      <c r="A12659">
        <v>240155</v>
      </c>
      <c r="B12659" t="s">
        <v>11366</v>
      </c>
      <c r="C12659">
        <v>127</v>
      </c>
      <c r="D12659">
        <v>1</v>
      </c>
    </row>
    <row r="12660" spans="1:4">
      <c r="A12660">
        <v>240157</v>
      </c>
      <c r="B12660" t="s">
        <v>9981</v>
      </c>
      <c r="C12660">
        <v>122</v>
      </c>
      <c r="D12660">
        <v>1</v>
      </c>
    </row>
    <row r="12661" spans="1:4">
      <c r="A12661">
        <v>240164</v>
      </c>
      <c r="B12661" t="s">
        <v>10869</v>
      </c>
      <c r="C12661">
        <v>379</v>
      </c>
      <c r="D12661">
        <v>1</v>
      </c>
    </row>
    <row r="12662" spans="1:4">
      <c r="A12662">
        <v>240165</v>
      </c>
      <c r="B12662" t="s">
        <v>10418</v>
      </c>
      <c r="C12662">
        <v>239</v>
      </c>
      <c r="D12662">
        <v>1</v>
      </c>
    </row>
    <row r="12663" spans="1:4">
      <c r="A12663">
        <v>240165</v>
      </c>
      <c r="B12663" t="s">
        <v>10418</v>
      </c>
      <c r="C12663">
        <v>239</v>
      </c>
      <c r="D12663">
        <v>1</v>
      </c>
    </row>
    <row r="12664" spans="1:4">
      <c r="A12664">
        <v>240167</v>
      </c>
      <c r="B12664" t="s">
        <v>8982</v>
      </c>
      <c r="C12664">
        <v>249</v>
      </c>
      <c r="D12664">
        <v>1</v>
      </c>
    </row>
    <row r="12665" spans="1:4">
      <c r="A12665">
        <v>240167</v>
      </c>
      <c r="B12665" t="s">
        <v>8982</v>
      </c>
      <c r="C12665">
        <v>299</v>
      </c>
      <c r="D12665">
        <v>1</v>
      </c>
    </row>
    <row r="12666" spans="1:4">
      <c r="A12666">
        <v>240168</v>
      </c>
      <c r="B12666" t="s">
        <v>9738</v>
      </c>
      <c r="C12666">
        <v>319</v>
      </c>
      <c r="D12666">
        <v>1</v>
      </c>
    </row>
    <row r="12667" spans="1:4">
      <c r="A12667">
        <v>240168</v>
      </c>
      <c r="B12667" t="s">
        <v>9738</v>
      </c>
      <c r="C12667">
        <v>295</v>
      </c>
      <c r="D12667">
        <v>1</v>
      </c>
    </row>
    <row r="12668" spans="1:4">
      <c r="A12668">
        <v>240171</v>
      </c>
      <c r="B12668" t="s">
        <v>9235</v>
      </c>
      <c r="C12668">
        <v>81</v>
      </c>
      <c r="D12668">
        <v>1</v>
      </c>
    </row>
    <row r="12669" spans="1:4">
      <c r="A12669">
        <v>240178</v>
      </c>
      <c r="B12669" t="s">
        <v>10870</v>
      </c>
      <c r="C12669">
        <v>52.8</v>
      </c>
      <c r="D12669">
        <v>1</v>
      </c>
    </row>
    <row r="12670" spans="1:4">
      <c r="A12670">
        <v>240179</v>
      </c>
      <c r="B12670" t="s">
        <v>11016</v>
      </c>
      <c r="C12670">
        <v>614</v>
      </c>
      <c r="D12670">
        <v>1</v>
      </c>
    </row>
    <row r="12671" spans="1:4">
      <c r="A12671">
        <v>240179</v>
      </c>
      <c r="B12671" t="s">
        <v>11016</v>
      </c>
      <c r="C12671">
        <v>7928</v>
      </c>
      <c r="D12671">
        <v>12</v>
      </c>
    </row>
    <row r="12672" spans="1:4">
      <c r="A12672">
        <v>240191</v>
      </c>
      <c r="B12672" t="s">
        <v>10174</v>
      </c>
      <c r="C12672">
        <v>249</v>
      </c>
      <c r="D12672">
        <v>1</v>
      </c>
    </row>
    <row r="12673" spans="1:4">
      <c r="A12673">
        <v>240205</v>
      </c>
      <c r="B12673" t="s">
        <v>10103</v>
      </c>
      <c r="C12673">
        <v>53.6</v>
      </c>
      <c r="D12673">
        <v>2</v>
      </c>
    </row>
    <row r="12674" spans="1:4">
      <c r="A12674">
        <v>240206</v>
      </c>
      <c r="B12674" t="s">
        <v>10080</v>
      </c>
      <c r="C12674">
        <v>522</v>
      </c>
      <c r="D12674">
        <v>32</v>
      </c>
    </row>
    <row r="12675" spans="1:4">
      <c r="A12675">
        <v>240207</v>
      </c>
      <c r="B12675" t="s">
        <v>10100</v>
      </c>
      <c r="C12675">
        <v>777</v>
      </c>
      <c r="D12675">
        <v>15</v>
      </c>
    </row>
    <row r="12676" spans="1:4">
      <c r="A12676">
        <v>240235</v>
      </c>
      <c r="B12676" t="s">
        <v>10500</v>
      </c>
      <c r="C12676">
        <v>135</v>
      </c>
      <c r="D12676">
        <v>2</v>
      </c>
    </row>
    <row r="12677" spans="1:4">
      <c r="A12677">
        <v>240264</v>
      </c>
      <c r="B12677" t="s">
        <v>9983</v>
      </c>
      <c r="C12677">
        <v>1320</v>
      </c>
      <c r="D12677">
        <v>20</v>
      </c>
    </row>
    <row r="12678" spans="1:4">
      <c r="A12678">
        <v>240264</v>
      </c>
      <c r="B12678" t="s">
        <v>9983</v>
      </c>
      <c r="C12678">
        <v>59</v>
      </c>
      <c r="D12678">
        <v>1</v>
      </c>
    </row>
    <row r="12679" spans="1:4">
      <c r="A12679">
        <v>240270</v>
      </c>
      <c r="B12679" t="s">
        <v>308</v>
      </c>
      <c r="C12679">
        <v>71</v>
      </c>
      <c r="D12679">
        <v>1</v>
      </c>
    </row>
    <row r="12680" spans="1:4">
      <c r="A12680">
        <v>240270</v>
      </c>
      <c r="B12680" t="s">
        <v>308</v>
      </c>
      <c r="C12680">
        <v>72</v>
      </c>
      <c r="D12680">
        <v>1</v>
      </c>
    </row>
    <row r="12681" spans="1:4">
      <c r="A12681">
        <v>240294</v>
      </c>
      <c r="B12681" t="s">
        <v>9860</v>
      </c>
      <c r="C12681">
        <v>182</v>
      </c>
      <c r="D12681">
        <v>1</v>
      </c>
    </row>
    <row r="12682" spans="1:4">
      <c r="A12682">
        <v>240303</v>
      </c>
      <c r="B12682" t="s">
        <v>9609</v>
      </c>
      <c r="C12682">
        <v>69</v>
      </c>
      <c r="D12682">
        <v>1</v>
      </c>
    </row>
    <row r="12683" spans="1:4">
      <c r="A12683">
        <v>240304</v>
      </c>
      <c r="B12683" t="s">
        <v>9740</v>
      </c>
      <c r="C12683">
        <v>345</v>
      </c>
      <c r="D12683">
        <v>4</v>
      </c>
    </row>
    <row r="12684" spans="1:4">
      <c r="A12684">
        <v>240309</v>
      </c>
      <c r="B12684" t="s">
        <v>9861</v>
      </c>
      <c r="C12684">
        <v>849</v>
      </c>
      <c r="D12684">
        <v>3</v>
      </c>
    </row>
    <row r="12685" spans="1:4">
      <c r="A12685">
        <v>240309</v>
      </c>
      <c r="B12685" t="s">
        <v>9861</v>
      </c>
      <c r="C12685">
        <v>849</v>
      </c>
      <c r="D12685">
        <v>3</v>
      </c>
    </row>
    <row r="12686" spans="1:4">
      <c r="A12686">
        <v>240310</v>
      </c>
      <c r="B12686" t="s">
        <v>9765</v>
      </c>
      <c r="C12686">
        <v>-268</v>
      </c>
      <c r="D12686">
        <v>-1</v>
      </c>
    </row>
    <row r="12687" spans="1:4">
      <c r="A12687">
        <v>240335</v>
      </c>
      <c r="B12687" t="s">
        <v>10419</v>
      </c>
      <c r="C12687">
        <v>55.8</v>
      </c>
      <c r="D12687">
        <v>2</v>
      </c>
    </row>
    <row r="12688" spans="1:4">
      <c r="A12688">
        <v>240344</v>
      </c>
      <c r="B12688" t="s">
        <v>10335</v>
      </c>
      <c r="C12688">
        <v>479</v>
      </c>
      <c r="D12688">
        <v>1</v>
      </c>
    </row>
    <row r="12689" spans="1:4">
      <c r="A12689">
        <v>240344</v>
      </c>
      <c r="B12689" t="s">
        <v>10335</v>
      </c>
      <c r="C12689">
        <v>462</v>
      </c>
      <c r="D12689">
        <v>1</v>
      </c>
    </row>
    <row r="12690" spans="1:4">
      <c r="A12690">
        <v>240345</v>
      </c>
      <c r="B12690" t="s">
        <v>10878</v>
      </c>
      <c r="C12690">
        <v>539</v>
      </c>
      <c r="D12690">
        <v>1</v>
      </c>
    </row>
    <row r="12691" spans="1:4">
      <c r="A12691">
        <v>240347</v>
      </c>
      <c r="B12691" t="s">
        <v>10177</v>
      </c>
      <c r="C12691">
        <v>509</v>
      </c>
      <c r="D12691">
        <v>1</v>
      </c>
    </row>
    <row r="12692" spans="1:4">
      <c r="A12692">
        <v>240350</v>
      </c>
      <c r="B12692" t="s">
        <v>10501</v>
      </c>
      <c r="C12692">
        <v>519</v>
      </c>
      <c r="D12692">
        <v>1</v>
      </c>
    </row>
    <row r="12693" spans="1:4">
      <c r="A12693">
        <v>240354</v>
      </c>
      <c r="B12693" t="s">
        <v>11215</v>
      </c>
      <c r="C12693">
        <v>0</v>
      </c>
      <c r="D12693">
        <v>0</v>
      </c>
    </row>
    <row r="12694" spans="1:4">
      <c r="A12694">
        <v>240359</v>
      </c>
      <c r="B12694" t="s">
        <v>11071</v>
      </c>
      <c r="C12694">
        <v>97</v>
      </c>
      <c r="D12694">
        <v>10</v>
      </c>
    </row>
    <row r="12695" spans="1:4">
      <c r="A12695">
        <v>240367</v>
      </c>
      <c r="B12695" t="s">
        <v>7906</v>
      </c>
      <c r="C12695">
        <v>368</v>
      </c>
      <c r="D12695">
        <v>2</v>
      </c>
    </row>
    <row r="12696" spans="1:4">
      <c r="A12696">
        <v>240372</v>
      </c>
      <c r="B12696" t="s">
        <v>10505</v>
      </c>
      <c r="C12696">
        <v>121.6</v>
      </c>
      <c r="D12696">
        <v>20</v>
      </c>
    </row>
    <row r="12697" spans="1:4">
      <c r="A12697">
        <v>240378</v>
      </c>
      <c r="B12697" t="s">
        <v>10506</v>
      </c>
      <c r="C12697">
        <v>165</v>
      </c>
      <c r="D12697">
        <v>2</v>
      </c>
    </row>
    <row r="12698" spans="1:4">
      <c r="A12698">
        <v>240399</v>
      </c>
      <c r="B12698" t="s">
        <v>379</v>
      </c>
      <c r="C12698">
        <v>386</v>
      </c>
      <c r="D12698">
        <v>1</v>
      </c>
    </row>
    <row r="12699" spans="1:4">
      <c r="A12699">
        <v>240433</v>
      </c>
      <c r="B12699" t="s">
        <v>10178</v>
      </c>
      <c r="C12699">
        <v>228</v>
      </c>
      <c r="D12699">
        <v>2</v>
      </c>
    </row>
    <row r="12700" spans="1:4">
      <c r="A12700">
        <v>240471</v>
      </c>
      <c r="B12700" t="s">
        <v>9985</v>
      </c>
      <c r="C12700">
        <v>50</v>
      </c>
      <c r="D12700">
        <v>1</v>
      </c>
    </row>
    <row r="12701" spans="1:4">
      <c r="A12701">
        <v>240476</v>
      </c>
      <c r="B12701" t="s">
        <v>10251</v>
      </c>
      <c r="C12701">
        <v>59</v>
      </c>
      <c r="D12701">
        <v>1</v>
      </c>
    </row>
    <row r="12702" spans="1:4">
      <c r="A12702">
        <v>240489</v>
      </c>
      <c r="B12702" t="s">
        <v>11367</v>
      </c>
      <c r="C12702">
        <v>10398</v>
      </c>
      <c r="D12702">
        <v>2</v>
      </c>
    </row>
    <row r="12703" spans="1:4">
      <c r="A12703">
        <v>240505</v>
      </c>
      <c r="B12703" t="s">
        <v>8106</v>
      </c>
      <c r="C12703">
        <v>579</v>
      </c>
      <c r="D12703">
        <v>1</v>
      </c>
    </row>
    <row r="12704" spans="1:4">
      <c r="A12704">
        <v>240572</v>
      </c>
      <c r="B12704" t="s">
        <v>147</v>
      </c>
      <c r="C12704">
        <v>484</v>
      </c>
      <c r="D12704">
        <v>1</v>
      </c>
    </row>
    <row r="12705" spans="1:4">
      <c r="A12705">
        <v>240616</v>
      </c>
      <c r="B12705" t="s">
        <v>8121</v>
      </c>
      <c r="C12705">
        <v>0</v>
      </c>
      <c r="D12705">
        <v>0</v>
      </c>
    </row>
    <row r="12706" spans="1:4">
      <c r="A12706">
        <v>240622</v>
      </c>
      <c r="B12706" t="s">
        <v>8140</v>
      </c>
      <c r="C12706">
        <v>810</v>
      </c>
      <c r="D12706">
        <v>2</v>
      </c>
    </row>
    <row r="12707" spans="1:4">
      <c r="A12707">
        <v>240623</v>
      </c>
      <c r="B12707" t="s">
        <v>10885</v>
      </c>
      <c r="C12707">
        <v>319</v>
      </c>
      <c r="D12707">
        <v>1</v>
      </c>
    </row>
    <row r="12708" spans="1:4">
      <c r="A12708">
        <v>240635</v>
      </c>
      <c r="B12708" t="s">
        <v>8117</v>
      </c>
      <c r="C12708">
        <v>482</v>
      </c>
      <c r="D12708">
        <v>1</v>
      </c>
    </row>
    <row r="12709" spans="1:4">
      <c r="A12709">
        <v>240650</v>
      </c>
      <c r="B12709" t="s">
        <v>8155</v>
      </c>
      <c r="C12709">
        <v>179</v>
      </c>
      <c r="D12709">
        <v>1</v>
      </c>
    </row>
    <row r="12710" spans="1:4">
      <c r="A12710">
        <v>240651</v>
      </c>
      <c r="B12710" t="s">
        <v>10887</v>
      </c>
      <c r="C12710">
        <v>268</v>
      </c>
      <c r="D12710">
        <v>1</v>
      </c>
    </row>
    <row r="12711" spans="1:4">
      <c r="A12711">
        <v>240651</v>
      </c>
      <c r="B12711" t="s">
        <v>10887</v>
      </c>
      <c r="C12711">
        <v>219</v>
      </c>
      <c r="D12711">
        <v>1</v>
      </c>
    </row>
    <row r="12712" spans="1:4">
      <c r="A12712">
        <v>240652</v>
      </c>
      <c r="B12712" t="s">
        <v>10888</v>
      </c>
      <c r="C12712">
        <v>333</v>
      </c>
      <c r="D12712">
        <v>1</v>
      </c>
    </row>
    <row r="12713" spans="1:4">
      <c r="A12713">
        <v>240652</v>
      </c>
      <c r="B12713" t="s">
        <v>10888</v>
      </c>
      <c r="C12713">
        <v>305</v>
      </c>
      <c r="D12713">
        <v>1</v>
      </c>
    </row>
    <row r="12714" spans="1:4">
      <c r="A12714">
        <v>240653</v>
      </c>
      <c r="B12714" t="s">
        <v>11368</v>
      </c>
      <c r="C12714">
        <v>355</v>
      </c>
      <c r="D12714">
        <v>1</v>
      </c>
    </row>
    <row r="12715" spans="1:4">
      <c r="A12715">
        <v>240659</v>
      </c>
      <c r="B12715" t="s">
        <v>10179</v>
      </c>
      <c r="C12715">
        <v>155</v>
      </c>
      <c r="D12715">
        <v>1</v>
      </c>
    </row>
    <row r="12716" spans="1:4">
      <c r="A12716">
        <v>240670</v>
      </c>
      <c r="B12716" t="s">
        <v>10515</v>
      </c>
      <c r="C12716">
        <v>199</v>
      </c>
      <c r="D12716">
        <v>1</v>
      </c>
    </row>
    <row r="12717" spans="1:4">
      <c r="A12717">
        <v>240670</v>
      </c>
      <c r="B12717" t="s">
        <v>10515</v>
      </c>
      <c r="C12717">
        <v>164</v>
      </c>
      <c r="D12717">
        <v>1</v>
      </c>
    </row>
    <row r="12718" spans="1:4">
      <c r="A12718">
        <v>240693</v>
      </c>
      <c r="B12718" t="s">
        <v>11369</v>
      </c>
      <c r="C12718">
        <v>43.9</v>
      </c>
      <c r="D12718">
        <v>1</v>
      </c>
    </row>
    <row r="12719" spans="1:4">
      <c r="A12719">
        <v>240743</v>
      </c>
      <c r="B12719" t="s">
        <v>10508</v>
      </c>
      <c r="C12719">
        <v>128</v>
      </c>
      <c r="D12719">
        <v>4</v>
      </c>
    </row>
    <row r="12720" spans="1:4">
      <c r="A12720">
        <v>240830</v>
      </c>
      <c r="B12720" t="s">
        <v>11370</v>
      </c>
      <c r="C12720">
        <v>980</v>
      </c>
      <c r="D12720">
        <v>1</v>
      </c>
    </row>
    <row r="12721" spans="1:4">
      <c r="A12721">
        <v>240884</v>
      </c>
      <c r="B12721" t="s">
        <v>502</v>
      </c>
      <c r="C12721">
        <v>79</v>
      </c>
      <c r="D12721">
        <v>1</v>
      </c>
    </row>
    <row r="12722" spans="1:4">
      <c r="A12722">
        <v>240936</v>
      </c>
      <c r="B12722" t="s">
        <v>11077</v>
      </c>
      <c r="C12722">
        <v>32</v>
      </c>
      <c r="D12722">
        <v>1</v>
      </c>
    </row>
    <row r="12723" spans="1:4">
      <c r="A12723">
        <v>198801</v>
      </c>
      <c r="B12723" t="s">
        <v>8984</v>
      </c>
      <c r="C12723">
        <v>178</v>
      </c>
      <c r="D12723">
        <v>2</v>
      </c>
    </row>
    <row r="12724" spans="1:4">
      <c r="A12724">
        <v>201278</v>
      </c>
      <c r="B12724" t="s">
        <v>49</v>
      </c>
      <c r="C12724">
        <v>516</v>
      </c>
      <c r="D12724">
        <v>4</v>
      </c>
    </row>
    <row r="12725" spans="1:4">
      <c r="A12725">
        <v>202533</v>
      </c>
      <c r="B12725" t="s">
        <v>9464</v>
      </c>
      <c r="C12725">
        <v>49</v>
      </c>
      <c r="D12725">
        <v>1</v>
      </c>
    </row>
    <row r="12726" spans="1:4">
      <c r="A12726">
        <v>203009</v>
      </c>
      <c r="B12726" t="s">
        <v>9435</v>
      </c>
      <c r="C12726">
        <v>83</v>
      </c>
      <c r="D12726">
        <v>1</v>
      </c>
    </row>
    <row r="12727" spans="1:4">
      <c r="A12727">
        <v>203999</v>
      </c>
      <c r="B12727" t="s">
        <v>9019</v>
      </c>
      <c r="C12727">
        <v>263</v>
      </c>
      <c r="D12727">
        <v>1</v>
      </c>
    </row>
    <row r="12728" spans="1:4">
      <c r="A12728">
        <v>204255</v>
      </c>
      <c r="B12728" t="s">
        <v>9774</v>
      </c>
      <c r="C12728">
        <v>501</v>
      </c>
      <c r="D12728">
        <v>9</v>
      </c>
    </row>
    <row r="12729" spans="1:4">
      <c r="A12729">
        <v>204308</v>
      </c>
      <c r="B12729" t="s">
        <v>9465</v>
      </c>
      <c r="C12729">
        <v>49</v>
      </c>
      <c r="D12729">
        <v>1</v>
      </c>
    </row>
    <row r="12730" spans="1:4">
      <c r="A12730">
        <v>204838</v>
      </c>
      <c r="B12730" t="s">
        <v>526</v>
      </c>
      <c r="C12730">
        <v>446</v>
      </c>
      <c r="D12730">
        <v>2</v>
      </c>
    </row>
    <row r="12731" spans="1:4">
      <c r="A12731">
        <v>205125</v>
      </c>
      <c r="B12731" t="s">
        <v>8747</v>
      </c>
      <c r="C12731">
        <v>42</v>
      </c>
      <c r="D12731">
        <v>1</v>
      </c>
    </row>
    <row r="12732" spans="1:4">
      <c r="A12732">
        <v>205590</v>
      </c>
      <c r="B12732" t="s">
        <v>9049</v>
      </c>
      <c r="C12732">
        <v>329</v>
      </c>
      <c r="D12732">
        <v>1</v>
      </c>
    </row>
    <row r="12733" spans="1:4">
      <c r="A12733">
        <v>205916</v>
      </c>
      <c r="B12733" t="s">
        <v>9469</v>
      </c>
      <c r="C12733">
        <v>28</v>
      </c>
      <c r="D12733">
        <v>1</v>
      </c>
    </row>
    <row r="12734" spans="1:4">
      <c r="A12734">
        <v>205958</v>
      </c>
      <c r="B12734" t="s">
        <v>9243</v>
      </c>
      <c r="C12734">
        <v>9.8000000000000007</v>
      </c>
      <c r="D12734">
        <v>2</v>
      </c>
    </row>
    <row r="12735" spans="1:4">
      <c r="A12735">
        <v>206231</v>
      </c>
      <c r="B12735" t="s">
        <v>1490</v>
      </c>
      <c r="C12735">
        <v>39</v>
      </c>
      <c r="D12735">
        <v>1</v>
      </c>
    </row>
    <row r="12736" spans="1:4">
      <c r="A12736">
        <v>207405</v>
      </c>
      <c r="B12736" t="s">
        <v>10594</v>
      </c>
      <c r="C12736">
        <v>219</v>
      </c>
      <c r="D12736">
        <v>1</v>
      </c>
    </row>
    <row r="12737" spans="1:4">
      <c r="A12737">
        <v>207641</v>
      </c>
      <c r="B12737" t="s">
        <v>9473</v>
      </c>
      <c r="C12737">
        <v>41</v>
      </c>
      <c r="D12737">
        <v>1</v>
      </c>
    </row>
    <row r="12738" spans="1:4">
      <c r="A12738">
        <v>207942</v>
      </c>
      <c r="B12738" t="s">
        <v>10526</v>
      </c>
      <c r="C12738">
        <v>97</v>
      </c>
      <c r="D12738">
        <v>10</v>
      </c>
    </row>
    <row r="12739" spans="1:4">
      <c r="A12739">
        <v>209474</v>
      </c>
      <c r="B12739" t="s">
        <v>1835</v>
      </c>
      <c r="C12739">
        <v>269</v>
      </c>
      <c r="D12739">
        <v>1</v>
      </c>
    </row>
    <row r="12740" spans="1:4">
      <c r="A12740">
        <v>210440</v>
      </c>
      <c r="B12740" t="s">
        <v>8755</v>
      </c>
      <c r="C12740">
        <v>165</v>
      </c>
      <c r="D12740">
        <v>1</v>
      </c>
    </row>
    <row r="12741" spans="1:4">
      <c r="A12741">
        <v>210909</v>
      </c>
      <c r="B12741" t="s">
        <v>9640</v>
      </c>
      <c r="C12741">
        <v>79</v>
      </c>
      <c r="D12741">
        <v>1</v>
      </c>
    </row>
    <row r="12742" spans="1:4">
      <c r="A12742">
        <v>212973</v>
      </c>
      <c r="B12742" t="s">
        <v>9314</v>
      </c>
      <c r="C12742">
        <v>299</v>
      </c>
      <c r="D12742">
        <v>1</v>
      </c>
    </row>
    <row r="12743" spans="1:4">
      <c r="A12743">
        <v>213315</v>
      </c>
      <c r="B12743" t="s">
        <v>297</v>
      </c>
      <c r="C12743">
        <v>456</v>
      </c>
      <c r="D12743">
        <v>2</v>
      </c>
    </row>
    <row r="12744" spans="1:4">
      <c r="A12744">
        <v>213315</v>
      </c>
      <c r="B12744" t="s">
        <v>297</v>
      </c>
      <c r="C12744">
        <v>441</v>
      </c>
      <c r="D12744">
        <v>2</v>
      </c>
    </row>
    <row r="12745" spans="1:4">
      <c r="A12745">
        <v>213315</v>
      </c>
      <c r="B12745" t="s">
        <v>297</v>
      </c>
      <c r="C12745">
        <v>897</v>
      </c>
      <c r="D12745">
        <v>4</v>
      </c>
    </row>
    <row r="12746" spans="1:4">
      <c r="A12746">
        <v>213315</v>
      </c>
      <c r="B12746" t="s">
        <v>297</v>
      </c>
      <c r="C12746">
        <v>897</v>
      </c>
      <c r="D12746">
        <v>4</v>
      </c>
    </row>
    <row r="12747" spans="1:4">
      <c r="A12747">
        <v>213315</v>
      </c>
      <c r="B12747" t="s">
        <v>297</v>
      </c>
      <c r="C12747">
        <v>684</v>
      </c>
      <c r="D12747">
        <v>3</v>
      </c>
    </row>
    <row r="12748" spans="1:4">
      <c r="A12748">
        <v>215544</v>
      </c>
      <c r="B12748" t="s">
        <v>9487</v>
      </c>
      <c r="C12748">
        <v>51.8</v>
      </c>
      <c r="D12748">
        <v>1</v>
      </c>
    </row>
    <row r="12749" spans="1:4">
      <c r="A12749">
        <v>217080</v>
      </c>
      <c r="B12749" t="s">
        <v>9078</v>
      </c>
      <c r="C12749">
        <v>41.9</v>
      </c>
      <c r="D12749">
        <v>1</v>
      </c>
    </row>
    <row r="12750" spans="1:4">
      <c r="A12750">
        <v>217803</v>
      </c>
      <c r="B12750" t="s">
        <v>702</v>
      </c>
      <c r="C12750">
        <v>0</v>
      </c>
      <c r="D12750">
        <v>0</v>
      </c>
    </row>
    <row r="12751" spans="1:4">
      <c r="A12751">
        <v>218235</v>
      </c>
      <c r="B12751" t="s">
        <v>10211</v>
      </c>
      <c r="C12751">
        <v>72</v>
      </c>
      <c r="D12751">
        <v>1</v>
      </c>
    </row>
    <row r="12752" spans="1:4">
      <c r="A12752">
        <v>218853</v>
      </c>
      <c r="B12752" t="s">
        <v>523</v>
      </c>
      <c r="C12752">
        <v>1072</v>
      </c>
      <c r="D12752">
        <v>4</v>
      </c>
    </row>
    <row r="12753" spans="1:4">
      <c r="A12753">
        <v>220401</v>
      </c>
      <c r="B12753" t="s">
        <v>9914</v>
      </c>
      <c r="C12753">
        <v>1319</v>
      </c>
      <c r="D12753">
        <v>1</v>
      </c>
    </row>
    <row r="12754" spans="1:4">
      <c r="A12754">
        <v>220401</v>
      </c>
      <c r="B12754" t="s">
        <v>9914</v>
      </c>
      <c r="C12754">
        <v>1319</v>
      </c>
      <c r="D12754">
        <v>1</v>
      </c>
    </row>
    <row r="12755" spans="1:4">
      <c r="A12755">
        <v>222137</v>
      </c>
      <c r="B12755" t="s">
        <v>8791</v>
      </c>
      <c r="C12755">
        <v>1016</v>
      </c>
      <c r="D12755">
        <v>2</v>
      </c>
    </row>
    <row r="12756" spans="1:4">
      <c r="A12756">
        <v>222137</v>
      </c>
      <c r="B12756" t="s">
        <v>8791</v>
      </c>
      <c r="C12756">
        <v>543</v>
      </c>
      <c r="D12756">
        <v>1</v>
      </c>
    </row>
    <row r="12757" spans="1:4">
      <c r="A12757">
        <v>222435</v>
      </c>
      <c r="B12757" t="s">
        <v>8794</v>
      </c>
      <c r="C12757">
        <v>3269</v>
      </c>
      <c r="D12757">
        <v>1</v>
      </c>
    </row>
    <row r="12758" spans="1:4">
      <c r="A12758">
        <v>222792</v>
      </c>
      <c r="B12758" t="s">
        <v>8991</v>
      </c>
      <c r="C12758">
        <v>19439</v>
      </c>
      <c r="D12758">
        <v>1</v>
      </c>
    </row>
    <row r="12759" spans="1:4">
      <c r="A12759">
        <v>222944</v>
      </c>
      <c r="B12759" t="s">
        <v>9916</v>
      </c>
      <c r="C12759">
        <v>2.8</v>
      </c>
      <c r="D12759">
        <v>1</v>
      </c>
    </row>
    <row r="12760" spans="1:4">
      <c r="A12760">
        <v>223273</v>
      </c>
      <c r="B12760" t="s">
        <v>11144</v>
      </c>
      <c r="C12760">
        <v>2158</v>
      </c>
      <c r="D12760">
        <v>1</v>
      </c>
    </row>
    <row r="12761" spans="1:4">
      <c r="A12761">
        <v>223422</v>
      </c>
      <c r="B12761" t="s">
        <v>299</v>
      </c>
      <c r="C12761">
        <v>299</v>
      </c>
      <c r="D12761">
        <v>1</v>
      </c>
    </row>
    <row r="12762" spans="1:4">
      <c r="A12762">
        <v>223710</v>
      </c>
      <c r="B12762" t="s">
        <v>9660</v>
      </c>
      <c r="C12762">
        <v>93</v>
      </c>
      <c r="D12762">
        <v>1</v>
      </c>
    </row>
    <row r="12763" spans="1:4">
      <c r="A12763">
        <v>224396</v>
      </c>
      <c r="B12763" t="s">
        <v>8801</v>
      </c>
      <c r="C12763">
        <v>184</v>
      </c>
      <c r="D12763">
        <v>2</v>
      </c>
    </row>
    <row r="12764" spans="1:4">
      <c r="A12764">
        <v>224862</v>
      </c>
      <c r="B12764" t="s">
        <v>9113</v>
      </c>
      <c r="C12764">
        <v>181</v>
      </c>
      <c r="D12764">
        <v>2</v>
      </c>
    </row>
    <row r="12765" spans="1:4">
      <c r="A12765">
        <v>225013</v>
      </c>
      <c r="B12765" t="s">
        <v>8808</v>
      </c>
      <c r="C12765">
        <v>199</v>
      </c>
      <c r="D12765">
        <v>1</v>
      </c>
    </row>
    <row r="12766" spans="1:4">
      <c r="A12766">
        <v>225118</v>
      </c>
      <c r="B12766" t="s">
        <v>10217</v>
      </c>
      <c r="C12766">
        <v>268</v>
      </c>
      <c r="D12766">
        <v>1</v>
      </c>
    </row>
    <row r="12767" spans="1:4">
      <c r="A12767">
        <v>225646</v>
      </c>
      <c r="B12767" t="s">
        <v>11371</v>
      </c>
      <c r="C12767">
        <v>20.9</v>
      </c>
      <c r="D12767">
        <v>1</v>
      </c>
    </row>
    <row r="12768" spans="1:4">
      <c r="A12768">
        <v>226930</v>
      </c>
      <c r="B12768" t="s">
        <v>10900</v>
      </c>
      <c r="C12768">
        <v>-499</v>
      </c>
      <c r="D12768">
        <v>-1</v>
      </c>
    </row>
    <row r="12769" spans="1:4">
      <c r="A12769">
        <v>227018</v>
      </c>
      <c r="B12769" t="s">
        <v>8818</v>
      </c>
      <c r="C12769">
        <v>76</v>
      </c>
      <c r="D12769">
        <v>1</v>
      </c>
    </row>
    <row r="12770" spans="1:4">
      <c r="A12770">
        <v>227771</v>
      </c>
      <c r="B12770" t="s">
        <v>4680</v>
      </c>
      <c r="C12770">
        <v>341</v>
      </c>
      <c r="D12770">
        <v>2</v>
      </c>
    </row>
    <row r="12771" spans="1:4">
      <c r="A12771">
        <v>228032</v>
      </c>
      <c r="B12771" t="s">
        <v>8823</v>
      </c>
      <c r="C12771">
        <v>298</v>
      </c>
      <c r="D12771">
        <v>1</v>
      </c>
    </row>
    <row r="12772" spans="1:4">
      <c r="A12772">
        <v>228320</v>
      </c>
      <c r="B12772" t="s">
        <v>475</v>
      </c>
      <c r="C12772">
        <v>136</v>
      </c>
      <c r="D12772">
        <v>1</v>
      </c>
    </row>
    <row r="12773" spans="1:4">
      <c r="A12773">
        <v>228355</v>
      </c>
      <c r="B12773" t="s">
        <v>9868</v>
      </c>
      <c r="C12773">
        <v>82</v>
      </c>
      <c r="D12773">
        <v>1</v>
      </c>
    </row>
    <row r="12774" spans="1:4">
      <c r="A12774">
        <v>228953</v>
      </c>
      <c r="B12774" t="s">
        <v>8828</v>
      </c>
      <c r="C12774">
        <v>88</v>
      </c>
      <c r="D12774">
        <v>1</v>
      </c>
    </row>
    <row r="12775" spans="1:4">
      <c r="A12775">
        <v>228976</v>
      </c>
      <c r="B12775" t="s">
        <v>8831</v>
      </c>
      <c r="C12775">
        <v>238</v>
      </c>
      <c r="D12775">
        <v>1</v>
      </c>
    </row>
    <row r="12776" spans="1:4">
      <c r="A12776">
        <v>229513</v>
      </c>
      <c r="B12776" t="s">
        <v>9926</v>
      </c>
      <c r="C12776">
        <v>101</v>
      </c>
      <c r="D12776">
        <v>1</v>
      </c>
    </row>
    <row r="12777" spans="1:4">
      <c r="A12777">
        <v>230274</v>
      </c>
      <c r="B12777" t="s">
        <v>10351</v>
      </c>
      <c r="C12777">
        <v>5</v>
      </c>
      <c r="D12777">
        <v>1</v>
      </c>
    </row>
    <row r="12778" spans="1:4">
      <c r="A12778">
        <v>231881</v>
      </c>
      <c r="B12778" t="s">
        <v>9026</v>
      </c>
      <c r="C12778">
        <v>1749</v>
      </c>
      <c r="D12778">
        <v>1</v>
      </c>
    </row>
    <row r="12779" spans="1:4">
      <c r="A12779">
        <v>231881</v>
      </c>
      <c r="B12779" t="s">
        <v>9026</v>
      </c>
      <c r="C12779">
        <v>1769</v>
      </c>
      <c r="D12779">
        <v>1</v>
      </c>
    </row>
    <row r="12780" spans="1:4">
      <c r="A12780">
        <v>231936</v>
      </c>
      <c r="B12780" t="s">
        <v>463</v>
      </c>
      <c r="C12780">
        <v>484</v>
      </c>
      <c r="D12780">
        <v>6</v>
      </c>
    </row>
    <row r="12781" spans="1:4">
      <c r="A12781">
        <v>232523</v>
      </c>
      <c r="B12781" t="s">
        <v>10228</v>
      </c>
      <c r="C12781">
        <v>161</v>
      </c>
      <c r="D12781">
        <v>1</v>
      </c>
    </row>
    <row r="12782" spans="1:4">
      <c r="A12782">
        <v>232693</v>
      </c>
      <c r="B12782" t="s">
        <v>535</v>
      </c>
      <c r="C12782">
        <v>298</v>
      </c>
      <c r="D12782">
        <v>1</v>
      </c>
    </row>
    <row r="12783" spans="1:4">
      <c r="A12783">
        <v>232693</v>
      </c>
      <c r="B12783" t="s">
        <v>535</v>
      </c>
      <c r="C12783">
        <v>268</v>
      </c>
      <c r="D12783">
        <v>1</v>
      </c>
    </row>
    <row r="12784" spans="1:4">
      <c r="A12784">
        <v>232759</v>
      </c>
      <c r="B12784" t="s">
        <v>9149</v>
      </c>
      <c r="C12784">
        <v>-248</v>
      </c>
      <c r="D12784">
        <v>-1</v>
      </c>
    </row>
    <row r="12785" spans="1:4">
      <c r="A12785">
        <v>232786</v>
      </c>
      <c r="B12785" t="s">
        <v>8998</v>
      </c>
      <c r="C12785">
        <v>159</v>
      </c>
      <c r="D12785">
        <v>2</v>
      </c>
    </row>
    <row r="12786" spans="1:4">
      <c r="A12786">
        <v>232813</v>
      </c>
      <c r="B12786" t="s">
        <v>8850</v>
      </c>
      <c r="C12786">
        <v>199</v>
      </c>
      <c r="D12786">
        <v>1</v>
      </c>
    </row>
    <row r="12787" spans="1:4">
      <c r="A12787">
        <v>232813</v>
      </c>
      <c r="B12787" t="s">
        <v>8850</v>
      </c>
      <c r="C12787">
        <v>691</v>
      </c>
      <c r="D12787">
        <v>4</v>
      </c>
    </row>
    <row r="12788" spans="1:4">
      <c r="A12788">
        <v>232908</v>
      </c>
      <c r="B12788" t="s">
        <v>10147</v>
      </c>
      <c r="C12788">
        <v>51.5</v>
      </c>
      <c r="D12788">
        <v>1</v>
      </c>
    </row>
    <row r="12789" spans="1:4">
      <c r="A12789">
        <v>232920</v>
      </c>
      <c r="B12789" t="s">
        <v>10764</v>
      </c>
      <c r="C12789">
        <v>1800</v>
      </c>
      <c r="D12789">
        <v>1</v>
      </c>
    </row>
    <row r="12790" spans="1:4">
      <c r="A12790">
        <v>232984</v>
      </c>
      <c r="B12790" t="s">
        <v>532</v>
      </c>
      <c r="C12790">
        <v>1438</v>
      </c>
      <c r="D12790">
        <v>2</v>
      </c>
    </row>
    <row r="12791" spans="1:4">
      <c r="A12791">
        <v>233064</v>
      </c>
      <c r="B12791" t="s">
        <v>6816</v>
      </c>
      <c r="C12791">
        <v>211</v>
      </c>
      <c r="D12791">
        <v>1</v>
      </c>
    </row>
    <row r="12792" spans="1:4">
      <c r="A12792">
        <v>233188</v>
      </c>
      <c r="B12792" t="s">
        <v>11372</v>
      </c>
      <c r="C12792">
        <v>99</v>
      </c>
      <c r="D12792">
        <v>1</v>
      </c>
    </row>
    <row r="12793" spans="1:4">
      <c r="A12793">
        <v>233238</v>
      </c>
      <c r="B12793" t="s">
        <v>8854</v>
      </c>
      <c r="C12793">
        <v>199</v>
      </c>
      <c r="D12793">
        <v>1</v>
      </c>
    </row>
    <row r="12794" spans="1:4">
      <c r="A12794">
        <v>233372</v>
      </c>
      <c r="B12794" t="s">
        <v>11373</v>
      </c>
      <c r="C12794">
        <v>1798</v>
      </c>
      <c r="D12794">
        <v>1</v>
      </c>
    </row>
    <row r="12795" spans="1:4">
      <c r="A12795">
        <v>233444</v>
      </c>
      <c r="B12795" t="s">
        <v>666</v>
      </c>
      <c r="C12795">
        <v>269</v>
      </c>
      <c r="D12795">
        <v>1</v>
      </c>
    </row>
    <row r="12796" spans="1:4">
      <c r="A12796">
        <v>233535</v>
      </c>
      <c r="B12796" t="s">
        <v>8999</v>
      </c>
      <c r="C12796">
        <v>1</v>
      </c>
      <c r="D12796">
        <v>1</v>
      </c>
    </row>
    <row r="12797" spans="1:4">
      <c r="A12797">
        <v>233545</v>
      </c>
      <c r="B12797" t="s">
        <v>9687</v>
      </c>
      <c r="C12797">
        <v>227</v>
      </c>
      <c r="D12797">
        <v>1</v>
      </c>
    </row>
    <row r="12798" spans="1:4">
      <c r="A12798">
        <v>233680</v>
      </c>
      <c r="B12798" t="s">
        <v>329</v>
      </c>
      <c r="C12798">
        <v>-248</v>
      </c>
      <c r="D12798">
        <v>-1</v>
      </c>
    </row>
    <row r="12799" spans="1:4">
      <c r="A12799">
        <v>233724</v>
      </c>
      <c r="B12799" t="s">
        <v>8863</v>
      </c>
      <c r="C12799">
        <v>171</v>
      </c>
      <c r="D12799">
        <v>1</v>
      </c>
    </row>
    <row r="12800" spans="1:4">
      <c r="A12800">
        <v>233737</v>
      </c>
      <c r="B12800" t="s">
        <v>9156</v>
      </c>
      <c r="C12800">
        <v>77</v>
      </c>
      <c r="D12800">
        <v>1</v>
      </c>
    </row>
    <row r="12801" spans="1:4">
      <c r="A12801">
        <v>233755</v>
      </c>
      <c r="B12801" t="s">
        <v>11374</v>
      </c>
      <c r="C12801">
        <v>908</v>
      </c>
      <c r="D12801">
        <v>1</v>
      </c>
    </row>
    <row r="12802" spans="1:4">
      <c r="A12802">
        <v>234282</v>
      </c>
      <c r="B12802" t="s">
        <v>9940</v>
      </c>
      <c r="C12802">
        <v>3569</v>
      </c>
      <c r="D12802">
        <v>1</v>
      </c>
    </row>
    <row r="12803" spans="1:4">
      <c r="A12803">
        <v>234284</v>
      </c>
      <c r="B12803" t="s">
        <v>10340</v>
      </c>
      <c r="C12803">
        <v>3598</v>
      </c>
      <c r="D12803">
        <v>2</v>
      </c>
    </row>
    <row r="12804" spans="1:4">
      <c r="A12804">
        <v>234299</v>
      </c>
      <c r="B12804" t="s">
        <v>10149</v>
      </c>
      <c r="C12804">
        <v>45</v>
      </c>
      <c r="D12804">
        <v>1</v>
      </c>
    </row>
    <row r="12805" spans="1:4">
      <c r="A12805">
        <v>234398</v>
      </c>
      <c r="B12805" t="s">
        <v>461</v>
      </c>
      <c r="C12805">
        <v>142</v>
      </c>
      <c r="D12805">
        <v>2</v>
      </c>
    </row>
    <row r="12806" spans="1:4">
      <c r="A12806">
        <v>234421</v>
      </c>
      <c r="B12806" t="s">
        <v>462</v>
      </c>
      <c r="C12806">
        <v>297</v>
      </c>
      <c r="D12806">
        <v>3</v>
      </c>
    </row>
    <row r="12807" spans="1:4">
      <c r="A12807">
        <v>234559</v>
      </c>
      <c r="B12807" t="s">
        <v>7877</v>
      </c>
      <c r="C12807">
        <v>268</v>
      </c>
      <c r="D12807">
        <v>1</v>
      </c>
    </row>
    <row r="12808" spans="1:4">
      <c r="A12808">
        <v>234569</v>
      </c>
      <c r="B12808" t="s">
        <v>307</v>
      </c>
      <c r="C12808">
        <v>171</v>
      </c>
      <c r="D12808">
        <v>1</v>
      </c>
    </row>
    <row r="12809" spans="1:4">
      <c r="A12809">
        <v>234569</v>
      </c>
      <c r="B12809" t="s">
        <v>307</v>
      </c>
      <c r="C12809">
        <v>169</v>
      </c>
      <c r="D12809">
        <v>1</v>
      </c>
    </row>
    <row r="12810" spans="1:4">
      <c r="A12810">
        <v>234653</v>
      </c>
      <c r="B12810" t="s">
        <v>618</v>
      </c>
      <c r="C12810">
        <v>165</v>
      </c>
      <c r="D12810">
        <v>1</v>
      </c>
    </row>
    <row r="12811" spans="1:4">
      <c r="A12811">
        <v>234687</v>
      </c>
      <c r="B12811" t="s">
        <v>8873</v>
      </c>
      <c r="C12811">
        <v>66</v>
      </c>
      <c r="D12811">
        <v>1</v>
      </c>
    </row>
    <row r="12812" spans="1:4">
      <c r="A12812">
        <v>234710</v>
      </c>
      <c r="B12812" t="s">
        <v>10788</v>
      </c>
      <c r="C12812">
        <v>-469</v>
      </c>
      <c r="D12812">
        <v>-1</v>
      </c>
    </row>
    <row r="12813" spans="1:4">
      <c r="A12813">
        <v>234822</v>
      </c>
      <c r="B12813" t="s">
        <v>549</v>
      </c>
      <c r="C12813">
        <v>368</v>
      </c>
      <c r="D12813">
        <v>1</v>
      </c>
    </row>
    <row r="12814" spans="1:4">
      <c r="A12814">
        <v>234822</v>
      </c>
      <c r="B12814" t="s">
        <v>549</v>
      </c>
      <c r="C12814">
        <v>-368</v>
      </c>
      <c r="D12814">
        <v>-1</v>
      </c>
    </row>
    <row r="12815" spans="1:4">
      <c r="A12815">
        <v>235069</v>
      </c>
      <c r="B12815" t="s">
        <v>9170</v>
      </c>
      <c r="C12815">
        <v>66</v>
      </c>
      <c r="D12815">
        <v>1</v>
      </c>
    </row>
    <row r="12816" spans="1:4">
      <c r="A12816">
        <v>235070</v>
      </c>
      <c r="B12816" t="s">
        <v>8712</v>
      </c>
      <c r="C12816">
        <v>204</v>
      </c>
      <c r="D12816">
        <v>1</v>
      </c>
    </row>
    <row r="12817" spans="1:4">
      <c r="A12817">
        <v>235085</v>
      </c>
      <c r="B12817" t="s">
        <v>9559</v>
      </c>
      <c r="C12817">
        <v>51</v>
      </c>
      <c r="D12817">
        <v>1</v>
      </c>
    </row>
    <row r="12818" spans="1:4">
      <c r="A12818">
        <v>235117</v>
      </c>
      <c r="B12818" t="s">
        <v>8878</v>
      </c>
      <c r="C12818">
        <v>185</v>
      </c>
      <c r="D12818">
        <v>3</v>
      </c>
    </row>
    <row r="12819" spans="1:4">
      <c r="A12819">
        <v>235158</v>
      </c>
      <c r="B12819" t="s">
        <v>8879</v>
      </c>
      <c r="C12819">
        <v>269</v>
      </c>
      <c r="D12819">
        <v>1</v>
      </c>
    </row>
    <row r="12820" spans="1:4">
      <c r="A12820">
        <v>235288</v>
      </c>
      <c r="B12820" t="s">
        <v>9825</v>
      </c>
      <c r="C12820">
        <v>385</v>
      </c>
      <c r="D12820">
        <v>1</v>
      </c>
    </row>
    <row r="12821" spans="1:4">
      <c r="A12821">
        <v>235288</v>
      </c>
      <c r="B12821" t="s">
        <v>9825</v>
      </c>
      <c r="C12821">
        <v>-419</v>
      </c>
      <c r="D12821">
        <v>-1</v>
      </c>
    </row>
    <row r="12822" spans="1:4">
      <c r="A12822">
        <v>235312</v>
      </c>
      <c r="B12822" t="s">
        <v>10795</v>
      </c>
      <c r="C12822">
        <v>3795</v>
      </c>
      <c r="D12822">
        <v>5</v>
      </c>
    </row>
    <row r="12823" spans="1:4">
      <c r="A12823">
        <v>235443</v>
      </c>
      <c r="B12823" t="s">
        <v>9398</v>
      </c>
      <c r="C12823">
        <v>498</v>
      </c>
      <c r="D12823">
        <v>1</v>
      </c>
    </row>
    <row r="12824" spans="1:4">
      <c r="A12824">
        <v>235458</v>
      </c>
      <c r="B12824" t="s">
        <v>9828</v>
      </c>
      <c r="C12824">
        <v>364</v>
      </c>
      <c r="D12824">
        <v>4</v>
      </c>
    </row>
    <row r="12825" spans="1:4">
      <c r="A12825">
        <v>235538</v>
      </c>
      <c r="B12825" t="s">
        <v>8882</v>
      </c>
      <c r="C12825">
        <v>-254</v>
      </c>
      <c r="D12825">
        <v>-1</v>
      </c>
    </row>
    <row r="12826" spans="1:4">
      <c r="A12826">
        <v>235706</v>
      </c>
      <c r="B12826" t="s">
        <v>11034</v>
      </c>
      <c r="C12826">
        <v>218</v>
      </c>
      <c r="D12826">
        <v>1</v>
      </c>
    </row>
    <row r="12827" spans="1:4">
      <c r="A12827">
        <v>235708</v>
      </c>
      <c r="B12827" t="s">
        <v>693</v>
      </c>
      <c r="C12827">
        <v>259</v>
      </c>
      <c r="D12827">
        <v>1</v>
      </c>
    </row>
    <row r="12828" spans="1:4">
      <c r="A12828">
        <v>235838</v>
      </c>
      <c r="B12828" t="s">
        <v>388</v>
      </c>
      <c r="C12828">
        <v>278</v>
      </c>
      <c r="D12828">
        <v>1</v>
      </c>
    </row>
    <row r="12829" spans="1:4">
      <c r="A12829">
        <v>235838</v>
      </c>
      <c r="B12829" t="s">
        <v>388</v>
      </c>
      <c r="C12829">
        <v>298</v>
      </c>
      <c r="D12829">
        <v>1</v>
      </c>
    </row>
    <row r="12830" spans="1:4">
      <c r="A12830">
        <v>236005</v>
      </c>
      <c r="B12830" t="s">
        <v>8889</v>
      </c>
      <c r="C12830">
        <v>-1419</v>
      </c>
      <c r="D12830">
        <v>-1</v>
      </c>
    </row>
    <row r="12831" spans="1:4">
      <c r="A12831">
        <v>236005</v>
      </c>
      <c r="B12831" t="s">
        <v>8889</v>
      </c>
      <c r="C12831">
        <v>1409</v>
      </c>
      <c r="D12831">
        <v>1</v>
      </c>
    </row>
    <row r="12832" spans="1:4">
      <c r="A12832">
        <v>236007</v>
      </c>
      <c r="B12832" t="s">
        <v>8720</v>
      </c>
      <c r="C12832">
        <v>299</v>
      </c>
      <c r="D12832">
        <v>1</v>
      </c>
    </row>
    <row r="12833" spans="1:4">
      <c r="A12833">
        <v>236027</v>
      </c>
      <c r="B12833" t="s">
        <v>8890</v>
      </c>
      <c r="C12833">
        <v>670</v>
      </c>
      <c r="D12833">
        <v>1</v>
      </c>
    </row>
    <row r="12834" spans="1:4">
      <c r="A12834">
        <v>236051</v>
      </c>
      <c r="B12834" t="s">
        <v>7003</v>
      </c>
      <c r="C12834">
        <v>-1250</v>
      </c>
      <c r="D12834">
        <v>-1</v>
      </c>
    </row>
    <row r="12835" spans="1:4">
      <c r="A12835">
        <v>236068</v>
      </c>
      <c r="B12835" t="s">
        <v>685</v>
      </c>
      <c r="C12835">
        <v>499</v>
      </c>
      <c r="D12835">
        <v>1</v>
      </c>
    </row>
    <row r="12836" spans="1:4">
      <c r="A12836">
        <v>236102</v>
      </c>
      <c r="B12836" t="s">
        <v>9182</v>
      </c>
      <c r="C12836">
        <v>386</v>
      </c>
      <c r="D12836">
        <v>2</v>
      </c>
    </row>
    <row r="12837" spans="1:4">
      <c r="A12837">
        <v>236172</v>
      </c>
      <c r="B12837" t="s">
        <v>9871</v>
      </c>
      <c r="C12837">
        <v>1580</v>
      </c>
      <c r="D12837">
        <v>1</v>
      </c>
    </row>
    <row r="12838" spans="1:4">
      <c r="A12838">
        <v>236269</v>
      </c>
      <c r="B12838" t="s">
        <v>300</v>
      </c>
      <c r="C12838">
        <v>298</v>
      </c>
      <c r="D12838">
        <v>1</v>
      </c>
    </row>
    <row r="12839" spans="1:4">
      <c r="A12839">
        <v>236325</v>
      </c>
      <c r="B12839" t="s">
        <v>676</v>
      </c>
      <c r="C12839">
        <v>499</v>
      </c>
      <c r="D12839">
        <v>1</v>
      </c>
    </row>
    <row r="12840" spans="1:4">
      <c r="A12840">
        <v>236325</v>
      </c>
      <c r="B12840" t="s">
        <v>676</v>
      </c>
      <c r="C12840">
        <v>-389</v>
      </c>
      <c r="D12840">
        <v>-1</v>
      </c>
    </row>
    <row r="12841" spans="1:4">
      <c r="A12841">
        <v>236440</v>
      </c>
      <c r="B12841" t="s">
        <v>10065</v>
      </c>
      <c r="C12841">
        <v>72</v>
      </c>
      <c r="D12841">
        <v>1</v>
      </c>
    </row>
    <row r="12842" spans="1:4">
      <c r="A12842">
        <v>236476</v>
      </c>
      <c r="B12842" t="s">
        <v>9839</v>
      </c>
      <c r="C12842">
        <v>529</v>
      </c>
      <c r="D12842">
        <v>1</v>
      </c>
    </row>
    <row r="12843" spans="1:4">
      <c r="A12843">
        <v>236476</v>
      </c>
      <c r="B12843" t="s">
        <v>9839</v>
      </c>
      <c r="C12843">
        <v>529</v>
      </c>
      <c r="D12843">
        <v>1</v>
      </c>
    </row>
    <row r="12844" spans="1:4">
      <c r="A12844">
        <v>236549</v>
      </c>
      <c r="B12844" t="s">
        <v>7277</v>
      </c>
      <c r="C12844">
        <v>822</v>
      </c>
      <c r="D12844">
        <v>1</v>
      </c>
    </row>
    <row r="12845" spans="1:4">
      <c r="A12845">
        <v>236564</v>
      </c>
      <c r="B12845" t="s">
        <v>9007</v>
      </c>
      <c r="C12845">
        <v>348</v>
      </c>
      <c r="D12845">
        <v>1</v>
      </c>
    </row>
    <row r="12846" spans="1:4">
      <c r="A12846">
        <v>236564</v>
      </c>
      <c r="B12846" t="s">
        <v>9007</v>
      </c>
      <c r="C12846">
        <v>353</v>
      </c>
      <c r="D12846">
        <v>1</v>
      </c>
    </row>
    <row r="12847" spans="1:4">
      <c r="A12847">
        <v>236624</v>
      </c>
      <c r="B12847" t="s">
        <v>9190</v>
      </c>
      <c r="C12847">
        <v>0</v>
      </c>
      <c r="D12847">
        <v>0</v>
      </c>
    </row>
    <row r="12848" spans="1:4">
      <c r="A12848">
        <v>236639</v>
      </c>
      <c r="B12848" t="s">
        <v>9008</v>
      </c>
      <c r="C12848">
        <v>298</v>
      </c>
      <c r="D12848">
        <v>1</v>
      </c>
    </row>
    <row r="12849" spans="1:4">
      <c r="A12849">
        <v>236776</v>
      </c>
      <c r="B12849" t="s">
        <v>9194</v>
      </c>
      <c r="C12849">
        <v>-85</v>
      </c>
      <c r="D12849">
        <v>-1</v>
      </c>
    </row>
    <row r="12850" spans="1:4">
      <c r="A12850">
        <v>236787</v>
      </c>
      <c r="B12850" t="s">
        <v>9410</v>
      </c>
      <c r="C12850">
        <v>248</v>
      </c>
      <c r="D12850">
        <v>1</v>
      </c>
    </row>
    <row r="12851" spans="1:4">
      <c r="A12851">
        <v>236841</v>
      </c>
      <c r="B12851" t="s">
        <v>11237</v>
      </c>
      <c r="C12851">
        <v>1104</v>
      </c>
      <c r="D12851">
        <v>3</v>
      </c>
    </row>
    <row r="12852" spans="1:4">
      <c r="A12852">
        <v>236841</v>
      </c>
      <c r="B12852" t="s">
        <v>11237</v>
      </c>
      <c r="C12852">
        <v>5968</v>
      </c>
      <c r="D12852">
        <v>16</v>
      </c>
    </row>
    <row r="12853" spans="1:4">
      <c r="A12853">
        <v>236872</v>
      </c>
      <c r="B12853" t="s">
        <v>8915</v>
      </c>
      <c r="C12853">
        <v>184</v>
      </c>
      <c r="D12853">
        <v>1</v>
      </c>
    </row>
    <row r="12854" spans="1:4">
      <c r="A12854">
        <v>236881</v>
      </c>
      <c r="B12854" t="s">
        <v>8916</v>
      </c>
      <c r="C12854">
        <v>1059</v>
      </c>
      <c r="D12854">
        <v>3</v>
      </c>
    </row>
    <row r="12855" spans="1:4">
      <c r="A12855">
        <v>236881</v>
      </c>
      <c r="B12855" t="s">
        <v>8916</v>
      </c>
      <c r="C12855">
        <v>348</v>
      </c>
      <c r="D12855">
        <v>1</v>
      </c>
    </row>
    <row r="12856" spans="1:4">
      <c r="A12856">
        <v>236917</v>
      </c>
      <c r="B12856" t="s">
        <v>11375</v>
      </c>
      <c r="C12856">
        <v>484</v>
      </c>
      <c r="D12856">
        <v>2</v>
      </c>
    </row>
    <row r="12857" spans="1:4">
      <c r="A12857">
        <v>237034</v>
      </c>
      <c r="B12857" t="s">
        <v>11376</v>
      </c>
      <c r="C12857">
        <v>309</v>
      </c>
      <c r="D12857">
        <v>1</v>
      </c>
    </row>
    <row r="12858" spans="1:4">
      <c r="A12858">
        <v>237122</v>
      </c>
      <c r="B12858" t="s">
        <v>508</v>
      </c>
      <c r="C12858">
        <v>22.9</v>
      </c>
      <c r="D12858">
        <v>1</v>
      </c>
    </row>
    <row r="12859" spans="1:4">
      <c r="A12859">
        <v>237133</v>
      </c>
      <c r="B12859" t="s">
        <v>11235</v>
      </c>
      <c r="C12859">
        <v>869</v>
      </c>
      <c r="D12859">
        <v>1</v>
      </c>
    </row>
    <row r="12860" spans="1:4">
      <c r="A12860">
        <v>237133</v>
      </c>
      <c r="B12860" t="s">
        <v>11235</v>
      </c>
      <c r="C12860">
        <v>1728</v>
      </c>
      <c r="D12860">
        <v>2</v>
      </c>
    </row>
    <row r="12861" spans="1:4">
      <c r="A12861">
        <v>237133</v>
      </c>
      <c r="B12861" t="s">
        <v>11235</v>
      </c>
      <c r="C12861">
        <v>7743</v>
      </c>
      <c r="D12861">
        <v>9</v>
      </c>
    </row>
    <row r="12862" spans="1:4">
      <c r="A12862">
        <v>237135</v>
      </c>
      <c r="B12862" t="s">
        <v>8923</v>
      </c>
      <c r="C12862">
        <v>381</v>
      </c>
      <c r="D12862">
        <v>1</v>
      </c>
    </row>
    <row r="12863" spans="1:4">
      <c r="A12863">
        <v>237215</v>
      </c>
      <c r="B12863" t="s">
        <v>8926</v>
      </c>
      <c r="C12863">
        <v>3144</v>
      </c>
      <c r="D12863">
        <v>6</v>
      </c>
    </row>
    <row r="12864" spans="1:4">
      <c r="A12864">
        <v>237277</v>
      </c>
      <c r="B12864" t="s">
        <v>8929</v>
      </c>
      <c r="C12864">
        <v>79</v>
      </c>
      <c r="D12864">
        <v>1</v>
      </c>
    </row>
    <row r="12865" spans="1:4">
      <c r="A12865">
        <v>237905</v>
      </c>
      <c r="B12865" t="s">
        <v>9013</v>
      </c>
      <c r="C12865">
        <v>4</v>
      </c>
      <c r="D12865">
        <v>1</v>
      </c>
    </row>
    <row r="12866" spans="1:4">
      <c r="A12866">
        <v>238780</v>
      </c>
      <c r="B12866" t="s">
        <v>8951</v>
      </c>
      <c r="C12866">
        <v>998</v>
      </c>
      <c r="D12866">
        <v>3</v>
      </c>
    </row>
    <row r="12867" spans="1:4">
      <c r="A12867">
        <v>238798</v>
      </c>
      <c r="B12867" t="s">
        <v>11351</v>
      </c>
      <c r="C12867">
        <v>4805</v>
      </c>
      <c r="D12867">
        <v>5</v>
      </c>
    </row>
    <row r="12868" spans="1:4">
      <c r="A12868">
        <v>238823</v>
      </c>
      <c r="B12868" t="s">
        <v>11353</v>
      </c>
      <c r="C12868">
        <v>268</v>
      </c>
      <c r="D12868">
        <v>1</v>
      </c>
    </row>
    <row r="12869" spans="1:4">
      <c r="A12869">
        <v>238823</v>
      </c>
      <c r="B12869" t="s">
        <v>11353</v>
      </c>
      <c r="C12869">
        <v>536</v>
      </c>
      <c r="D12869">
        <v>2</v>
      </c>
    </row>
    <row r="12870" spans="1:4">
      <c r="A12870">
        <v>238925</v>
      </c>
      <c r="B12870" t="s">
        <v>323</v>
      </c>
      <c r="C12870">
        <v>-99</v>
      </c>
      <c r="D12870">
        <v>-1</v>
      </c>
    </row>
    <row r="12871" spans="1:4">
      <c r="A12871">
        <v>238938</v>
      </c>
      <c r="B12871" t="s">
        <v>9270</v>
      </c>
      <c r="C12871">
        <v>449</v>
      </c>
      <c r="D12871">
        <v>1</v>
      </c>
    </row>
    <row r="12872" spans="1:4">
      <c r="A12872">
        <v>238961</v>
      </c>
      <c r="B12872" t="s">
        <v>11236</v>
      </c>
      <c r="C12872">
        <v>269</v>
      </c>
      <c r="D12872">
        <v>1</v>
      </c>
    </row>
    <row r="12873" spans="1:4">
      <c r="A12873">
        <v>238961</v>
      </c>
      <c r="B12873" t="s">
        <v>11236</v>
      </c>
      <c r="C12873">
        <v>269</v>
      </c>
      <c r="D12873">
        <v>1</v>
      </c>
    </row>
    <row r="12874" spans="1:4">
      <c r="A12874">
        <v>238961</v>
      </c>
      <c r="B12874" t="s">
        <v>11236</v>
      </c>
      <c r="C12874">
        <v>269</v>
      </c>
      <c r="D12874">
        <v>1</v>
      </c>
    </row>
    <row r="12875" spans="1:4">
      <c r="A12875">
        <v>238961</v>
      </c>
      <c r="B12875" t="s">
        <v>11236</v>
      </c>
      <c r="C12875">
        <v>269</v>
      </c>
      <c r="D12875">
        <v>1</v>
      </c>
    </row>
    <row r="12876" spans="1:4">
      <c r="A12876">
        <v>238961</v>
      </c>
      <c r="B12876" t="s">
        <v>11236</v>
      </c>
      <c r="C12876">
        <v>538</v>
      </c>
      <c r="D12876">
        <v>2</v>
      </c>
    </row>
    <row r="12877" spans="1:4">
      <c r="A12877">
        <v>238961</v>
      </c>
      <c r="B12877" t="s">
        <v>11236</v>
      </c>
      <c r="C12877">
        <v>807</v>
      </c>
      <c r="D12877">
        <v>3</v>
      </c>
    </row>
    <row r="12878" spans="1:4">
      <c r="A12878">
        <v>238961</v>
      </c>
      <c r="B12878" t="s">
        <v>11236</v>
      </c>
      <c r="C12878">
        <v>269</v>
      </c>
      <c r="D12878">
        <v>1</v>
      </c>
    </row>
    <row r="12879" spans="1:4">
      <c r="A12879">
        <v>238961</v>
      </c>
      <c r="B12879" t="s">
        <v>11236</v>
      </c>
      <c r="C12879">
        <v>269</v>
      </c>
      <c r="D12879">
        <v>1</v>
      </c>
    </row>
    <row r="12880" spans="1:4">
      <c r="A12880">
        <v>239156</v>
      </c>
      <c r="B12880" t="s">
        <v>9877</v>
      </c>
      <c r="C12880">
        <v>529</v>
      </c>
      <c r="D12880">
        <v>1</v>
      </c>
    </row>
    <row r="12881" spans="1:4">
      <c r="A12881">
        <v>239221</v>
      </c>
      <c r="B12881" t="s">
        <v>11357</v>
      </c>
      <c r="C12881">
        <v>1214</v>
      </c>
      <c r="D12881">
        <v>1</v>
      </c>
    </row>
    <row r="12882" spans="1:4">
      <c r="A12882">
        <v>239225</v>
      </c>
      <c r="B12882" t="s">
        <v>568</v>
      </c>
      <c r="C12882">
        <v>-2968</v>
      </c>
      <c r="D12882">
        <v>-1</v>
      </c>
    </row>
    <row r="12883" spans="1:4">
      <c r="A12883">
        <v>239226</v>
      </c>
      <c r="B12883" t="s">
        <v>11358</v>
      </c>
      <c r="C12883">
        <v>368</v>
      </c>
      <c r="D12883">
        <v>1</v>
      </c>
    </row>
    <row r="12884" spans="1:4">
      <c r="A12884">
        <v>239226</v>
      </c>
      <c r="B12884" t="s">
        <v>11358</v>
      </c>
      <c r="C12884">
        <v>358</v>
      </c>
      <c r="D12884">
        <v>1</v>
      </c>
    </row>
    <row r="12885" spans="1:4">
      <c r="A12885">
        <v>239226</v>
      </c>
      <c r="B12885" t="s">
        <v>11358</v>
      </c>
      <c r="C12885">
        <v>368</v>
      </c>
      <c r="D12885">
        <v>1</v>
      </c>
    </row>
    <row r="12886" spans="1:4">
      <c r="A12886">
        <v>239226</v>
      </c>
      <c r="B12886" t="s">
        <v>11358</v>
      </c>
      <c r="C12886">
        <v>348</v>
      </c>
      <c r="D12886">
        <v>1</v>
      </c>
    </row>
    <row r="12887" spans="1:4">
      <c r="A12887">
        <v>239226</v>
      </c>
      <c r="B12887" t="s">
        <v>11358</v>
      </c>
      <c r="C12887">
        <v>358</v>
      </c>
      <c r="D12887">
        <v>1</v>
      </c>
    </row>
    <row r="12888" spans="1:4">
      <c r="A12888">
        <v>239226</v>
      </c>
      <c r="B12888" t="s">
        <v>11358</v>
      </c>
      <c r="C12888">
        <v>1472</v>
      </c>
      <c r="D12888">
        <v>4</v>
      </c>
    </row>
    <row r="12889" spans="1:4">
      <c r="A12889">
        <v>239226</v>
      </c>
      <c r="B12889" t="s">
        <v>11358</v>
      </c>
      <c r="C12889">
        <v>721</v>
      </c>
      <c r="D12889">
        <v>2</v>
      </c>
    </row>
    <row r="12890" spans="1:4">
      <c r="A12890">
        <v>239226</v>
      </c>
      <c r="B12890" t="s">
        <v>11358</v>
      </c>
      <c r="C12890">
        <v>706</v>
      </c>
      <c r="D12890">
        <v>2</v>
      </c>
    </row>
    <row r="12891" spans="1:4">
      <c r="A12891">
        <v>239226</v>
      </c>
      <c r="B12891" t="s">
        <v>11358</v>
      </c>
      <c r="C12891">
        <v>736</v>
      </c>
      <c r="D12891">
        <v>2</v>
      </c>
    </row>
    <row r="12892" spans="1:4">
      <c r="A12892">
        <v>239226</v>
      </c>
      <c r="B12892" t="s">
        <v>11358</v>
      </c>
      <c r="C12892">
        <v>368</v>
      </c>
      <c r="D12892">
        <v>1</v>
      </c>
    </row>
    <row r="12893" spans="1:4">
      <c r="A12893">
        <v>239226</v>
      </c>
      <c r="B12893" t="s">
        <v>11358</v>
      </c>
      <c r="C12893">
        <v>721</v>
      </c>
      <c r="D12893">
        <v>2</v>
      </c>
    </row>
    <row r="12894" spans="1:4">
      <c r="A12894">
        <v>239226</v>
      </c>
      <c r="B12894" t="s">
        <v>11358</v>
      </c>
      <c r="C12894">
        <v>736</v>
      </c>
      <c r="D12894">
        <v>2</v>
      </c>
    </row>
    <row r="12895" spans="1:4">
      <c r="A12895">
        <v>239461</v>
      </c>
      <c r="B12895" t="s">
        <v>7471</v>
      </c>
      <c r="C12895">
        <v>81</v>
      </c>
      <c r="D12895">
        <v>1</v>
      </c>
    </row>
    <row r="12896" spans="1:4">
      <c r="A12896">
        <v>239467</v>
      </c>
      <c r="B12896" t="s">
        <v>8962</v>
      </c>
      <c r="C12896">
        <v>33</v>
      </c>
      <c r="D12896">
        <v>1</v>
      </c>
    </row>
    <row r="12897" spans="1:4">
      <c r="A12897">
        <v>239518</v>
      </c>
      <c r="B12897" t="s">
        <v>8723</v>
      </c>
      <c r="C12897">
        <v>255</v>
      </c>
      <c r="D12897">
        <v>1</v>
      </c>
    </row>
    <row r="12898" spans="1:4">
      <c r="A12898">
        <v>239629</v>
      </c>
      <c r="B12898" t="s">
        <v>8965</v>
      </c>
      <c r="C12898">
        <v>135</v>
      </c>
      <c r="D12898">
        <v>2</v>
      </c>
    </row>
    <row r="12899" spans="1:4">
      <c r="A12899">
        <v>239642</v>
      </c>
      <c r="B12899" t="s">
        <v>8966</v>
      </c>
      <c r="C12899">
        <v>71</v>
      </c>
      <c r="D12899">
        <v>2</v>
      </c>
    </row>
    <row r="12900" spans="1:4">
      <c r="A12900">
        <v>239648</v>
      </c>
      <c r="B12900" t="s">
        <v>10183</v>
      </c>
      <c r="C12900">
        <v>48</v>
      </c>
      <c r="D12900">
        <v>1</v>
      </c>
    </row>
    <row r="12901" spans="1:4">
      <c r="A12901">
        <v>239670</v>
      </c>
      <c r="B12901" t="s">
        <v>553</v>
      </c>
      <c r="C12901">
        <v>1976</v>
      </c>
      <c r="D12901">
        <v>2</v>
      </c>
    </row>
    <row r="12902" spans="1:4">
      <c r="A12902">
        <v>239670</v>
      </c>
      <c r="B12902" t="s">
        <v>553</v>
      </c>
      <c r="C12902">
        <v>1956</v>
      </c>
      <c r="D12902">
        <v>2</v>
      </c>
    </row>
    <row r="12903" spans="1:4">
      <c r="A12903">
        <v>239713</v>
      </c>
      <c r="B12903" t="s">
        <v>9730</v>
      </c>
      <c r="C12903">
        <v>507</v>
      </c>
      <c r="D12903">
        <v>3</v>
      </c>
    </row>
    <row r="12904" spans="1:4">
      <c r="A12904">
        <v>239749</v>
      </c>
      <c r="B12904" t="s">
        <v>8968</v>
      </c>
      <c r="C12904">
        <v>163</v>
      </c>
      <c r="D12904">
        <v>1</v>
      </c>
    </row>
    <row r="12905" spans="1:4">
      <c r="A12905">
        <v>239862</v>
      </c>
      <c r="B12905" t="s">
        <v>9732</v>
      </c>
      <c r="C12905">
        <v>314</v>
      </c>
      <c r="D12905">
        <v>4</v>
      </c>
    </row>
    <row r="12906" spans="1:4">
      <c r="A12906">
        <v>239863</v>
      </c>
      <c r="B12906" t="s">
        <v>446</v>
      </c>
      <c r="C12906">
        <v>178</v>
      </c>
      <c r="D12906">
        <v>4</v>
      </c>
    </row>
    <row r="12907" spans="1:4">
      <c r="A12907">
        <v>239866</v>
      </c>
      <c r="B12907" t="s">
        <v>10078</v>
      </c>
      <c r="C12907">
        <v>129</v>
      </c>
      <c r="D12907">
        <v>1</v>
      </c>
    </row>
    <row r="12908" spans="1:4">
      <c r="A12908">
        <v>239903</v>
      </c>
      <c r="B12908" t="s">
        <v>9230</v>
      </c>
      <c r="C12908">
        <v>161</v>
      </c>
      <c r="D12908">
        <v>1</v>
      </c>
    </row>
    <row r="12909" spans="1:4">
      <c r="A12909">
        <v>239917</v>
      </c>
      <c r="B12909" t="s">
        <v>356</v>
      </c>
      <c r="C12909">
        <v>88</v>
      </c>
      <c r="D12909">
        <v>1</v>
      </c>
    </row>
    <row r="12910" spans="1:4">
      <c r="A12910">
        <v>239925</v>
      </c>
      <c r="B12910" t="s">
        <v>7810</v>
      </c>
      <c r="C12910">
        <v>32</v>
      </c>
      <c r="D12910">
        <v>1</v>
      </c>
    </row>
    <row r="12911" spans="1:4">
      <c r="A12911">
        <v>239936</v>
      </c>
      <c r="B12911" t="s">
        <v>9761</v>
      </c>
      <c r="C12911">
        <v>49</v>
      </c>
      <c r="D12911">
        <v>1</v>
      </c>
    </row>
    <row r="12912" spans="1:4">
      <c r="A12912">
        <v>239957</v>
      </c>
      <c r="B12912" t="s">
        <v>11364</v>
      </c>
      <c r="C12912">
        <v>254</v>
      </c>
      <c r="D12912">
        <v>1</v>
      </c>
    </row>
    <row r="12913" spans="1:4">
      <c r="A12913">
        <v>239957</v>
      </c>
      <c r="B12913" t="s">
        <v>11364</v>
      </c>
      <c r="C12913">
        <v>538</v>
      </c>
      <c r="D12913">
        <v>2</v>
      </c>
    </row>
    <row r="12914" spans="1:4">
      <c r="A12914">
        <v>239957</v>
      </c>
      <c r="B12914" t="s">
        <v>11364</v>
      </c>
      <c r="C12914">
        <v>807</v>
      </c>
      <c r="D12914">
        <v>3</v>
      </c>
    </row>
    <row r="12915" spans="1:4">
      <c r="A12915">
        <v>239957</v>
      </c>
      <c r="B12915" t="s">
        <v>11364</v>
      </c>
      <c r="C12915">
        <v>498</v>
      </c>
      <c r="D12915">
        <v>2</v>
      </c>
    </row>
    <row r="12916" spans="1:4">
      <c r="A12916">
        <v>239957</v>
      </c>
      <c r="B12916" t="s">
        <v>11364</v>
      </c>
      <c r="C12916">
        <v>538</v>
      </c>
      <c r="D12916">
        <v>2</v>
      </c>
    </row>
    <row r="12917" spans="1:4">
      <c r="A12917">
        <v>239965</v>
      </c>
      <c r="B12917" t="s">
        <v>11067</v>
      </c>
      <c r="C12917">
        <v>1074</v>
      </c>
      <c r="D12917">
        <v>6</v>
      </c>
    </row>
    <row r="12918" spans="1:4">
      <c r="A12918">
        <v>239965</v>
      </c>
      <c r="B12918" t="s">
        <v>11067</v>
      </c>
      <c r="C12918">
        <v>1934</v>
      </c>
      <c r="D12918">
        <v>11</v>
      </c>
    </row>
    <row r="12919" spans="1:4">
      <c r="A12919">
        <v>239987</v>
      </c>
      <c r="B12919" t="s">
        <v>9231</v>
      </c>
      <c r="C12919">
        <v>457</v>
      </c>
      <c r="D12919">
        <v>1</v>
      </c>
    </row>
    <row r="12920" spans="1:4">
      <c r="A12920">
        <v>240033</v>
      </c>
      <c r="B12920" t="s">
        <v>198</v>
      </c>
      <c r="C12920">
        <v>279</v>
      </c>
      <c r="D12920">
        <v>1</v>
      </c>
    </row>
    <row r="12921" spans="1:4">
      <c r="A12921">
        <v>240033</v>
      </c>
      <c r="B12921" t="s">
        <v>198</v>
      </c>
      <c r="C12921">
        <v>239</v>
      </c>
      <c r="D12921">
        <v>1</v>
      </c>
    </row>
    <row r="12922" spans="1:4">
      <c r="A12922">
        <v>240046</v>
      </c>
      <c r="B12922" t="s">
        <v>9595</v>
      </c>
      <c r="C12922">
        <v>158</v>
      </c>
      <c r="D12922">
        <v>2</v>
      </c>
    </row>
    <row r="12923" spans="1:4">
      <c r="A12923">
        <v>240047</v>
      </c>
      <c r="B12923" t="s">
        <v>11069</v>
      </c>
      <c r="C12923">
        <v>69</v>
      </c>
      <c r="D12923">
        <v>1</v>
      </c>
    </row>
    <row r="12924" spans="1:4">
      <c r="A12924">
        <v>240131</v>
      </c>
      <c r="B12924" t="s">
        <v>8979</v>
      </c>
      <c r="C12924">
        <v>600</v>
      </c>
      <c r="D12924">
        <v>2</v>
      </c>
    </row>
    <row r="12925" spans="1:4">
      <c r="A12925">
        <v>240133</v>
      </c>
      <c r="B12925" t="s">
        <v>11365</v>
      </c>
      <c r="C12925">
        <v>2676</v>
      </c>
      <c r="D12925">
        <v>4</v>
      </c>
    </row>
    <row r="12926" spans="1:4">
      <c r="A12926">
        <v>240155</v>
      </c>
      <c r="B12926" t="s">
        <v>11366</v>
      </c>
      <c r="C12926">
        <v>134</v>
      </c>
      <c r="D12926">
        <v>1</v>
      </c>
    </row>
    <row r="12927" spans="1:4">
      <c r="A12927">
        <v>240168</v>
      </c>
      <c r="B12927" t="s">
        <v>9738</v>
      </c>
      <c r="C12927">
        <v>-334</v>
      </c>
      <c r="D12927">
        <v>-1</v>
      </c>
    </row>
    <row r="12928" spans="1:4">
      <c r="A12928">
        <v>240179</v>
      </c>
      <c r="B12928" t="s">
        <v>11016</v>
      </c>
      <c r="C12928">
        <v>3949</v>
      </c>
      <c r="D12928">
        <v>6</v>
      </c>
    </row>
    <row r="12929" spans="1:4">
      <c r="A12929">
        <v>240190</v>
      </c>
      <c r="B12929" t="s">
        <v>8724</v>
      </c>
      <c r="C12929">
        <v>-50</v>
      </c>
      <c r="D12929">
        <v>0</v>
      </c>
    </row>
    <row r="12930" spans="1:4">
      <c r="A12930">
        <v>240191</v>
      </c>
      <c r="B12930" t="s">
        <v>10174</v>
      </c>
      <c r="C12930">
        <v>299</v>
      </c>
      <c r="D12930">
        <v>1</v>
      </c>
    </row>
    <row r="12931" spans="1:4">
      <c r="A12931">
        <v>240191</v>
      </c>
      <c r="B12931" t="s">
        <v>10174</v>
      </c>
      <c r="C12931">
        <v>247</v>
      </c>
      <c r="D12931">
        <v>1</v>
      </c>
    </row>
    <row r="12932" spans="1:4">
      <c r="A12932">
        <v>240192</v>
      </c>
      <c r="B12932" t="s">
        <v>9739</v>
      </c>
      <c r="C12932">
        <v>0</v>
      </c>
      <c r="D12932">
        <v>0</v>
      </c>
    </row>
    <row r="12933" spans="1:4">
      <c r="A12933">
        <v>240206</v>
      </c>
      <c r="B12933" t="s">
        <v>10080</v>
      </c>
      <c r="C12933">
        <v>60.8</v>
      </c>
      <c r="D12933">
        <v>4</v>
      </c>
    </row>
    <row r="12934" spans="1:4">
      <c r="A12934">
        <v>240229</v>
      </c>
      <c r="B12934" t="s">
        <v>10916</v>
      </c>
      <c r="C12934">
        <v>169</v>
      </c>
      <c r="D12934">
        <v>1</v>
      </c>
    </row>
    <row r="12935" spans="1:4">
      <c r="A12935">
        <v>240233</v>
      </c>
      <c r="B12935" t="s">
        <v>8254</v>
      </c>
      <c r="C12935">
        <v>69</v>
      </c>
      <c r="D12935">
        <v>1</v>
      </c>
    </row>
    <row r="12936" spans="1:4">
      <c r="A12936">
        <v>240264</v>
      </c>
      <c r="B12936" t="s">
        <v>9983</v>
      </c>
      <c r="C12936">
        <v>199</v>
      </c>
      <c r="D12936">
        <v>3</v>
      </c>
    </row>
    <row r="12937" spans="1:4">
      <c r="A12937">
        <v>240268</v>
      </c>
      <c r="B12937" t="s">
        <v>10874</v>
      </c>
      <c r="C12937">
        <v>81</v>
      </c>
      <c r="D12937">
        <v>1</v>
      </c>
    </row>
    <row r="12938" spans="1:4">
      <c r="A12938">
        <v>240309</v>
      </c>
      <c r="B12938" t="s">
        <v>9861</v>
      </c>
      <c r="C12938">
        <v>-268</v>
      </c>
      <c r="D12938">
        <v>-1</v>
      </c>
    </row>
    <row r="12939" spans="1:4">
      <c r="A12939">
        <v>240310</v>
      </c>
      <c r="B12939" t="s">
        <v>9765</v>
      </c>
      <c r="C12939">
        <v>-268</v>
      </c>
      <c r="D12939">
        <v>-1</v>
      </c>
    </row>
    <row r="12940" spans="1:4">
      <c r="A12940">
        <v>240310</v>
      </c>
      <c r="B12940" t="s">
        <v>9765</v>
      </c>
      <c r="C12940">
        <v>-253</v>
      </c>
      <c r="D12940">
        <v>-1</v>
      </c>
    </row>
    <row r="12941" spans="1:4">
      <c r="A12941">
        <v>240315</v>
      </c>
      <c r="B12941" t="s">
        <v>9236</v>
      </c>
      <c r="C12941">
        <v>99</v>
      </c>
      <c r="D12941">
        <v>1</v>
      </c>
    </row>
    <row r="12942" spans="1:4">
      <c r="A12942">
        <v>240372</v>
      </c>
      <c r="B12942" t="s">
        <v>10505</v>
      </c>
      <c r="C12942">
        <v>12.36</v>
      </c>
      <c r="D12942">
        <v>2</v>
      </c>
    </row>
    <row r="12943" spans="1:4">
      <c r="A12943">
        <v>240378</v>
      </c>
      <c r="B12943" t="s">
        <v>10506</v>
      </c>
      <c r="C12943">
        <v>99</v>
      </c>
      <c r="D12943">
        <v>1</v>
      </c>
    </row>
    <row r="12944" spans="1:4">
      <c r="A12944">
        <v>240433</v>
      </c>
      <c r="B12944" t="s">
        <v>10178</v>
      </c>
      <c r="C12944">
        <v>491</v>
      </c>
      <c r="D12944">
        <v>4</v>
      </c>
    </row>
    <row r="12945" spans="1:4">
      <c r="A12945">
        <v>240489</v>
      </c>
      <c r="B12945" t="s">
        <v>11367</v>
      </c>
      <c r="C12945">
        <v>5199</v>
      </c>
      <c r="D12945">
        <v>1</v>
      </c>
    </row>
    <row r="12946" spans="1:4">
      <c r="A12946">
        <v>240635</v>
      </c>
      <c r="B12946" t="s">
        <v>8117</v>
      </c>
      <c r="C12946">
        <v>475</v>
      </c>
      <c r="D12946">
        <v>1</v>
      </c>
    </row>
    <row r="12947" spans="1:4">
      <c r="A12947">
        <v>240670</v>
      </c>
      <c r="B12947" t="s">
        <v>10515</v>
      </c>
      <c r="C12947">
        <v>358</v>
      </c>
      <c r="D12947">
        <v>2</v>
      </c>
    </row>
    <row r="12948" spans="1:4">
      <c r="A12948">
        <v>240918</v>
      </c>
      <c r="B12948" t="s">
        <v>11377</v>
      </c>
      <c r="C12948">
        <v>149</v>
      </c>
      <c r="D12948">
        <v>1</v>
      </c>
    </row>
    <row r="12949" spans="1:4">
      <c r="A12949">
        <v>198801</v>
      </c>
      <c r="B12949" t="s">
        <v>8984</v>
      </c>
      <c r="C12949">
        <v>218</v>
      </c>
      <c r="D12949">
        <v>2</v>
      </c>
    </row>
    <row r="12950" spans="1:4">
      <c r="A12950">
        <v>210088</v>
      </c>
      <c r="B12950" t="s">
        <v>296</v>
      </c>
      <c r="C12950">
        <v>209</v>
      </c>
      <c r="D12950">
        <v>1</v>
      </c>
    </row>
    <row r="12951" spans="1:4">
      <c r="A12951">
        <v>215683</v>
      </c>
      <c r="B12951" t="s">
        <v>11378</v>
      </c>
      <c r="C12951">
        <v>738</v>
      </c>
      <c r="D12951">
        <v>2</v>
      </c>
    </row>
    <row r="12952" spans="1:4">
      <c r="A12952">
        <v>220263</v>
      </c>
      <c r="B12952" t="s">
        <v>11282</v>
      </c>
      <c r="C12952">
        <v>349</v>
      </c>
      <c r="D12952">
        <v>1</v>
      </c>
    </row>
    <row r="12953" spans="1:4">
      <c r="A12953">
        <v>223330</v>
      </c>
      <c r="B12953" t="s">
        <v>10687</v>
      </c>
      <c r="C12953">
        <v>809</v>
      </c>
      <c r="D12953">
        <v>1</v>
      </c>
    </row>
    <row r="12954" spans="1:4">
      <c r="A12954">
        <v>224396</v>
      </c>
      <c r="B12954" t="s">
        <v>8801</v>
      </c>
      <c r="C12954">
        <v>169</v>
      </c>
      <c r="D12954">
        <v>2</v>
      </c>
    </row>
    <row r="12955" spans="1:4">
      <c r="A12955">
        <v>224397</v>
      </c>
      <c r="B12955" t="s">
        <v>8802</v>
      </c>
      <c r="C12955">
        <v>239</v>
      </c>
      <c r="D12955">
        <v>2</v>
      </c>
    </row>
    <row r="12956" spans="1:4">
      <c r="A12956">
        <v>232984</v>
      </c>
      <c r="B12956" t="s">
        <v>532</v>
      </c>
      <c r="C12956">
        <v>709</v>
      </c>
      <c r="D12956">
        <v>1</v>
      </c>
    </row>
    <row r="12957" spans="1:4">
      <c r="A12957">
        <v>234865</v>
      </c>
      <c r="B12957" t="s">
        <v>9396</v>
      </c>
      <c r="C12957">
        <v>83</v>
      </c>
      <c r="D12957">
        <v>1</v>
      </c>
    </row>
    <row r="12958" spans="1:4">
      <c r="A12958">
        <v>236152</v>
      </c>
      <c r="B12958" t="s">
        <v>9185</v>
      </c>
      <c r="C12958">
        <v>33.9</v>
      </c>
      <c r="D12958">
        <v>1</v>
      </c>
    </row>
    <row r="12959" spans="1:4">
      <c r="A12959">
        <v>236268</v>
      </c>
      <c r="B12959" t="s">
        <v>8714</v>
      </c>
      <c r="C12959">
        <v>279</v>
      </c>
      <c r="D12959">
        <v>1</v>
      </c>
    </row>
    <row r="12960" spans="1:4">
      <c r="A12960">
        <v>236881</v>
      </c>
      <c r="B12960" t="s">
        <v>8916</v>
      </c>
      <c r="C12960">
        <v>338</v>
      </c>
      <c r="D12960">
        <v>1</v>
      </c>
    </row>
    <row r="12961" spans="1:4">
      <c r="A12961">
        <v>237133</v>
      </c>
      <c r="B12961" t="s">
        <v>11235</v>
      </c>
      <c r="C12961">
        <v>-869</v>
      </c>
      <c r="D12961">
        <v>-1</v>
      </c>
    </row>
    <row r="12962" spans="1:4">
      <c r="A12962">
        <v>237277</v>
      </c>
      <c r="B12962" t="s">
        <v>8929</v>
      </c>
      <c r="C12962">
        <v>67</v>
      </c>
      <c r="D12962">
        <v>1</v>
      </c>
    </row>
    <row r="12963" spans="1:4">
      <c r="A12963">
        <v>237315</v>
      </c>
      <c r="B12963" t="s">
        <v>7074</v>
      </c>
      <c r="C12963">
        <v>298</v>
      </c>
      <c r="D12963">
        <v>1</v>
      </c>
    </row>
    <row r="12964" spans="1:4">
      <c r="A12964">
        <v>239981</v>
      </c>
      <c r="B12964" t="s">
        <v>11379</v>
      </c>
      <c r="C12964">
        <v>353</v>
      </c>
      <c r="D12964">
        <v>1</v>
      </c>
    </row>
    <row r="12965" spans="1:4">
      <c r="A12965">
        <v>240168</v>
      </c>
      <c r="B12965" t="s">
        <v>9738</v>
      </c>
      <c r="C12965">
        <v>-369</v>
      </c>
      <c r="D12965">
        <v>-1</v>
      </c>
    </row>
    <row r="12966" spans="1:4">
      <c r="A12966">
        <v>240812</v>
      </c>
      <c r="B12966" t="s">
        <v>540</v>
      </c>
      <c r="C12966">
        <v>268</v>
      </c>
      <c r="D12966">
        <v>1</v>
      </c>
    </row>
    <row r="12967" spans="1:4">
      <c r="A12967">
        <v>199622</v>
      </c>
      <c r="B12967" t="s">
        <v>9286</v>
      </c>
      <c r="C12967">
        <v>34</v>
      </c>
      <c r="D12967">
        <v>1</v>
      </c>
    </row>
    <row r="12968" spans="1:4">
      <c r="A12968">
        <v>207421</v>
      </c>
      <c r="B12968" t="s">
        <v>10596</v>
      </c>
      <c r="C12968">
        <v>4839</v>
      </c>
      <c r="D12968">
        <v>1</v>
      </c>
    </row>
    <row r="12969" spans="1:4">
      <c r="A12969">
        <v>208849</v>
      </c>
      <c r="B12969" t="s">
        <v>10117</v>
      </c>
      <c r="C12969">
        <v>27866</v>
      </c>
      <c r="D12969">
        <v>14</v>
      </c>
    </row>
    <row r="12970" spans="1:4">
      <c r="A12970">
        <v>208849</v>
      </c>
      <c r="B12970" t="s">
        <v>10117</v>
      </c>
      <c r="C12970">
        <v>5967</v>
      </c>
      <c r="D12970">
        <v>3</v>
      </c>
    </row>
    <row r="12971" spans="1:4">
      <c r="A12971">
        <v>214134</v>
      </c>
      <c r="B12971" t="s">
        <v>2330</v>
      </c>
      <c r="C12971">
        <v>41</v>
      </c>
      <c r="D12971">
        <v>1</v>
      </c>
    </row>
    <row r="12972" spans="1:4">
      <c r="A12972">
        <v>214485</v>
      </c>
      <c r="B12972" t="s">
        <v>8711</v>
      </c>
      <c r="C12972">
        <v>10238</v>
      </c>
      <c r="D12972">
        <v>22</v>
      </c>
    </row>
    <row r="12973" spans="1:4">
      <c r="A12973">
        <v>216305</v>
      </c>
      <c r="B12973" t="s">
        <v>2659</v>
      </c>
      <c r="C12973">
        <v>59</v>
      </c>
      <c r="D12973">
        <v>1</v>
      </c>
    </row>
    <row r="12974" spans="1:4">
      <c r="A12974">
        <v>216328</v>
      </c>
      <c r="B12974" t="s">
        <v>11380</v>
      </c>
      <c r="C12974">
        <v>19</v>
      </c>
      <c r="D12974">
        <v>1</v>
      </c>
    </row>
    <row r="12975" spans="1:4">
      <c r="A12975">
        <v>216328</v>
      </c>
      <c r="B12975" t="s">
        <v>11380</v>
      </c>
      <c r="C12975">
        <v>19</v>
      </c>
      <c r="D12975">
        <v>1</v>
      </c>
    </row>
    <row r="12976" spans="1:4">
      <c r="A12976">
        <v>218853</v>
      </c>
      <c r="B12976" t="s">
        <v>523</v>
      </c>
      <c r="C12976">
        <v>274</v>
      </c>
      <c r="D12976">
        <v>1</v>
      </c>
    </row>
    <row r="12977" spans="1:4">
      <c r="A12977">
        <v>219183</v>
      </c>
      <c r="B12977" t="s">
        <v>3077</v>
      </c>
      <c r="C12977">
        <v>45</v>
      </c>
      <c r="D12977">
        <v>1</v>
      </c>
    </row>
    <row r="12978" spans="1:4">
      <c r="A12978">
        <v>219184</v>
      </c>
      <c r="B12978" t="s">
        <v>11381</v>
      </c>
      <c r="C12978">
        <v>45</v>
      </c>
      <c r="D12978">
        <v>1</v>
      </c>
    </row>
    <row r="12979" spans="1:4">
      <c r="A12979">
        <v>224396</v>
      </c>
      <c r="B12979" t="s">
        <v>8801</v>
      </c>
      <c r="C12979">
        <v>82</v>
      </c>
      <c r="D12979">
        <v>1</v>
      </c>
    </row>
    <row r="12980" spans="1:4">
      <c r="A12980">
        <v>225319</v>
      </c>
      <c r="B12980" t="s">
        <v>4835</v>
      </c>
      <c r="C12980">
        <v>0</v>
      </c>
      <c r="D12980">
        <v>0</v>
      </c>
    </row>
    <row r="12981" spans="1:4">
      <c r="A12981">
        <v>225359</v>
      </c>
      <c r="B12981" t="s">
        <v>8810</v>
      </c>
      <c r="C12981">
        <v>1375</v>
      </c>
      <c r="D12981">
        <v>1</v>
      </c>
    </row>
    <row r="12982" spans="1:4">
      <c r="A12982">
        <v>228973</v>
      </c>
      <c r="B12982" t="s">
        <v>10731</v>
      </c>
      <c r="C12982">
        <v>678</v>
      </c>
      <c r="D12982">
        <v>1</v>
      </c>
    </row>
    <row r="12983" spans="1:4">
      <c r="A12983">
        <v>229507</v>
      </c>
      <c r="B12983" t="s">
        <v>9924</v>
      </c>
      <c r="C12983">
        <v>63</v>
      </c>
      <c r="D12983">
        <v>1</v>
      </c>
    </row>
    <row r="12984" spans="1:4">
      <c r="A12984">
        <v>230674</v>
      </c>
      <c r="B12984" t="s">
        <v>11008</v>
      </c>
      <c r="C12984">
        <v>508</v>
      </c>
      <c r="D12984">
        <v>1</v>
      </c>
    </row>
    <row r="12985" spans="1:4">
      <c r="A12985">
        <v>231847</v>
      </c>
      <c r="B12985" t="s">
        <v>10750</v>
      </c>
      <c r="C12985">
        <v>164</v>
      </c>
      <c r="D12985">
        <v>2</v>
      </c>
    </row>
    <row r="12986" spans="1:4">
      <c r="A12986">
        <v>232265</v>
      </c>
      <c r="B12986" t="s">
        <v>8843</v>
      </c>
      <c r="C12986">
        <v>561</v>
      </c>
      <c r="D12986">
        <v>1</v>
      </c>
    </row>
    <row r="12987" spans="1:4">
      <c r="A12987">
        <v>232280</v>
      </c>
      <c r="B12987" t="s">
        <v>8844</v>
      </c>
      <c r="C12987">
        <v>63</v>
      </c>
      <c r="D12987">
        <v>1</v>
      </c>
    </row>
    <row r="12988" spans="1:4">
      <c r="A12988">
        <v>232920</v>
      </c>
      <c r="B12988" t="s">
        <v>10764</v>
      </c>
      <c r="C12988">
        <v>1882</v>
      </c>
      <c r="D12988">
        <v>1</v>
      </c>
    </row>
    <row r="12989" spans="1:4">
      <c r="A12989">
        <v>233427</v>
      </c>
      <c r="B12989" t="s">
        <v>11382</v>
      </c>
      <c r="C12989">
        <v>2598</v>
      </c>
      <c r="D12989">
        <v>1</v>
      </c>
    </row>
    <row r="12990" spans="1:4">
      <c r="A12990">
        <v>233462</v>
      </c>
      <c r="B12990" t="s">
        <v>9152</v>
      </c>
      <c r="C12990">
        <v>298</v>
      </c>
      <c r="D12990">
        <v>1</v>
      </c>
    </row>
    <row r="12991" spans="1:4">
      <c r="A12991">
        <v>233556</v>
      </c>
      <c r="B12991" t="s">
        <v>8859</v>
      </c>
      <c r="C12991">
        <v>468</v>
      </c>
      <c r="D12991">
        <v>2</v>
      </c>
    </row>
    <row r="12992" spans="1:4">
      <c r="A12992">
        <v>233855</v>
      </c>
      <c r="B12992" t="s">
        <v>11383</v>
      </c>
      <c r="C12992">
        <v>84</v>
      </c>
      <c r="D12992">
        <v>4</v>
      </c>
    </row>
    <row r="12993" spans="1:4">
      <c r="A12993">
        <v>234216</v>
      </c>
      <c r="B12993" t="s">
        <v>10053</v>
      </c>
      <c r="C12993">
        <v>506</v>
      </c>
      <c r="D12993">
        <v>2</v>
      </c>
    </row>
    <row r="12994" spans="1:4">
      <c r="A12994">
        <v>234280</v>
      </c>
      <c r="B12994" t="s">
        <v>8868</v>
      </c>
      <c r="C12994">
        <v>7989</v>
      </c>
      <c r="D12994">
        <v>1</v>
      </c>
    </row>
    <row r="12995" spans="1:4">
      <c r="A12995">
        <v>234421</v>
      </c>
      <c r="B12995" t="s">
        <v>462</v>
      </c>
      <c r="C12995">
        <v>99</v>
      </c>
      <c r="D12995">
        <v>1</v>
      </c>
    </row>
    <row r="12996" spans="1:4">
      <c r="A12996">
        <v>235159</v>
      </c>
      <c r="B12996" t="s">
        <v>481</v>
      </c>
      <c r="C12996">
        <v>99</v>
      </c>
      <c r="D12996">
        <v>1</v>
      </c>
    </row>
    <row r="12997" spans="1:4">
      <c r="A12997">
        <v>235376</v>
      </c>
      <c r="B12997" t="s">
        <v>10154</v>
      </c>
      <c r="C12997">
        <v>184</v>
      </c>
      <c r="D12997">
        <v>1</v>
      </c>
    </row>
    <row r="12998" spans="1:4">
      <c r="A12998">
        <v>235458</v>
      </c>
      <c r="B12998" t="s">
        <v>9828</v>
      </c>
      <c r="C12998">
        <v>99</v>
      </c>
      <c r="D12998">
        <v>1</v>
      </c>
    </row>
    <row r="12999" spans="1:4">
      <c r="A12999">
        <v>235686</v>
      </c>
      <c r="B12999" t="s">
        <v>483</v>
      </c>
      <c r="C12999">
        <v>149</v>
      </c>
      <c r="D12999">
        <v>1</v>
      </c>
    </row>
    <row r="13000" spans="1:4">
      <c r="A13000">
        <v>236152</v>
      </c>
      <c r="B13000" t="s">
        <v>9185</v>
      </c>
      <c r="C13000">
        <v>33.9</v>
      </c>
      <c r="D13000">
        <v>1</v>
      </c>
    </row>
    <row r="13001" spans="1:4">
      <c r="A13001">
        <v>236152</v>
      </c>
      <c r="B13001" t="s">
        <v>9185</v>
      </c>
      <c r="C13001">
        <v>33.9</v>
      </c>
      <c r="D13001">
        <v>1</v>
      </c>
    </row>
    <row r="13002" spans="1:4">
      <c r="A13002">
        <v>236674</v>
      </c>
      <c r="B13002" t="s">
        <v>7851</v>
      </c>
      <c r="C13002">
        <v>-798</v>
      </c>
      <c r="D13002">
        <v>-2</v>
      </c>
    </row>
    <row r="13003" spans="1:4">
      <c r="A13003">
        <v>238780</v>
      </c>
      <c r="B13003" t="s">
        <v>8951</v>
      </c>
      <c r="C13003">
        <v>349</v>
      </c>
      <c r="D13003">
        <v>1</v>
      </c>
    </row>
    <row r="13004" spans="1:4">
      <c r="A13004">
        <v>239212</v>
      </c>
      <c r="B13004" t="s">
        <v>10331</v>
      </c>
      <c r="C13004">
        <v>178</v>
      </c>
      <c r="D13004">
        <v>1</v>
      </c>
    </row>
    <row r="13005" spans="1:4">
      <c r="A13005">
        <v>239616</v>
      </c>
      <c r="B13005" t="s">
        <v>9607</v>
      </c>
      <c r="C13005">
        <v>112</v>
      </c>
      <c r="D13005">
        <v>1</v>
      </c>
    </row>
    <row r="13006" spans="1:4">
      <c r="A13006">
        <v>239862</v>
      </c>
      <c r="B13006" t="s">
        <v>9732</v>
      </c>
      <c r="C13006">
        <v>89</v>
      </c>
      <c r="D13006">
        <v>1</v>
      </c>
    </row>
    <row r="13007" spans="1:4">
      <c r="A13007">
        <v>240170</v>
      </c>
      <c r="B13007" t="s">
        <v>10254</v>
      </c>
      <c r="C13007">
        <v>173</v>
      </c>
      <c r="D13007">
        <v>2</v>
      </c>
    </row>
    <row r="13008" spans="1:4">
      <c r="A13008">
        <v>240303</v>
      </c>
      <c r="B13008" t="s">
        <v>9609</v>
      </c>
      <c r="C13008">
        <v>74</v>
      </c>
      <c r="D13008">
        <v>1</v>
      </c>
    </row>
    <row r="13009" spans="1:4">
      <c r="A13009">
        <v>240470</v>
      </c>
      <c r="B13009" t="s">
        <v>7987</v>
      </c>
      <c r="C13009">
        <v>75</v>
      </c>
      <c r="D13009">
        <v>1</v>
      </c>
    </row>
    <row r="13010" spans="1:4">
      <c r="A13010">
        <v>240572</v>
      </c>
      <c r="B13010" t="s">
        <v>147</v>
      </c>
      <c r="C13010">
        <v>496</v>
      </c>
      <c r="D13010">
        <v>1</v>
      </c>
    </row>
    <row r="13011" spans="1:4">
      <c r="A13011">
        <v>182681</v>
      </c>
      <c r="B13011" t="s">
        <v>10552</v>
      </c>
      <c r="C13011">
        <v>1045</v>
      </c>
      <c r="D13011">
        <v>2</v>
      </c>
    </row>
    <row r="13012" spans="1:4">
      <c r="A13012">
        <v>182685</v>
      </c>
      <c r="B13012" t="s">
        <v>514</v>
      </c>
      <c r="C13012">
        <v>647</v>
      </c>
      <c r="D13012">
        <v>1</v>
      </c>
    </row>
    <row r="13013" spans="1:4">
      <c r="A13013">
        <v>185186</v>
      </c>
      <c r="B13013" t="s">
        <v>8725</v>
      </c>
      <c r="C13013">
        <v>553</v>
      </c>
      <c r="D13013">
        <v>2</v>
      </c>
    </row>
    <row r="13014" spans="1:4">
      <c r="A13014">
        <v>187108</v>
      </c>
      <c r="B13014" t="s">
        <v>21</v>
      </c>
      <c r="C13014">
        <v>176.8</v>
      </c>
      <c r="D13014">
        <v>11</v>
      </c>
    </row>
    <row r="13015" spans="1:4">
      <c r="A13015">
        <v>188294</v>
      </c>
      <c r="B13015" t="s">
        <v>9034</v>
      </c>
      <c r="C13015">
        <v>190</v>
      </c>
      <c r="D13015">
        <v>1</v>
      </c>
    </row>
    <row r="13016" spans="1:4">
      <c r="A13016">
        <v>188368</v>
      </c>
      <c r="B13016" t="s">
        <v>10000</v>
      </c>
      <c r="C13016">
        <v>83</v>
      </c>
      <c r="D13016">
        <v>1</v>
      </c>
    </row>
    <row r="13017" spans="1:4">
      <c r="A13017">
        <v>188922</v>
      </c>
      <c r="B13017" t="s">
        <v>499</v>
      </c>
      <c r="C13017">
        <v>183</v>
      </c>
      <c r="D13017">
        <v>1</v>
      </c>
    </row>
    <row r="13018" spans="1:4">
      <c r="A13018">
        <v>190714</v>
      </c>
      <c r="B13018" t="s">
        <v>823</v>
      </c>
      <c r="C13018">
        <v>562</v>
      </c>
      <c r="D13018">
        <v>5</v>
      </c>
    </row>
    <row r="13019" spans="1:4">
      <c r="A13019">
        <v>190948</v>
      </c>
      <c r="B13019" t="s">
        <v>10434</v>
      </c>
      <c r="C13019">
        <v>143</v>
      </c>
      <c r="D13019">
        <v>1</v>
      </c>
    </row>
    <row r="13020" spans="1:4">
      <c r="A13020">
        <v>190982</v>
      </c>
      <c r="B13020" t="s">
        <v>10352</v>
      </c>
      <c r="C13020">
        <v>9</v>
      </c>
      <c r="D13020">
        <v>1</v>
      </c>
    </row>
    <row r="13021" spans="1:4">
      <c r="A13021">
        <v>192176</v>
      </c>
      <c r="B13021" t="s">
        <v>11384</v>
      </c>
      <c r="C13021">
        <v>7.9</v>
      </c>
      <c r="D13021">
        <v>1</v>
      </c>
    </row>
    <row r="13022" spans="1:4">
      <c r="A13022">
        <v>192298</v>
      </c>
      <c r="B13022" t="s">
        <v>9271</v>
      </c>
      <c r="C13022">
        <v>147</v>
      </c>
      <c r="D13022">
        <v>2</v>
      </c>
    </row>
    <row r="13023" spans="1:4">
      <c r="A13023">
        <v>193839</v>
      </c>
      <c r="B13023" t="s">
        <v>11385</v>
      </c>
      <c r="C13023">
        <v>26</v>
      </c>
      <c r="D13023">
        <v>1</v>
      </c>
    </row>
    <row r="13024" spans="1:4">
      <c r="A13024">
        <v>194610</v>
      </c>
      <c r="B13024" t="s">
        <v>11386</v>
      </c>
      <c r="C13024">
        <v>919</v>
      </c>
      <c r="D13024">
        <v>1</v>
      </c>
    </row>
    <row r="13025" spans="1:4">
      <c r="A13025">
        <v>194850</v>
      </c>
      <c r="B13025" t="s">
        <v>11387</v>
      </c>
      <c r="C13025">
        <v>99</v>
      </c>
      <c r="D13025">
        <v>1</v>
      </c>
    </row>
    <row r="13026" spans="1:4">
      <c r="A13026">
        <v>194920</v>
      </c>
      <c r="B13026" t="s">
        <v>11388</v>
      </c>
      <c r="C13026">
        <v>142</v>
      </c>
      <c r="D13026">
        <v>1</v>
      </c>
    </row>
    <row r="13027" spans="1:4">
      <c r="A13027">
        <v>194940</v>
      </c>
      <c r="B13027" t="s">
        <v>9283</v>
      </c>
      <c r="C13027">
        <v>134</v>
      </c>
      <c r="D13027">
        <v>1</v>
      </c>
    </row>
    <row r="13028" spans="1:4">
      <c r="A13028">
        <v>195770</v>
      </c>
      <c r="B13028" t="s">
        <v>10189</v>
      </c>
      <c r="C13028">
        <v>124</v>
      </c>
      <c r="D13028">
        <v>1</v>
      </c>
    </row>
    <row r="13029" spans="1:4">
      <c r="A13029">
        <v>195771</v>
      </c>
      <c r="B13029" t="s">
        <v>10190</v>
      </c>
      <c r="C13029">
        <v>124</v>
      </c>
      <c r="D13029">
        <v>1</v>
      </c>
    </row>
    <row r="13030" spans="1:4">
      <c r="A13030">
        <v>196036</v>
      </c>
      <c r="B13030" t="s">
        <v>11099</v>
      </c>
      <c r="C13030">
        <v>27</v>
      </c>
      <c r="D13030">
        <v>1</v>
      </c>
    </row>
    <row r="13031" spans="1:4">
      <c r="A13031">
        <v>196583</v>
      </c>
      <c r="B13031" t="s">
        <v>10001</v>
      </c>
      <c r="C13031">
        <v>84</v>
      </c>
      <c r="D13031">
        <v>1</v>
      </c>
    </row>
    <row r="13032" spans="1:4">
      <c r="A13032">
        <v>197368</v>
      </c>
      <c r="B13032" t="s">
        <v>11389</v>
      </c>
      <c r="C13032">
        <v>1537</v>
      </c>
      <c r="D13032">
        <v>1</v>
      </c>
    </row>
    <row r="13033" spans="1:4">
      <c r="A13033">
        <v>197769</v>
      </c>
      <c r="B13033" t="s">
        <v>612</v>
      </c>
      <c r="C13033">
        <v>60</v>
      </c>
      <c r="D13033">
        <v>1</v>
      </c>
    </row>
    <row r="13034" spans="1:4">
      <c r="A13034">
        <v>198801</v>
      </c>
      <c r="B13034" t="s">
        <v>8984</v>
      </c>
      <c r="C13034">
        <v>109</v>
      </c>
      <c r="D13034">
        <v>1</v>
      </c>
    </row>
    <row r="13035" spans="1:4">
      <c r="A13035">
        <v>198802</v>
      </c>
      <c r="B13035" t="s">
        <v>9885</v>
      </c>
      <c r="C13035">
        <v>132</v>
      </c>
      <c r="D13035">
        <v>1</v>
      </c>
    </row>
    <row r="13036" spans="1:4">
      <c r="A13036">
        <v>199517</v>
      </c>
      <c r="B13036" t="s">
        <v>10436</v>
      </c>
      <c r="C13036">
        <v>32</v>
      </c>
      <c r="D13036">
        <v>1</v>
      </c>
    </row>
    <row r="13037" spans="1:4">
      <c r="A13037">
        <v>199553</v>
      </c>
      <c r="B13037" t="s">
        <v>9285</v>
      </c>
      <c r="C13037">
        <v>188</v>
      </c>
      <c r="D13037">
        <v>1</v>
      </c>
    </row>
    <row r="13038" spans="1:4">
      <c r="A13038">
        <v>199622</v>
      </c>
      <c r="B13038" t="s">
        <v>9286</v>
      </c>
      <c r="C13038">
        <v>62</v>
      </c>
      <c r="D13038">
        <v>2</v>
      </c>
    </row>
    <row r="13039" spans="1:4">
      <c r="A13039">
        <v>199791</v>
      </c>
      <c r="B13039" t="s">
        <v>10561</v>
      </c>
      <c r="C13039">
        <v>449</v>
      </c>
      <c r="D13039">
        <v>2</v>
      </c>
    </row>
    <row r="13040" spans="1:4">
      <c r="A13040">
        <v>200061</v>
      </c>
      <c r="B13040" t="s">
        <v>10925</v>
      </c>
      <c r="C13040">
        <v>42</v>
      </c>
      <c r="D13040">
        <v>1</v>
      </c>
    </row>
    <row r="13041" spans="1:4">
      <c r="A13041">
        <v>200405</v>
      </c>
      <c r="B13041" t="s">
        <v>9596</v>
      </c>
      <c r="C13041">
        <v>65</v>
      </c>
      <c r="D13041">
        <v>1</v>
      </c>
    </row>
    <row r="13042" spans="1:4">
      <c r="A13042">
        <v>200502</v>
      </c>
      <c r="B13042" t="s">
        <v>11390</v>
      </c>
      <c r="C13042">
        <v>211</v>
      </c>
      <c r="D13042">
        <v>2</v>
      </c>
    </row>
    <row r="13043" spans="1:4">
      <c r="A13043">
        <v>200508</v>
      </c>
      <c r="B13043" t="s">
        <v>9289</v>
      </c>
      <c r="C13043">
        <v>119</v>
      </c>
      <c r="D13043">
        <v>1</v>
      </c>
    </row>
    <row r="13044" spans="1:4">
      <c r="A13044">
        <v>201058</v>
      </c>
      <c r="B13044" t="s">
        <v>11391</v>
      </c>
      <c r="C13044">
        <v>47</v>
      </c>
      <c r="D13044">
        <v>1</v>
      </c>
    </row>
    <row r="13045" spans="1:4">
      <c r="A13045">
        <v>201252</v>
      </c>
      <c r="B13045" t="s">
        <v>1114</v>
      </c>
      <c r="C13045">
        <v>76</v>
      </c>
      <c r="D13045">
        <v>1</v>
      </c>
    </row>
    <row r="13046" spans="1:4">
      <c r="A13046">
        <v>201278</v>
      </c>
      <c r="B13046" t="s">
        <v>49</v>
      </c>
      <c r="C13046">
        <v>3906</v>
      </c>
      <c r="D13046">
        <v>32</v>
      </c>
    </row>
    <row r="13047" spans="1:4">
      <c r="A13047">
        <v>201290</v>
      </c>
      <c r="B13047" t="s">
        <v>250</v>
      </c>
      <c r="C13047">
        <v>575</v>
      </c>
      <c r="D13047">
        <v>5</v>
      </c>
    </row>
    <row r="13048" spans="1:4">
      <c r="A13048">
        <v>201825</v>
      </c>
      <c r="B13048" t="s">
        <v>10002</v>
      </c>
      <c r="C13048">
        <v>302</v>
      </c>
      <c r="D13048">
        <v>1</v>
      </c>
    </row>
    <row r="13049" spans="1:4">
      <c r="A13049">
        <v>202079</v>
      </c>
      <c r="B13049" t="s">
        <v>9293</v>
      </c>
      <c r="C13049">
        <v>79</v>
      </c>
      <c r="D13049">
        <v>1</v>
      </c>
    </row>
    <row r="13050" spans="1:4">
      <c r="A13050">
        <v>202322</v>
      </c>
      <c r="B13050" t="s">
        <v>10193</v>
      </c>
      <c r="C13050">
        <v>329</v>
      </c>
      <c r="D13050">
        <v>2</v>
      </c>
    </row>
    <row r="13051" spans="1:4">
      <c r="A13051">
        <v>202351</v>
      </c>
      <c r="B13051" t="s">
        <v>50</v>
      </c>
      <c r="C13051">
        <v>617</v>
      </c>
      <c r="D13051">
        <v>5</v>
      </c>
    </row>
    <row r="13052" spans="1:4">
      <c r="A13052">
        <v>202357</v>
      </c>
      <c r="B13052" t="s">
        <v>10566</v>
      </c>
      <c r="C13052">
        <v>689</v>
      </c>
      <c r="D13052">
        <v>5</v>
      </c>
    </row>
    <row r="13053" spans="1:4">
      <c r="A13053">
        <v>202357</v>
      </c>
      <c r="B13053" t="s">
        <v>10566</v>
      </c>
      <c r="C13053">
        <v>570</v>
      </c>
      <c r="D13053">
        <v>4</v>
      </c>
    </row>
    <row r="13054" spans="1:4">
      <c r="A13054">
        <v>202358</v>
      </c>
      <c r="B13054" t="s">
        <v>10194</v>
      </c>
      <c r="C13054">
        <v>163</v>
      </c>
      <c r="D13054">
        <v>1</v>
      </c>
    </row>
    <row r="13055" spans="1:4">
      <c r="A13055">
        <v>202358</v>
      </c>
      <c r="B13055" t="s">
        <v>10194</v>
      </c>
      <c r="C13055">
        <v>342</v>
      </c>
      <c r="D13055">
        <v>2</v>
      </c>
    </row>
    <row r="13056" spans="1:4">
      <c r="A13056">
        <v>202546</v>
      </c>
      <c r="B13056" t="s">
        <v>9628</v>
      </c>
      <c r="C13056">
        <v>39</v>
      </c>
      <c r="D13056">
        <v>1</v>
      </c>
    </row>
    <row r="13057" spans="1:4">
      <c r="A13057">
        <v>202586</v>
      </c>
      <c r="B13057" t="s">
        <v>8737</v>
      </c>
      <c r="C13057">
        <v>1998</v>
      </c>
      <c r="D13057">
        <v>2</v>
      </c>
    </row>
    <row r="13058" spans="1:4">
      <c r="A13058">
        <v>202588</v>
      </c>
      <c r="B13058" t="s">
        <v>10004</v>
      </c>
      <c r="C13058">
        <v>442</v>
      </c>
      <c r="D13058">
        <v>5</v>
      </c>
    </row>
    <row r="13059" spans="1:4">
      <c r="A13059">
        <v>202817</v>
      </c>
      <c r="B13059" t="s">
        <v>8738</v>
      </c>
      <c r="C13059">
        <v>12</v>
      </c>
      <c r="D13059">
        <v>1</v>
      </c>
    </row>
    <row r="13060" spans="1:4">
      <c r="A13060">
        <v>202848</v>
      </c>
      <c r="B13060" t="s">
        <v>9296</v>
      </c>
      <c r="C13060">
        <v>6.8</v>
      </c>
      <c r="D13060">
        <v>1</v>
      </c>
    </row>
    <row r="13061" spans="1:4">
      <c r="A13061">
        <v>203009</v>
      </c>
      <c r="B13061" t="s">
        <v>9435</v>
      </c>
      <c r="C13061">
        <v>347</v>
      </c>
      <c r="D13061">
        <v>4</v>
      </c>
    </row>
    <row r="13062" spans="1:4">
      <c r="A13062">
        <v>203276</v>
      </c>
      <c r="B13062" t="s">
        <v>10568</v>
      </c>
      <c r="C13062">
        <v>24.9</v>
      </c>
      <c r="D13062">
        <v>1</v>
      </c>
    </row>
    <row r="13063" spans="1:4">
      <c r="A13063">
        <v>203277</v>
      </c>
      <c r="B13063" t="s">
        <v>9044</v>
      </c>
      <c r="C13063">
        <v>25.9</v>
      </c>
      <c r="D13063">
        <v>1</v>
      </c>
    </row>
    <row r="13064" spans="1:4">
      <c r="A13064">
        <v>203751</v>
      </c>
      <c r="B13064" t="s">
        <v>8739</v>
      </c>
      <c r="C13064">
        <v>-2799</v>
      </c>
      <c r="D13064">
        <v>-1</v>
      </c>
    </row>
    <row r="13065" spans="1:4">
      <c r="A13065">
        <v>203776</v>
      </c>
      <c r="B13065" t="s">
        <v>10356</v>
      </c>
      <c r="C13065">
        <v>69</v>
      </c>
      <c r="D13065">
        <v>1</v>
      </c>
    </row>
    <row r="13066" spans="1:4">
      <c r="A13066">
        <v>203800</v>
      </c>
      <c r="B13066" t="s">
        <v>11392</v>
      </c>
      <c r="C13066">
        <v>69</v>
      </c>
      <c r="D13066">
        <v>1</v>
      </c>
    </row>
    <row r="13067" spans="1:4">
      <c r="A13067">
        <v>203801</v>
      </c>
      <c r="B13067" t="s">
        <v>11393</v>
      </c>
      <c r="C13067">
        <v>164</v>
      </c>
      <c r="D13067">
        <v>3</v>
      </c>
    </row>
    <row r="13068" spans="1:4">
      <c r="A13068">
        <v>203828</v>
      </c>
      <c r="B13068" t="s">
        <v>11394</v>
      </c>
      <c r="C13068">
        <v>59</v>
      </c>
      <c r="D13068">
        <v>1</v>
      </c>
    </row>
    <row r="13069" spans="1:4">
      <c r="A13069">
        <v>203999</v>
      </c>
      <c r="B13069" t="s">
        <v>9019</v>
      </c>
      <c r="C13069">
        <v>2594</v>
      </c>
      <c r="D13069">
        <v>12</v>
      </c>
    </row>
    <row r="13070" spans="1:4">
      <c r="A13070">
        <v>204146</v>
      </c>
      <c r="B13070" t="s">
        <v>9629</v>
      </c>
      <c r="C13070">
        <v>31</v>
      </c>
      <c r="D13070">
        <v>1</v>
      </c>
    </row>
    <row r="13071" spans="1:4">
      <c r="A13071">
        <v>204185</v>
      </c>
      <c r="B13071" t="s">
        <v>11395</v>
      </c>
      <c r="C13071">
        <v>519</v>
      </c>
      <c r="D13071">
        <v>3</v>
      </c>
    </row>
    <row r="13072" spans="1:4">
      <c r="A13072">
        <v>204186</v>
      </c>
      <c r="B13072" t="s">
        <v>11396</v>
      </c>
      <c r="C13072">
        <v>344</v>
      </c>
      <c r="D13072">
        <v>3</v>
      </c>
    </row>
    <row r="13073" spans="1:4">
      <c r="A13073">
        <v>204190</v>
      </c>
      <c r="B13073" t="s">
        <v>648</v>
      </c>
      <c r="C13073">
        <v>140</v>
      </c>
      <c r="D13073">
        <v>1</v>
      </c>
    </row>
    <row r="13074" spans="1:4">
      <c r="A13074">
        <v>204252</v>
      </c>
      <c r="B13074" t="s">
        <v>11397</v>
      </c>
      <c r="C13074">
        <v>150</v>
      </c>
      <c r="D13074">
        <v>2</v>
      </c>
    </row>
    <row r="13075" spans="1:4">
      <c r="A13075">
        <v>204254</v>
      </c>
      <c r="B13075" t="s">
        <v>9630</v>
      </c>
      <c r="C13075">
        <v>313</v>
      </c>
      <c r="D13075">
        <v>4</v>
      </c>
    </row>
    <row r="13076" spans="1:4">
      <c r="A13076">
        <v>204255</v>
      </c>
      <c r="B13076" t="s">
        <v>9774</v>
      </c>
      <c r="C13076">
        <v>3738</v>
      </c>
      <c r="D13076">
        <v>66</v>
      </c>
    </row>
    <row r="13077" spans="1:4">
      <c r="A13077">
        <v>204256</v>
      </c>
      <c r="B13077" t="s">
        <v>9631</v>
      </c>
      <c r="C13077">
        <v>172</v>
      </c>
      <c r="D13077">
        <v>2</v>
      </c>
    </row>
    <row r="13078" spans="1:4">
      <c r="A13078">
        <v>204258</v>
      </c>
      <c r="B13078" t="s">
        <v>11398</v>
      </c>
      <c r="C13078">
        <v>99</v>
      </c>
      <c r="D13078">
        <v>1</v>
      </c>
    </row>
    <row r="13079" spans="1:4">
      <c r="A13079">
        <v>204308</v>
      </c>
      <c r="B13079" t="s">
        <v>9465</v>
      </c>
      <c r="C13079">
        <v>231</v>
      </c>
      <c r="D13079">
        <v>5</v>
      </c>
    </row>
    <row r="13080" spans="1:4">
      <c r="A13080">
        <v>204340</v>
      </c>
      <c r="B13080" t="s">
        <v>9890</v>
      </c>
      <c r="C13080">
        <v>56</v>
      </c>
      <c r="D13080">
        <v>1</v>
      </c>
    </row>
    <row r="13081" spans="1:4">
      <c r="A13081">
        <v>204497</v>
      </c>
      <c r="B13081" t="s">
        <v>10197</v>
      </c>
      <c r="C13081">
        <v>173</v>
      </c>
      <c r="D13081">
        <v>1</v>
      </c>
    </row>
    <row r="13082" spans="1:4">
      <c r="A13082">
        <v>204665</v>
      </c>
      <c r="B13082" t="s">
        <v>11399</v>
      </c>
      <c r="C13082">
        <v>52</v>
      </c>
      <c r="D13082">
        <v>2</v>
      </c>
    </row>
    <row r="13083" spans="1:4">
      <c r="A13083">
        <v>204838</v>
      </c>
      <c r="B13083" t="s">
        <v>526</v>
      </c>
      <c r="C13083">
        <v>268</v>
      </c>
      <c r="D13083">
        <v>1</v>
      </c>
    </row>
    <row r="13084" spans="1:4">
      <c r="A13084">
        <v>204884</v>
      </c>
      <c r="B13084" t="s">
        <v>10573</v>
      </c>
      <c r="C13084">
        <v>79</v>
      </c>
      <c r="D13084">
        <v>1</v>
      </c>
    </row>
    <row r="13085" spans="1:4">
      <c r="A13085">
        <v>205125</v>
      </c>
      <c r="B13085" t="s">
        <v>8747</v>
      </c>
      <c r="C13085">
        <v>196</v>
      </c>
      <c r="D13085">
        <v>4</v>
      </c>
    </row>
    <row r="13086" spans="1:4">
      <c r="A13086">
        <v>205370</v>
      </c>
      <c r="B13086" t="s">
        <v>8748</v>
      </c>
      <c r="C13086">
        <v>133</v>
      </c>
      <c r="D13086">
        <v>2</v>
      </c>
    </row>
    <row r="13087" spans="1:4">
      <c r="A13087">
        <v>205373</v>
      </c>
      <c r="B13087" t="s">
        <v>11254</v>
      </c>
      <c r="C13087">
        <v>42</v>
      </c>
      <c r="D13087">
        <v>1</v>
      </c>
    </row>
    <row r="13088" spans="1:4">
      <c r="A13088">
        <v>205438</v>
      </c>
      <c r="B13088" t="s">
        <v>9299</v>
      </c>
      <c r="C13088">
        <v>139</v>
      </c>
      <c r="D13088">
        <v>3</v>
      </c>
    </row>
    <row r="13089" spans="1:4">
      <c r="A13089">
        <v>205442</v>
      </c>
      <c r="B13089" t="s">
        <v>1410</v>
      </c>
      <c r="C13089">
        <v>32</v>
      </c>
      <c r="D13089">
        <v>1</v>
      </c>
    </row>
    <row r="13090" spans="1:4">
      <c r="A13090">
        <v>205552</v>
      </c>
      <c r="B13090" t="s">
        <v>11400</v>
      </c>
      <c r="C13090">
        <v>376</v>
      </c>
      <c r="D13090">
        <v>1</v>
      </c>
    </row>
    <row r="13091" spans="1:4">
      <c r="A13091">
        <v>205624</v>
      </c>
      <c r="B13091" t="s">
        <v>10274</v>
      </c>
      <c r="C13091">
        <v>60</v>
      </c>
      <c r="D13091">
        <v>3</v>
      </c>
    </row>
    <row r="13092" spans="1:4">
      <c r="A13092">
        <v>205626</v>
      </c>
      <c r="B13092" t="s">
        <v>10186</v>
      </c>
      <c r="C13092">
        <v>52</v>
      </c>
      <c r="D13092">
        <v>3</v>
      </c>
    </row>
    <row r="13093" spans="1:4">
      <c r="A13093">
        <v>205626</v>
      </c>
      <c r="B13093" t="s">
        <v>10186</v>
      </c>
      <c r="C13093">
        <v>42</v>
      </c>
      <c r="D13093">
        <v>2</v>
      </c>
    </row>
    <row r="13094" spans="1:4">
      <c r="A13094">
        <v>205634</v>
      </c>
      <c r="B13094" t="s">
        <v>10575</v>
      </c>
      <c r="C13094">
        <v>16.36</v>
      </c>
      <c r="D13094">
        <v>4</v>
      </c>
    </row>
    <row r="13095" spans="1:4">
      <c r="A13095">
        <v>205634</v>
      </c>
      <c r="B13095" t="s">
        <v>10575</v>
      </c>
      <c r="C13095">
        <v>20.45</v>
      </c>
      <c r="D13095">
        <v>5</v>
      </c>
    </row>
    <row r="13096" spans="1:4">
      <c r="A13096">
        <v>205637</v>
      </c>
      <c r="B13096" t="s">
        <v>9632</v>
      </c>
      <c r="C13096">
        <v>19.8</v>
      </c>
      <c r="D13096">
        <v>2</v>
      </c>
    </row>
    <row r="13097" spans="1:4">
      <c r="A13097">
        <v>205762</v>
      </c>
      <c r="B13097" t="s">
        <v>9051</v>
      </c>
      <c r="C13097">
        <v>89</v>
      </c>
      <c r="D13097">
        <v>1</v>
      </c>
    </row>
    <row r="13098" spans="1:4">
      <c r="A13098">
        <v>205899</v>
      </c>
      <c r="B13098" t="s">
        <v>10008</v>
      </c>
      <c r="C13098">
        <v>138.5</v>
      </c>
      <c r="D13098">
        <v>5</v>
      </c>
    </row>
    <row r="13099" spans="1:4">
      <c r="A13099">
        <v>205910</v>
      </c>
      <c r="B13099" t="s">
        <v>10577</v>
      </c>
      <c r="C13099">
        <v>64</v>
      </c>
      <c r="D13099">
        <v>2</v>
      </c>
    </row>
    <row r="13100" spans="1:4">
      <c r="A13100">
        <v>205915</v>
      </c>
      <c r="B13100" t="s">
        <v>10578</v>
      </c>
      <c r="C13100">
        <v>29</v>
      </c>
      <c r="D13100">
        <v>1</v>
      </c>
    </row>
    <row r="13101" spans="1:4">
      <c r="A13101">
        <v>205916</v>
      </c>
      <c r="B13101" t="s">
        <v>9469</v>
      </c>
      <c r="C13101">
        <v>99</v>
      </c>
      <c r="D13101">
        <v>3</v>
      </c>
    </row>
    <row r="13102" spans="1:4">
      <c r="A13102">
        <v>205944</v>
      </c>
      <c r="B13102" t="s">
        <v>11401</v>
      </c>
      <c r="C13102">
        <v>24</v>
      </c>
      <c r="D13102">
        <v>1</v>
      </c>
    </row>
    <row r="13103" spans="1:4">
      <c r="A13103">
        <v>206230</v>
      </c>
      <c r="B13103" t="s">
        <v>10580</v>
      </c>
      <c r="C13103">
        <v>276</v>
      </c>
      <c r="D13103">
        <v>2</v>
      </c>
    </row>
    <row r="13104" spans="1:4">
      <c r="A13104">
        <v>206231</v>
      </c>
      <c r="B13104" t="s">
        <v>1490</v>
      </c>
      <c r="C13104">
        <v>31</v>
      </c>
      <c r="D13104">
        <v>1</v>
      </c>
    </row>
    <row r="13105" spans="1:4">
      <c r="A13105">
        <v>206564</v>
      </c>
      <c r="B13105" t="s">
        <v>11402</v>
      </c>
      <c r="C13105">
        <v>91</v>
      </c>
      <c r="D13105">
        <v>1</v>
      </c>
    </row>
    <row r="13106" spans="1:4">
      <c r="A13106">
        <v>206601</v>
      </c>
      <c r="B13106" t="s">
        <v>637</v>
      </c>
      <c r="C13106">
        <v>176</v>
      </c>
      <c r="D13106">
        <v>2</v>
      </c>
    </row>
    <row r="13107" spans="1:4">
      <c r="A13107">
        <v>206616</v>
      </c>
      <c r="B13107" t="s">
        <v>636</v>
      </c>
      <c r="C13107">
        <v>294</v>
      </c>
      <c r="D13107">
        <v>3</v>
      </c>
    </row>
    <row r="13108" spans="1:4">
      <c r="A13108">
        <v>206694</v>
      </c>
      <c r="B13108" t="s">
        <v>10114</v>
      </c>
      <c r="C13108">
        <v>31</v>
      </c>
      <c r="D13108">
        <v>1</v>
      </c>
    </row>
    <row r="13109" spans="1:4">
      <c r="A13109">
        <v>206853</v>
      </c>
      <c r="B13109" t="s">
        <v>11403</v>
      </c>
      <c r="C13109">
        <v>133</v>
      </c>
      <c r="D13109">
        <v>1</v>
      </c>
    </row>
    <row r="13110" spans="1:4">
      <c r="A13110">
        <v>207338</v>
      </c>
      <c r="B13110" t="s">
        <v>11079</v>
      </c>
      <c r="C13110">
        <v>55</v>
      </c>
      <c r="D13110">
        <v>1</v>
      </c>
    </row>
    <row r="13111" spans="1:4">
      <c r="A13111">
        <v>207403</v>
      </c>
      <c r="B13111" t="s">
        <v>10362</v>
      </c>
      <c r="C13111">
        <v>694</v>
      </c>
      <c r="D13111">
        <v>4</v>
      </c>
    </row>
    <row r="13112" spans="1:4">
      <c r="A13112">
        <v>207403</v>
      </c>
      <c r="B13112" t="s">
        <v>10362</v>
      </c>
      <c r="C13112">
        <v>169</v>
      </c>
      <c r="D13112">
        <v>1</v>
      </c>
    </row>
    <row r="13113" spans="1:4">
      <c r="A13113">
        <v>207404</v>
      </c>
      <c r="B13113" t="s">
        <v>10593</v>
      </c>
      <c r="C13113">
        <v>800</v>
      </c>
      <c r="D13113">
        <v>4</v>
      </c>
    </row>
    <row r="13114" spans="1:4">
      <c r="A13114">
        <v>207405</v>
      </c>
      <c r="B13114" t="s">
        <v>10594</v>
      </c>
      <c r="C13114">
        <v>377</v>
      </c>
      <c r="D13114">
        <v>2</v>
      </c>
    </row>
    <row r="13115" spans="1:4">
      <c r="A13115">
        <v>207421</v>
      </c>
      <c r="B13115" t="s">
        <v>10596</v>
      </c>
      <c r="C13115">
        <v>4986</v>
      </c>
      <c r="D13115">
        <v>1</v>
      </c>
    </row>
    <row r="13116" spans="1:4">
      <c r="A13116">
        <v>207476</v>
      </c>
      <c r="B13116" t="s">
        <v>1649</v>
      </c>
      <c r="C13116">
        <v>166</v>
      </c>
      <c r="D13116">
        <v>1</v>
      </c>
    </row>
    <row r="13117" spans="1:4">
      <c r="A13117">
        <v>207481</v>
      </c>
      <c r="B13117" t="s">
        <v>11404</v>
      </c>
      <c r="C13117">
        <v>211</v>
      </c>
      <c r="D13117">
        <v>1</v>
      </c>
    </row>
    <row r="13118" spans="1:4">
      <c r="A13118">
        <v>207942</v>
      </c>
      <c r="B13118" t="s">
        <v>10526</v>
      </c>
      <c r="C13118">
        <v>2888.6</v>
      </c>
      <c r="D13118">
        <v>324</v>
      </c>
    </row>
    <row r="13119" spans="1:4">
      <c r="A13119">
        <v>207950</v>
      </c>
      <c r="B13119" t="s">
        <v>9776</v>
      </c>
      <c r="C13119">
        <v>295</v>
      </c>
      <c r="D13119">
        <v>5</v>
      </c>
    </row>
    <row r="13120" spans="1:4">
      <c r="A13120">
        <v>208264</v>
      </c>
      <c r="B13120" t="s">
        <v>9305</v>
      </c>
      <c r="C13120">
        <v>24</v>
      </c>
      <c r="D13120">
        <v>1</v>
      </c>
    </row>
    <row r="13121" spans="1:4">
      <c r="A13121">
        <v>208289</v>
      </c>
      <c r="B13121" t="s">
        <v>11405</v>
      </c>
      <c r="C13121">
        <v>23</v>
      </c>
      <c r="D13121">
        <v>1</v>
      </c>
    </row>
    <row r="13122" spans="1:4">
      <c r="A13122">
        <v>208408</v>
      </c>
      <c r="B13122" t="s">
        <v>638</v>
      </c>
      <c r="C13122">
        <v>97</v>
      </c>
      <c r="D13122">
        <v>1</v>
      </c>
    </row>
    <row r="13123" spans="1:4">
      <c r="A13123">
        <v>208548</v>
      </c>
      <c r="B13123" t="s">
        <v>10599</v>
      </c>
      <c r="C13123">
        <v>28</v>
      </c>
      <c r="D13123">
        <v>1</v>
      </c>
    </row>
    <row r="13124" spans="1:4">
      <c r="A13124">
        <v>208587</v>
      </c>
      <c r="B13124" t="s">
        <v>1778</v>
      </c>
      <c r="C13124">
        <v>710</v>
      </c>
      <c r="D13124">
        <v>1</v>
      </c>
    </row>
    <row r="13125" spans="1:4">
      <c r="A13125">
        <v>208849</v>
      </c>
      <c r="B13125" t="s">
        <v>10117</v>
      </c>
      <c r="C13125">
        <v>33473</v>
      </c>
      <c r="D13125">
        <v>17</v>
      </c>
    </row>
    <row r="13126" spans="1:4">
      <c r="A13126">
        <v>208849</v>
      </c>
      <c r="B13126" t="s">
        <v>10117</v>
      </c>
      <c r="C13126">
        <v>7876</v>
      </c>
      <c r="D13126">
        <v>4</v>
      </c>
    </row>
    <row r="13127" spans="1:4">
      <c r="A13127">
        <v>208877</v>
      </c>
      <c r="B13127" t="s">
        <v>11406</v>
      </c>
      <c r="C13127">
        <v>1507</v>
      </c>
      <c r="D13127">
        <v>1</v>
      </c>
    </row>
    <row r="13128" spans="1:4">
      <c r="A13128">
        <v>208877</v>
      </c>
      <c r="B13128" t="s">
        <v>11406</v>
      </c>
      <c r="C13128">
        <v>1608</v>
      </c>
      <c r="D13128">
        <v>1</v>
      </c>
    </row>
    <row r="13129" spans="1:4">
      <c r="A13129">
        <v>209320</v>
      </c>
      <c r="B13129" t="s">
        <v>10444</v>
      </c>
      <c r="C13129">
        <v>199</v>
      </c>
      <c r="D13129">
        <v>1</v>
      </c>
    </row>
    <row r="13130" spans="1:4">
      <c r="A13130">
        <v>209460</v>
      </c>
      <c r="B13130" t="s">
        <v>1830</v>
      </c>
      <c r="C13130">
        <v>100.6</v>
      </c>
      <c r="D13130">
        <v>2</v>
      </c>
    </row>
    <row r="13131" spans="1:4">
      <c r="A13131">
        <v>210042</v>
      </c>
      <c r="B13131" t="s">
        <v>9307</v>
      </c>
      <c r="C13131">
        <v>67</v>
      </c>
      <c r="D13131">
        <v>1</v>
      </c>
    </row>
    <row r="13132" spans="1:4">
      <c r="A13132">
        <v>210071</v>
      </c>
      <c r="B13132" t="s">
        <v>9478</v>
      </c>
      <c r="C13132">
        <v>40</v>
      </c>
      <c r="D13132">
        <v>1</v>
      </c>
    </row>
    <row r="13133" spans="1:4">
      <c r="A13133">
        <v>210080</v>
      </c>
      <c r="B13133" t="s">
        <v>10276</v>
      </c>
      <c r="C13133">
        <v>69</v>
      </c>
      <c r="D13133">
        <v>1</v>
      </c>
    </row>
    <row r="13134" spans="1:4">
      <c r="A13134">
        <v>210088</v>
      </c>
      <c r="B13134" t="s">
        <v>296</v>
      </c>
      <c r="C13134">
        <v>1705</v>
      </c>
      <c r="D13134">
        <v>8</v>
      </c>
    </row>
    <row r="13135" spans="1:4">
      <c r="A13135">
        <v>210088</v>
      </c>
      <c r="B13135" t="s">
        <v>296</v>
      </c>
      <c r="C13135">
        <v>15108</v>
      </c>
      <c r="D13135">
        <v>72</v>
      </c>
    </row>
    <row r="13136" spans="1:4">
      <c r="A13136">
        <v>210108</v>
      </c>
      <c r="B13136" t="s">
        <v>10015</v>
      </c>
      <c r="C13136">
        <v>124</v>
      </c>
      <c r="D13136">
        <v>1</v>
      </c>
    </row>
    <row r="13137" spans="1:4">
      <c r="A13137">
        <v>210109</v>
      </c>
      <c r="B13137" t="s">
        <v>9062</v>
      </c>
      <c r="C13137">
        <v>167</v>
      </c>
      <c r="D13137">
        <v>1</v>
      </c>
    </row>
    <row r="13138" spans="1:4">
      <c r="A13138">
        <v>210413</v>
      </c>
      <c r="B13138" t="s">
        <v>10202</v>
      </c>
      <c r="C13138">
        <v>61</v>
      </c>
      <c r="D13138">
        <v>1</v>
      </c>
    </row>
    <row r="13139" spans="1:4">
      <c r="A13139">
        <v>210440</v>
      </c>
      <c r="B13139" t="s">
        <v>8755</v>
      </c>
      <c r="C13139">
        <v>845</v>
      </c>
      <c r="D13139">
        <v>5</v>
      </c>
    </row>
    <row r="13140" spans="1:4">
      <c r="A13140">
        <v>210905</v>
      </c>
      <c r="B13140" t="s">
        <v>2036</v>
      </c>
      <c r="C13140">
        <v>40</v>
      </c>
      <c r="D13140">
        <v>1</v>
      </c>
    </row>
    <row r="13141" spans="1:4">
      <c r="A13141">
        <v>210906</v>
      </c>
      <c r="B13141" t="s">
        <v>9639</v>
      </c>
      <c r="C13141">
        <v>32</v>
      </c>
      <c r="D13141">
        <v>1</v>
      </c>
    </row>
    <row r="13142" spans="1:4">
      <c r="A13142">
        <v>210930</v>
      </c>
      <c r="B13142" t="s">
        <v>9244</v>
      </c>
      <c r="C13142">
        <v>31</v>
      </c>
      <c r="D13142">
        <v>1</v>
      </c>
    </row>
    <row r="13143" spans="1:4">
      <c r="A13143">
        <v>210991</v>
      </c>
      <c r="B13143" t="s">
        <v>2048</v>
      </c>
      <c r="C13143">
        <v>220</v>
      </c>
      <c r="D13143">
        <v>1</v>
      </c>
    </row>
    <row r="13144" spans="1:4">
      <c r="A13144">
        <v>211003</v>
      </c>
      <c r="B13144" t="s">
        <v>9642</v>
      </c>
      <c r="C13144">
        <v>31</v>
      </c>
      <c r="D13144">
        <v>1</v>
      </c>
    </row>
    <row r="13145" spans="1:4">
      <c r="A13145">
        <v>211008</v>
      </c>
      <c r="B13145" t="s">
        <v>10277</v>
      </c>
      <c r="C13145">
        <v>54</v>
      </c>
      <c r="D13145">
        <v>1</v>
      </c>
    </row>
    <row r="13146" spans="1:4">
      <c r="A13146">
        <v>211135</v>
      </c>
      <c r="B13146" t="s">
        <v>9065</v>
      </c>
      <c r="C13146">
        <v>448</v>
      </c>
      <c r="D13146">
        <v>1</v>
      </c>
    </row>
    <row r="13147" spans="1:4">
      <c r="A13147">
        <v>211189</v>
      </c>
      <c r="B13147" t="s">
        <v>9066</v>
      </c>
      <c r="C13147">
        <v>81</v>
      </c>
      <c r="D13147">
        <v>1</v>
      </c>
    </row>
    <row r="13148" spans="1:4">
      <c r="A13148">
        <v>211191</v>
      </c>
      <c r="B13148" t="s">
        <v>10949</v>
      </c>
      <c r="C13148">
        <v>147</v>
      </c>
      <c r="D13148">
        <v>2</v>
      </c>
    </row>
    <row r="13149" spans="1:4">
      <c r="A13149">
        <v>211450</v>
      </c>
      <c r="B13149" t="s">
        <v>9309</v>
      </c>
      <c r="C13149">
        <v>798</v>
      </c>
      <c r="D13149">
        <v>2</v>
      </c>
    </row>
    <row r="13150" spans="1:4">
      <c r="A13150">
        <v>211532</v>
      </c>
      <c r="B13150" t="s">
        <v>10950</v>
      </c>
      <c r="C13150">
        <v>159</v>
      </c>
      <c r="D13150">
        <v>1</v>
      </c>
    </row>
    <row r="13151" spans="1:4">
      <c r="A13151">
        <v>211552</v>
      </c>
      <c r="B13151" t="s">
        <v>413</v>
      </c>
      <c r="C13151">
        <v>164</v>
      </c>
      <c r="D13151">
        <v>1</v>
      </c>
    </row>
    <row r="13152" spans="1:4">
      <c r="A13152">
        <v>211561</v>
      </c>
      <c r="B13152" t="s">
        <v>2121</v>
      </c>
      <c r="C13152">
        <v>252</v>
      </c>
      <c r="D13152">
        <v>2</v>
      </c>
    </row>
    <row r="13153" spans="1:4">
      <c r="A13153">
        <v>211728</v>
      </c>
      <c r="B13153" t="s">
        <v>9067</v>
      </c>
      <c r="C13153">
        <v>265</v>
      </c>
      <c r="D13153">
        <v>3</v>
      </c>
    </row>
    <row r="13154" spans="1:4">
      <c r="A13154">
        <v>211745</v>
      </c>
      <c r="B13154" t="s">
        <v>2072</v>
      </c>
      <c r="C13154">
        <v>90</v>
      </c>
      <c r="D13154">
        <v>1</v>
      </c>
    </row>
    <row r="13155" spans="1:4">
      <c r="A13155">
        <v>211857</v>
      </c>
      <c r="B13155" t="s">
        <v>2109</v>
      </c>
      <c r="C13155">
        <v>55</v>
      </c>
      <c r="D13155">
        <v>1</v>
      </c>
    </row>
    <row r="13156" spans="1:4">
      <c r="A13156">
        <v>211865</v>
      </c>
      <c r="B13156" t="s">
        <v>9068</v>
      </c>
      <c r="C13156">
        <v>57</v>
      </c>
      <c r="D13156">
        <v>1</v>
      </c>
    </row>
    <row r="13157" spans="1:4">
      <c r="A13157">
        <v>211867</v>
      </c>
      <c r="B13157" t="s">
        <v>9311</v>
      </c>
      <c r="C13157">
        <v>50</v>
      </c>
      <c r="D13157">
        <v>1</v>
      </c>
    </row>
    <row r="13158" spans="1:4">
      <c r="A13158">
        <v>211868</v>
      </c>
      <c r="B13158" t="s">
        <v>11407</v>
      </c>
      <c r="C13158">
        <v>50</v>
      </c>
      <c r="D13158">
        <v>1</v>
      </c>
    </row>
    <row r="13159" spans="1:4">
      <c r="A13159">
        <v>211900</v>
      </c>
      <c r="B13159" t="s">
        <v>11408</v>
      </c>
      <c r="C13159">
        <v>118</v>
      </c>
      <c r="D13159">
        <v>2</v>
      </c>
    </row>
    <row r="13160" spans="1:4">
      <c r="A13160">
        <v>211934</v>
      </c>
      <c r="B13160" t="s">
        <v>8758</v>
      </c>
      <c r="C13160">
        <v>21</v>
      </c>
      <c r="D13160">
        <v>1</v>
      </c>
    </row>
    <row r="13161" spans="1:4">
      <c r="A13161">
        <v>211939</v>
      </c>
      <c r="B13161" t="s">
        <v>10446</v>
      </c>
      <c r="C13161">
        <v>38</v>
      </c>
      <c r="D13161">
        <v>1</v>
      </c>
    </row>
    <row r="13162" spans="1:4">
      <c r="A13162">
        <v>211940</v>
      </c>
      <c r="B13162" t="s">
        <v>9436</v>
      </c>
      <c r="C13162">
        <v>23</v>
      </c>
      <c r="D13162">
        <v>1</v>
      </c>
    </row>
    <row r="13163" spans="1:4">
      <c r="A13163">
        <v>212208</v>
      </c>
      <c r="B13163" t="s">
        <v>10618</v>
      </c>
      <c r="C13163">
        <v>64</v>
      </c>
      <c r="D13163">
        <v>1</v>
      </c>
    </row>
    <row r="13164" spans="1:4">
      <c r="A13164">
        <v>212345</v>
      </c>
      <c r="B13164" t="s">
        <v>9643</v>
      </c>
      <c r="C13164">
        <v>78</v>
      </c>
      <c r="D13164">
        <v>1</v>
      </c>
    </row>
    <row r="13165" spans="1:4">
      <c r="A13165">
        <v>212387</v>
      </c>
      <c r="B13165" t="s">
        <v>9313</v>
      </c>
      <c r="C13165">
        <v>109</v>
      </c>
      <c r="D13165">
        <v>3</v>
      </c>
    </row>
    <row r="13166" spans="1:4">
      <c r="A13166">
        <v>212420</v>
      </c>
      <c r="B13166" t="s">
        <v>10620</v>
      </c>
      <c r="C13166">
        <v>181</v>
      </c>
      <c r="D13166">
        <v>2</v>
      </c>
    </row>
    <row r="13167" spans="1:4">
      <c r="A13167">
        <v>212650</v>
      </c>
      <c r="B13167" t="s">
        <v>11409</v>
      </c>
      <c r="C13167">
        <v>228</v>
      </c>
      <c r="D13167">
        <v>1</v>
      </c>
    </row>
    <row r="13168" spans="1:4">
      <c r="A13168">
        <v>212772</v>
      </c>
      <c r="B13168" t="s">
        <v>2521</v>
      </c>
      <c r="C13168">
        <v>12410</v>
      </c>
      <c r="D13168">
        <v>8</v>
      </c>
    </row>
    <row r="13169" spans="1:4">
      <c r="A13169">
        <v>212899</v>
      </c>
      <c r="B13169" t="s">
        <v>2220</v>
      </c>
      <c r="C13169">
        <v>43</v>
      </c>
      <c r="D13169">
        <v>1</v>
      </c>
    </row>
    <row r="13170" spans="1:4">
      <c r="A13170">
        <v>212973</v>
      </c>
      <c r="B13170" t="s">
        <v>9314</v>
      </c>
      <c r="C13170">
        <v>299</v>
      </c>
      <c r="D13170">
        <v>1</v>
      </c>
    </row>
    <row r="13171" spans="1:4">
      <c r="A13171">
        <v>213118</v>
      </c>
      <c r="B13171" t="s">
        <v>711</v>
      </c>
      <c r="C13171">
        <v>379</v>
      </c>
      <c r="D13171">
        <v>1</v>
      </c>
    </row>
    <row r="13172" spans="1:4">
      <c r="A13172">
        <v>213144</v>
      </c>
      <c r="B13172" t="s">
        <v>11410</v>
      </c>
      <c r="C13172">
        <v>49</v>
      </c>
      <c r="D13172">
        <v>1</v>
      </c>
    </row>
    <row r="13173" spans="1:4">
      <c r="A13173">
        <v>213158</v>
      </c>
      <c r="B13173" t="s">
        <v>9315</v>
      </c>
      <c r="C13173">
        <v>69</v>
      </c>
      <c r="D13173">
        <v>1</v>
      </c>
    </row>
    <row r="13174" spans="1:4">
      <c r="A13174">
        <v>213158</v>
      </c>
      <c r="B13174" t="s">
        <v>9315</v>
      </c>
      <c r="C13174">
        <v>69</v>
      </c>
      <c r="D13174">
        <v>1</v>
      </c>
    </row>
    <row r="13175" spans="1:4">
      <c r="A13175">
        <v>213159</v>
      </c>
      <c r="B13175" t="s">
        <v>9482</v>
      </c>
      <c r="C13175">
        <v>55</v>
      </c>
      <c r="D13175">
        <v>1</v>
      </c>
    </row>
    <row r="13176" spans="1:4">
      <c r="A13176">
        <v>213162</v>
      </c>
      <c r="B13176" t="s">
        <v>9483</v>
      </c>
      <c r="C13176">
        <v>268</v>
      </c>
      <c r="D13176">
        <v>1</v>
      </c>
    </row>
    <row r="13177" spans="1:4">
      <c r="A13177">
        <v>213362</v>
      </c>
      <c r="B13177" t="s">
        <v>9645</v>
      </c>
      <c r="C13177">
        <v>239</v>
      </c>
      <c r="D13177">
        <v>1</v>
      </c>
    </row>
    <row r="13178" spans="1:4">
      <c r="A13178">
        <v>213815</v>
      </c>
      <c r="B13178" t="s">
        <v>2274</v>
      </c>
      <c r="C13178">
        <v>166</v>
      </c>
      <c r="D13178">
        <v>2</v>
      </c>
    </row>
    <row r="13179" spans="1:4">
      <c r="A13179">
        <v>213817</v>
      </c>
      <c r="B13179" t="s">
        <v>10626</v>
      </c>
      <c r="C13179">
        <v>108</v>
      </c>
      <c r="D13179">
        <v>1</v>
      </c>
    </row>
    <row r="13180" spans="1:4">
      <c r="A13180">
        <v>213831</v>
      </c>
      <c r="B13180" t="s">
        <v>10281</v>
      </c>
      <c r="C13180">
        <v>9</v>
      </c>
      <c r="D13180">
        <v>1</v>
      </c>
    </row>
    <row r="13181" spans="1:4">
      <c r="A13181">
        <v>213837</v>
      </c>
      <c r="B13181" t="s">
        <v>2292</v>
      </c>
      <c r="C13181">
        <v>53</v>
      </c>
      <c r="D13181">
        <v>1</v>
      </c>
    </row>
    <row r="13182" spans="1:4">
      <c r="A13182">
        <v>213888</v>
      </c>
      <c r="B13182" t="s">
        <v>3230</v>
      </c>
      <c r="C13182">
        <v>5910</v>
      </c>
      <c r="D13182">
        <v>2</v>
      </c>
    </row>
    <row r="13183" spans="1:4">
      <c r="A13183">
        <v>213888</v>
      </c>
      <c r="B13183" t="s">
        <v>3230</v>
      </c>
      <c r="C13183">
        <v>17730</v>
      </c>
      <c r="D13183">
        <v>6</v>
      </c>
    </row>
    <row r="13184" spans="1:4">
      <c r="A13184">
        <v>213931</v>
      </c>
      <c r="B13184" t="s">
        <v>8761</v>
      </c>
      <c r="C13184">
        <v>1992</v>
      </c>
      <c r="D13184">
        <v>3</v>
      </c>
    </row>
    <row r="13185" spans="1:4">
      <c r="A13185">
        <v>213931</v>
      </c>
      <c r="B13185" t="s">
        <v>8761</v>
      </c>
      <c r="C13185">
        <v>1378</v>
      </c>
      <c r="D13185">
        <v>2</v>
      </c>
    </row>
    <row r="13186" spans="1:4">
      <c r="A13186">
        <v>213994</v>
      </c>
      <c r="B13186" t="s">
        <v>9782</v>
      </c>
      <c r="C13186">
        <v>76.599999999999994</v>
      </c>
      <c r="D13186">
        <v>2</v>
      </c>
    </row>
    <row r="13187" spans="1:4">
      <c r="A13187">
        <v>214021</v>
      </c>
      <c r="B13187" t="s">
        <v>10017</v>
      </c>
      <c r="C13187">
        <v>338</v>
      </c>
      <c r="D13187">
        <v>2</v>
      </c>
    </row>
    <row r="13188" spans="1:4">
      <c r="A13188">
        <v>214052</v>
      </c>
      <c r="B13188" t="s">
        <v>8762</v>
      </c>
      <c r="C13188">
        <v>2399</v>
      </c>
      <c r="D13188">
        <v>1</v>
      </c>
    </row>
    <row r="13189" spans="1:4">
      <c r="A13189">
        <v>214120</v>
      </c>
      <c r="B13189" t="s">
        <v>2319</v>
      </c>
      <c r="C13189">
        <v>-20</v>
      </c>
      <c r="D13189">
        <v>-1</v>
      </c>
    </row>
    <row r="13190" spans="1:4">
      <c r="A13190">
        <v>214128</v>
      </c>
      <c r="B13190" t="s">
        <v>10282</v>
      </c>
      <c r="C13190">
        <v>49</v>
      </c>
      <c r="D13190">
        <v>1</v>
      </c>
    </row>
    <row r="13191" spans="1:4">
      <c r="A13191">
        <v>214245</v>
      </c>
      <c r="B13191" t="s">
        <v>11411</v>
      </c>
      <c r="C13191">
        <v>14014</v>
      </c>
      <c r="D13191">
        <v>9</v>
      </c>
    </row>
    <row r="13192" spans="1:4">
      <c r="A13192">
        <v>214447</v>
      </c>
      <c r="B13192" t="s">
        <v>11412</v>
      </c>
      <c r="C13192">
        <v>50</v>
      </c>
      <c r="D13192">
        <v>1</v>
      </c>
    </row>
    <row r="13193" spans="1:4">
      <c r="A13193">
        <v>214450</v>
      </c>
      <c r="B13193" t="s">
        <v>9485</v>
      </c>
      <c r="C13193">
        <v>46</v>
      </c>
      <c r="D13193">
        <v>1</v>
      </c>
    </row>
    <row r="13194" spans="1:4">
      <c r="A13194">
        <v>214485</v>
      </c>
      <c r="B13194" t="s">
        <v>8711</v>
      </c>
      <c r="C13194">
        <v>4890</v>
      </c>
      <c r="D13194">
        <v>10</v>
      </c>
    </row>
    <row r="13195" spans="1:4">
      <c r="A13195">
        <v>214496</v>
      </c>
      <c r="B13195" t="s">
        <v>10285</v>
      </c>
      <c r="C13195">
        <v>42</v>
      </c>
      <c r="D13195">
        <v>1</v>
      </c>
    </row>
    <row r="13196" spans="1:4">
      <c r="A13196">
        <v>214604</v>
      </c>
      <c r="B13196" t="s">
        <v>10203</v>
      </c>
      <c r="C13196">
        <v>99</v>
      </c>
      <c r="D13196">
        <v>1</v>
      </c>
    </row>
    <row r="13197" spans="1:4">
      <c r="A13197">
        <v>214676</v>
      </c>
      <c r="B13197" t="s">
        <v>8763</v>
      </c>
      <c r="C13197">
        <v>233</v>
      </c>
      <c r="D13197">
        <v>1</v>
      </c>
    </row>
    <row r="13198" spans="1:4">
      <c r="A13198">
        <v>214680</v>
      </c>
      <c r="B13198" t="s">
        <v>10630</v>
      </c>
      <c r="C13198">
        <v>189</v>
      </c>
      <c r="D13198">
        <v>1</v>
      </c>
    </row>
    <row r="13199" spans="1:4">
      <c r="A13199">
        <v>214685</v>
      </c>
      <c r="B13199" t="s">
        <v>2487</v>
      </c>
      <c r="C13199">
        <v>488</v>
      </c>
      <c r="D13199">
        <v>2</v>
      </c>
    </row>
    <row r="13200" spans="1:4">
      <c r="A13200">
        <v>214687</v>
      </c>
      <c r="B13200" t="s">
        <v>10955</v>
      </c>
      <c r="C13200">
        <v>346</v>
      </c>
      <c r="D13200">
        <v>4</v>
      </c>
    </row>
    <row r="13201" spans="1:4">
      <c r="A13201">
        <v>214855</v>
      </c>
      <c r="B13201" t="s">
        <v>9073</v>
      </c>
      <c r="C13201">
        <v>508</v>
      </c>
      <c r="D13201">
        <v>2</v>
      </c>
    </row>
    <row r="13202" spans="1:4">
      <c r="A13202">
        <v>214862</v>
      </c>
      <c r="B13202" t="s">
        <v>10632</v>
      </c>
      <c r="C13202">
        <v>43</v>
      </c>
      <c r="D13202">
        <v>1</v>
      </c>
    </row>
    <row r="13203" spans="1:4">
      <c r="A13203">
        <v>214863</v>
      </c>
      <c r="B13203" t="s">
        <v>9486</v>
      </c>
      <c r="C13203">
        <v>117</v>
      </c>
      <c r="D13203">
        <v>2</v>
      </c>
    </row>
    <row r="13204" spans="1:4">
      <c r="A13204">
        <v>214946</v>
      </c>
      <c r="B13204" t="s">
        <v>610</v>
      </c>
      <c r="C13204">
        <v>138</v>
      </c>
      <c r="D13204">
        <v>1</v>
      </c>
    </row>
    <row r="13205" spans="1:4">
      <c r="A13205">
        <v>215008</v>
      </c>
      <c r="B13205" t="s">
        <v>10448</v>
      </c>
      <c r="C13205">
        <v>129</v>
      </c>
      <c r="D13205">
        <v>1</v>
      </c>
    </row>
    <row r="13206" spans="1:4">
      <c r="A13206">
        <v>215544</v>
      </c>
      <c r="B13206" t="s">
        <v>9487</v>
      </c>
      <c r="C13206">
        <v>52.8</v>
      </c>
      <c r="D13206">
        <v>1</v>
      </c>
    </row>
    <row r="13207" spans="1:4">
      <c r="A13207">
        <v>215595</v>
      </c>
      <c r="B13207" t="s">
        <v>8767</v>
      </c>
      <c r="C13207">
        <v>529</v>
      </c>
      <c r="D13207">
        <v>3</v>
      </c>
    </row>
    <row r="13208" spans="1:4">
      <c r="A13208">
        <v>215626</v>
      </c>
      <c r="B13208" t="s">
        <v>11413</v>
      </c>
      <c r="C13208">
        <v>134</v>
      </c>
      <c r="D13208">
        <v>1</v>
      </c>
    </row>
    <row r="13209" spans="1:4">
      <c r="A13209">
        <v>215651</v>
      </c>
      <c r="B13209" t="s">
        <v>11414</v>
      </c>
      <c r="C13209">
        <v>0</v>
      </c>
      <c r="D13209">
        <v>0</v>
      </c>
    </row>
    <row r="13210" spans="1:4">
      <c r="A13210">
        <v>215683</v>
      </c>
      <c r="B13210" t="s">
        <v>11378</v>
      </c>
      <c r="C13210">
        <v>5166</v>
      </c>
      <c r="D13210">
        <v>14</v>
      </c>
    </row>
    <row r="13211" spans="1:4">
      <c r="A13211">
        <v>215687</v>
      </c>
      <c r="B13211" t="s">
        <v>10207</v>
      </c>
      <c r="C13211">
        <v>39</v>
      </c>
      <c r="D13211">
        <v>1</v>
      </c>
    </row>
    <row r="13212" spans="1:4">
      <c r="A13212">
        <v>215709</v>
      </c>
      <c r="B13212" t="s">
        <v>10122</v>
      </c>
      <c r="C13212">
        <v>249</v>
      </c>
      <c r="D13212">
        <v>1</v>
      </c>
    </row>
    <row r="13213" spans="1:4">
      <c r="A13213">
        <v>215809</v>
      </c>
      <c r="B13213" t="s">
        <v>9076</v>
      </c>
      <c r="C13213">
        <v>329</v>
      </c>
      <c r="D13213">
        <v>1</v>
      </c>
    </row>
    <row r="13214" spans="1:4">
      <c r="A13214">
        <v>215814</v>
      </c>
      <c r="B13214" t="s">
        <v>10450</v>
      </c>
      <c r="C13214">
        <v>799</v>
      </c>
      <c r="D13214">
        <v>1</v>
      </c>
    </row>
    <row r="13215" spans="1:4">
      <c r="A13215">
        <v>215978</v>
      </c>
      <c r="B13215" t="s">
        <v>2572</v>
      </c>
      <c r="C13215">
        <v>3676</v>
      </c>
      <c r="D13215">
        <v>4</v>
      </c>
    </row>
    <row r="13216" spans="1:4">
      <c r="A13216">
        <v>216170</v>
      </c>
      <c r="B13216" t="s">
        <v>9325</v>
      </c>
      <c r="C13216">
        <v>215</v>
      </c>
      <c r="D13216">
        <v>4</v>
      </c>
    </row>
    <row r="13217" spans="1:4">
      <c r="A13217">
        <v>216180</v>
      </c>
      <c r="B13217" t="s">
        <v>11415</v>
      </c>
      <c r="C13217">
        <v>185</v>
      </c>
      <c r="D13217">
        <v>1</v>
      </c>
    </row>
    <row r="13218" spans="1:4">
      <c r="A13218">
        <v>216292</v>
      </c>
      <c r="B13218" t="s">
        <v>2728</v>
      </c>
      <c r="C13218">
        <v>28.7</v>
      </c>
      <c r="D13218">
        <v>3</v>
      </c>
    </row>
    <row r="13219" spans="1:4">
      <c r="A13219">
        <v>216539</v>
      </c>
      <c r="B13219" t="s">
        <v>10289</v>
      </c>
      <c r="C13219">
        <v>69.900000000000006</v>
      </c>
      <c r="D13219">
        <v>1</v>
      </c>
    </row>
    <row r="13220" spans="1:4">
      <c r="A13220">
        <v>216675</v>
      </c>
      <c r="B13220" t="s">
        <v>10123</v>
      </c>
      <c r="C13220">
        <v>88</v>
      </c>
      <c r="D13220">
        <v>1</v>
      </c>
    </row>
    <row r="13221" spans="1:4">
      <c r="A13221">
        <v>216817</v>
      </c>
      <c r="B13221" t="s">
        <v>9491</v>
      </c>
      <c r="C13221">
        <v>523</v>
      </c>
      <c r="D13221">
        <v>1</v>
      </c>
    </row>
    <row r="13222" spans="1:4">
      <c r="A13222">
        <v>216895</v>
      </c>
      <c r="B13222" t="s">
        <v>2764</v>
      </c>
      <c r="C13222">
        <v>65</v>
      </c>
      <c r="D13222">
        <v>2</v>
      </c>
    </row>
    <row r="13223" spans="1:4">
      <c r="A13223">
        <v>216985</v>
      </c>
      <c r="B13223" t="s">
        <v>8770</v>
      </c>
      <c r="C13223">
        <v>1388</v>
      </c>
      <c r="D13223">
        <v>1</v>
      </c>
    </row>
    <row r="13224" spans="1:4">
      <c r="A13224">
        <v>217078</v>
      </c>
      <c r="B13224" t="s">
        <v>9077</v>
      </c>
      <c r="C13224">
        <v>19.8</v>
      </c>
      <c r="D13224">
        <v>2</v>
      </c>
    </row>
    <row r="13225" spans="1:4">
      <c r="A13225">
        <v>217080</v>
      </c>
      <c r="B13225" t="s">
        <v>9078</v>
      </c>
      <c r="C13225">
        <v>42.9</v>
      </c>
      <c r="D13225">
        <v>1</v>
      </c>
    </row>
    <row r="13226" spans="1:4">
      <c r="A13226">
        <v>217086</v>
      </c>
      <c r="B13226" t="s">
        <v>9493</v>
      </c>
      <c r="C13226">
        <v>99.9</v>
      </c>
      <c r="D13226">
        <v>1</v>
      </c>
    </row>
    <row r="13227" spans="1:4">
      <c r="A13227">
        <v>217123</v>
      </c>
      <c r="B13227" t="s">
        <v>2808</v>
      </c>
      <c r="C13227">
        <v>128</v>
      </c>
      <c r="D13227">
        <v>1</v>
      </c>
    </row>
    <row r="13228" spans="1:4">
      <c r="A13228">
        <v>217136</v>
      </c>
      <c r="B13228" t="s">
        <v>9326</v>
      </c>
      <c r="C13228">
        <v>413</v>
      </c>
      <c r="D13228">
        <v>7</v>
      </c>
    </row>
    <row r="13229" spans="1:4">
      <c r="A13229">
        <v>217137</v>
      </c>
      <c r="B13229" t="s">
        <v>9327</v>
      </c>
      <c r="C13229">
        <v>135</v>
      </c>
      <c r="D13229">
        <v>2</v>
      </c>
    </row>
    <row r="13230" spans="1:4">
      <c r="A13230">
        <v>217375</v>
      </c>
      <c r="B13230" t="s">
        <v>11416</v>
      </c>
      <c r="C13230">
        <v>60</v>
      </c>
      <c r="D13230">
        <v>1</v>
      </c>
    </row>
    <row r="13231" spans="1:4">
      <c r="A13231">
        <v>217378</v>
      </c>
      <c r="B13231" t="s">
        <v>10292</v>
      </c>
      <c r="C13231">
        <v>50</v>
      </c>
      <c r="D13231">
        <v>1</v>
      </c>
    </row>
    <row r="13232" spans="1:4">
      <c r="A13232">
        <v>217669</v>
      </c>
      <c r="B13232" t="s">
        <v>9329</v>
      </c>
      <c r="C13232">
        <v>1376</v>
      </c>
      <c r="D13232">
        <v>6</v>
      </c>
    </row>
    <row r="13233" spans="1:4">
      <c r="A13233">
        <v>217669</v>
      </c>
      <c r="B13233" t="s">
        <v>9329</v>
      </c>
      <c r="C13233">
        <v>506</v>
      </c>
      <c r="D13233">
        <v>2</v>
      </c>
    </row>
    <row r="13234" spans="1:4">
      <c r="A13234">
        <v>217715</v>
      </c>
      <c r="B13234" t="s">
        <v>10210</v>
      </c>
      <c r="C13234">
        <v>39</v>
      </c>
      <c r="D13234">
        <v>1</v>
      </c>
    </row>
    <row r="13235" spans="1:4">
      <c r="A13235">
        <v>217803</v>
      </c>
      <c r="B13235" t="s">
        <v>702</v>
      </c>
      <c r="C13235">
        <v>199</v>
      </c>
      <c r="D13235">
        <v>1</v>
      </c>
    </row>
    <row r="13236" spans="1:4">
      <c r="A13236">
        <v>217854</v>
      </c>
      <c r="B13236" t="s">
        <v>221</v>
      </c>
      <c r="C13236">
        <v>100</v>
      </c>
      <c r="D13236">
        <v>1</v>
      </c>
    </row>
    <row r="13237" spans="1:4">
      <c r="A13237">
        <v>217856</v>
      </c>
      <c r="B13237" t="s">
        <v>10646</v>
      </c>
      <c r="C13237">
        <v>235</v>
      </c>
      <c r="D13237">
        <v>5</v>
      </c>
    </row>
    <row r="13238" spans="1:4">
      <c r="A13238">
        <v>217982</v>
      </c>
      <c r="B13238" t="s">
        <v>2890</v>
      </c>
      <c r="C13238">
        <v>299</v>
      </c>
      <c r="D13238">
        <v>1</v>
      </c>
    </row>
    <row r="13239" spans="1:4">
      <c r="A13239">
        <v>218120</v>
      </c>
      <c r="B13239" t="s">
        <v>2903</v>
      </c>
      <c r="C13239">
        <v>24</v>
      </c>
      <c r="D13239">
        <v>1</v>
      </c>
    </row>
    <row r="13240" spans="1:4">
      <c r="A13240">
        <v>218215</v>
      </c>
      <c r="B13240" t="s">
        <v>11417</v>
      </c>
      <c r="C13240">
        <v>594</v>
      </c>
      <c r="D13240">
        <v>6</v>
      </c>
    </row>
    <row r="13241" spans="1:4">
      <c r="A13241">
        <v>218216</v>
      </c>
      <c r="B13241" t="s">
        <v>51</v>
      </c>
      <c r="C13241">
        <v>161.4</v>
      </c>
      <c r="D13241">
        <v>3</v>
      </c>
    </row>
    <row r="13242" spans="1:4">
      <c r="A13242">
        <v>218219</v>
      </c>
      <c r="B13242" t="s">
        <v>9649</v>
      </c>
      <c r="C13242">
        <v>108</v>
      </c>
      <c r="D13242">
        <v>2</v>
      </c>
    </row>
    <row r="13243" spans="1:4">
      <c r="A13243">
        <v>218222</v>
      </c>
      <c r="B13243" t="s">
        <v>9874</v>
      </c>
      <c r="C13243">
        <v>416</v>
      </c>
      <c r="D13243">
        <v>6</v>
      </c>
    </row>
    <row r="13244" spans="1:4">
      <c r="A13244">
        <v>218223</v>
      </c>
      <c r="B13244" t="s">
        <v>2989</v>
      </c>
      <c r="C13244">
        <v>-92</v>
      </c>
      <c r="D13244">
        <v>-1</v>
      </c>
    </row>
    <row r="13245" spans="1:4">
      <c r="A13245">
        <v>218225</v>
      </c>
      <c r="B13245" t="s">
        <v>10367</v>
      </c>
      <c r="C13245">
        <v>182</v>
      </c>
      <c r="D13245">
        <v>2</v>
      </c>
    </row>
    <row r="13246" spans="1:4">
      <c r="A13246">
        <v>218235</v>
      </c>
      <c r="B13246" t="s">
        <v>10211</v>
      </c>
      <c r="C13246">
        <v>72</v>
      </c>
      <c r="D13246">
        <v>1</v>
      </c>
    </row>
    <row r="13247" spans="1:4">
      <c r="A13247">
        <v>218236</v>
      </c>
      <c r="B13247" t="s">
        <v>9330</v>
      </c>
      <c r="C13247">
        <v>59</v>
      </c>
      <c r="D13247">
        <v>1</v>
      </c>
    </row>
    <row r="13248" spans="1:4">
      <c r="A13248">
        <v>218240</v>
      </c>
      <c r="B13248" t="s">
        <v>9791</v>
      </c>
      <c r="C13248">
        <v>57</v>
      </c>
      <c r="D13248">
        <v>1</v>
      </c>
    </row>
    <row r="13249" spans="1:4">
      <c r="A13249">
        <v>218264</v>
      </c>
      <c r="B13249" t="s">
        <v>10649</v>
      </c>
      <c r="C13249">
        <v>59</v>
      </c>
      <c r="D13249">
        <v>1</v>
      </c>
    </row>
    <row r="13250" spans="1:4">
      <c r="A13250">
        <v>218446</v>
      </c>
      <c r="B13250" t="s">
        <v>10650</v>
      </c>
      <c r="C13250">
        <v>1482</v>
      </c>
      <c r="D13250">
        <v>14</v>
      </c>
    </row>
    <row r="13251" spans="1:4">
      <c r="A13251">
        <v>218609</v>
      </c>
      <c r="B13251" t="s">
        <v>11273</v>
      </c>
      <c r="C13251">
        <v>88</v>
      </c>
      <c r="D13251">
        <v>1</v>
      </c>
    </row>
    <row r="13252" spans="1:4">
      <c r="A13252">
        <v>218641</v>
      </c>
      <c r="B13252" t="s">
        <v>401</v>
      </c>
      <c r="C13252">
        <v>79</v>
      </c>
      <c r="D13252">
        <v>1</v>
      </c>
    </row>
    <row r="13253" spans="1:4">
      <c r="A13253">
        <v>218700</v>
      </c>
      <c r="B13253" t="s">
        <v>10652</v>
      </c>
      <c r="C13253">
        <v>256</v>
      </c>
      <c r="D13253">
        <v>2</v>
      </c>
    </row>
    <row r="13254" spans="1:4">
      <c r="A13254">
        <v>218711</v>
      </c>
      <c r="B13254" t="s">
        <v>10966</v>
      </c>
      <c r="C13254">
        <v>107</v>
      </c>
      <c r="D13254">
        <v>1</v>
      </c>
    </row>
    <row r="13255" spans="1:4">
      <c r="A13255">
        <v>218720</v>
      </c>
      <c r="B13255" t="s">
        <v>11122</v>
      </c>
      <c r="C13255">
        <v>67</v>
      </c>
      <c r="D13255">
        <v>1</v>
      </c>
    </row>
    <row r="13256" spans="1:4">
      <c r="A13256">
        <v>218764</v>
      </c>
      <c r="B13256" t="s">
        <v>414</v>
      </c>
      <c r="C13256">
        <v>334</v>
      </c>
      <c r="D13256">
        <v>1</v>
      </c>
    </row>
    <row r="13257" spans="1:4">
      <c r="A13257">
        <v>218780</v>
      </c>
      <c r="B13257" t="s">
        <v>416</v>
      </c>
      <c r="C13257">
        <v>292</v>
      </c>
      <c r="D13257">
        <v>2</v>
      </c>
    </row>
    <row r="13258" spans="1:4">
      <c r="A13258">
        <v>218848</v>
      </c>
      <c r="B13258" t="s">
        <v>11418</v>
      </c>
      <c r="C13258">
        <v>542</v>
      </c>
      <c r="D13258">
        <v>2</v>
      </c>
    </row>
    <row r="13259" spans="1:4">
      <c r="A13259">
        <v>218853</v>
      </c>
      <c r="B13259" t="s">
        <v>523</v>
      </c>
      <c r="C13259">
        <v>1430</v>
      </c>
      <c r="D13259">
        <v>5</v>
      </c>
    </row>
    <row r="13260" spans="1:4">
      <c r="A13260">
        <v>219202</v>
      </c>
      <c r="B13260" t="s">
        <v>3092</v>
      </c>
      <c r="C13260">
        <v>150</v>
      </c>
      <c r="D13260">
        <v>1</v>
      </c>
    </row>
    <row r="13261" spans="1:4">
      <c r="A13261">
        <v>219209</v>
      </c>
      <c r="B13261" t="s">
        <v>3097</v>
      </c>
      <c r="C13261">
        <v>55</v>
      </c>
      <c r="D13261">
        <v>1</v>
      </c>
    </row>
    <row r="13262" spans="1:4">
      <c r="A13262">
        <v>219354</v>
      </c>
      <c r="B13262" t="s">
        <v>3102</v>
      </c>
      <c r="C13262">
        <v>329</v>
      </c>
      <c r="D13262">
        <v>1</v>
      </c>
    </row>
    <row r="13263" spans="1:4">
      <c r="A13263">
        <v>219435</v>
      </c>
      <c r="B13263" t="s">
        <v>3123</v>
      </c>
      <c r="C13263">
        <v>83</v>
      </c>
      <c r="D13263">
        <v>1</v>
      </c>
    </row>
    <row r="13264" spans="1:4">
      <c r="A13264">
        <v>219494</v>
      </c>
      <c r="B13264" t="s">
        <v>3395</v>
      </c>
      <c r="C13264">
        <v>41</v>
      </c>
      <c r="D13264">
        <v>1</v>
      </c>
    </row>
    <row r="13265" spans="1:4">
      <c r="A13265">
        <v>219585</v>
      </c>
      <c r="B13265" t="s">
        <v>10656</v>
      </c>
      <c r="C13265">
        <v>909</v>
      </c>
      <c r="D13265">
        <v>5</v>
      </c>
    </row>
    <row r="13266" spans="1:4">
      <c r="A13266">
        <v>219709</v>
      </c>
      <c r="B13266" t="s">
        <v>10126</v>
      </c>
      <c r="C13266">
        <v>63.2</v>
      </c>
      <c r="D13266">
        <v>1</v>
      </c>
    </row>
    <row r="13267" spans="1:4">
      <c r="A13267">
        <v>219734</v>
      </c>
      <c r="B13267" t="s">
        <v>10295</v>
      </c>
      <c r="C13267">
        <v>2340</v>
      </c>
      <c r="D13267">
        <v>8</v>
      </c>
    </row>
    <row r="13268" spans="1:4">
      <c r="A13268">
        <v>219744</v>
      </c>
      <c r="B13268" t="s">
        <v>9987</v>
      </c>
      <c r="C13268">
        <v>-26</v>
      </c>
      <c r="D13268">
        <v>0</v>
      </c>
    </row>
    <row r="13269" spans="1:4">
      <c r="A13269">
        <v>219792</v>
      </c>
      <c r="B13269" t="s">
        <v>484</v>
      </c>
      <c r="C13269">
        <v>916</v>
      </c>
      <c r="D13269">
        <v>8</v>
      </c>
    </row>
    <row r="13270" spans="1:4">
      <c r="A13270">
        <v>219797</v>
      </c>
      <c r="B13270" t="s">
        <v>10968</v>
      </c>
      <c r="C13270">
        <v>311</v>
      </c>
      <c r="D13270">
        <v>2</v>
      </c>
    </row>
    <row r="13271" spans="1:4">
      <c r="A13271">
        <v>219876</v>
      </c>
      <c r="B13271" t="s">
        <v>9498</v>
      </c>
      <c r="C13271">
        <v>618</v>
      </c>
      <c r="D13271">
        <v>2</v>
      </c>
    </row>
    <row r="13272" spans="1:4">
      <c r="A13272">
        <v>219966</v>
      </c>
      <c r="B13272" t="s">
        <v>3179</v>
      </c>
      <c r="C13272">
        <v>56</v>
      </c>
      <c r="D13272">
        <v>1</v>
      </c>
    </row>
    <row r="13273" spans="1:4">
      <c r="A13273">
        <v>220021</v>
      </c>
      <c r="B13273" t="s">
        <v>11419</v>
      </c>
      <c r="C13273">
        <v>295</v>
      </c>
      <c r="D13273">
        <v>1</v>
      </c>
    </row>
    <row r="13274" spans="1:4">
      <c r="A13274">
        <v>220029</v>
      </c>
      <c r="B13274" t="s">
        <v>11420</v>
      </c>
      <c r="C13274">
        <v>1504</v>
      </c>
      <c r="D13274">
        <v>2</v>
      </c>
    </row>
    <row r="13275" spans="1:4">
      <c r="A13275">
        <v>220041</v>
      </c>
      <c r="B13275" t="s">
        <v>9273</v>
      </c>
      <c r="C13275">
        <v>288</v>
      </c>
      <c r="D13275">
        <v>1</v>
      </c>
    </row>
    <row r="13276" spans="1:4">
      <c r="A13276">
        <v>220057</v>
      </c>
      <c r="B13276" t="s">
        <v>9988</v>
      </c>
      <c r="C13276">
        <v>125</v>
      </c>
      <c r="D13276">
        <v>1</v>
      </c>
    </row>
    <row r="13277" spans="1:4">
      <c r="A13277">
        <v>220059</v>
      </c>
      <c r="B13277" t="s">
        <v>10128</v>
      </c>
      <c r="C13277">
        <v>66</v>
      </c>
      <c r="D13277">
        <v>1</v>
      </c>
    </row>
    <row r="13278" spans="1:4">
      <c r="A13278">
        <v>220063</v>
      </c>
      <c r="B13278" t="s">
        <v>11124</v>
      </c>
      <c r="C13278">
        <v>72</v>
      </c>
      <c r="D13278">
        <v>1</v>
      </c>
    </row>
    <row r="13279" spans="1:4">
      <c r="A13279">
        <v>220065</v>
      </c>
      <c r="B13279" t="s">
        <v>10662</v>
      </c>
      <c r="C13279">
        <v>151</v>
      </c>
      <c r="D13279">
        <v>2</v>
      </c>
    </row>
    <row r="13280" spans="1:4">
      <c r="A13280">
        <v>220068</v>
      </c>
      <c r="B13280" t="s">
        <v>9499</v>
      </c>
      <c r="C13280">
        <v>73</v>
      </c>
      <c r="D13280">
        <v>1</v>
      </c>
    </row>
    <row r="13281" spans="1:4">
      <c r="A13281">
        <v>220083</v>
      </c>
      <c r="B13281" t="s">
        <v>9085</v>
      </c>
      <c r="C13281">
        <v>48</v>
      </c>
      <c r="D13281">
        <v>1</v>
      </c>
    </row>
    <row r="13282" spans="1:4">
      <c r="A13282">
        <v>220091</v>
      </c>
      <c r="B13282" t="s">
        <v>10663</v>
      </c>
      <c r="C13282">
        <v>1267</v>
      </c>
      <c r="D13282">
        <v>2</v>
      </c>
    </row>
    <row r="13283" spans="1:4">
      <c r="A13283">
        <v>220125</v>
      </c>
      <c r="B13283" t="s">
        <v>10129</v>
      </c>
      <c r="C13283">
        <v>243</v>
      </c>
      <c r="D13283">
        <v>1</v>
      </c>
    </row>
    <row r="13284" spans="1:4">
      <c r="A13284">
        <v>220129</v>
      </c>
      <c r="B13284" t="s">
        <v>9501</v>
      </c>
      <c r="C13284">
        <v>76</v>
      </c>
      <c r="D13284">
        <v>1</v>
      </c>
    </row>
    <row r="13285" spans="1:4">
      <c r="A13285">
        <v>220150</v>
      </c>
      <c r="B13285" t="s">
        <v>11277</v>
      </c>
      <c r="C13285">
        <v>182</v>
      </c>
      <c r="D13285">
        <v>1</v>
      </c>
    </row>
    <row r="13286" spans="1:4">
      <c r="A13286">
        <v>220161</v>
      </c>
      <c r="B13286" t="s">
        <v>10974</v>
      </c>
      <c r="C13286">
        <v>181</v>
      </c>
      <c r="D13286">
        <v>2</v>
      </c>
    </row>
    <row r="13287" spans="1:4">
      <c r="A13287">
        <v>220170</v>
      </c>
      <c r="B13287" t="s">
        <v>10666</v>
      </c>
      <c r="C13287">
        <v>78</v>
      </c>
      <c r="D13287">
        <v>1</v>
      </c>
    </row>
    <row r="13288" spans="1:4">
      <c r="A13288">
        <v>220187</v>
      </c>
      <c r="B13288" t="s">
        <v>9797</v>
      </c>
      <c r="C13288">
        <v>46</v>
      </c>
      <c r="D13288">
        <v>1</v>
      </c>
    </row>
    <row r="13289" spans="1:4">
      <c r="A13289">
        <v>220194</v>
      </c>
      <c r="B13289" t="s">
        <v>10668</v>
      </c>
      <c r="C13289">
        <v>134</v>
      </c>
      <c r="D13289">
        <v>2</v>
      </c>
    </row>
    <row r="13290" spans="1:4">
      <c r="A13290">
        <v>220198</v>
      </c>
      <c r="B13290" t="s">
        <v>9089</v>
      </c>
      <c r="C13290">
        <v>48</v>
      </c>
      <c r="D13290">
        <v>1</v>
      </c>
    </row>
    <row r="13291" spans="1:4">
      <c r="A13291">
        <v>220204</v>
      </c>
      <c r="B13291" t="s">
        <v>11279</v>
      </c>
      <c r="C13291">
        <v>42</v>
      </c>
      <c r="D13291">
        <v>1</v>
      </c>
    </row>
    <row r="13292" spans="1:4">
      <c r="A13292">
        <v>220207</v>
      </c>
      <c r="B13292" t="s">
        <v>11421</v>
      </c>
      <c r="C13292">
        <v>46</v>
      </c>
      <c r="D13292">
        <v>1</v>
      </c>
    </row>
    <row r="13293" spans="1:4">
      <c r="A13293">
        <v>220209</v>
      </c>
      <c r="B13293" t="s">
        <v>10976</v>
      </c>
      <c r="C13293">
        <v>112.6</v>
      </c>
      <c r="D13293">
        <v>2</v>
      </c>
    </row>
    <row r="13294" spans="1:4">
      <c r="A13294">
        <v>220214</v>
      </c>
      <c r="B13294" t="s">
        <v>11281</v>
      </c>
      <c r="C13294">
        <v>40</v>
      </c>
      <c r="D13294">
        <v>1</v>
      </c>
    </row>
    <row r="13295" spans="1:4">
      <c r="A13295">
        <v>220217</v>
      </c>
      <c r="B13295" t="s">
        <v>10670</v>
      </c>
      <c r="C13295">
        <v>41</v>
      </c>
      <c r="D13295">
        <v>1</v>
      </c>
    </row>
    <row r="13296" spans="1:4">
      <c r="A13296">
        <v>220232</v>
      </c>
      <c r="B13296" t="s">
        <v>9090</v>
      </c>
      <c r="C13296">
        <v>138</v>
      </c>
      <c r="D13296">
        <v>2</v>
      </c>
    </row>
    <row r="13297" spans="1:4">
      <c r="A13297">
        <v>220233</v>
      </c>
      <c r="B13297" t="s">
        <v>9248</v>
      </c>
      <c r="C13297">
        <v>136</v>
      </c>
      <c r="D13297">
        <v>2</v>
      </c>
    </row>
    <row r="13298" spans="1:4">
      <c r="A13298">
        <v>220235</v>
      </c>
      <c r="B13298" t="s">
        <v>10977</v>
      </c>
      <c r="C13298">
        <v>74</v>
      </c>
      <c r="D13298">
        <v>1</v>
      </c>
    </row>
    <row r="13299" spans="1:4">
      <c r="A13299">
        <v>220237</v>
      </c>
      <c r="B13299" t="s">
        <v>9505</v>
      </c>
      <c r="C13299">
        <v>49</v>
      </c>
      <c r="D13299">
        <v>1</v>
      </c>
    </row>
    <row r="13300" spans="1:4">
      <c r="A13300">
        <v>220240</v>
      </c>
      <c r="B13300" t="s">
        <v>9092</v>
      </c>
      <c r="C13300">
        <v>48</v>
      </c>
      <c r="D13300">
        <v>1</v>
      </c>
    </row>
    <row r="13301" spans="1:4">
      <c r="A13301">
        <v>220241</v>
      </c>
      <c r="B13301" t="s">
        <v>11422</v>
      </c>
      <c r="C13301">
        <v>84</v>
      </c>
      <c r="D13301">
        <v>1</v>
      </c>
    </row>
    <row r="13302" spans="1:4">
      <c r="A13302">
        <v>220254</v>
      </c>
      <c r="B13302" t="s">
        <v>8788</v>
      </c>
      <c r="C13302">
        <v>99</v>
      </c>
      <c r="D13302">
        <v>1</v>
      </c>
    </row>
    <row r="13303" spans="1:4">
      <c r="A13303">
        <v>220256</v>
      </c>
      <c r="B13303" t="s">
        <v>11128</v>
      </c>
      <c r="C13303">
        <v>189</v>
      </c>
      <c r="D13303">
        <v>1</v>
      </c>
    </row>
    <row r="13304" spans="1:4">
      <c r="A13304">
        <v>220263</v>
      </c>
      <c r="B13304" t="s">
        <v>11282</v>
      </c>
      <c r="C13304">
        <v>323</v>
      </c>
      <c r="D13304">
        <v>1</v>
      </c>
    </row>
    <row r="13305" spans="1:4">
      <c r="A13305">
        <v>220270</v>
      </c>
      <c r="B13305" t="s">
        <v>11283</v>
      </c>
      <c r="C13305">
        <v>200</v>
      </c>
      <c r="D13305">
        <v>1</v>
      </c>
    </row>
    <row r="13306" spans="1:4">
      <c r="A13306">
        <v>220402</v>
      </c>
      <c r="B13306" t="s">
        <v>542</v>
      </c>
      <c r="C13306">
        <v>492</v>
      </c>
      <c r="D13306">
        <v>2</v>
      </c>
    </row>
    <row r="13307" spans="1:4">
      <c r="A13307">
        <v>220425</v>
      </c>
      <c r="B13307" t="s">
        <v>9094</v>
      </c>
      <c r="C13307">
        <v>286</v>
      </c>
      <c r="D13307">
        <v>4</v>
      </c>
    </row>
    <row r="13308" spans="1:4">
      <c r="A13308">
        <v>220426</v>
      </c>
      <c r="B13308" t="s">
        <v>3322</v>
      </c>
      <c r="C13308">
        <v>66</v>
      </c>
      <c r="D13308">
        <v>1</v>
      </c>
    </row>
    <row r="13309" spans="1:4">
      <c r="A13309">
        <v>220452</v>
      </c>
      <c r="B13309" t="s">
        <v>11423</v>
      </c>
      <c r="C13309">
        <v>217</v>
      </c>
      <c r="D13309">
        <v>1</v>
      </c>
    </row>
    <row r="13310" spans="1:4">
      <c r="A13310">
        <v>220593</v>
      </c>
      <c r="B13310" t="s">
        <v>11424</v>
      </c>
      <c r="C13310">
        <v>24</v>
      </c>
      <c r="D13310">
        <v>1</v>
      </c>
    </row>
    <row r="13311" spans="1:4">
      <c r="A13311">
        <v>220732</v>
      </c>
      <c r="B13311" t="s">
        <v>3330</v>
      </c>
      <c r="C13311">
        <v>115</v>
      </c>
      <c r="D13311">
        <v>1</v>
      </c>
    </row>
    <row r="13312" spans="1:4">
      <c r="A13312">
        <v>221106</v>
      </c>
      <c r="B13312" t="s">
        <v>11425</v>
      </c>
      <c r="C13312">
        <v>133</v>
      </c>
      <c r="D13312">
        <v>2</v>
      </c>
    </row>
    <row r="13313" spans="1:4">
      <c r="A13313">
        <v>221152</v>
      </c>
      <c r="B13313" t="s">
        <v>11426</v>
      </c>
      <c r="C13313">
        <v>153</v>
      </c>
      <c r="D13313">
        <v>1</v>
      </c>
    </row>
    <row r="13314" spans="1:4">
      <c r="A13314">
        <v>221213</v>
      </c>
      <c r="B13314" t="s">
        <v>11138</v>
      </c>
      <c r="C13314">
        <v>176</v>
      </c>
      <c r="D13314">
        <v>1</v>
      </c>
    </row>
    <row r="13315" spans="1:4">
      <c r="A13315">
        <v>221240</v>
      </c>
      <c r="B13315" t="s">
        <v>3703</v>
      </c>
      <c r="C13315">
        <v>256</v>
      </c>
      <c r="D13315">
        <v>1</v>
      </c>
    </row>
    <row r="13316" spans="1:4">
      <c r="A13316">
        <v>221265</v>
      </c>
      <c r="B13316" t="s">
        <v>10673</v>
      </c>
      <c r="C13316">
        <v>329</v>
      </c>
      <c r="D13316">
        <v>1</v>
      </c>
    </row>
    <row r="13317" spans="1:4">
      <c r="A13317">
        <v>221303</v>
      </c>
      <c r="B13317" t="s">
        <v>9654</v>
      </c>
      <c r="C13317">
        <v>19.899999999999999</v>
      </c>
      <c r="D13317">
        <v>1</v>
      </c>
    </row>
    <row r="13318" spans="1:4">
      <c r="A13318">
        <v>221305</v>
      </c>
      <c r="B13318" t="s">
        <v>9096</v>
      </c>
      <c r="C13318">
        <v>14</v>
      </c>
      <c r="D13318">
        <v>1</v>
      </c>
    </row>
    <row r="13319" spans="1:4">
      <c r="A13319">
        <v>221496</v>
      </c>
      <c r="B13319" t="s">
        <v>11427</v>
      </c>
      <c r="C13319">
        <v>148</v>
      </c>
      <c r="D13319">
        <v>1</v>
      </c>
    </row>
    <row r="13320" spans="1:4">
      <c r="A13320">
        <v>221498</v>
      </c>
      <c r="B13320" t="s">
        <v>652</v>
      </c>
      <c r="C13320">
        <v>309</v>
      </c>
      <c r="D13320">
        <v>2</v>
      </c>
    </row>
    <row r="13321" spans="1:4">
      <c r="A13321">
        <v>221559</v>
      </c>
      <c r="B13321" t="s">
        <v>464</v>
      </c>
      <c r="C13321">
        <v>233</v>
      </c>
      <c r="D13321">
        <v>3</v>
      </c>
    </row>
    <row r="13322" spans="1:4">
      <c r="A13322">
        <v>221671</v>
      </c>
      <c r="B13322" t="s">
        <v>10677</v>
      </c>
      <c r="C13322">
        <v>55</v>
      </c>
      <c r="D13322">
        <v>1</v>
      </c>
    </row>
    <row r="13323" spans="1:4">
      <c r="A13323">
        <v>221671</v>
      </c>
      <c r="B13323" t="s">
        <v>10677</v>
      </c>
      <c r="C13323">
        <v>53</v>
      </c>
      <c r="D13323">
        <v>1</v>
      </c>
    </row>
    <row r="13324" spans="1:4">
      <c r="A13324">
        <v>222137</v>
      </c>
      <c r="B13324" t="s">
        <v>8791</v>
      </c>
      <c r="C13324">
        <v>5016</v>
      </c>
      <c r="D13324">
        <v>10</v>
      </c>
    </row>
    <row r="13325" spans="1:4">
      <c r="A13325">
        <v>222167</v>
      </c>
      <c r="B13325" t="s">
        <v>474</v>
      </c>
      <c r="C13325">
        <v>313</v>
      </c>
      <c r="D13325">
        <v>2</v>
      </c>
    </row>
    <row r="13326" spans="1:4">
      <c r="A13326">
        <v>222175</v>
      </c>
      <c r="B13326" t="s">
        <v>11428</v>
      </c>
      <c r="C13326">
        <v>110</v>
      </c>
      <c r="D13326">
        <v>1</v>
      </c>
    </row>
    <row r="13327" spans="1:4">
      <c r="A13327">
        <v>222280</v>
      </c>
      <c r="B13327" t="s">
        <v>432</v>
      </c>
      <c r="C13327">
        <v>79</v>
      </c>
      <c r="D13327">
        <v>1</v>
      </c>
    </row>
    <row r="13328" spans="1:4">
      <c r="A13328">
        <v>222359</v>
      </c>
      <c r="B13328" t="s">
        <v>3673</v>
      </c>
      <c r="C13328">
        <v>1119</v>
      </c>
      <c r="D13328">
        <v>1</v>
      </c>
    </row>
    <row r="13329" spans="1:4">
      <c r="A13329">
        <v>222408</v>
      </c>
      <c r="B13329" t="s">
        <v>11429</v>
      </c>
      <c r="C13329">
        <v>1219</v>
      </c>
      <c r="D13329">
        <v>1</v>
      </c>
    </row>
    <row r="13330" spans="1:4">
      <c r="A13330">
        <v>222409</v>
      </c>
      <c r="B13330" t="s">
        <v>86</v>
      </c>
      <c r="C13330">
        <v>635</v>
      </c>
      <c r="D13330">
        <v>3</v>
      </c>
    </row>
    <row r="13331" spans="1:4">
      <c r="A13331">
        <v>222416</v>
      </c>
      <c r="B13331" t="s">
        <v>10518</v>
      </c>
      <c r="C13331">
        <v>1756</v>
      </c>
      <c r="D13331">
        <v>3</v>
      </c>
    </row>
    <row r="13332" spans="1:4">
      <c r="A13332">
        <v>222434</v>
      </c>
      <c r="B13332" t="s">
        <v>8793</v>
      </c>
      <c r="C13332">
        <v>5148</v>
      </c>
      <c r="D13332">
        <v>1</v>
      </c>
    </row>
    <row r="13333" spans="1:4">
      <c r="A13333">
        <v>222434</v>
      </c>
      <c r="B13333" t="s">
        <v>8793</v>
      </c>
      <c r="C13333">
        <v>15747</v>
      </c>
      <c r="D13333">
        <v>3</v>
      </c>
    </row>
    <row r="13334" spans="1:4">
      <c r="A13334">
        <v>222435</v>
      </c>
      <c r="B13334" t="s">
        <v>8794</v>
      </c>
      <c r="C13334">
        <v>6538</v>
      </c>
      <c r="D13334">
        <v>2</v>
      </c>
    </row>
    <row r="13335" spans="1:4">
      <c r="A13335">
        <v>222439</v>
      </c>
      <c r="B13335" t="s">
        <v>11430</v>
      </c>
      <c r="C13335">
        <v>74</v>
      </c>
      <c r="D13335">
        <v>1</v>
      </c>
    </row>
    <row r="13336" spans="1:4">
      <c r="A13336">
        <v>222470</v>
      </c>
      <c r="B13336" t="s">
        <v>11431</v>
      </c>
      <c r="C13336">
        <v>79</v>
      </c>
      <c r="D13336">
        <v>1</v>
      </c>
    </row>
    <row r="13337" spans="1:4">
      <c r="A13337">
        <v>222471</v>
      </c>
      <c r="B13337" t="s">
        <v>11432</v>
      </c>
      <c r="C13337">
        <v>69</v>
      </c>
      <c r="D13337">
        <v>1</v>
      </c>
    </row>
    <row r="13338" spans="1:4">
      <c r="A13338">
        <v>222476</v>
      </c>
      <c r="B13338" t="s">
        <v>11433</v>
      </c>
      <c r="C13338">
        <v>39</v>
      </c>
      <c r="D13338">
        <v>1</v>
      </c>
    </row>
    <row r="13339" spans="1:4">
      <c r="A13339">
        <v>222483</v>
      </c>
      <c r="B13339" t="s">
        <v>9511</v>
      </c>
      <c r="C13339">
        <v>40</v>
      </c>
      <c r="D13339">
        <v>1</v>
      </c>
    </row>
    <row r="13340" spans="1:4">
      <c r="A13340">
        <v>222492</v>
      </c>
      <c r="B13340" t="s">
        <v>11434</v>
      </c>
      <c r="C13340">
        <v>99</v>
      </c>
      <c r="D13340">
        <v>1</v>
      </c>
    </row>
    <row r="13341" spans="1:4">
      <c r="A13341">
        <v>222502</v>
      </c>
      <c r="B13341" t="s">
        <v>3696</v>
      </c>
      <c r="C13341">
        <v>111</v>
      </c>
      <c r="D13341">
        <v>1</v>
      </c>
    </row>
    <row r="13342" spans="1:4">
      <c r="A13342">
        <v>222561</v>
      </c>
      <c r="B13342" t="s">
        <v>11435</v>
      </c>
      <c r="C13342">
        <v>229</v>
      </c>
      <c r="D13342">
        <v>1</v>
      </c>
    </row>
    <row r="13343" spans="1:4">
      <c r="A13343">
        <v>222622</v>
      </c>
      <c r="B13343" t="s">
        <v>10898</v>
      </c>
      <c r="C13343">
        <v>49</v>
      </c>
      <c r="D13343">
        <v>1</v>
      </c>
    </row>
    <row r="13344" spans="1:4">
      <c r="A13344">
        <v>222627</v>
      </c>
      <c r="B13344" t="s">
        <v>10682</v>
      </c>
      <c r="C13344">
        <v>51</v>
      </c>
      <c r="D13344">
        <v>1</v>
      </c>
    </row>
    <row r="13345" spans="1:4">
      <c r="A13345">
        <v>222716</v>
      </c>
      <c r="B13345" t="s">
        <v>8796</v>
      </c>
      <c r="C13345">
        <v>33.9</v>
      </c>
      <c r="D13345">
        <v>1</v>
      </c>
    </row>
    <row r="13346" spans="1:4">
      <c r="A13346">
        <v>222750</v>
      </c>
      <c r="B13346" t="s">
        <v>9514</v>
      </c>
      <c r="C13346">
        <v>24.9</v>
      </c>
      <c r="D13346">
        <v>1</v>
      </c>
    </row>
    <row r="13347" spans="1:4">
      <c r="A13347">
        <v>222850</v>
      </c>
      <c r="B13347" t="s">
        <v>10984</v>
      </c>
      <c r="C13347">
        <v>578</v>
      </c>
      <c r="D13347">
        <v>1</v>
      </c>
    </row>
    <row r="13348" spans="1:4">
      <c r="A13348">
        <v>222940</v>
      </c>
      <c r="B13348" t="s">
        <v>8797</v>
      </c>
      <c r="C13348">
        <v>2065</v>
      </c>
      <c r="D13348">
        <v>6</v>
      </c>
    </row>
    <row r="13349" spans="1:4">
      <c r="A13349">
        <v>222941</v>
      </c>
      <c r="B13349" t="s">
        <v>9102</v>
      </c>
      <c r="C13349">
        <v>502</v>
      </c>
      <c r="D13349">
        <v>5</v>
      </c>
    </row>
    <row r="13350" spans="1:4">
      <c r="A13350">
        <v>222942</v>
      </c>
      <c r="B13350" t="s">
        <v>3794</v>
      </c>
      <c r="C13350">
        <v>125</v>
      </c>
      <c r="D13350">
        <v>1</v>
      </c>
    </row>
    <row r="13351" spans="1:4">
      <c r="A13351">
        <v>222943</v>
      </c>
      <c r="B13351" t="s">
        <v>3795</v>
      </c>
      <c r="C13351">
        <v>248</v>
      </c>
      <c r="D13351">
        <v>2</v>
      </c>
    </row>
    <row r="13352" spans="1:4">
      <c r="A13352">
        <v>222944</v>
      </c>
      <c r="B13352" t="s">
        <v>9916</v>
      </c>
      <c r="C13352">
        <v>312.8</v>
      </c>
      <c r="D13352">
        <v>9</v>
      </c>
    </row>
    <row r="13353" spans="1:4">
      <c r="A13353">
        <v>223009</v>
      </c>
      <c r="B13353" t="s">
        <v>9658</v>
      </c>
      <c r="C13353">
        <v>101</v>
      </c>
      <c r="D13353">
        <v>2</v>
      </c>
    </row>
    <row r="13354" spans="1:4">
      <c r="A13354">
        <v>223040</v>
      </c>
      <c r="B13354" t="s">
        <v>10686</v>
      </c>
      <c r="C13354">
        <v>-204</v>
      </c>
      <c r="D13354">
        <v>-6</v>
      </c>
    </row>
    <row r="13355" spans="1:4">
      <c r="A13355">
        <v>223272</v>
      </c>
      <c r="B13355" t="s">
        <v>11143</v>
      </c>
      <c r="C13355">
        <v>3576</v>
      </c>
      <c r="D13355">
        <v>2</v>
      </c>
    </row>
    <row r="13356" spans="1:4">
      <c r="A13356">
        <v>223273</v>
      </c>
      <c r="B13356" t="s">
        <v>11144</v>
      </c>
      <c r="C13356">
        <v>2188</v>
      </c>
      <c r="D13356">
        <v>1</v>
      </c>
    </row>
    <row r="13357" spans="1:4">
      <c r="A13357">
        <v>223330</v>
      </c>
      <c r="B13357" t="s">
        <v>10687</v>
      </c>
      <c r="C13357">
        <v>767</v>
      </c>
      <c r="D13357">
        <v>1</v>
      </c>
    </row>
    <row r="13358" spans="1:4">
      <c r="A13358">
        <v>223389</v>
      </c>
      <c r="B13358" t="s">
        <v>9347</v>
      </c>
      <c r="C13358">
        <v>209</v>
      </c>
      <c r="D13358">
        <v>1</v>
      </c>
    </row>
    <row r="13359" spans="1:4">
      <c r="A13359">
        <v>223507</v>
      </c>
      <c r="B13359" t="s">
        <v>11145</v>
      </c>
      <c r="C13359">
        <v>91</v>
      </c>
      <c r="D13359">
        <v>3</v>
      </c>
    </row>
    <row r="13360" spans="1:4">
      <c r="A13360">
        <v>223647</v>
      </c>
      <c r="B13360" t="s">
        <v>9105</v>
      </c>
      <c r="C13360">
        <v>573</v>
      </c>
      <c r="D13360">
        <v>2</v>
      </c>
    </row>
    <row r="13361" spans="1:4">
      <c r="A13361">
        <v>223654</v>
      </c>
      <c r="B13361" t="s">
        <v>9106</v>
      </c>
      <c r="C13361">
        <v>498</v>
      </c>
      <c r="D13361">
        <v>2</v>
      </c>
    </row>
    <row r="13362" spans="1:4">
      <c r="A13362">
        <v>223714</v>
      </c>
      <c r="B13362" t="s">
        <v>3914</v>
      </c>
      <c r="C13362">
        <v>59</v>
      </c>
      <c r="D13362">
        <v>1</v>
      </c>
    </row>
    <row r="13363" spans="1:4">
      <c r="A13363">
        <v>223853</v>
      </c>
      <c r="B13363" t="s">
        <v>10689</v>
      </c>
      <c r="C13363">
        <v>670</v>
      </c>
      <c r="D13363">
        <v>3</v>
      </c>
    </row>
    <row r="13364" spans="1:4">
      <c r="A13364">
        <v>223866</v>
      </c>
      <c r="B13364" t="s">
        <v>3930</v>
      </c>
      <c r="C13364">
        <v>251</v>
      </c>
      <c r="D13364">
        <v>2</v>
      </c>
    </row>
    <row r="13365" spans="1:4">
      <c r="A13365">
        <v>223867</v>
      </c>
      <c r="B13365" t="s">
        <v>3931</v>
      </c>
      <c r="C13365">
        <v>153</v>
      </c>
      <c r="D13365">
        <v>1</v>
      </c>
    </row>
    <row r="13366" spans="1:4">
      <c r="A13366">
        <v>223868</v>
      </c>
      <c r="B13366" t="s">
        <v>3932</v>
      </c>
      <c r="C13366">
        <v>215</v>
      </c>
      <c r="D13366">
        <v>1</v>
      </c>
    </row>
    <row r="13367" spans="1:4">
      <c r="A13367">
        <v>223945</v>
      </c>
      <c r="B13367" t="s">
        <v>3943</v>
      </c>
      <c r="C13367">
        <v>58</v>
      </c>
      <c r="D13367">
        <v>1</v>
      </c>
    </row>
    <row r="13368" spans="1:4">
      <c r="A13368">
        <v>223966</v>
      </c>
      <c r="B13368" t="s">
        <v>10377</v>
      </c>
      <c r="C13368">
        <v>490</v>
      </c>
      <c r="D13368">
        <v>2</v>
      </c>
    </row>
    <row r="13369" spans="1:4">
      <c r="A13369">
        <v>224089</v>
      </c>
      <c r="B13369" t="s">
        <v>9802</v>
      </c>
      <c r="C13369">
        <v>3729</v>
      </c>
      <c r="D13369">
        <v>7</v>
      </c>
    </row>
    <row r="13370" spans="1:4">
      <c r="A13370">
        <v>224105</v>
      </c>
      <c r="B13370" t="s">
        <v>9516</v>
      </c>
      <c r="C13370">
        <v>318</v>
      </c>
      <c r="D13370">
        <v>1</v>
      </c>
    </row>
    <row r="13371" spans="1:4">
      <c r="A13371">
        <v>224129</v>
      </c>
      <c r="B13371" t="s">
        <v>11436</v>
      </c>
      <c r="C13371">
        <v>173</v>
      </c>
      <c r="D13371">
        <v>1</v>
      </c>
    </row>
    <row r="13372" spans="1:4">
      <c r="A13372">
        <v>224199</v>
      </c>
      <c r="B13372" t="s">
        <v>10692</v>
      </c>
      <c r="C13372">
        <v>346</v>
      </c>
      <c r="D13372">
        <v>4</v>
      </c>
    </row>
    <row r="13373" spans="1:4">
      <c r="A13373">
        <v>224202</v>
      </c>
      <c r="B13373" t="s">
        <v>10899</v>
      </c>
      <c r="C13373">
        <v>85</v>
      </c>
      <c r="D13373">
        <v>1</v>
      </c>
    </row>
    <row r="13374" spans="1:4">
      <c r="A13374">
        <v>224264</v>
      </c>
      <c r="B13374" t="s">
        <v>9803</v>
      </c>
      <c r="C13374">
        <v>42</v>
      </c>
      <c r="D13374">
        <v>1</v>
      </c>
    </row>
    <row r="13375" spans="1:4">
      <c r="A13375">
        <v>224269</v>
      </c>
      <c r="B13375" t="s">
        <v>11437</v>
      </c>
      <c r="C13375">
        <v>266</v>
      </c>
      <c r="D13375">
        <v>1</v>
      </c>
    </row>
    <row r="13376" spans="1:4">
      <c r="A13376">
        <v>224288</v>
      </c>
      <c r="B13376" t="s">
        <v>9354</v>
      </c>
      <c r="C13376">
        <v>165</v>
      </c>
      <c r="D13376">
        <v>1</v>
      </c>
    </row>
    <row r="13377" spans="1:4">
      <c r="A13377">
        <v>224307</v>
      </c>
      <c r="B13377" t="s">
        <v>11438</v>
      </c>
      <c r="C13377">
        <v>80</v>
      </c>
      <c r="D13377">
        <v>1</v>
      </c>
    </row>
    <row r="13378" spans="1:4">
      <c r="A13378">
        <v>224308</v>
      </c>
      <c r="B13378" t="s">
        <v>10458</v>
      </c>
      <c r="C13378">
        <v>116</v>
      </c>
      <c r="D13378">
        <v>1</v>
      </c>
    </row>
    <row r="13379" spans="1:4">
      <c r="A13379">
        <v>224318</v>
      </c>
      <c r="B13379" t="s">
        <v>11439</v>
      </c>
      <c r="C13379">
        <v>709</v>
      </c>
      <c r="D13379">
        <v>1</v>
      </c>
    </row>
    <row r="13380" spans="1:4">
      <c r="A13380">
        <v>224396</v>
      </c>
      <c r="B13380" t="s">
        <v>8801</v>
      </c>
      <c r="C13380">
        <v>1178</v>
      </c>
      <c r="D13380">
        <v>13</v>
      </c>
    </row>
    <row r="13381" spans="1:4">
      <c r="A13381">
        <v>224397</v>
      </c>
      <c r="B13381" t="s">
        <v>8802</v>
      </c>
      <c r="C13381">
        <v>1034</v>
      </c>
      <c r="D13381">
        <v>8</v>
      </c>
    </row>
    <row r="13382" spans="1:4">
      <c r="A13382">
        <v>224399</v>
      </c>
      <c r="B13382" t="s">
        <v>9250</v>
      </c>
      <c r="C13382">
        <v>956</v>
      </c>
      <c r="D13382">
        <v>9</v>
      </c>
    </row>
    <row r="13383" spans="1:4">
      <c r="A13383">
        <v>224400</v>
      </c>
      <c r="B13383" t="s">
        <v>4052</v>
      </c>
      <c r="C13383">
        <v>53</v>
      </c>
      <c r="D13383">
        <v>1</v>
      </c>
    </row>
    <row r="13384" spans="1:4">
      <c r="A13384">
        <v>224401</v>
      </c>
      <c r="B13384" t="s">
        <v>9355</v>
      </c>
      <c r="C13384">
        <v>156</v>
      </c>
      <c r="D13384">
        <v>2</v>
      </c>
    </row>
    <row r="13385" spans="1:4">
      <c r="A13385">
        <v>224490</v>
      </c>
      <c r="B13385" t="s">
        <v>11150</v>
      </c>
      <c r="C13385">
        <v>438</v>
      </c>
      <c r="D13385">
        <v>2</v>
      </c>
    </row>
    <row r="13386" spans="1:4">
      <c r="A13386">
        <v>224490</v>
      </c>
      <c r="B13386" t="s">
        <v>11150</v>
      </c>
      <c r="C13386">
        <v>4828</v>
      </c>
      <c r="D13386">
        <v>22</v>
      </c>
    </row>
    <row r="13387" spans="1:4">
      <c r="A13387">
        <v>224522</v>
      </c>
      <c r="B13387" t="s">
        <v>4246</v>
      </c>
      <c r="C13387">
        <v>2749</v>
      </c>
      <c r="D13387">
        <v>1</v>
      </c>
    </row>
    <row r="13388" spans="1:4">
      <c r="A13388">
        <v>224673</v>
      </c>
      <c r="B13388" t="s">
        <v>513</v>
      </c>
      <c r="C13388">
        <v>1040</v>
      </c>
      <c r="D13388">
        <v>3</v>
      </c>
    </row>
    <row r="13389" spans="1:4">
      <c r="A13389">
        <v>224678</v>
      </c>
      <c r="B13389" t="s">
        <v>8803</v>
      </c>
      <c r="C13389">
        <v>116</v>
      </c>
      <c r="D13389">
        <v>2</v>
      </c>
    </row>
    <row r="13390" spans="1:4">
      <c r="A13390">
        <v>224799</v>
      </c>
      <c r="B13390" t="s">
        <v>8806</v>
      </c>
      <c r="C13390">
        <v>198</v>
      </c>
      <c r="D13390">
        <v>1</v>
      </c>
    </row>
    <row r="13391" spans="1:4">
      <c r="A13391">
        <v>224858</v>
      </c>
      <c r="B13391" t="s">
        <v>11440</v>
      </c>
      <c r="C13391">
        <v>274</v>
      </c>
      <c r="D13391">
        <v>1</v>
      </c>
    </row>
    <row r="13392" spans="1:4">
      <c r="A13392">
        <v>224862</v>
      </c>
      <c r="B13392" t="s">
        <v>9113</v>
      </c>
      <c r="C13392">
        <v>557</v>
      </c>
      <c r="D13392">
        <v>6</v>
      </c>
    </row>
    <row r="13393" spans="1:4">
      <c r="A13393">
        <v>224975</v>
      </c>
      <c r="B13393" t="s">
        <v>10698</v>
      </c>
      <c r="C13393">
        <v>47</v>
      </c>
      <c r="D13393">
        <v>2</v>
      </c>
    </row>
    <row r="13394" spans="1:4">
      <c r="A13394">
        <v>224976</v>
      </c>
      <c r="B13394" t="s">
        <v>9114</v>
      </c>
      <c r="C13394">
        <v>140</v>
      </c>
      <c r="D13394">
        <v>6</v>
      </c>
    </row>
    <row r="13395" spans="1:4">
      <c r="A13395">
        <v>224978</v>
      </c>
      <c r="B13395" t="s">
        <v>9358</v>
      </c>
      <c r="C13395">
        <v>1480</v>
      </c>
      <c r="D13395">
        <v>1</v>
      </c>
    </row>
    <row r="13396" spans="1:4">
      <c r="A13396">
        <v>225013</v>
      </c>
      <c r="B13396" t="s">
        <v>8808</v>
      </c>
      <c r="C13396">
        <v>726</v>
      </c>
      <c r="D13396">
        <v>4</v>
      </c>
    </row>
    <row r="13397" spans="1:4">
      <c r="A13397">
        <v>225032</v>
      </c>
      <c r="B13397" t="s">
        <v>10350</v>
      </c>
      <c r="C13397">
        <v>413.5</v>
      </c>
      <c r="D13397">
        <v>5</v>
      </c>
    </row>
    <row r="13398" spans="1:4">
      <c r="A13398">
        <v>225152</v>
      </c>
      <c r="B13398" t="s">
        <v>8809</v>
      </c>
      <c r="C13398">
        <v>50</v>
      </c>
      <c r="D13398">
        <v>1</v>
      </c>
    </row>
    <row r="13399" spans="1:4">
      <c r="A13399">
        <v>225153</v>
      </c>
      <c r="B13399" t="s">
        <v>11441</v>
      </c>
      <c r="C13399">
        <v>80</v>
      </c>
      <c r="D13399">
        <v>1</v>
      </c>
    </row>
    <row r="13400" spans="1:4">
      <c r="A13400">
        <v>225177</v>
      </c>
      <c r="B13400" t="s">
        <v>9115</v>
      </c>
      <c r="C13400">
        <v>24</v>
      </c>
      <c r="D13400">
        <v>2</v>
      </c>
    </row>
    <row r="13401" spans="1:4">
      <c r="A13401">
        <v>225178</v>
      </c>
      <c r="B13401" t="s">
        <v>4194</v>
      </c>
      <c r="C13401">
        <v>49</v>
      </c>
      <c r="D13401">
        <v>1</v>
      </c>
    </row>
    <row r="13402" spans="1:4">
      <c r="A13402">
        <v>225319</v>
      </c>
      <c r="B13402" t="s">
        <v>4835</v>
      </c>
      <c r="C13402">
        <v>1820</v>
      </c>
      <c r="D13402">
        <v>1</v>
      </c>
    </row>
    <row r="13403" spans="1:4">
      <c r="A13403">
        <v>225320</v>
      </c>
      <c r="B13403" t="s">
        <v>4836</v>
      </c>
      <c r="C13403">
        <v>0</v>
      </c>
      <c r="D13403">
        <v>0</v>
      </c>
    </row>
    <row r="13404" spans="1:4">
      <c r="A13404">
        <v>225359</v>
      </c>
      <c r="B13404" t="s">
        <v>8810</v>
      </c>
      <c r="C13404">
        <v>8260</v>
      </c>
      <c r="D13404">
        <v>7</v>
      </c>
    </row>
    <row r="13405" spans="1:4">
      <c r="A13405">
        <v>225360</v>
      </c>
      <c r="B13405" t="s">
        <v>4212</v>
      </c>
      <c r="C13405">
        <v>101</v>
      </c>
      <c r="D13405">
        <v>1</v>
      </c>
    </row>
    <row r="13406" spans="1:4">
      <c r="A13406">
        <v>225363</v>
      </c>
      <c r="B13406" t="s">
        <v>4215</v>
      </c>
      <c r="C13406">
        <v>446</v>
      </c>
      <c r="D13406">
        <v>2</v>
      </c>
    </row>
    <row r="13407" spans="1:4">
      <c r="A13407">
        <v>225365</v>
      </c>
      <c r="B13407" t="s">
        <v>4217</v>
      </c>
      <c r="C13407">
        <v>148</v>
      </c>
      <c r="D13407">
        <v>1</v>
      </c>
    </row>
    <row r="13408" spans="1:4">
      <c r="A13408">
        <v>225395</v>
      </c>
      <c r="B13408" t="s">
        <v>11442</v>
      </c>
      <c r="C13408">
        <v>3696</v>
      </c>
      <c r="D13408">
        <v>12</v>
      </c>
    </row>
    <row r="13409" spans="1:4">
      <c r="A13409">
        <v>225469</v>
      </c>
      <c r="B13409" t="s">
        <v>9918</v>
      </c>
      <c r="C13409">
        <v>258</v>
      </c>
      <c r="D13409">
        <v>1</v>
      </c>
    </row>
    <row r="13410" spans="1:4">
      <c r="A13410">
        <v>225600</v>
      </c>
      <c r="B13410" t="s">
        <v>11443</v>
      </c>
      <c r="C13410">
        <v>41</v>
      </c>
      <c r="D13410">
        <v>1</v>
      </c>
    </row>
    <row r="13411" spans="1:4">
      <c r="A13411">
        <v>225649</v>
      </c>
      <c r="B13411" t="s">
        <v>9663</v>
      </c>
      <c r="C13411">
        <v>36.799999999999997</v>
      </c>
      <c r="D13411">
        <v>2</v>
      </c>
    </row>
    <row r="13412" spans="1:4">
      <c r="A13412">
        <v>225649</v>
      </c>
      <c r="B13412" t="s">
        <v>9663</v>
      </c>
      <c r="C13412">
        <v>19.899999999999999</v>
      </c>
      <c r="D13412">
        <v>1</v>
      </c>
    </row>
    <row r="13413" spans="1:4">
      <c r="A13413">
        <v>225649</v>
      </c>
      <c r="B13413" t="s">
        <v>9663</v>
      </c>
      <c r="C13413">
        <v>16.899999999999999</v>
      </c>
      <c r="D13413">
        <v>1</v>
      </c>
    </row>
    <row r="13414" spans="1:4">
      <c r="A13414">
        <v>225666</v>
      </c>
      <c r="B13414" t="s">
        <v>47</v>
      </c>
      <c r="C13414">
        <v>653</v>
      </c>
      <c r="D13414">
        <v>2</v>
      </c>
    </row>
    <row r="13415" spans="1:4">
      <c r="A13415">
        <v>225670</v>
      </c>
      <c r="B13415" t="s">
        <v>9274</v>
      </c>
      <c r="C13415">
        <v>207</v>
      </c>
      <c r="D13415">
        <v>1</v>
      </c>
    </row>
    <row r="13416" spans="1:4">
      <c r="A13416">
        <v>225672</v>
      </c>
      <c r="B13416" t="s">
        <v>470</v>
      </c>
      <c r="C13416">
        <v>297</v>
      </c>
      <c r="D13416">
        <v>1</v>
      </c>
    </row>
    <row r="13417" spans="1:4">
      <c r="A13417">
        <v>225693</v>
      </c>
      <c r="B13417" t="s">
        <v>8812</v>
      </c>
      <c r="C13417">
        <v>108</v>
      </c>
      <c r="D13417">
        <v>1</v>
      </c>
    </row>
    <row r="13418" spans="1:4">
      <c r="A13418">
        <v>225963</v>
      </c>
      <c r="B13418" t="s">
        <v>4287</v>
      </c>
      <c r="C13418">
        <v>594</v>
      </c>
      <c r="D13418">
        <v>6</v>
      </c>
    </row>
    <row r="13419" spans="1:4">
      <c r="A13419">
        <v>226046</v>
      </c>
      <c r="B13419" t="s">
        <v>10380</v>
      </c>
      <c r="C13419">
        <v>1088</v>
      </c>
      <c r="D13419">
        <v>1</v>
      </c>
    </row>
    <row r="13420" spans="1:4">
      <c r="A13420">
        <v>226250</v>
      </c>
      <c r="B13420" t="s">
        <v>11444</v>
      </c>
      <c r="C13420">
        <v>239</v>
      </c>
      <c r="D13420">
        <v>1</v>
      </c>
    </row>
    <row r="13421" spans="1:4">
      <c r="A13421">
        <v>226987</v>
      </c>
      <c r="B13421" t="s">
        <v>4479</v>
      </c>
      <c r="C13421">
        <v>66</v>
      </c>
      <c r="D13421">
        <v>1</v>
      </c>
    </row>
    <row r="13422" spans="1:4">
      <c r="A13422">
        <v>227014</v>
      </c>
      <c r="B13422" t="s">
        <v>9276</v>
      </c>
      <c r="C13422">
        <v>218</v>
      </c>
      <c r="D13422">
        <v>2</v>
      </c>
    </row>
    <row r="13423" spans="1:4">
      <c r="A13423">
        <v>227018</v>
      </c>
      <c r="B13423" t="s">
        <v>8818</v>
      </c>
      <c r="C13423">
        <v>151</v>
      </c>
      <c r="D13423">
        <v>2</v>
      </c>
    </row>
    <row r="13424" spans="1:4">
      <c r="A13424">
        <v>227019</v>
      </c>
      <c r="B13424" t="s">
        <v>4631</v>
      </c>
      <c r="C13424">
        <v>168</v>
      </c>
      <c r="D13424">
        <v>2</v>
      </c>
    </row>
    <row r="13425" spans="1:4">
      <c r="A13425">
        <v>227020</v>
      </c>
      <c r="B13425" t="s">
        <v>10996</v>
      </c>
      <c r="C13425">
        <v>85</v>
      </c>
      <c r="D13425">
        <v>1</v>
      </c>
    </row>
    <row r="13426" spans="1:4">
      <c r="A13426">
        <v>227023</v>
      </c>
      <c r="B13426" t="s">
        <v>10041</v>
      </c>
      <c r="C13426">
        <v>82</v>
      </c>
      <c r="D13426">
        <v>1</v>
      </c>
    </row>
    <row r="13427" spans="1:4">
      <c r="A13427">
        <v>227024</v>
      </c>
      <c r="B13427" t="s">
        <v>9119</v>
      </c>
      <c r="C13427">
        <v>404</v>
      </c>
      <c r="D13427">
        <v>3</v>
      </c>
    </row>
    <row r="13428" spans="1:4">
      <c r="A13428">
        <v>227028</v>
      </c>
      <c r="B13428" t="s">
        <v>9120</v>
      </c>
      <c r="C13428">
        <v>99</v>
      </c>
      <c r="D13428">
        <v>2</v>
      </c>
    </row>
    <row r="13429" spans="1:4">
      <c r="A13429">
        <v>227032</v>
      </c>
      <c r="B13429" t="s">
        <v>10382</v>
      </c>
      <c r="C13429">
        <v>167</v>
      </c>
      <c r="D13429">
        <v>2</v>
      </c>
    </row>
    <row r="13430" spans="1:4">
      <c r="A13430">
        <v>227135</v>
      </c>
      <c r="B13430" t="s">
        <v>9522</v>
      </c>
      <c r="C13430">
        <v>598</v>
      </c>
      <c r="D13430">
        <v>1</v>
      </c>
    </row>
    <row r="13431" spans="1:4">
      <c r="A13431">
        <v>227425</v>
      </c>
      <c r="B13431" t="s">
        <v>11445</v>
      </c>
      <c r="C13431">
        <v>1199</v>
      </c>
      <c r="D13431">
        <v>1</v>
      </c>
    </row>
    <row r="13432" spans="1:4">
      <c r="A13432">
        <v>227567</v>
      </c>
      <c r="B13432" t="s">
        <v>11446</v>
      </c>
      <c r="C13432">
        <v>3433</v>
      </c>
      <c r="D13432">
        <v>1</v>
      </c>
    </row>
    <row r="13433" spans="1:4">
      <c r="A13433">
        <v>227697</v>
      </c>
      <c r="B13433" t="s">
        <v>9124</v>
      </c>
      <c r="C13433">
        <v>578</v>
      </c>
      <c r="D13433">
        <v>1</v>
      </c>
    </row>
    <row r="13434" spans="1:4">
      <c r="A13434">
        <v>227952</v>
      </c>
      <c r="B13434" t="s">
        <v>9369</v>
      </c>
      <c r="C13434">
        <v>187</v>
      </c>
      <c r="D13434">
        <v>1</v>
      </c>
    </row>
    <row r="13435" spans="1:4">
      <c r="A13435">
        <v>227960</v>
      </c>
      <c r="B13435" t="s">
        <v>9526</v>
      </c>
      <c r="C13435">
        <v>314</v>
      </c>
      <c r="D13435">
        <v>4</v>
      </c>
    </row>
    <row r="13436" spans="1:4">
      <c r="A13436">
        <v>227961</v>
      </c>
      <c r="B13436" t="s">
        <v>9527</v>
      </c>
      <c r="C13436">
        <v>85</v>
      </c>
      <c r="D13436">
        <v>1</v>
      </c>
    </row>
    <row r="13437" spans="1:4">
      <c r="A13437">
        <v>228039</v>
      </c>
      <c r="B13437" t="s">
        <v>5248</v>
      </c>
      <c r="C13437">
        <v>2669</v>
      </c>
      <c r="D13437">
        <v>1</v>
      </c>
    </row>
    <row r="13438" spans="1:4">
      <c r="A13438">
        <v>228101</v>
      </c>
      <c r="B13438" t="s">
        <v>10138</v>
      </c>
      <c r="C13438">
        <v>0</v>
      </c>
      <c r="D13438">
        <v>0</v>
      </c>
    </row>
    <row r="13439" spans="1:4">
      <c r="A13439">
        <v>228171</v>
      </c>
      <c r="B13439" t="s">
        <v>10715</v>
      </c>
      <c r="C13439">
        <v>48</v>
      </c>
      <c r="D13439">
        <v>1</v>
      </c>
    </row>
    <row r="13440" spans="1:4">
      <c r="A13440">
        <v>228178</v>
      </c>
      <c r="B13440" t="s">
        <v>10386</v>
      </c>
      <c r="C13440">
        <v>83</v>
      </c>
      <c r="D13440">
        <v>1</v>
      </c>
    </row>
    <row r="13441" spans="1:4">
      <c r="A13441">
        <v>228179</v>
      </c>
      <c r="B13441" t="s">
        <v>9370</v>
      </c>
      <c r="C13441">
        <v>940</v>
      </c>
      <c r="D13441">
        <v>5</v>
      </c>
    </row>
    <row r="13442" spans="1:4">
      <c r="A13442">
        <v>228199</v>
      </c>
      <c r="B13442" t="s">
        <v>639</v>
      </c>
      <c r="C13442">
        <v>776</v>
      </c>
      <c r="D13442">
        <v>3</v>
      </c>
    </row>
    <row r="13443" spans="1:4">
      <c r="A13443">
        <v>228320</v>
      </c>
      <c r="B13443" t="s">
        <v>475</v>
      </c>
      <c r="C13443">
        <v>285</v>
      </c>
      <c r="D13443">
        <v>2</v>
      </c>
    </row>
    <row r="13444" spans="1:4">
      <c r="A13444">
        <v>228336</v>
      </c>
      <c r="B13444" t="s">
        <v>10717</v>
      </c>
      <c r="C13444">
        <v>726</v>
      </c>
      <c r="D13444">
        <v>4</v>
      </c>
    </row>
    <row r="13445" spans="1:4">
      <c r="A13445">
        <v>228354</v>
      </c>
      <c r="B13445" t="s">
        <v>9529</v>
      </c>
      <c r="C13445">
        <v>119</v>
      </c>
      <c r="D13445">
        <v>1</v>
      </c>
    </row>
    <row r="13446" spans="1:4">
      <c r="A13446">
        <v>228355</v>
      </c>
      <c r="B13446" t="s">
        <v>9868</v>
      </c>
      <c r="C13446">
        <v>253</v>
      </c>
      <c r="D13446">
        <v>4</v>
      </c>
    </row>
    <row r="13447" spans="1:4">
      <c r="A13447">
        <v>228356</v>
      </c>
      <c r="B13447" t="s">
        <v>10718</v>
      </c>
      <c r="C13447">
        <v>197</v>
      </c>
      <c r="D13447">
        <v>3</v>
      </c>
    </row>
    <row r="13448" spans="1:4">
      <c r="A13448">
        <v>228357</v>
      </c>
      <c r="B13448" t="s">
        <v>9997</v>
      </c>
      <c r="C13448">
        <v>231</v>
      </c>
      <c r="D13448">
        <v>2</v>
      </c>
    </row>
    <row r="13449" spans="1:4">
      <c r="A13449">
        <v>228463</v>
      </c>
      <c r="B13449" t="s">
        <v>10723</v>
      </c>
      <c r="C13449">
        <v>98</v>
      </c>
      <c r="D13449">
        <v>1</v>
      </c>
    </row>
    <row r="13450" spans="1:4">
      <c r="A13450">
        <v>228464</v>
      </c>
      <c r="B13450" t="s">
        <v>4783</v>
      </c>
      <c r="C13450">
        <v>156</v>
      </c>
      <c r="D13450">
        <v>2</v>
      </c>
    </row>
    <row r="13451" spans="1:4">
      <c r="A13451">
        <v>228520</v>
      </c>
      <c r="B13451" t="s">
        <v>10724</v>
      </c>
      <c r="C13451">
        <v>97</v>
      </c>
      <c r="D13451">
        <v>3</v>
      </c>
    </row>
    <row r="13452" spans="1:4">
      <c r="A13452">
        <v>228521</v>
      </c>
      <c r="B13452" t="s">
        <v>9531</v>
      </c>
      <c r="C13452">
        <v>581</v>
      </c>
      <c r="D13452">
        <v>17</v>
      </c>
    </row>
    <row r="13453" spans="1:4">
      <c r="A13453">
        <v>228567</v>
      </c>
      <c r="B13453" t="s">
        <v>8826</v>
      </c>
      <c r="C13453">
        <v>3969</v>
      </c>
      <c r="D13453">
        <v>1</v>
      </c>
    </row>
    <row r="13454" spans="1:4">
      <c r="A13454">
        <v>228594</v>
      </c>
      <c r="B13454" t="s">
        <v>2822</v>
      </c>
      <c r="C13454">
        <v>946</v>
      </c>
      <c r="D13454">
        <v>3</v>
      </c>
    </row>
    <row r="13455" spans="1:4">
      <c r="A13455">
        <v>228613</v>
      </c>
      <c r="B13455" t="s">
        <v>9532</v>
      </c>
      <c r="C13455">
        <v>147</v>
      </c>
      <c r="D13455">
        <v>1</v>
      </c>
    </row>
    <row r="13456" spans="1:4">
      <c r="A13456">
        <v>228628</v>
      </c>
      <c r="B13456" t="s">
        <v>10725</v>
      </c>
      <c r="C13456">
        <v>188</v>
      </c>
      <c r="D13456">
        <v>1</v>
      </c>
    </row>
    <row r="13457" spans="1:4">
      <c r="A13457">
        <v>228630</v>
      </c>
      <c r="B13457" t="s">
        <v>5015</v>
      </c>
      <c r="C13457">
        <v>68</v>
      </c>
      <c r="D13457">
        <v>1</v>
      </c>
    </row>
    <row r="13458" spans="1:4">
      <c r="A13458">
        <v>228634</v>
      </c>
      <c r="B13458" t="s">
        <v>11447</v>
      </c>
      <c r="C13458">
        <v>120</v>
      </c>
      <c r="D13458">
        <v>1</v>
      </c>
    </row>
    <row r="13459" spans="1:4">
      <c r="A13459">
        <v>228948</v>
      </c>
      <c r="B13459" t="s">
        <v>11448</v>
      </c>
      <c r="C13459">
        <v>169</v>
      </c>
      <c r="D13459">
        <v>1</v>
      </c>
    </row>
    <row r="13460" spans="1:4">
      <c r="A13460">
        <v>228951</v>
      </c>
      <c r="B13460" t="s">
        <v>9454</v>
      </c>
      <c r="C13460">
        <v>171</v>
      </c>
      <c r="D13460">
        <v>3</v>
      </c>
    </row>
    <row r="13461" spans="1:4">
      <c r="A13461">
        <v>228952</v>
      </c>
      <c r="B13461" t="s">
        <v>9669</v>
      </c>
      <c r="C13461">
        <v>199</v>
      </c>
      <c r="D13461">
        <v>4</v>
      </c>
    </row>
    <row r="13462" spans="1:4">
      <c r="A13462">
        <v>228953</v>
      </c>
      <c r="B13462" t="s">
        <v>8828</v>
      </c>
      <c r="C13462">
        <v>292</v>
      </c>
      <c r="D13462">
        <v>4</v>
      </c>
    </row>
    <row r="13463" spans="1:4">
      <c r="A13463">
        <v>228956</v>
      </c>
      <c r="B13463" t="s">
        <v>10901</v>
      </c>
      <c r="C13463">
        <v>188</v>
      </c>
      <c r="D13463">
        <v>1</v>
      </c>
    </row>
    <row r="13464" spans="1:4">
      <c r="A13464">
        <v>228959</v>
      </c>
      <c r="B13464" t="s">
        <v>11449</v>
      </c>
      <c r="C13464">
        <v>88</v>
      </c>
      <c r="D13464">
        <v>1</v>
      </c>
    </row>
    <row r="13465" spans="1:4">
      <c r="A13465">
        <v>228962</v>
      </c>
      <c r="B13465" t="s">
        <v>10730</v>
      </c>
      <c r="C13465">
        <v>928</v>
      </c>
      <c r="D13465">
        <v>4</v>
      </c>
    </row>
    <row r="13466" spans="1:4">
      <c r="A13466">
        <v>228965</v>
      </c>
      <c r="B13466" t="s">
        <v>8829</v>
      </c>
      <c r="C13466">
        <v>470</v>
      </c>
      <c r="D13466">
        <v>2</v>
      </c>
    </row>
    <row r="13467" spans="1:4">
      <c r="A13467">
        <v>228969</v>
      </c>
      <c r="B13467" t="s">
        <v>11450</v>
      </c>
      <c r="C13467">
        <v>429</v>
      </c>
      <c r="D13467">
        <v>1</v>
      </c>
    </row>
    <row r="13468" spans="1:4">
      <c r="A13468">
        <v>228970</v>
      </c>
      <c r="B13468" t="s">
        <v>9670</v>
      </c>
      <c r="C13468">
        <v>7041</v>
      </c>
      <c r="D13468">
        <v>21</v>
      </c>
    </row>
    <row r="13469" spans="1:4">
      <c r="A13469">
        <v>228971</v>
      </c>
      <c r="B13469" t="s">
        <v>9373</v>
      </c>
      <c r="C13469">
        <v>220</v>
      </c>
      <c r="D13469">
        <v>1</v>
      </c>
    </row>
    <row r="13470" spans="1:4">
      <c r="A13470">
        <v>228972</v>
      </c>
      <c r="B13470" t="s">
        <v>11309</v>
      </c>
      <c r="C13470">
        <v>345</v>
      </c>
      <c r="D13470">
        <v>1</v>
      </c>
    </row>
    <row r="13471" spans="1:4">
      <c r="A13471">
        <v>228976</v>
      </c>
      <c r="B13471" t="s">
        <v>8831</v>
      </c>
      <c r="C13471">
        <v>3604</v>
      </c>
      <c r="D13471">
        <v>18</v>
      </c>
    </row>
    <row r="13472" spans="1:4">
      <c r="A13472">
        <v>229013</v>
      </c>
      <c r="B13472" t="s">
        <v>10139</v>
      </c>
      <c r="C13472">
        <v>68</v>
      </c>
      <c r="D13472">
        <v>1</v>
      </c>
    </row>
    <row r="13473" spans="1:4">
      <c r="A13473">
        <v>229017</v>
      </c>
      <c r="B13473" t="s">
        <v>4900</v>
      </c>
      <c r="C13473">
        <v>68</v>
      </c>
      <c r="D13473">
        <v>1</v>
      </c>
    </row>
    <row r="13474" spans="1:4">
      <c r="A13474">
        <v>229041</v>
      </c>
      <c r="B13474" t="s">
        <v>4915</v>
      </c>
      <c r="C13474">
        <v>30</v>
      </c>
      <c r="D13474">
        <v>1</v>
      </c>
    </row>
    <row r="13475" spans="1:4">
      <c r="A13475">
        <v>229057</v>
      </c>
      <c r="B13475" t="s">
        <v>9455</v>
      </c>
      <c r="C13475">
        <v>329</v>
      </c>
      <c r="D13475">
        <v>2</v>
      </c>
    </row>
    <row r="13476" spans="1:4">
      <c r="A13476">
        <v>229076</v>
      </c>
      <c r="B13476" t="s">
        <v>9128</v>
      </c>
      <c r="C13476">
        <v>39</v>
      </c>
      <c r="D13476">
        <v>1</v>
      </c>
    </row>
    <row r="13477" spans="1:4">
      <c r="A13477">
        <v>229094</v>
      </c>
      <c r="B13477" t="s">
        <v>5514</v>
      </c>
      <c r="C13477">
        <v>1518</v>
      </c>
      <c r="D13477">
        <v>1</v>
      </c>
    </row>
    <row r="13478" spans="1:4">
      <c r="A13478">
        <v>229377</v>
      </c>
      <c r="B13478" t="s">
        <v>9673</v>
      </c>
      <c r="C13478">
        <v>256</v>
      </c>
      <c r="D13478">
        <v>1</v>
      </c>
    </row>
    <row r="13479" spans="1:4">
      <c r="A13479">
        <v>229421</v>
      </c>
      <c r="B13479" t="s">
        <v>9129</v>
      </c>
      <c r="C13479">
        <v>49</v>
      </c>
      <c r="D13479">
        <v>1</v>
      </c>
    </row>
    <row r="13480" spans="1:4">
      <c r="A13480">
        <v>229424</v>
      </c>
      <c r="B13480" t="s">
        <v>11451</v>
      </c>
      <c r="C13480">
        <v>84</v>
      </c>
      <c r="D13480">
        <v>1</v>
      </c>
    </row>
    <row r="13481" spans="1:4">
      <c r="A13481">
        <v>229425</v>
      </c>
      <c r="B13481" t="s">
        <v>11452</v>
      </c>
      <c r="C13481">
        <v>84</v>
      </c>
      <c r="D13481">
        <v>1</v>
      </c>
    </row>
    <row r="13482" spans="1:4">
      <c r="A13482">
        <v>229427</v>
      </c>
      <c r="B13482" t="s">
        <v>10734</v>
      </c>
      <c r="C13482">
        <v>100</v>
      </c>
      <c r="D13482">
        <v>1</v>
      </c>
    </row>
    <row r="13483" spans="1:4">
      <c r="A13483">
        <v>229450</v>
      </c>
      <c r="B13483" t="s">
        <v>9535</v>
      </c>
      <c r="C13483">
        <v>198</v>
      </c>
      <c r="D13483">
        <v>2</v>
      </c>
    </row>
    <row r="13484" spans="1:4">
      <c r="A13484">
        <v>229464</v>
      </c>
      <c r="B13484" t="s">
        <v>11453</v>
      </c>
      <c r="C13484">
        <v>130</v>
      </c>
      <c r="D13484">
        <v>1</v>
      </c>
    </row>
    <row r="13485" spans="1:4">
      <c r="A13485">
        <v>229509</v>
      </c>
      <c r="B13485" t="s">
        <v>9925</v>
      </c>
      <c r="C13485">
        <v>77</v>
      </c>
      <c r="D13485">
        <v>1</v>
      </c>
    </row>
    <row r="13486" spans="1:4">
      <c r="A13486">
        <v>229513</v>
      </c>
      <c r="B13486" t="s">
        <v>9926</v>
      </c>
      <c r="C13486">
        <v>105</v>
      </c>
      <c r="D13486">
        <v>1</v>
      </c>
    </row>
    <row r="13487" spans="1:4">
      <c r="A13487">
        <v>229514</v>
      </c>
      <c r="B13487" t="s">
        <v>9375</v>
      </c>
      <c r="C13487">
        <v>402</v>
      </c>
      <c r="D13487">
        <v>4</v>
      </c>
    </row>
    <row r="13488" spans="1:4">
      <c r="A13488">
        <v>229527</v>
      </c>
      <c r="B13488" t="s">
        <v>11454</v>
      </c>
      <c r="C13488">
        <v>316</v>
      </c>
      <c r="D13488">
        <v>1</v>
      </c>
    </row>
    <row r="13489" spans="1:4">
      <c r="A13489">
        <v>229554</v>
      </c>
      <c r="B13489" t="s">
        <v>4976</v>
      </c>
      <c r="C13489">
        <v>146</v>
      </c>
      <c r="D13489">
        <v>2</v>
      </c>
    </row>
    <row r="13490" spans="1:4">
      <c r="A13490">
        <v>229593</v>
      </c>
      <c r="B13490" t="s">
        <v>9675</v>
      </c>
      <c r="C13490">
        <v>118</v>
      </c>
      <c r="D13490">
        <v>2</v>
      </c>
    </row>
    <row r="13491" spans="1:4">
      <c r="A13491">
        <v>229693</v>
      </c>
      <c r="B13491" t="s">
        <v>11455</v>
      </c>
      <c r="C13491">
        <v>79</v>
      </c>
      <c r="D13491">
        <v>1</v>
      </c>
    </row>
    <row r="13492" spans="1:4">
      <c r="A13492">
        <v>229708</v>
      </c>
      <c r="B13492" t="s">
        <v>10306</v>
      </c>
      <c r="C13492">
        <v>40</v>
      </c>
      <c r="D13492">
        <v>1</v>
      </c>
    </row>
    <row r="13493" spans="1:4">
      <c r="A13493">
        <v>229842</v>
      </c>
      <c r="B13493" t="s">
        <v>9755</v>
      </c>
      <c r="C13493">
        <v>10074</v>
      </c>
      <c r="D13493">
        <v>3</v>
      </c>
    </row>
    <row r="13494" spans="1:4">
      <c r="A13494">
        <v>229877</v>
      </c>
      <c r="B13494" t="s">
        <v>11456</v>
      </c>
      <c r="C13494">
        <v>219</v>
      </c>
      <c r="D13494">
        <v>1</v>
      </c>
    </row>
    <row r="13495" spans="1:4">
      <c r="A13495">
        <v>230220</v>
      </c>
      <c r="B13495" t="s">
        <v>5337</v>
      </c>
      <c r="C13495">
        <v>979</v>
      </c>
      <c r="D13495">
        <v>1</v>
      </c>
    </row>
    <row r="13496" spans="1:4">
      <c r="A13496">
        <v>230220</v>
      </c>
      <c r="B13496" t="s">
        <v>5337</v>
      </c>
      <c r="C13496">
        <v>969</v>
      </c>
      <c r="D13496">
        <v>1</v>
      </c>
    </row>
    <row r="13497" spans="1:4">
      <c r="A13497">
        <v>230272</v>
      </c>
      <c r="B13497" t="s">
        <v>8832</v>
      </c>
      <c r="C13497">
        <v>504</v>
      </c>
      <c r="D13497">
        <v>9</v>
      </c>
    </row>
    <row r="13498" spans="1:4">
      <c r="A13498">
        <v>230273</v>
      </c>
      <c r="B13498" t="s">
        <v>9131</v>
      </c>
      <c r="C13498">
        <v>75</v>
      </c>
      <c r="D13498">
        <v>1</v>
      </c>
    </row>
    <row r="13499" spans="1:4">
      <c r="A13499">
        <v>230274</v>
      </c>
      <c r="B13499" t="s">
        <v>10351</v>
      </c>
      <c r="C13499">
        <v>211</v>
      </c>
      <c r="D13499">
        <v>3</v>
      </c>
    </row>
    <row r="13500" spans="1:4">
      <c r="A13500">
        <v>230276</v>
      </c>
      <c r="B13500" t="s">
        <v>9376</v>
      </c>
      <c r="C13500">
        <v>113</v>
      </c>
      <c r="D13500">
        <v>2</v>
      </c>
    </row>
    <row r="13501" spans="1:4">
      <c r="A13501">
        <v>230357</v>
      </c>
      <c r="B13501" t="s">
        <v>8834</v>
      </c>
      <c r="C13501">
        <v>1664</v>
      </c>
      <c r="D13501">
        <v>3</v>
      </c>
    </row>
    <row r="13502" spans="1:4">
      <c r="A13502">
        <v>230452</v>
      </c>
      <c r="B13502" t="s">
        <v>11457</v>
      </c>
      <c r="C13502">
        <v>8</v>
      </c>
      <c r="D13502">
        <v>1</v>
      </c>
    </row>
    <row r="13503" spans="1:4">
      <c r="A13503">
        <v>230467</v>
      </c>
      <c r="B13503" t="s">
        <v>5124</v>
      </c>
      <c r="C13503">
        <v>131</v>
      </c>
      <c r="D13503">
        <v>2</v>
      </c>
    </row>
    <row r="13504" spans="1:4">
      <c r="A13504">
        <v>230617</v>
      </c>
      <c r="B13504" t="s">
        <v>11458</v>
      </c>
      <c r="C13504">
        <v>528</v>
      </c>
      <c r="D13504">
        <v>1</v>
      </c>
    </row>
    <row r="13505" spans="1:4">
      <c r="A13505">
        <v>230652</v>
      </c>
      <c r="B13505" t="s">
        <v>8836</v>
      </c>
      <c r="C13505">
        <v>578</v>
      </c>
      <c r="D13505">
        <v>1</v>
      </c>
    </row>
    <row r="13506" spans="1:4">
      <c r="A13506">
        <v>230685</v>
      </c>
      <c r="B13506" t="s">
        <v>11459</v>
      </c>
      <c r="C13506">
        <v>381</v>
      </c>
      <c r="D13506">
        <v>1</v>
      </c>
    </row>
    <row r="13507" spans="1:4">
      <c r="A13507">
        <v>230686</v>
      </c>
      <c r="B13507" t="s">
        <v>8838</v>
      </c>
      <c r="C13507">
        <v>363.6</v>
      </c>
      <c r="D13507">
        <v>7</v>
      </c>
    </row>
    <row r="13508" spans="1:4">
      <c r="A13508">
        <v>230690</v>
      </c>
      <c r="B13508" t="s">
        <v>9133</v>
      </c>
      <c r="C13508">
        <v>590</v>
      </c>
      <c r="D13508">
        <v>2</v>
      </c>
    </row>
    <row r="13509" spans="1:4">
      <c r="A13509">
        <v>230692</v>
      </c>
      <c r="B13509" t="s">
        <v>8839</v>
      </c>
      <c r="C13509">
        <v>979</v>
      </c>
      <c r="D13509">
        <v>4</v>
      </c>
    </row>
    <row r="13510" spans="1:4">
      <c r="A13510">
        <v>230720</v>
      </c>
      <c r="B13510" t="s">
        <v>11313</v>
      </c>
      <c r="C13510">
        <v>822</v>
      </c>
      <c r="D13510">
        <v>2</v>
      </c>
    </row>
    <row r="13511" spans="1:4">
      <c r="A13511">
        <v>230750</v>
      </c>
      <c r="B13511" t="s">
        <v>11460</v>
      </c>
      <c r="C13511">
        <v>1462</v>
      </c>
      <c r="D13511">
        <v>2</v>
      </c>
    </row>
    <row r="13512" spans="1:4">
      <c r="A13512">
        <v>230756</v>
      </c>
      <c r="B13512" t="s">
        <v>10746</v>
      </c>
      <c r="C13512">
        <v>736</v>
      </c>
      <c r="D13512">
        <v>2</v>
      </c>
    </row>
    <row r="13513" spans="1:4">
      <c r="A13513">
        <v>230757</v>
      </c>
      <c r="B13513" t="s">
        <v>11174</v>
      </c>
      <c r="C13513">
        <v>396</v>
      </c>
      <c r="D13513">
        <v>1</v>
      </c>
    </row>
    <row r="13514" spans="1:4">
      <c r="A13514">
        <v>230794</v>
      </c>
      <c r="B13514" t="s">
        <v>9931</v>
      </c>
      <c r="C13514">
        <v>269</v>
      </c>
      <c r="D13514">
        <v>1</v>
      </c>
    </row>
    <row r="13515" spans="1:4">
      <c r="A13515">
        <v>230839</v>
      </c>
      <c r="B13515" t="s">
        <v>10903</v>
      </c>
      <c r="C13515">
        <v>4880</v>
      </c>
      <c r="D13515">
        <v>1</v>
      </c>
    </row>
    <row r="13516" spans="1:4">
      <c r="A13516">
        <v>230852</v>
      </c>
      <c r="B13516" t="s">
        <v>9537</v>
      </c>
      <c r="C13516">
        <v>454</v>
      </c>
      <c r="D13516">
        <v>4</v>
      </c>
    </row>
    <row r="13517" spans="1:4">
      <c r="A13517">
        <v>230865</v>
      </c>
      <c r="B13517" t="s">
        <v>529</v>
      </c>
      <c r="C13517">
        <v>298</v>
      </c>
      <c r="D13517">
        <v>1</v>
      </c>
    </row>
    <row r="13518" spans="1:4">
      <c r="A13518">
        <v>231846</v>
      </c>
      <c r="B13518" t="s">
        <v>8840</v>
      </c>
      <c r="C13518">
        <v>259</v>
      </c>
      <c r="D13518">
        <v>1</v>
      </c>
    </row>
    <row r="13519" spans="1:4">
      <c r="A13519">
        <v>231860</v>
      </c>
      <c r="B13519" t="s">
        <v>11461</v>
      </c>
      <c r="C13519">
        <v>307</v>
      </c>
      <c r="D13519">
        <v>3</v>
      </c>
    </row>
    <row r="13520" spans="1:4">
      <c r="A13520">
        <v>231861</v>
      </c>
      <c r="B13520" t="s">
        <v>10752</v>
      </c>
      <c r="C13520">
        <v>827</v>
      </c>
      <c r="D13520">
        <v>9</v>
      </c>
    </row>
    <row r="13521" spans="1:4">
      <c r="A13521">
        <v>231881</v>
      </c>
      <c r="B13521" t="s">
        <v>9026</v>
      </c>
      <c r="C13521">
        <v>1749</v>
      </c>
      <c r="D13521">
        <v>1</v>
      </c>
    </row>
    <row r="13522" spans="1:4">
      <c r="A13522">
        <v>231919</v>
      </c>
      <c r="B13522" t="s">
        <v>11462</v>
      </c>
      <c r="C13522">
        <v>45</v>
      </c>
      <c r="D13522">
        <v>1</v>
      </c>
    </row>
    <row r="13523" spans="1:4">
      <c r="A13523">
        <v>231936</v>
      </c>
      <c r="B13523" t="s">
        <v>463</v>
      </c>
      <c r="C13523">
        <v>3346</v>
      </c>
      <c r="D13523">
        <v>42</v>
      </c>
    </row>
    <row r="13524" spans="1:4">
      <c r="A13524">
        <v>231974</v>
      </c>
      <c r="B13524" t="s">
        <v>11463</v>
      </c>
      <c r="C13524">
        <v>46.9</v>
      </c>
      <c r="D13524">
        <v>1</v>
      </c>
    </row>
    <row r="13525" spans="1:4">
      <c r="A13525">
        <v>231981</v>
      </c>
      <c r="B13525" t="s">
        <v>460</v>
      </c>
      <c r="C13525">
        <v>151</v>
      </c>
      <c r="D13525">
        <v>2</v>
      </c>
    </row>
    <row r="13526" spans="1:4">
      <c r="A13526">
        <v>232020</v>
      </c>
      <c r="B13526" t="s">
        <v>9680</v>
      </c>
      <c r="C13526">
        <v>86</v>
      </c>
      <c r="D13526">
        <v>1</v>
      </c>
    </row>
    <row r="13527" spans="1:4">
      <c r="A13527">
        <v>232203</v>
      </c>
      <c r="B13527" t="s">
        <v>10755</v>
      </c>
      <c r="C13527">
        <v>199</v>
      </c>
      <c r="D13527">
        <v>1</v>
      </c>
    </row>
    <row r="13528" spans="1:4">
      <c r="A13528">
        <v>232228</v>
      </c>
      <c r="B13528" t="s">
        <v>8842</v>
      </c>
      <c r="C13528">
        <v>1562</v>
      </c>
      <c r="D13528">
        <v>10</v>
      </c>
    </row>
    <row r="13529" spans="1:4">
      <c r="A13529">
        <v>232228</v>
      </c>
      <c r="B13529" t="s">
        <v>8842</v>
      </c>
      <c r="C13529">
        <v>1209</v>
      </c>
      <c r="D13529">
        <v>8</v>
      </c>
    </row>
    <row r="13530" spans="1:4">
      <c r="A13530">
        <v>232229</v>
      </c>
      <c r="B13530" t="s">
        <v>10756</v>
      </c>
      <c r="C13530">
        <v>424</v>
      </c>
      <c r="D13530">
        <v>1</v>
      </c>
    </row>
    <row r="13531" spans="1:4">
      <c r="A13531">
        <v>232231</v>
      </c>
      <c r="B13531" t="s">
        <v>11464</v>
      </c>
      <c r="C13531">
        <v>1476</v>
      </c>
      <c r="D13531">
        <v>2</v>
      </c>
    </row>
    <row r="13532" spans="1:4">
      <c r="A13532">
        <v>232236</v>
      </c>
      <c r="B13532" t="s">
        <v>11465</v>
      </c>
      <c r="C13532">
        <v>459</v>
      </c>
      <c r="D13532">
        <v>1</v>
      </c>
    </row>
    <row r="13533" spans="1:4">
      <c r="A13533">
        <v>232238</v>
      </c>
      <c r="B13533" t="s">
        <v>10759</v>
      </c>
      <c r="C13533">
        <v>150.4</v>
      </c>
      <c r="D13533">
        <v>3</v>
      </c>
    </row>
    <row r="13534" spans="1:4">
      <c r="A13534">
        <v>232239</v>
      </c>
      <c r="B13534" t="s">
        <v>10094</v>
      </c>
      <c r="C13534">
        <v>196</v>
      </c>
      <c r="D13534">
        <v>4</v>
      </c>
    </row>
    <row r="13535" spans="1:4">
      <c r="A13535">
        <v>232265</v>
      </c>
      <c r="B13535" t="s">
        <v>8843</v>
      </c>
      <c r="C13535">
        <v>-578</v>
      </c>
      <c r="D13535">
        <v>-1</v>
      </c>
    </row>
    <row r="13536" spans="1:4">
      <c r="A13536">
        <v>232280</v>
      </c>
      <c r="B13536" t="s">
        <v>8844</v>
      </c>
      <c r="C13536">
        <v>174</v>
      </c>
      <c r="D13536">
        <v>3</v>
      </c>
    </row>
    <row r="13537" spans="1:4">
      <c r="A13537">
        <v>232288</v>
      </c>
      <c r="B13537" t="s">
        <v>9141</v>
      </c>
      <c r="C13537">
        <v>275</v>
      </c>
      <c r="D13537">
        <v>6</v>
      </c>
    </row>
    <row r="13538" spans="1:4">
      <c r="A13538">
        <v>232289</v>
      </c>
      <c r="B13538" t="s">
        <v>9142</v>
      </c>
      <c r="C13538">
        <v>120</v>
      </c>
      <c r="D13538">
        <v>2</v>
      </c>
    </row>
    <row r="13539" spans="1:4">
      <c r="A13539">
        <v>232289</v>
      </c>
      <c r="B13539" t="s">
        <v>9142</v>
      </c>
      <c r="C13539">
        <v>132</v>
      </c>
      <c r="D13539">
        <v>2</v>
      </c>
    </row>
    <row r="13540" spans="1:4">
      <c r="A13540">
        <v>232299</v>
      </c>
      <c r="B13540" t="s">
        <v>305</v>
      </c>
      <c r="C13540">
        <v>280</v>
      </c>
      <c r="D13540">
        <v>1</v>
      </c>
    </row>
    <row r="13541" spans="1:4">
      <c r="A13541">
        <v>232299</v>
      </c>
      <c r="B13541" t="s">
        <v>305</v>
      </c>
      <c r="C13541">
        <v>313</v>
      </c>
      <c r="D13541">
        <v>1</v>
      </c>
    </row>
    <row r="13542" spans="1:4">
      <c r="A13542">
        <v>232299</v>
      </c>
      <c r="B13542" t="s">
        <v>305</v>
      </c>
      <c r="C13542">
        <v>248</v>
      </c>
      <c r="D13542">
        <v>1</v>
      </c>
    </row>
    <row r="13543" spans="1:4">
      <c r="A13543">
        <v>232299</v>
      </c>
      <c r="B13543" t="s">
        <v>305</v>
      </c>
      <c r="C13543">
        <v>894</v>
      </c>
      <c r="D13543">
        <v>3</v>
      </c>
    </row>
    <row r="13544" spans="1:4">
      <c r="A13544">
        <v>232299</v>
      </c>
      <c r="B13544" t="s">
        <v>305</v>
      </c>
      <c r="C13544">
        <v>298</v>
      </c>
      <c r="D13544">
        <v>1</v>
      </c>
    </row>
    <row r="13545" spans="1:4">
      <c r="A13545">
        <v>232326</v>
      </c>
      <c r="B13545" t="s">
        <v>10473</v>
      </c>
      <c r="C13545">
        <v>1629</v>
      </c>
      <c r="D13545">
        <v>1</v>
      </c>
    </row>
    <row r="13546" spans="1:4">
      <c r="A13546">
        <v>232392</v>
      </c>
      <c r="B13546" t="s">
        <v>5496</v>
      </c>
      <c r="C13546">
        <v>561</v>
      </c>
      <c r="D13546">
        <v>2</v>
      </c>
    </row>
    <row r="13547" spans="1:4">
      <c r="A13547">
        <v>232401</v>
      </c>
      <c r="B13547" t="s">
        <v>11014</v>
      </c>
      <c r="C13547">
        <v>66</v>
      </c>
      <c r="D13547">
        <v>1</v>
      </c>
    </row>
    <row r="13548" spans="1:4">
      <c r="A13548">
        <v>232401</v>
      </c>
      <c r="B13548" t="s">
        <v>11014</v>
      </c>
      <c r="C13548">
        <v>66</v>
      </c>
      <c r="D13548">
        <v>1</v>
      </c>
    </row>
    <row r="13549" spans="1:4">
      <c r="A13549">
        <v>232405</v>
      </c>
      <c r="B13549" t="s">
        <v>9683</v>
      </c>
      <c r="C13549">
        <v>57</v>
      </c>
      <c r="D13549">
        <v>1</v>
      </c>
    </row>
    <row r="13550" spans="1:4">
      <c r="A13550">
        <v>232413</v>
      </c>
      <c r="B13550" t="s">
        <v>9021</v>
      </c>
      <c r="C13550">
        <v>-258</v>
      </c>
      <c r="D13550">
        <v>-1</v>
      </c>
    </row>
    <row r="13551" spans="1:4">
      <c r="A13551">
        <v>232425</v>
      </c>
      <c r="B13551" t="s">
        <v>5505</v>
      </c>
      <c r="C13551">
        <v>52</v>
      </c>
      <c r="D13551">
        <v>1</v>
      </c>
    </row>
    <row r="13552" spans="1:4">
      <c r="A13552">
        <v>232426</v>
      </c>
      <c r="B13552" t="s">
        <v>9379</v>
      </c>
      <c r="C13552">
        <v>71</v>
      </c>
      <c r="D13552">
        <v>1</v>
      </c>
    </row>
    <row r="13553" spans="1:4">
      <c r="A13553">
        <v>232428</v>
      </c>
      <c r="B13553" t="s">
        <v>5508</v>
      </c>
      <c r="C13553">
        <v>53</v>
      </c>
      <c r="D13553">
        <v>1</v>
      </c>
    </row>
    <row r="13554" spans="1:4">
      <c r="A13554">
        <v>232485</v>
      </c>
      <c r="B13554" t="s">
        <v>9815</v>
      </c>
      <c r="C13554">
        <v>428</v>
      </c>
      <c r="D13554">
        <v>1</v>
      </c>
    </row>
    <row r="13555" spans="1:4">
      <c r="A13555">
        <v>232486</v>
      </c>
      <c r="B13555" t="s">
        <v>11181</v>
      </c>
      <c r="C13555">
        <v>1403</v>
      </c>
      <c r="D13555">
        <v>2</v>
      </c>
    </row>
    <row r="13556" spans="1:4">
      <c r="A13556">
        <v>232487</v>
      </c>
      <c r="B13556" t="s">
        <v>10761</v>
      </c>
      <c r="C13556">
        <v>289</v>
      </c>
      <c r="D13556">
        <v>1</v>
      </c>
    </row>
    <row r="13557" spans="1:4">
      <c r="A13557">
        <v>232496</v>
      </c>
      <c r="B13557" t="s">
        <v>11466</v>
      </c>
      <c r="C13557">
        <v>268</v>
      </c>
      <c r="D13557">
        <v>1</v>
      </c>
    </row>
    <row r="13558" spans="1:4">
      <c r="A13558">
        <v>232523</v>
      </c>
      <c r="B13558" t="s">
        <v>10228</v>
      </c>
      <c r="C13558">
        <v>686</v>
      </c>
      <c r="D13558">
        <v>4</v>
      </c>
    </row>
    <row r="13559" spans="1:4">
      <c r="A13559">
        <v>232524</v>
      </c>
      <c r="B13559" t="s">
        <v>8845</v>
      </c>
      <c r="C13559">
        <v>151</v>
      </c>
      <c r="D13559">
        <v>1</v>
      </c>
    </row>
    <row r="13560" spans="1:4">
      <c r="A13560">
        <v>232525</v>
      </c>
      <c r="B13560" t="s">
        <v>10229</v>
      </c>
      <c r="C13560">
        <v>277</v>
      </c>
      <c r="D13560">
        <v>2</v>
      </c>
    </row>
    <row r="13561" spans="1:4">
      <c r="A13561">
        <v>232529</v>
      </c>
      <c r="B13561" t="s">
        <v>9146</v>
      </c>
      <c r="C13561">
        <v>395</v>
      </c>
      <c r="D13561">
        <v>1</v>
      </c>
    </row>
    <row r="13562" spans="1:4">
      <c r="A13562">
        <v>232567</v>
      </c>
      <c r="B13562" t="s">
        <v>5489</v>
      </c>
      <c r="C13562">
        <v>129</v>
      </c>
      <c r="D13562">
        <v>1</v>
      </c>
    </row>
    <row r="13563" spans="1:4">
      <c r="A13563">
        <v>232578</v>
      </c>
      <c r="B13563" t="s">
        <v>9147</v>
      </c>
      <c r="C13563">
        <v>455</v>
      </c>
      <c r="D13563">
        <v>2</v>
      </c>
    </row>
    <row r="13564" spans="1:4">
      <c r="A13564">
        <v>232613</v>
      </c>
      <c r="B13564" t="s">
        <v>8847</v>
      </c>
      <c r="C13564">
        <v>431</v>
      </c>
      <c r="D13564">
        <v>5</v>
      </c>
    </row>
    <row r="13565" spans="1:4">
      <c r="A13565">
        <v>232615</v>
      </c>
      <c r="B13565" t="s">
        <v>9933</v>
      </c>
      <c r="C13565">
        <v>242</v>
      </c>
      <c r="D13565">
        <v>1</v>
      </c>
    </row>
    <row r="13566" spans="1:4">
      <c r="A13566">
        <v>232617</v>
      </c>
      <c r="B13566" t="s">
        <v>5527</v>
      </c>
      <c r="C13566">
        <v>618</v>
      </c>
      <c r="D13566">
        <v>1</v>
      </c>
    </row>
    <row r="13567" spans="1:4">
      <c r="A13567">
        <v>232663</v>
      </c>
      <c r="B13567" t="s">
        <v>5629</v>
      </c>
      <c r="C13567">
        <v>818</v>
      </c>
      <c r="D13567">
        <v>2</v>
      </c>
    </row>
    <row r="13568" spans="1:4">
      <c r="A13568">
        <v>232693</v>
      </c>
      <c r="B13568" t="s">
        <v>535</v>
      </c>
      <c r="C13568">
        <v>1820</v>
      </c>
      <c r="D13568">
        <v>8</v>
      </c>
    </row>
    <row r="13569" spans="1:4">
      <c r="A13569">
        <v>232728</v>
      </c>
      <c r="B13569" t="s">
        <v>8848</v>
      </c>
      <c r="C13569">
        <v>259</v>
      </c>
      <c r="D13569">
        <v>5</v>
      </c>
    </row>
    <row r="13570" spans="1:4">
      <c r="A13570">
        <v>232759</v>
      </c>
      <c r="B13570" t="s">
        <v>9149</v>
      </c>
      <c r="C13570">
        <v>268</v>
      </c>
      <c r="D13570">
        <v>1</v>
      </c>
    </row>
    <row r="13571" spans="1:4">
      <c r="A13571">
        <v>232759</v>
      </c>
      <c r="B13571" t="s">
        <v>9149</v>
      </c>
      <c r="C13571">
        <v>-496</v>
      </c>
      <c r="D13571">
        <v>-2</v>
      </c>
    </row>
    <row r="13572" spans="1:4">
      <c r="A13572">
        <v>232777</v>
      </c>
      <c r="B13572" t="s">
        <v>11467</v>
      </c>
      <c r="C13572">
        <v>256</v>
      </c>
      <c r="D13572">
        <v>1</v>
      </c>
    </row>
    <row r="13573" spans="1:4">
      <c r="A13573">
        <v>232786</v>
      </c>
      <c r="B13573" t="s">
        <v>8998</v>
      </c>
      <c r="C13573">
        <v>715</v>
      </c>
      <c r="D13573">
        <v>5</v>
      </c>
    </row>
    <row r="13574" spans="1:4">
      <c r="A13574">
        <v>232789</v>
      </c>
      <c r="B13574" t="s">
        <v>11468</v>
      </c>
      <c r="C13574">
        <v>102</v>
      </c>
      <c r="D13574">
        <v>1</v>
      </c>
    </row>
    <row r="13575" spans="1:4">
      <c r="A13575">
        <v>232795</v>
      </c>
      <c r="B13575" t="s">
        <v>59</v>
      </c>
      <c r="C13575">
        <v>462</v>
      </c>
      <c r="D13575">
        <v>2</v>
      </c>
    </row>
    <row r="13576" spans="1:4">
      <c r="A13576">
        <v>232796</v>
      </c>
      <c r="B13576" t="s">
        <v>5604</v>
      </c>
      <c r="C13576">
        <v>747</v>
      </c>
      <c r="D13576">
        <v>3</v>
      </c>
    </row>
    <row r="13577" spans="1:4">
      <c r="A13577">
        <v>232813</v>
      </c>
      <c r="B13577" t="s">
        <v>8850</v>
      </c>
      <c r="C13577">
        <v>177</v>
      </c>
      <c r="D13577">
        <v>1</v>
      </c>
    </row>
    <row r="13578" spans="1:4">
      <c r="A13578">
        <v>232858</v>
      </c>
      <c r="B13578" t="s">
        <v>496</v>
      </c>
      <c r="C13578">
        <v>1819</v>
      </c>
      <c r="D13578">
        <v>6</v>
      </c>
    </row>
    <row r="13579" spans="1:4">
      <c r="A13579">
        <v>232862</v>
      </c>
      <c r="B13579" t="s">
        <v>10763</v>
      </c>
      <c r="C13579">
        <v>778</v>
      </c>
      <c r="D13579">
        <v>2</v>
      </c>
    </row>
    <row r="13580" spans="1:4">
      <c r="A13580">
        <v>232898</v>
      </c>
      <c r="B13580" t="s">
        <v>9542</v>
      </c>
      <c r="C13580">
        <v>1103</v>
      </c>
      <c r="D13580">
        <v>5</v>
      </c>
    </row>
    <row r="13581" spans="1:4">
      <c r="A13581">
        <v>232905</v>
      </c>
      <c r="B13581" t="s">
        <v>11183</v>
      </c>
      <c r="C13581">
        <v>13</v>
      </c>
      <c r="D13581">
        <v>1</v>
      </c>
    </row>
    <row r="13582" spans="1:4">
      <c r="A13582">
        <v>232984</v>
      </c>
      <c r="B13582" t="s">
        <v>532</v>
      </c>
      <c r="C13582">
        <v>5692</v>
      </c>
      <c r="D13582">
        <v>8</v>
      </c>
    </row>
    <row r="13583" spans="1:4">
      <c r="A13583">
        <v>232984</v>
      </c>
      <c r="B13583" t="s">
        <v>532</v>
      </c>
      <c r="C13583">
        <v>1478</v>
      </c>
      <c r="D13583">
        <v>2</v>
      </c>
    </row>
    <row r="13584" spans="1:4">
      <c r="A13584">
        <v>232987</v>
      </c>
      <c r="B13584" t="s">
        <v>9151</v>
      </c>
      <c r="C13584">
        <v>19</v>
      </c>
      <c r="D13584">
        <v>1</v>
      </c>
    </row>
    <row r="13585" spans="1:4">
      <c r="A13585">
        <v>232987</v>
      </c>
      <c r="B13585" t="s">
        <v>9151</v>
      </c>
      <c r="C13585">
        <v>36</v>
      </c>
      <c r="D13585">
        <v>2</v>
      </c>
    </row>
    <row r="13586" spans="1:4">
      <c r="A13586">
        <v>233062</v>
      </c>
      <c r="B13586" t="s">
        <v>8853</v>
      </c>
      <c r="C13586">
        <v>349</v>
      </c>
      <c r="D13586">
        <v>1</v>
      </c>
    </row>
    <row r="13587" spans="1:4">
      <c r="A13587">
        <v>233064</v>
      </c>
      <c r="B13587" t="s">
        <v>6816</v>
      </c>
      <c r="C13587">
        <v>207</v>
      </c>
      <c r="D13587">
        <v>1</v>
      </c>
    </row>
    <row r="13588" spans="1:4">
      <c r="A13588">
        <v>233067</v>
      </c>
      <c r="B13588" t="s">
        <v>8718</v>
      </c>
      <c r="C13588">
        <v>543</v>
      </c>
      <c r="D13588">
        <v>1</v>
      </c>
    </row>
    <row r="13589" spans="1:4">
      <c r="A13589">
        <v>233082</v>
      </c>
      <c r="B13589" t="s">
        <v>5929</v>
      </c>
      <c r="C13589">
        <v>1159</v>
      </c>
      <c r="D13589">
        <v>2</v>
      </c>
    </row>
    <row r="13590" spans="1:4">
      <c r="A13590">
        <v>233187</v>
      </c>
      <c r="B13590" t="s">
        <v>11469</v>
      </c>
      <c r="C13590">
        <v>98</v>
      </c>
      <c r="D13590">
        <v>1</v>
      </c>
    </row>
    <row r="13591" spans="1:4">
      <c r="A13591">
        <v>233233</v>
      </c>
      <c r="B13591" t="s">
        <v>11470</v>
      </c>
      <c r="C13591">
        <v>0</v>
      </c>
      <c r="D13591">
        <v>1</v>
      </c>
    </row>
    <row r="13592" spans="1:4">
      <c r="A13592">
        <v>233319</v>
      </c>
      <c r="B13592" t="s">
        <v>524</v>
      </c>
      <c r="C13592">
        <v>1298</v>
      </c>
      <c r="D13592">
        <v>5</v>
      </c>
    </row>
    <row r="13593" spans="1:4">
      <c r="A13593">
        <v>233369</v>
      </c>
      <c r="B13593" t="s">
        <v>8855</v>
      </c>
      <c r="C13593">
        <v>598</v>
      </c>
      <c r="D13593">
        <v>2</v>
      </c>
    </row>
    <row r="13594" spans="1:4">
      <c r="A13594">
        <v>233369</v>
      </c>
      <c r="B13594" t="s">
        <v>8855</v>
      </c>
      <c r="C13594">
        <v>0</v>
      </c>
      <c r="D13594">
        <v>0</v>
      </c>
    </row>
    <row r="13595" spans="1:4">
      <c r="A13595">
        <v>233389</v>
      </c>
      <c r="B13595" t="s">
        <v>5676</v>
      </c>
      <c r="C13595">
        <v>107</v>
      </c>
      <c r="D13595">
        <v>1</v>
      </c>
    </row>
    <row r="13596" spans="1:4">
      <c r="A13596">
        <v>233405</v>
      </c>
      <c r="B13596" t="s">
        <v>8857</v>
      </c>
      <c r="C13596">
        <v>273</v>
      </c>
      <c r="D13596">
        <v>2</v>
      </c>
    </row>
    <row r="13597" spans="1:4">
      <c r="A13597">
        <v>233405</v>
      </c>
      <c r="B13597" t="s">
        <v>8857</v>
      </c>
      <c r="C13597">
        <v>249</v>
      </c>
      <c r="D13597">
        <v>2</v>
      </c>
    </row>
    <row r="13598" spans="1:4">
      <c r="A13598">
        <v>233411</v>
      </c>
      <c r="B13598" t="s">
        <v>5684</v>
      </c>
      <c r="C13598">
        <v>439</v>
      </c>
      <c r="D13598">
        <v>1</v>
      </c>
    </row>
    <row r="13599" spans="1:4">
      <c r="A13599">
        <v>233416</v>
      </c>
      <c r="B13599" t="s">
        <v>10396</v>
      </c>
      <c r="C13599">
        <v>30</v>
      </c>
      <c r="D13599">
        <v>1</v>
      </c>
    </row>
    <row r="13600" spans="1:4">
      <c r="A13600">
        <v>233416</v>
      </c>
      <c r="B13600" t="s">
        <v>10396</v>
      </c>
      <c r="C13600">
        <v>64</v>
      </c>
      <c r="D13600">
        <v>2</v>
      </c>
    </row>
    <row r="13601" spans="1:4">
      <c r="A13601">
        <v>233418</v>
      </c>
      <c r="B13601" t="s">
        <v>10770</v>
      </c>
      <c r="C13601">
        <v>33</v>
      </c>
      <c r="D13601">
        <v>1</v>
      </c>
    </row>
    <row r="13602" spans="1:4">
      <c r="A13602">
        <v>233437</v>
      </c>
      <c r="B13602" t="s">
        <v>556</v>
      </c>
      <c r="C13602">
        <v>253</v>
      </c>
      <c r="D13602">
        <v>1</v>
      </c>
    </row>
    <row r="13603" spans="1:4">
      <c r="A13603">
        <v>233437</v>
      </c>
      <c r="B13603" t="s">
        <v>556</v>
      </c>
      <c r="C13603">
        <v>253</v>
      </c>
      <c r="D13603">
        <v>1</v>
      </c>
    </row>
    <row r="13604" spans="1:4">
      <c r="A13604">
        <v>233462</v>
      </c>
      <c r="B13604" t="s">
        <v>9152</v>
      </c>
      <c r="C13604">
        <v>506</v>
      </c>
      <c r="D13604">
        <v>2</v>
      </c>
    </row>
    <row r="13605" spans="1:4">
      <c r="A13605">
        <v>233535</v>
      </c>
      <c r="B13605" t="s">
        <v>8999</v>
      </c>
      <c r="C13605">
        <v>18</v>
      </c>
      <c r="D13605">
        <v>2</v>
      </c>
    </row>
    <row r="13606" spans="1:4">
      <c r="A13606">
        <v>233544</v>
      </c>
      <c r="B13606" t="s">
        <v>9154</v>
      </c>
      <c r="C13606">
        <v>-259</v>
      </c>
      <c r="D13606">
        <v>-1</v>
      </c>
    </row>
    <row r="13607" spans="1:4">
      <c r="A13607">
        <v>233545</v>
      </c>
      <c r="B13607" t="s">
        <v>9687</v>
      </c>
      <c r="C13607">
        <v>319</v>
      </c>
      <c r="D13607">
        <v>2</v>
      </c>
    </row>
    <row r="13608" spans="1:4">
      <c r="A13608">
        <v>233608</v>
      </c>
      <c r="B13608" t="s">
        <v>10230</v>
      </c>
      <c r="C13608">
        <v>559</v>
      </c>
      <c r="D13608">
        <v>1</v>
      </c>
    </row>
    <row r="13609" spans="1:4">
      <c r="A13609">
        <v>233618</v>
      </c>
      <c r="B13609" t="s">
        <v>9937</v>
      </c>
      <c r="C13609">
        <v>95</v>
      </c>
      <c r="D13609">
        <v>2</v>
      </c>
    </row>
    <row r="13610" spans="1:4">
      <c r="A13610">
        <v>233618</v>
      </c>
      <c r="B13610" t="s">
        <v>9937</v>
      </c>
      <c r="C13610">
        <v>49</v>
      </c>
      <c r="D13610">
        <v>1</v>
      </c>
    </row>
    <row r="13611" spans="1:4">
      <c r="A13611">
        <v>233618</v>
      </c>
      <c r="B13611" t="s">
        <v>9937</v>
      </c>
      <c r="C13611">
        <v>49</v>
      </c>
      <c r="D13611">
        <v>1</v>
      </c>
    </row>
    <row r="13612" spans="1:4">
      <c r="A13612">
        <v>233680</v>
      </c>
      <c r="B13612" t="s">
        <v>329</v>
      </c>
      <c r="C13612">
        <v>-238</v>
      </c>
      <c r="D13612">
        <v>-1</v>
      </c>
    </row>
    <row r="13613" spans="1:4">
      <c r="A13613">
        <v>233684</v>
      </c>
      <c r="B13613" t="s">
        <v>10397</v>
      </c>
      <c r="C13613">
        <v>208</v>
      </c>
      <c r="D13613">
        <v>1</v>
      </c>
    </row>
    <row r="13614" spans="1:4">
      <c r="A13614">
        <v>233684</v>
      </c>
      <c r="B13614" t="s">
        <v>10397</v>
      </c>
      <c r="C13614">
        <v>208</v>
      </c>
      <c r="D13614">
        <v>1</v>
      </c>
    </row>
    <row r="13615" spans="1:4">
      <c r="A13615">
        <v>233684</v>
      </c>
      <c r="B13615" t="s">
        <v>10397</v>
      </c>
      <c r="C13615">
        <v>-193</v>
      </c>
      <c r="D13615">
        <v>-1</v>
      </c>
    </row>
    <row r="13616" spans="1:4">
      <c r="A13616">
        <v>233684</v>
      </c>
      <c r="B13616" t="s">
        <v>10397</v>
      </c>
      <c r="C13616">
        <v>208</v>
      </c>
      <c r="D13616">
        <v>1</v>
      </c>
    </row>
    <row r="13617" spans="1:4">
      <c r="A13617">
        <v>233684</v>
      </c>
      <c r="B13617" t="s">
        <v>10397</v>
      </c>
      <c r="C13617">
        <v>218</v>
      </c>
      <c r="D13617">
        <v>1</v>
      </c>
    </row>
    <row r="13618" spans="1:4">
      <c r="A13618">
        <v>233684</v>
      </c>
      <c r="B13618" t="s">
        <v>10397</v>
      </c>
      <c r="C13618">
        <v>208</v>
      </c>
      <c r="D13618">
        <v>1</v>
      </c>
    </row>
    <row r="13619" spans="1:4">
      <c r="A13619">
        <v>233684</v>
      </c>
      <c r="B13619" t="s">
        <v>10397</v>
      </c>
      <c r="C13619">
        <v>426</v>
      </c>
      <c r="D13619">
        <v>2</v>
      </c>
    </row>
    <row r="13620" spans="1:4">
      <c r="A13620">
        <v>233684</v>
      </c>
      <c r="B13620" t="s">
        <v>10397</v>
      </c>
      <c r="C13620">
        <v>1882</v>
      </c>
      <c r="D13620">
        <v>9</v>
      </c>
    </row>
    <row r="13621" spans="1:4">
      <c r="A13621">
        <v>233684</v>
      </c>
      <c r="B13621" t="s">
        <v>10397</v>
      </c>
      <c r="C13621">
        <v>832</v>
      </c>
      <c r="D13621">
        <v>4</v>
      </c>
    </row>
    <row r="13622" spans="1:4">
      <c r="A13622">
        <v>233684</v>
      </c>
      <c r="B13622" t="s">
        <v>10397</v>
      </c>
      <c r="C13622">
        <v>426</v>
      </c>
      <c r="D13622">
        <v>2</v>
      </c>
    </row>
    <row r="13623" spans="1:4">
      <c r="A13623">
        <v>233684</v>
      </c>
      <c r="B13623" t="s">
        <v>10397</v>
      </c>
      <c r="C13623">
        <v>2917</v>
      </c>
      <c r="D13623">
        <v>14</v>
      </c>
    </row>
    <row r="13624" spans="1:4">
      <c r="A13624">
        <v>233684</v>
      </c>
      <c r="B13624" t="s">
        <v>10397</v>
      </c>
      <c r="C13624">
        <v>1248</v>
      </c>
      <c r="D13624">
        <v>6</v>
      </c>
    </row>
    <row r="13625" spans="1:4">
      <c r="A13625">
        <v>233684</v>
      </c>
      <c r="B13625" t="s">
        <v>10397</v>
      </c>
      <c r="C13625">
        <v>1040</v>
      </c>
      <c r="D13625">
        <v>5</v>
      </c>
    </row>
    <row r="13626" spans="1:4">
      <c r="A13626">
        <v>233684</v>
      </c>
      <c r="B13626" t="s">
        <v>10397</v>
      </c>
      <c r="C13626">
        <v>802</v>
      </c>
      <c r="D13626">
        <v>4</v>
      </c>
    </row>
    <row r="13627" spans="1:4">
      <c r="A13627">
        <v>233685</v>
      </c>
      <c r="B13627" t="s">
        <v>8861</v>
      </c>
      <c r="C13627">
        <v>-876</v>
      </c>
      <c r="D13627">
        <v>-2</v>
      </c>
    </row>
    <row r="13628" spans="1:4">
      <c r="A13628">
        <v>233685</v>
      </c>
      <c r="B13628" t="s">
        <v>8861</v>
      </c>
      <c r="C13628">
        <v>-448</v>
      </c>
      <c r="D13628">
        <v>-1</v>
      </c>
    </row>
    <row r="13629" spans="1:4">
      <c r="A13629">
        <v>233685</v>
      </c>
      <c r="B13629" t="s">
        <v>8861</v>
      </c>
      <c r="C13629">
        <v>-448</v>
      </c>
      <c r="D13629">
        <v>-1</v>
      </c>
    </row>
    <row r="13630" spans="1:4">
      <c r="A13630">
        <v>233724</v>
      </c>
      <c r="B13630" t="s">
        <v>8863</v>
      </c>
      <c r="C13630">
        <v>167</v>
      </c>
      <c r="D13630">
        <v>1</v>
      </c>
    </row>
    <row r="13631" spans="1:4">
      <c r="A13631">
        <v>233726</v>
      </c>
      <c r="B13631" t="s">
        <v>9381</v>
      </c>
      <c r="C13631">
        <v>108</v>
      </c>
      <c r="D13631">
        <v>1</v>
      </c>
    </row>
    <row r="13632" spans="1:4">
      <c r="A13632">
        <v>233754</v>
      </c>
      <c r="B13632" t="s">
        <v>9757</v>
      </c>
      <c r="C13632">
        <v>298</v>
      </c>
      <c r="D13632">
        <v>1</v>
      </c>
    </row>
    <row r="13633" spans="1:4">
      <c r="A13633">
        <v>233764</v>
      </c>
      <c r="B13633" t="s">
        <v>11021</v>
      </c>
      <c r="C13633">
        <v>68</v>
      </c>
      <c r="D13633">
        <v>1</v>
      </c>
    </row>
    <row r="13634" spans="1:4">
      <c r="A13634">
        <v>233842</v>
      </c>
      <c r="B13634" t="s">
        <v>9382</v>
      </c>
      <c r="C13634">
        <v>415</v>
      </c>
      <c r="D13634">
        <v>2</v>
      </c>
    </row>
    <row r="13635" spans="1:4">
      <c r="A13635">
        <v>233854</v>
      </c>
      <c r="B13635" t="s">
        <v>11471</v>
      </c>
      <c r="C13635">
        <v>65</v>
      </c>
      <c r="D13635">
        <v>5</v>
      </c>
    </row>
    <row r="13636" spans="1:4">
      <c r="A13636">
        <v>233855</v>
      </c>
      <c r="B13636" t="s">
        <v>11383</v>
      </c>
      <c r="C13636">
        <v>85</v>
      </c>
      <c r="D13636">
        <v>4</v>
      </c>
    </row>
    <row r="13637" spans="1:4">
      <c r="A13637">
        <v>233992</v>
      </c>
      <c r="B13637" t="s">
        <v>11472</v>
      </c>
      <c r="C13637">
        <v>21</v>
      </c>
      <c r="D13637">
        <v>1</v>
      </c>
    </row>
    <row r="13638" spans="1:4">
      <c r="A13638">
        <v>234056</v>
      </c>
      <c r="B13638" t="s">
        <v>11473</v>
      </c>
      <c r="C13638">
        <v>168</v>
      </c>
      <c r="D13638">
        <v>1</v>
      </c>
    </row>
    <row r="13639" spans="1:4">
      <c r="A13639">
        <v>234112</v>
      </c>
      <c r="B13639" t="s">
        <v>5952</v>
      </c>
      <c r="C13639">
        <v>74</v>
      </c>
      <c r="D13639">
        <v>1</v>
      </c>
    </row>
    <row r="13640" spans="1:4">
      <c r="A13640">
        <v>234123</v>
      </c>
      <c r="B13640" t="s">
        <v>11474</v>
      </c>
      <c r="C13640">
        <v>191</v>
      </c>
      <c r="D13640">
        <v>3</v>
      </c>
    </row>
    <row r="13641" spans="1:4">
      <c r="A13641">
        <v>234124</v>
      </c>
      <c r="B13641" t="s">
        <v>9820</v>
      </c>
      <c r="C13641">
        <v>65</v>
      </c>
      <c r="D13641">
        <v>1</v>
      </c>
    </row>
    <row r="13642" spans="1:4">
      <c r="A13642">
        <v>234125</v>
      </c>
      <c r="B13642" t="s">
        <v>11189</v>
      </c>
      <c r="C13642">
        <v>197</v>
      </c>
      <c r="D13642">
        <v>3</v>
      </c>
    </row>
    <row r="13643" spans="1:4">
      <c r="A13643">
        <v>234126</v>
      </c>
      <c r="B13643" t="s">
        <v>10779</v>
      </c>
      <c r="C13643">
        <v>125</v>
      </c>
      <c r="D13643">
        <v>2</v>
      </c>
    </row>
    <row r="13644" spans="1:4">
      <c r="A13644">
        <v>234126</v>
      </c>
      <c r="B13644" t="s">
        <v>10779</v>
      </c>
      <c r="C13644">
        <v>125</v>
      </c>
      <c r="D13644">
        <v>2</v>
      </c>
    </row>
    <row r="13645" spans="1:4">
      <c r="A13645">
        <v>234147</v>
      </c>
      <c r="B13645" t="s">
        <v>9383</v>
      </c>
      <c r="C13645">
        <v>58</v>
      </c>
      <c r="D13645">
        <v>1</v>
      </c>
    </row>
    <row r="13646" spans="1:4">
      <c r="A13646">
        <v>234188</v>
      </c>
      <c r="B13646" t="s">
        <v>8866</v>
      </c>
      <c r="C13646">
        <v>11078</v>
      </c>
      <c r="D13646">
        <v>2</v>
      </c>
    </row>
    <row r="13647" spans="1:4">
      <c r="A13647">
        <v>234188</v>
      </c>
      <c r="B13647" t="s">
        <v>8866</v>
      </c>
      <c r="C13647">
        <v>16617</v>
      </c>
      <c r="D13647">
        <v>3</v>
      </c>
    </row>
    <row r="13648" spans="1:4">
      <c r="A13648">
        <v>234217</v>
      </c>
      <c r="B13648" t="s">
        <v>11475</v>
      </c>
      <c r="C13648">
        <v>246</v>
      </c>
      <c r="D13648">
        <v>1</v>
      </c>
    </row>
    <row r="13649" spans="1:4">
      <c r="A13649">
        <v>234218</v>
      </c>
      <c r="B13649" t="s">
        <v>9939</v>
      </c>
      <c r="C13649">
        <v>245</v>
      </c>
      <c r="D13649">
        <v>1</v>
      </c>
    </row>
    <row r="13650" spans="1:4">
      <c r="A13650">
        <v>234218</v>
      </c>
      <c r="B13650" t="s">
        <v>9939</v>
      </c>
      <c r="C13650">
        <v>251</v>
      </c>
      <c r="D13650">
        <v>1</v>
      </c>
    </row>
    <row r="13651" spans="1:4">
      <c r="A13651">
        <v>234282</v>
      </c>
      <c r="B13651" t="s">
        <v>9940</v>
      </c>
      <c r="C13651">
        <v>10707</v>
      </c>
      <c r="D13651">
        <v>3</v>
      </c>
    </row>
    <row r="13652" spans="1:4">
      <c r="A13652">
        <v>234283</v>
      </c>
      <c r="B13652" t="s">
        <v>10784</v>
      </c>
      <c r="C13652">
        <v>1999</v>
      </c>
      <c r="D13652">
        <v>1</v>
      </c>
    </row>
    <row r="13653" spans="1:4">
      <c r="A13653">
        <v>234299</v>
      </c>
      <c r="B13653" t="s">
        <v>10149</v>
      </c>
      <c r="C13653">
        <v>38</v>
      </c>
      <c r="D13653">
        <v>1</v>
      </c>
    </row>
    <row r="13654" spans="1:4">
      <c r="A13654">
        <v>234305</v>
      </c>
      <c r="B13654" t="s">
        <v>9162</v>
      </c>
      <c r="C13654">
        <v>243</v>
      </c>
      <c r="D13654">
        <v>1</v>
      </c>
    </row>
    <row r="13655" spans="1:4">
      <c r="A13655">
        <v>234306</v>
      </c>
      <c r="B13655" t="s">
        <v>566</v>
      </c>
      <c r="C13655">
        <v>-1338</v>
      </c>
      <c r="D13655">
        <v>-2</v>
      </c>
    </row>
    <row r="13656" spans="1:4">
      <c r="A13656">
        <v>234308</v>
      </c>
      <c r="B13656" t="s">
        <v>9388</v>
      </c>
      <c r="C13656">
        <v>2969</v>
      </c>
      <c r="D13656">
        <v>1</v>
      </c>
    </row>
    <row r="13657" spans="1:4">
      <c r="A13657">
        <v>234311</v>
      </c>
      <c r="B13657" t="s">
        <v>9389</v>
      </c>
      <c r="C13657">
        <v>79</v>
      </c>
      <c r="D13657">
        <v>1</v>
      </c>
    </row>
    <row r="13658" spans="1:4">
      <c r="A13658">
        <v>234322</v>
      </c>
      <c r="B13658" t="s">
        <v>9442</v>
      </c>
      <c r="C13658">
        <v>2269</v>
      </c>
      <c r="D13658">
        <v>1</v>
      </c>
    </row>
    <row r="13659" spans="1:4">
      <c r="A13659">
        <v>234348</v>
      </c>
      <c r="B13659" t="s">
        <v>10054</v>
      </c>
      <c r="C13659">
        <v>33</v>
      </c>
      <c r="D13659">
        <v>1</v>
      </c>
    </row>
    <row r="13660" spans="1:4">
      <c r="A13660">
        <v>234360</v>
      </c>
      <c r="B13660" t="s">
        <v>9618</v>
      </c>
      <c r="C13660">
        <v>-878</v>
      </c>
      <c r="D13660">
        <v>-1</v>
      </c>
    </row>
    <row r="13661" spans="1:4">
      <c r="A13661">
        <v>234398</v>
      </c>
      <c r="B13661" t="s">
        <v>461</v>
      </c>
      <c r="C13661">
        <v>434</v>
      </c>
      <c r="D13661">
        <v>6</v>
      </c>
    </row>
    <row r="13662" spans="1:4">
      <c r="A13662">
        <v>234421</v>
      </c>
      <c r="B13662" t="s">
        <v>462</v>
      </c>
      <c r="C13662">
        <v>2536</v>
      </c>
      <c r="D13662">
        <v>26</v>
      </c>
    </row>
    <row r="13663" spans="1:4">
      <c r="A13663">
        <v>234428</v>
      </c>
      <c r="B13663" t="s">
        <v>5974</v>
      </c>
      <c r="C13663">
        <v>19.899999999999999</v>
      </c>
      <c r="D13663">
        <v>1</v>
      </c>
    </row>
    <row r="13664" spans="1:4">
      <c r="A13664">
        <v>234440</v>
      </c>
      <c r="B13664" t="s">
        <v>10479</v>
      </c>
      <c r="C13664">
        <v>61</v>
      </c>
      <c r="D13664">
        <v>1</v>
      </c>
    </row>
    <row r="13665" spans="1:4">
      <c r="A13665">
        <v>234535</v>
      </c>
      <c r="B13665" t="s">
        <v>10055</v>
      </c>
      <c r="C13665">
        <v>107</v>
      </c>
      <c r="D13665">
        <v>1</v>
      </c>
    </row>
    <row r="13666" spans="1:4">
      <c r="A13666">
        <v>234536</v>
      </c>
      <c r="B13666" t="s">
        <v>10233</v>
      </c>
      <c r="C13666">
        <v>284</v>
      </c>
      <c r="D13666">
        <v>2</v>
      </c>
    </row>
    <row r="13667" spans="1:4">
      <c r="A13667">
        <v>234537</v>
      </c>
      <c r="B13667" t="s">
        <v>10785</v>
      </c>
      <c r="C13667">
        <v>79</v>
      </c>
      <c r="D13667">
        <v>1</v>
      </c>
    </row>
    <row r="13668" spans="1:4">
      <c r="A13668">
        <v>234550</v>
      </c>
      <c r="B13668" t="s">
        <v>9165</v>
      </c>
      <c r="C13668">
        <v>172</v>
      </c>
      <c r="D13668">
        <v>2</v>
      </c>
    </row>
    <row r="13669" spans="1:4">
      <c r="A13669">
        <v>234551</v>
      </c>
      <c r="B13669" t="s">
        <v>9996</v>
      </c>
      <c r="C13669">
        <v>162</v>
      </c>
      <c r="D13669">
        <v>2</v>
      </c>
    </row>
    <row r="13670" spans="1:4">
      <c r="A13670">
        <v>234551</v>
      </c>
      <c r="B13670" t="s">
        <v>9996</v>
      </c>
      <c r="C13670">
        <v>82</v>
      </c>
      <c r="D13670">
        <v>1</v>
      </c>
    </row>
    <row r="13671" spans="1:4">
      <c r="A13671">
        <v>234554</v>
      </c>
      <c r="B13671" t="s">
        <v>11329</v>
      </c>
      <c r="C13671">
        <v>154</v>
      </c>
      <c r="D13671">
        <v>1</v>
      </c>
    </row>
    <row r="13672" spans="1:4">
      <c r="A13672">
        <v>234569</v>
      </c>
      <c r="B13672" t="s">
        <v>307</v>
      </c>
      <c r="C13672">
        <v>-199</v>
      </c>
      <c r="D13672">
        <v>-1</v>
      </c>
    </row>
    <row r="13673" spans="1:4">
      <c r="A13673">
        <v>234569</v>
      </c>
      <c r="B13673" t="s">
        <v>307</v>
      </c>
      <c r="C13673">
        <v>371</v>
      </c>
      <c r="D13673">
        <v>2</v>
      </c>
    </row>
    <row r="13674" spans="1:4">
      <c r="A13674">
        <v>234573</v>
      </c>
      <c r="B13674" t="s">
        <v>10056</v>
      </c>
      <c r="C13674">
        <v>246</v>
      </c>
      <c r="D13674">
        <v>1</v>
      </c>
    </row>
    <row r="13675" spans="1:4">
      <c r="A13675">
        <v>234574</v>
      </c>
      <c r="B13675" t="s">
        <v>10152</v>
      </c>
      <c r="C13675">
        <v>-478</v>
      </c>
      <c r="D13675">
        <v>-1</v>
      </c>
    </row>
    <row r="13676" spans="1:4">
      <c r="A13676">
        <v>234575</v>
      </c>
      <c r="B13676" t="s">
        <v>9941</v>
      </c>
      <c r="C13676">
        <v>508</v>
      </c>
      <c r="D13676">
        <v>1</v>
      </c>
    </row>
    <row r="13677" spans="1:4">
      <c r="A13677">
        <v>234653</v>
      </c>
      <c r="B13677" t="s">
        <v>618</v>
      </c>
      <c r="C13677">
        <v>749</v>
      </c>
      <c r="D13677">
        <v>4</v>
      </c>
    </row>
    <row r="13678" spans="1:4">
      <c r="A13678">
        <v>234654</v>
      </c>
      <c r="B13678" t="s">
        <v>531</v>
      </c>
      <c r="C13678">
        <v>946</v>
      </c>
      <c r="D13678">
        <v>2</v>
      </c>
    </row>
    <row r="13679" spans="1:4">
      <c r="A13679">
        <v>234654</v>
      </c>
      <c r="B13679" t="s">
        <v>531</v>
      </c>
      <c r="C13679">
        <v>7020</v>
      </c>
      <c r="D13679">
        <v>15</v>
      </c>
    </row>
    <row r="13680" spans="1:4">
      <c r="A13680">
        <v>234673</v>
      </c>
      <c r="B13680" t="s">
        <v>603</v>
      </c>
      <c r="C13680">
        <v>391</v>
      </c>
      <c r="D13680">
        <v>2</v>
      </c>
    </row>
    <row r="13681" spans="1:4">
      <c r="A13681">
        <v>234686</v>
      </c>
      <c r="B13681" t="s">
        <v>10481</v>
      </c>
      <c r="C13681">
        <v>136</v>
      </c>
      <c r="D13681">
        <v>1</v>
      </c>
    </row>
    <row r="13682" spans="1:4">
      <c r="A13682">
        <v>234687</v>
      </c>
      <c r="B13682" t="s">
        <v>8873</v>
      </c>
      <c r="C13682">
        <v>66</v>
      </c>
      <c r="D13682">
        <v>1</v>
      </c>
    </row>
    <row r="13683" spans="1:4">
      <c r="A13683">
        <v>234712</v>
      </c>
      <c r="B13683" t="s">
        <v>9555</v>
      </c>
      <c r="C13683">
        <v>819</v>
      </c>
      <c r="D13683">
        <v>1</v>
      </c>
    </row>
    <row r="13684" spans="1:4">
      <c r="A13684">
        <v>234755</v>
      </c>
      <c r="B13684" t="s">
        <v>341</v>
      </c>
      <c r="C13684">
        <v>399</v>
      </c>
      <c r="D13684">
        <v>1</v>
      </c>
    </row>
    <row r="13685" spans="1:4">
      <c r="A13685">
        <v>234755</v>
      </c>
      <c r="B13685" t="s">
        <v>341</v>
      </c>
      <c r="C13685">
        <v>388</v>
      </c>
      <c r="D13685">
        <v>1</v>
      </c>
    </row>
    <row r="13686" spans="1:4">
      <c r="A13686">
        <v>234773</v>
      </c>
      <c r="B13686" t="s">
        <v>9394</v>
      </c>
      <c r="C13686">
        <v>158</v>
      </c>
      <c r="D13686">
        <v>1</v>
      </c>
    </row>
    <row r="13687" spans="1:4">
      <c r="A13687">
        <v>234774</v>
      </c>
      <c r="B13687" t="s">
        <v>9556</v>
      </c>
      <c r="C13687">
        <v>167</v>
      </c>
      <c r="D13687">
        <v>1</v>
      </c>
    </row>
    <row r="13688" spans="1:4">
      <c r="A13688">
        <v>234790</v>
      </c>
      <c r="B13688" t="s">
        <v>11476</v>
      </c>
      <c r="C13688">
        <v>5387</v>
      </c>
      <c r="D13688">
        <v>1</v>
      </c>
    </row>
    <row r="13689" spans="1:4">
      <c r="A13689">
        <v>234822</v>
      </c>
      <c r="B13689" t="s">
        <v>549</v>
      </c>
      <c r="C13689">
        <v>776</v>
      </c>
      <c r="D13689">
        <v>2</v>
      </c>
    </row>
    <row r="13690" spans="1:4">
      <c r="A13690">
        <v>234822</v>
      </c>
      <c r="B13690" t="s">
        <v>549</v>
      </c>
      <c r="C13690">
        <v>737</v>
      </c>
      <c r="D13690">
        <v>2</v>
      </c>
    </row>
    <row r="13691" spans="1:4">
      <c r="A13691">
        <v>234849</v>
      </c>
      <c r="B13691" t="s">
        <v>11477</v>
      </c>
      <c r="C13691">
        <v>351</v>
      </c>
      <c r="D13691">
        <v>1</v>
      </c>
    </row>
    <row r="13692" spans="1:4">
      <c r="A13692">
        <v>234865</v>
      </c>
      <c r="B13692" t="s">
        <v>9396</v>
      </c>
      <c r="C13692">
        <v>169</v>
      </c>
      <c r="D13692">
        <v>2</v>
      </c>
    </row>
    <row r="13693" spans="1:4">
      <c r="A13693">
        <v>234924</v>
      </c>
      <c r="B13693" t="s">
        <v>11478</v>
      </c>
      <c r="C13693">
        <v>109</v>
      </c>
      <c r="D13693">
        <v>1</v>
      </c>
    </row>
    <row r="13694" spans="1:4">
      <c r="A13694">
        <v>234985</v>
      </c>
      <c r="B13694" t="s">
        <v>9869</v>
      </c>
      <c r="C13694">
        <v>49</v>
      </c>
      <c r="D13694">
        <v>1</v>
      </c>
    </row>
    <row r="13695" spans="1:4">
      <c r="A13695">
        <v>234986</v>
      </c>
      <c r="B13695" t="s">
        <v>67</v>
      </c>
      <c r="C13695">
        <v>482</v>
      </c>
      <c r="D13695">
        <v>2</v>
      </c>
    </row>
    <row r="13696" spans="1:4">
      <c r="A13696">
        <v>235063</v>
      </c>
      <c r="B13696" t="s">
        <v>8876</v>
      </c>
      <c r="C13696">
        <v>268</v>
      </c>
      <c r="D13696">
        <v>2</v>
      </c>
    </row>
    <row r="13697" spans="1:4">
      <c r="A13697">
        <v>235069</v>
      </c>
      <c r="B13697" t="s">
        <v>9170</v>
      </c>
      <c r="C13697">
        <v>205</v>
      </c>
      <c r="D13697">
        <v>3</v>
      </c>
    </row>
    <row r="13698" spans="1:4">
      <c r="A13698">
        <v>235071</v>
      </c>
      <c r="B13698" t="s">
        <v>10790</v>
      </c>
      <c r="C13698">
        <v>206</v>
      </c>
      <c r="D13698">
        <v>1</v>
      </c>
    </row>
    <row r="13699" spans="1:4">
      <c r="A13699">
        <v>235087</v>
      </c>
      <c r="B13699" t="s">
        <v>533</v>
      </c>
      <c r="C13699">
        <v>1303</v>
      </c>
      <c r="D13699">
        <v>2</v>
      </c>
    </row>
    <row r="13700" spans="1:4">
      <c r="A13700">
        <v>235091</v>
      </c>
      <c r="B13700" t="s">
        <v>9823</v>
      </c>
      <c r="C13700">
        <v>83</v>
      </c>
      <c r="D13700">
        <v>1</v>
      </c>
    </row>
    <row r="13701" spans="1:4">
      <c r="A13701">
        <v>235092</v>
      </c>
      <c r="B13701" t="s">
        <v>11479</v>
      </c>
      <c r="C13701">
        <v>397</v>
      </c>
      <c r="D13701">
        <v>5</v>
      </c>
    </row>
    <row r="13702" spans="1:4">
      <c r="A13702">
        <v>235117</v>
      </c>
      <c r="B13702" t="s">
        <v>8878</v>
      </c>
      <c r="C13702">
        <v>1434</v>
      </c>
      <c r="D13702">
        <v>24</v>
      </c>
    </row>
    <row r="13703" spans="1:4">
      <c r="A13703">
        <v>235132</v>
      </c>
      <c r="B13703" t="s">
        <v>6224</v>
      </c>
      <c r="C13703">
        <v>128</v>
      </c>
      <c r="D13703">
        <v>1</v>
      </c>
    </row>
    <row r="13704" spans="1:4">
      <c r="A13704">
        <v>235144</v>
      </c>
      <c r="B13704" t="s">
        <v>9278</v>
      </c>
      <c r="C13704">
        <v>298</v>
      </c>
      <c r="D13704">
        <v>1</v>
      </c>
    </row>
    <row r="13705" spans="1:4">
      <c r="A13705">
        <v>235146</v>
      </c>
      <c r="B13705" t="s">
        <v>9697</v>
      </c>
      <c r="C13705">
        <v>248</v>
      </c>
      <c r="D13705">
        <v>1</v>
      </c>
    </row>
    <row r="13706" spans="1:4">
      <c r="A13706">
        <v>235149</v>
      </c>
      <c r="B13706" t="s">
        <v>10404</v>
      </c>
      <c r="C13706">
        <v>219</v>
      </c>
      <c r="D13706">
        <v>1</v>
      </c>
    </row>
    <row r="13707" spans="1:4">
      <c r="A13707">
        <v>235159</v>
      </c>
      <c r="B13707" t="s">
        <v>481</v>
      </c>
      <c r="C13707">
        <v>180</v>
      </c>
      <c r="D13707">
        <v>2</v>
      </c>
    </row>
    <row r="13708" spans="1:4">
      <c r="A13708">
        <v>235167</v>
      </c>
      <c r="B13708" t="s">
        <v>9171</v>
      </c>
      <c r="C13708">
        <v>546</v>
      </c>
      <c r="D13708">
        <v>5</v>
      </c>
    </row>
    <row r="13709" spans="1:4">
      <c r="A13709">
        <v>235169</v>
      </c>
      <c r="B13709" t="s">
        <v>9560</v>
      </c>
      <c r="C13709">
        <v>108</v>
      </c>
      <c r="D13709">
        <v>1</v>
      </c>
    </row>
    <row r="13710" spans="1:4">
      <c r="A13710">
        <v>235194</v>
      </c>
      <c r="B13710" t="s">
        <v>11194</v>
      </c>
      <c r="C13710">
        <v>521</v>
      </c>
      <c r="D13710">
        <v>2</v>
      </c>
    </row>
    <row r="13711" spans="1:4">
      <c r="A13711">
        <v>235206</v>
      </c>
      <c r="B13711" t="s">
        <v>10060</v>
      </c>
      <c r="C13711">
        <v>90</v>
      </c>
      <c r="D13711">
        <v>1</v>
      </c>
    </row>
    <row r="13712" spans="1:4">
      <c r="A13712">
        <v>235207</v>
      </c>
      <c r="B13712" t="s">
        <v>10794</v>
      </c>
      <c r="C13712">
        <v>776</v>
      </c>
      <c r="D13712">
        <v>6</v>
      </c>
    </row>
    <row r="13713" spans="1:4">
      <c r="A13713">
        <v>235211</v>
      </c>
      <c r="B13713" t="s">
        <v>11480</v>
      </c>
      <c r="C13713">
        <v>579</v>
      </c>
      <c r="D13713">
        <v>1</v>
      </c>
    </row>
    <row r="13714" spans="1:4">
      <c r="A13714">
        <v>235213</v>
      </c>
      <c r="B13714" t="s">
        <v>6287</v>
      </c>
      <c r="C13714">
        <v>627</v>
      </c>
      <c r="D13714">
        <v>3</v>
      </c>
    </row>
    <row r="13715" spans="1:4">
      <c r="A13715">
        <v>235222</v>
      </c>
      <c r="B13715" t="s">
        <v>9172</v>
      </c>
      <c r="C13715">
        <v>498</v>
      </c>
      <c r="D13715">
        <v>4</v>
      </c>
    </row>
    <row r="13716" spans="1:4">
      <c r="A13716">
        <v>235242</v>
      </c>
      <c r="B13716" t="s">
        <v>8880</v>
      </c>
      <c r="C13716">
        <v>326</v>
      </c>
      <c r="D13716">
        <v>1</v>
      </c>
    </row>
    <row r="13717" spans="1:4">
      <c r="A13717">
        <v>235270</v>
      </c>
      <c r="B13717" t="s">
        <v>11481</v>
      </c>
      <c r="C13717">
        <v>87</v>
      </c>
      <c r="D13717">
        <v>1</v>
      </c>
    </row>
    <row r="13718" spans="1:4">
      <c r="A13718">
        <v>235279</v>
      </c>
      <c r="B13718" t="s">
        <v>672</v>
      </c>
      <c r="C13718">
        <v>177</v>
      </c>
      <c r="D13718">
        <v>2</v>
      </c>
    </row>
    <row r="13719" spans="1:4">
      <c r="A13719">
        <v>235288</v>
      </c>
      <c r="B13719" t="s">
        <v>9825</v>
      </c>
      <c r="C13719">
        <v>419</v>
      </c>
      <c r="D13719">
        <v>1</v>
      </c>
    </row>
    <row r="13720" spans="1:4">
      <c r="A13720">
        <v>235330</v>
      </c>
      <c r="B13720" t="s">
        <v>9947</v>
      </c>
      <c r="C13720">
        <v>4269</v>
      </c>
      <c r="D13720">
        <v>1</v>
      </c>
    </row>
    <row r="13721" spans="1:4">
      <c r="A13721">
        <v>235332</v>
      </c>
      <c r="B13721" t="s">
        <v>9948</v>
      </c>
      <c r="C13721">
        <v>5749</v>
      </c>
      <c r="D13721">
        <v>1</v>
      </c>
    </row>
    <row r="13722" spans="1:4">
      <c r="A13722">
        <v>235359</v>
      </c>
      <c r="B13722" t="s">
        <v>11032</v>
      </c>
      <c r="C13722">
        <v>278</v>
      </c>
      <c r="D13722">
        <v>1</v>
      </c>
    </row>
    <row r="13723" spans="1:4">
      <c r="A13723">
        <v>235360</v>
      </c>
      <c r="B13723" t="s">
        <v>11482</v>
      </c>
      <c r="C13723">
        <v>400</v>
      </c>
      <c r="D13723">
        <v>1</v>
      </c>
    </row>
    <row r="13724" spans="1:4">
      <c r="A13724">
        <v>235361</v>
      </c>
      <c r="B13724" t="s">
        <v>9827</v>
      </c>
      <c r="C13724">
        <v>412</v>
      </c>
      <c r="D13724">
        <v>1</v>
      </c>
    </row>
    <row r="13725" spans="1:4">
      <c r="A13725">
        <v>235372</v>
      </c>
      <c r="B13725" t="s">
        <v>9397</v>
      </c>
      <c r="C13725">
        <v>179</v>
      </c>
      <c r="D13725">
        <v>1</v>
      </c>
    </row>
    <row r="13726" spans="1:4">
      <c r="A13726">
        <v>235372</v>
      </c>
      <c r="B13726" t="s">
        <v>9397</v>
      </c>
      <c r="C13726">
        <v>1113</v>
      </c>
      <c r="D13726">
        <v>7</v>
      </c>
    </row>
    <row r="13727" spans="1:4">
      <c r="A13727">
        <v>235373</v>
      </c>
      <c r="B13727" t="s">
        <v>442</v>
      </c>
      <c r="C13727">
        <v>398</v>
      </c>
      <c r="D13727">
        <v>2</v>
      </c>
    </row>
    <row r="13728" spans="1:4">
      <c r="A13728">
        <v>235396</v>
      </c>
      <c r="B13728" t="s">
        <v>6305</v>
      </c>
      <c r="C13728">
        <v>165</v>
      </c>
      <c r="D13728">
        <v>5</v>
      </c>
    </row>
    <row r="13729" spans="1:4">
      <c r="A13729">
        <v>235442</v>
      </c>
      <c r="B13729" t="s">
        <v>10405</v>
      </c>
      <c r="C13729">
        <v>245</v>
      </c>
      <c r="D13729">
        <v>1</v>
      </c>
    </row>
    <row r="13730" spans="1:4">
      <c r="A13730">
        <v>235452</v>
      </c>
      <c r="B13730" t="s">
        <v>9698</v>
      </c>
      <c r="C13730">
        <v>251</v>
      </c>
      <c r="D13730">
        <v>1</v>
      </c>
    </row>
    <row r="13731" spans="1:4">
      <c r="A13731">
        <v>235457</v>
      </c>
      <c r="B13731" t="s">
        <v>10320</v>
      </c>
      <c r="C13731">
        <v>146.4</v>
      </c>
      <c r="D13731">
        <v>3</v>
      </c>
    </row>
    <row r="13732" spans="1:4">
      <c r="A13732">
        <v>235458</v>
      </c>
      <c r="B13732" t="s">
        <v>9828</v>
      </c>
      <c r="C13732">
        <v>1101</v>
      </c>
      <c r="D13732">
        <v>13</v>
      </c>
    </row>
    <row r="13733" spans="1:4">
      <c r="A13733">
        <v>235566</v>
      </c>
      <c r="B13733" t="s">
        <v>9003</v>
      </c>
      <c r="C13733">
        <v>248</v>
      </c>
      <c r="D13733">
        <v>1</v>
      </c>
    </row>
    <row r="13734" spans="1:4">
      <c r="A13734">
        <v>235566</v>
      </c>
      <c r="B13734" t="s">
        <v>9003</v>
      </c>
      <c r="C13734">
        <v>273</v>
      </c>
      <c r="D13734">
        <v>1</v>
      </c>
    </row>
    <row r="13735" spans="1:4">
      <c r="A13735">
        <v>235601</v>
      </c>
      <c r="B13735" t="s">
        <v>8884</v>
      </c>
      <c r="C13735">
        <v>264</v>
      </c>
      <c r="D13735">
        <v>1</v>
      </c>
    </row>
    <row r="13736" spans="1:4">
      <c r="A13736">
        <v>235605</v>
      </c>
      <c r="B13736" t="s">
        <v>9177</v>
      </c>
      <c r="C13736">
        <v>545</v>
      </c>
      <c r="D13736">
        <v>2</v>
      </c>
    </row>
    <row r="13737" spans="1:4">
      <c r="A13737">
        <v>235628</v>
      </c>
      <c r="B13737" t="s">
        <v>387</v>
      </c>
      <c r="C13737">
        <v>144</v>
      </c>
      <c r="D13737">
        <v>2</v>
      </c>
    </row>
    <row r="13738" spans="1:4">
      <c r="A13738">
        <v>235629</v>
      </c>
      <c r="B13738" t="s">
        <v>8885</v>
      </c>
      <c r="C13738">
        <v>398</v>
      </c>
      <c r="D13738">
        <v>2</v>
      </c>
    </row>
    <row r="13739" spans="1:4">
      <c r="A13739">
        <v>235634</v>
      </c>
      <c r="B13739" t="s">
        <v>10800</v>
      </c>
      <c r="C13739">
        <v>413</v>
      </c>
      <c r="D13739">
        <v>1</v>
      </c>
    </row>
    <row r="13740" spans="1:4">
      <c r="A13740">
        <v>235643</v>
      </c>
      <c r="B13740" t="s">
        <v>10406</v>
      </c>
      <c r="C13740">
        <v>286</v>
      </c>
      <c r="D13740">
        <v>1</v>
      </c>
    </row>
    <row r="13741" spans="1:4">
      <c r="A13741">
        <v>235654</v>
      </c>
      <c r="B13741" t="s">
        <v>11335</v>
      </c>
      <c r="C13741">
        <v>176</v>
      </c>
      <c r="D13741">
        <v>1</v>
      </c>
    </row>
    <row r="13742" spans="1:4">
      <c r="A13742">
        <v>235654</v>
      </c>
      <c r="B13742" t="s">
        <v>11335</v>
      </c>
      <c r="C13742">
        <v>149</v>
      </c>
      <c r="D13742">
        <v>1</v>
      </c>
    </row>
    <row r="13743" spans="1:4">
      <c r="A13743">
        <v>235682</v>
      </c>
      <c r="B13743" t="s">
        <v>10408</v>
      </c>
      <c r="C13743">
        <v>-178</v>
      </c>
      <c r="D13743">
        <v>-1</v>
      </c>
    </row>
    <row r="13744" spans="1:4">
      <c r="A13744">
        <v>235683</v>
      </c>
      <c r="B13744" t="s">
        <v>9829</v>
      </c>
      <c r="C13744">
        <v>83</v>
      </c>
      <c r="D13744">
        <v>1</v>
      </c>
    </row>
    <row r="13745" spans="1:4">
      <c r="A13745">
        <v>235684</v>
      </c>
      <c r="B13745" t="s">
        <v>8886</v>
      </c>
      <c r="C13745">
        <v>219</v>
      </c>
      <c r="D13745">
        <v>2</v>
      </c>
    </row>
    <row r="13746" spans="1:4">
      <c r="A13746">
        <v>235696</v>
      </c>
      <c r="B13746" t="s">
        <v>6497</v>
      </c>
      <c r="C13746">
        <v>168</v>
      </c>
      <c r="D13746">
        <v>1</v>
      </c>
    </row>
    <row r="13747" spans="1:4">
      <c r="A13747">
        <v>235701</v>
      </c>
      <c r="B13747" t="s">
        <v>11483</v>
      </c>
      <c r="C13747">
        <v>448</v>
      </c>
      <c r="D13747">
        <v>1</v>
      </c>
    </row>
    <row r="13748" spans="1:4">
      <c r="A13748">
        <v>235705</v>
      </c>
      <c r="B13748" t="s">
        <v>8887</v>
      </c>
      <c r="C13748">
        <v>1242</v>
      </c>
      <c r="D13748">
        <v>7</v>
      </c>
    </row>
    <row r="13749" spans="1:4">
      <c r="A13749">
        <v>235706</v>
      </c>
      <c r="B13749" t="s">
        <v>11034</v>
      </c>
      <c r="C13749">
        <v>220</v>
      </c>
      <c r="D13749">
        <v>1</v>
      </c>
    </row>
    <row r="13750" spans="1:4">
      <c r="A13750">
        <v>235709</v>
      </c>
      <c r="B13750" t="s">
        <v>9949</v>
      </c>
      <c r="C13750">
        <v>118</v>
      </c>
      <c r="D13750">
        <v>1</v>
      </c>
    </row>
    <row r="13751" spans="1:4">
      <c r="A13751">
        <v>235710</v>
      </c>
      <c r="B13751" t="s">
        <v>8888</v>
      </c>
      <c r="C13751">
        <v>334</v>
      </c>
      <c r="D13751">
        <v>1</v>
      </c>
    </row>
    <row r="13752" spans="1:4">
      <c r="A13752">
        <v>235751</v>
      </c>
      <c r="B13752" t="s">
        <v>203</v>
      </c>
      <c r="C13752">
        <v>106</v>
      </c>
      <c r="D13752">
        <v>1</v>
      </c>
    </row>
    <row r="13753" spans="1:4">
      <c r="A13753">
        <v>235774</v>
      </c>
      <c r="B13753" t="s">
        <v>11484</v>
      </c>
      <c r="C13753">
        <v>45</v>
      </c>
      <c r="D13753">
        <v>1</v>
      </c>
    </row>
    <row r="13754" spans="1:4">
      <c r="A13754">
        <v>235798</v>
      </c>
      <c r="B13754" t="s">
        <v>9180</v>
      </c>
      <c r="C13754">
        <v>557</v>
      </c>
      <c r="D13754">
        <v>2</v>
      </c>
    </row>
    <row r="13755" spans="1:4">
      <c r="A13755">
        <v>235802</v>
      </c>
      <c r="B13755" t="s">
        <v>6594</v>
      </c>
      <c r="C13755">
        <v>193</v>
      </c>
      <c r="D13755">
        <v>1</v>
      </c>
    </row>
    <row r="13756" spans="1:4">
      <c r="A13756">
        <v>235815</v>
      </c>
      <c r="B13756" t="s">
        <v>9403</v>
      </c>
      <c r="C13756">
        <v>125</v>
      </c>
      <c r="D13756">
        <v>1</v>
      </c>
    </row>
    <row r="13757" spans="1:4">
      <c r="A13757">
        <v>235934</v>
      </c>
      <c r="B13757" t="s">
        <v>9833</v>
      </c>
      <c r="C13757">
        <v>26.8</v>
      </c>
      <c r="D13757">
        <v>2</v>
      </c>
    </row>
    <row r="13758" spans="1:4">
      <c r="A13758">
        <v>235943</v>
      </c>
      <c r="B13758" t="s">
        <v>11485</v>
      </c>
      <c r="C13758">
        <v>49</v>
      </c>
      <c r="D13758">
        <v>1</v>
      </c>
    </row>
    <row r="13759" spans="1:4">
      <c r="A13759">
        <v>235949</v>
      </c>
      <c r="B13759" t="s">
        <v>11486</v>
      </c>
      <c r="C13759">
        <v>45</v>
      </c>
      <c r="D13759">
        <v>1</v>
      </c>
    </row>
    <row r="13760" spans="1:4">
      <c r="A13760">
        <v>235992</v>
      </c>
      <c r="B13760" t="s">
        <v>11487</v>
      </c>
      <c r="C13760">
        <v>498</v>
      </c>
      <c r="D13760">
        <v>6</v>
      </c>
    </row>
    <row r="13761" spans="1:4">
      <c r="A13761">
        <v>236005</v>
      </c>
      <c r="B13761" t="s">
        <v>8889</v>
      </c>
      <c r="C13761">
        <v>1419</v>
      </c>
      <c r="D13761">
        <v>1</v>
      </c>
    </row>
    <row r="13762" spans="1:4">
      <c r="A13762">
        <v>236007</v>
      </c>
      <c r="B13762" t="s">
        <v>8720</v>
      </c>
      <c r="C13762">
        <v>248</v>
      </c>
      <c r="D13762">
        <v>1</v>
      </c>
    </row>
    <row r="13763" spans="1:4">
      <c r="A13763">
        <v>236027</v>
      </c>
      <c r="B13763" t="s">
        <v>8890</v>
      </c>
      <c r="C13763">
        <v>-578</v>
      </c>
      <c r="D13763">
        <v>-1</v>
      </c>
    </row>
    <row r="13764" spans="1:4">
      <c r="A13764">
        <v>236028</v>
      </c>
      <c r="B13764" t="s">
        <v>11488</v>
      </c>
      <c r="C13764">
        <v>349</v>
      </c>
      <c r="D13764">
        <v>1</v>
      </c>
    </row>
    <row r="13765" spans="1:4">
      <c r="A13765">
        <v>236041</v>
      </c>
      <c r="B13765" t="s">
        <v>9702</v>
      </c>
      <c r="C13765">
        <v>530</v>
      </c>
      <c r="D13765">
        <v>2</v>
      </c>
    </row>
    <row r="13766" spans="1:4">
      <c r="A13766">
        <v>236058</v>
      </c>
      <c r="B13766" t="s">
        <v>10063</v>
      </c>
      <c r="C13766">
        <v>1150</v>
      </c>
      <c r="D13766">
        <v>2</v>
      </c>
    </row>
    <row r="13767" spans="1:4">
      <c r="A13767">
        <v>236067</v>
      </c>
      <c r="B13767" t="s">
        <v>9605</v>
      </c>
      <c r="C13767">
        <v>2700</v>
      </c>
      <c r="D13767">
        <v>2</v>
      </c>
    </row>
    <row r="13768" spans="1:4">
      <c r="A13768">
        <v>236068</v>
      </c>
      <c r="B13768" t="s">
        <v>685</v>
      </c>
      <c r="C13768">
        <v>499</v>
      </c>
      <c r="D13768">
        <v>1</v>
      </c>
    </row>
    <row r="13769" spans="1:4">
      <c r="A13769">
        <v>236068</v>
      </c>
      <c r="B13769" t="s">
        <v>685</v>
      </c>
      <c r="C13769">
        <v>-419</v>
      </c>
      <c r="D13769">
        <v>-1</v>
      </c>
    </row>
    <row r="13770" spans="1:4">
      <c r="A13770">
        <v>236071</v>
      </c>
      <c r="B13770" t="s">
        <v>8891</v>
      </c>
      <c r="C13770">
        <v>298</v>
      </c>
      <c r="D13770">
        <v>1</v>
      </c>
    </row>
    <row r="13771" spans="1:4">
      <c r="A13771">
        <v>236079</v>
      </c>
      <c r="B13771" t="s">
        <v>9834</v>
      </c>
      <c r="C13771">
        <v>164</v>
      </c>
      <c r="D13771">
        <v>1</v>
      </c>
    </row>
    <row r="13772" spans="1:4">
      <c r="A13772">
        <v>236079</v>
      </c>
      <c r="B13772" t="s">
        <v>9834</v>
      </c>
      <c r="C13772">
        <v>379</v>
      </c>
      <c r="D13772">
        <v>2</v>
      </c>
    </row>
    <row r="13773" spans="1:4">
      <c r="A13773">
        <v>236079</v>
      </c>
      <c r="B13773" t="s">
        <v>9834</v>
      </c>
      <c r="C13773">
        <v>-179</v>
      </c>
      <c r="D13773">
        <v>-1</v>
      </c>
    </row>
    <row r="13774" spans="1:4">
      <c r="A13774">
        <v>236102</v>
      </c>
      <c r="B13774" t="s">
        <v>9182</v>
      </c>
      <c r="C13774">
        <v>2530</v>
      </c>
      <c r="D13774">
        <v>13</v>
      </c>
    </row>
    <row r="13775" spans="1:4">
      <c r="A13775">
        <v>236112</v>
      </c>
      <c r="B13775" t="s">
        <v>6623</v>
      </c>
      <c r="C13775">
        <v>2</v>
      </c>
      <c r="D13775">
        <v>1</v>
      </c>
    </row>
    <row r="13776" spans="1:4">
      <c r="A13776">
        <v>236114</v>
      </c>
      <c r="B13776" t="s">
        <v>8893</v>
      </c>
      <c r="C13776">
        <v>1266</v>
      </c>
      <c r="D13776">
        <v>15</v>
      </c>
    </row>
    <row r="13777" spans="1:4">
      <c r="A13777">
        <v>236115</v>
      </c>
      <c r="B13777" t="s">
        <v>9706</v>
      </c>
      <c r="C13777">
        <v>916</v>
      </c>
      <c r="D13777">
        <v>10</v>
      </c>
    </row>
    <row r="13778" spans="1:4">
      <c r="A13778">
        <v>236115</v>
      </c>
      <c r="B13778" t="s">
        <v>9706</v>
      </c>
      <c r="C13778">
        <v>178</v>
      </c>
      <c r="D13778">
        <v>2</v>
      </c>
    </row>
    <row r="13779" spans="1:4">
      <c r="A13779">
        <v>236122</v>
      </c>
      <c r="B13779" t="s">
        <v>441</v>
      </c>
      <c r="C13779">
        <v>159</v>
      </c>
      <c r="D13779">
        <v>1</v>
      </c>
    </row>
    <row r="13780" spans="1:4">
      <c r="A13780">
        <v>236126</v>
      </c>
      <c r="B13780" t="s">
        <v>423</v>
      </c>
      <c r="C13780">
        <v>229</v>
      </c>
      <c r="D13780">
        <v>1</v>
      </c>
    </row>
    <row r="13781" spans="1:4">
      <c r="A13781">
        <v>236127</v>
      </c>
      <c r="B13781" t="s">
        <v>424</v>
      </c>
      <c r="C13781">
        <v>322</v>
      </c>
      <c r="D13781">
        <v>1</v>
      </c>
    </row>
    <row r="13782" spans="1:4">
      <c r="A13782">
        <v>236148</v>
      </c>
      <c r="B13782" t="s">
        <v>8894</v>
      </c>
      <c r="C13782">
        <v>263</v>
      </c>
      <c r="D13782">
        <v>1</v>
      </c>
    </row>
    <row r="13783" spans="1:4">
      <c r="A13783">
        <v>236151</v>
      </c>
      <c r="B13783" t="s">
        <v>8895</v>
      </c>
      <c r="C13783">
        <v>534</v>
      </c>
      <c r="D13783">
        <v>2</v>
      </c>
    </row>
    <row r="13784" spans="1:4">
      <c r="A13784">
        <v>236153</v>
      </c>
      <c r="B13784" t="s">
        <v>9707</v>
      </c>
      <c r="C13784">
        <v>55.9</v>
      </c>
      <c r="D13784">
        <v>1</v>
      </c>
    </row>
    <row r="13785" spans="1:4">
      <c r="A13785">
        <v>236154</v>
      </c>
      <c r="B13785" t="s">
        <v>9835</v>
      </c>
      <c r="C13785">
        <v>47.9</v>
      </c>
      <c r="D13785">
        <v>1</v>
      </c>
    </row>
    <row r="13786" spans="1:4">
      <c r="A13786">
        <v>236155</v>
      </c>
      <c r="B13786" t="s">
        <v>9953</v>
      </c>
      <c r="C13786">
        <v>79</v>
      </c>
      <c r="D13786">
        <v>1</v>
      </c>
    </row>
    <row r="13787" spans="1:4">
      <c r="A13787">
        <v>236155</v>
      </c>
      <c r="B13787" t="s">
        <v>9953</v>
      </c>
      <c r="C13787">
        <v>0</v>
      </c>
      <c r="D13787">
        <v>0</v>
      </c>
    </row>
    <row r="13788" spans="1:4">
      <c r="A13788">
        <v>236162</v>
      </c>
      <c r="B13788" t="s">
        <v>9954</v>
      </c>
      <c r="C13788">
        <v>118</v>
      </c>
      <c r="D13788">
        <v>1</v>
      </c>
    </row>
    <row r="13789" spans="1:4">
      <c r="A13789">
        <v>236164</v>
      </c>
      <c r="B13789" t="s">
        <v>11338</v>
      </c>
      <c r="C13789">
        <v>110</v>
      </c>
      <c r="D13789">
        <v>1</v>
      </c>
    </row>
    <row r="13790" spans="1:4">
      <c r="A13790">
        <v>236268</v>
      </c>
      <c r="B13790" t="s">
        <v>8714</v>
      </c>
      <c r="C13790">
        <v>558</v>
      </c>
      <c r="D13790">
        <v>2</v>
      </c>
    </row>
    <row r="13791" spans="1:4">
      <c r="A13791">
        <v>236269</v>
      </c>
      <c r="B13791" t="s">
        <v>300</v>
      </c>
      <c r="C13791">
        <v>859</v>
      </c>
      <c r="D13791">
        <v>3</v>
      </c>
    </row>
    <row r="13792" spans="1:4">
      <c r="A13792">
        <v>236275</v>
      </c>
      <c r="B13792" t="s">
        <v>7341</v>
      </c>
      <c r="C13792">
        <v>262</v>
      </c>
      <c r="D13792">
        <v>1</v>
      </c>
    </row>
    <row r="13793" spans="1:4">
      <c r="A13793">
        <v>236276</v>
      </c>
      <c r="B13793" t="s">
        <v>7000</v>
      </c>
      <c r="C13793">
        <v>448</v>
      </c>
      <c r="D13793">
        <v>2</v>
      </c>
    </row>
    <row r="13794" spans="1:4">
      <c r="A13794">
        <v>236282</v>
      </c>
      <c r="B13794" t="s">
        <v>8896</v>
      </c>
      <c r="C13794">
        <v>534</v>
      </c>
      <c r="D13794">
        <v>3</v>
      </c>
    </row>
    <row r="13795" spans="1:4">
      <c r="A13795">
        <v>236302</v>
      </c>
      <c r="B13795" t="s">
        <v>6949</v>
      </c>
      <c r="C13795">
        <v>1418</v>
      </c>
      <c r="D13795">
        <v>1</v>
      </c>
    </row>
    <row r="13796" spans="1:4">
      <c r="A13796">
        <v>236305</v>
      </c>
      <c r="B13796" t="s">
        <v>10064</v>
      </c>
      <c r="C13796">
        <v>254</v>
      </c>
      <c r="D13796">
        <v>1</v>
      </c>
    </row>
    <row r="13797" spans="1:4">
      <c r="A13797">
        <v>236316</v>
      </c>
      <c r="B13797" t="s">
        <v>8898</v>
      </c>
      <c r="C13797">
        <v>75</v>
      </c>
      <c r="D13797">
        <v>1</v>
      </c>
    </row>
    <row r="13798" spans="1:4">
      <c r="A13798">
        <v>236316</v>
      </c>
      <c r="B13798" t="s">
        <v>8898</v>
      </c>
      <c r="C13798">
        <v>75</v>
      </c>
      <c r="D13798">
        <v>1</v>
      </c>
    </row>
    <row r="13799" spans="1:4">
      <c r="A13799">
        <v>236319</v>
      </c>
      <c r="B13799" t="s">
        <v>9406</v>
      </c>
      <c r="C13799">
        <v>320</v>
      </c>
      <c r="D13799">
        <v>3</v>
      </c>
    </row>
    <row r="13800" spans="1:4">
      <c r="A13800">
        <v>236325</v>
      </c>
      <c r="B13800" t="s">
        <v>676</v>
      </c>
      <c r="C13800">
        <v>4061</v>
      </c>
      <c r="D13800">
        <v>9</v>
      </c>
    </row>
    <row r="13801" spans="1:4">
      <c r="A13801">
        <v>236326</v>
      </c>
      <c r="B13801" t="s">
        <v>678</v>
      </c>
      <c r="C13801">
        <v>399</v>
      </c>
      <c r="D13801">
        <v>1</v>
      </c>
    </row>
    <row r="13802" spans="1:4">
      <c r="A13802">
        <v>236354</v>
      </c>
      <c r="B13802" t="s">
        <v>339</v>
      </c>
      <c r="C13802">
        <v>81</v>
      </c>
      <c r="D13802">
        <v>1</v>
      </c>
    </row>
    <row r="13803" spans="1:4">
      <c r="A13803">
        <v>236375</v>
      </c>
      <c r="B13803" t="s">
        <v>9837</v>
      </c>
      <c r="C13803">
        <v>269</v>
      </c>
      <c r="D13803">
        <v>1</v>
      </c>
    </row>
    <row r="13804" spans="1:4">
      <c r="A13804">
        <v>236420</v>
      </c>
      <c r="B13804" t="s">
        <v>9260</v>
      </c>
      <c r="C13804">
        <v>696</v>
      </c>
      <c r="D13804">
        <v>2</v>
      </c>
    </row>
    <row r="13805" spans="1:4">
      <c r="A13805">
        <v>236430</v>
      </c>
      <c r="B13805" t="s">
        <v>8901</v>
      </c>
      <c r="C13805">
        <v>328</v>
      </c>
      <c r="D13805">
        <v>4</v>
      </c>
    </row>
    <row r="13806" spans="1:4">
      <c r="A13806">
        <v>236439</v>
      </c>
      <c r="B13806" t="s">
        <v>10410</v>
      </c>
      <c r="C13806">
        <v>0</v>
      </c>
      <c r="D13806">
        <v>0</v>
      </c>
    </row>
    <row r="13807" spans="1:4">
      <c r="A13807">
        <v>236440</v>
      </c>
      <c r="B13807" t="s">
        <v>10065</v>
      </c>
      <c r="C13807">
        <v>151</v>
      </c>
      <c r="D13807">
        <v>2</v>
      </c>
    </row>
    <row r="13808" spans="1:4">
      <c r="A13808">
        <v>236457</v>
      </c>
      <c r="B13808" t="s">
        <v>9955</v>
      </c>
      <c r="C13808">
        <v>706</v>
      </c>
      <c r="D13808">
        <v>9</v>
      </c>
    </row>
    <row r="13809" spans="1:4">
      <c r="A13809">
        <v>236462</v>
      </c>
      <c r="B13809" t="s">
        <v>9838</v>
      </c>
      <c r="C13809">
        <v>37</v>
      </c>
      <c r="D13809">
        <v>1</v>
      </c>
    </row>
    <row r="13810" spans="1:4">
      <c r="A13810">
        <v>236465</v>
      </c>
      <c r="B13810" t="s">
        <v>9994</v>
      </c>
      <c r="C13810">
        <v>267</v>
      </c>
      <c r="D13810">
        <v>2</v>
      </c>
    </row>
    <row r="13811" spans="1:4">
      <c r="A13811">
        <v>236465</v>
      </c>
      <c r="B13811" t="s">
        <v>9994</v>
      </c>
      <c r="C13811">
        <v>269</v>
      </c>
      <c r="D13811">
        <v>2</v>
      </c>
    </row>
    <row r="13812" spans="1:4">
      <c r="A13812">
        <v>236469</v>
      </c>
      <c r="B13812" t="s">
        <v>6775</v>
      </c>
      <c r="C13812">
        <v>20</v>
      </c>
      <c r="D13812">
        <v>1</v>
      </c>
    </row>
    <row r="13813" spans="1:4">
      <c r="A13813">
        <v>236471</v>
      </c>
      <c r="B13813" t="s">
        <v>10813</v>
      </c>
      <c r="C13813">
        <v>266</v>
      </c>
      <c r="D13813">
        <v>2</v>
      </c>
    </row>
    <row r="13814" spans="1:4">
      <c r="A13814">
        <v>236504</v>
      </c>
      <c r="B13814" t="s">
        <v>687</v>
      </c>
      <c r="C13814">
        <v>1399</v>
      </c>
      <c r="D13814">
        <v>1</v>
      </c>
    </row>
    <row r="13815" spans="1:4">
      <c r="A13815">
        <v>236511</v>
      </c>
      <c r="B13815" t="s">
        <v>9447</v>
      </c>
      <c r="C13815">
        <v>409</v>
      </c>
      <c r="D13815">
        <v>1</v>
      </c>
    </row>
    <row r="13816" spans="1:4">
      <c r="A13816">
        <v>236512</v>
      </c>
      <c r="B13816" t="s">
        <v>6730</v>
      </c>
      <c r="C13816">
        <v>578</v>
      </c>
      <c r="D13816">
        <v>2</v>
      </c>
    </row>
    <row r="13817" spans="1:4">
      <c r="A13817">
        <v>236527</v>
      </c>
      <c r="B13817" t="s">
        <v>9188</v>
      </c>
      <c r="C13817">
        <v>139</v>
      </c>
      <c r="D13817">
        <v>3</v>
      </c>
    </row>
    <row r="13818" spans="1:4">
      <c r="A13818">
        <v>236527</v>
      </c>
      <c r="B13818" t="s">
        <v>9188</v>
      </c>
      <c r="C13818">
        <v>40</v>
      </c>
      <c r="D13818">
        <v>1</v>
      </c>
    </row>
    <row r="13819" spans="1:4">
      <c r="A13819">
        <v>236527</v>
      </c>
      <c r="B13819" t="s">
        <v>9188</v>
      </c>
      <c r="C13819">
        <v>49</v>
      </c>
      <c r="D13819">
        <v>1</v>
      </c>
    </row>
    <row r="13820" spans="1:4">
      <c r="A13820">
        <v>236527</v>
      </c>
      <c r="B13820" t="s">
        <v>9188</v>
      </c>
      <c r="C13820">
        <v>179</v>
      </c>
      <c r="D13820">
        <v>4</v>
      </c>
    </row>
    <row r="13821" spans="1:4">
      <c r="A13821">
        <v>236529</v>
      </c>
      <c r="B13821" t="s">
        <v>7630</v>
      </c>
      <c r="C13821">
        <v>-2935</v>
      </c>
      <c r="D13821">
        <v>-1</v>
      </c>
    </row>
    <row r="13822" spans="1:4">
      <c r="A13822">
        <v>236548</v>
      </c>
      <c r="B13822" t="s">
        <v>9189</v>
      </c>
      <c r="C13822">
        <v>246</v>
      </c>
      <c r="D13822">
        <v>1</v>
      </c>
    </row>
    <row r="13823" spans="1:4">
      <c r="A13823">
        <v>236549</v>
      </c>
      <c r="B13823" t="s">
        <v>7277</v>
      </c>
      <c r="C13823">
        <v>2304</v>
      </c>
      <c r="D13823">
        <v>3</v>
      </c>
    </row>
    <row r="13824" spans="1:4">
      <c r="A13824">
        <v>236550</v>
      </c>
      <c r="B13824" t="s">
        <v>8903</v>
      </c>
      <c r="C13824">
        <v>812</v>
      </c>
      <c r="D13824">
        <v>2</v>
      </c>
    </row>
    <row r="13825" spans="1:4">
      <c r="A13825">
        <v>236564</v>
      </c>
      <c r="B13825" t="s">
        <v>9007</v>
      </c>
      <c r="C13825">
        <v>761</v>
      </c>
      <c r="D13825">
        <v>2</v>
      </c>
    </row>
    <row r="13826" spans="1:4">
      <c r="A13826">
        <v>236576</v>
      </c>
      <c r="B13826" t="s">
        <v>405</v>
      </c>
      <c r="C13826">
        <v>422</v>
      </c>
      <c r="D13826">
        <v>5</v>
      </c>
    </row>
    <row r="13827" spans="1:4">
      <c r="A13827">
        <v>236576</v>
      </c>
      <c r="B13827" t="s">
        <v>405</v>
      </c>
      <c r="C13827">
        <v>162</v>
      </c>
      <c r="D13827">
        <v>2</v>
      </c>
    </row>
    <row r="13828" spans="1:4">
      <c r="A13828">
        <v>236577</v>
      </c>
      <c r="B13828" t="s">
        <v>8905</v>
      </c>
      <c r="C13828">
        <v>162</v>
      </c>
      <c r="D13828">
        <v>1</v>
      </c>
    </row>
    <row r="13829" spans="1:4">
      <c r="A13829">
        <v>236577</v>
      </c>
      <c r="B13829" t="s">
        <v>8905</v>
      </c>
      <c r="C13829">
        <v>976</v>
      </c>
      <c r="D13829">
        <v>6</v>
      </c>
    </row>
    <row r="13830" spans="1:4">
      <c r="A13830">
        <v>236585</v>
      </c>
      <c r="B13830" t="s">
        <v>7278</v>
      </c>
      <c r="C13830">
        <v>263</v>
      </c>
      <c r="D13830">
        <v>1</v>
      </c>
    </row>
    <row r="13831" spans="1:4">
      <c r="A13831">
        <v>236605</v>
      </c>
      <c r="B13831" t="s">
        <v>7378</v>
      </c>
      <c r="C13831">
        <v>3930</v>
      </c>
      <c r="D13831">
        <v>1</v>
      </c>
    </row>
    <row r="13832" spans="1:4">
      <c r="A13832">
        <v>236624</v>
      </c>
      <c r="B13832" t="s">
        <v>9190</v>
      </c>
      <c r="C13832">
        <v>228</v>
      </c>
      <c r="D13832">
        <v>1</v>
      </c>
    </row>
    <row r="13833" spans="1:4">
      <c r="A13833">
        <v>236639</v>
      </c>
      <c r="B13833" t="s">
        <v>9008</v>
      </c>
      <c r="C13833">
        <v>256</v>
      </c>
      <c r="D13833">
        <v>1</v>
      </c>
    </row>
    <row r="13834" spans="1:4">
      <c r="A13834">
        <v>236655</v>
      </c>
      <c r="B13834" t="s">
        <v>705</v>
      </c>
      <c r="C13834">
        <v>409</v>
      </c>
      <c r="D13834">
        <v>1</v>
      </c>
    </row>
    <row r="13835" spans="1:4">
      <c r="A13835">
        <v>236663</v>
      </c>
      <c r="B13835" t="s">
        <v>706</v>
      </c>
      <c r="C13835">
        <v>819</v>
      </c>
      <c r="D13835">
        <v>1</v>
      </c>
    </row>
    <row r="13836" spans="1:4">
      <c r="A13836">
        <v>236717</v>
      </c>
      <c r="B13836" t="s">
        <v>11042</v>
      </c>
      <c r="C13836">
        <v>92</v>
      </c>
      <c r="D13836">
        <v>1</v>
      </c>
    </row>
    <row r="13837" spans="1:4">
      <c r="A13837">
        <v>236725</v>
      </c>
      <c r="B13837" t="s">
        <v>9567</v>
      </c>
      <c r="C13837">
        <v>829</v>
      </c>
      <c r="D13837">
        <v>3</v>
      </c>
    </row>
    <row r="13838" spans="1:4">
      <c r="A13838">
        <v>236727</v>
      </c>
      <c r="B13838" t="s">
        <v>8910</v>
      </c>
      <c r="C13838">
        <v>579</v>
      </c>
      <c r="D13838">
        <v>5</v>
      </c>
    </row>
    <row r="13839" spans="1:4">
      <c r="A13839">
        <v>236728</v>
      </c>
      <c r="B13839" t="s">
        <v>8911</v>
      </c>
      <c r="C13839">
        <v>1199</v>
      </c>
      <c r="D13839">
        <v>6</v>
      </c>
    </row>
    <row r="13840" spans="1:4">
      <c r="A13840">
        <v>236729</v>
      </c>
      <c r="B13840" t="s">
        <v>538</v>
      </c>
      <c r="C13840">
        <v>268</v>
      </c>
      <c r="D13840">
        <v>1</v>
      </c>
    </row>
    <row r="13841" spans="1:4">
      <c r="A13841">
        <v>236729</v>
      </c>
      <c r="B13841" t="s">
        <v>538</v>
      </c>
      <c r="C13841">
        <v>-278</v>
      </c>
      <c r="D13841">
        <v>-1</v>
      </c>
    </row>
    <row r="13842" spans="1:4">
      <c r="A13842">
        <v>236730</v>
      </c>
      <c r="B13842" t="s">
        <v>7305</v>
      </c>
      <c r="C13842">
        <v>559</v>
      </c>
      <c r="D13842">
        <v>2</v>
      </c>
    </row>
    <row r="13843" spans="1:4">
      <c r="A13843">
        <v>236732</v>
      </c>
      <c r="B13843" t="s">
        <v>9568</v>
      </c>
      <c r="C13843">
        <v>82</v>
      </c>
      <c r="D13843">
        <v>1</v>
      </c>
    </row>
    <row r="13844" spans="1:4">
      <c r="A13844">
        <v>236748</v>
      </c>
      <c r="B13844" t="s">
        <v>9956</v>
      </c>
      <c r="C13844">
        <v>82</v>
      </c>
      <c r="D13844">
        <v>1</v>
      </c>
    </row>
    <row r="13845" spans="1:4">
      <c r="A13845">
        <v>236754</v>
      </c>
      <c r="B13845" t="s">
        <v>9708</v>
      </c>
      <c r="C13845">
        <v>86</v>
      </c>
      <c r="D13845">
        <v>1</v>
      </c>
    </row>
    <row r="13846" spans="1:4">
      <c r="A13846">
        <v>236773</v>
      </c>
      <c r="B13846" t="s">
        <v>9842</v>
      </c>
      <c r="C13846">
        <v>81</v>
      </c>
      <c r="D13846">
        <v>1</v>
      </c>
    </row>
    <row r="13847" spans="1:4">
      <c r="A13847">
        <v>236777</v>
      </c>
      <c r="B13847" t="s">
        <v>9409</v>
      </c>
      <c r="C13847">
        <v>7</v>
      </c>
      <c r="D13847">
        <v>1</v>
      </c>
    </row>
    <row r="13848" spans="1:4">
      <c r="A13848">
        <v>236786</v>
      </c>
      <c r="B13848" t="s">
        <v>9709</v>
      </c>
      <c r="C13848">
        <v>3021</v>
      </c>
      <c r="D13848">
        <v>6</v>
      </c>
    </row>
    <row r="13849" spans="1:4">
      <c r="A13849">
        <v>236787</v>
      </c>
      <c r="B13849" t="s">
        <v>9410</v>
      </c>
      <c r="C13849">
        <v>3617</v>
      </c>
      <c r="D13849">
        <v>14</v>
      </c>
    </row>
    <row r="13850" spans="1:4">
      <c r="A13850">
        <v>236803</v>
      </c>
      <c r="B13850" t="s">
        <v>9571</v>
      </c>
      <c r="C13850">
        <v>25</v>
      </c>
      <c r="D13850">
        <v>1</v>
      </c>
    </row>
    <row r="13851" spans="1:4">
      <c r="A13851">
        <v>236806</v>
      </c>
      <c r="B13851" t="s">
        <v>9710</v>
      </c>
      <c r="C13851">
        <v>1499</v>
      </c>
      <c r="D13851">
        <v>1</v>
      </c>
    </row>
    <row r="13852" spans="1:4">
      <c r="A13852">
        <v>236856</v>
      </c>
      <c r="B13852" t="s">
        <v>8913</v>
      </c>
      <c r="C13852">
        <v>369</v>
      </c>
      <c r="D13852">
        <v>2</v>
      </c>
    </row>
    <row r="13853" spans="1:4">
      <c r="A13853">
        <v>236872</v>
      </c>
      <c r="B13853" t="s">
        <v>8915</v>
      </c>
      <c r="C13853">
        <v>751</v>
      </c>
      <c r="D13853">
        <v>4</v>
      </c>
    </row>
    <row r="13854" spans="1:4">
      <c r="A13854">
        <v>236881</v>
      </c>
      <c r="B13854" t="s">
        <v>8916</v>
      </c>
      <c r="C13854">
        <v>8089</v>
      </c>
      <c r="D13854">
        <v>24</v>
      </c>
    </row>
    <row r="13855" spans="1:4">
      <c r="A13855">
        <v>236890</v>
      </c>
      <c r="B13855" t="s">
        <v>9711</v>
      </c>
      <c r="C13855">
        <v>359</v>
      </c>
      <c r="D13855">
        <v>1</v>
      </c>
    </row>
    <row r="13856" spans="1:4">
      <c r="A13856">
        <v>236895</v>
      </c>
      <c r="B13856" t="s">
        <v>6888</v>
      </c>
      <c r="C13856">
        <v>4</v>
      </c>
      <c r="D13856">
        <v>1</v>
      </c>
    </row>
    <row r="13857" spans="1:4">
      <c r="A13857">
        <v>236896</v>
      </c>
      <c r="B13857" t="s">
        <v>9572</v>
      </c>
      <c r="C13857">
        <v>65</v>
      </c>
      <c r="D13857">
        <v>1</v>
      </c>
    </row>
    <row r="13858" spans="1:4">
      <c r="A13858">
        <v>236933</v>
      </c>
      <c r="B13858" t="s">
        <v>9196</v>
      </c>
      <c r="C13858">
        <v>-478</v>
      </c>
      <c r="D13858">
        <v>-1</v>
      </c>
    </row>
    <row r="13859" spans="1:4">
      <c r="A13859">
        <v>236933</v>
      </c>
      <c r="B13859" t="s">
        <v>9196</v>
      </c>
      <c r="C13859">
        <v>-478</v>
      </c>
      <c r="D13859">
        <v>-1</v>
      </c>
    </row>
    <row r="13860" spans="1:4">
      <c r="A13860">
        <v>236958</v>
      </c>
      <c r="B13860" t="s">
        <v>11489</v>
      </c>
      <c r="C13860">
        <v>483</v>
      </c>
      <c r="D13860">
        <v>1</v>
      </c>
    </row>
    <row r="13861" spans="1:4">
      <c r="A13861">
        <v>236959</v>
      </c>
      <c r="B13861" t="s">
        <v>11490</v>
      </c>
      <c r="C13861">
        <v>198</v>
      </c>
      <c r="D13861">
        <v>1</v>
      </c>
    </row>
    <row r="13862" spans="1:4">
      <c r="A13862">
        <v>236980</v>
      </c>
      <c r="B13862" t="s">
        <v>233</v>
      </c>
      <c r="C13862">
        <v>73</v>
      </c>
      <c r="D13862">
        <v>1</v>
      </c>
    </row>
    <row r="13863" spans="1:4">
      <c r="A13863">
        <v>237000</v>
      </c>
      <c r="B13863" t="s">
        <v>11046</v>
      </c>
      <c r="C13863">
        <v>331</v>
      </c>
      <c r="D13863">
        <v>2</v>
      </c>
    </row>
    <row r="13864" spans="1:4">
      <c r="A13864">
        <v>237021</v>
      </c>
      <c r="B13864" t="s">
        <v>6904</v>
      </c>
      <c r="C13864">
        <v>183</v>
      </c>
      <c r="D13864">
        <v>3</v>
      </c>
    </row>
    <row r="13865" spans="1:4">
      <c r="A13865">
        <v>237028</v>
      </c>
      <c r="B13865" t="s">
        <v>10826</v>
      </c>
      <c r="C13865">
        <v>757</v>
      </c>
      <c r="D13865">
        <v>1</v>
      </c>
    </row>
    <row r="13866" spans="1:4">
      <c r="A13866">
        <v>237039</v>
      </c>
      <c r="B13866" t="s">
        <v>11491</v>
      </c>
      <c r="C13866">
        <v>450</v>
      </c>
      <c r="D13866">
        <v>1</v>
      </c>
    </row>
    <row r="13867" spans="1:4">
      <c r="A13867">
        <v>237045</v>
      </c>
      <c r="B13867" t="s">
        <v>10827</v>
      </c>
      <c r="C13867">
        <v>208</v>
      </c>
      <c r="D13867">
        <v>1</v>
      </c>
    </row>
    <row r="13868" spans="1:4">
      <c r="A13868">
        <v>237062</v>
      </c>
      <c r="B13868" t="s">
        <v>10828</v>
      </c>
      <c r="C13868">
        <v>286</v>
      </c>
      <c r="D13868">
        <v>2</v>
      </c>
    </row>
    <row r="13869" spans="1:4">
      <c r="A13869">
        <v>237063</v>
      </c>
      <c r="B13869" t="s">
        <v>11492</v>
      </c>
      <c r="C13869">
        <v>191</v>
      </c>
      <c r="D13869">
        <v>1</v>
      </c>
    </row>
    <row r="13870" spans="1:4">
      <c r="A13870">
        <v>237078</v>
      </c>
      <c r="B13870" t="s">
        <v>10264</v>
      </c>
      <c r="C13870">
        <v>94</v>
      </c>
      <c r="D13870">
        <v>1</v>
      </c>
    </row>
    <row r="13871" spans="1:4">
      <c r="A13871">
        <v>237099</v>
      </c>
      <c r="B13871" t="s">
        <v>7036</v>
      </c>
      <c r="C13871">
        <v>170</v>
      </c>
      <c r="D13871">
        <v>2</v>
      </c>
    </row>
    <row r="13872" spans="1:4">
      <c r="A13872">
        <v>237104</v>
      </c>
      <c r="B13872" t="s">
        <v>9959</v>
      </c>
      <c r="C13872">
        <v>201.6</v>
      </c>
      <c r="D13872">
        <v>4</v>
      </c>
    </row>
    <row r="13873" spans="1:4">
      <c r="A13873">
        <v>237121</v>
      </c>
      <c r="B13873" t="s">
        <v>9713</v>
      </c>
      <c r="C13873">
        <v>139.6</v>
      </c>
      <c r="D13873">
        <v>4</v>
      </c>
    </row>
    <row r="13874" spans="1:4">
      <c r="A13874">
        <v>237122</v>
      </c>
      <c r="B13874" t="s">
        <v>508</v>
      </c>
      <c r="C13874">
        <v>90.6</v>
      </c>
      <c r="D13874">
        <v>4</v>
      </c>
    </row>
    <row r="13875" spans="1:4">
      <c r="A13875">
        <v>237126</v>
      </c>
      <c r="B13875" t="s">
        <v>10832</v>
      </c>
      <c r="C13875">
        <v>16.8</v>
      </c>
      <c r="D13875">
        <v>2</v>
      </c>
    </row>
    <row r="13876" spans="1:4">
      <c r="A13876">
        <v>237132</v>
      </c>
      <c r="B13876" t="s">
        <v>11048</v>
      </c>
      <c r="C13876">
        <v>298</v>
      </c>
      <c r="D13876">
        <v>1</v>
      </c>
    </row>
    <row r="13877" spans="1:4">
      <c r="A13877">
        <v>237132</v>
      </c>
      <c r="B13877" t="s">
        <v>11048</v>
      </c>
      <c r="C13877">
        <v>-278</v>
      </c>
      <c r="D13877">
        <v>-1</v>
      </c>
    </row>
    <row r="13878" spans="1:4">
      <c r="A13878">
        <v>237133</v>
      </c>
      <c r="B13878" t="s">
        <v>11235</v>
      </c>
      <c r="C13878">
        <v>5058</v>
      </c>
      <c r="D13878">
        <v>6</v>
      </c>
    </row>
    <row r="13879" spans="1:4">
      <c r="A13879">
        <v>237135</v>
      </c>
      <c r="B13879" t="s">
        <v>8923</v>
      </c>
      <c r="C13879">
        <v>1241</v>
      </c>
      <c r="D13879">
        <v>3</v>
      </c>
    </row>
    <row r="13880" spans="1:4">
      <c r="A13880">
        <v>237181</v>
      </c>
      <c r="B13880" t="s">
        <v>10835</v>
      </c>
      <c r="C13880">
        <v>-1600</v>
      </c>
      <c r="D13880">
        <v>-1</v>
      </c>
    </row>
    <row r="13881" spans="1:4">
      <c r="A13881">
        <v>237215</v>
      </c>
      <c r="B13881" t="s">
        <v>8926</v>
      </c>
      <c r="C13881">
        <v>988</v>
      </c>
      <c r="D13881">
        <v>2</v>
      </c>
    </row>
    <row r="13882" spans="1:4">
      <c r="A13882">
        <v>237215</v>
      </c>
      <c r="B13882" t="s">
        <v>8926</v>
      </c>
      <c r="C13882">
        <v>9294</v>
      </c>
      <c r="D13882">
        <v>18</v>
      </c>
    </row>
    <row r="13883" spans="1:4">
      <c r="A13883">
        <v>237224</v>
      </c>
      <c r="B13883" t="s">
        <v>557</v>
      </c>
      <c r="C13883">
        <v>255</v>
      </c>
      <c r="D13883">
        <v>1</v>
      </c>
    </row>
    <row r="13884" spans="1:4">
      <c r="A13884">
        <v>237224</v>
      </c>
      <c r="B13884" t="s">
        <v>557</v>
      </c>
      <c r="C13884">
        <v>577</v>
      </c>
      <c r="D13884">
        <v>2</v>
      </c>
    </row>
    <row r="13885" spans="1:4">
      <c r="A13885">
        <v>237260</v>
      </c>
      <c r="B13885" t="s">
        <v>334</v>
      </c>
      <c r="C13885">
        <v>569</v>
      </c>
      <c r="D13885">
        <v>1</v>
      </c>
    </row>
    <row r="13886" spans="1:4">
      <c r="A13886">
        <v>237262</v>
      </c>
      <c r="B13886" t="s">
        <v>338</v>
      </c>
      <c r="C13886">
        <v>409</v>
      </c>
      <c r="D13886">
        <v>1</v>
      </c>
    </row>
    <row r="13887" spans="1:4">
      <c r="A13887">
        <v>237262</v>
      </c>
      <c r="B13887" t="s">
        <v>338</v>
      </c>
      <c r="C13887">
        <v>409</v>
      </c>
      <c r="D13887">
        <v>1</v>
      </c>
    </row>
    <row r="13888" spans="1:4">
      <c r="A13888">
        <v>237277</v>
      </c>
      <c r="B13888" t="s">
        <v>8929</v>
      </c>
      <c r="C13888">
        <v>1006</v>
      </c>
      <c r="D13888">
        <v>14</v>
      </c>
    </row>
    <row r="13889" spans="1:4">
      <c r="A13889">
        <v>237279</v>
      </c>
      <c r="B13889" t="s">
        <v>9414</v>
      </c>
      <c r="C13889">
        <v>95</v>
      </c>
      <c r="D13889">
        <v>2</v>
      </c>
    </row>
    <row r="13890" spans="1:4">
      <c r="A13890">
        <v>237280</v>
      </c>
      <c r="B13890" t="s">
        <v>7124</v>
      </c>
      <c r="C13890">
        <v>69</v>
      </c>
      <c r="D13890">
        <v>1</v>
      </c>
    </row>
    <row r="13891" spans="1:4">
      <c r="A13891">
        <v>237283</v>
      </c>
      <c r="B13891" t="s">
        <v>7139</v>
      </c>
      <c r="C13891">
        <v>80</v>
      </c>
      <c r="D13891">
        <v>1</v>
      </c>
    </row>
    <row r="13892" spans="1:4">
      <c r="A13892">
        <v>237291</v>
      </c>
      <c r="B13892" t="s">
        <v>492</v>
      </c>
      <c r="C13892">
        <v>107</v>
      </c>
      <c r="D13892">
        <v>1</v>
      </c>
    </row>
    <row r="13893" spans="1:4">
      <c r="A13893">
        <v>237295</v>
      </c>
      <c r="B13893" t="s">
        <v>7070</v>
      </c>
      <c r="C13893">
        <v>195</v>
      </c>
      <c r="D13893">
        <v>3</v>
      </c>
    </row>
    <row r="13894" spans="1:4">
      <c r="A13894">
        <v>237298</v>
      </c>
      <c r="B13894" t="s">
        <v>9024</v>
      </c>
      <c r="C13894">
        <v>256</v>
      </c>
      <c r="D13894">
        <v>1</v>
      </c>
    </row>
    <row r="13895" spans="1:4">
      <c r="A13895">
        <v>237300</v>
      </c>
      <c r="B13895" t="s">
        <v>10838</v>
      </c>
      <c r="C13895">
        <v>349</v>
      </c>
      <c r="D13895">
        <v>1</v>
      </c>
    </row>
    <row r="13896" spans="1:4">
      <c r="A13896">
        <v>237306</v>
      </c>
      <c r="B13896" t="s">
        <v>9201</v>
      </c>
      <c r="C13896">
        <v>203</v>
      </c>
      <c r="D13896">
        <v>5</v>
      </c>
    </row>
    <row r="13897" spans="1:4">
      <c r="A13897">
        <v>237319</v>
      </c>
      <c r="B13897" t="s">
        <v>10839</v>
      </c>
      <c r="C13897">
        <v>166</v>
      </c>
      <c r="D13897">
        <v>1</v>
      </c>
    </row>
    <row r="13898" spans="1:4">
      <c r="A13898">
        <v>237334</v>
      </c>
      <c r="B13898" t="s">
        <v>11203</v>
      </c>
      <c r="C13898">
        <v>1869</v>
      </c>
      <c r="D13898">
        <v>1</v>
      </c>
    </row>
    <row r="13899" spans="1:4">
      <c r="A13899">
        <v>237338</v>
      </c>
      <c r="B13899" t="s">
        <v>8932</v>
      </c>
      <c r="C13899">
        <v>227</v>
      </c>
      <c r="D13899">
        <v>3</v>
      </c>
    </row>
    <row r="13900" spans="1:4">
      <c r="A13900">
        <v>237338</v>
      </c>
      <c r="B13900" t="s">
        <v>8932</v>
      </c>
      <c r="C13900">
        <v>0</v>
      </c>
      <c r="D13900">
        <v>1</v>
      </c>
    </row>
    <row r="13901" spans="1:4">
      <c r="A13901">
        <v>237368</v>
      </c>
      <c r="B13901" t="s">
        <v>10428</v>
      </c>
      <c r="C13901">
        <v>262</v>
      </c>
      <c r="D13901">
        <v>1</v>
      </c>
    </row>
    <row r="13902" spans="1:4">
      <c r="A13902">
        <v>237379</v>
      </c>
      <c r="B13902" t="s">
        <v>10327</v>
      </c>
      <c r="C13902">
        <v>255</v>
      </c>
      <c r="D13902">
        <v>1</v>
      </c>
    </row>
    <row r="13903" spans="1:4">
      <c r="A13903">
        <v>237385</v>
      </c>
      <c r="B13903" t="s">
        <v>8934</v>
      </c>
      <c r="C13903">
        <v>761</v>
      </c>
      <c r="D13903">
        <v>3</v>
      </c>
    </row>
    <row r="13904" spans="1:4">
      <c r="A13904">
        <v>237396</v>
      </c>
      <c r="B13904" t="s">
        <v>8935</v>
      </c>
      <c r="C13904">
        <v>485</v>
      </c>
      <c r="D13904">
        <v>1</v>
      </c>
    </row>
    <row r="13905" spans="1:4">
      <c r="A13905">
        <v>237417</v>
      </c>
      <c r="B13905" t="s">
        <v>11050</v>
      </c>
      <c r="C13905">
        <v>99</v>
      </c>
      <c r="D13905">
        <v>1</v>
      </c>
    </row>
    <row r="13906" spans="1:4">
      <c r="A13906">
        <v>237430</v>
      </c>
      <c r="B13906" t="s">
        <v>11493</v>
      </c>
      <c r="C13906">
        <v>31.9</v>
      </c>
      <c r="D13906">
        <v>1</v>
      </c>
    </row>
    <row r="13907" spans="1:4">
      <c r="A13907">
        <v>237436</v>
      </c>
      <c r="B13907" t="s">
        <v>9279</v>
      </c>
      <c r="C13907">
        <v>858</v>
      </c>
      <c r="D13907">
        <v>11</v>
      </c>
    </row>
    <row r="13908" spans="1:4">
      <c r="A13908">
        <v>237443</v>
      </c>
      <c r="B13908" t="s">
        <v>11494</v>
      </c>
      <c r="C13908">
        <v>149</v>
      </c>
      <c r="D13908">
        <v>1</v>
      </c>
    </row>
    <row r="13909" spans="1:4">
      <c r="A13909">
        <v>237449</v>
      </c>
      <c r="B13909" t="s">
        <v>9577</v>
      </c>
      <c r="C13909">
        <v>227</v>
      </c>
      <c r="D13909">
        <v>2</v>
      </c>
    </row>
    <row r="13910" spans="1:4">
      <c r="A13910">
        <v>237457</v>
      </c>
      <c r="B13910" t="s">
        <v>7168</v>
      </c>
      <c r="C13910">
        <v>49.9</v>
      </c>
      <c r="D13910">
        <v>1</v>
      </c>
    </row>
    <row r="13911" spans="1:4">
      <c r="A13911">
        <v>237461</v>
      </c>
      <c r="B13911" t="s">
        <v>9203</v>
      </c>
      <c r="C13911">
        <v>109.9</v>
      </c>
      <c r="D13911">
        <v>1</v>
      </c>
    </row>
    <row r="13912" spans="1:4">
      <c r="A13912">
        <v>237499</v>
      </c>
      <c r="B13912" t="s">
        <v>8939</v>
      </c>
      <c r="C13912">
        <v>25.9</v>
      </c>
      <c r="D13912">
        <v>1</v>
      </c>
    </row>
    <row r="13913" spans="1:4">
      <c r="A13913">
        <v>237510</v>
      </c>
      <c r="B13913" t="s">
        <v>459</v>
      </c>
      <c r="C13913">
        <v>82</v>
      </c>
      <c r="D13913">
        <v>2</v>
      </c>
    </row>
    <row r="13914" spans="1:4">
      <c r="A13914">
        <v>237512</v>
      </c>
      <c r="B13914" t="s">
        <v>11053</v>
      </c>
      <c r="C13914">
        <v>45.9</v>
      </c>
      <c r="D13914">
        <v>1</v>
      </c>
    </row>
    <row r="13915" spans="1:4">
      <c r="A13915">
        <v>237526</v>
      </c>
      <c r="B13915" t="s">
        <v>9717</v>
      </c>
      <c r="C13915">
        <v>337.8</v>
      </c>
      <c r="D13915">
        <v>6</v>
      </c>
    </row>
    <row r="13916" spans="1:4">
      <c r="A13916">
        <v>237531</v>
      </c>
      <c r="B13916" t="s">
        <v>7429</v>
      </c>
      <c r="C13916">
        <v>53.8</v>
      </c>
      <c r="D13916">
        <v>2</v>
      </c>
    </row>
    <row r="13917" spans="1:4">
      <c r="A13917">
        <v>237561</v>
      </c>
      <c r="B13917" t="s">
        <v>9206</v>
      </c>
      <c r="C13917">
        <v>35</v>
      </c>
      <c r="D13917">
        <v>2</v>
      </c>
    </row>
    <row r="13918" spans="1:4">
      <c r="A13918">
        <v>237562</v>
      </c>
      <c r="B13918" t="s">
        <v>11495</v>
      </c>
      <c r="C13918">
        <v>26</v>
      </c>
      <c r="D13918">
        <v>1</v>
      </c>
    </row>
    <row r="13919" spans="1:4">
      <c r="A13919">
        <v>237577</v>
      </c>
      <c r="B13919" t="s">
        <v>11496</v>
      </c>
      <c r="C13919">
        <v>29.99</v>
      </c>
      <c r="D13919">
        <v>1</v>
      </c>
    </row>
    <row r="13920" spans="1:4">
      <c r="A13920">
        <v>237592</v>
      </c>
      <c r="B13920" t="s">
        <v>11497</v>
      </c>
      <c r="C13920">
        <v>89</v>
      </c>
      <c r="D13920">
        <v>1</v>
      </c>
    </row>
    <row r="13921" spans="1:4">
      <c r="A13921">
        <v>237601</v>
      </c>
      <c r="B13921" t="s">
        <v>8942</v>
      </c>
      <c r="C13921">
        <v>149</v>
      </c>
      <c r="D13921">
        <v>1</v>
      </c>
    </row>
    <row r="13922" spans="1:4">
      <c r="A13922">
        <v>237626</v>
      </c>
      <c r="B13922" t="s">
        <v>9622</v>
      </c>
      <c r="C13922">
        <v>25.8</v>
      </c>
      <c r="D13922">
        <v>1</v>
      </c>
    </row>
    <row r="13923" spans="1:4">
      <c r="A13923">
        <v>237629</v>
      </c>
      <c r="B13923" t="s">
        <v>10840</v>
      </c>
      <c r="C13923">
        <v>52.5</v>
      </c>
      <c r="D13923">
        <v>3</v>
      </c>
    </row>
    <row r="13924" spans="1:4">
      <c r="A13924">
        <v>237634</v>
      </c>
      <c r="B13924" t="s">
        <v>10490</v>
      </c>
      <c r="C13924">
        <v>19.5</v>
      </c>
      <c r="D13924">
        <v>1</v>
      </c>
    </row>
    <row r="13925" spans="1:4">
      <c r="A13925">
        <v>237703</v>
      </c>
      <c r="B13925" t="s">
        <v>11205</v>
      </c>
      <c r="C13925">
        <v>65</v>
      </c>
      <c r="D13925">
        <v>1</v>
      </c>
    </row>
    <row r="13926" spans="1:4">
      <c r="A13926">
        <v>237725</v>
      </c>
      <c r="B13926" t="s">
        <v>10416</v>
      </c>
      <c r="C13926">
        <v>129</v>
      </c>
      <c r="D13926">
        <v>1</v>
      </c>
    </row>
    <row r="13927" spans="1:4">
      <c r="A13927">
        <v>237770</v>
      </c>
      <c r="B13927" t="s">
        <v>11348</v>
      </c>
      <c r="C13927">
        <v>99</v>
      </c>
      <c r="D13927">
        <v>1</v>
      </c>
    </row>
    <row r="13928" spans="1:4">
      <c r="A13928">
        <v>237795</v>
      </c>
      <c r="B13928" t="s">
        <v>9209</v>
      </c>
      <c r="C13928">
        <v>96</v>
      </c>
      <c r="D13928">
        <v>1</v>
      </c>
    </row>
    <row r="13929" spans="1:4">
      <c r="A13929">
        <v>237795</v>
      </c>
      <c r="B13929" t="s">
        <v>9209</v>
      </c>
      <c r="C13929">
        <v>166</v>
      </c>
      <c r="D13929">
        <v>2</v>
      </c>
    </row>
    <row r="13930" spans="1:4">
      <c r="A13930">
        <v>237862</v>
      </c>
      <c r="B13930" t="s">
        <v>11092</v>
      </c>
      <c r="C13930">
        <v>-99</v>
      </c>
      <c r="D13930">
        <v>-1</v>
      </c>
    </row>
    <row r="13931" spans="1:4">
      <c r="A13931">
        <v>237904</v>
      </c>
      <c r="B13931" t="s">
        <v>9424</v>
      </c>
      <c r="C13931">
        <v>86</v>
      </c>
      <c r="D13931">
        <v>1</v>
      </c>
    </row>
    <row r="13932" spans="1:4">
      <c r="A13932">
        <v>237905</v>
      </c>
      <c r="B13932" t="s">
        <v>9013</v>
      </c>
      <c r="C13932">
        <v>212</v>
      </c>
      <c r="D13932">
        <v>3</v>
      </c>
    </row>
    <row r="13933" spans="1:4">
      <c r="A13933">
        <v>237909</v>
      </c>
      <c r="B13933" t="s">
        <v>8309</v>
      </c>
      <c r="C13933">
        <v>1407</v>
      </c>
      <c r="D13933">
        <v>3</v>
      </c>
    </row>
    <row r="13934" spans="1:4">
      <c r="A13934">
        <v>237909</v>
      </c>
      <c r="B13934" t="s">
        <v>8309</v>
      </c>
      <c r="C13934">
        <v>9705</v>
      </c>
      <c r="D13934">
        <v>21</v>
      </c>
    </row>
    <row r="13935" spans="1:4">
      <c r="A13935">
        <v>237939</v>
      </c>
      <c r="B13935" t="s">
        <v>9014</v>
      </c>
      <c r="C13935">
        <v>-449</v>
      </c>
      <c r="D13935">
        <v>-1</v>
      </c>
    </row>
    <row r="13936" spans="1:4">
      <c r="A13936">
        <v>237939</v>
      </c>
      <c r="B13936" t="s">
        <v>9014</v>
      </c>
      <c r="C13936">
        <v>-369</v>
      </c>
      <c r="D13936">
        <v>-1</v>
      </c>
    </row>
    <row r="13937" spans="1:4">
      <c r="A13937">
        <v>238780</v>
      </c>
      <c r="B13937" t="s">
        <v>8951</v>
      </c>
      <c r="C13937">
        <v>4471</v>
      </c>
      <c r="D13937">
        <v>13</v>
      </c>
    </row>
    <row r="13938" spans="1:4">
      <c r="A13938">
        <v>238789</v>
      </c>
      <c r="B13938" t="s">
        <v>8952</v>
      </c>
      <c r="C13938">
        <v>107</v>
      </c>
      <c r="D13938">
        <v>1</v>
      </c>
    </row>
    <row r="13939" spans="1:4">
      <c r="A13939">
        <v>238790</v>
      </c>
      <c r="B13939" t="s">
        <v>9211</v>
      </c>
      <c r="C13939">
        <v>149</v>
      </c>
      <c r="D13939">
        <v>1</v>
      </c>
    </row>
    <row r="13940" spans="1:4">
      <c r="A13940">
        <v>238792</v>
      </c>
      <c r="B13940" t="s">
        <v>9212</v>
      </c>
      <c r="C13940">
        <v>168</v>
      </c>
      <c r="D13940">
        <v>1</v>
      </c>
    </row>
    <row r="13941" spans="1:4">
      <c r="A13941">
        <v>238798</v>
      </c>
      <c r="B13941" t="s">
        <v>11351</v>
      </c>
      <c r="C13941">
        <v>969</v>
      </c>
      <c r="D13941">
        <v>1</v>
      </c>
    </row>
    <row r="13942" spans="1:4">
      <c r="A13942">
        <v>238803</v>
      </c>
      <c r="B13942" t="s">
        <v>9213</v>
      </c>
      <c r="C13942">
        <v>881</v>
      </c>
      <c r="D13942">
        <v>10</v>
      </c>
    </row>
    <row r="13943" spans="1:4">
      <c r="A13943">
        <v>238846</v>
      </c>
      <c r="B13943" t="s">
        <v>11209</v>
      </c>
      <c r="C13943">
        <v>263</v>
      </c>
      <c r="D13943">
        <v>1</v>
      </c>
    </row>
    <row r="13944" spans="1:4">
      <c r="A13944">
        <v>238854</v>
      </c>
      <c r="B13944" t="s">
        <v>10846</v>
      </c>
      <c r="C13944">
        <v>1319</v>
      </c>
      <c r="D13944">
        <v>1</v>
      </c>
    </row>
    <row r="13945" spans="1:4">
      <c r="A13945">
        <v>238861</v>
      </c>
      <c r="B13945" t="s">
        <v>7443</v>
      </c>
      <c r="C13945">
        <v>120</v>
      </c>
      <c r="D13945">
        <v>1</v>
      </c>
    </row>
    <row r="13946" spans="1:4">
      <c r="A13946">
        <v>238869</v>
      </c>
      <c r="B13946" t="s">
        <v>10491</v>
      </c>
      <c r="C13946">
        <v>-248</v>
      </c>
      <c r="D13946">
        <v>-1</v>
      </c>
    </row>
    <row r="13947" spans="1:4">
      <c r="A13947">
        <v>238887</v>
      </c>
      <c r="B13947" t="s">
        <v>11498</v>
      </c>
      <c r="C13947">
        <v>129</v>
      </c>
      <c r="D13947">
        <v>1</v>
      </c>
    </row>
    <row r="13948" spans="1:4">
      <c r="A13948">
        <v>238889</v>
      </c>
      <c r="B13948" t="s">
        <v>9214</v>
      </c>
      <c r="C13948">
        <v>71</v>
      </c>
      <c r="D13948">
        <v>1</v>
      </c>
    </row>
    <row r="13949" spans="1:4">
      <c r="A13949">
        <v>238889</v>
      </c>
      <c r="B13949" t="s">
        <v>9214</v>
      </c>
      <c r="C13949">
        <v>69</v>
      </c>
      <c r="D13949">
        <v>1</v>
      </c>
    </row>
    <row r="13950" spans="1:4">
      <c r="A13950">
        <v>238889</v>
      </c>
      <c r="B13950" t="s">
        <v>9214</v>
      </c>
      <c r="C13950">
        <v>69</v>
      </c>
      <c r="D13950">
        <v>1</v>
      </c>
    </row>
    <row r="13951" spans="1:4">
      <c r="A13951">
        <v>238902</v>
      </c>
      <c r="B13951" t="s">
        <v>11499</v>
      </c>
      <c r="C13951">
        <v>50.8</v>
      </c>
      <c r="D13951">
        <v>1</v>
      </c>
    </row>
    <row r="13952" spans="1:4">
      <c r="A13952">
        <v>238907</v>
      </c>
      <c r="B13952" t="s">
        <v>10167</v>
      </c>
      <c r="C13952">
        <v>50</v>
      </c>
      <c r="D13952">
        <v>1</v>
      </c>
    </row>
    <row r="13953" spans="1:4">
      <c r="A13953">
        <v>238924</v>
      </c>
      <c r="B13953" t="s">
        <v>8956</v>
      </c>
      <c r="C13953">
        <v>81</v>
      </c>
      <c r="D13953">
        <v>1</v>
      </c>
    </row>
    <row r="13954" spans="1:4">
      <c r="A13954">
        <v>238938</v>
      </c>
      <c r="B13954" t="s">
        <v>9270</v>
      </c>
      <c r="C13954">
        <v>-409</v>
      </c>
      <c r="D13954">
        <v>-1</v>
      </c>
    </row>
    <row r="13955" spans="1:4">
      <c r="A13955">
        <v>238940</v>
      </c>
      <c r="B13955" t="s">
        <v>7349</v>
      </c>
      <c r="C13955">
        <v>1480</v>
      </c>
      <c r="D13955">
        <v>1</v>
      </c>
    </row>
    <row r="13956" spans="1:4">
      <c r="A13956">
        <v>238943</v>
      </c>
      <c r="B13956" t="s">
        <v>7384</v>
      </c>
      <c r="C13956">
        <v>129</v>
      </c>
      <c r="D13956">
        <v>1</v>
      </c>
    </row>
    <row r="13957" spans="1:4">
      <c r="A13957">
        <v>238955</v>
      </c>
      <c r="B13957" t="s">
        <v>10848</v>
      </c>
      <c r="C13957">
        <v>204</v>
      </c>
      <c r="D13957">
        <v>1</v>
      </c>
    </row>
    <row r="13958" spans="1:4">
      <c r="A13958">
        <v>238961</v>
      </c>
      <c r="B13958" t="s">
        <v>11236</v>
      </c>
      <c r="C13958">
        <v>-269</v>
      </c>
      <c r="D13958">
        <v>-1</v>
      </c>
    </row>
    <row r="13959" spans="1:4">
      <c r="A13959">
        <v>238975</v>
      </c>
      <c r="B13959" t="s">
        <v>9970</v>
      </c>
      <c r="C13959">
        <v>1098</v>
      </c>
      <c r="D13959">
        <v>1</v>
      </c>
    </row>
    <row r="13960" spans="1:4">
      <c r="A13960">
        <v>239080</v>
      </c>
      <c r="B13960" t="s">
        <v>8959</v>
      </c>
      <c r="C13960">
        <v>1457</v>
      </c>
      <c r="D13960">
        <v>6</v>
      </c>
    </row>
    <row r="13961" spans="1:4">
      <c r="A13961">
        <v>239092</v>
      </c>
      <c r="B13961" t="s">
        <v>11500</v>
      </c>
      <c r="C13961">
        <v>4930</v>
      </c>
      <c r="D13961">
        <v>1</v>
      </c>
    </row>
    <row r="13962" spans="1:4">
      <c r="A13962">
        <v>239105</v>
      </c>
      <c r="B13962" t="s">
        <v>10849</v>
      </c>
      <c r="C13962">
        <v>69</v>
      </c>
      <c r="D13962">
        <v>1</v>
      </c>
    </row>
    <row r="13963" spans="1:4">
      <c r="A13963">
        <v>239105</v>
      </c>
      <c r="B13963" t="s">
        <v>10849</v>
      </c>
      <c r="C13963">
        <v>120</v>
      </c>
      <c r="D13963">
        <v>2</v>
      </c>
    </row>
    <row r="13964" spans="1:4">
      <c r="A13964">
        <v>239135</v>
      </c>
      <c r="B13964" t="s">
        <v>9971</v>
      </c>
      <c r="C13964">
        <v>409</v>
      </c>
      <c r="D13964">
        <v>1</v>
      </c>
    </row>
    <row r="13965" spans="1:4">
      <c r="A13965">
        <v>239184</v>
      </c>
      <c r="B13965" t="s">
        <v>7645</v>
      </c>
      <c r="C13965">
        <v>148</v>
      </c>
      <c r="D13965">
        <v>1</v>
      </c>
    </row>
    <row r="13966" spans="1:4">
      <c r="A13966">
        <v>239212</v>
      </c>
      <c r="B13966" t="s">
        <v>10331</v>
      </c>
      <c r="C13966">
        <v>302</v>
      </c>
      <c r="D13966">
        <v>2</v>
      </c>
    </row>
    <row r="13967" spans="1:4">
      <c r="A13967">
        <v>239221</v>
      </c>
      <c r="B13967" t="s">
        <v>11357</v>
      </c>
      <c r="C13967">
        <v>-1269</v>
      </c>
      <c r="D13967">
        <v>-1</v>
      </c>
    </row>
    <row r="13968" spans="1:4">
      <c r="A13968">
        <v>239225</v>
      </c>
      <c r="B13968" t="s">
        <v>568</v>
      </c>
      <c r="C13968">
        <v>0</v>
      </c>
      <c r="D13968">
        <v>0</v>
      </c>
    </row>
    <row r="13969" spans="1:4">
      <c r="A13969">
        <v>239226</v>
      </c>
      <c r="B13969" t="s">
        <v>11358</v>
      </c>
      <c r="C13969">
        <v>368</v>
      </c>
      <c r="D13969">
        <v>1</v>
      </c>
    </row>
    <row r="13970" spans="1:4">
      <c r="A13970">
        <v>239226</v>
      </c>
      <c r="B13970" t="s">
        <v>11358</v>
      </c>
      <c r="C13970">
        <v>736</v>
      </c>
      <c r="D13970">
        <v>2</v>
      </c>
    </row>
    <row r="13971" spans="1:4">
      <c r="A13971">
        <v>239226</v>
      </c>
      <c r="B13971" t="s">
        <v>11358</v>
      </c>
      <c r="C13971">
        <v>363</v>
      </c>
      <c r="D13971">
        <v>1</v>
      </c>
    </row>
    <row r="13972" spans="1:4">
      <c r="A13972">
        <v>239227</v>
      </c>
      <c r="B13972" t="s">
        <v>9724</v>
      </c>
      <c r="C13972">
        <v>47</v>
      </c>
      <c r="D13972">
        <v>1</v>
      </c>
    </row>
    <row r="13973" spans="1:4">
      <c r="A13973">
        <v>239242</v>
      </c>
      <c r="B13973" t="s">
        <v>11501</v>
      </c>
      <c r="C13973">
        <v>57.8</v>
      </c>
      <c r="D13973">
        <v>2</v>
      </c>
    </row>
    <row r="13974" spans="1:4">
      <c r="A13974">
        <v>239459</v>
      </c>
      <c r="B13974" t="s">
        <v>10492</v>
      </c>
      <c r="C13974">
        <v>290</v>
      </c>
      <c r="D13974">
        <v>1</v>
      </c>
    </row>
    <row r="13975" spans="1:4">
      <c r="A13975">
        <v>239467</v>
      </c>
      <c r="B13975" t="s">
        <v>8962</v>
      </c>
      <c r="C13975">
        <v>199</v>
      </c>
      <c r="D13975">
        <v>6</v>
      </c>
    </row>
    <row r="13976" spans="1:4">
      <c r="A13976">
        <v>239476</v>
      </c>
      <c r="B13976" t="s">
        <v>8963</v>
      </c>
      <c r="C13976">
        <v>563</v>
      </c>
      <c r="D13976">
        <v>4</v>
      </c>
    </row>
    <row r="13977" spans="1:4">
      <c r="A13977">
        <v>239483</v>
      </c>
      <c r="B13977" t="s">
        <v>9589</v>
      </c>
      <c r="C13977">
        <v>69</v>
      </c>
      <c r="D13977">
        <v>1</v>
      </c>
    </row>
    <row r="13978" spans="1:4">
      <c r="A13978">
        <v>239507</v>
      </c>
      <c r="B13978" t="s">
        <v>7653</v>
      </c>
      <c r="C13978">
        <v>87</v>
      </c>
      <c r="D13978">
        <v>1</v>
      </c>
    </row>
    <row r="13979" spans="1:4">
      <c r="A13979">
        <v>239525</v>
      </c>
      <c r="B13979" t="s">
        <v>11063</v>
      </c>
      <c r="C13979">
        <v>47</v>
      </c>
      <c r="D13979">
        <v>1</v>
      </c>
    </row>
    <row r="13980" spans="1:4">
      <c r="A13980">
        <v>239527</v>
      </c>
      <c r="B13980" t="s">
        <v>237</v>
      </c>
      <c r="C13980">
        <v>90</v>
      </c>
      <c r="D13980">
        <v>1</v>
      </c>
    </row>
    <row r="13981" spans="1:4">
      <c r="A13981">
        <v>239579</v>
      </c>
      <c r="B13981" t="s">
        <v>8964</v>
      </c>
      <c r="C13981">
        <v>255</v>
      </c>
      <c r="D13981">
        <v>1</v>
      </c>
    </row>
    <row r="13982" spans="1:4">
      <c r="A13982">
        <v>239585</v>
      </c>
      <c r="B13982" t="s">
        <v>8178</v>
      </c>
      <c r="C13982">
        <v>1639</v>
      </c>
      <c r="D13982">
        <v>1</v>
      </c>
    </row>
    <row r="13983" spans="1:4">
      <c r="A13983">
        <v>239586</v>
      </c>
      <c r="B13983" t="s">
        <v>9974</v>
      </c>
      <c r="C13983">
        <v>111</v>
      </c>
      <c r="D13983">
        <v>1</v>
      </c>
    </row>
    <row r="13984" spans="1:4">
      <c r="A13984">
        <v>239588</v>
      </c>
      <c r="B13984" t="s">
        <v>10550</v>
      </c>
      <c r="C13984">
        <v>265</v>
      </c>
      <c r="D13984">
        <v>2</v>
      </c>
    </row>
    <row r="13985" spans="1:4">
      <c r="A13985">
        <v>239612</v>
      </c>
      <c r="B13985" t="s">
        <v>11502</v>
      </c>
      <c r="C13985">
        <v>328</v>
      </c>
      <c r="D13985">
        <v>1</v>
      </c>
    </row>
    <row r="13986" spans="1:4">
      <c r="A13986">
        <v>239616</v>
      </c>
      <c r="B13986" t="s">
        <v>9607</v>
      </c>
      <c r="C13986">
        <v>93</v>
      </c>
      <c r="D13986">
        <v>1</v>
      </c>
    </row>
    <row r="13987" spans="1:4">
      <c r="A13987">
        <v>239617</v>
      </c>
      <c r="B13987" t="s">
        <v>10859</v>
      </c>
      <c r="C13987">
        <v>96</v>
      </c>
      <c r="D13987">
        <v>1</v>
      </c>
    </row>
    <row r="13988" spans="1:4">
      <c r="A13988">
        <v>239618</v>
      </c>
      <c r="B13988" t="s">
        <v>11362</v>
      </c>
      <c r="C13988">
        <v>84</v>
      </c>
      <c r="D13988">
        <v>1</v>
      </c>
    </row>
    <row r="13989" spans="1:4">
      <c r="A13989">
        <v>239618</v>
      </c>
      <c r="B13989" t="s">
        <v>11362</v>
      </c>
      <c r="C13989">
        <v>84</v>
      </c>
      <c r="D13989">
        <v>1</v>
      </c>
    </row>
    <row r="13990" spans="1:4">
      <c r="A13990">
        <v>239619</v>
      </c>
      <c r="B13990" t="s">
        <v>11503</v>
      </c>
      <c r="C13990">
        <v>87</v>
      </c>
      <c r="D13990">
        <v>1</v>
      </c>
    </row>
    <row r="13991" spans="1:4">
      <c r="A13991">
        <v>239629</v>
      </c>
      <c r="B13991" t="s">
        <v>8965</v>
      </c>
      <c r="C13991">
        <v>167</v>
      </c>
      <c r="D13991">
        <v>3</v>
      </c>
    </row>
    <row r="13992" spans="1:4">
      <c r="A13992">
        <v>239629</v>
      </c>
      <c r="B13992" t="s">
        <v>8965</v>
      </c>
      <c r="C13992">
        <v>547</v>
      </c>
      <c r="D13992">
        <v>7</v>
      </c>
    </row>
    <row r="13993" spans="1:4">
      <c r="A13993">
        <v>239634</v>
      </c>
      <c r="B13993" t="s">
        <v>7622</v>
      </c>
      <c r="C13993">
        <v>41</v>
      </c>
      <c r="D13993">
        <v>1</v>
      </c>
    </row>
    <row r="13994" spans="1:4">
      <c r="A13994">
        <v>239639</v>
      </c>
      <c r="B13994" t="s">
        <v>9729</v>
      </c>
      <c r="C13994">
        <v>-85</v>
      </c>
      <c r="D13994">
        <v>-2</v>
      </c>
    </row>
    <row r="13995" spans="1:4">
      <c r="A13995">
        <v>239641</v>
      </c>
      <c r="B13995" t="s">
        <v>11504</v>
      </c>
      <c r="C13995">
        <v>77</v>
      </c>
      <c r="D13995">
        <v>1</v>
      </c>
    </row>
    <row r="13996" spans="1:4">
      <c r="A13996">
        <v>239642</v>
      </c>
      <c r="B13996" t="s">
        <v>8966</v>
      </c>
      <c r="C13996">
        <v>97</v>
      </c>
      <c r="D13996">
        <v>3</v>
      </c>
    </row>
    <row r="13997" spans="1:4">
      <c r="A13997">
        <v>239648</v>
      </c>
      <c r="B13997" t="s">
        <v>10183</v>
      </c>
      <c r="C13997">
        <v>118</v>
      </c>
      <c r="D13997">
        <v>3</v>
      </c>
    </row>
    <row r="13998" spans="1:4">
      <c r="A13998">
        <v>239650</v>
      </c>
      <c r="B13998" t="s">
        <v>8967</v>
      </c>
      <c r="C13998">
        <v>43</v>
      </c>
      <c r="D13998">
        <v>1</v>
      </c>
    </row>
    <row r="13999" spans="1:4">
      <c r="A13999">
        <v>239665</v>
      </c>
      <c r="B13999" t="s">
        <v>530</v>
      </c>
      <c r="C13999">
        <v>351</v>
      </c>
      <c r="D13999">
        <v>1</v>
      </c>
    </row>
    <row r="14000" spans="1:4">
      <c r="A14000">
        <v>239670</v>
      </c>
      <c r="B14000" t="s">
        <v>553</v>
      </c>
      <c r="C14000">
        <v>-1926</v>
      </c>
      <c r="D14000">
        <v>-2</v>
      </c>
    </row>
    <row r="14001" spans="1:4">
      <c r="A14001">
        <v>239670</v>
      </c>
      <c r="B14001" t="s">
        <v>553</v>
      </c>
      <c r="C14001">
        <v>30</v>
      </c>
      <c r="D14001">
        <v>0</v>
      </c>
    </row>
    <row r="14002" spans="1:4">
      <c r="A14002">
        <v>239696</v>
      </c>
      <c r="B14002" t="s">
        <v>8172</v>
      </c>
      <c r="C14002">
        <v>-298</v>
      </c>
      <c r="D14002">
        <v>-1</v>
      </c>
    </row>
    <row r="14003" spans="1:4">
      <c r="A14003">
        <v>239706</v>
      </c>
      <c r="B14003" t="s">
        <v>10417</v>
      </c>
      <c r="C14003">
        <v>509</v>
      </c>
      <c r="D14003">
        <v>2</v>
      </c>
    </row>
    <row r="14004" spans="1:4">
      <c r="A14004">
        <v>239712</v>
      </c>
      <c r="B14004" t="s">
        <v>9221</v>
      </c>
      <c r="C14004">
        <v>818</v>
      </c>
      <c r="D14004">
        <v>2</v>
      </c>
    </row>
    <row r="14005" spans="1:4">
      <c r="A14005">
        <v>239713</v>
      </c>
      <c r="B14005" t="s">
        <v>9730</v>
      </c>
      <c r="C14005">
        <v>326</v>
      </c>
      <c r="D14005">
        <v>2</v>
      </c>
    </row>
    <row r="14006" spans="1:4">
      <c r="A14006">
        <v>239749</v>
      </c>
      <c r="B14006" t="s">
        <v>8968</v>
      </c>
      <c r="C14006">
        <v>161</v>
      </c>
      <c r="D14006">
        <v>1</v>
      </c>
    </row>
    <row r="14007" spans="1:4">
      <c r="A14007">
        <v>239761</v>
      </c>
      <c r="B14007" t="s">
        <v>9222</v>
      </c>
      <c r="C14007">
        <v>39</v>
      </c>
      <c r="D14007">
        <v>1</v>
      </c>
    </row>
    <row r="14008" spans="1:4">
      <c r="A14008">
        <v>239762</v>
      </c>
      <c r="B14008" t="s">
        <v>9223</v>
      </c>
      <c r="C14008">
        <v>22</v>
      </c>
      <c r="D14008">
        <v>1</v>
      </c>
    </row>
    <row r="14009" spans="1:4">
      <c r="A14009">
        <v>239792</v>
      </c>
      <c r="B14009" t="s">
        <v>9226</v>
      </c>
      <c r="C14009">
        <v>46</v>
      </c>
      <c r="D14009">
        <v>1</v>
      </c>
    </row>
    <row r="14010" spans="1:4">
      <c r="A14010">
        <v>239793</v>
      </c>
      <c r="B14010" t="s">
        <v>9227</v>
      </c>
      <c r="C14010">
        <v>35</v>
      </c>
      <c r="D14010">
        <v>1</v>
      </c>
    </row>
    <row r="14011" spans="1:4">
      <c r="A14011">
        <v>239793</v>
      </c>
      <c r="B14011" t="s">
        <v>9227</v>
      </c>
      <c r="C14011">
        <v>31</v>
      </c>
      <c r="D14011">
        <v>1</v>
      </c>
    </row>
    <row r="14012" spans="1:4">
      <c r="A14012">
        <v>239830</v>
      </c>
      <c r="B14012" t="s">
        <v>377</v>
      </c>
      <c r="C14012">
        <v>223</v>
      </c>
      <c r="D14012">
        <v>1</v>
      </c>
    </row>
    <row r="14013" spans="1:4">
      <c r="A14013">
        <v>239830</v>
      </c>
      <c r="B14013" t="s">
        <v>377</v>
      </c>
      <c r="C14013">
        <v>23</v>
      </c>
      <c r="D14013">
        <v>1</v>
      </c>
    </row>
    <row r="14014" spans="1:4">
      <c r="A14014">
        <v>239832</v>
      </c>
      <c r="B14014" t="s">
        <v>378</v>
      </c>
      <c r="C14014">
        <v>128</v>
      </c>
      <c r="D14014">
        <v>1</v>
      </c>
    </row>
    <row r="14015" spans="1:4">
      <c r="A14015">
        <v>239832</v>
      </c>
      <c r="B14015" t="s">
        <v>378</v>
      </c>
      <c r="C14015">
        <v>15</v>
      </c>
      <c r="D14015">
        <v>1</v>
      </c>
    </row>
    <row r="14016" spans="1:4">
      <c r="A14016">
        <v>239833</v>
      </c>
      <c r="B14016" t="s">
        <v>378</v>
      </c>
      <c r="C14016">
        <v>104</v>
      </c>
      <c r="D14016">
        <v>1</v>
      </c>
    </row>
    <row r="14017" spans="1:4">
      <c r="A14017">
        <v>239833</v>
      </c>
      <c r="B14017" t="s">
        <v>378</v>
      </c>
      <c r="C14017">
        <v>105</v>
      </c>
      <c r="D14017">
        <v>1</v>
      </c>
    </row>
    <row r="14018" spans="1:4">
      <c r="A14018">
        <v>239834</v>
      </c>
      <c r="B14018" t="s">
        <v>7842</v>
      </c>
      <c r="C14018">
        <v>629</v>
      </c>
      <c r="D14018">
        <v>2</v>
      </c>
    </row>
    <row r="14019" spans="1:4">
      <c r="A14019">
        <v>239835</v>
      </c>
      <c r="B14019" t="s">
        <v>436</v>
      </c>
      <c r="C14019">
        <v>653</v>
      </c>
      <c r="D14019">
        <v>2</v>
      </c>
    </row>
    <row r="14020" spans="1:4">
      <c r="A14020">
        <v>239860</v>
      </c>
      <c r="B14020" t="s">
        <v>477</v>
      </c>
      <c r="C14020">
        <v>97</v>
      </c>
      <c r="D14020">
        <v>2</v>
      </c>
    </row>
    <row r="14021" spans="1:4">
      <c r="A14021">
        <v>239862</v>
      </c>
      <c r="B14021" t="s">
        <v>9732</v>
      </c>
      <c r="C14021">
        <v>1261</v>
      </c>
      <c r="D14021">
        <v>17</v>
      </c>
    </row>
    <row r="14022" spans="1:4">
      <c r="A14022">
        <v>239863</v>
      </c>
      <c r="B14022" t="s">
        <v>446</v>
      </c>
      <c r="C14022">
        <v>76</v>
      </c>
      <c r="D14022">
        <v>2</v>
      </c>
    </row>
    <row r="14023" spans="1:4">
      <c r="A14023">
        <v>239875</v>
      </c>
      <c r="B14023" t="s">
        <v>11211</v>
      </c>
      <c r="C14023">
        <v>96</v>
      </c>
      <c r="D14023">
        <v>2</v>
      </c>
    </row>
    <row r="14024" spans="1:4">
      <c r="A14024">
        <v>239881</v>
      </c>
      <c r="B14024" t="s">
        <v>11505</v>
      </c>
      <c r="C14024">
        <v>203</v>
      </c>
      <c r="D14024">
        <v>1</v>
      </c>
    </row>
    <row r="14025" spans="1:4">
      <c r="A14025">
        <v>239917</v>
      </c>
      <c r="B14025" t="s">
        <v>356</v>
      </c>
      <c r="C14025">
        <v>73</v>
      </c>
      <c r="D14025">
        <v>1</v>
      </c>
    </row>
    <row r="14026" spans="1:4">
      <c r="A14026">
        <v>239919</v>
      </c>
      <c r="B14026" t="s">
        <v>358</v>
      </c>
      <c r="C14026">
        <v>235</v>
      </c>
      <c r="D14026">
        <v>3</v>
      </c>
    </row>
    <row r="14027" spans="1:4">
      <c r="A14027">
        <v>239919</v>
      </c>
      <c r="B14027" t="s">
        <v>358</v>
      </c>
      <c r="C14027">
        <v>79</v>
      </c>
      <c r="D14027">
        <v>1</v>
      </c>
    </row>
    <row r="14028" spans="1:4">
      <c r="A14028">
        <v>239921</v>
      </c>
      <c r="B14028" t="s">
        <v>359</v>
      </c>
      <c r="C14028">
        <v>149</v>
      </c>
      <c r="D14028">
        <v>1</v>
      </c>
    </row>
    <row r="14029" spans="1:4">
      <c r="A14029">
        <v>239921</v>
      </c>
      <c r="B14029" t="s">
        <v>359</v>
      </c>
      <c r="C14029">
        <v>144</v>
      </c>
      <c r="D14029">
        <v>1</v>
      </c>
    </row>
    <row r="14030" spans="1:4">
      <c r="A14030">
        <v>239922</v>
      </c>
      <c r="B14030" t="s">
        <v>347</v>
      </c>
      <c r="C14030">
        <v>59</v>
      </c>
      <c r="D14030">
        <v>2</v>
      </c>
    </row>
    <row r="14031" spans="1:4">
      <c r="A14031">
        <v>239922</v>
      </c>
      <c r="B14031" t="s">
        <v>347</v>
      </c>
      <c r="C14031">
        <v>28</v>
      </c>
      <c r="D14031">
        <v>1</v>
      </c>
    </row>
    <row r="14032" spans="1:4">
      <c r="A14032">
        <v>239923</v>
      </c>
      <c r="B14032" t="s">
        <v>350</v>
      </c>
      <c r="C14032">
        <v>57</v>
      </c>
      <c r="D14032">
        <v>1</v>
      </c>
    </row>
    <row r="14033" spans="1:4">
      <c r="A14033">
        <v>239927</v>
      </c>
      <c r="B14033" t="s">
        <v>348</v>
      </c>
      <c r="C14033">
        <v>171</v>
      </c>
      <c r="D14033">
        <v>5</v>
      </c>
    </row>
    <row r="14034" spans="1:4">
      <c r="A14034">
        <v>239929</v>
      </c>
      <c r="B14034" t="s">
        <v>352</v>
      </c>
      <c r="C14034">
        <v>49</v>
      </c>
      <c r="D14034">
        <v>1</v>
      </c>
    </row>
    <row r="14035" spans="1:4">
      <c r="A14035">
        <v>239930</v>
      </c>
      <c r="B14035" t="s">
        <v>9431</v>
      </c>
      <c r="C14035">
        <v>41</v>
      </c>
      <c r="D14035">
        <v>1</v>
      </c>
    </row>
    <row r="14036" spans="1:4">
      <c r="A14036">
        <v>239932</v>
      </c>
      <c r="B14036" t="s">
        <v>349</v>
      </c>
      <c r="C14036">
        <v>25</v>
      </c>
      <c r="D14036">
        <v>1</v>
      </c>
    </row>
    <row r="14037" spans="1:4">
      <c r="A14037">
        <v>239934</v>
      </c>
      <c r="B14037" t="s">
        <v>351</v>
      </c>
      <c r="C14037">
        <v>29</v>
      </c>
      <c r="D14037">
        <v>1</v>
      </c>
    </row>
    <row r="14038" spans="1:4">
      <c r="A14038">
        <v>239949</v>
      </c>
      <c r="B14038" t="s">
        <v>10429</v>
      </c>
      <c r="C14038">
        <v>-1160</v>
      </c>
      <c r="D14038">
        <v>-1</v>
      </c>
    </row>
    <row r="14039" spans="1:4">
      <c r="A14039">
        <v>239954</v>
      </c>
      <c r="B14039" t="s">
        <v>8328</v>
      </c>
      <c r="C14039">
        <v>5580</v>
      </c>
      <c r="D14039">
        <v>6</v>
      </c>
    </row>
    <row r="14040" spans="1:4">
      <c r="A14040">
        <v>239957</v>
      </c>
      <c r="B14040" t="s">
        <v>11364</v>
      </c>
      <c r="C14040">
        <v>254</v>
      </c>
      <c r="D14040">
        <v>1</v>
      </c>
    </row>
    <row r="14041" spans="1:4">
      <c r="A14041">
        <v>239965</v>
      </c>
      <c r="B14041" t="s">
        <v>11067</v>
      </c>
      <c r="C14041">
        <v>940</v>
      </c>
      <c r="D14041">
        <v>5</v>
      </c>
    </row>
    <row r="14042" spans="1:4">
      <c r="A14042">
        <v>239965</v>
      </c>
      <c r="B14042" t="s">
        <v>11067</v>
      </c>
      <c r="C14042">
        <v>537</v>
      </c>
      <c r="D14042">
        <v>3</v>
      </c>
    </row>
    <row r="14043" spans="1:4">
      <c r="A14043">
        <v>239969</v>
      </c>
      <c r="B14043" t="s">
        <v>8026</v>
      </c>
      <c r="C14043">
        <v>909</v>
      </c>
      <c r="D14043">
        <v>2</v>
      </c>
    </row>
    <row r="14044" spans="1:4">
      <c r="A14044">
        <v>239972</v>
      </c>
      <c r="B14044" t="s">
        <v>10497</v>
      </c>
      <c r="C14044">
        <v>-548</v>
      </c>
      <c r="D14044">
        <v>-1</v>
      </c>
    </row>
    <row r="14045" spans="1:4">
      <c r="A14045">
        <v>239981</v>
      </c>
      <c r="B14045" t="s">
        <v>11379</v>
      </c>
      <c r="C14045">
        <v>1104</v>
      </c>
      <c r="D14045">
        <v>3</v>
      </c>
    </row>
    <row r="14046" spans="1:4">
      <c r="A14046">
        <v>239981</v>
      </c>
      <c r="B14046" t="s">
        <v>11379</v>
      </c>
      <c r="C14046">
        <v>736</v>
      </c>
      <c r="D14046">
        <v>2</v>
      </c>
    </row>
    <row r="14047" spans="1:4">
      <c r="A14047">
        <v>239981</v>
      </c>
      <c r="B14047" t="s">
        <v>11379</v>
      </c>
      <c r="C14047">
        <v>1437</v>
      </c>
      <c r="D14047">
        <v>4</v>
      </c>
    </row>
    <row r="14048" spans="1:4">
      <c r="A14048">
        <v>239981</v>
      </c>
      <c r="B14048" t="s">
        <v>11379</v>
      </c>
      <c r="C14048">
        <v>1472</v>
      </c>
      <c r="D14048">
        <v>4</v>
      </c>
    </row>
    <row r="14049" spans="1:4">
      <c r="A14049">
        <v>239981</v>
      </c>
      <c r="B14049" t="s">
        <v>11379</v>
      </c>
      <c r="C14049">
        <v>736</v>
      </c>
      <c r="D14049">
        <v>2</v>
      </c>
    </row>
    <row r="14050" spans="1:4">
      <c r="A14050">
        <v>239981</v>
      </c>
      <c r="B14050" t="s">
        <v>11379</v>
      </c>
      <c r="C14050">
        <v>3322</v>
      </c>
      <c r="D14050">
        <v>9</v>
      </c>
    </row>
    <row r="14051" spans="1:4">
      <c r="A14051">
        <v>239981</v>
      </c>
      <c r="B14051" t="s">
        <v>11379</v>
      </c>
      <c r="C14051">
        <v>2208</v>
      </c>
      <c r="D14051">
        <v>6</v>
      </c>
    </row>
    <row r="14052" spans="1:4">
      <c r="A14052">
        <v>239981</v>
      </c>
      <c r="B14052" t="s">
        <v>11379</v>
      </c>
      <c r="C14052">
        <v>1512</v>
      </c>
      <c r="D14052">
        <v>4</v>
      </c>
    </row>
    <row r="14053" spans="1:4">
      <c r="A14053">
        <v>239981</v>
      </c>
      <c r="B14053" t="s">
        <v>11379</v>
      </c>
      <c r="C14053">
        <v>2203</v>
      </c>
      <c r="D14053">
        <v>6</v>
      </c>
    </row>
    <row r="14054" spans="1:4">
      <c r="A14054">
        <v>239981</v>
      </c>
      <c r="B14054" t="s">
        <v>11379</v>
      </c>
      <c r="C14054">
        <v>4431</v>
      </c>
      <c r="D14054">
        <v>12</v>
      </c>
    </row>
    <row r="14055" spans="1:4">
      <c r="A14055">
        <v>239981</v>
      </c>
      <c r="B14055" t="s">
        <v>11379</v>
      </c>
      <c r="C14055">
        <v>5500</v>
      </c>
      <c r="D14055">
        <v>15</v>
      </c>
    </row>
    <row r="14056" spans="1:4">
      <c r="A14056">
        <v>239981</v>
      </c>
      <c r="B14056" t="s">
        <v>11379</v>
      </c>
      <c r="C14056">
        <v>3675</v>
      </c>
      <c r="D14056">
        <v>10</v>
      </c>
    </row>
    <row r="14057" spans="1:4">
      <c r="A14057">
        <v>239981</v>
      </c>
      <c r="B14057" t="s">
        <v>11379</v>
      </c>
      <c r="C14057">
        <v>1850</v>
      </c>
      <c r="D14057">
        <v>5</v>
      </c>
    </row>
    <row r="14058" spans="1:4">
      <c r="A14058">
        <v>239988</v>
      </c>
      <c r="B14058" t="s">
        <v>11506</v>
      </c>
      <c r="C14058">
        <v>64</v>
      </c>
      <c r="D14058">
        <v>1</v>
      </c>
    </row>
    <row r="14059" spans="1:4">
      <c r="A14059">
        <v>240003</v>
      </c>
      <c r="B14059" t="s">
        <v>10332</v>
      </c>
      <c r="C14059">
        <v>-210</v>
      </c>
      <c r="D14059">
        <v>-1</v>
      </c>
    </row>
    <row r="14060" spans="1:4">
      <c r="A14060">
        <v>240013</v>
      </c>
      <c r="B14060" t="s">
        <v>11507</v>
      </c>
      <c r="C14060">
        <v>969</v>
      </c>
      <c r="D14060">
        <v>1</v>
      </c>
    </row>
    <row r="14061" spans="1:4">
      <c r="A14061">
        <v>240013</v>
      </c>
      <c r="B14061" t="s">
        <v>11507</v>
      </c>
      <c r="C14061">
        <v>1938</v>
      </c>
      <c r="D14061">
        <v>2</v>
      </c>
    </row>
    <row r="14062" spans="1:4">
      <c r="A14062">
        <v>240034</v>
      </c>
      <c r="B14062" t="s">
        <v>11508</v>
      </c>
      <c r="C14062">
        <v>239</v>
      </c>
      <c r="D14062">
        <v>1</v>
      </c>
    </row>
    <row r="14063" spans="1:4">
      <c r="A14063">
        <v>240036</v>
      </c>
      <c r="B14063" t="s">
        <v>9233</v>
      </c>
      <c r="C14063">
        <v>169</v>
      </c>
      <c r="D14063">
        <v>1</v>
      </c>
    </row>
    <row r="14064" spans="1:4">
      <c r="A14064">
        <v>240040</v>
      </c>
      <c r="B14064" t="s">
        <v>9432</v>
      </c>
      <c r="C14064">
        <v>84</v>
      </c>
      <c r="D14064">
        <v>1</v>
      </c>
    </row>
    <row r="14065" spans="1:4">
      <c r="A14065">
        <v>240052</v>
      </c>
      <c r="B14065" t="s">
        <v>11509</v>
      </c>
      <c r="C14065">
        <v>39.9</v>
      </c>
      <c r="D14065">
        <v>1</v>
      </c>
    </row>
    <row r="14066" spans="1:4">
      <c r="A14066">
        <v>240057</v>
      </c>
      <c r="B14066" t="s">
        <v>11510</v>
      </c>
      <c r="C14066">
        <v>72</v>
      </c>
      <c r="D14066">
        <v>1</v>
      </c>
    </row>
    <row r="14067" spans="1:4">
      <c r="A14067">
        <v>240063</v>
      </c>
      <c r="B14067" t="s">
        <v>10172</v>
      </c>
      <c r="C14067">
        <v>163</v>
      </c>
      <c r="D14067">
        <v>1</v>
      </c>
    </row>
    <row r="14068" spans="1:4">
      <c r="A14068">
        <v>240084</v>
      </c>
      <c r="B14068" t="s">
        <v>9234</v>
      </c>
      <c r="C14068">
        <v>594</v>
      </c>
      <c r="D14068">
        <v>6</v>
      </c>
    </row>
    <row r="14069" spans="1:4">
      <c r="A14069">
        <v>240085</v>
      </c>
      <c r="B14069" t="s">
        <v>9433</v>
      </c>
      <c r="C14069">
        <v>198</v>
      </c>
      <c r="D14069">
        <v>1</v>
      </c>
    </row>
    <row r="14070" spans="1:4">
      <c r="A14070">
        <v>240095</v>
      </c>
      <c r="B14070" t="s">
        <v>9266</v>
      </c>
      <c r="C14070">
        <v>108</v>
      </c>
      <c r="D14070">
        <v>1</v>
      </c>
    </row>
    <row r="14071" spans="1:4">
      <c r="A14071">
        <v>240109</v>
      </c>
      <c r="B14071" t="s">
        <v>8299</v>
      </c>
      <c r="C14071">
        <v>1404</v>
      </c>
      <c r="D14071">
        <v>3</v>
      </c>
    </row>
    <row r="14072" spans="1:4">
      <c r="A14072">
        <v>240109</v>
      </c>
      <c r="B14072" t="s">
        <v>8299</v>
      </c>
      <c r="C14072">
        <v>19786</v>
      </c>
      <c r="D14072">
        <v>42</v>
      </c>
    </row>
    <row r="14073" spans="1:4">
      <c r="A14073">
        <v>240131</v>
      </c>
      <c r="B14073" t="s">
        <v>8979</v>
      </c>
      <c r="C14073">
        <v>5400</v>
      </c>
      <c r="D14073">
        <v>18</v>
      </c>
    </row>
    <row r="14074" spans="1:4">
      <c r="A14074">
        <v>240132</v>
      </c>
      <c r="B14074" t="s">
        <v>8980</v>
      </c>
      <c r="C14074">
        <v>400</v>
      </c>
      <c r="D14074">
        <v>1</v>
      </c>
    </row>
    <row r="14075" spans="1:4">
      <c r="A14075">
        <v>240153</v>
      </c>
      <c r="B14075" t="s">
        <v>11511</v>
      </c>
      <c r="C14075">
        <v>119</v>
      </c>
      <c r="D14075">
        <v>1</v>
      </c>
    </row>
    <row r="14076" spans="1:4">
      <c r="A14076">
        <v>240163</v>
      </c>
      <c r="B14076" t="s">
        <v>8981</v>
      </c>
      <c r="C14076">
        <v>-305</v>
      </c>
      <c r="D14076">
        <v>-1</v>
      </c>
    </row>
    <row r="14077" spans="1:4">
      <c r="A14077">
        <v>240163</v>
      </c>
      <c r="B14077" t="s">
        <v>8981</v>
      </c>
      <c r="C14077">
        <v>319</v>
      </c>
      <c r="D14077">
        <v>1</v>
      </c>
    </row>
    <row r="14078" spans="1:4">
      <c r="A14078">
        <v>240165</v>
      </c>
      <c r="B14078" t="s">
        <v>10418</v>
      </c>
      <c r="C14078">
        <v>247</v>
      </c>
      <c r="D14078">
        <v>1</v>
      </c>
    </row>
    <row r="14079" spans="1:4">
      <c r="A14079">
        <v>240178</v>
      </c>
      <c r="B14079" t="s">
        <v>10870</v>
      </c>
      <c r="C14079">
        <v>51.8</v>
      </c>
      <c r="D14079">
        <v>1</v>
      </c>
    </row>
    <row r="14080" spans="1:4">
      <c r="A14080">
        <v>240179</v>
      </c>
      <c r="B14080" t="s">
        <v>11016</v>
      </c>
      <c r="C14080">
        <v>669</v>
      </c>
      <c r="D14080">
        <v>1</v>
      </c>
    </row>
    <row r="14081" spans="1:4">
      <c r="A14081">
        <v>240179</v>
      </c>
      <c r="B14081" t="s">
        <v>11016</v>
      </c>
      <c r="C14081">
        <v>-669</v>
      </c>
      <c r="D14081">
        <v>-1</v>
      </c>
    </row>
    <row r="14082" spans="1:4">
      <c r="A14082">
        <v>240190</v>
      </c>
      <c r="B14082" t="s">
        <v>8724</v>
      </c>
      <c r="C14082">
        <v>-602</v>
      </c>
      <c r="D14082">
        <v>-2</v>
      </c>
    </row>
    <row r="14083" spans="1:4">
      <c r="A14083">
        <v>240190</v>
      </c>
      <c r="B14083" t="s">
        <v>8724</v>
      </c>
      <c r="C14083">
        <v>319</v>
      </c>
      <c r="D14083">
        <v>1</v>
      </c>
    </row>
    <row r="14084" spans="1:4">
      <c r="A14084">
        <v>240190</v>
      </c>
      <c r="B14084" t="s">
        <v>8724</v>
      </c>
      <c r="C14084">
        <v>306</v>
      </c>
      <c r="D14084">
        <v>1</v>
      </c>
    </row>
    <row r="14085" spans="1:4">
      <c r="A14085">
        <v>240192</v>
      </c>
      <c r="B14085" t="s">
        <v>9739</v>
      </c>
      <c r="C14085">
        <v>279</v>
      </c>
      <c r="D14085">
        <v>1</v>
      </c>
    </row>
    <row r="14086" spans="1:4">
      <c r="A14086">
        <v>240201</v>
      </c>
      <c r="B14086" t="s">
        <v>11512</v>
      </c>
      <c r="C14086">
        <v>208</v>
      </c>
      <c r="D14086">
        <v>1</v>
      </c>
    </row>
    <row r="14087" spans="1:4">
      <c r="A14087">
        <v>240205</v>
      </c>
      <c r="B14087" t="s">
        <v>10103</v>
      </c>
      <c r="C14087">
        <v>167.4</v>
      </c>
      <c r="D14087">
        <v>3</v>
      </c>
    </row>
    <row r="14088" spans="1:4">
      <c r="A14088">
        <v>240206</v>
      </c>
      <c r="B14088" t="s">
        <v>10080</v>
      </c>
      <c r="C14088">
        <v>959.6</v>
      </c>
      <c r="D14088">
        <v>60</v>
      </c>
    </row>
    <row r="14089" spans="1:4">
      <c r="A14089">
        <v>240207</v>
      </c>
      <c r="B14089" t="s">
        <v>10100</v>
      </c>
      <c r="C14089">
        <v>1191.4000000000001</v>
      </c>
      <c r="D14089">
        <v>23</v>
      </c>
    </row>
    <row r="14090" spans="1:4">
      <c r="A14090">
        <v>240221</v>
      </c>
      <c r="B14090" t="s">
        <v>10915</v>
      </c>
      <c r="C14090">
        <v>58</v>
      </c>
      <c r="D14090">
        <v>1</v>
      </c>
    </row>
    <row r="14091" spans="1:4">
      <c r="A14091">
        <v>240222</v>
      </c>
      <c r="B14091" t="s">
        <v>9982</v>
      </c>
      <c r="C14091">
        <v>118</v>
      </c>
      <c r="D14091">
        <v>1</v>
      </c>
    </row>
    <row r="14092" spans="1:4">
      <c r="A14092">
        <v>240229</v>
      </c>
      <c r="B14092" t="s">
        <v>10916</v>
      </c>
      <c r="C14092">
        <v>807</v>
      </c>
      <c r="D14092">
        <v>5</v>
      </c>
    </row>
    <row r="14093" spans="1:4">
      <c r="A14093">
        <v>240246</v>
      </c>
      <c r="B14093" t="s">
        <v>11513</v>
      </c>
      <c r="C14093">
        <v>268</v>
      </c>
      <c r="D14093">
        <v>2</v>
      </c>
    </row>
    <row r="14094" spans="1:4">
      <c r="A14094">
        <v>240264</v>
      </c>
      <c r="B14094" t="s">
        <v>9983</v>
      </c>
      <c r="C14094">
        <v>2246</v>
      </c>
      <c r="D14094">
        <v>33</v>
      </c>
    </row>
    <row r="14095" spans="1:4">
      <c r="A14095">
        <v>240264</v>
      </c>
      <c r="B14095" t="s">
        <v>9983</v>
      </c>
      <c r="C14095">
        <v>59</v>
      </c>
      <c r="D14095">
        <v>1</v>
      </c>
    </row>
    <row r="14096" spans="1:4">
      <c r="A14096">
        <v>240265</v>
      </c>
      <c r="B14096" t="s">
        <v>10873</v>
      </c>
      <c r="C14096">
        <v>67</v>
      </c>
      <c r="D14096">
        <v>1</v>
      </c>
    </row>
    <row r="14097" spans="1:4">
      <c r="A14097">
        <v>240270</v>
      </c>
      <c r="B14097" t="s">
        <v>308</v>
      </c>
      <c r="C14097">
        <v>66</v>
      </c>
      <c r="D14097">
        <v>1</v>
      </c>
    </row>
    <row r="14098" spans="1:4">
      <c r="A14098">
        <v>240279</v>
      </c>
      <c r="B14098" t="s">
        <v>7932</v>
      </c>
      <c r="C14098">
        <v>162</v>
      </c>
      <c r="D14098">
        <v>1</v>
      </c>
    </row>
    <row r="14099" spans="1:4">
      <c r="A14099">
        <v>240291</v>
      </c>
      <c r="B14099" t="s">
        <v>10875</v>
      </c>
      <c r="C14099">
        <v>1056</v>
      </c>
      <c r="D14099">
        <v>2</v>
      </c>
    </row>
    <row r="14100" spans="1:4">
      <c r="A14100">
        <v>240303</v>
      </c>
      <c r="B14100" t="s">
        <v>9609</v>
      </c>
      <c r="C14100">
        <v>138</v>
      </c>
      <c r="D14100">
        <v>2</v>
      </c>
    </row>
    <row r="14101" spans="1:4">
      <c r="A14101">
        <v>240309</v>
      </c>
      <c r="B14101" t="s">
        <v>9861</v>
      </c>
      <c r="C14101">
        <v>245</v>
      </c>
      <c r="D14101">
        <v>1</v>
      </c>
    </row>
    <row r="14102" spans="1:4">
      <c r="A14102">
        <v>240309</v>
      </c>
      <c r="B14102" t="s">
        <v>9861</v>
      </c>
      <c r="C14102">
        <v>243</v>
      </c>
      <c r="D14102">
        <v>1</v>
      </c>
    </row>
    <row r="14103" spans="1:4">
      <c r="A14103">
        <v>240315</v>
      </c>
      <c r="B14103" t="s">
        <v>9236</v>
      </c>
      <c r="C14103">
        <v>82</v>
      </c>
      <c r="D14103">
        <v>1</v>
      </c>
    </row>
    <row r="14104" spans="1:4">
      <c r="A14104">
        <v>240334</v>
      </c>
      <c r="B14104" t="s">
        <v>10877</v>
      </c>
      <c r="C14104">
        <v>54.8</v>
      </c>
      <c r="D14104">
        <v>1</v>
      </c>
    </row>
    <row r="14105" spans="1:4">
      <c r="A14105">
        <v>240335</v>
      </c>
      <c r="B14105" t="s">
        <v>10419</v>
      </c>
      <c r="C14105">
        <v>59.8</v>
      </c>
      <c r="D14105">
        <v>2</v>
      </c>
    </row>
    <row r="14106" spans="1:4">
      <c r="A14106">
        <v>240344</v>
      </c>
      <c r="B14106" t="s">
        <v>10335</v>
      </c>
      <c r="C14106">
        <v>479</v>
      </c>
      <c r="D14106">
        <v>1</v>
      </c>
    </row>
    <row r="14107" spans="1:4">
      <c r="A14107">
        <v>240347</v>
      </c>
      <c r="B14107" t="s">
        <v>10177</v>
      </c>
      <c r="C14107">
        <v>510</v>
      </c>
      <c r="D14107">
        <v>1</v>
      </c>
    </row>
    <row r="14108" spans="1:4">
      <c r="A14108">
        <v>240348</v>
      </c>
      <c r="B14108" t="s">
        <v>11514</v>
      </c>
      <c r="C14108">
        <v>447</v>
      </c>
      <c r="D14108">
        <v>1</v>
      </c>
    </row>
    <row r="14109" spans="1:4">
      <c r="A14109">
        <v>240354</v>
      </c>
      <c r="B14109" t="s">
        <v>11215</v>
      </c>
      <c r="C14109">
        <v>524</v>
      </c>
      <c r="D14109">
        <v>1</v>
      </c>
    </row>
    <row r="14110" spans="1:4">
      <c r="A14110">
        <v>240359</v>
      </c>
      <c r="B14110" t="s">
        <v>11071</v>
      </c>
      <c r="C14110">
        <v>47.6</v>
      </c>
      <c r="D14110">
        <v>4</v>
      </c>
    </row>
    <row r="14111" spans="1:4">
      <c r="A14111">
        <v>240367</v>
      </c>
      <c r="B14111" t="s">
        <v>7906</v>
      </c>
      <c r="C14111">
        <v>673</v>
      </c>
      <c r="D14111">
        <v>4</v>
      </c>
    </row>
    <row r="14112" spans="1:4">
      <c r="A14112">
        <v>240370</v>
      </c>
      <c r="B14112" t="s">
        <v>9237</v>
      </c>
      <c r="C14112">
        <v>508</v>
      </c>
      <c r="D14112">
        <v>3</v>
      </c>
    </row>
    <row r="14113" spans="1:4">
      <c r="A14113">
        <v>240370</v>
      </c>
      <c r="B14113" t="s">
        <v>9237</v>
      </c>
      <c r="C14113">
        <v>166</v>
      </c>
      <c r="D14113">
        <v>1</v>
      </c>
    </row>
    <row r="14114" spans="1:4">
      <c r="A14114">
        <v>240372</v>
      </c>
      <c r="B14114" t="s">
        <v>10505</v>
      </c>
      <c r="C14114">
        <v>80.52</v>
      </c>
      <c r="D14114">
        <v>14</v>
      </c>
    </row>
    <row r="14115" spans="1:4">
      <c r="A14115">
        <v>240375</v>
      </c>
      <c r="B14115" t="s">
        <v>9984</v>
      </c>
      <c r="C14115">
        <v>128</v>
      </c>
      <c r="D14115">
        <v>2</v>
      </c>
    </row>
    <row r="14116" spans="1:4">
      <c r="A14116">
        <v>240378</v>
      </c>
      <c r="B14116" t="s">
        <v>10506</v>
      </c>
      <c r="C14116">
        <v>99</v>
      </c>
      <c r="D14116">
        <v>1</v>
      </c>
    </row>
    <row r="14117" spans="1:4">
      <c r="A14117">
        <v>240378</v>
      </c>
      <c r="B14117" t="s">
        <v>10506</v>
      </c>
      <c r="C14117">
        <v>99</v>
      </c>
      <c r="D14117">
        <v>1</v>
      </c>
    </row>
    <row r="14118" spans="1:4">
      <c r="A14118">
        <v>240383</v>
      </c>
      <c r="B14118" t="s">
        <v>8040</v>
      </c>
      <c r="C14118">
        <v>329</v>
      </c>
      <c r="D14118">
        <v>1</v>
      </c>
    </row>
    <row r="14119" spans="1:4">
      <c r="A14119">
        <v>240433</v>
      </c>
      <c r="B14119" t="s">
        <v>10178</v>
      </c>
      <c r="C14119">
        <v>116</v>
      </c>
      <c r="D14119">
        <v>1</v>
      </c>
    </row>
    <row r="14120" spans="1:4">
      <c r="A14120">
        <v>240471</v>
      </c>
      <c r="B14120" t="s">
        <v>9985</v>
      </c>
      <c r="C14120">
        <v>47</v>
      </c>
      <c r="D14120">
        <v>1</v>
      </c>
    </row>
    <row r="14121" spans="1:4">
      <c r="A14121">
        <v>240474</v>
      </c>
      <c r="B14121" t="s">
        <v>10507</v>
      </c>
      <c r="C14121">
        <v>-299</v>
      </c>
      <c r="D14121">
        <v>-1</v>
      </c>
    </row>
    <row r="14122" spans="1:4">
      <c r="A14122">
        <v>240498</v>
      </c>
      <c r="B14122" t="s">
        <v>11216</v>
      </c>
      <c r="C14122">
        <v>30.9</v>
      </c>
      <c r="D14122">
        <v>1</v>
      </c>
    </row>
    <row r="14123" spans="1:4">
      <c r="A14123">
        <v>240499</v>
      </c>
      <c r="B14123" t="s">
        <v>10881</v>
      </c>
      <c r="C14123">
        <v>166</v>
      </c>
      <c r="D14123">
        <v>2</v>
      </c>
    </row>
    <row r="14124" spans="1:4">
      <c r="A14124">
        <v>240524</v>
      </c>
      <c r="B14124" t="s">
        <v>11217</v>
      </c>
      <c r="C14124">
        <v>79</v>
      </c>
      <c r="D14124">
        <v>1</v>
      </c>
    </row>
    <row r="14125" spans="1:4">
      <c r="A14125">
        <v>240533</v>
      </c>
      <c r="B14125" t="s">
        <v>478</v>
      </c>
      <c r="C14125">
        <v>85</v>
      </c>
      <c r="D14125">
        <v>1</v>
      </c>
    </row>
    <row r="14126" spans="1:4">
      <c r="A14126">
        <v>240536</v>
      </c>
      <c r="B14126" t="s">
        <v>480</v>
      </c>
      <c r="C14126">
        <v>106</v>
      </c>
      <c r="D14126">
        <v>2</v>
      </c>
    </row>
    <row r="14127" spans="1:4">
      <c r="A14127">
        <v>240566</v>
      </c>
      <c r="B14127" t="s">
        <v>11515</v>
      </c>
      <c r="C14127">
        <v>1649</v>
      </c>
      <c r="D14127">
        <v>1</v>
      </c>
    </row>
    <row r="14128" spans="1:4">
      <c r="A14128">
        <v>240612</v>
      </c>
      <c r="B14128" t="s">
        <v>8132</v>
      </c>
      <c r="C14128">
        <v>239</v>
      </c>
      <c r="D14128">
        <v>1</v>
      </c>
    </row>
    <row r="14129" spans="1:4">
      <c r="A14129">
        <v>240622</v>
      </c>
      <c r="B14129" t="s">
        <v>8140</v>
      </c>
      <c r="C14129">
        <v>416</v>
      </c>
      <c r="D14129">
        <v>1</v>
      </c>
    </row>
    <row r="14130" spans="1:4">
      <c r="A14130">
        <v>240626</v>
      </c>
      <c r="B14130" t="s">
        <v>11222</v>
      </c>
      <c r="C14130">
        <v>440</v>
      </c>
      <c r="D14130">
        <v>1</v>
      </c>
    </row>
    <row r="14131" spans="1:4">
      <c r="A14131">
        <v>240633</v>
      </c>
      <c r="B14131" t="s">
        <v>10886</v>
      </c>
      <c r="C14131">
        <v>327</v>
      </c>
      <c r="D14131">
        <v>1</v>
      </c>
    </row>
    <row r="14132" spans="1:4">
      <c r="A14132">
        <v>240635</v>
      </c>
      <c r="B14132" t="s">
        <v>8117</v>
      </c>
      <c r="C14132">
        <v>465</v>
      </c>
      <c r="D14132">
        <v>1</v>
      </c>
    </row>
    <row r="14133" spans="1:4">
      <c r="A14133">
        <v>240637</v>
      </c>
      <c r="B14133" t="s">
        <v>8118</v>
      </c>
      <c r="C14133">
        <v>780</v>
      </c>
      <c r="D14133">
        <v>2</v>
      </c>
    </row>
    <row r="14134" spans="1:4">
      <c r="A14134">
        <v>240651</v>
      </c>
      <c r="B14134" t="s">
        <v>10887</v>
      </c>
      <c r="C14134">
        <v>225</v>
      </c>
      <c r="D14134">
        <v>1</v>
      </c>
    </row>
    <row r="14135" spans="1:4">
      <c r="A14135">
        <v>240651</v>
      </c>
      <c r="B14135" t="s">
        <v>10887</v>
      </c>
      <c r="C14135">
        <v>664</v>
      </c>
      <c r="D14135">
        <v>3</v>
      </c>
    </row>
    <row r="14136" spans="1:4">
      <c r="A14136">
        <v>240652</v>
      </c>
      <c r="B14136" t="s">
        <v>10888</v>
      </c>
      <c r="C14136">
        <v>318</v>
      </c>
      <c r="D14136">
        <v>1</v>
      </c>
    </row>
    <row r="14137" spans="1:4">
      <c r="A14137">
        <v>240652</v>
      </c>
      <c r="B14137" t="s">
        <v>10888</v>
      </c>
      <c r="C14137">
        <v>318</v>
      </c>
      <c r="D14137">
        <v>1</v>
      </c>
    </row>
    <row r="14138" spans="1:4">
      <c r="A14138">
        <v>240655</v>
      </c>
      <c r="B14138" t="s">
        <v>10421</v>
      </c>
      <c r="C14138">
        <v>347</v>
      </c>
      <c r="D14138">
        <v>1</v>
      </c>
    </row>
    <row r="14139" spans="1:4">
      <c r="A14139">
        <v>240660</v>
      </c>
      <c r="B14139" t="s">
        <v>9573</v>
      </c>
      <c r="C14139">
        <v>254</v>
      </c>
      <c r="D14139">
        <v>1</v>
      </c>
    </row>
    <row r="14140" spans="1:4">
      <c r="A14140">
        <v>240670</v>
      </c>
      <c r="B14140" t="s">
        <v>10515</v>
      </c>
      <c r="C14140">
        <v>551</v>
      </c>
      <c r="D14140">
        <v>3</v>
      </c>
    </row>
    <row r="14141" spans="1:4">
      <c r="A14141">
        <v>240670</v>
      </c>
      <c r="B14141" t="s">
        <v>10515</v>
      </c>
      <c r="C14141">
        <v>398</v>
      </c>
      <c r="D14141">
        <v>2</v>
      </c>
    </row>
    <row r="14142" spans="1:4">
      <c r="A14142">
        <v>240705</v>
      </c>
      <c r="B14142" t="s">
        <v>11516</v>
      </c>
      <c r="C14142">
        <v>249</v>
      </c>
      <c r="D14142">
        <v>1</v>
      </c>
    </row>
    <row r="14143" spans="1:4">
      <c r="A14143">
        <v>240812</v>
      </c>
      <c r="B14143" t="s">
        <v>540</v>
      </c>
      <c r="C14143">
        <v>258</v>
      </c>
      <c r="D14143">
        <v>1</v>
      </c>
    </row>
    <row r="14144" spans="1:4">
      <c r="A14144">
        <v>240812</v>
      </c>
      <c r="B14144" t="s">
        <v>540</v>
      </c>
      <c r="C14144">
        <v>13440</v>
      </c>
      <c r="D14144">
        <v>50</v>
      </c>
    </row>
    <row r="14145" spans="1:4">
      <c r="A14145">
        <v>240918</v>
      </c>
      <c r="B14145" t="s">
        <v>11377</v>
      </c>
      <c r="C14145">
        <v>130</v>
      </c>
      <c r="D14145">
        <v>1</v>
      </c>
    </row>
    <row r="14146" spans="1:4">
      <c r="A14146">
        <v>240936</v>
      </c>
      <c r="B14146" t="s">
        <v>11077</v>
      </c>
      <c r="C14146">
        <v>33</v>
      </c>
      <c r="D14146">
        <v>1</v>
      </c>
    </row>
    <row r="14147" spans="1:4">
      <c r="A14147">
        <v>185186</v>
      </c>
      <c r="B14147" t="s">
        <v>8725</v>
      </c>
      <c r="C14147">
        <v>209</v>
      </c>
      <c r="D14147">
        <v>1</v>
      </c>
    </row>
    <row r="14148" spans="1:4">
      <c r="A14148">
        <v>185886</v>
      </c>
      <c r="B14148" t="s">
        <v>10267</v>
      </c>
      <c r="C14148">
        <v>29</v>
      </c>
      <c r="D14148">
        <v>1</v>
      </c>
    </row>
    <row r="14149" spans="1:4">
      <c r="A14149">
        <v>187108</v>
      </c>
      <c r="B14149" t="s">
        <v>21</v>
      </c>
      <c r="C14149">
        <v>81</v>
      </c>
      <c r="D14149">
        <v>5</v>
      </c>
    </row>
    <row r="14150" spans="1:4">
      <c r="A14150">
        <v>190714</v>
      </c>
      <c r="B14150" t="s">
        <v>823</v>
      </c>
      <c r="C14150">
        <v>128</v>
      </c>
      <c r="D14150">
        <v>1</v>
      </c>
    </row>
    <row r="14151" spans="1:4">
      <c r="A14151">
        <v>201278</v>
      </c>
      <c r="B14151" t="s">
        <v>49</v>
      </c>
      <c r="C14151">
        <v>731</v>
      </c>
      <c r="D14151">
        <v>6</v>
      </c>
    </row>
    <row r="14152" spans="1:4">
      <c r="A14152">
        <v>201290</v>
      </c>
      <c r="B14152" t="s">
        <v>250</v>
      </c>
      <c r="C14152">
        <v>129</v>
      </c>
      <c r="D14152">
        <v>1</v>
      </c>
    </row>
    <row r="14153" spans="1:4">
      <c r="A14153">
        <v>202351</v>
      </c>
      <c r="B14153" t="s">
        <v>50</v>
      </c>
      <c r="C14153">
        <v>149</v>
      </c>
      <c r="D14153">
        <v>1</v>
      </c>
    </row>
    <row r="14154" spans="1:4">
      <c r="A14154">
        <v>202358</v>
      </c>
      <c r="B14154" t="s">
        <v>10194</v>
      </c>
      <c r="C14154">
        <v>198</v>
      </c>
      <c r="D14154">
        <v>1</v>
      </c>
    </row>
    <row r="14155" spans="1:4">
      <c r="A14155">
        <v>203009</v>
      </c>
      <c r="B14155" t="s">
        <v>9435</v>
      </c>
      <c r="C14155">
        <v>85</v>
      </c>
      <c r="D14155">
        <v>1</v>
      </c>
    </row>
    <row r="14156" spans="1:4">
      <c r="A14156">
        <v>203999</v>
      </c>
      <c r="B14156" t="s">
        <v>9019</v>
      </c>
      <c r="C14156">
        <v>250</v>
      </c>
      <c r="D14156">
        <v>1</v>
      </c>
    </row>
    <row r="14157" spans="1:4">
      <c r="A14157">
        <v>204062</v>
      </c>
      <c r="B14157" t="s">
        <v>1288</v>
      </c>
      <c r="C14157">
        <v>274</v>
      </c>
      <c r="D14157">
        <v>3</v>
      </c>
    </row>
    <row r="14158" spans="1:4">
      <c r="A14158">
        <v>204255</v>
      </c>
      <c r="B14158" t="s">
        <v>9774</v>
      </c>
      <c r="C14158">
        <v>492</v>
      </c>
      <c r="D14158">
        <v>8</v>
      </c>
    </row>
    <row r="14159" spans="1:4">
      <c r="A14159">
        <v>205125</v>
      </c>
      <c r="B14159" t="s">
        <v>8747</v>
      </c>
      <c r="C14159">
        <v>49</v>
      </c>
      <c r="D14159">
        <v>1</v>
      </c>
    </row>
    <row r="14160" spans="1:4">
      <c r="A14160">
        <v>205438</v>
      </c>
      <c r="B14160" t="s">
        <v>9299</v>
      </c>
      <c r="C14160">
        <v>42</v>
      </c>
      <c r="D14160">
        <v>1</v>
      </c>
    </row>
    <row r="14161" spans="1:4">
      <c r="A14161">
        <v>205550</v>
      </c>
      <c r="B14161" t="s">
        <v>11517</v>
      </c>
      <c r="C14161">
        <v>19</v>
      </c>
      <c r="D14161">
        <v>1</v>
      </c>
    </row>
    <row r="14162" spans="1:4">
      <c r="A14162">
        <v>207403</v>
      </c>
      <c r="B14162" t="s">
        <v>10362</v>
      </c>
      <c r="C14162">
        <v>169</v>
      </c>
      <c r="D14162">
        <v>1</v>
      </c>
    </row>
    <row r="14163" spans="1:4">
      <c r="A14163">
        <v>207942</v>
      </c>
      <c r="B14163" t="s">
        <v>10526</v>
      </c>
      <c r="C14163">
        <v>57.3</v>
      </c>
      <c r="D14163">
        <v>8</v>
      </c>
    </row>
    <row r="14164" spans="1:4">
      <c r="A14164">
        <v>208849</v>
      </c>
      <c r="B14164" t="s">
        <v>10117</v>
      </c>
      <c r="C14164">
        <v>1969</v>
      </c>
      <c r="D14164">
        <v>1</v>
      </c>
    </row>
    <row r="14165" spans="1:4">
      <c r="A14165">
        <v>208849</v>
      </c>
      <c r="B14165" t="s">
        <v>10117</v>
      </c>
      <c r="C14165">
        <v>1969</v>
      </c>
      <c r="D14165">
        <v>1</v>
      </c>
    </row>
    <row r="14166" spans="1:4">
      <c r="A14166">
        <v>209379</v>
      </c>
      <c r="B14166" t="s">
        <v>10946</v>
      </c>
      <c r="C14166">
        <v>5.8</v>
      </c>
      <c r="D14166">
        <v>1</v>
      </c>
    </row>
    <row r="14167" spans="1:4">
      <c r="A14167">
        <v>209440</v>
      </c>
      <c r="B14167" t="s">
        <v>11518</v>
      </c>
      <c r="C14167">
        <v>53.8</v>
      </c>
      <c r="D14167">
        <v>1</v>
      </c>
    </row>
    <row r="14168" spans="1:4">
      <c r="A14168">
        <v>209474</v>
      </c>
      <c r="B14168" t="s">
        <v>1835</v>
      </c>
      <c r="C14168">
        <v>269</v>
      </c>
      <c r="D14168">
        <v>1</v>
      </c>
    </row>
    <row r="14169" spans="1:4">
      <c r="A14169">
        <v>210088</v>
      </c>
      <c r="B14169" t="s">
        <v>296</v>
      </c>
      <c r="C14169">
        <v>418</v>
      </c>
      <c r="D14169">
        <v>2</v>
      </c>
    </row>
    <row r="14170" spans="1:4">
      <c r="A14170">
        <v>210088</v>
      </c>
      <c r="B14170" t="s">
        <v>296</v>
      </c>
      <c r="C14170">
        <v>2926</v>
      </c>
      <c r="D14170">
        <v>14</v>
      </c>
    </row>
    <row r="14171" spans="1:4">
      <c r="A14171">
        <v>210105</v>
      </c>
      <c r="B14171" t="s">
        <v>10201</v>
      </c>
      <c r="C14171">
        <v>-242</v>
      </c>
      <c r="D14171">
        <v>-1</v>
      </c>
    </row>
    <row r="14172" spans="1:4">
      <c r="A14172">
        <v>210440</v>
      </c>
      <c r="B14172" t="s">
        <v>8755</v>
      </c>
      <c r="C14172">
        <v>169</v>
      </c>
      <c r="D14172">
        <v>1</v>
      </c>
    </row>
    <row r="14173" spans="1:4">
      <c r="A14173">
        <v>210442</v>
      </c>
      <c r="B14173" t="s">
        <v>11519</v>
      </c>
      <c r="C14173">
        <v>138</v>
      </c>
      <c r="D14173">
        <v>1</v>
      </c>
    </row>
    <row r="14174" spans="1:4">
      <c r="A14174">
        <v>210909</v>
      </c>
      <c r="B14174" t="s">
        <v>9640</v>
      </c>
      <c r="C14174">
        <v>5</v>
      </c>
      <c r="D14174">
        <v>1</v>
      </c>
    </row>
    <row r="14175" spans="1:4">
      <c r="A14175">
        <v>210930</v>
      </c>
      <c r="B14175" t="s">
        <v>9244</v>
      </c>
      <c r="C14175">
        <v>33</v>
      </c>
      <c r="D14175">
        <v>1</v>
      </c>
    </row>
    <row r="14176" spans="1:4">
      <c r="A14176">
        <v>211419</v>
      </c>
      <c r="B14176" t="s">
        <v>10609</v>
      </c>
      <c r="C14176">
        <v>253</v>
      </c>
      <c r="D14176">
        <v>1</v>
      </c>
    </row>
    <row r="14177" spans="1:4">
      <c r="A14177">
        <v>212772</v>
      </c>
      <c r="B14177" t="s">
        <v>2521</v>
      </c>
      <c r="C14177">
        <v>3100</v>
      </c>
      <c r="D14177">
        <v>2</v>
      </c>
    </row>
    <row r="14178" spans="1:4">
      <c r="A14178">
        <v>212863</v>
      </c>
      <c r="B14178" t="s">
        <v>2186</v>
      </c>
      <c r="C14178">
        <v>139</v>
      </c>
      <c r="D14178">
        <v>1</v>
      </c>
    </row>
    <row r="14179" spans="1:4">
      <c r="A14179">
        <v>212899</v>
      </c>
      <c r="B14179" t="s">
        <v>2220</v>
      </c>
      <c r="C14179">
        <v>49</v>
      </c>
      <c r="D14179">
        <v>1</v>
      </c>
    </row>
    <row r="14180" spans="1:4">
      <c r="A14180">
        <v>213145</v>
      </c>
      <c r="B14180" t="s">
        <v>365</v>
      </c>
      <c r="C14180">
        <v>49</v>
      </c>
      <c r="D14180">
        <v>1</v>
      </c>
    </row>
    <row r="14181" spans="1:4">
      <c r="A14181">
        <v>213888</v>
      </c>
      <c r="B14181" t="s">
        <v>3230</v>
      </c>
      <c r="C14181">
        <v>2950</v>
      </c>
      <c r="D14181">
        <v>1</v>
      </c>
    </row>
    <row r="14182" spans="1:4">
      <c r="A14182">
        <v>213931</v>
      </c>
      <c r="B14182" t="s">
        <v>8761</v>
      </c>
      <c r="C14182">
        <v>689</v>
      </c>
      <c r="D14182">
        <v>1</v>
      </c>
    </row>
    <row r="14183" spans="1:4">
      <c r="A14183">
        <v>213931</v>
      </c>
      <c r="B14183" t="s">
        <v>8761</v>
      </c>
      <c r="C14183">
        <v>1937</v>
      </c>
      <c r="D14183">
        <v>3</v>
      </c>
    </row>
    <row r="14184" spans="1:4">
      <c r="A14184">
        <v>213994</v>
      </c>
      <c r="B14184" t="s">
        <v>9782</v>
      </c>
      <c r="C14184">
        <v>41.8</v>
      </c>
      <c r="D14184">
        <v>1</v>
      </c>
    </row>
    <row r="14185" spans="1:4">
      <c r="A14185">
        <v>214128</v>
      </c>
      <c r="B14185" t="s">
        <v>10282</v>
      </c>
      <c r="C14185">
        <v>99</v>
      </c>
      <c r="D14185">
        <v>2</v>
      </c>
    </row>
    <row r="14186" spans="1:4">
      <c r="A14186">
        <v>214152</v>
      </c>
      <c r="B14186" t="s">
        <v>11520</v>
      </c>
      <c r="C14186">
        <v>156</v>
      </c>
      <c r="D14186">
        <v>4</v>
      </c>
    </row>
    <row r="14187" spans="1:4">
      <c r="A14187">
        <v>214245</v>
      </c>
      <c r="B14187" t="s">
        <v>11411</v>
      </c>
      <c r="C14187">
        <v>3138</v>
      </c>
      <c r="D14187">
        <v>2</v>
      </c>
    </row>
    <row r="14188" spans="1:4">
      <c r="A14188">
        <v>214485</v>
      </c>
      <c r="B14188" t="s">
        <v>8711</v>
      </c>
      <c r="C14188">
        <v>496</v>
      </c>
      <c r="D14188">
        <v>1</v>
      </c>
    </row>
    <row r="14189" spans="1:4">
      <c r="A14189">
        <v>214855</v>
      </c>
      <c r="B14189" t="s">
        <v>9073</v>
      </c>
      <c r="C14189">
        <v>738</v>
      </c>
      <c r="D14189">
        <v>4</v>
      </c>
    </row>
    <row r="14190" spans="1:4">
      <c r="A14190">
        <v>214863</v>
      </c>
      <c r="B14190" t="s">
        <v>9486</v>
      </c>
      <c r="C14190">
        <v>70</v>
      </c>
      <c r="D14190">
        <v>1</v>
      </c>
    </row>
    <row r="14191" spans="1:4">
      <c r="A14191">
        <v>214987</v>
      </c>
      <c r="B14191" t="s">
        <v>11521</v>
      </c>
      <c r="C14191">
        <v>102</v>
      </c>
      <c r="D14191">
        <v>1</v>
      </c>
    </row>
    <row r="14192" spans="1:4">
      <c r="A14192">
        <v>215544</v>
      </c>
      <c r="B14192" t="s">
        <v>9487</v>
      </c>
      <c r="C14192">
        <v>111.6</v>
      </c>
      <c r="D14192">
        <v>2</v>
      </c>
    </row>
    <row r="14193" spans="1:4">
      <c r="A14193">
        <v>215595</v>
      </c>
      <c r="B14193" t="s">
        <v>8767</v>
      </c>
      <c r="C14193">
        <v>255</v>
      </c>
      <c r="D14193">
        <v>1</v>
      </c>
    </row>
    <row r="14194" spans="1:4">
      <c r="A14194">
        <v>215683</v>
      </c>
      <c r="B14194" t="s">
        <v>11378</v>
      </c>
      <c r="C14194">
        <v>369</v>
      </c>
      <c r="D14194">
        <v>1</v>
      </c>
    </row>
    <row r="14195" spans="1:4">
      <c r="A14195">
        <v>215683</v>
      </c>
      <c r="B14195" t="s">
        <v>11378</v>
      </c>
      <c r="C14195">
        <v>738</v>
      </c>
      <c r="D14195">
        <v>2</v>
      </c>
    </row>
    <row r="14196" spans="1:4">
      <c r="A14196">
        <v>217080</v>
      </c>
      <c r="B14196" t="s">
        <v>9078</v>
      </c>
      <c r="C14196">
        <v>41.9</v>
      </c>
      <c r="D14196">
        <v>1</v>
      </c>
    </row>
    <row r="14197" spans="1:4">
      <c r="A14197">
        <v>217231</v>
      </c>
      <c r="B14197" t="s">
        <v>10959</v>
      </c>
      <c r="C14197">
        <v>403</v>
      </c>
      <c r="D14197">
        <v>1</v>
      </c>
    </row>
    <row r="14198" spans="1:4">
      <c r="A14198">
        <v>217669</v>
      </c>
      <c r="B14198" t="s">
        <v>9329</v>
      </c>
      <c r="C14198">
        <v>769</v>
      </c>
      <c r="D14198">
        <v>3</v>
      </c>
    </row>
    <row r="14199" spans="1:4">
      <c r="A14199">
        <v>217769</v>
      </c>
      <c r="B14199" t="s">
        <v>3027</v>
      </c>
      <c r="C14199">
        <v>13076</v>
      </c>
      <c r="D14199">
        <v>4</v>
      </c>
    </row>
    <row r="14200" spans="1:4">
      <c r="A14200">
        <v>217803</v>
      </c>
      <c r="B14200" t="s">
        <v>702</v>
      </c>
      <c r="C14200">
        <v>159</v>
      </c>
      <c r="D14200">
        <v>1</v>
      </c>
    </row>
    <row r="14201" spans="1:4">
      <c r="A14201">
        <v>218446</v>
      </c>
      <c r="B14201" t="s">
        <v>10650</v>
      </c>
      <c r="C14201">
        <v>109</v>
      </c>
      <c r="D14201">
        <v>1</v>
      </c>
    </row>
    <row r="14202" spans="1:4">
      <c r="A14202">
        <v>218853</v>
      </c>
      <c r="B14202" t="s">
        <v>523</v>
      </c>
      <c r="C14202">
        <v>561</v>
      </c>
      <c r="D14202">
        <v>2</v>
      </c>
    </row>
    <row r="14203" spans="1:4">
      <c r="A14203">
        <v>218853</v>
      </c>
      <c r="B14203" t="s">
        <v>523</v>
      </c>
      <c r="C14203">
        <v>1057</v>
      </c>
      <c r="D14203">
        <v>4</v>
      </c>
    </row>
    <row r="14204" spans="1:4">
      <c r="A14204">
        <v>219876</v>
      </c>
      <c r="B14204" t="s">
        <v>9498</v>
      </c>
      <c r="C14204">
        <v>294</v>
      </c>
      <c r="D14204">
        <v>1</v>
      </c>
    </row>
    <row r="14205" spans="1:4">
      <c r="A14205">
        <v>220061</v>
      </c>
      <c r="B14205" t="s">
        <v>9909</v>
      </c>
      <c r="C14205">
        <v>129</v>
      </c>
      <c r="D14205">
        <v>1</v>
      </c>
    </row>
    <row r="14206" spans="1:4">
      <c r="A14206">
        <v>220389</v>
      </c>
      <c r="B14206" t="s">
        <v>10672</v>
      </c>
      <c r="C14206">
        <v>2380</v>
      </c>
      <c r="D14206">
        <v>1</v>
      </c>
    </row>
    <row r="14207" spans="1:4">
      <c r="A14207">
        <v>221498</v>
      </c>
      <c r="B14207" t="s">
        <v>652</v>
      </c>
      <c r="C14207">
        <v>164</v>
      </c>
      <c r="D14207">
        <v>3</v>
      </c>
    </row>
    <row r="14208" spans="1:4">
      <c r="A14208">
        <v>221625</v>
      </c>
      <c r="B14208" t="s">
        <v>3604</v>
      </c>
      <c r="C14208">
        <v>239</v>
      </c>
      <c r="D14208">
        <v>1</v>
      </c>
    </row>
    <row r="14209" spans="1:4">
      <c r="A14209">
        <v>222137</v>
      </c>
      <c r="B14209" t="s">
        <v>8791</v>
      </c>
      <c r="C14209">
        <v>485</v>
      </c>
      <c r="D14209">
        <v>1</v>
      </c>
    </row>
    <row r="14210" spans="1:4">
      <c r="A14210">
        <v>222408</v>
      </c>
      <c r="B14210" t="s">
        <v>11429</v>
      </c>
      <c r="C14210">
        <v>1163</v>
      </c>
      <c r="D14210">
        <v>1</v>
      </c>
    </row>
    <row r="14211" spans="1:4">
      <c r="A14211">
        <v>222416</v>
      </c>
      <c r="B14211" t="s">
        <v>10518</v>
      </c>
      <c r="C14211">
        <v>562</v>
      </c>
      <c r="D14211">
        <v>1</v>
      </c>
    </row>
    <row r="14212" spans="1:4">
      <c r="A14212">
        <v>222435</v>
      </c>
      <c r="B14212" t="s">
        <v>8794</v>
      </c>
      <c r="C14212">
        <v>0</v>
      </c>
      <c r="D14212">
        <v>0</v>
      </c>
    </row>
    <row r="14213" spans="1:4">
      <c r="A14213">
        <v>222792</v>
      </c>
      <c r="B14213" t="s">
        <v>8991</v>
      </c>
      <c r="C14213">
        <v>19439</v>
      </c>
      <c r="D14213">
        <v>1</v>
      </c>
    </row>
    <row r="14214" spans="1:4">
      <c r="A14214">
        <v>222850</v>
      </c>
      <c r="B14214" t="s">
        <v>10984</v>
      </c>
      <c r="C14214">
        <v>578</v>
      </c>
      <c r="D14214">
        <v>1</v>
      </c>
    </row>
    <row r="14215" spans="1:4">
      <c r="A14215">
        <v>222940</v>
      </c>
      <c r="B14215" t="s">
        <v>8797</v>
      </c>
      <c r="C14215">
        <v>675</v>
      </c>
      <c r="D14215">
        <v>2</v>
      </c>
    </row>
    <row r="14216" spans="1:4">
      <c r="A14216">
        <v>222941</v>
      </c>
      <c r="B14216" t="s">
        <v>9102</v>
      </c>
      <c r="C14216">
        <v>339</v>
      </c>
      <c r="D14216">
        <v>3</v>
      </c>
    </row>
    <row r="14217" spans="1:4">
      <c r="A14217">
        <v>222944</v>
      </c>
      <c r="B14217" t="s">
        <v>9916</v>
      </c>
      <c r="C14217">
        <v>155.4</v>
      </c>
      <c r="D14217">
        <v>3</v>
      </c>
    </row>
    <row r="14218" spans="1:4">
      <c r="A14218">
        <v>223393</v>
      </c>
      <c r="B14218" t="s">
        <v>8798</v>
      </c>
      <c r="C14218">
        <v>168</v>
      </c>
      <c r="D14218">
        <v>1</v>
      </c>
    </row>
    <row r="14219" spans="1:4">
      <c r="A14219">
        <v>223401</v>
      </c>
      <c r="B14219" t="s">
        <v>10130</v>
      </c>
      <c r="C14219">
        <v>89</v>
      </c>
      <c r="D14219">
        <v>1</v>
      </c>
    </row>
    <row r="14220" spans="1:4">
      <c r="A14220">
        <v>223401</v>
      </c>
      <c r="B14220" t="s">
        <v>10130</v>
      </c>
      <c r="C14220">
        <v>89</v>
      </c>
      <c r="D14220">
        <v>1</v>
      </c>
    </row>
    <row r="14221" spans="1:4">
      <c r="A14221">
        <v>224089</v>
      </c>
      <c r="B14221" t="s">
        <v>9802</v>
      </c>
      <c r="C14221">
        <v>1078</v>
      </c>
      <c r="D14221">
        <v>2</v>
      </c>
    </row>
    <row r="14222" spans="1:4">
      <c r="A14222">
        <v>224105</v>
      </c>
      <c r="B14222" t="s">
        <v>9516</v>
      </c>
      <c r="C14222">
        <v>318</v>
      </c>
      <c r="D14222">
        <v>1</v>
      </c>
    </row>
    <row r="14223" spans="1:4">
      <c r="A14223">
        <v>224106</v>
      </c>
      <c r="B14223" t="s">
        <v>9249</v>
      </c>
      <c r="C14223">
        <v>789</v>
      </c>
      <c r="D14223">
        <v>3</v>
      </c>
    </row>
    <row r="14224" spans="1:4">
      <c r="A14224">
        <v>224277</v>
      </c>
      <c r="B14224" t="s">
        <v>11147</v>
      </c>
      <c r="C14224">
        <v>152</v>
      </c>
      <c r="D14224">
        <v>1</v>
      </c>
    </row>
    <row r="14225" spans="1:4">
      <c r="A14225">
        <v>224331</v>
      </c>
      <c r="B14225" t="s">
        <v>10694</v>
      </c>
      <c r="C14225">
        <v>169</v>
      </c>
      <c r="D14225">
        <v>1</v>
      </c>
    </row>
    <row r="14226" spans="1:4">
      <c r="A14226">
        <v>224397</v>
      </c>
      <c r="B14226" t="s">
        <v>8802</v>
      </c>
      <c r="C14226">
        <v>364</v>
      </c>
      <c r="D14226">
        <v>3</v>
      </c>
    </row>
    <row r="14227" spans="1:4">
      <c r="A14227">
        <v>224490</v>
      </c>
      <c r="B14227" t="s">
        <v>11150</v>
      </c>
      <c r="C14227">
        <v>438</v>
      </c>
      <c r="D14227">
        <v>2</v>
      </c>
    </row>
    <row r="14228" spans="1:4">
      <c r="A14228">
        <v>224490</v>
      </c>
      <c r="B14228" t="s">
        <v>11150</v>
      </c>
      <c r="C14228">
        <v>2394</v>
      </c>
      <c r="D14228">
        <v>11</v>
      </c>
    </row>
    <row r="14229" spans="1:4">
      <c r="A14229">
        <v>224678</v>
      </c>
      <c r="B14229" t="s">
        <v>8803</v>
      </c>
      <c r="C14229">
        <v>121</v>
      </c>
      <c r="D14229">
        <v>2</v>
      </c>
    </row>
    <row r="14230" spans="1:4">
      <c r="A14230">
        <v>224862</v>
      </c>
      <c r="B14230" t="s">
        <v>9113</v>
      </c>
      <c r="C14230">
        <v>91</v>
      </c>
      <c r="D14230">
        <v>1</v>
      </c>
    </row>
    <row r="14231" spans="1:4">
      <c r="A14231">
        <v>224975</v>
      </c>
      <c r="B14231" t="s">
        <v>10698</v>
      </c>
      <c r="C14231">
        <v>24</v>
      </c>
      <c r="D14231">
        <v>1</v>
      </c>
    </row>
    <row r="14232" spans="1:4">
      <c r="A14232">
        <v>224976</v>
      </c>
      <c r="B14232" t="s">
        <v>9114</v>
      </c>
      <c r="C14232">
        <v>0</v>
      </c>
      <c r="D14232">
        <v>0</v>
      </c>
    </row>
    <row r="14233" spans="1:4">
      <c r="A14233">
        <v>225178</v>
      </c>
      <c r="B14233" t="s">
        <v>4194</v>
      </c>
      <c r="C14233">
        <v>48</v>
      </c>
      <c r="D14233">
        <v>1</v>
      </c>
    </row>
    <row r="14234" spans="1:4">
      <c r="A14234">
        <v>225577</v>
      </c>
      <c r="B14234" t="s">
        <v>11522</v>
      </c>
      <c r="C14234">
        <v>39</v>
      </c>
      <c r="D14234">
        <v>1</v>
      </c>
    </row>
    <row r="14235" spans="1:4">
      <c r="A14235">
        <v>225650</v>
      </c>
      <c r="B14235" t="s">
        <v>10460</v>
      </c>
      <c r="C14235">
        <v>40</v>
      </c>
      <c r="D14235">
        <v>1</v>
      </c>
    </row>
    <row r="14236" spans="1:4">
      <c r="A14236">
        <v>225667</v>
      </c>
      <c r="B14236" t="s">
        <v>11154</v>
      </c>
      <c r="C14236">
        <v>143</v>
      </c>
      <c r="D14236">
        <v>1</v>
      </c>
    </row>
    <row r="14237" spans="1:4">
      <c r="A14237">
        <v>227014</v>
      </c>
      <c r="B14237" t="s">
        <v>9276</v>
      </c>
      <c r="C14237">
        <v>109</v>
      </c>
      <c r="D14237">
        <v>1</v>
      </c>
    </row>
    <row r="14238" spans="1:4">
      <c r="A14238">
        <v>227018</v>
      </c>
      <c r="B14238" t="s">
        <v>8818</v>
      </c>
      <c r="C14238">
        <v>89</v>
      </c>
      <c r="D14238">
        <v>1</v>
      </c>
    </row>
    <row r="14239" spans="1:4">
      <c r="A14239">
        <v>227024</v>
      </c>
      <c r="B14239" t="s">
        <v>9119</v>
      </c>
      <c r="C14239">
        <v>268</v>
      </c>
      <c r="D14239">
        <v>2</v>
      </c>
    </row>
    <row r="14240" spans="1:4">
      <c r="A14240">
        <v>227032</v>
      </c>
      <c r="B14240" t="s">
        <v>10382</v>
      </c>
      <c r="C14240">
        <v>86</v>
      </c>
      <c r="D14240">
        <v>1</v>
      </c>
    </row>
    <row r="14241" spans="1:4">
      <c r="A14241">
        <v>228355</v>
      </c>
      <c r="B14241" t="s">
        <v>9868</v>
      </c>
      <c r="C14241">
        <v>81</v>
      </c>
      <c r="D14241">
        <v>1</v>
      </c>
    </row>
    <row r="14242" spans="1:4">
      <c r="A14242">
        <v>228357</v>
      </c>
      <c r="B14242" t="s">
        <v>9997</v>
      </c>
      <c r="C14242">
        <v>227</v>
      </c>
      <c r="D14242">
        <v>2</v>
      </c>
    </row>
    <row r="14243" spans="1:4">
      <c r="A14243">
        <v>228953</v>
      </c>
      <c r="B14243" t="s">
        <v>8828</v>
      </c>
      <c r="C14243">
        <v>75</v>
      </c>
      <c r="D14243">
        <v>1</v>
      </c>
    </row>
    <row r="14244" spans="1:4">
      <c r="A14244">
        <v>228956</v>
      </c>
      <c r="B14244" t="s">
        <v>10901</v>
      </c>
      <c r="C14244">
        <v>154</v>
      </c>
      <c r="D14244">
        <v>1</v>
      </c>
    </row>
    <row r="14245" spans="1:4">
      <c r="A14245">
        <v>228965</v>
      </c>
      <c r="B14245" t="s">
        <v>8829</v>
      </c>
      <c r="C14245">
        <v>226</v>
      </c>
      <c r="D14245">
        <v>1</v>
      </c>
    </row>
    <row r="14246" spans="1:4">
      <c r="A14246">
        <v>228970</v>
      </c>
      <c r="B14246" t="s">
        <v>9670</v>
      </c>
      <c r="C14246">
        <v>1062</v>
      </c>
      <c r="D14246">
        <v>3</v>
      </c>
    </row>
    <row r="14247" spans="1:4">
      <c r="A14247">
        <v>229083</v>
      </c>
      <c r="B14247" t="s">
        <v>11523</v>
      </c>
      <c r="C14247">
        <v>81</v>
      </c>
      <c r="D14247">
        <v>1</v>
      </c>
    </row>
    <row r="14248" spans="1:4">
      <c r="A14248">
        <v>229513</v>
      </c>
      <c r="B14248" t="s">
        <v>9926</v>
      </c>
      <c r="C14248">
        <v>98</v>
      </c>
      <c r="D14248">
        <v>1</v>
      </c>
    </row>
    <row r="14249" spans="1:4">
      <c r="A14249">
        <v>229712</v>
      </c>
      <c r="B14249" t="s">
        <v>8995</v>
      </c>
      <c r="C14249">
        <v>-368</v>
      </c>
      <c r="D14249">
        <v>-1</v>
      </c>
    </row>
    <row r="14250" spans="1:4">
      <c r="A14250">
        <v>230220</v>
      </c>
      <c r="B14250" t="s">
        <v>5337</v>
      </c>
      <c r="C14250">
        <v>969</v>
      </c>
      <c r="D14250">
        <v>1</v>
      </c>
    </row>
    <row r="14251" spans="1:4">
      <c r="A14251">
        <v>230656</v>
      </c>
      <c r="B14251" t="s">
        <v>9990</v>
      </c>
      <c r="C14251">
        <v>199</v>
      </c>
      <c r="D14251">
        <v>1</v>
      </c>
    </row>
    <row r="14252" spans="1:4">
      <c r="A14252">
        <v>230686</v>
      </c>
      <c r="B14252" t="s">
        <v>8838</v>
      </c>
      <c r="C14252">
        <v>52.8</v>
      </c>
      <c r="D14252">
        <v>1</v>
      </c>
    </row>
    <row r="14253" spans="1:4">
      <c r="A14253">
        <v>230865</v>
      </c>
      <c r="B14253" t="s">
        <v>529</v>
      </c>
      <c r="C14253">
        <v>268</v>
      </c>
      <c r="D14253">
        <v>1</v>
      </c>
    </row>
    <row r="14254" spans="1:4">
      <c r="A14254">
        <v>231861</v>
      </c>
      <c r="B14254" t="s">
        <v>10752</v>
      </c>
      <c r="C14254">
        <v>109</v>
      </c>
      <c r="D14254">
        <v>2</v>
      </c>
    </row>
    <row r="14255" spans="1:4">
      <c r="A14255">
        <v>231936</v>
      </c>
      <c r="B14255" t="s">
        <v>463</v>
      </c>
      <c r="C14255">
        <v>662</v>
      </c>
      <c r="D14255">
        <v>8</v>
      </c>
    </row>
    <row r="14256" spans="1:4">
      <c r="A14256">
        <v>232175</v>
      </c>
      <c r="B14256" t="s">
        <v>11524</v>
      </c>
      <c r="C14256">
        <v>295</v>
      </c>
      <c r="D14256">
        <v>5</v>
      </c>
    </row>
    <row r="14257" spans="1:4">
      <c r="A14257">
        <v>232228</v>
      </c>
      <c r="B14257" t="s">
        <v>8842</v>
      </c>
      <c r="C14257">
        <v>153</v>
      </c>
      <c r="D14257">
        <v>1</v>
      </c>
    </row>
    <row r="14258" spans="1:4">
      <c r="A14258">
        <v>232268</v>
      </c>
      <c r="B14258" t="s">
        <v>11085</v>
      </c>
      <c r="C14258">
        <v>46</v>
      </c>
      <c r="D14258">
        <v>1</v>
      </c>
    </row>
    <row r="14259" spans="1:4">
      <c r="A14259">
        <v>232280</v>
      </c>
      <c r="B14259" t="s">
        <v>8844</v>
      </c>
      <c r="C14259">
        <v>69</v>
      </c>
      <c r="D14259">
        <v>1</v>
      </c>
    </row>
    <row r="14260" spans="1:4">
      <c r="A14260">
        <v>232288</v>
      </c>
      <c r="B14260" t="s">
        <v>9141</v>
      </c>
      <c r="C14260">
        <v>92</v>
      </c>
      <c r="D14260">
        <v>2</v>
      </c>
    </row>
    <row r="14261" spans="1:4">
      <c r="A14261">
        <v>232299</v>
      </c>
      <c r="B14261" t="s">
        <v>305</v>
      </c>
      <c r="C14261">
        <v>-248</v>
      </c>
      <c r="D14261">
        <v>-1</v>
      </c>
    </row>
    <row r="14262" spans="1:4">
      <c r="A14262">
        <v>232299</v>
      </c>
      <c r="B14262" t="s">
        <v>305</v>
      </c>
      <c r="C14262">
        <v>-248</v>
      </c>
      <c r="D14262">
        <v>-1</v>
      </c>
    </row>
    <row r="14263" spans="1:4">
      <c r="A14263">
        <v>232299</v>
      </c>
      <c r="B14263" t="s">
        <v>305</v>
      </c>
      <c r="C14263">
        <v>-288</v>
      </c>
      <c r="D14263">
        <v>-1</v>
      </c>
    </row>
    <row r="14264" spans="1:4">
      <c r="A14264">
        <v>232427</v>
      </c>
      <c r="B14264" t="s">
        <v>5507</v>
      </c>
      <c r="C14264">
        <v>41</v>
      </c>
      <c r="D14264">
        <v>1</v>
      </c>
    </row>
    <row r="14265" spans="1:4">
      <c r="A14265">
        <v>232431</v>
      </c>
      <c r="B14265" t="s">
        <v>11525</v>
      </c>
      <c r="C14265">
        <v>194</v>
      </c>
      <c r="D14265">
        <v>1</v>
      </c>
    </row>
    <row r="14266" spans="1:4">
      <c r="A14266">
        <v>232523</v>
      </c>
      <c r="B14266" t="s">
        <v>10228</v>
      </c>
      <c r="C14266">
        <v>169</v>
      </c>
      <c r="D14266">
        <v>1</v>
      </c>
    </row>
    <row r="14267" spans="1:4">
      <c r="A14267">
        <v>232528</v>
      </c>
      <c r="B14267" t="s">
        <v>9145</v>
      </c>
      <c r="C14267">
        <v>-338</v>
      </c>
      <c r="D14267">
        <v>-1</v>
      </c>
    </row>
    <row r="14268" spans="1:4">
      <c r="A14268">
        <v>232693</v>
      </c>
      <c r="B14268" t="s">
        <v>535</v>
      </c>
      <c r="C14268">
        <v>260</v>
      </c>
      <c r="D14268">
        <v>1</v>
      </c>
    </row>
    <row r="14269" spans="1:4">
      <c r="A14269">
        <v>232728</v>
      </c>
      <c r="B14269" t="s">
        <v>8848</v>
      </c>
      <c r="C14269">
        <v>55.6</v>
      </c>
      <c r="D14269">
        <v>2</v>
      </c>
    </row>
    <row r="14270" spans="1:4">
      <c r="A14270">
        <v>232759</v>
      </c>
      <c r="B14270" t="s">
        <v>9149</v>
      </c>
      <c r="C14270">
        <v>298</v>
      </c>
      <c r="D14270">
        <v>1</v>
      </c>
    </row>
    <row r="14271" spans="1:4">
      <c r="A14271">
        <v>232786</v>
      </c>
      <c r="B14271" t="s">
        <v>8998</v>
      </c>
      <c r="C14271">
        <v>830</v>
      </c>
      <c r="D14271">
        <v>6</v>
      </c>
    </row>
    <row r="14272" spans="1:4">
      <c r="A14272">
        <v>232795</v>
      </c>
      <c r="B14272" t="s">
        <v>59</v>
      </c>
      <c r="C14272">
        <v>269</v>
      </c>
      <c r="D14272">
        <v>1</v>
      </c>
    </row>
    <row r="14273" spans="1:4">
      <c r="A14273">
        <v>232914</v>
      </c>
      <c r="B14273" t="s">
        <v>10181</v>
      </c>
      <c r="C14273">
        <v>1508</v>
      </c>
      <c r="D14273">
        <v>1</v>
      </c>
    </row>
    <row r="14274" spans="1:4">
      <c r="A14274">
        <v>232920</v>
      </c>
      <c r="B14274" t="s">
        <v>10764</v>
      </c>
      <c r="C14274">
        <v>1780</v>
      </c>
      <c r="D14274">
        <v>1</v>
      </c>
    </row>
    <row r="14275" spans="1:4">
      <c r="A14275">
        <v>232984</v>
      </c>
      <c r="B14275" t="s">
        <v>532</v>
      </c>
      <c r="C14275">
        <v>889</v>
      </c>
      <c r="D14275">
        <v>1</v>
      </c>
    </row>
    <row r="14276" spans="1:4">
      <c r="A14276">
        <v>233319</v>
      </c>
      <c r="B14276" t="s">
        <v>524</v>
      </c>
      <c r="C14276">
        <v>566</v>
      </c>
      <c r="D14276">
        <v>2</v>
      </c>
    </row>
    <row r="14277" spans="1:4">
      <c r="A14277">
        <v>233380</v>
      </c>
      <c r="B14277" t="s">
        <v>10310</v>
      </c>
      <c r="C14277">
        <v>759</v>
      </c>
      <c r="D14277">
        <v>1</v>
      </c>
    </row>
    <row r="14278" spans="1:4">
      <c r="A14278">
        <v>233437</v>
      </c>
      <c r="B14278" t="s">
        <v>556</v>
      </c>
      <c r="C14278">
        <v>-258</v>
      </c>
      <c r="D14278">
        <v>-1</v>
      </c>
    </row>
    <row r="14279" spans="1:4">
      <c r="A14279">
        <v>233444</v>
      </c>
      <c r="B14279" t="s">
        <v>666</v>
      </c>
      <c r="C14279">
        <v>-269</v>
      </c>
      <c r="D14279">
        <v>-1</v>
      </c>
    </row>
    <row r="14280" spans="1:4">
      <c r="A14280">
        <v>233535</v>
      </c>
      <c r="B14280" t="s">
        <v>8999</v>
      </c>
      <c r="C14280">
        <v>1</v>
      </c>
      <c r="D14280">
        <v>1</v>
      </c>
    </row>
    <row r="14281" spans="1:4">
      <c r="A14281">
        <v>233544</v>
      </c>
      <c r="B14281" t="s">
        <v>9154</v>
      </c>
      <c r="C14281">
        <v>0</v>
      </c>
      <c r="D14281">
        <v>0</v>
      </c>
    </row>
    <row r="14282" spans="1:4">
      <c r="A14282">
        <v>233544</v>
      </c>
      <c r="B14282" t="s">
        <v>9154</v>
      </c>
      <c r="C14282">
        <v>0</v>
      </c>
      <c r="D14282">
        <v>0</v>
      </c>
    </row>
    <row r="14283" spans="1:4">
      <c r="A14283">
        <v>233545</v>
      </c>
      <c r="B14283" t="s">
        <v>9687</v>
      </c>
      <c r="C14283">
        <v>-218</v>
      </c>
      <c r="D14283">
        <v>-1</v>
      </c>
    </row>
    <row r="14284" spans="1:4">
      <c r="A14284">
        <v>233556</v>
      </c>
      <c r="B14284" t="s">
        <v>8859</v>
      </c>
      <c r="C14284">
        <v>428</v>
      </c>
      <c r="D14284">
        <v>2</v>
      </c>
    </row>
    <row r="14285" spans="1:4">
      <c r="A14285">
        <v>233618</v>
      </c>
      <c r="B14285" t="s">
        <v>9937</v>
      </c>
      <c r="C14285">
        <v>49</v>
      </c>
      <c r="D14285">
        <v>1</v>
      </c>
    </row>
    <row r="14286" spans="1:4">
      <c r="A14286">
        <v>233684</v>
      </c>
      <c r="B14286" t="s">
        <v>10397</v>
      </c>
      <c r="C14286">
        <v>391</v>
      </c>
      <c r="D14286">
        <v>2</v>
      </c>
    </row>
    <row r="14287" spans="1:4">
      <c r="A14287">
        <v>233684</v>
      </c>
      <c r="B14287" t="s">
        <v>10397</v>
      </c>
      <c r="C14287">
        <v>208</v>
      </c>
      <c r="D14287">
        <v>1</v>
      </c>
    </row>
    <row r="14288" spans="1:4">
      <c r="A14288">
        <v>233684</v>
      </c>
      <c r="B14288" t="s">
        <v>10397</v>
      </c>
      <c r="C14288">
        <v>208</v>
      </c>
      <c r="D14288">
        <v>1</v>
      </c>
    </row>
    <row r="14289" spans="1:4">
      <c r="A14289">
        <v>233684</v>
      </c>
      <c r="B14289" t="s">
        <v>10397</v>
      </c>
      <c r="C14289">
        <v>208</v>
      </c>
      <c r="D14289">
        <v>1</v>
      </c>
    </row>
    <row r="14290" spans="1:4">
      <c r="A14290">
        <v>233684</v>
      </c>
      <c r="B14290" t="s">
        <v>10397</v>
      </c>
      <c r="C14290">
        <v>614</v>
      </c>
      <c r="D14290">
        <v>3</v>
      </c>
    </row>
    <row r="14291" spans="1:4">
      <c r="A14291">
        <v>233684</v>
      </c>
      <c r="B14291" t="s">
        <v>10397</v>
      </c>
      <c r="C14291">
        <v>208</v>
      </c>
      <c r="D14291">
        <v>1</v>
      </c>
    </row>
    <row r="14292" spans="1:4">
      <c r="A14292">
        <v>233684</v>
      </c>
      <c r="B14292" t="s">
        <v>10397</v>
      </c>
      <c r="C14292">
        <v>624</v>
      </c>
      <c r="D14292">
        <v>3</v>
      </c>
    </row>
    <row r="14293" spans="1:4">
      <c r="A14293">
        <v>233684</v>
      </c>
      <c r="B14293" t="s">
        <v>10397</v>
      </c>
      <c r="C14293">
        <v>416</v>
      </c>
      <c r="D14293">
        <v>2</v>
      </c>
    </row>
    <row r="14294" spans="1:4">
      <c r="A14294">
        <v>233684</v>
      </c>
      <c r="B14294" t="s">
        <v>10397</v>
      </c>
      <c r="C14294">
        <v>614</v>
      </c>
      <c r="D14294">
        <v>3</v>
      </c>
    </row>
    <row r="14295" spans="1:4">
      <c r="A14295">
        <v>233684</v>
      </c>
      <c r="B14295" t="s">
        <v>10397</v>
      </c>
      <c r="C14295">
        <v>416</v>
      </c>
      <c r="D14295">
        <v>2</v>
      </c>
    </row>
    <row r="14296" spans="1:4">
      <c r="A14296">
        <v>233684</v>
      </c>
      <c r="B14296" t="s">
        <v>10397</v>
      </c>
      <c r="C14296">
        <v>416</v>
      </c>
      <c r="D14296">
        <v>2</v>
      </c>
    </row>
    <row r="14297" spans="1:4">
      <c r="A14297">
        <v>233725</v>
      </c>
      <c r="B14297" t="s">
        <v>11086</v>
      </c>
      <c r="C14297">
        <v>78</v>
      </c>
      <c r="D14297">
        <v>1</v>
      </c>
    </row>
    <row r="14298" spans="1:4">
      <c r="A14298">
        <v>234047</v>
      </c>
      <c r="B14298" t="s">
        <v>9553</v>
      </c>
      <c r="C14298">
        <v>250</v>
      </c>
      <c r="D14298">
        <v>1</v>
      </c>
    </row>
    <row r="14299" spans="1:4">
      <c r="A14299">
        <v>234188</v>
      </c>
      <c r="B14299" t="s">
        <v>8866</v>
      </c>
      <c r="C14299">
        <v>5539</v>
      </c>
      <c r="D14299">
        <v>1</v>
      </c>
    </row>
    <row r="14300" spans="1:4">
      <c r="A14300">
        <v>234188</v>
      </c>
      <c r="B14300" t="s">
        <v>8866</v>
      </c>
      <c r="C14300">
        <v>0</v>
      </c>
      <c r="D14300">
        <v>0</v>
      </c>
    </row>
    <row r="14301" spans="1:4">
      <c r="A14301">
        <v>234258</v>
      </c>
      <c r="B14301" t="s">
        <v>9385</v>
      </c>
      <c r="C14301">
        <v>4349</v>
      </c>
      <c r="D14301">
        <v>1</v>
      </c>
    </row>
    <row r="14302" spans="1:4">
      <c r="A14302">
        <v>234266</v>
      </c>
      <c r="B14302" t="s">
        <v>9386</v>
      </c>
      <c r="C14302">
        <v>339</v>
      </c>
      <c r="D14302">
        <v>1</v>
      </c>
    </row>
    <row r="14303" spans="1:4">
      <c r="A14303">
        <v>234266</v>
      </c>
      <c r="B14303" t="s">
        <v>9386</v>
      </c>
      <c r="C14303">
        <v>339</v>
      </c>
      <c r="D14303">
        <v>1</v>
      </c>
    </row>
    <row r="14304" spans="1:4">
      <c r="A14304">
        <v>234398</v>
      </c>
      <c r="B14304" t="s">
        <v>461</v>
      </c>
      <c r="C14304">
        <v>63</v>
      </c>
      <c r="D14304">
        <v>1</v>
      </c>
    </row>
    <row r="14305" spans="1:4">
      <c r="A14305">
        <v>234421</v>
      </c>
      <c r="B14305" t="s">
        <v>462</v>
      </c>
      <c r="C14305">
        <v>198</v>
      </c>
      <c r="D14305">
        <v>2</v>
      </c>
    </row>
    <row r="14306" spans="1:4">
      <c r="A14306">
        <v>234569</v>
      </c>
      <c r="B14306" t="s">
        <v>307</v>
      </c>
      <c r="C14306">
        <v>171</v>
      </c>
      <c r="D14306">
        <v>1</v>
      </c>
    </row>
    <row r="14307" spans="1:4">
      <c r="A14307">
        <v>234569</v>
      </c>
      <c r="B14307" t="s">
        <v>307</v>
      </c>
      <c r="C14307">
        <v>169</v>
      </c>
      <c r="D14307">
        <v>1</v>
      </c>
    </row>
    <row r="14308" spans="1:4">
      <c r="A14308">
        <v>234574</v>
      </c>
      <c r="B14308" t="s">
        <v>10152</v>
      </c>
      <c r="C14308">
        <v>-468</v>
      </c>
      <c r="D14308">
        <v>-1</v>
      </c>
    </row>
    <row r="14309" spans="1:4">
      <c r="A14309">
        <v>234654</v>
      </c>
      <c r="B14309" t="s">
        <v>531</v>
      </c>
      <c r="C14309">
        <v>453</v>
      </c>
      <c r="D14309">
        <v>1</v>
      </c>
    </row>
    <row r="14310" spans="1:4">
      <c r="A14310">
        <v>234654</v>
      </c>
      <c r="B14310" t="s">
        <v>531</v>
      </c>
      <c r="C14310">
        <v>2340</v>
      </c>
      <c r="D14310">
        <v>5</v>
      </c>
    </row>
    <row r="14311" spans="1:4">
      <c r="A14311">
        <v>234687</v>
      </c>
      <c r="B14311" t="s">
        <v>8873</v>
      </c>
      <c r="C14311">
        <v>197</v>
      </c>
      <c r="D14311">
        <v>3</v>
      </c>
    </row>
    <row r="14312" spans="1:4">
      <c r="A14312">
        <v>234709</v>
      </c>
      <c r="B14312" t="s">
        <v>10057</v>
      </c>
      <c r="C14312">
        <v>2128</v>
      </c>
      <c r="D14312">
        <v>2</v>
      </c>
    </row>
    <row r="14313" spans="1:4">
      <c r="A14313">
        <v>234755</v>
      </c>
      <c r="B14313" t="s">
        <v>341</v>
      </c>
      <c r="C14313">
        <v>419</v>
      </c>
      <c r="D14313">
        <v>1</v>
      </c>
    </row>
    <row r="14314" spans="1:4">
      <c r="A14314">
        <v>234822</v>
      </c>
      <c r="B14314" t="s">
        <v>549</v>
      </c>
      <c r="C14314">
        <v>776</v>
      </c>
      <c r="D14314">
        <v>2</v>
      </c>
    </row>
    <row r="14315" spans="1:4">
      <c r="A14315">
        <v>235014</v>
      </c>
      <c r="B14315" t="s">
        <v>7641</v>
      </c>
      <c r="C14315">
        <v>538</v>
      </c>
      <c r="D14315">
        <v>1</v>
      </c>
    </row>
    <row r="14316" spans="1:4">
      <c r="A14316">
        <v>235069</v>
      </c>
      <c r="B14316" t="s">
        <v>9170</v>
      </c>
      <c r="C14316">
        <v>290</v>
      </c>
      <c r="D14316">
        <v>4</v>
      </c>
    </row>
    <row r="14317" spans="1:4">
      <c r="A14317">
        <v>235087</v>
      </c>
      <c r="B14317" t="s">
        <v>533</v>
      </c>
      <c r="C14317">
        <v>1348</v>
      </c>
      <c r="D14317">
        <v>2</v>
      </c>
    </row>
    <row r="14318" spans="1:4">
      <c r="A14318">
        <v>235117</v>
      </c>
      <c r="B14318" t="s">
        <v>8878</v>
      </c>
      <c r="C14318">
        <v>651</v>
      </c>
      <c r="D14318">
        <v>11</v>
      </c>
    </row>
    <row r="14319" spans="1:4">
      <c r="A14319">
        <v>235158</v>
      </c>
      <c r="B14319" t="s">
        <v>8879</v>
      </c>
      <c r="C14319">
        <v>528</v>
      </c>
      <c r="D14319">
        <v>2</v>
      </c>
    </row>
    <row r="14320" spans="1:4">
      <c r="A14320">
        <v>235222</v>
      </c>
      <c r="B14320" t="s">
        <v>9172</v>
      </c>
      <c r="C14320">
        <v>162</v>
      </c>
      <c r="D14320">
        <v>1</v>
      </c>
    </row>
    <row r="14321" spans="1:4">
      <c r="A14321">
        <v>235259</v>
      </c>
      <c r="B14321" t="s">
        <v>9002</v>
      </c>
      <c r="C14321">
        <v>209</v>
      </c>
      <c r="D14321">
        <v>1</v>
      </c>
    </row>
    <row r="14322" spans="1:4">
      <c r="A14322">
        <v>235288</v>
      </c>
      <c r="B14322" t="s">
        <v>9825</v>
      </c>
      <c r="C14322">
        <v>399</v>
      </c>
      <c r="D14322">
        <v>1</v>
      </c>
    </row>
    <row r="14323" spans="1:4">
      <c r="A14323">
        <v>235312</v>
      </c>
      <c r="B14323" t="s">
        <v>10795</v>
      </c>
      <c r="C14323">
        <v>768</v>
      </c>
      <c r="D14323">
        <v>1</v>
      </c>
    </row>
    <row r="14324" spans="1:4">
      <c r="A14324">
        <v>235396</v>
      </c>
      <c r="B14324" t="s">
        <v>6305</v>
      </c>
      <c r="C14324">
        <v>99</v>
      </c>
      <c r="D14324">
        <v>3</v>
      </c>
    </row>
    <row r="14325" spans="1:4">
      <c r="A14325">
        <v>235403</v>
      </c>
      <c r="B14325" t="s">
        <v>10797</v>
      </c>
      <c r="C14325">
        <v>303</v>
      </c>
      <c r="D14325">
        <v>5</v>
      </c>
    </row>
    <row r="14326" spans="1:4">
      <c r="A14326">
        <v>235458</v>
      </c>
      <c r="B14326" t="s">
        <v>9828</v>
      </c>
      <c r="C14326">
        <v>717</v>
      </c>
      <c r="D14326">
        <v>8</v>
      </c>
    </row>
    <row r="14327" spans="1:4">
      <c r="A14327">
        <v>235538</v>
      </c>
      <c r="B14327" t="s">
        <v>8882</v>
      </c>
      <c r="C14327">
        <v>0</v>
      </c>
      <c r="D14327">
        <v>0</v>
      </c>
    </row>
    <row r="14328" spans="1:4">
      <c r="A14328">
        <v>235566</v>
      </c>
      <c r="B14328" t="s">
        <v>9003</v>
      </c>
      <c r="C14328">
        <v>263</v>
      </c>
      <c r="D14328">
        <v>1</v>
      </c>
    </row>
    <row r="14329" spans="1:4">
      <c r="A14329">
        <v>235605</v>
      </c>
      <c r="B14329" t="s">
        <v>9177</v>
      </c>
      <c r="C14329">
        <v>268</v>
      </c>
      <c r="D14329">
        <v>1</v>
      </c>
    </row>
    <row r="14330" spans="1:4">
      <c r="A14330">
        <v>235710</v>
      </c>
      <c r="B14330" t="s">
        <v>8888</v>
      </c>
      <c r="C14330">
        <v>329</v>
      </c>
      <c r="D14330">
        <v>1</v>
      </c>
    </row>
    <row r="14331" spans="1:4">
      <c r="A14331">
        <v>235751</v>
      </c>
      <c r="B14331" t="s">
        <v>203</v>
      </c>
      <c r="C14331">
        <v>0</v>
      </c>
      <c r="D14331">
        <v>1</v>
      </c>
    </row>
    <row r="14332" spans="1:4">
      <c r="A14332">
        <v>236005</v>
      </c>
      <c r="B14332" t="s">
        <v>8889</v>
      </c>
      <c r="C14332">
        <v>1599</v>
      </c>
      <c r="D14332">
        <v>1</v>
      </c>
    </row>
    <row r="14333" spans="1:4">
      <c r="A14333">
        <v>236005</v>
      </c>
      <c r="B14333" t="s">
        <v>8889</v>
      </c>
      <c r="C14333">
        <v>-2890</v>
      </c>
      <c r="D14333">
        <v>-2</v>
      </c>
    </row>
    <row r="14334" spans="1:4">
      <c r="A14334">
        <v>236027</v>
      </c>
      <c r="B14334" t="s">
        <v>8890</v>
      </c>
      <c r="C14334">
        <v>-538</v>
      </c>
      <c r="D14334">
        <v>-1</v>
      </c>
    </row>
    <row r="14335" spans="1:4">
      <c r="A14335">
        <v>236042</v>
      </c>
      <c r="B14335" t="s">
        <v>9703</v>
      </c>
      <c r="C14335">
        <v>792</v>
      </c>
      <c r="D14335">
        <v>3</v>
      </c>
    </row>
    <row r="14336" spans="1:4">
      <c r="A14336">
        <v>236050</v>
      </c>
      <c r="B14336" t="s">
        <v>7002</v>
      </c>
      <c r="C14336">
        <v>823</v>
      </c>
      <c r="D14336">
        <v>1</v>
      </c>
    </row>
    <row r="14337" spans="1:4">
      <c r="A14337">
        <v>236102</v>
      </c>
      <c r="B14337" t="s">
        <v>9182</v>
      </c>
      <c r="C14337">
        <v>580</v>
      </c>
      <c r="D14337">
        <v>3</v>
      </c>
    </row>
    <row r="14338" spans="1:4">
      <c r="A14338">
        <v>236114</v>
      </c>
      <c r="B14338" t="s">
        <v>8893</v>
      </c>
      <c r="C14338">
        <v>83</v>
      </c>
      <c r="D14338">
        <v>1</v>
      </c>
    </row>
    <row r="14339" spans="1:4">
      <c r="A14339">
        <v>236115</v>
      </c>
      <c r="B14339" t="s">
        <v>9706</v>
      </c>
      <c r="C14339">
        <v>200</v>
      </c>
      <c r="D14339">
        <v>2</v>
      </c>
    </row>
    <row r="14340" spans="1:4">
      <c r="A14340">
        <v>236268</v>
      </c>
      <c r="B14340" t="s">
        <v>8714</v>
      </c>
      <c r="C14340">
        <v>279</v>
      </c>
      <c r="D14340">
        <v>1</v>
      </c>
    </row>
    <row r="14341" spans="1:4">
      <c r="A14341">
        <v>236269</v>
      </c>
      <c r="B14341" t="s">
        <v>300</v>
      </c>
      <c r="C14341">
        <v>596</v>
      </c>
      <c r="D14341">
        <v>2</v>
      </c>
    </row>
    <row r="14342" spans="1:4">
      <c r="A14342">
        <v>236319</v>
      </c>
      <c r="B14342" t="s">
        <v>9406</v>
      </c>
      <c r="C14342">
        <v>111</v>
      </c>
      <c r="D14342">
        <v>1</v>
      </c>
    </row>
    <row r="14343" spans="1:4">
      <c r="A14343">
        <v>236325</v>
      </c>
      <c r="B14343" t="s">
        <v>676</v>
      </c>
      <c r="C14343">
        <v>2739</v>
      </c>
      <c r="D14343">
        <v>6</v>
      </c>
    </row>
    <row r="14344" spans="1:4">
      <c r="A14344">
        <v>236326</v>
      </c>
      <c r="B14344" t="s">
        <v>678</v>
      </c>
      <c r="C14344">
        <v>1167</v>
      </c>
      <c r="D14344">
        <v>3</v>
      </c>
    </row>
    <row r="14345" spans="1:4">
      <c r="A14345">
        <v>236331</v>
      </c>
      <c r="B14345" t="s">
        <v>11037</v>
      </c>
      <c r="C14345">
        <v>75</v>
      </c>
      <c r="D14345">
        <v>1</v>
      </c>
    </row>
    <row r="14346" spans="1:4">
      <c r="A14346">
        <v>236375</v>
      </c>
      <c r="B14346" t="s">
        <v>9837</v>
      </c>
      <c r="C14346">
        <v>264</v>
      </c>
      <c r="D14346">
        <v>1</v>
      </c>
    </row>
    <row r="14347" spans="1:4">
      <c r="A14347">
        <v>236430</v>
      </c>
      <c r="B14347" t="s">
        <v>8901</v>
      </c>
      <c r="C14347">
        <v>237</v>
      </c>
      <c r="D14347">
        <v>3</v>
      </c>
    </row>
    <row r="14348" spans="1:4">
      <c r="A14348">
        <v>236478</v>
      </c>
      <c r="B14348" t="s">
        <v>10815</v>
      </c>
      <c r="C14348">
        <v>-579</v>
      </c>
      <c r="D14348">
        <v>-1</v>
      </c>
    </row>
    <row r="14349" spans="1:4">
      <c r="A14349">
        <v>236504</v>
      </c>
      <c r="B14349" t="s">
        <v>687</v>
      </c>
      <c r="C14349">
        <v>-1269</v>
      </c>
      <c r="D14349">
        <v>-1</v>
      </c>
    </row>
    <row r="14350" spans="1:4">
      <c r="A14350">
        <v>236512</v>
      </c>
      <c r="B14350" t="s">
        <v>6730</v>
      </c>
      <c r="C14350">
        <v>282</v>
      </c>
      <c r="D14350">
        <v>1</v>
      </c>
    </row>
    <row r="14351" spans="1:4">
      <c r="A14351">
        <v>236549</v>
      </c>
      <c r="B14351" t="s">
        <v>7277</v>
      </c>
      <c r="C14351">
        <v>768</v>
      </c>
      <c r="D14351">
        <v>1</v>
      </c>
    </row>
    <row r="14352" spans="1:4">
      <c r="A14352">
        <v>236589</v>
      </c>
      <c r="B14352" t="s">
        <v>7250</v>
      </c>
      <c r="C14352">
        <v>578</v>
      </c>
      <c r="D14352">
        <v>1</v>
      </c>
    </row>
    <row r="14353" spans="1:4">
      <c r="A14353">
        <v>236728</v>
      </c>
      <c r="B14353" t="s">
        <v>8911</v>
      </c>
      <c r="C14353">
        <v>628</v>
      </c>
      <c r="D14353">
        <v>3</v>
      </c>
    </row>
    <row r="14354" spans="1:4">
      <c r="A14354">
        <v>236729</v>
      </c>
      <c r="B14354" t="s">
        <v>538</v>
      </c>
      <c r="C14354">
        <v>298</v>
      </c>
      <c r="D14354">
        <v>1</v>
      </c>
    </row>
    <row r="14355" spans="1:4">
      <c r="A14355">
        <v>236787</v>
      </c>
      <c r="B14355" t="s">
        <v>9410</v>
      </c>
      <c r="C14355">
        <v>757</v>
      </c>
      <c r="D14355">
        <v>3</v>
      </c>
    </row>
    <row r="14356" spans="1:4">
      <c r="A14356">
        <v>236837</v>
      </c>
      <c r="B14356" t="s">
        <v>8912</v>
      </c>
      <c r="C14356">
        <v>118</v>
      </c>
      <c r="D14356">
        <v>1</v>
      </c>
    </row>
    <row r="14357" spans="1:4">
      <c r="A14357">
        <v>236872</v>
      </c>
      <c r="B14357" t="s">
        <v>8915</v>
      </c>
      <c r="C14357">
        <v>404</v>
      </c>
      <c r="D14357">
        <v>2</v>
      </c>
    </row>
    <row r="14358" spans="1:4">
      <c r="A14358">
        <v>236881</v>
      </c>
      <c r="B14358" t="s">
        <v>8916</v>
      </c>
      <c r="C14358">
        <v>327</v>
      </c>
      <c r="D14358">
        <v>1</v>
      </c>
    </row>
    <row r="14359" spans="1:4">
      <c r="A14359">
        <v>236933</v>
      </c>
      <c r="B14359" t="s">
        <v>9196</v>
      </c>
      <c r="C14359">
        <v>-448</v>
      </c>
      <c r="D14359">
        <v>-1</v>
      </c>
    </row>
    <row r="14360" spans="1:4">
      <c r="A14360">
        <v>236980</v>
      </c>
      <c r="B14360" t="s">
        <v>233</v>
      </c>
      <c r="C14360">
        <v>75</v>
      </c>
      <c r="D14360">
        <v>1</v>
      </c>
    </row>
    <row r="14361" spans="1:4">
      <c r="A14361">
        <v>237103</v>
      </c>
      <c r="B14361" t="s">
        <v>10247</v>
      </c>
      <c r="C14361">
        <v>26.9</v>
      </c>
      <c r="D14361">
        <v>1</v>
      </c>
    </row>
    <row r="14362" spans="1:4">
      <c r="A14362">
        <v>237128</v>
      </c>
      <c r="B14362" t="s">
        <v>9961</v>
      </c>
      <c r="C14362">
        <v>50.7</v>
      </c>
      <c r="D14362">
        <v>3</v>
      </c>
    </row>
    <row r="14363" spans="1:4">
      <c r="A14363">
        <v>237133</v>
      </c>
      <c r="B14363" t="s">
        <v>11235</v>
      </c>
      <c r="C14363">
        <v>899</v>
      </c>
      <c r="D14363">
        <v>1</v>
      </c>
    </row>
    <row r="14364" spans="1:4">
      <c r="A14364">
        <v>237133</v>
      </c>
      <c r="B14364" t="s">
        <v>11235</v>
      </c>
      <c r="C14364">
        <v>869</v>
      </c>
      <c r="D14364">
        <v>1</v>
      </c>
    </row>
    <row r="14365" spans="1:4">
      <c r="A14365">
        <v>237215</v>
      </c>
      <c r="B14365" t="s">
        <v>8926</v>
      </c>
      <c r="C14365">
        <v>-509</v>
      </c>
      <c r="D14365">
        <v>-1</v>
      </c>
    </row>
    <row r="14366" spans="1:4">
      <c r="A14366">
        <v>237215</v>
      </c>
      <c r="B14366" t="s">
        <v>8926</v>
      </c>
      <c r="C14366">
        <v>1038</v>
      </c>
      <c r="D14366">
        <v>2</v>
      </c>
    </row>
    <row r="14367" spans="1:4">
      <c r="A14367">
        <v>237224</v>
      </c>
      <c r="B14367" t="s">
        <v>557</v>
      </c>
      <c r="C14367">
        <v>278</v>
      </c>
      <c r="D14367">
        <v>1</v>
      </c>
    </row>
    <row r="14368" spans="1:4">
      <c r="A14368">
        <v>237277</v>
      </c>
      <c r="B14368" t="s">
        <v>8929</v>
      </c>
      <c r="C14368">
        <v>136</v>
      </c>
      <c r="D14368">
        <v>2</v>
      </c>
    </row>
    <row r="14369" spans="1:4">
      <c r="A14369">
        <v>237279</v>
      </c>
      <c r="B14369" t="s">
        <v>9414</v>
      </c>
      <c r="C14369">
        <v>3</v>
      </c>
      <c r="D14369">
        <v>1</v>
      </c>
    </row>
    <row r="14370" spans="1:4">
      <c r="A14370">
        <v>237295</v>
      </c>
      <c r="B14370" t="s">
        <v>7070</v>
      </c>
      <c r="C14370">
        <v>69</v>
      </c>
      <c r="D14370">
        <v>1</v>
      </c>
    </row>
    <row r="14371" spans="1:4">
      <c r="A14371">
        <v>237300</v>
      </c>
      <c r="B14371" t="s">
        <v>10838</v>
      </c>
      <c r="C14371">
        <v>329</v>
      </c>
      <c r="D14371">
        <v>1</v>
      </c>
    </row>
    <row r="14372" spans="1:4">
      <c r="A14372">
        <v>237306</v>
      </c>
      <c r="B14372" t="s">
        <v>9201</v>
      </c>
      <c r="C14372">
        <v>38</v>
      </c>
      <c r="D14372">
        <v>1</v>
      </c>
    </row>
    <row r="14373" spans="1:4">
      <c r="A14373">
        <v>237338</v>
      </c>
      <c r="B14373" t="s">
        <v>8932</v>
      </c>
      <c r="C14373">
        <v>66</v>
      </c>
      <c r="D14373">
        <v>1</v>
      </c>
    </row>
    <row r="14374" spans="1:4">
      <c r="A14374">
        <v>237408</v>
      </c>
      <c r="B14374" t="s">
        <v>7722</v>
      </c>
      <c r="C14374">
        <v>299</v>
      </c>
      <c r="D14374">
        <v>1</v>
      </c>
    </row>
    <row r="14375" spans="1:4">
      <c r="A14375">
        <v>237461</v>
      </c>
      <c r="B14375" t="s">
        <v>9203</v>
      </c>
      <c r="C14375">
        <v>95.9</v>
      </c>
      <c r="D14375">
        <v>1</v>
      </c>
    </row>
    <row r="14376" spans="1:4">
      <c r="A14376">
        <v>237905</v>
      </c>
      <c r="B14376" t="s">
        <v>9013</v>
      </c>
      <c r="C14376">
        <v>64</v>
      </c>
      <c r="D14376">
        <v>1</v>
      </c>
    </row>
    <row r="14377" spans="1:4">
      <c r="A14377">
        <v>237906</v>
      </c>
      <c r="B14377" t="s">
        <v>10342</v>
      </c>
      <c r="C14377">
        <v>72</v>
      </c>
      <c r="D14377">
        <v>1</v>
      </c>
    </row>
    <row r="14378" spans="1:4">
      <c r="A14378">
        <v>237906</v>
      </c>
      <c r="B14378" t="s">
        <v>10342</v>
      </c>
      <c r="C14378">
        <v>72</v>
      </c>
      <c r="D14378">
        <v>1</v>
      </c>
    </row>
    <row r="14379" spans="1:4">
      <c r="A14379">
        <v>237909</v>
      </c>
      <c r="B14379" t="s">
        <v>8309</v>
      </c>
      <c r="C14379">
        <v>469</v>
      </c>
      <c r="D14379">
        <v>1</v>
      </c>
    </row>
    <row r="14380" spans="1:4">
      <c r="A14380">
        <v>237909</v>
      </c>
      <c r="B14380" t="s">
        <v>8309</v>
      </c>
      <c r="C14380">
        <v>1377</v>
      </c>
      <c r="D14380">
        <v>3</v>
      </c>
    </row>
    <row r="14381" spans="1:4">
      <c r="A14381">
        <v>238780</v>
      </c>
      <c r="B14381" t="s">
        <v>8951</v>
      </c>
      <c r="C14381">
        <v>658</v>
      </c>
      <c r="D14381">
        <v>2</v>
      </c>
    </row>
    <row r="14382" spans="1:4">
      <c r="A14382">
        <v>238902</v>
      </c>
      <c r="B14382" t="s">
        <v>11499</v>
      </c>
      <c r="C14382">
        <v>105</v>
      </c>
      <c r="D14382">
        <v>2</v>
      </c>
    </row>
    <row r="14383" spans="1:4">
      <c r="A14383">
        <v>238905</v>
      </c>
      <c r="B14383" t="s">
        <v>9852</v>
      </c>
      <c r="C14383">
        <v>24.9</v>
      </c>
      <c r="D14383">
        <v>1</v>
      </c>
    </row>
    <row r="14384" spans="1:4">
      <c r="A14384">
        <v>238907</v>
      </c>
      <c r="B14384" t="s">
        <v>10167</v>
      </c>
      <c r="C14384">
        <v>58</v>
      </c>
      <c r="D14384">
        <v>1</v>
      </c>
    </row>
    <row r="14385" spans="1:4">
      <c r="A14385">
        <v>239093</v>
      </c>
      <c r="B14385" t="s">
        <v>11526</v>
      </c>
      <c r="C14385">
        <v>3530</v>
      </c>
      <c r="D14385">
        <v>1</v>
      </c>
    </row>
    <row r="14386" spans="1:4">
      <c r="A14386">
        <v>239225</v>
      </c>
      <c r="B14386" t="s">
        <v>568</v>
      </c>
      <c r="C14386">
        <v>2900</v>
      </c>
      <c r="D14386">
        <v>1</v>
      </c>
    </row>
    <row r="14387" spans="1:4">
      <c r="A14387">
        <v>239226</v>
      </c>
      <c r="B14387" t="s">
        <v>11358</v>
      </c>
      <c r="C14387">
        <v>-358</v>
      </c>
      <c r="D14387">
        <v>-1</v>
      </c>
    </row>
    <row r="14388" spans="1:4">
      <c r="A14388">
        <v>239461</v>
      </c>
      <c r="B14388" t="s">
        <v>7471</v>
      </c>
      <c r="C14388">
        <v>84</v>
      </c>
      <c r="D14388">
        <v>1</v>
      </c>
    </row>
    <row r="14389" spans="1:4">
      <c r="A14389">
        <v>239463</v>
      </c>
      <c r="B14389" t="s">
        <v>9430</v>
      </c>
      <c r="C14389">
        <v>50</v>
      </c>
      <c r="D14389">
        <v>1</v>
      </c>
    </row>
    <row r="14390" spans="1:4">
      <c r="A14390">
        <v>239631</v>
      </c>
      <c r="B14390" t="s">
        <v>7619</v>
      </c>
      <c r="C14390">
        <v>0</v>
      </c>
      <c r="D14390">
        <v>1</v>
      </c>
    </row>
    <row r="14391" spans="1:4">
      <c r="A14391">
        <v>239642</v>
      </c>
      <c r="B14391" t="s">
        <v>8966</v>
      </c>
      <c r="C14391">
        <v>39</v>
      </c>
      <c r="D14391">
        <v>1</v>
      </c>
    </row>
    <row r="14392" spans="1:4">
      <c r="A14392">
        <v>239647</v>
      </c>
      <c r="B14392" t="s">
        <v>7681</v>
      </c>
      <c r="C14392">
        <v>299</v>
      </c>
      <c r="D14392">
        <v>1</v>
      </c>
    </row>
    <row r="14393" spans="1:4">
      <c r="A14393">
        <v>239670</v>
      </c>
      <c r="B14393" t="s">
        <v>553</v>
      </c>
      <c r="C14393">
        <v>98</v>
      </c>
      <c r="D14393">
        <v>0</v>
      </c>
    </row>
    <row r="14394" spans="1:4">
      <c r="A14394">
        <v>239766</v>
      </c>
      <c r="B14394" t="s">
        <v>11527</v>
      </c>
      <c r="C14394">
        <v>49</v>
      </c>
      <c r="D14394">
        <v>1</v>
      </c>
    </row>
    <row r="14395" spans="1:4">
      <c r="A14395">
        <v>239766</v>
      </c>
      <c r="B14395" t="s">
        <v>11527</v>
      </c>
      <c r="C14395">
        <v>108</v>
      </c>
      <c r="D14395">
        <v>2</v>
      </c>
    </row>
    <row r="14396" spans="1:4">
      <c r="A14396">
        <v>239793</v>
      </c>
      <c r="B14396" t="s">
        <v>9227</v>
      </c>
      <c r="C14396">
        <v>37</v>
      </c>
      <c r="D14396">
        <v>1</v>
      </c>
    </row>
    <row r="14397" spans="1:4">
      <c r="A14397">
        <v>239830</v>
      </c>
      <c r="B14397" t="s">
        <v>377</v>
      </c>
      <c r="C14397">
        <v>278</v>
      </c>
      <c r="D14397">
        <v>1</v>
      </c>
    </row>
    <row r="14398" spans="1:4">
      <c r="A14398">
        <v>239862</v>
      </c>
      <c r="B14398" t="s">
        <v>9732</v>
      </c>
      <c r="C14398">
        <v>178</v>
      </c>
      <c r="D14398">
        <v>2</v>
      </c>
    </row>
    <row r="14399" spans="1:4">
      <c r="A14399">
        <v>239866</v>
      </c>
      <c r="B14399" t="s">
        <v>10078</v>
      </c>
      <c r="C14399">
        <v>129</v>
      </c>
      <c r="D14399">
        <v>1</v>
      </c>
    </row>
    <row r="14400" spans="1:4">
      <c r="A14400">
        <v>239875</v>
      </c>
      <c r="B14400" t="s">
        <v>11211</v>
      </c>
      <c r="C14400">
        <v>58</v>
      </c>
      <c r="D14400">
        <v>1</v>
      </c>
    </row>
    <row r="14401" spans="1:4">
      <c r="A14401">
        <v>239902</v>
      </c>
      <c r="B14401" t="s">
        <v>7754</v>
      </c>
      <c r="C14401">
        <v>184</v>
      </c>
      <c r="D14401">
        <v>2</v>
      </c>
    </row>
    <row r="14402" spans="1:4">
      <c r="A14402">
        <v>239917</v>
      </c>
      <c r="B14402" t="s">
        <v>356</v>
      </c>
      <c r="C14402">
        <v>88</v>
      </c>
      <c r="D14402">
        <v>1</v>
      </c>
    </row>
    <row r="14403" spans="1:4">
      <c r="A14403">
        <v>239922</v>
      </c>
      <c r="B14403" t="s">
        <v>347</v>
      </c>
      <c r="C14403">
        <v>28</v>
      </c>
      <c r="D14403">
        <v>1</v>
      </c>
    </row>
    <row r="14404" spans="1:4">
      <c r="A14404">
        <v>239923</v>
      </c>
      <c r="B14404" t="s">
        <v>350</v>
      </c>
      <c r="C14404">
        <v>69</v>
      </c>
      <c r="D14404">
        <v>1</v>
      </c>
    </row>
    <row r="14405" spans="1:4">
      <c r="A14405">
        <v>239924</v>
      </c>
      <c r="B14405" t="s">
        <v>8975</v>
      </c>
      <c r="C14405">
        <v>39</v>
      </c>
      <c r="D14405">
        <v>1</v>
      </c>
    </row>
    <row r="14406" spans="1:4">
      <c r="A14406">
        <v>239935</v>
      </c>
      <c r="B14406" t="s">
        <v>7819</v>
      </c>
      <c r="C14406">
        <v>33</v>
      </c>
      <c r="D14406">
        <v>1</v>
      </c>
    </row>
    <row r="14407" spans="1:4">
      <c r="A14407">
        <v>239954</v>
      </c>
      <c r="B14407" t="s">
        <v>8328</v>
      </c>
      <c r="C14407">
        <v>2907</v>
      </c>
      <c r="D14407">
        <v>3</v>
      </c>
    </row>
    <row r="14408" spans="1:4">
      <c r="A14408">
        <v>239965</v>
      </c>
      <c r="B14408" t="s">
        <v>11067</v>
      </c>
      <c r="C14408">
        <v>378</v>
      </c>
      <c r="D14408">
        <v>2</v>
      </c>
    </row>
    <row r="14409" spans="1:4">
      <c r="A14409">
        <v>239965</v>
      </c>
      <c r="B14409" t="s">
        <v>11067</v>
      </c>
      <c r="C14409">
        <v>179</v>
      </c>
      <c r="D14409">
        <v>1</v>
      </c>
    </row>
    <row r="14410" spans="1:4">
      <c r="A14410">
        <v>239969</v>
      </c>
      <c r="B14410" t="s">
        <v>11068</v>
      </c>
      <c r="C14410">
        <v>414</v>
      </c>
      <c r="D14410">
        <v>1</v>
      </c>
    </row>
    <row r="14411" spans="1:4">
      <c r="A14411">
        <v>239981</v>
      </c>
      <c r="B14411" t="s">
        <v>11379</v>
      </c>
      <c r="C14411">
        <v>368</v>
      </c>
      <c r="D14411">
        <v>1</v>
      </c>
    </row>
    <row r="14412" spans="1:4">
      <c r="A14412">
        <v>239981</v>
      </c>
      <c r="B14412" t="s">
        <v>11379</v>
      </c>
      <c r="C14412">
        <v>736</v>
      </c>
      <c r="D14412">
        <v>2</v>
      </c>
    </row>
    <row r="14413" spans="1:4">
      <c r="A14413">
        <v>239981</v>
      </c>
      <c r="B14413" t="s">
        <v>11379</v>
      </c>
      <c r="C14413">
        <v>368</v>
      </c>
      <c r="D14413">
        <v>1</v>
      </c>
    </row>
    <row r="14414" spans="1:4">
      <c r="A14414">
        <v>239981</v>
      </c>
      <c r="B14414" t="s">
        <v>11379</v>
      </c>
      <c r="C14414">
        <v>368</v>
      </c>
      <c r="D14414">
        <v>1</v>
      </c>
    </row>
    <row r="14415" spans="1:4">
      <c r="A14415">
        <v>239981</v>
      </c>
      <c r="B14415" t="s">
        <v>11379</v>
      </c>
      <c r="C14415">
        <v>736</v>
      </c>
      <c r="D14415">
        <v>2</v>
      </c>
    </row>
    <row r="14416" spans="1:4">
      <c r="A14416">
        <v>239981</v>
      </c>
      <c r="B14416" t="s">
        <v>11379</v>
      </c>
      <c r="C14416">
        <v>368</v>
      </c>
      <c r="D14416">
        <v>1</v>
      </c>
    </row>
    <row r="14417" spans="1:4">
      <c r="A14417">
        <v>239981</v>
      </c>
      <c r="B14417" t="s">
        <v>11379</v>
      </c>
      <c r="C14417">
        <v>736</v>
      </c>
      <c r="D14417">
        <v>2</v>
      </c>
    </row>
    <row r="14418" spans="1:4">
      <c r="A14418">
        <v>239981</v>
      </c>
      <c r="B14418" t="s">
        <v>11379</v>
      </c>
      <c r="C14418">
        <v>1104</v>
      </c>
      <c r="D14418">
        <v>3</v>
      </c>
    </row>
    <row r="14419" spans="1:4">
      <c r="A14419">
        <v>239987</v>
      </c>
      <c r="B14419" t="s">
        <v>9231</v>
      </c>
      <c r="C14419">
        <v>462</v>
      </c>
      <c r="D14419">
        <v>1</v>
      </c>
    </row>
    <row r="14420" spans="1:4">
      <c r="A14420">
        <v>240013</v>
      </c>
      <c r="B14420" t="s">
        <v>11507</v>
      </c>
      <c r="C14420">
        <v>969</v>
      </c>
      <c r="D14420">
        <v>1</v>
      </c>
    </row>
    <row r="14421" spans="1:4">
      <c r="A14421">
        <v>240040</v>
      </c>
      <c r="B14421" t="s">
        <v>9432</v>
      </c>
      <c r="C14421">
        <v>84</v>
      </c>
      <c r="D14421">
        <v>1</v>
      </c>
    </row>
    <row r="14422" spans="1:4">
      <c r="A14422">
        <v>240109</v>
      </c>
      <c r="B14422" t="s">
        <v>8299</v>
      </c>
      <c r="C14422">
        <v>468</v>
      </c>
      <c r="D14422">
        <v>1</v>
      </c>
    </row>
    <row r="14423" spans="1:4">
      <c r="A14423">
        <v>240109</v>
      </c>
      <c r="B14423" t="s">
        <v>8299</v>
      </c>
      <c r="C14423">
        <v>2808</v>
      </c>
      <c r="D14423">
        <v>6</v>
      </c>
    </row>
    <row r="14424" spans="1:4">
      <c r="A14424">
        <v>240131</v>
      </c>
      <c r="B14424" t="s">
        <v>8979</v>
      </c>
      <c r="C14424">
        <v>600</v>
      </c>
      <c r="D14424">
        <v>2</v>
      </c>
    </row>
    <row r="14425" spans="1:4">
      <c r="A14425">
        <v>240168</v>
      </c>
      <c r="B14425" t="s">
        <v>9738</v>
      </c>
      <c r="C14425">
        <v>307</v>
      </c>
      <c r="D14425">
        <v>1</v>
      </c>
    </row>
    <row r="14426" spans="1:4">
      <c r="A14426">
        <v>240178</v>
      </c>
      <c r="B14426" t="s">
        <v>10870</v>
      </c>
      <c r="C14426">
        <v>3.8</v>
      </c>
      <c r="D14426">
        <v>1</v>
      </c>
    </row>
    <row r="14427" spans="1:4">
      <c r="A14427">
        <v>240190</v>
      </c>
      <c r="B14427" t="s">
        <v>8724</v>
      </c>
      <c r="C14427">
        <v>307</v>
      </c>
      <c r="D14427">
        <v>1</v>
      </c>
    </row>
    <row r="14428" spans="1:4">
      <c r="A14428">
        <v>240190</v>
      </c>
      <c r="B14428" t="s">
        <v>8724</v>
      </c>
      <c r="C14428">
        <v>-369</v>
      </c>
      <c r="D14428">
        <v>-1</v>
      </c>
    </row>
    <row r="14429" spans="1:4">
      <c r="A14429">
        <v>240192</v>
      </c>
      <c r="B14429" t="s">
        <v>9739</v>
      </c>
      <c r="C14429">
        <v>379</v>
      </c>
      <c r="D14429">
        <v>1</v>
      </c>
    </row>
    <row r="14430" spans="1:4">
      <c r="A14430">
        <v>240205</v>
      </c>
      <c r="B14430" t="s">
        <v>10103</v>
      </c>
      <c r="C14430">
        <v>104.6</v>
      </c>
      <c r="D14430">
        <v>2</v>
      </c>
    </row>
    <row r="14431" spans="1:4">
      <c r="A14431">
        <v>240206</v>
      </c>
      <c r="B14431" t="s">
        <v>10080</v>
      </c>
      <c r="C14431">
        <v>144.6</v>
      </c>
      <c r="D14431">
        <v>9</v>
      </c>
    </row>
    <row r="14432" spans="1:4">
      <c r="A14432">
        <v>240229</v>
      </c>
      <c r="B14432" t="s">
        <v>10916</v>
      </c>
      <c r="C14432">
        <v>150</v>
      </c>
      <c r="D14432">
        <v>1</v>
      </c>
    </row>
    <row r="14433" spans="1:4">
      <c r="A14433">
        <v>240264</v>
      </c>
      <c r="B14433" t="s">
        <v>9983</v>
      </c>
      <c r="C14433">
        <v>393</v>
      </c>
      <c r="D14433">
        <v>6</v>
      </c>
    </row>
    <row r="14434" spans="1:4">
      <c r="A14434">
        <v>240270</v>
      </c>
      <c r="B14434" t="s">
        <v>308</v>
      </c>
      <c r="C14434">
        <v>79</v>
      </c>
      <c r="D14434">
        <v>1</v>
      </c>
    </row>
    <row r="14435" spans="1:4">
      <c r="A14435">
        <v>240270</v>
      </c>
      <c r="B14435" t="s">
        <v>308</v>
      </c>
      <c r="C14435">
        <v>79</v>
      </c>
      <c r="D14435">
        <v>1</v>
      </c>
    </row>
    <row r="14436" spans="1:4">
      <c r="A14436">
        <v>240280</v>
      </c>
      <c r="B14436" t="s">
        <v>10176</v>
      </c>
      <c r="C14436">
        <v>53.8</v>
      </c>
      <c r="D14436">
        <v>1</v>
      </c>
    </row>
    <row r="14437" spans="1:4">
      <c r="A14437">
        <v>240310</v>
      </c>
      <c r="B14437" t="s">
        <v>9765</v>
      </c>
      <c r="C14437">
        <v>-268</v>
      </c>
      <c r="D14437">
        <v>-1</v>
      </c>
    </row>
    <row r="14438" spans="1:4">
      <c r="A14438">
        <v>240347</v>
      </c>
      <c r="B14438" t="s">
        <v>10177</v>
      </c>
      <c r="C14438">
        <v>629</v>
      </c>
      <c r="D14438">
        <v>1</v>
      </c>
    </row>
    <row r="14439" spans="1:4">
      <c r="A14439">
        <v>240351</v>
      </c>
      <c r="B14439" t="s">
        <v>10502</v>
      </c>
      <c r="C14439">
        <v>-409</v>
      </c>
      <c r="D14439">
        <v>-1</v>
      </c>
    </row>
    <row r="14440" spans="1:4">
      <c r="A14440">
        <v>240367</v>
      </c>
      <c r="B14440" t="s">
        <v>7906</v>
      </c>
      <c r="C14440">
        <v>166</v>
      </c>
      <c r="D14440">
        <v>1</v>
      </c>
    </row>
    <row r="14441" spans="1:4">
      <c r="A14441">
        <v>240370</v>
      </c>
      <c r="B14441" t="s">
        <v>9237</v>
      </c>
      <c r="C14441">
        <v>199</v>
      </c>
      <c r="D14441">
        <v>1</v>
      </c>
    </row>
    <row r="14442" spans="1:4">
      <c r="A14442">
        <v>240372</v>
      </c>
      <c r="B14442" t="s">
        <v>10505</v>
      </c>
      <c r="C14442">
        <v>5.18</v>
      </c>
      <c r="D14442">
        <v>1</v>
      </c>
    </row>
    <row r="14443" spans="1:4">
      <c r="A14443">
        <v>240378</v>
      </c>
      <c r="B14443" t="s">
        <v>10506</v>
      </c>
      <c r="C14443">
        <v>99</v>
      </c>
      <c r="D14443">
        <v>1</v>
      </c>
    </row>
    <row r="14444" spans="1:4">
      <c r="A14444">
        <v>240489</v>
      </c>
      <c r="B14444" t="s">
        <v>11367</v>
      </c>
      <c r="C14444">
        <v>5199</v>
      </c>
      <c r="D14444">
        <v>1</v>
      </c>
    </row>
    <row r="14445" spans="1:4">
      <c r="A14445">
        <v>240670</v>
      </c>
      <c r="B14445" t="s">
        <v>10515</v>
      </c>
      <c r="C14445">
        <v>159</v>
      </c>
      <c r="D14445">
        <v>1</v>
      </c>
    </row>
    <row r="14446" spans="1:4">
      <c r="A14446">
        <v>240670</v>
      </c>
      <c r="B14446" t="s">
        <v>10515</v>
      </c>
      <c r="C14446">
        <v>199</v>
      </c>
      <c r="D14446">
        <v>1</v>
      </c>
    </row>
    <row r="14447" spans="1:4">
      <c r="A14447">
        <v>240812</v>
      </c>
      <c r="B14447" t="s">
        <v>540</v>
      </c>
      <c r="C14447">
        <v>774</v>
      </c>
      <c r="D14447">
        <v>3</v>
      </c>
    </row>
    <row r="14448" spans="1:4">
      <c r="A14448">
        <v>240812</v>
      </c>
      <c r="B14448" t="s">
        <v>540</v>
      </c>
      <c r="C14448">
        <v>5618</v>
      </c>
      <c r="D14448">
        <v>21</v>
      </c>
    </row>
    <row r="14449" spans="1:4">
      <c r="A14449">
        <v>240944</v>
      </c>
      <c r="B14449" t="s">
        <v>8310</v>
      </c>
      <c r="C14449">
        <v>85</v>
      </c>
      <c r="D14449">
        <v>1</v>
      </c>
    </row>
    <row r="14450" spans="1:4">
      <c r="A14450">
        <v>201278</v>
      </c>
      <c r="B14450" t="s">
        <v>49</v>
      </c>
      <c r="C14450">
        <v>129</v>
      </c>
      <c r="D14450">
        <v>1</v>
      </c>
    </row>
    <row r="14451" spans="1:4">
      <c r="A14451">
        <v>207942</v>
      </c>
      <c r="B14451" t="s">
        <v>10526</v>
      </c>
      <c r="C14451">
        <v>29.7</v>
      </c>
      <c r="D14451">
        <v>3</v>
      </c>
    </row>
    <row r="14452" spans="1:4">
      <c r="A14452">
        <v>218235</v>
      </c>
      <c r="B14452" t="s">
        <v>10211</v>
      </c>
      <c r="C14452">
        <v>89</v>
      </c>
      <c r="D14452">
        <v>1</v>
      </c>
    </row>
    <row r="14453" spans="1:4">
      <c r="A14453">
        <v>218853</v>
      </c>
      <c r="B14453" t="s">
        <v>523</v>
      </c>
      <c r="C14453">
        <v>253</v>
      </c>
      <c r="D14453">
        <v>1</v>
      </c>
    </row>
    <row r="14454" spans="1:4">
      <c r="A14454">
        <v>225359</v>
      </c>
      <c r="B14454" t="s">
        <v>8810</v>
      </c>
      <c r="C14454">
        <v>1180</v>
      </c>
      <c r="D14454">
        <v>1</v>
      </c>
    </row>
    <row r="14455" spans="1:4">
      <c r="A14455">
        <v>228567</v>
      </c>
      <c r="B14455" t="s">
        <v>8826</v>
      </c>
      <c r="C14455">
        <v>3969</v>
      </c>
      <c r="D14455">
        <v>1</v>
      </c>
    </row>
    <row r="14456" spans="1:4">
      <c r="A14456">
        <v>232299</v>
      </c>
      <c r="B14456" t="s">
        <v>305</v>
      </c>
      <c r="C14456">
        <v>0</v>
      </c>
      <c r="D14456">
        <v>0</v>
      </c>
    </row>
    <row r="14457" spans="1:4">
      <c r="A14457">
        <v>232299</v>
      </c>
      <c r="B14457" t="s">
        <v>305</v>
      </c>
      <c r="C14457">
        <v>0</v>
      </c>
      <c r="D14457">
        <v>0</v>
      </c>
    </row>
    <row r="14458" spans="1:4">
      <c r="A14458">
        <v>232523</v>
      </c>
      <c r="B14458" t="s">
        <v>10228</v>
      </c>
      <c r="C14458">
        <v>199</v>
      </c>
      <c r="D14458">
        <v>1</v>
      </c>
    </row>
    <row r="14459" spans="1:4">
      <c r="A14459">
        <v>232786</v>
      </c>
      <c r="B14459" t="s">
        <v>8998</v>
      </c>
      <c r="C14459">
        <v>159</v>
      </c>
      <c r="D14459">
        <v>1</v>
      </c>
    </row>
    <row r="14460" spans="1:4">
      <c r="A14460">
        <v>232989</v>
      </c>
      <c r="B14460" t="s">
        <v>11528</v>
      </c>
      <c r="C14460">
        <v>69</v>
      </c>
      <c r="D14460">
        <v>1</v>
      </c>
    </row>
    <row r="14461" spans="1:4">
      <c r="A14461">
        <v>235259</v>
      </c>
      <c r="B14461" t="s">
        <v>9002</v>
      </c>
      <c r="C14461">
        <v>-209</v>
      </c>
      <c r="D14461">
        <v>-1</v>
      </c>
    </row>
    <row r="14462" spans="1:4">
      <c r="A14462">
        <v>236066</v>
      </c>
      <c r="B14462" t="s">
        <v>7126</v>
      </c>
      <c r="C14462">
        <v>1601</v>
      </c>
      <c r="D14462">
        <v>1</v>
      </c>
    </row>
    <row r="14463" spans="1:4">
      <c r="A14463">
        <v>236325</v>
      </c>
      <c r="B14463" t="s">
        <v>676</v>
      </c>
      <c r="C14463">
        <v>489</v>
      </c>
      <c r="D14463">
        <v>1</v>
      </c>
    </row>
    <row r="14464" spans="1:4">
      <c r="A14464">
        <v>236504</v>
      </c>
      <c r="B14464" t="s">
        <v>687</v>
      </c>
      <c r="C14464">
        <v>0</v>
      </c>
      <c r="D14464">
        <v>0</v>
      </c>
    </row>
    <row r="14465" spans="1:4">
      <c r="A14465">
        <v>237133</v>
      </c>
      <c r="B14465" t="s">
        <v>11235</v>
      </c>
      <c r="C14465">
        <v>889</v>
      </c>
      <c r="D14465">
        <v>1</v>
      </c>
    </row>
    <row r="14466" spans="1:4">
      <c r="A14466">
        <v>237909</v>
      </c>
      <c r="B14466" t="s">
        <v>8309</v>
      </c>
      <c r="C14466">
        <v>469</v>
      </c>
      <c r="D14466">
        <v>1</v>
      </c>
    </row>
    <row r="14467" spans="1:4">
      <c r="A14467">
        <v>238780</v>
      </c>
      <c r="B14467" t="s">
        <v>8951</v>
      </c>
      <c r="C14467">
        <v>678</v>
      </c>
      <c r="D14467">
        <v>2</v>
      </c>
    </row>
    <row r="14468" spans="1:4">
      <c r="A14468">
        <v>239632</v>
      </c>
      <c r="B14468" t="s">
        <v>10860</v>
      </c>
      <c r="C14468">
        <v>32</v>
      </c>
      <c r="D14468">
        <v>1</v>
      </c>
    </row>
    <row r="14469" spans="1:4">
      <c r="A14469">
        <v>239665</v>
      </c>
      <c r="B14469" t="s">
        <v>530</v>
      </c>
      <c r="C14469">
        <v>348</v>
      </c>
      <c r="D14469">
        <v>1</v>
      </c>
    </row>
    <row r="14470" spans="1:4">
      <c r="A14470">
        <v>240828</v>
      </c>
      <c r="B14470" t="s">
        <v>11529</v>
      </c>
      <c r="C14470">
        <v>2278</v>
      </c>
      <c r="D14470">
        <v>2</v>
      </c>
    </row>
    <row r="14471" spans="1:4">
      <c r="A14471">
        <v>204838</v>
      </c>
      <c r="B14471" t="s">
        <v>526</v>
      </c>
      <c r="C14471">
        <v>498</v>
      </c>
      <c r="D14471">
        <v>2</v>
      </c>
    </row>
    <row r="14472" spans="1:4">
      <c r="A14472">
        <v>208849</v>
      </c>
      <c r="B14472" t="s">
        <v>10117</v>
      </c>
      <c r="C14472">
        <v>1989</v>
      </c>
      <c r="D14472">
        <v>1</v>
      </c>
    </row>
    <row r="14473" spans="1:4">
      <c r="A14473">
        <v>212484</v>
      </c>
      <c r="B14473" t="s">
        <v>9069</v>
      </c>
      <c r="C14473">
        <v>89</v>
      </c>
      <c r="D14473">
        <v>1</v>
      </c>
    </row>
    <row r="14474" spans="1:4">
      <c r="A14474">
        <v>214485</v>
      </c>
      <c r="B14474" t="s">
        <v>8711</v>
      </c>
      <c r="C14474">
        <v>4690</v>
      </c>
      <c r="D14474">
        <v>10</v>
      </c>
    </row>
    <row r="14475" spans="1:4">
      <c r="A14475">
        <v>216525</v>
      </c>
      <c r="B14475" t="s">
        <v>9747</v>
      </c>
      <c r="C14475">
        <v>29</v>
      </c>
      <c r="D14475">
        <v>1</v>
      </c>
    </row>
    <row r="14476" spans="1:4">
      <c r="A14476">
        <v>220136</v>
      </c>
      <c r="B14476" t="s">
        <v>11530</v>
      </c>
      <c r="C14476">
        <v>249</v>
      </c>
      <c r="D14476">
        <v>1</v>
      </c>
    </row>
    <row r="14477" spans="1:4">
      <c r="A14477">
        <v>222940</v>
      </c>
      <c r="B14477" t="s">
        <v>8797</v>
      </c>
      <c r="C14477">
        <v>329</v>
      </c>
      <c r="D14477">
        <v>1</v>
      </c>
    </row>
    <row r="14478" spans="1:4">
      <c r="A14478">
        <v>223272</v>
      </c>
      <c r="B14478" t="s">
        <v>11143</v>
      </c>
      <c r="C14478">
        <v>1788</v>
      </c>
      <c r="D14478">
        <v>1</v>
      </c>
    </row>
    <row r="14479" spans="1:4">
      <c r="A14479">
        <v>224799</v>
      </c>
      <c r="B14479" t="s">
        <v>8806</v>
      </c>
      <c r="C14479">
        <v>198</v>
      </c>
      <c r="D14479">
        <v>1</v>
      </c>
    </row>
    <row r="14480" spans="1:4">
      <c r="A14480">
        <v>228101</v>
      </c>
      <c r="B14480" t="s">
        <v>10138</v>
      </c>
      <c r="C14480">
        <v>999</v>
      </c>
      <c r="D14480">
        <v>1</v>
      </c>
    </row>
    <row r="14481" spans="1:4">
      <c r="A14481">
        <v>229604</v>
      </c>
      <c r="B14481" t="s">
        <v>11312</v>
      </c>
      <c r="C14481">
        <v>79</v>
      </c>
      <c r="D14481">
        <v>1</v>
      </c>
    </row>
    <row r="14482" spans="1:4">
      <c r="A14482">
        <v>230244</v>
      </c>
      <c r="B14482" t="s">
        <v>11531</v>
      </c>
      <c r="C14482">
        <v>1989</v>
      </c>
      <c r="D14482">
        <v>1</v>
      </c>
    </row>
    <row r="14483" spans="1:4">
      <c r="A14483">
        <v>231926</v>
      </c>
      <c r="B14483" t="s">
        <v>9813</v>
      </c>
      <c r="C14483">
        <v>698</v>
      </c>
      <c r="D14483">
        <v>1</v>
      </c>
    </row>
    <row r="14484" spans="1:4">
      <c r="A14484">
        <v>232128</v>
      </c>
      <c r="B14484" t="s">
        <v>11532</v>
      </c>
      <c r="C14484">
        <v>1199</v>
      </c>
      <c r="D14484">
        <v>1</v>
      </c>
    </row>
    <row r="14485" spans="1:4">
      <c r="A14485">
        <v>232861</v>
      </c>
      <c r="B14485" t="s">
        <v>10547</v>
      </c>
      <c r="C14485">
        <v>98</v>
      </c>
      <c r="D14485">
        <v>1</v>
      </c>
    </row>
    <row r="14486" spans="1:4">
      <c r="A14486">
        <v>233444</v>
      </c>
      <c r="B14486" t="s">
        <v>666</v>
      </c>
      <c r="C14486">
        <v>259</v>
      </c>
      <c r="D14486">
        <v>1</v>
      </c>
    </row>
    <row r="14487" spans="1:4">
      <c r="A14487">
        <v>234069</v>
      </c>
      <c r="B14487" t="s">
        <v>9688</v>
      </c>
      <c r="C14487">
        <v>-144</v>
      </c>
      <c r="D14487">
        <v>-1</v>
      </c>
    </row>
    <row r="14488" spans="1:4">
      <c r="A14488">
        <v>234180</v>
      </c>
      <c r="B14488" t="s">
        <v>11533</v>
      </c>
      <c r="C14488">
        <v>-232</v>
      </c>
      <c r="D14488">
        <v>-1</v>
      </c>
    </row>
    <row r="14489" spans="1:4">
      <c r="A14489">
        <v>236067</v>
      </c>
      <c r="B14489" t="s">
        <v>9605</v>
      </c>
      <c r="C14489">
        <v>1399</v>
      </c>
      <c r="D14489">
        <v>1</v>
      </c>
    </row>
    <row r="14490" spans="1:4">
      <c r="A14490">
        <v>237008</v>
      </c>
      <c r="B14490" t="s">
        <v>6992</v>
      </c>
      <c r="C14490">
        <v>169</v>
      </c>
      <c r="D14490">
        <v>1</v>
      </c>
    </row>
    <row r="14491" spans="1:4">
      <c r="A14491">
        <v>237133</v>
      </c>
      <c r="B14491" t="s">
        <v>11235</v>
      </c>
      <c r="C14491">
        <v>889</v>
      </c>
      <c r="D14491">
        <v>1</v>
      </c>
    </row>
    <row r="14492" spans="1:4">
      <c r="A14492">
        <v>237334</v>
      </c>
      <c r="B14492" t="s">
        <v>11203</v>
      </c>
      <c r="C14492">
        <v>1899</v>
      </c>
      <c r="D14492">
        <v>1</v>
      </c>
    </row>
    <row r="14493" spans="1:4">
      <c r="A14493">
        <v>237905</v>
      </c>
      <c r="B14493" t="s">
        <v>9013</v>
      </c>
      <c r="C14493">
        <v>65</v>
      </c>
      <c r="D14493">
        <v>1</v>
      </c>
    </row>
    <row r="14494" spans="1:4">
      <c r="A14494">
        <v>238780</v>
      </c>
      <c r="B14494" t="s">
        <v>8951</v>
      </c>
      <c r="C14494">
        <v>399</v>
      </c>
      <c r="D14494">
        <v>1</v>
      </c>
    </row>
    <row r="14495" spans="1:4">
      <c r="A14495">
        <v>238804</v>
      </c>
      <c r="B14495" t="s">
        <v>9426</v>
      </c>
      <c r="C14495">
        <v>115</v>
      </c>
      <c r="D14495">
        <v>1</v>
      </c>
    </row>
    <row r="14496" spans="1:4">
      <c r="A14496">
        <v>239210</v>
      </c>
      <c r="B14496" t="s">
        <v>8961</v>
      </c>
      <c r="C14496">
        <v>238</v>
      </c>
      <c r="D14496">
        <v>1</v>
      </c>
    </row>
    <row r="14497" spans="1:4">
      <c r="A14497">
        <v>239830</v>
      </c>
      <c r="B14497" t="s">
        <v>377</v>
      </c>
      <c r="C14497">
        <v>278</v>
      </c>
      <c r="D14497">
        <v>1</v>
      </c>
    </row>
    <row r="14498" spans="1:4">
      <c r="A14498">
        <v>240310</v>
      </c>
      <c r="B14498" t="s">
        <v>9765</v>
      </c>
      <c r="C14498">
        <v>-298</v>
      </c>
      <c r="D14498">
        <v>-1</v>
      </c>
    </row>
    <row r="14499" spans="1:4">
      <c r="A14499">
        <v>240572</v>
      </c>
      <c r="B14499" t="s">
        <v>147</v>
      </c>
      <c r="C14499">
        <v>493</v>
      </c>
      <c r="D14499">
        <v>1</v>
      </c>
    </row>
    <row r="14500" spans="1:4">
      <c r="A14500">
        <v>182294</v>
      </c>
      <c r="B14500" t="s">
        <v>10433</v>
      </c>
      <c r="C14500">
        <v>68</v>
      </c>
      <c r="D14500">
        <v>1</v>
      </c>
    </row>
    <row r="14501" spans="1:4">
      <c r="A14501">
        <v>185186</v>
      </c>
      <c r="B14501" t="s">
        <v>8725</v>
      </c>
      <c r="C14501">
        <v>1150</v>
      </c>
      <c r="D14501">
        <v>4</v>
      </c>
    </row>
    <row r="14502" spans="1:4">
      <c r="A14502">
        <v>185186</v>
      </c>
      <c r="B14502" t="s">
        <v>8725</v>
      </c>
      <c r="C14502">
        <v>299</v>
      </c>
      <c r="D14502">
        <v>1</v>
      </c>
    </row>
    <row r="14503" spans="1:4">
      <c r="A14503">
        <v>185327</v>
      </c>
      <c r="B14503" t="s">
        <v>9031</v>
      </c>
      <c r="C14503">
        <v>9</v>
      </c>
      <c r="D14503">
        <v>1</v>
      </c>
    </row>
    <row r="14504" spans="1:4">
      <c r="A14504">
        <v>185351</v>
      </c>
      <c r="B14504" t="s">
        <v>11534</v>
      </c>
      <c r="C14504">
        <v>51</v>
      </c>
      <c r="D14504">
        <v>1</v>
      </c>
    </row>
    <row r="14505" spans="1:4">
      <c r="A14505">
        <v>185886</v>
      </c>
      <c r="B14505" t="s">
        <v>10267</v>
      </c>
      <c r="C14505">
        <v>29</v>
      </c>
      <c r="D14505">
        <v>1</v>
      </c>
    </row>
    <row r="14506" spans="1:4">
      <c r="A14506">
        <v>187108</v>
      </c>
      <c r="B14506" t="s">
        <v>21</v>
      </c>
      <c r="C14506">
        <v>244</v>
      </c>
      <c r="D14506">
        <v>15</v>
      </c>
    </row>
    <row r="14507" spans="1:4">
      <c r="A14507">
        <v>188541</v>
      </c>
      <c r="B14507" t="s">
        <v>808</v>
      </c>
      <c r="C14507">
        <v>3</v>
      </c>
      <c r="D14507">
        <v>1</v>
      </c>
    </row>
    <row r="14508" spans="1:4">
      <c r="A14508">
        <v>188897</v>
      </c>
      <c r="B14508" t="s">
        <v>812</v>
      </c>
      <c r="C14508">
        <v>267</v>
      </c>
      <c r="D14508">
        <v>2</v>
      </c>
    </row>
    <row r="14509" spans="1:4">
      <c r="A14509">
        <v>188922</v>
      </c>
      <c r="B14509" t="s">
        <v>499</v>
      </c>
      <c r="C14509">
        <v>438</v>
      </c>
      <c r="D14509">
        <v>2</v>
      </c>
    </row>
    <row r="14510" spans="1:4">
      <c r="A14510">
        <v>190502</v>
      </c>
      <c r="B14510" t="s">
        <v>10921</v>
      </c>
      <c r="C14510">
        <v>100</v>
      </c>
      <c r="D14510">
        <v>1</v>
      </c>
    </row>
    <row r="14511" spans="1:4">
      <c r="A14511">
        <v>190714</v>
      </c>
      <c r="B14511" t="s">
        <v>823</v>
      </c>
      <c r="C14511">
        <v>742</v>
      </c>
      <c r="D14511">
        <v>7</v>
      </c>
    </row>
    <row r="14512" spans="1:4">
      <c r="A14512">
        <v>190944</v>
      </c>
      <c r="B14512" t="s">
        <v>9036</v>
      </c>
      <c r="C14512">
        <v>0</v>
      </c>
      <c r="D14512">
        <v>0</v>
      </c>
    </row>
    <row r="14513" spans="1:4">
      <c r="A14513">
        <v>190963</v>
      </c>
      <c r="B14513" t="s">
        <v>9459</v>
      </c>
      <c r="C14513">
        <v>139</v>
      </c>
      <c r="D14513">
        <v>1</v>
      </c>
    </row>
    <row r="14514" spans="1:4">
      <c r="A14514">
        <v>190980</v>
      </c>
      <c r="B14514" t="s">
        <v>8727</v>
      </c>
      <c r="C14514">
        <v>24</v>
      </c>
      <c r="D14514">
        <v>1</v>
      </c>
    </row>
    <row r="14515" spans="1:4">
      <c r="A14515">
        <v>191657</v>
      </c>
      <c r="B14515" t="s">
        <v>10270</v>
      </c>
      <c r="C14515">
        <v>0</v>
      </c>
      <c r="D14515">
        <v>0</v>
      </c>
    </row>
    <row r="14516" spans="1:4">
      <c r="A14516">
        <v>191833</v>
      </c>
      <c r="B14516" t="s">
        <v>891</v>
      </c>
      <c r="C14516">
        <v>39</v>
      </c>
      <c r="D14516">
        <v>1</v>
      </c>
    </row>
    <row r="14517" spans="1:4">
      <c r="A14517">
        <v>192298</v>
      </c>
      <c r="B14517" t="s">
        <v>9271</v>
      </c>
      <c r="C14517">
        <v>149</v>
      </c>
      <c r="D14517">
        <v>2</v>
      </c>
    </row>
    <row r="14518" spans="1:4">
      <c r="A14518">
        <v>192743</v>
      </c>
      <c r="B14518" t="s">
        <v>9627</v>
      </c>
      <c r="C14518">
        <v>12.78</v>
      </c>
      <c r="D14518">
        <v>1</v>
      </c>
    </row>
    <row r="14519" spans="1:4">
      <c r="A14519">
        <v>194415</v>
      </c>
      <c r="B14519" t="s">
        <v>9038</v>
      </c>
      <c r="C14519">
        <v>217</v>
      </c>
      <c r="D14519">
        <v>4</v>
      </c>
    </row>
    <row r="14520" spans="1:4">
      <c r="A14520">
        <v>194940</v>
      </c>
      <c r="B14520" t="s">
        <v>9283</v>
      </c>
      <c r="C14520">
        <v>159</v>
      </c>
      <c r="D14520">
        <v>1</v>
      </c>
    </row>
    <row r="14521" spans="1:4">
      <c r="A14521">
        <v>197081</v>
      </c>
      <c r="B14521" t="s">
        <v>11535</v>
      </c>
      <c r="C14521">
        <v>719</v>
      </c>
      <c r="D14521">
        <v>1</v>
      </c>
    </row>
    <row r="14522" spans="1:4">
      <c r="A14522">
        <v>197769</v>
      </c>
      <c r="B14522" t="s">
        <v>612</v>
      </c>
      <c r="C14522">
        <v>58</v>
      </c>
      <c r="D14522">
        <v>1</v>
      </c>
    </row>
    <row r="14523" spans="1:4">
      <c r="A14523">
        <v>197838</v>
      </c>
      <c r="B14523" t="s">
        <v>10354</v>
      </c>
      <c r="C14523">
        <v>40</v>
      </c>
      <c r="D14523">
        <v>1</v>
      </c>
    </row>
    <row r="14524" spans="1:4">
      <c r="A14524">
        <v>198767</v>
      </c>
      <c r="B14524" t="s">
        <v>1010</v>
      </c>
      <c r="C14524">
        <v>44</v>
      </c>
      <c r="D14524">
        <v>1</v>
      </c>
    </row>
    <row r="14525" spans="1:4">
      <c r="A14525">
        <v>198875</v>
      </c>
      <c r="B14525" t="s">
        <v>10924</v>
      </c>
      <c r="C14525">
        <v>49</v>
      </c>
      <c r="D14525">
        <v>1</v>
      </c>
    </row>
    <row r="14526" spans="1:4">
      <c r="A14526">
        <v>200101</v>
      </c>
      <c r="B14526" t="s">
        <v>9041</v>
      </c>
      <c r="C14526">
        <v>168</v>
      </c>
      <c r="D14526">
        <v>1</v>
      </c>
    </row>
    <row r="14527" spans="1:4">
      <c r="A14527">
        <v>201040</v>
      </c>
      <c r="B14527" t="s">
        <v>8985</v>
      </c>
      <c r="C14527">
        <v>391</v>
      </c>
      <c r="D14527">
        <v>1</v>
      </c>
    </row>
    <row r="14528" spans="1:4">
      <c r="A14528">
        <v>201041</v>
      </c>
      <c r="B14528" t="s">
        <v>9239</v>
      </c>
      <c r="C14528">
        <v>659</v>
      </c>
      <c r="D14528">
        <v>1</v>
      </c>
    </row>
    <row r="14529" spans="1:4">
      <c r="A14529">
        <v>201056</v>
      </c>
      <c r="B14529" t="s">
        <v>10564</v>
      </c>
      <c r="C14529">
        <v>29</v>
      </c>
      <c r="D14529">
        <v>1</v>
      </c>
    </row>
    <row r="14530" spans="1:4">
      <c r="A14530">
        <v>201278</v>
      </c>
      <c r="B14530" t="s">
        <v>49</v>
      </c>
      <c r="C14530">
        <v>1114</v>
      </c>
      <c r="D14530">
        <v>9</v>
      </c>
    </row>
    <row r="14531" spans="1:4">
      <c r="A14531">
        <v>201290</v>
      </c>
      <c r="B14531" t="s">
        <v>250</v>
      </c>
      <c r="C14531">
        <v>107</v>
      </c>
      <c r="D14531">
        <v>1</v>
      </c>
    </row>
    <row r="14532" spans="1:4">
      <c r="A14532">
        <v>201434</v>
      </c>
      <c r="B14532" t="s">
        <v>9462</v>
      </c>
      <c r="C14532">
        <v>140</v>
      </c>
      <c r="D14532">
        <v>2</v>
      </c>
    </row>
    <row r="14533" spans="1:4">
      <c r="A14533">
        <v>201826</v>
      </c>
      <c r="B14533" t="s">
        <v>9240</v>
      </c>
      <c r="C14533">
        <v>558</v>
      </c>
      <c r="D14533">
        <v>2</v>
      </c>
    </row>
    <row r="14534" spans="1:4">
      <c r="A14534">
        <v>202075</v>
      </c>
      <c r="B14534" t="s">
        <v>8735</v>
      </c>
      <c r="C14534">
        <v>98</v>
      </c>
      <c r="D14534">
        <v>2</v>
      </c>
    </row>
    <row r="14535" spans="1:4">
      <c r="A14535">
        <v>202307</v>
      </c>
      <c r="B14535" t="s">
        <v>11536</v>
      </c>
      <c r="C14535">
        <v>564</v>
      </c>
      <c r="D14535">
        <v>1</v>
      </c>
    </row>
    <row r="14536" spans="1:4">
      <c r="A14536">
        <v>202351</v>
      </c>
      <c r="B14536" t="s">
        <v>50</v>
      </c>
      <c r="C14536">
        <v>149</v>
      </c>
      <c r="D14536">
        <v>1</v>
      </c>
    </row>
    <row r="14537" spans="1:4">
      <c r="A14537">
        <v>202357</v>
      </c>
      <c r="B14537" t="s">
        <v>10566</v>
      </c>
      <c r="C14537">
        <v>308</v>
      </c>
      <c r="D14537">
        <v>2</v>
      </c>
    </row>
    <row r="14538" spans="1:4">
      <c r="A14538">
        <v>202357</v>
      </c>
      <c r="B14538" t="s">
        <v>10566</v>
      </c>
      <c r="C14538">
        <v>134</v>
      </c>
      <c r="D14538">
        <v>1</v>
      </c>
    </row>
    <row r="14539" spans="1:4">
      <c r="A14539">
        <v>202522</v>
      </c>
      <c r="B14539" t="s">
        <v>10195</v>
      </c>
      <c r="C14539">
        <v>109</v>
      </c>
      <c r="D14539">
        <v>1</v>
      </c>
    </row>
    <row r="14540" spans="1:4">
      <c r="A14540">
        <v>202588</v>
      </c>
      <c r="B14540" t="s">
        <v>10004</v>
      </c>
      <c r="C14540">
        <v>198</v>
      </c>
      <c r="D14540">
        <v>2</v>
      </c>
    </row>
    <row r="14541" spans="1:4">
      <c r="A14541">
        <v>202792</v>
      </c>
      <c r="B14541" t="s">
        <v>9294</v>
      </c>
      <c r="C14541">
        <v>90</v>
      </c>
      <c r="D14541">
        <v>1</v>
      </c>
    </row>
    <row r="14542" spans="1:4">
      <c r="A14542">
        <v>203009</v>
      </c>
      <c r="B14542" t="s">
        <v>9435</v>
      </c>
      <c r="C14542">
        <v>185</v>
      </c>
      <c r="D14542">
        <v>2</v>
      </c>
    </row>
    <row r="14543" spans="1:4">
      <c r="A14543">
        <v>203208</v>
      </c>
      <c r="B14543" t="s">
        <v>10438</v>
      </c>
      <c r="C14543">
        <v>-44</v>
      </c>
      <c r="D14543">
        <v>-1</v>
      </c>
    </row>
    <row r="14544" spans="1:4">
      <c r="A14544">
        <v>203276</v>
      </c>
      <c r="B14544" t="s">
        <v>10568</v>
      </c>
      <c r="C14544">
        <v>104.6</v>
      </c>
      <c r="D14544">
        <v>4</v>
      </c>
    </row>
    <row r="14545" spans="1:4">
      <c r="A14545">
        <v>203999</v>
      </c>
      <c r="B14545" t="s">
        <v>9019</v>
      </c>
      <c r="C14545">
        <v>740</v>
      </c>
      <c r="D14545">
        <v>3</v>
      </c>
    </row>
    <row r="14546" spans="1:4">
      <c r="A14546">
        <v>204067</v>
      </c>
      <c r="B14546" t="s">
        <v>10439</v>
      </c>
      <c r="C14546">
        <v>49</v>
      </c>
      <c r="D14546">
        <v>1</v>
      </c>
    </row>
    <row r="14547" spans="1:4">
      <c r="A14547">
        <v>204255</v>
      </c>
      <c r="B14547" t="s">
        <v>9774</v>
      </c>
      <c r="C14547">
        <v>1083</v>
      </c>
      <c r="D14547">
        <v>17</v>
      </c>
    </row>
    <row r="14548" spans="1:4">
      <c r="A14548">
        <v>204263</v>
      </c>
      <c r="B14548" t="s">
        <v>11537</v>
      </c>
      <c r="C14548">
        <v>80</v>
      </c>
      <c r="D14548">
        <v>1</v>
      </c>
    </row>
    <row r="14549" spans="1:4">
      <c r="A14549">
        <v>204265</v>
      </c>
      <c r="B14549" t="s">
        <v>10516</v>
      </c>
      <c r="C14549">
        <v>62</v>
      </c>
      <c r="D14549">
        <v>1</v>
      </c>
    </row>
    <row r="14550" spans="1:4">
      <c r="A14550">
        <v>204308</v>
      </c>
      <c r="B14550" t="s">
        <v>9465</v>
      </c>
      <c r="C14550">
        <v>49</v>
      </c>
      <c r="D14550">
        <v>1</v>
      </c>
    </row>
    <row r="14551" spans="1:4">
      <c r="A14551">
        <v>204309</v>
      </c>
      <c r="B14551" t="s">
        <v>9298</v>
      </c>
      <c r="C14551">
        <v>221</v>
      </c>
      <c r="D14551">
        <v>1</v>
      </c>
    </row>
    <row r="14552" spans="1:4">
      <c r="A14552">
        <v>204838</v>
      </c>
      <c r="B14552" t="s">
        <v>526</v>
      </c>
      <c r="C14552">
        <v>236</v>
      </c>
      <c r="D14552">
        <v>2</v>
      </c>
    </row>
    <row r="14553" spans="1:4">
      <c r="A14553">
        <v>205098</v>
      </c>
      <c r="B14553" t="s">
        <v>10007</v>
      </c>
      <c r="C14553">
        <v>398</v>
      </c>
      <c r="D14553">
        <v>2</v>
      </c>
    </row>
    <row r="14554" spans="1:4">
      <c r="A14554">
        <v>205125</v>
      </c>
      <c r="B14554" t="s">
        <v>8747</v>
      </c>
      <c r="C14554">
        <v>90</v>
      </c>
      <c r="D14554">
        <v>2</v>
      </c>
    </row>
    <row r="14555" spans="1:4">
      <c r="A14555">
        <v>205221</v>
      </c>
      <c r="B14555" t="s">
        <v>399</v>
      </c>
      <c r="C14555">
        <v>14</v>
      </c>
      <c r="D14555">
        <v>1</v>
      </c>
    </row>
    <row r="14556" spans="1:4">
      <c r="A14556">
        <v>205626</v>
      </c>
      <c r="B14556" t="s">
        <v>10186</v>
      </c>
      <c r="C14556">
        <v>17</v>
      </c>
      <c r="D14556">
        <v>1</v>
      </c>
    </row>
    <row r="14557" spans="1:4">
      <c r="A14557">
        <v>205634</v>
      </c>
      <c r="B14557" t="s">
        <v>10575</v>
      </c>
      <c r="C14557">
        <v>40.9</v>
      </c>
      <c r="D14557">
        <v>10</v>
      </c>
    </row>
    <row r="14558" spans="1:4">
      <c r="A14558">
        <v>205759</v>
      </c>
      <c r="B14558" t="s">
        <v>9467</v>
      </c>
      <c r="C14558">
        <v>244</v>
      </c>
      <c r="D14558">
        <v>2</v>
      </c>
    </row>
    <row r="14559" spans="1:4">
      <c r="A14559">
        <v>205762</v>
      </c>
      <c r="B14559" t="s">
        <v>9051</v>
      </c>
      <c r="C14559">
        <v>89</v>
      </c>
      <c r="D14559">
        <v>1</v>
      </c>
    </row>
    <row r="14560" spans="1:4">
      <c r="A14560">
        <v>205906</v>
      </c>
      <c r="B14560" t="s">
        <v>10938</v>
      </c>
      <c r="C14560">
        <v>30.9</v>
      </c>
      <c r="D14560">
        <v>1</v>
      </c>
    </row>
    <row r="14561" spans="1:4">
      <c r="A14561">
        <v>205906</v>
      </c>
      <c r="B14561" t="s">
        <v>10938</v>
      </c>
      <c r="C14561">
        <v>-31.9</v>
      </c>
      <c r="D14561">
        <v>-1</v>
      </c>
    </row>
    <row r="14562" spans="1:4">
      <c r="A14562">
        <v>205917</v>
      </c>
      <c r="B14562" t="s">
        <v>10113</v>
      </c>
      <c r="C14562">
        <v>140</v>
      </c>
      <c r="D14562">
        <v>4</v>
      </c>
    </row>
    <row r="14563" spans="1:4">
      <c r="A14563">
        <v>205953</v>
      </c>
      <c r="B14563" t="s">
        <v>10892</v>
      </c>
      <c r="C14563">
        <v>9.9</v>
      </c>
      <c r="D14563">
        <v>1</v>
      </c>
    </row>
    <row r="14564" spans="1:4">
      <c r="A14564">
        <v>205954</v>
      </c>
      <c r="B14564" t="s">
        <v>11109</v>
      </c>
      <c r="C14564">
        <v>4.9000000000000004</v>
      </c>
      <c r="D14564">
        <v>1</v>
      </c>
    </row>
    <row r="14565" spans="1:4">
      <c r="A14565">
        <v>206231</v>
      </c>
      <c r="B14565" t="s">
        <v>1490</v>
      </c>
      <c r="C14565">
        <v>99</v>
      </c>
      <c r="D14565">
        <v>3</v>
      </c>
    </row>
    <row r="14566" spans="1:4">
      <c r="A14566">
        <v>206563</v>
      </c>
      <c r="B14566" t="s">
        <v>1511</v>
      </c>
      <c r="C14566">
        <v>46</v>
      </c>
      <c r="D14566">
        <v>1</v>
      </c>
    </row>
    <row r="14567" spans="1:4">
      <c r="A14567">
        <v>206587</v>
      </c>
      <c r="B14567" t="s">
        <v>1548</v>
      </c>
      <c r="C14567">
        <v>94</v>
      </c>
      <c r="D14567">
        <v>1</v>
      </c>
    </row>
    <row r="14568" spans="1:4">
      <c r="A14568">
        <v>206601</v>
      </c>
      <c r="B14568" t="s">
        <v>637</v>
      </c>
      <c r="C14568">
        <v>1</v>
      </c>
      <c r="D14568">
        <v>1</v>
      </c>
    </row>
    <row r="14569" spans="1:4">
      <c r="A14569">
        <v>206616</v>
      </c>
      <c r="B14569" t="s">
        <v>636</v>
      </c>
      <c r="C14569">
        <v>90</v>
      </c>
      <c r="D14569">
        <v>1</v>
      </c>
    </row>
    <row r="14570" spans="1:4">
      <c r="A14570">
        <v>206694</v>
      </c>
      <c r="B14570" t="s">
        <v>10114</v>
      </c>
      <c r="C14570">
        <v>76</v>
      </c>
      <c r="D14570">
        <v>2</v>
      </c>
    </row>
    <row r="14571" spans="1:4">
      <c r="A14571">
        <v>207080</v>
      </c>
      <c r="B14571" t="s">
        <v>11538</v>
      </c>
      <c r="C14571">
        <v>321</v>
      </c>
      <c r="D14571">
        <v>1</v>
      </c>
    </row>
    <row r="14572" spans="1:4">
      <c r="A14572">
        <v>207403</v>
      </c>
      <c r="B14572" t="s">
        <v>10362</v>
      </c>
      <c r="C14572">
        <v>1198</v>
      </c>
      <c r="D14572">
        <v>7</v>
      </c>
    </row>
    <row r="14573" spans="1:4">
      <c r="A14573">
        <v>207404</v>
      </c>
      <c r="B14573" t="s">
        <v>10593</v>
      </c>
      <c r="C14573">
        <v>219</v>
      </c>
      <c r="D14573">
        <v>1</v>
      </c>
    </row>
    <row r="14574" spans="1:4">
      <c r="A14574">
        <v>207409</v>
      </c>
      <c r="B14574" t="s">
        <v>11539</v>
      </c>
      <c r="C14574">
        <v>409</v>
      </c>
      <c r="D14574">
        <v>1</v>
      </c>
    </row>
    <row r="14575" spans="1:4">
      <c r="A14575">
        <v>207421</v>
      </c>
      <c r="B14575" t="s">
        <v>10596</v>
      </c>
      <c r="C14575">
        <v>4839</v>
      </c>
      <c r="D14575">
        <v>1</v>
      </c>
    </row>
    <row r="14576" spans="1:4">
      <c r="A14576">
        <v>207896</v>
      </c>
      <c r="B14576" t="s">
        <v>8716</v>
      </c>
      <c r="C14576">
        <v>536</v>
      </c>
      <c r="D14576">
        <v>2</v>
      </c>
    </row>
    <row r="14577" spans="1:4">
      <c r="A14577">
        <v>207942</v>
      </c>
      <c r="B14577" t="s">
        <v>10526</v>
      </c>
      <c r="C14577">
        <v>808.7</v>
      </c>
      <c r="D14577">
        <v>93</v>
      </c>
    </row>
    <row r="14578" spans="1:4">
      <c r="A14578">
        <v>207950</v>
      </c>
      <c r="B14578" t="s">
        <v>9776</v>
      </c>
      <c r="C14578">
        <v>58</v>
      </c>
      <c r="D14578">
        <v>1</v>
      </c>
    </row>
    <row r="14579" spans="1:4">
      <c r="A14579">
        <v>207958</v>
      </c>
      <c r="B14579" t="s">
        <v>8752</v>
      </c>
      <c r="C14579">
        <v>154</v>
      </c>
      <c r="D14579">
        <v>1</v>
      </c>
    </row>
    <row r="14580" spans="1:4">
      <c r="A14580">
        <v>208001</v>
      </c>
      <c r="B14580" t="s">
        <v>11540</v>
      </c>
      <c r="C14580">
        <v>166</v>
      </c>
      <c r="D14580">
        <v>1</v>
      </c>
    </row>
    <row r="14581" spans="1:4">
      <c r="A14581">
        <v>208101</v>
      </c>
      <c r="B14581" t="s">
        <v>9304</v>
      </c>
      <c r="C14581">
        <v>69</v>
      </c>
      <c r="D14581">
        <v>1</v>
      </c>
    </row>
    <row r="14582" spans="1:4">
      <c r="A14582">
        <v>208311</v>
      </c>
      <c r="B14582" t="s">
        <v>1729</v>
      </c>
      <c r="C14582">
        <v>76</v>
      </c>
      <c r="D14582">
        <v>2</v>
      </c>
    </row>
    <row r="14583" spans="1:4">
      <c r="A14583">
        <v>208399</v>
      </c>
      <c r="B14583" t="s">
        <v>11541</v>
      </c>
      <c r="C14583">
        <v>66</v>
      </c>
      <c r="D14583">
        <v>1</v>
      </c>
    </row>
    <row r="14584" spans="1:4">
      <c r="A14584">
        <v>208408</v>
      </c>
      <c r="B14584" t="s">
        <v>638</v>
      </c>
      <c r="C14584">
        <v>95</v>
      </c>
      <c r="D14584">
        <v>1</v>
      </c>
    </row>
    <row r="14585" spans="1:4">
      <c r="A14585">
        <v>208423</v>
      </c>
      <c r="B14585" t="s">
        <v>11542</v>
      </c>
      <c r="C14585">
        <v>49</v>
      </c>
      <c r="D14585">
        <v>1</v>
      </c>
    </row>
    <row r="14586" spans="1:4">
      <c r="A14586">
        <v>208849</v>
      </c>
      <c r="B14586" t="s">
        <v>10117</v>
      </c>
      <c r="C14586">
        <v>-1969</v>
      </c>
      <c r="D14586">
        <v>-1</v>
      </c>
    </row>
    <row r="14587" spans="1:4">
      <c r="A14587">
        <v>208877</v>
      </c>
      <c r="B14587" t="s">
        <v>11406</v>
      </c>
      <c r="C14587">
        <v>1599</v>
      </c>
      <c r="D14587">
        <v>1</v>
      </c>
    </row>
    <row r="14588" spans="1:4">
      <c r="A14588">
        <v>209460</v>
      </c>
      <c r="B14588" t="s">
        <v>1830</v>
      </c>
      <c r="C14588">
        <v>51.8</v>
      </c>
      <c r="D14588">
        <v>1</v>
      </c>
    </row>
    <row r="14589" spans="1:4">
      <c r="A14589">
        <v>209474</v>
      </c>
      <c r="B14589" t="s">
        <v>1835</v>
      </c>
      <c r="C14589">
        <v>216</v>
      </c>
      <c r="D14589">
        <v>1</v>
      </c>
    </row>
    <row r="14590" spans="1:4">
      <c r="A14590">
        <v>210071</v>
      </c>
      <c r="B14590" t="s">
        <v>9478</v>
      </c>
      <c r="C14590">
        <v>46</v>
      </c>
      <c r="D14590">
        <v>1</v>
      </c>
    </row>
    <row r="14591" spans="1:4">
      <c r="A14591">
        <v>210088</v>
      </c>
      <c r="B14591" t="s">
        <v>296</v>
      </c>
      <c r="C14591">
        <v>-209</v>
      </c>
      <c r="D14591">
        <v>-1</v>
      </c>
    </row>
    <row r="14592" spans="1:4">
      <c r="A14592">
        <v>210105</v>
      </c>
      <c r="B14592" t="s">
        <v>10201</v>
      </c>
      <c r="C14592">
        <v>248</v>
      </c>
      <c r="D14592">
        <v>1</v>
      </c>
    </row>
    <row r="14593" spans="1:4">
      <c r="A14593">
        <v>210438</v>
      </c>
      <c r="B14593" t="s">
        <v>10118</v>
      </c>
      <c r="C14593">
        <v>46</v>
      </c>
      <c r="D14593">
        <v>1</v>
      </c>
    </row>
    <row r="14594" spans="1:4">
      <c r="A14594">
        <v>210440</v>
      </c>
      <c r="B14594" t="s">
        <v>8755</v>
      </c>
      <c r="C14594">
        <v>704</v>
      </c>
      <c r="D14594">
        <v>4</v>
      </c>
    </row>
    <row r="14595" spans="1:4">
      <c r="A14595">
        <v>210904</v>
      </c>
      <c r="B14595" t="s">
        <v>2035</v>
      </c>
      <c r="C14595">
        <v>41</v>
      </c>
      <c r="D14595">
        <v>1</v>
      </c>
    </row>
    <row r="14596" spans="1:4">
      <c r="A14596">
        <v>210909</v>
      </c>
      <c r="B14596" t="s">
        <v>9640</v>
      </c>
      <c r="C14596">
        <v>0</v>
      </c>
      <c r="D14596">
        <v>0</v>
      </c>
    </row>
    <row r="14597" spans="1:4">
      <c r="A14597">
        <v>210909</v>
      </c>
      <c r="B14597" t="s">
        <v>9640</v>
      </c>
      <c r="C14597">
        <v>0</v>
      </c>
      <c r="D14597">
        <v>0</v>
      </c>
    </row>
    <row r="14598" spans="1:4">
      <c r="A14598">
        <v>210909</v>
      </c>
      <c r="B14598" t="s">
        <v>9640</v>
      </c>
      <c r="C14598">
        <v>0</v>
      </c>
      <c r="D14598">
        <v>0</v>
      </c>
    </row>
    <row r="14599" spans="1:4">
      <c r="A14599">
        <v>210930</v>
      </c>
      <c r="B14599" t="s">
        <v>9244</v>
      </c>
      <c r="C14599">
        <v>72</v>
      </c>
      <c r="D14599">
        <v>2</v>
      </c>
    </row>
    <row r="14600" spans="1:4">
      <c r="A14600">
        <v>210930</v>
      </c>
      <c r="B14600" t="s">
        <v>9244</v>
      </c>
      <c r="C14600">
        <v>33</v>
      </c>
      <c r="D14600">
        <v>1</v>
      </c>
    </row>
    <row r="14601" spans="1:4">
      <c r="A14601">
        <v>210931</v>
      </c>
      <c r="B14601" t="s">
        <v>9641</v>
      </c>
      <c r="C14601">
        <v>49</v>
      </c>
      <c r="D14601">
        <v>1</v>
      </c>
    </row>
    <row r="14602" spans="1:4">
      <c r="A14602">
        <v>211135</v>
      </c>
      <c r="B14602" t="s">
        <v>9065</v>
      </c>
      <c r="C14602">
        <v>916</v>
      </c>
      <c r="D14602">
        <v>2</v>
      </c>
    </row>
    <row r="14603" spans="1:4">
      <c r="A14603">
        <v>211191</v>
      </c>
      <c r="B14603" t="s">
        <v>10949</v>
      </c>
      <c r="C14603">
        <v>88</v>
      </c>
      <c r="D14603">
        <v>1</v>
      </c>
    </row>
    <row r="14604" spans="1:4">
      <c r="A14604">
        <v>211191</v>
      </c>
      <c r="B14604" t="s">
        <v>10949</v>
      </c>
      <c r="C14604">
        <v>157</v>
      </c>
      <c r="D14604">
        <v>2</v>
      </c>
    </row>
    <row r="14605" spans="1:4">
      <c r="A14605">
        <v>211796</v>
      </c>
      <c r="B14605" t="s">
        <v>10613</v>
      </c>
      <c r="C14605">
        <v>0</v>
      </c>
      <c r="D14605">
        <v>0</v>
      </c>
    </row>
    <row r="14606" spans="1:4">
      <c r="A14606">
        <v>212170</v>
      </c>
      <c r="B14606" t="s">
        <v>11543</v>
      </c>
      <c r="C14606">
        <v>334</v>
      </c>
      <c r="D14606">
        <v>1</v>
      </c>
    </row>
    <row r="14607" spans="1:4">
      <c r="A14607">
        <v>212345</v>
      </c>
      <c r="B14607" t="s">
        <v>9643</v>
      </c>
      <c r="C14607">
        <v>75</v>
      </c>
      <c r="D14607">
        <v>1</v>
      </c>
    </row>
    <row r="14608" spans="1:4">
      <c r="A14608">
        <v>212388</v>
      </c>
      <c r="B14608" t="s">
        <v>10279</v>
      </c>
      <c r="C14608">
        <v>82</v>
      </c>
      <c r="D14608">
        <v>1</v>
      </c>
    </row>
    <row r="14609" spans="1:4">
      <c r="A14609">
        <v>212389</v>
      </c>
      <c r="B14609" t="s">
        <v>11544</v>
      </c>
      <c r="C14609">
        <v>95</v>
      </c>
      <c r="D14609">
        <v>1</v>
      </c>
    </row>
    <row r="14610" spans="1:4">
      <c r="A14610">
        <v>212420</v>
      </c>
      <c r="B14610" t="s">
        <v>10620</v>
      </c>
      <c r="C14610">
        <v>87</v>
      </c>
      <c r="D14610">
        <v>1</v>
      </c>
    </row>
    <row r="14611" spans="1:4">
      <c r="A14611">
        <v>212484</v>
      </c>
      <c r="B14611" t="s">
        <v>9069</v>
      </c>
      <c r="C14611">
        <v>492</v>
      </c>
      <c r="D14611">
        <v>6</v>
      </c>
    </row>
    <row r="14612" spans="1:4">
      <c r="A14612">
        <v>212772</v>
      </c>
      <c r="B14612" t="s">
        <v>2521</v>
      </c>
      <c r="C14612">
        <v>1560</v>
      </c>
      <c r="D14612">
        <v>1</v>
      </c>
    </row>
    <row r="14613" spans="1:4">
      <c r="A14613">
        <v>212845</v>
      </c>
      <c r="B14613" t="s">
        <v>10621</v>
      </c>
      <c r="C14613">
        <v>63</v>
      </c>
      <c r="D14613">
        <v>1</v>
      </c>
    </row>
    <row r="14614" spans="1:4">
      <c r="A14614">
        <v>212899</v>
      </c>
      <c r="B14614" t="s">
        <v>2220</v>
      </c>
      <c r="C14614">
        <v>139</v>
      </c>
      <c r="D14614">
        <v>3</v>
      </c>
    </row>
    <row r="14615" spans="1:4">
      <c r="A14615">
        <v>213157</v>
      </c>
      <c r="B14615" t="s">
        <v>9071</v>
      </c>
      <c r="C14615">
        <v>50</v>
      </c>
      <c r="D14615">
        <v>1</v>
      </c>
    </row>
    <row r="14616" spans="1:4">
      <c r="A14616">
        <v>213158</v>
      </c>
      <c r="B14616" t="s">
        <v>9315</v>
      </c>
      <c r="C14616">
        <v>58</v>
      </c>
      <c r="D14616">
        <v>1</v>
      </c>
    </row>
    <row r="14617" spans="1:4">
      <c r="A14617">
        <v>213159</v>
      </c>
      <c r="B14617" t="s">
        <v>9482</v>
      </c>
      <c r="C14617">
        <v>146</v>
      </c>
      <c r="D14617">
        <v>3</v>
      </c>
    </row>
    <row r="14618" spans="1:4">
      <c r="A14618">
        <v>213362</v>
      </c>
      <c r="B14618" t="s">
        <v>9645</v>
      </c>
      <c r="C14618">
        <v>251</v>
      </c>
      <c r="D14618">
        <v>1</v>
      </c>
    </row>
    <row r="14619" spans="1:4">
      <c r="A14619">
        <v>213813</v>
      </c>
      <c r="B14619" t="s">
        <v>2273</v>
      </c>
      <c r="C14619">
        <v>55</v>
      </c>
      <c r="D14619">
        <v>1</v>
      </c>
    </row>
    <row r="14620" spans="1:4">
      <c r="A14620">
        <v>213825</v>
      </c>
      <c r="B14620" t="s">
        <v>2284</v>
      </c>
      <c r="C14620">
        <v>73</v>
      </c>
      <c r="D14620">
        <v>1</v>
      </c>
    </row>
    <row r="14621" spans="1:4">
      <c r="A14621">
        <v>213931</v>
      </c>
      <c r="B14621" t="s">
        <v>8761</v>
      </c>
      <c r="C14621">
        <v>669</v>
      </c>
      <c r="D14621">
        <v>1</v>
      </c>
    </row>
    <row r="14622" spans="1:4">
      <c r="A14622">
        <v>213931</v>
      </c>
      <c r="B14622" t="s">
        <v>8761</v>
      </c>
      <c r="C14622">
        <v>7843</v>
      </c>
      <c r="D14622">
        <v>12</v>
      </c>
    </row>
    <row r="14623" spans="1:4">
      <c r="A14623">
        <v>213939</v>
      </c>
      <c r="B14623" t="s">
        <v>3324</v>
      </c>
      <c r="C14623">
        <v>1649</v>
      </c>
      <c r="D14623">
        <v>1</v>
      </c>
    </row>
    <row r="14624" spans="1:4">
      <c r="A14624">
        <v>214145</v>
      </c>
      <c r="B14624" t="s">
        <v>11545</v>
      </c>
      <c r="C14624">
        <v>41</v>
      </c>
      <c r="D14624">
        <v>1</v>
      </c>
    </row>
    <row r="14625" spans="1:4">
      <c r="A14625">
        <v>214146</v>
      </c>
      <c r="B14625" t="s">
        <v>11546</v>
      </c>
      <c r="C14625">
        <v>46</v>
      </c>
      <c r="D14625">
        <v>1</v>
      </c>
    </row>
    <row r="14626" spans="1:4">
      <c r="A14626">
        <v>214175</v>
      </c>
      <c r="B14626" t="s">
        <v>2369</v>
      </c>
      <c r="C14626">
        <v>32</v>
      </c>
      <c r="D14626">
        <v>1</v>
      </c>
    </row>
    <row r="14627" spans="1:4">
      <c r="A14627">
        <v>214245</v>
      </c>
      <c r="B14627" t="s">
        <v>11411</v>
      </c>
      <c r="C14627">
        <v>1501</v>
      </c>
      <c r="D14627">
        <v>1</v>
      </c>
    </row>
    <row r="14628" spans="1:4">
      <c r="A14628">
        <v>214245</v>
      </c>
      <c r="B14628" t="s">
        <v>11411</v>
      </c>
      <c r="C14628">
        <v>-1569</v>
      </c>
      <c r="D14628">
        <v>-1</v>
      </c>
    </row>
    <row r="14629" spans="1:4">
      <c r="A14629">
        <v>214447</v>
      </c>
      <c r="B14629" t="s">
        <v>11412</v>
      </c>
      <c r="C14629">
        <v>48</v>
      </c>
      <c r="D14629">
        <v>1</v>
      </c>
    </row>
    <row r="14630" spans="1:4">
      <c r="A14630">
        <v>214450</v>
      </c>
      <c r="B14630" t="s">
        <v>9485</v>
      </c>
      <c r="C14630">
        <v>45</v>
      </c>
      <c r="D14630">
        <v>1</v>
      </c>
    </row>
    <row r="14631" spans="1:4">
      <c r="A14631">
        <v>214452</v>
      </c>
      <c r="B14631" t="s">
        <v>9784</v>
      </c>
      <c r="C14631">
        <v>62</v>
      </c>
      <c r="D14631">
        <v>1</v>
      </c>
    </row>
    <row r="14632" spans="1:4">
      <c r="A14632">
        <v>214485</v>
      </c>
      <c r="B14632" t="s">
        <v>8711</v>
      </c>
      <c r="C14632">
        <v>1612</v>
      </c>
      <c r="D14632">
        <v>3</v>
      </c>
    </row>
    <row r="14633" spans="1:4">
      <c r="A14633">
        <v>214606</v>
      </c>
      <c r="B14633" t="s">
        <v>9745</v>
      </c>
      <c r="C14633">
        <v>49</v>
      </c>
      <c r="D14633">
        <v>1</v>
      </c>
    </row>
    <row r="14634" spans="1:4">
      <c r="A14634">
        <v>214678</v>
      </c>
      <c r="B14634" t="s">
        <v>2481</v>
      </c>
      <c r="C14634">
        <v>140</v>
      </c>
      <c r="D14634">
        <v>1</v>
      </c>
    </row>
    <row r="14635" spans="1:4">
      <c r="A14635">
        <v>214680</v>
      </c>
      <c r="B14635" t="s">
        <v>10630</v>
      </c>
      <c r="C14635">
        <v>151</v>
      </c>
      <c r="D14635">
        <v>1</v>
      </c>
    </row>
    <row r="14636" spans="1:4">
      <c r="A14636">
        <v>214681</v>
      </c>
      <c r="B14636" t="s">
        <v>2484</v>
      </c>
      <c r="C14636">
        <v>141</v>
      </c>
      <c r="D14636">
        <v>1</v>
      </c>
    </row>
    <row r="14637" spans="1:4">
      <c r="A14637">
        <v>214991</v>
      </c>
      <c r="B14637" t="s">
        <v>11547</v>
      </c>
      <c r="C14637">
        <v>170</v>
      </c>
      <c r="D14637">
        <v>1</v>
      </c>
    </row>
    <row r="14638" spans="1:4">
      <c r="A14638">
        <v>215543</v>
      </c>
      <c r="B14638" t="s">
        <v>9785</v>
      </c>
      <c r="C14638">
        <v>313</v>
      </c>
      <c r="D14638">
        <v>1</v>
      </c>
    </row>
    <row r="14639" spans="1:4">
      <c r="A14639">
        <v>215595</v>
      </c>
      <c r="B14639" t="s">
        <v>8767</v>
      </c>
      <c r="C14639">
        <v>768</v>
      </c>
      <c r="D14639">
        <v>3</v>
      </c>
    </row>
    <row r="14640" spans="1:4">
      <c r="A14640">
        <v>215978</v>
      </c>
      <c r="B14640" t="s">
        <v>2572</v>
      </c>
      <c r="C14640">
        <v>979</v>
      </c>
      <c r="D14640">
        <v>1</v>
      </c>
    </row>
    <row r="14641" spans="1:4">
      <c r="A14641">
        <v>216133</v>
      </c>
      <c r="B14641" t="s">
        <v>9647</v>
      </c>
      <c r="C14641">
        <v>48</v>
      </c>
      <c r="D14641">
        <v>2</v>
      </c>
    </row>
    <row r="14642" spans="1:4">
      <c r="A14642">
        <v>216133</v>
      </c>
      <c r="B14642" t="s">
        <v>9647</v>
      </c>
      <c r="C14642">
        <v>48</v>
      </c>
      <c r="D14642">
        <v>2</v>
      </c>
    </row>
    <row r="14643" spans="1:4">
      <c r="A14643">
        <v>216148</v>
      </c>
      <c r="B14643" t="s">
        <v>11548</v>
      </c>
      <c r="C14643">
        <v>199</v>
      </c>
      <c r="D14643">
        <v>1</v>
      </c>
    </row>
    <row r="14644" spans="1:4">
      <c r="A14644">
        <v>216186</v>
      </c>
      <c r="B14644" t="s">
        <v>10453</v>
      </c>
      <c r="C14644">
        <v>4035</v>
      </c>
      <c r="D14644">
        <v>3</v>
      </c>
    </row>
    <row r="14645" spans="1:4">
      <c r="A14645">
        <v>216290</v>
      </c>
      <c r="B14645" t="s">
        <v>2726</v>
      </c>
      <c r="C14645">
        <v>199</v>
      </c>
      <c r="D14645">
        <v>1</v>
      </c>
    </row>
    <row r="14646" spans="1:4">
      <c r="A14646">
        <v>216815</v>
      </c>
      <c r="B14646" t="s">
        <v>10640</v>
      </c>
      <c r="C14646">
        <v>-563</v>
      </c>
      <c r="D14646">
        <v>-1</v>
      </c>
    </row>
    <row r="14647" spans="1:4">
      <c r="A14647">
        <v>216895</v>
      </c>
      <c r="B14647" t="s">
        <v>2764</v>
      </c>
      <c r="C14647">
        <v>39</v>
      </c>
      <c r="D14647">
        <v>1</v>
      </c>
    </row>
    <row r="14648" spans="1:4">
      <c r="A14648">
        <v>217078</v>
      </c>
      <c r="B14648" t="s">
        <v>9077</v>
      </c>
      <c r="C14648">
        <v>0</v>
      </c>
      <c r="D14648">
        <v>0</v>
      </c>
    </row>
    <row r="14649" spans="1:4">
      <c r="A14649">
        <v>217080</v>
      </c>
      <c r="B14649" t="s">
        <v>9078</v>
      </c>
      <c r="C14649">
        <v>232.5</v>
      </c>
      <c r="D14649">
        <v>5</v>
      </c>
    </row>
    <row r="14650" spans="1:4">
      <c r="A14650">
        <v>217114</v>
      </c>
      <c r="B14650" t="s">
        <v>10642</v>
      </c>
      <c r="C14650">
        <v>718</v>
      </c>
      <c r="D14650">
        <v>1</v>
      </c>
    </row>
    <row r="14651" spans="1:4">
      <c r="A14651">
        <v>217134</v>
      </c>
      <c r="B14651" t="s">
        <v>9080</v>
      </c>
      <c r="C14651">
        <v>139</v>
      </c>
      <c r="D14651">
        <v>1</v>
      </c>
    </row>
    <row r="14652" spans="1:4">
      <c r="A14652">
        <v>217136</v>
      </c>
      <c r="B14652" t="s">
        <v>9326</v>
      </c>
      <c r="C14652">
        <v>58</v>
      </c>
      <c r="D14652">
        <v>1</v>
      </c>
    </row>
    <row r="14653" spans="1:4">
      <c r="A14653">
        <v>217304</v>
      </c>
      <c r="B14653" t="s">
        <v>11549</v>
      </c>
      <c r="C14653">
        <v>87</v>
      </c>
      <c r="D14653">
        <v>2</v>
      </c>
    </row>
    <row r="14654" spans="1:4">
      <c r="A14654">
        <v>217349</v>
      </c>
      <c r="B14654" t="s">
        <v>2839</v>
      </c>
      <c r="C14654">
        <v>129</v>
      </c>
      <c r="D14654">
        <v>1</v>
      </c>
    </row>
    <row r="14655" spans="1:4">
      <c r="A14655">
        <v>217670</v>
      </c>
      <c r="B14655" t="s">
        <v>9599</v>
      </c>
      <c r="C14655">
        <v>1638</v>
      </c>
      <c r="D14655">
        <v>2</v>
      </c>
    </row>
    <row r="14656" spans="1:4">
      <c r="A14656">
        <v>217803</v>
      </c>
      <c r="B14656" t="s">
        <v>702</v>
      </c>
      <c r="C14656">
        <v>195</v>
      </c>
      <c r="D14656">
        <v>1</v>
      </c>
    </row>
    <row r="14657" spans="1:4">
      <c r="A14657">
        <v>217854</v>
      </c>
      <c r="B14657" t="s">
        <v>221</v>
      </c>
      <c r="C14657">
        <v>100</v>
      </c>
      <c r="D14657">
        <v>1</v>
      </c>
    </row>
    <row r="14658" spans="1:4">
      <c r="A14658">
        <v>217855</v>
      </c>
      <c r="B14658" t="s">
        <v>10021</v>
      </c>
      <c r="C14658">
        <v>151</v>
      </c>
      <c r="D14658">
        <v>1</v>
      </c>
    </row>
    <row r="14659" spans="1:4">
      <c r="A14659">
        <v>217856</v>
      </c>
      <c r="B14659" t="s">
        <v>10646</v>
      </c>
      <c r="C14659">
        <v>61.8</v>
      </c>
      <c r="D14659">
        <v>1</v>
      </c>
    </row>
    <row r="14660" spans="1:4">
      <c r="A14660">
        <v>218037</v>
      </c>
      <c r="B14660" t="s">
        <v>10022</v>
      </c>
      <c r="C14660">
        <v>-156</v>
      </c>
      <c r="D14660">
        <v>-1</v>
      </c>
    </row>
    <row r="14661" spans="1:4">
      <c r="A14661">
        <v>218215</v>
      </c>
      <c r="B14661" t="s">
        <v>11417</v>
      </c>
      <c r="C14661">
        <v>300</v>
      </c>
      <c r="D14661">
        <v>3</v>
      </c>
    </row>
    <row r="14662" spans="1:4">
      <c r="A14662">
        <v>218216</v>
      </c>
      <c r="B14662" t="s">
        <v>51</v>
      </c>
      <c r="C14662">
        <v>53.8</v>
      </c>
      <c r="D14662">
        <v>1</v>
      </c>
    </row>
    <row r="14663" spans="1:4">
      <c r="A14663">
        <v>218222</v>
      </c>
      <c r="B14663" t="s">
        <v>9874</v>
      </c>
      <c r="C14663">
        <v>200</v>
      </c>
      <c r="D14663">
        <v>3</v>
      </c>
    </row>
    <row r="14664" spans="1:4">
      <c r="A14664">
        <v>218223</v>
      </c>
      <c r="B14664" t="s">
        <v>2989</v>
      </c>
      <c r="C14664">
        <v>109</v>
      </c>
      <c r="D14664">
        <v>1</v>
      </c>
    </row>
    <row r="14665" spans="1:4">
      <c r="A14665">
        <v>218225</v>
      </c>
      <c r="B14665" t="s">
        <v>10367</v>
      </c>
      <c r="C14665">
        <v>84</v>
      </c>
      <c r="D14665">
        <v>1</v>
      </c>
    </row>
    <row r="14666" spans="1:4">
      <c r="A14666">
        <v>218239</v>
      </c>
      <c r="B14666" t="s">
        <v>9083</v>
      </c>
      <c r="C14666">
        <v>118</v>
      </c>
      <c r="D14666">
        <v>2</v>
      </c>
    </row>
    <row r="14667" spans="1:4">
      <c r="A14667">
        <v>218240</v>
      </c>
      <c r="B14667" t="s">
        <v>9791</v>
      </c>
      <c r="C14667">
        <v>57</v>
      </c>
      <c r="D14667">
        <v>1</v>
      </c>
    </row>
    <row r="14668" spans="1:4">
      <c r="A14668">
        <v>218265</v>
      </c>
      <c r="B14668" t="s">
        <v>2922</v>
      </c>
      <c r="C14668">
        <v>162</v>
      </c>
      <c r="D14668">
        <v>1</v>
      </c>
    </row>
    <row r="14669" spans="1:4">
      <c r="A14669">
        <v>218446</v>
      </c>
      <c r="B14669" t="s">
        <v>10650</v>
      </c>
      <c r="C14669">
        <v>100</v>
      </c>
      <c r="D14669">
        <v>1</v>
      </c>
    </row>
    <row r="14670" spans="1:4">
      <c r="A14670">
        <v>218583</v>
      </c>
      <c r="B14670" t="s">
        <v>9792</v>
      </c>
      <c r="C14670">
        <v>82</v>
      </c>
      <c r="D14670">
        <v>1</v>
      </c>
    </row>
    <row r="14671" spans="1:4">
      <c r="A14671">
        <v>218591</v>
      </c>
      <c r="B14671" t="s">
        <v>11550</v>
      </c>
      <c r="C14671">
        <v>264</v>
      </c>
      <c r="D14671">
        <v>2</v>
      </c>
    </row>
    <row r="14672" spans="1:4">
      <c r="A14672">
        <v>218628</v>
      </c>
      <c r="B14672" t="s">
        <v>11551</v>
      </c>
      <c r="C14672">
        <v>0</v>
      </c>
      <c r="D14672">
        <v>1</v>
      </c>
    </row>
    <row r="14673" spans="1:4">
      <c r="A14673">
        <v>218630</v>
      </c>
      <c r="B14673" t="s">
        <v>3859</v>
      </c>
      <c r="C14673">
        <v>5</v>
      </c>
      <c r="D14673">
        <v>1</v>
      </c>
    </row>
    <row r="14674" spans="1:4">
      <c r="A14674">
        <v>218639</v>
      </c>
      <c r="B14674" t="s">
        <v>10024</v>
      </c>
      <c r="C14674">
        <v>100</v>
      </c>
      <c r="D14674">
        <v>2</v>
      </c>
    </row>
    <row r="14675" spans="1:4">
      <c r="A14675">
        <v>218641</v>
      </c>
      <c r="B14675" t="s">
        <v>401</v>
      </c>
      <c r="C14675">
        <v>14</v>
      </c>
      <c r="D14675">
        <v>1</v>
      </c>
    </row>
    <row r="14676" spans="1:4">
      <c r="A14676">
        <v>218681</v>
      </c>
      <c r="B14676" t="s">
        <v>10964</v>
      </c>
      <c r="C14676">
        <v>50</v>
      </c>
      <c r="D14676">
        <v>1</v>
      </c>
    </row>
    <row r="14677" spans="1:4">
      <c r="A14677">
        <v>218704</v>
      </c>
      <c r="B14677" t="s">
        <v>11121</v>
      </c>
      <c r="C14677">
        <v>75</v>
      </c>
      <c r="D14677">
        <v>1</v>
      </c>
    </row>
    <row r="14678" spans="1:4">
      <c r="A14678">
        <v>218853</v>
      </c>
      <c r="B14678" t="s">
        <v>523</v>
      </c>
      <c r="C14678">
        <v>1851</v>
      </c>
      <c r="D14678">
        <v>7</v>
      </c>
    </row>
    <row r="14679" spans="1:4">
      <c r="A14679">
        <v>218853</v>
      </c>
      <c r="B14679" t="s">
        <v>523</v>
      </c>
      <c r="C14679">
        <v>2938</v>
      </c>
      <c r="D14679">
        <v>11</v>
      </c>
    </row>
    <row r="14680" spans="1:4">
      <c r="A14680">
        <v>219335</v>
      </c>
      <c r="B14680" t="s">
        <v>10654</v>
      </c>
      <c r="C14680">
        <v>583</v>
      </c>
      <c r="D14680">
        <v>2</v>
      </c>
    </row>
    <row r="14681" spans="1:4">
      <c r="A14681">
        <v>219380</v>
      </c>
      <c r="B14681" t="s">
        <v>3124</v>
      </c>
      <c r="C14681">
        <v>202</v>
      </c>
      <c r="D14681">
        <v>1</v>
      </c>
    </row>
    <row r="14682" spans="1:4">
      <c r="A14682">
        <v>219455</v>
      </c>
      <c r="B14682" t="s">
        <v>3133</v>
      </c>
      <c r="C14682">
        <v>85</v>
      </c>
      <c r="D14682">
        <v>1</v>
      </c>
    </row>
    <row r="14683" spans="1:4">
      <c r="A14683">
        <v>219458</v>
      </c>
      <c r="B14683" t="s">
        <v>3135</v>
      </c>
      <c r="C14683">
        <v>179</v>
      </c>
      <c r="D14683">
        <v>1</v>
      </c>
    </row>
    <row r="14684" spans="1:4">
      <c r="A14684">
        <v>219494</v>
      </c>
      <c r="B14684" t="s">
        <v>3395</v>
      </c>
      <c r="C14684">
        <v>87</v>
      </c>
      <c r="D14684">
        <v>2</v>
      </c>
    </row>
    <row r="14685" spans="1:4">
      <c r="A14685">
        <v>219709</v>
      </c>
      <c r="B14685" t="s">
        <v>10126</v>
      </c>
      <c r="C14685">
        <v>61.2</v>
      </c>
      <c r="D14685">
        <v>1</v>
      </c>
    </row>
    <row r="14686" spans="1:4">
      <c r="A14686">
        <v>219733</v>
      </c>
      <c r="B14686" t="s">
        <v>10657</v>
      </c>
      <c r="C14686">
        <v>705</v>
      </c>
      <c r="D14686">
        <v>1</v>
      </c>
    </row>
    <row r="14687" spans="1:4">
      <c r="A14687">
        <v>219734</v>
      </c>
      <c r="B14687" t="s">
        <v>10295</v>
      </c>
      <c r="C14687">
        <v>628</v>
      </c>
      <c r="D14687">
        <v>2</v>
      </c>
    </row>
    <row r="14688" spans="1:4">
      <c r="A14688">
        <v>219792</v>
      </c>
      <c r="B14688" t="s">
        <v>484</v>
      </c>
      <c r="C14688">
        <v>450</v>
      </c>
      <c r="D14688">
        <v>4</v>
      </c>
    </row>
    <row r="14689" spans="1:4">
      <c r="A14689">
        <v>219793</v>
      </c>
      <c r="B14689" t="s">
        <v>9497</v>
      </c>
      <c r="C14689">
        <v>321</v>
      </c>
      <c r="D14689">
        <v>2</v>
      </c>
    </row>
    <row r="14690" spans="1:4">
      <c r="A14690">
        <v>219797</v>
      </c>
      <c r="B14690" t="s">
        <v>10968</v>
      </c>
      <c r="C14690">
        <v>486</v>
      </c>
      <c r="D14690">
        <v>3</v>
      </c>
    </row>
    <row r="14691" spans="1:4">
      <c r="A14691">
        <v>219799</v>
      </c>
      <c r="B14691" t="s">
        <v>11123</v>
      </c>
      <c r="C14691">
        <v>235</v>
      </c>
      <c r="D14691">
        <v>2</v>
      </c>
    </row>
    <row r="14692" spans="1:4">
      <c r="A14692">
        <v>219804</v>
      </c>
      <c r="B14692" t="s">
        <v>11552</v>
      </c>
      <c r="C14692">
        <v>736</v>
      </c>
      <c r="D14692">
        <v>3</v>
      </c>
    </row>
    <row r="14693" spans="1:4">
      <c r="A14693">
        <v>219876</v>
      </c>
      <c r="B14693" t="s">
        <v>9498</v>
      </c>
      <c r="C14693">
        <v>309</v>
      </c>
      <c r="D14693">
        <v>1</v>
      </c>
    </row>
    <row r="14694" spans="1:4">
      <c r="A14694">
        <v>220045</v>
      </c>
      <c r="B14694" t="s">
        <v>11276</v>
      </c>
      <c r="C14694">
        <v>406</v>
      </c>
      <c r="D14694">
        <v>2</v>
      </c>
    </row>
    <row r="14695" spans="1:4">
      <c r="A14695">
        <v>220065</v>
      </c>
      <c r="B14695" t="s">
        <v>10662</v>
      </c>
      <c r="C14695">
        <v>89</v>
      </c>
      <c r="D14695">
        <v>1</v>
      </c>
    </row>
    <row r="14696" spans="1:4">
      <c r="A14696">
        <v>220091</v>
      </c>
      <c r="B14696" t="s">
        <v>10663</v>
      </c>
      <c r="C14696">
        <v>634</v>
      </c>
      <c r="D14696">
        <v>1</v>
      </c>
    </row>
    <row r="14697" spans="1:4">
      <c r="A14697">
        <v>220140</v>
      </c>
      <c r="B14697" t="s">
        <v>9087</v>
      </c>
      <c r="C14697">
        <v>115</v>
      </c>
      <c r="D14697">
        <v>1</v>
      </c>
    </row>
    <row r="14698" spans="1:4">
      <c r="A14698">
        <v>220141</v>
      </c>
      <c r="B14698" t="s">
        <v>10972</v>
      </c>
      <c r="C14698">
        <v>119</v>
      </c>
      <c r="D14698">
        <v>1</v>
      </c>
    </row>
    <row r="14699" spans="1:4">
      <c r="A14699">
        <v>220148</v>
      </c>
      <c r="B14699" t="s">
        <v>9088</v>
      </c>
      <c r="C14699">
        <v>85</v>
      </c>
      <c r="D14699">
        <v>1</v>
      </c>
    </row>
    <row r="14700" spans="1:4">
      <c r="A14700">
        <v>220153</v>
      </c>
      <c r="B14700" t="s">
        <v>11278</v>
      </c>
      <c r="C14700">
        <v>219</v>
      </c>
      <c r="D14700">
        <v>1</v>
      </c>
    </row>
    <row r="14701" spans="1:4">
      <c r="A14701">
        <v>220187</v>
      </c>
      <c r="B14701" t="s">
        <v>9797</v>
      </c>
      <c r="C14701">
        <v>47</v>
      </c>
      <c r="D14701">
        <v>1</v>
      </c>
    </row>
    <row r="14702" spans="1:4">
      <c r="A14702">
        <v>220194</v>
      </c>
      <c r="B14702" t="s">
        <v>10668</v>
      </c>
      <c r="C14702">
        <v>67</v>
      </c>
      <c r="D14702">
        <v>1</v>
      </c>
    </row>
    <row r="14703" spans="1:4">
      <c r="A14703">
        <v>220198</v>
      </c>
      <c r="B14703" t="s">
        <v>9089</v>
      </c>
      <c r="C14703">
        <v>157</v>
      </c>
      <c r="D14703">
        <v>3</v>
      </c>
    </row>
    <row r="14704" spans="1:4">
      <c r="A14704">
        <v>220234</v>
      </c>
      <c r="B14704" t="s">
        <v>9091</v>
      </c>
      <c r="C14704">
        <v>198</v>
      </c>
      <c r="D14704">
        <v>2</v>
      </c>
    </row>
    <row r="14705" spans="1:4">
      <c r="A14705">
        <v>220254</v>
      </c>
      <c r="B14705" t="s">
        <v>8788</v>
      </c>
      <c r="C14705">
        <v>200</v>
      </c>
      <c r="D14705">
        <v>2</v>
      </c>
    </row>
    <row r="14706" spans="1:4">
      <c r="A14706">
        <v>220265</v>
      </c>
      <c r="B14706" t="s">
        <v>10896</v>
      </c>
      <c r="C14706">
        <v>-132</v>
      </c>
      <c r="D14706">
        <v>-1</v>
      </c>
    </row>
    <row r="14707" spans="1:4">
      <c r="A14707">
        <v>221053</v>
      </c>
      <c r="B14707" t="s">
        <v>9508</v>
      </c>
      <c r="C14707">
        <v>245</v>
      </c>
      <c r="D14707">
        <v>1</v>
      </c>
    </row>
    <row r="14708" spans="1:4">
      <c r="A14708">
        <v>221058</v>
      </c>
      <c r="B14708" t="s">
        <v>11553</v>
      </c>
      <c r="C14708">
        <v>112</v>
      </c>
      <c r="D14708">
        <v>1</v>
      </c>
    </row>
    <row r="14709" spans="1:4">
      <c r="A14709">
        <v>221073</v>
      </c>
      <c r="B14709" t="s">
        <v>11554</v>
      </c>
      <c r="C14709">
        <v>79</v>
      </c>
      <c r="D14709">
        <v>1</v>
      </c>
    </row>
    <row r="14710" spans="1:4">
      <c r="A14710">
        <v>221103</v>
      </c>
      <c r="B14710" t="s">
        <v>11555</v>
      </c>
      <c r="C14710">
        <v>64</v>
      </c>
      <c r="D14710">
        <v>1</v>
      </c>
    </row>
    <row r="14711" spans="1:4">
      <c r="A14711">
        <v>221213</v>
      </c>
      <c r="B14711" t="s">
        <v>11138</v>
      </c>
      <c r="C14711">
        <v>-176</v>
      </c>
      <c r="D14711">
        <v>-1</v>
      </c>
    </row>
    <row r="14712" spans="1:4">
      <c r="A14712">
        <v>221307</v>
      </c>
      <c r="B14712" t="s">
        <v>9097</v>
      </c>
      <c r="C14712">
        <v>24.9</v>
      </c>
      <c r="D14712">
        <v>1</v>
      </c>
    </row>
    <row r="14713" spans="1:4">
      <c r="A14713">
        <v>221324</v>
      </c>
      <c r="B14713" t="s">
        <v>11556</v>
      </c>
      <c r="C14713">
        <v>214</v>
      </c>
      <c r="D14713">
        <v>1</v>
      </c>
    </row>
    <row r="14714" spans="1:4">
      <c r="A14714">
        <v>221498</v>
      </c>
      <c r="B14714" t="s">
        <v>652</v>
      </c>
      <c r="C14714">
        <v>168</v>
      </c>
      <c r="D14714">
        <v>1</v>
      </c>
    </row>
    <row r="14715" spans="1:4">
      <c r="A14715">
        <v>221559</v>
      </c>
      <c r="B14715" t="s">
        <v>464</v>
      </c>
      <c r="C14715">
        <v>530</v>
      </c>
      <c r="D14715">
        <v>7</v>
      </c>
    </row>
    <row r="14716" spans="1:4">
      <c r="A14716">
        <v>222137</v>
      </c>
      <c r="B14716" t="s">
        <v>8791</v>
      </c>
      <c r="C14716">
        <v>508</v>
      </c>
      <c r="D14716">
        <v>1</v>
      </c>
    </row>
    <row r="14717" spans="1:4">
      <c r="A14717">
        <v>222137</v>
      </c>
      <c r="B14717" t="s">
        <v>8791</v>
      </c>
      <c r="C14717">
        <v>508</v>
      </c>
      <c r="D14717">
        <v>1</v>
      </c>
    </row>
    <row r="14718" spans="1:4">
      <c r="A14718">
        <v>222167</v>
      </c>
      <c r="B14718" t="s">
        <v>474</v>
      </c>
      <c r="C14718">
        <v>665</v>
      </c>
      <c r="D14718">
        <v>4</v>
      </c>
    </row>
    <row r="14719" spans="1:4">
      <c r="A14719">
        <v>222169</v>
      </c>
      <c r="B14719" t="s">
        <v>11557</v>
      </c>
      <c r="C14719">
        <v>178</v>
      </c>
      <c r="D14719">
        <v>1</v>
      </c>
    </row>
    <row r="14720" spans="1:4">
      <c r="A14720">
        <v>222175</v>
      </c>
      <c r="B14720" t="s">
        <v>11428</v>
      </c>
      <c r="C14720">
        <v>108</v>
      </c>
      <c r="D14720">
        <v>1</v>
      </c>
    </row>
    <row r="14721" spans="1:4">
      <c r="A14721">
        <v>222434</v>
      </c>
      <c r="B14721" t="s">
        <v>8793</v>
      </c>
      <c r="C14721">
        <v>0</v>
      </c>
      <c r="D14721">
        <v>0</v>
      </c>
    </row>
    <row r="14722" spans="1:4">
      <c r="A14722">
        <v>222435</v>
      </c>
      <c r="B14722" t="s">
        <v>8794</v>
      </c>
      <c r="C14722">
        <v>3269</v>
      </c>
      <c r="D14722">
        <v>1</v>
      </c>
    </row>
    <row r="14723" spans="1:4">
      <c r="A14723">
        <v>222565</v>
      </c>
      <c r="B14723" t="s">
        <v>11142</v>
      </c>
      <c r="C14723">
        <v>179</v>
      </c>
      <c r="D14723">
        <v>1</v>
      </c>
    </row>
    <row r="14724" spans="1:4">
      <c r="A14724">
        <v>222632</v>
      </c>
      <c r="B14724" t="s">
        <v>11558</v>
      </c>
      <c r="C14724">
        <v>49</v>
      </c>
      <c r="D14724">
        <v>1</v>
      </c>
    </row>
    <row r="14725" spans="1:4">
      <c r="A14725">
        <v>222710</v>
      </c>
      <c r="B14725" t="s">
        <v>11559</v>
      </c>
      <c r="C14725">
        <v>42</v>
      </c>
      <c r="D14725">
        <v>1</v>
      </c>
    </row>
    <row r="14726" spans="1:4">
      <c r="A14726">
        <v>222716</v>
      </c>
      <c r="B14726" t="s">
        <v>8796</v>
      </c>
      <c r="C14726">
        <v>64.8</v>
      </c>
      <c r="D14726">
        <v>2</v>
      </c>
    </row>
    <row r="14727" spans="1:4">
      <c r="A14727">
        <v>222751</v>
      </c>
      <c r="B14727" t="s">
        <v>11560</v>
      </c>
      <c r="C14727">
        <v>29</v>
      </c>
      <c r="D14727">
        <v>1</v>
      </c>
    </row>
    <row r="14728" spans="1:4">
      <c r="A14728">
        <v>222856</v>
      </c>
      <c r="B14728" t="s">
        <v>9915</v>
      </c>
      <c r="C14728">
        <v>-2580</v>
      </c>
      <c r="D14728">
        <v>-1</v>
      </c>
    </row>
    <row r="14729" spans="1:4">
      <c r="A14729">
        <v>222862</v>
      </c>
      <c r="B14729" t="s">
        <v>10031</v>
      </c>
      <c r="C14729">
        <v>5357</v>
      </c>
      <c r="D14729">
        <v>3</v>
      </c>
    </row>
    <row r="14730" spans="1:4">
      <c r="A14730">
        <v>222940</v>
      </c>
      <c r="B14730" t="s">
        <v>8797</v>
      </c>
      <c r="C14730">
        <v>2370</v>
      </c>
      <c r="D14730">
        <v>7</v>
      </c>
    </row>
    <row r="14731" spans="1:4">
      <c r="A14731">
        <v>222941</v>
      </c>
      <c r="B14731" t="s">
        <v>9102</v>
      </c>
      <c r="C14731">
        <v>200</v>
      </c>
      <c r="D14731">
        <v>2</v>
      </c>
    </row>
    <row r="14732" spans="1:4">
      <c r="A14732">
        <v>222942</v>
      </c>
      <c r="B14732" t="s">
        <v>3794</v>
      </c>
      <c r="C14732">
        <v>125</v>
      </c>
      <c r="D14732">
        <v>1</v>
      </c>
    </row>
    <row r="14733" spans="1:4">
      <c r="A14733">
        <v>222944</v>
      </c>
      <c r="B14733" t="s">
        <v>9916</v>
      </c>
      <c r="C14733">
        <v>533</v>
      </c>
      <c r="D14733">
        <v>10</v>
      </c>
    </row>
    <row r="14734" spans="1:4">
      <c r="A14734">
        <v>222987</v>
      </c>
      <c r="B14734" t="s">
        <v>10301</v>
      </c>
      <c r="C14734">
        <v>50</v>
      </c>
      <c r="D14734">
        <v>1</v>
      </c>
    </row>
    <row r="14735" spans="1:4">
      <c r="A14735">
        <v>223389</v>
      </c>
      <c r="B14735" t="s">
        <v>9347</v>
      </c>
      <c r="C14735">
        <v>207</v>
      </c>
      <c r="D14735">
        <v>1</v>
      </c>
    </row>
    <row r="14736" spans="1:4">
      <c r="A14736">
        <v>223512</v>
      </c>
      <c r="B14736" t="s">
        <v>11561</v>
      </c>
      <c r="C14736">
        <v>162</v>
      </c>
      <c r="D14736">
        <v>1</v>
      </c>
    </row>
    <row r="14737" spans="1:4">
      <c r="A14737">
        <v>223654</v>
      </c>
      <c r="B14737" t="s">
        <v>9106</v>
      </c>
      <c r="C14737">
        <v>254</v>
      </c>
      <c r="D14737">
        <v>1</v>
      </c>
    </row>
    <row r="14738" spans="1:4">
      <c r="A14738">
        <v>223712</v>
      </c>
      <c r="B14738" t="s">
        <v>3913</v>
      </c>
      <c r="C14738">
        <v>144</v>
      </c>
      <c r="D14738">
        <v>3</v>
      </c>
    </row>
    <row r="14739" spans="1:4">
      <c r="A14739">
        <v>223853</v>
      </c>
      <c r="B14739" t="s">
        <v>10689</v>
      </c>
      <c r="C14739">
        <v>230</v>
      </c>
      <c r="D14739">
        <v>1</v>
      </c>
    </row>
    <row r="14740" spans="1:4">
      <c r="A14740">
        <v>223955</v>
      </c>
      <c r="B14740" t="s">
        <v>10690</v>
      </c>
      <c r="C14740">
        <v>479</v>
      </c>
      <c r="D14740">
        <v>1</v>
      </c>
    </row>
    <row r="14741" spans="1:4">
      <c r="A14741">
        <v>224004</v>
      </c>
      <c r="B14741" t="s">
        <v>3960</v>
      </c>
      <c r="C14741">
        <v>89</v>
      </c>
      <c r="D14741">
        <v>1</v>
      </c>
    </row>
    <row r="14742" spans="1:4">
      <c r="A14742">
        <v>224089</v>
      </c>
      <c r="B14742" t="s">
        <v>9802</v>
      </c>
      <c r="C14742">
        <v>1594</v>
      </c>
      <c r="D14742">
        <v>3</v>
      </c>
    </row>
    <row r="14743" spans="1:4">
      <c r="A14743">
        <v>224105</v>
      </c>
      <c r="B14743" t="s">
        <v>9516</v>
      </c>
      <c r="C14743">
        <v>-259</v>
      </c>
      <c r="D14743">
        <v>-1</v>
      </c>
    </row>
    <row r="14744" spans="1:4">
      <c r="A14744">
        <v>224186</v>
      </c>
      <c r="B14744" t="s">
        <v>9351</v>
      </c>
      <c r="C14744">
        <v>120</v>
      </c>
      <c r="D14744">
        <v>1</v>
      </c>
    </row>
    <row r="14745" spans="1:4">
      <c r="A14745">
        <v>224309</v>
      </c>
      <c r="B14745" t="s">
        <v>9867</v>
      </c>
      <c r="C14745">
        <v>58</v>
      </c>
      <c r="D14745">
        <v>1</v>
      </c>
    </row>
    <row r="14746" spans="1:4">
      <c r="A14746">
        <v>224333</v>
      </c>
      <c r="B14746" t="s">
        <v>9804</v>
      </c>
      <c r="C14746">
        <v>-89</v>
      </c>
      <c r="D14746">
        <v>-1</v>
      </c>
    </row>
    <row r="14747" spans="1:4">
      <c r="A14747">
        <v>224396</v>
      </c>
      <c r="B14747" t="s">
        <v>8801</v>
      </c>
      <c r="C14747">
        <v>1149</v>
      </c>
      <c r="D14747">
        <v>13</v>
      </c>
    </row>
    <row r="14748" spans="1:4">
      <c r="A14748">
        <v>224397</v>
      </c>
      <c r="B14748" t="s">
        <v>8802</v>
      </c>
      <c r="C14748">
        <v>819</v>
      </c>
      <c r="D14748">
        <v>7</v>
      </c>
    </row>
    <row r="14749" spans="1:4">
      <c r="A14749">
        <v>224399</v>
      </c>
      <c r="B14749" t="s">
        <v>9250</v>
      </c>
      <c r="C14749">
        <v>330</v>
      </c>
      <c r="D14749">
        <v>3</v>
      </c>
    </row>
    <row r="14750" spans="1:4">
      <c r="A14750">
        <v>224475</v>
      </c>
      <c r="B14750" t="s">
        <v>11149</v>
      </c>
      <c r="C14750">
        <v>-150</v>
      </c>
      <c r="D14750">
        <v>-1</v>
      </c>
    </row>
    <row r="14751" spans="1:4">
      <c r="A14751">
        <v>224490</v>
      </c>
      <c r="B14751" t="s">
        <v>11150</v>
      </c>
      <c r="C14751">
        <v>219</v>
      </c>
      <c r="D14751">
        <v>1</v>
      </c>
    </row>
    <row r="14752" spans="1:4">
      <c r="A14752">
        <v>224678</v>
      </c>
      <c r="B14752" t="s">
        <v>8803</v>
      </c>
      <c r="C14752">
        <v>-138</v>
      </c>
      <c r="D14752">
        <v>-2</v>
      </c>
    </row>
    <row r="14753" spans="1:4">
      <c r="A14753">
        <v>224704</v>
      </c>
      <c r="B14753" t="s">
        <v>10697</v>
      </c>
      <c r="C14753">
        <v>-51</v>
      </c>
      <c r="D14753">
        <v>-1</v>
      </c>
    </row>
    <row r="14754" spans="1:4">
      <c r="A14754">
        <v>224791</v>
      </c>
      <c r="B14754" t="s">
        <v>8805</v>
      </c>
      <c r="C14754">
        <v>-22</v>
      </c>
      <c r="D14754">
        <v>-1</v>
      </c>
    </row>
    <row r="14755" spans="1:4">
      <c r="A14755">
        <v>224791</v>
      </c>
      <c r="B14755" t="s">
        <v>8805</v>
      </c>
      <c r="C14755">
        <v>298</v>
      </c>
      <c r="D14755">
        <v>1</v>
      </c>
    </row>
    <row r="14756" spans="1:4">
      <c r="A14756">
        <v>224827</v>
      </c>
      <c r="B14756" t="s">
        <v>4166</v>
      </c>
      <c r="C14756">
        <v>28</v>
      </c>
      <c r="D14756">
        <v>1</v>
      </c>
    </row>
    <row r="14757" spans="1:4">
      <c r="A14757">
        <v>225013</v>
      </c>
      <c r="B14757" t="s">
        <v>8808</v>
      </c>
      <c r="C14757">
        <v>1076</v>
      </c>
      <c r="D14757">
        <v>6</v>
      </c>
    </row>
    <row r="14758" spans="1:4">
      <c r="A14758">
        <v>225013</v>
      </c>
      <c r="B14758" t="s">
        <v>8808</v>
      </c>
      <c r="C14758">
        <v>4604</v>
      </c>
      <c r="D14758">
        <v>26</v>
      </c>
    </row>
    <row r="14759" spans="1:4">
      <c r="A14759">
        <v>225152</v>
      </c>
      <c r="B14759" t="s">
        <v>8809</v>
      </c>
      <c r="C14759">
        <v>49</v>
      </c>
      <c r="D14759">
        <v>1</v>
      </c>
    </row>
    <row r="14760" spans="1:4">
      <c r="A14760">
        <v>225320</v>
      </c>
      <c r="B14760" t="s">
        <v>4836</v>
      </c>
      <c r="C14760">
        <v>2320</v>
      </c>
      <c r="D14760">
        <v>1</v>
      </c>
    </row>
    <row r="14761" spans="1:4">
      <c r="A14761">
        <v>225359</v>
      </c>
      <c r="B14761" t="s">
        <v>8810</v>
      </c>
      <c r="C14761">
        <v>1180</v>
      </c>
      <c r="D14761">
        <v>1</v>
      </c>
    </row>
    <row r="14762" spans="1:4">
      <c r="A14762">
        <v>225364</v>
      </c>
      <c r="B14762" t="s">
        <v>4216</v>
      </c>
      <c r="C14762">
        <v>448</v>
      </c>
      <c r="D14762">
        <v>2</v>
      </c>
    </row>
    <row r="14763" spans="1:4">
      <c r="A14763">
        <v>225600</v>
      </c>
      <c r="B14763" t="s">
        <v>11443</v>
      </c>
      <c r="C14763">
        <v>49</v>
      </c>
      <c r="D14763">
        <v>1</v>
      </c>
    </row>
    <row r="14764" spans="1:4">
      <c r="A14764">
        <v>225632</v>
      </c>
      <c r="B14764" t="s">
        <v>11562</v>
      </c>
      <c r="C14764">
        <v>42</v>
      </c>
      <c r="D14764">
        <v>1</v>
      </c>
    </row>
    <row r="14765" spans="1:4">
      <c r="A14765">
        <v>225632</v>
      </c>
      <c r="B14765" t="s">
        <v>11562</v>
      </c>
      <c r="C14765">
        <v>41</v>
      </c>
      <c r="D14765">
        <v>1</v>
      </c>
    </row>
    <row r="14766" spans="1:4">
      <c r="A14766">
        <v>225646</v>
      </c>
      <c r="B14766" t="s">
        <v>11371</v>
      </c>
      <c r="C14766">
        <v>19.899999999999999</v>
      </c>
      <c r="D14766">
        <v>1</v>
      </c>
    </row>
    <row r="14767" spans="1:4">
      <c r="A14767">
        <v>225649</v>
      </c>
      <c r="B14767" t="s">
        <v>9663</v>
      </c>
      <c r="C14767">
        <v>95</v>
      </c>
      <c r="D14767">
        <v>5</v>
      </c>
    </row>
    <row r="14768" spans="1:4">
      <c r="A14768">
        <v>225656</v>
      </c>
      <c r="B14768" t="s">
        <v>10994</v>
      </c>
      <c r="C14768">
        <v>39.799999999999997</v>
      </c>
      <c r="D14768">
        <v>2</v>
      </c>
    </row>
    <row r="14769" spans="1:4">
      <c r="A14769">
        <v>225666</v>
      </c>
      <c r="B14769" t="s">
        <v>47</v>
      </c>
      <c r="C14769">
        <v>327</v>
      </c>
      <c r="D14769">
        <v>1</v>
      </c>
    </row>
    <row r="14770" spans="1:4">
      <c r="A14770">
        <v>225670</v>
      </c>
      <c r="B14770" t="s">
        <v>9274</v>
      </c>
      <c r="C14770">
        <v>248</v>
      </c>
      <c r="D14770">
        <v>1</v>
      </c>
    </row>
    <row r="14771" spans="1:4">
      <c r="A14771">
        <v>225693</v>
      </c>
      <c r="B14771" t="s">
        <v>8812</v>
      </c>
      <c r="C14771">
        <v>104</v>
      </c>
      <c r="D14771">
        <v>1</v>
      </c>
    </row>
    <row r="14772" spans="1:4">
      <c r="A14772">
        <v>225838</v>
      </c>
      <c r="B14772" t="s">
        <v>10133</v>
      </c>
      <c r="C14772">
        <v>199.8</v>
      </c>
      <c r="D14772">
        <v>2</v>
      </c>
    </row>
    <row r="14773" spans="1:4">
      <c r="A14773">
        <v>225954</v>
      </c>
      <c r="B14773" t="s">
        <v>11563</v>
      </c>
      <c r="C14773">
        <v>349</v>
      </c>
      <c r="D14773">
        <v>1</v>
      </c>
    </row>
    <row r="14774" spans="1:4">
      <c r="A14774">
        <v>225957</v>
      </c>
      <c r="B14774" t="s">
        <v>4344</v>
      </c>
      <c r="C14774">
        <v>338</v>
      </c>
      <c r="D14774">
        <v>1</v>
      </c>
    </row>
    <row r="14775" spans="1:4">
      <c r="A14775">
        <v>225961</v>
      </c>
      <c r="B14775" t="s">
        <v>9518</v>
      </c>
      <c r="C14775">
        <v>66</v>
      </c>
      <c r="D14775">
        <v>1</v>
      </c>
    </row>
    <row r="14776" spans="1:4">
      <c r="A14776">
        <v>225995</v>
      </c>
      <c r="B14776" t="s">
        <v>9519</v>
      </c>
      <c r="C14776">
        <v>148</v>
      </c>
      <c r="D14776">
        <v>1</v>
      </c>
    </row>
    <row r="14777" spans="1:4">
      <c r="A14777">
        <v>226646</v>
      </c>
      <c r="B14777" t="s">
        <v>4454</v>
      </c>
      <c r="C14777">
        <v>139</v>
      </c>
      <c r="D14777">
        <v>1</v>
      </c>
    </row>
    <row r="14778" spans="1:4">
      <c r="A14778">
        <v>226754</v>
      </c>
      <c r="B14778" t="s">
        <v>11564</v>
      </c>
      <c r="C14778">
        <v>180</v>
      </c>
      <c r="D14778">
        <v>4</v>
      </c>
    </row>
    <row r="14779" spans="1:4">
      <c r="A14779">
        <v>226944</v>
      </c>
      <c r="B14779" t="s">
        <v>11565</v>
      </c>
      <c r="C14779">
        <v>24</v>
      </c>
      <c r="D14779">
        <v>1</v>
      </c>
    </row>
    <row r="14780" spans="1:4">
      <c r="A14780">
        <v>227014</v>
      </c>
      <c r="B14780" t="s">
        <v>9276</v>
      </c>
      <c r="C14780">
        <v>129</v>
      </c>
      <c r="D14780">
        <v>1</v>
      </c>
    </row>
    <row r="14781" spans="1:4">
      <c r="A14781">
        <v>227015</v>
      </c>
      <c r="B14781" t="s">
        <v>9366</v>
      </c>
      <c r="C14781">
        <v>199</v>
      </c>
      <c r="D14781">
        <v>1</v>
      </c>
    </row>
    <row r="14782" spans="1:4">
      <c r="A14782">
        <v>227016</v>
      </c>
      <c r="B14782" t="s">
        <v>8817</v>
      </c>
      <c r="C14782">
        <v>309</v>
      </c>
      <c r="D14782">
        <v>2</v>
      </c>
    </row>
    <row r="14783" spans="1:4">
      <c r="A14783">
        <v>227017</v>
      </c>
      <c r="B14783" t="s">
        <v>9118</v>
      </c>
      <c r="C14783">
        <v>91</v>
      </c>
      <c r="D14783">
        <v>1</v>
      </c>
    </row>
    <row r="14784" spans="1:4">
      <c r="A14784">
        <v>227018</v>
      </c>
      <c r="B14784" t="s">
        <v>8818</v>
      </c>
      <c r="C14784">
        <v>311</v>
      </c>
      <c r="D14784">
        <v>4</v>
      </c>
    </row>
    <row r="14785" spans="1:4">
      <c r="A14785">
        <v>227023</v>
      </c>
      <c r="B14785" t="s">
        <v>10041</v>
      </c>
      <c r="C14785">
        <v>84</v>
      </c>
      <c r="D14785">
        <v>1</v>
      </c>
    </row>
    <row r="14786" spans="1:4">
      <c r="A14786">
        <v>227024</v>
      </c>
      <c r="B14786" t="s">
        <v>9119</v>
      </c>
      <c r="C14786">
        <v>563</v>
      </c>
      <c r="D14786">
        <v>4</v>
      </c>
    </row>
    <row r="14787" spans="1:4">
      <c r="A14787">
        <v>227026</v>
      </c>
      <c r="B14787" t="s">
        <v>11163</v>
      </c>
      <c r="C14787">
        <v>84</v>
      </c>
      <c r="D14787">
        <v>1</v>
      </c>
    </row>
    <row r="14788" spans="1:4">
      <c r="A14788">
        <v>227036</v>
      </c>
      <c r="B14788" t="s">
        <v>9367</v>
      </c>
      <c r="C14788">
        <v>108</v>
      </c>
      <c r="D14788">
        <v>1</v>
      </c>
    </row>
    <row r="14789" spans="1:4">
      <c r="A14789">
        <v>227244</v>
      </c>
      <c r="B14789" t="s">
        <v>11566</v>
      </c>
      <c r="C14789">
        <v>349</v>
      </c>
      <c r="D14789">
        <v>1</v>
      </c>
    </row>
    <row r="14790" spans="1:4">
      <c r="A14790">
        <v>227473</v>
      </c>
      <c r="B14790" t="s">
        <v>8820</v>
      </c>
      <c r="C14790">
        <v>10.9</v>
      </c>
      <c r="D14790">
        <v>1</v>
      </c>
    </row>
    <row r="14791" spans="1:4">
      <c r="A14791">
        <v>227650</v>
      </c>
      <c r="B14791" t="s">
        <v>11567</v>
      </c>
      <c r="C14791">
        <v>153</v>
      </c>
      <c r="D14791">
        <v>1</v>
      </c>
    </row>
    <row r="14792" spans="1:4">
      <c r="A14792">
        <v>227697</v>
      </c>
      <c r="B14792" t="s">
        <v>9124</v>
      </c>
      <c r="C14792">
        <v>-508</v>
      </c>
      <c r="D14792">
        <v>-1</v>
      </c>
    </row>
    <row r="14793" spans="1:4">
      <c r="A14793">
        <v>227941</v>
      </c>
      <c r="B14793" t="s">
        <v>11568</v>
      </c>
      <c r="C14793">
        <v>59</v>
      </c>
      <c r="D14793">
        <v>1</v>
      </c>
    </row>
    <row r="14794" spans="1:4">
      <c r="A14794">
        <v>227952</v>
      </c>
      <c r="B14794" t="s">
        <v>9369</v>
      </c>
      <c r="C14794">
        <v>174</v>
      </c>
      <c r="D14794">
        <v>1</v>
      </c>
    </row>
    <row r="14795" spans="1:4">
      <c r="A14795">
        <v>227952</v>
      </c>
      <c r="B14795" t="s">
        <v>9369</v>
      </c>
      <c r="C14795">
        <v>199</v>
      </c>
      <c r="D14795">
        <v>1</v>
      </c>
    </row>
    <row r="14796" spans="1:4">
      <c r="A14796">
        <v>227960</v>
      </c>
      <c r="B14796" t="s">
        <v>9526</v>
      </c>
      <c r="C14796">
        <v>99</v>
      </c>
      <c r="D14796">
        <v>1</v>
      </c>
    </row>
    <row r="14797" spans="1:4">
      <c r="A14797">
        <v>227961</v>
      </c>
      <c r="B14797" t="s">
        <v>9527</v>
      </c>
      <c r="C14797">
        <v>84</v>
      </c>
      <c r="D14797">
        <v>1</v>
      </c>
    </row>
    <row r="14798" spans="1:4">
      <c r="A14798">
        <v>227977</v>
      </c>
      <c r="B14798" t="s">
        <v>9252</v>
      </c>
      <c r="C14798">
        <v>1</v>
      </c>
      <c r="D14798">
        <v>1</v>
      </c>
    </row>
    <row r="14799" spans="1:4">
      <c r="A14799">
        <v>228021</v>
      </c>
      <c r="B14799" t="s">
        <v>9528</v>
      </c>
      <c r="C14799">
        <v>161</v>
      </c>
      <c r="D14799">
        <v>1</v>
      </c>
    </row>
    <row r="14800" spans="1:4">
      <c r="A14800">
        <v>228032</v>
      </c>
      <c r="B14800" t="s">
        <v>8823</v>
      </c>
      <c r="C14800">
        <v>256</v>
      </c>
      <c r="D14800">
        <v>1</v>
      </c>
    </row>
    <row r="14801" spans="1:4">
      <c r="A14801">
        <v>228039</v>
      </c>
      <c r="B14801" t="s">
        <v>5248</v>
      </c>
      <c r="C14801">
        <v>2669</v>
      </c>
      <c r="D14801">
        <v>1</v>
      </c>
    </row>
    <row r="14802" spans="1:4">
      <c r="A14802">
        <v>228046</v>
      </c>
      <c r="B14802" t="s">
        <v>9126</v>
      </c>
      <c r="C14802">
        <v>0</v>
      </c>
      <c r="D14802">
        <v>0</v>
      </c>
    </row>
    <row r="14803" spans="1:4">
      <c r="A14803">
        <v>228176</v>
      </c>
      <c r="B14803" t="s">
        <v>10512</v>
      </c>
      <c r="C14803">
        <v>536</v>
      </c>
      <c r="D14803">
        <v>3</v>
      </c>
    </row>
    <row r="14804" spans="1:4">
      <c r="A14804">
        <v>228179</v>
      </c>
      <c r="B14804" t="s">
        <v>9370</v>
      </c>
      <c r="C14804">
        <v>183</v>
      </c>
      <c r="D14804">
        <v>1</v>
      </c>
    </row>
    <row r="14805" spans="1:4">
      <c r="A14805">
        <v>228320</v>
      </c>
      <c r="B14805" t="s">
        <v>475</v>
      </c>
      <c r="C14805">
        <v>286</v>
      </c>
      <c r="D14805">
        <v>2</v>
      </c>
    </row>
    <row r="14806" spans="1:4">
      <c r="A14806">
        <v>228355</v>
      </c>
      <c r="B14806" t="s">
        <v>9868</v>
      </c>
      <c r="C14806">
        <v>413</v>
      </c>
      <c r="D14806">
        <v>5</v>
      </c>
    </row>
    <row r="14807" spans="1:4">
      <c r="A14807">
        <v>228357</v>
      </c>
      <c r="B14807" t="s">
        <v>9997</v>
      </c>
      <c r="C14807">
        <v>138</v>
      </c>
      <c r="D14807">
        <v>1</v>
      </c>
    </row>
    <row r="14808" spans="1:4">
      <c r="A14808">
        <v>228433</v>
      </c>
      <c r="B14808" t="s">
        <v>9372</v>
      </c>
      <c r="C14808">
        <v>128</v>
      </c>
      <c r="D14808">
        <v>1</v>
      </c>
    </row>
    <row r="14809" spans="1:4">
      <c r="A14809">
        <v>228463</v>
      </c>
      <c r="B14809" t="s">
        <v>10723</v>
      </c>
      <c r="C14809">
        <v>119</v>
      </c>
      <c r="D14809">
        <v>1</v>
      </c>
    </row>
    <row r="14810" spans="1:4">
      <c r="A14810">
        <v>228501</v>
      </c>
      <c r="B14810" t="s">
        <v>10089</v>
      </c>
      <c r="C14810">
        <v>49</v>
      </c>
      <c r="D14810">
        <v>1</v>
      </c>
    </row>
    <row r="14811" spans="1:4">
      <c r="A14811">
        <v>228520</v>
      </c>
      <c r="B14811" t="s">
        <v>10724</v>
      </c>
      <c r="C14811">
        <v>199</v>
      </c>
      <c r="D14811">
        <v>6</v>
      </c>
    </row>
    <row r="14812" spans="1:4">
      <c r="A14812">
        <v>228521</v>
      </c>
      <c r="B14812" t="s">
        <v>9531</v>
      </c>
      <c r="C14812">
        <v>175</v>
      </c>
      <c r="D14812">
        <v>5</v>
      </c>
    </row>
    <row r="14813" spans="1:4">
      <c r="A14813">
        <v>228566</v>
      </c>
      <c r="B14813" t="s">
        <v>10388</v>
      </c>
      <c r="C14813">
        <v>19644</v>
      </c>
      <c r="D14813">
        <v>3</v>
      </c>
    </row>
    <row r="14814" spans="1:4">
      <c r="A14814">
        <v>228567</v>
      </c>
      <c r="B14814" t="s">
        <v>8826</v>
      </c>
      <c r="C14814">
        <v>19845</v>
      </c>
      <c r="D14814">
        <v>5</v>
      </c>
    </row>
    <row r="14815" spans="1:4">
      <c r="A14815">
        <v>228568</v>
      </c>
      <c r="B14815" t="s">
        <v>10042</v>
      </c>
      <c r="C14815">
        <v>5338</v>
      </c>
      <c r="D14815">
        <v>2</v>
      </c>
    </row>
    <row r="14816" spans="1:4">
      <c r="A14816">
        <v>228873</v>
      </c>
      <c r="B14816" t="s">
        <v>4856</v>
      </c>
      <c r="C14816">
        <v>96</v>
      </c>
      <c r="D14816">
        <v>1</v>
      </c>
    </row>
    <row r="14817" spans="1:4">
      <c r="A14817">
        <v>228874</v>
      </c>
      <c r="B14817" t="s">
        <v>4857</v>
      </c>
      <c r="C14817">
        <v>28</v>
      </c>
      <c r="D14817">
        <v>1</v>
      </c>
    </row>
    <row r="14818" spans="1:4">
      <c r="A14818">
        <v>228951</v>
      </c>
      <c r="B14818" t="s">
        <v>9454</v>
      </c>
      <c r="C14818">
        <v>59</v>
      </c>
      <c r="D14818">
        <v>1</v>
      </c>
    </row>
    <row r="14819" spans="1:4">
      <c r="A14819">
        <v>228953</v>
      </c>
      <c r="B14819" t="s">
        <v>8828</v>
      </c>
      <c r="C14819">
        <v>162</v>
      </c>
      <c r="D14819">
        <v>2</v>
      </c>
    </row>
    <row r="14820" spans="1:4">
      <c r="A14820">
        <v>228954</v>
      </c>
      <c r="B14820" t="s">
        <v>10727</v>
      </c>
      <c r="C14820">
        <v>446</v>
      </c>
      <c r="D14820">
        <v>2</v>
      </c>
    </row>
    <row r="14821" spans="1:4">
      <c r="A14821">
        <v>228960</v>
      </c>
      <c r="B14821" t="s">
        <v>10728</v>
      </c>
      <c r="C14821">
        <v>462</v>
      </c>
      <c r="D14821">
        <v>1</v>
      </c>
    </row>
    <row r="14822" spans="1:4">
      <c r="A14822">
        <v>228962</v>
      </c>
      <c r="B14822" t="s">
        <v>10730</v>
      </c>
      <c r="C14822">
        <v>-230</v>
      </c>
      <c r="D14822">
        <v>-1</v>
      </c>
    </row>
    <row r="14823" spans="1:4">
      <c r="A14823">
        <v>228965</v>
      </c>
      <c r="B14823" t="s">
        <v>8829</v>
      </c>
      <c r="C14823">
        <v>238</v>
      </c>
      <c r="D14823">
        <v>1</v>
      </c>
    </row>
    <row r="14824" spans="1:4">
      <c r="A14824">
        <v>228967</v>
      </c>
      <c r="B14824" t="s">
        <v>8830</v>
      </c>
      <c r="C14824">
        <v>215</v>
      </c>
      <c r="D14824">
        <v>1</v>
      </c>
    </row>
    <row r="14825" spans="1:4">
      <c r="A14825">
        <v>228970</v>
      </c>
      <c r="B14825" t="s">
        <v>9670</v>
      </c>
      <c r="C14825">
        <v>1979</v>
      </c>
      <c r="D14825">
        <v>6</v>
      </c>
    </row>
    <row r="14826" spans="1:4">
      <c r="A14826">
        <v>228976</v>
      </c>
      <c r="B14826" t="s">
        <v>8831</v>
      </c>
      <c r="C14826">
        <v>1719</v>
      </c>
      <c r="D14826">
        <v>8</v>
      </c>
    </row>
    <row r="14827" spans="1:4">
      <c r="A14827">
        <v>228994</v>
      </c>
      <c r="B14827" t="s">
        <v>9671</v>
      </c>
      <c r="C14827">
        <v>2730</v>
      </c>
      <c r="D14827">
        <v>1</v>
      </c>
    </row>
    <row r="14828" spans="1:4">
      <c r="A14828">
        <v>229057</v>
      </c>
      <c r="B14828" t="s">
        <v>9455</v>
      </c>
      <c r="C14828">
        <v>329</v>
      </c>
      <c r="D14828">
        <v>2</v>
      </c>
    </row>
    <row r="14829" spans="1:4">
      <c r="A14829">
        <v>229356</v>
      </c>
      <c r="B14829" t="s">
        <v>11569</v>
      </c>
      <c r="C14829">
        <v>1799</v>
      </c>
      <c r="D14829">
        <v>1</v>
      </c>
    </row>
    <row r="14830" spans="1:4">
      <c r="A14830">
        <v>229377</v>
      </c>
      <c r="B14830" t="s">
        <v>9673</v>
      </c>
      <c r="C14830">
        <v>275</v>
      </c>
      <c r="D14830">
        <v>1</v>
      </c>
    </row>
    <row r="14831" spans="1:4">
      <c r="A14831">
        <v>229394</v>
      </c>
      <c r="B14831" t="s">
        <v>4928</v>
      </c>
      <c r="C14831">
        <v>116</v>
      </c>
      <c r="D14831">
        <v>1</v>
      </c>
    </row>
    <row r="14832" spans="1:4">
      <c r="A14832">
        <v>229450</v>
      </c>
      <c r="B14832" t="s">
        <v>9535</v>
      </c>
      <c r="C14832">
        <v>198</v>
      </c>
      <c r="D14832">
        <v>2</v>
      </c>
    </row>
    <row r="14833" spans="1:4">
      <c r="A14833">
        <v>229457</v>
      </c>
      <c r="B14833" t="s">
        <v>10305</v>
      </c>
      <c r="C14833">
        <v>383</v>
      </c>
      <c r="D14833">
        <v>2</v>
      </c>
    </row>
    <row r="14834" spans="1:4">
      <c r="A14834">
        <v>229458</v>
      </c>
      <c r="B14834" t="s">
        <v>11170</v>
      </c>
      <c r="C14834">
        <v>0</v>
      </c>
      <c r="D14834">
        <v>0</v>
      </c>
    </row>
    <row r="14835" spans="1:4">
      <c r="A14835">
        <v>229507</v>
      </c>
      <c r="B14835" t="s">
        <v>9924</v>
      </c>
      <c r="C14835">
        <v>58</v>
      </c>
      <c r="D14835">
        <v>1</v>
      </c>
    </row>
    <row r="14836" spans="1:4">
      <c r="A14836">
        <v>229697</v>
      </c>
      <c r="B14836" t="s">
        <v>11570</v>
      </c>
      <c r="C14836">
        <v>79</v>
      </c>
      <c r="D14836">
        <v>1</v>
      </c>
    </row>
    <row r="14837" spans="1:4">
      <c r="A14837">
        <v>230272</v>
      </c>
      <c r="B14837" t="s">
        <v>8832</v>
      </c>
      <c r="C14837">
        <v>295</v>
      </c>
      <c r="D14837">
        <v>5</v>
      </c>
    </row>
    <row r="14838" spans="1:4">
      <c r="A14838">
        <v>230273</v>
      </c>
      <c r="B14838" t="s">
        <v>9131</v>
      </c>
      <c r="C14838">
        <v>77</v>
      </c>
      <c r="D14838">
        <v>2</v>
      </c>
    </row>
    <row r="14839" spans="1:4">
      <c r="A14839">
        <v>230507</v>
      </c>
      <c r="B14839" t="s">
        <v>11571</v>
      </c>
      <c r="C14839">
        <v>54</v>
      </c>
      <c r="D14839">
        <v>1</v>
      </c>
    </row>
    <row r="14840" spans="1:4">
      <c r="A14840">
        <v>230617</v>
      </c>
      <c r="B14840" t="s">
        <v>11458</v>
      </c>
      <c r="C14840">
        <v>-528</v>
      </c>
      <c r="D14840">
        <v>-1</v>
      </c>
    </row>
    <row r="14841" spans="1:4">
      <c r="A14841">
        <v>230640</v>
      </c>
      <c r="B14841" t="s">
        <v>425</v>
      </c>
      <c r="C14841">
        <v>1119</v>
      </c>
      <c r="D14841">
        <v>1</v>
      </c>
    </row>
    <row r="14842" spans="1:4">
      <c r="A14842">
        <v>230652</v>
      </c>
      <c r="B14842" t="s">
        <v>8836</v>
      </c>
      <c r="C14842">
        <v>578</v>
      </c>
      <c r="D14842">
        <v>1</v>
      </c>
    </row>
    <row r="14843" spans="1:4">
      <c r="A14843">
        <v>230652</v>
      </c>
      <c r="B14843" t="s">
        <v>8836</v>
      </c>
      <c r="C14843">
        <v>-578</v>
      </c>
      <c r="D14843">
        <v>-1</v>
      </c>
    </row>
    <row r="14844" spans="1:4">
      <c r="A14844">
        <v>230652</v>
      </c>
      <c r="B14844" t="s">
        <v>8836</v>
      </c>
      <c r="C14844">
        <v>0</v>
      </c>
      <c r="D14844">
        <v>0</v>
      </c>
    </row>
    <row r="14845" spans="1:4">
      <c r="A14845">
        <v>230678</v>
      </c>
      <c r="B14845" t="s">
        <v>8837</v>
      </c>
      <c r="C14845">
        <v>768</v>
      </c>
      <c r="D14845">
        <v>1</v>
      </c>
    </row>
    <row r="14846" spans="1:4">
      <c r="A14846">
        <v>230686</v>
      </c>
      <c r="B14846" t="s">
        <v>8838</v>
      </c>
      <c r="C14846">
        <v>115.6</v>
      </c>
      <c r="D14846">
        <v>2</v>
      </c>
    </row>
    <row r="14847" spans="1:4">
      <c r="A14847">
        <v>230692</v>
      </c>
      <c r="B14847" t="s">
        <v>8839</v>
      </c>
      <c r="C14847">
        <v>-240</v>
      </c>
      <c r="D14847">
        <v>-1</v>
      </c>
    </row>
    <row r="14848" spans="1:4">
      <c r="A14848">
        <v>230781</v>
      </c>
      <c r="B14848" t="s">
        <v>10391</v>
      </c>
      <c r="C14848">
        <v>-11370</v>
      </c>
      <c r="D14848">
        <v>-1</v>
      </c>
    </row>
    <row r="14849" spans="1:4">
      <c r="A14849">
        <v>230783</v>
      </c>
      <c r="B14849" t="s">
        <v>11572</v>
      </c>
      <c r="C14849">
        <v>-15240</v>
      </c>
      <c r="D14849">
        <v>-1</v>
      </c>
    </row>
    <row r="14850" spans="1:4">
      <c r="A14850">
        <v>230794</v>
      </c>
      <c r="B14850" t="s">
        <v>9931</v>
      </c>
      <c r="C14850">
        <v>299</v>
      </c>
      <c r="D14850">
        <v>1</v>
      </c>
    </row>
    <row r="14851" spans="1:4">
      <c r="A14851">
        <v>230798</v>
      </c>
      <c r="B14851" t="s">
        <v>11573</v>
      </c>
      <c r="C14851">
        <v>629</v>
      </c>
      <c r="D14851">
        <v>1</v>
      </c>
    </row>
    <row r="14852" spans="1:4">
      <c r="A14852">
        <v>230799</v>
      </c>
      <c r="B14852" t="s">
        <v>10747</v>
      </c>
      <c r="C14852">
        <v>756</v>
      </c>
      <c r="D14852">
        <v>2</v>
      </c>
    </row>
    <row r="14853" spans="1:4">
      <c r="A14853">
        <v>230805</v>
      </c>
      <c r="B14853" t="s">
        <v>6126</v>
      </c>
      <c r="C14853">
        <v>1612</v>
      </c>
      <c r="D14853">
        <v>1</v>
      </c>
    </row>
    <row r="14854" spans="1:4">
      <c r="A14854">
        <v>230833</v>
      </c>
      <c r="B14854" t="s">
        <v>10748</v>
      </c>
      <c r="C14854">
        <v>819</v>
      </c>
      <c r="D14854">
        <v>1</v>
      </c>
    </row>
    <row r="14855" spans="1:4">
      <c r="A14855">
        <v>230852</v>
      </c>
      <c r="B14855" t="s">
        <v>9537</v>
      </c>
      <c r="C14855">
        <v>112</v>
      </c>
      <c r="D14855">
        <v>1</v>
      </c>
    </row>
    <row r="14856" spans="1:4">
      <c r="A14856">
        <v>230865</v>
      </c>
      <c r="B14856" t="s">
        <v>529</v>
      </c>
      <c r="C14856">
        <v>1350</v>
      </c>
      <c r="D14856">
        <v>5</v>
      </c>
    </row>
    <row r="14857" spans="1:4">
      <c r="A14857">
        <v>230865</v>
      </c>
      <c r="B14857" t="s">
        <v>529</v>
      </c>
      <c r="C14857">
        <v>2918</v>
      </c>
      <c r="D14857">
        <v>11</v>
      </c>
    </row>
    <row r="14858" spans="1:4">
      <c r="A14858">
        <v>231846</v>
      </c>
      <c r="B14858" t="s">
        <v>8840</v>
      </c>
      <c r="C14858">
        <v>251</v>
      </c>
      <c r="D14858">
        <v>1</v>
      </c>
    </row>
    <row r="14859" spans="1:4">
      <c r="A14859">
        <v>231861</v>
      </c>
      <c r="B14859" t="s">
        <v>10752</v>
      </c>
      <c r="C14859">
        <v>167</v>
      </c>
      <c r="D14859">
        <v>3</v>
      </c>
    </row>
    <row r="14860" spans="1:4">
      <c r="A14860">
        <v>231925</v>
      </c>
      <c r="B14860" t="s">
        <v>9539</v>
      </c>
      <c r="C14860">
        <v>79.8</v>
      </c>
      <c r="D14860">
        <v>2</v>
      </c>
    </row>
    <row r="14861" spans="1:4">
      <c r="A14861">
        <v>231926</v>
      </c>
      <c r="B14861" t="s">
        <v>9813</v>
      </c>
      <c r="C14861">
        <v>0</v>
      </c>
      <c r="D14861">
        <v>0</v>
      </c>
    </row>
    <row r="14862" spans="1:4">
      <c r="A14862">
        <v>231936</v>
      </c>
      <c r="B14862" t="s">
        <v>463</v>
      </c>
      <c r="C14862">
        <v>1781</v>
      </c>
      <c r="D14862">
        <v>23</v>
      </c>
    </row>
    <row r="14863" spans="1:4">
      <c r="A14863">
        <v>231962</v>
      </c>
      <c r="B14863" t="s">
        <v>8841</v>
      </c>
      <c r="C14863">
        <v>105</v>
      </c>
      <c r="D14863">
        <v>1</v>
      </c>
    </row>
    <row r="14864" spans="1:4">
      <c r="A14864">
        <v>231981</v>
      </c>
      <c r="B14864" t="s">
        <v>460</v>
      </c>
      <c r="C14864">
        <v>79</v>
      </c>
      <c r="D14864">
        <v>1</v>
      </c>
    </row>
    <row r="14865" spans="1:4">
      <c r="A14865">
        <v>232020</v>
      </c>
      <c r="B14865" t="s">
        <v>9680</v>
      </c>
      <c r="C14865">
        <v>99</v>
      </c>
      <c r="D14865">
        <v>1</v>
      </c>
    </row>
    <row r="14866" spans="1:4">
      <c r="A14866">
        <v>232228</v>
      </c>
      <c r="B14866" t="s">
        <v>8842</v>
      </c>
      <c r="C14866">
        <v>632</v>
      </c>
      <c r="D14866">
        <v>4</v>
      </c>
    </row>
    <row r="14867" spans="1:4">
      <c r="A14867">
        <v>232228</v>
      </c>
      <c r="B14867" t="s">
        <v>8842</v>
      </c>
      <c r="C14867">
        <v>457</v>
      </c>
      <c r="D14867">
        <v>3</v>
      </c>
    </row>
    <row r="14868" spans="1:4">
      <c r="A14868">
        <v>232229</v>
      </c>
      <c r="B14868" t="s">
        <v>10756</v>
      </c>
      <c r="C14868">
        <v>413</v>
      </c>
      <c r="D14868">
        <v>1</v>
      </c>
    </row>
    <row r="14869" spans="1:4">
      <c r="A14869">
        <v>232238</v>
      </c>
      <c r="B14869" t="s">
        <v>10759</v>
      </c>
      <c r="C14869">
        <v>53.8</v>
      </c>
      <c r="D14869">
        <v>1</v>
      </c>
    </row>
    <row r="14870" spans="1:4">
      <c r="A14870">
        <v>232239</v>
      </c>
      <c r="B14870" t="s">
        <v>10094</v>
      </c>
      <c r="C14870">
        <v>43</v>
      </c>
      <c r="D14870">
        <v>1</v>
      </c>
    </row>
    <row r="14871" spans="1:4">
      <c r="A14871">
        <v>232276</v>
      </c>
      <c r="B14871" t="s">
        <v>11178</v>
      </c>
      <c r="C14871">
        <v>64</v>
      </c>
      <c r="D14871">
        <v>1</v>
      </c>
    </row>
    <row r="14872" spans="1:4">
      <c r="A14872">
        <v>232280</v>
      </c>
      <c r="B14872" t="s">
        <v>8844</v>
      </c>
      <c r="C14872">
        <v>69</v>
      </c>
      <c r="D14872">
        <v>1</v>
      </c>
    </row>
    <row r="14873" spans="1:4">
      <c r="A14873">
        <v>232285</v>
      </c>
      <c r="B14873" t="s">
        <v>11574</v>
      </c>
      <c r="C14873">
        <v>49</v>
      </c>
      <c r="D14873">
        <v>1</v>
      </c>
    </row>
    <row r="14874" spans="1:4">
      <c r="A14874">
        <v>232288</v>
      </c>
      <c r="B14874" t="s">
        <v>9141</v>
      </c>
      <c r="C14874">
        <v>280</v>
      </c>
      <c r="D14874">
        <v>6</v>
      </c>
    </row>
    <row r="14875" spans="1:4">
      <c r="A14875">
        <v>232299</v>
      </c>
      <c r="B14875" t="s">
        <v>305</v>
      </c>
      <c r="C14875">
        <v>268</v>
      </c>
      <c r="D14875">
        <v>1</v>
      </c>
    </row>
    <row r="14876" spans="1:4">
      <c r="A14876">
        <v>232299</v>
      </c>
      <c r="B14876" t="s">
        <v>305</v>
      </c>
      <c r="C14876">
        <v>-268</v>
      </c>
      <c r="D14876">
        <v>-1</v>
      </c>
    </row>
    <row r="14877" spans="1:4">
      <c r="A14877">
        <v>232299</v>
      </c>
      <c r="B14877" t="s">
        <v>305</v>
      </c>
      <c r="C14877">
        <v>536</v>
      </c>
      <c r="D14877">
        <v>2</v>
      </c>
    </row>
    <row r="14878" spans="1:4">
      <c r="A14878">
        <v>232299</v>
      </c>
      <c r="B14878" t="s">
        <v>305</v>
      </c>
      <c r="C14878">
        <v>-263</v>
      </c>
      <c r="D14878">
        <v>-1</v>
      </c>
    </row>
    <row r="14879" spans="1:4">
      <c r="A14879">
        <v>232299</v>
      </c>
      <c r="B14879" t="s">
        <v>305</v>
      </c>
      <c r="C14879">
        <v>-298</v>
      </c>
      <c r="D14879">
        <v>-1</v>
      </c>
    </row>
    <row r="14880" spans="1:4">
      <c r="A14880">
        <v>232299</v>
      </c>
      <c r="B14880" t="s">
        <v>305</v>
      </c>
      <c r="C14880">
        <v>268</v>
      </c>
      <c r="D14880">
        <v>1</v>
      </c>
    </row>
    <row r="14881" spans="1:4">
      <c r="A14881">
        <v>232299</v>
      </c>
      <c r="B14881" t="s">
        <v>305</v>
      </c>
      <c r="C14881">
        <v>268</v>
      </c>
      <c r="D14881">
        <v>1</v>
      </c>
    </row>
    <row r="14882" spans="1:4">
      <c r="A14882">
        <v>232299</v>
      </c>
      <c r="B14882" t="s">
        <v>305</v>
      </c>
      <c r="C14882">
        <v>268</v>
      </c>
      <c r="D14882">
        <v>1</v>
      </c>
    </row>
    <row r="14883" spans="1:4">
      <c r="A14883">
        <v>232299</v>
      </c>
      <c r="B14883" t="s">
        <v>305</v>
      </c>
      <c r="C14883">
        <v>539</v>
      </c>
      <c r="D14883">
        <v>2</v>
      </c>
    </row>
    <row r="14884" spans="1:4">
      <c r="A14884">
        <v>232299</v>
      </c>
      <c r="B14884" t="s">
        <v>305</v>
      </c>
      <c r="C14884">
        <v>804</v>
      </c>
      <c r="D14884">
        <v>3</v>
      </c>
    </row>
    <row r="14885" spans="1:4">
      <c r="A14885">
        <v>232299</v>
      </c>
      <c r="B14885" t="s">
        <v>305</v>
      </c>
      <c r="C14885">
        <v>536</v>
      </c>
      <c r="D14885">
        <v>2</v>
      </c>
    </row>
    <row r="14886" spans="1:4">
      <c r="A14886">
        <v>232299</v>
      </c>
      <c r="B14886" t="s">
        <v>305</v>
      </c>
      <c r="C14886">
        <v>784</v>
      </c>
      <c r="D14886">
        <v>3</v>
      </c>
    </row>
    <row r="14887" spans="1:4">
      <c r="A14887">
        <v>232299</v>
      </c>
      <c r="B14887" t="s">
        <v>305</v>
      </c>
      <c r="C14887">
        <v>536</v>
      </c>
      <c r="D14887">
        <v>2</v>
      </c>
    </row>
    <row r="14888" spans="1:4">
      <c r="A14888">
        <v>232299</v>
      </c>
      <c r="B14888" t="s">
        <v>305</v>
      </c>
      <c r="C14888">
        <v>814</v>
      </c>
      <c r="D14888">
        <v>3</v>
      </c>
    </row>
    <row r="14889" spans="1:4">
      <c r="A14889">
        <v>232299</v>
      </c>
      <c r="B14889" t="s">
        <v>305</v>
      </c>
      <c r="C14889">
        <v>804</v>
      </c>
      <c r="D14889">
        <v>3</v>
      </c>
    </row>
    <row r="14890" spans="1:4">
      <c r="A14890">
        <v>232304</v>
      </c>
      <c r="B14890" t="s">
        <v>9814</v>
      </c>
      <c r="C14890">
        <v>3936</v>
      </c>
      <c r="D14890">
        <v>2</v>
      </c>
    </row>
    <row r="14891" spans="1:4">
      <c r="A14891">
        <v>232366</v>
      </c>
      <c r="B14891" t="s">
        <v>6266</v>
      </c>
      <c r="C14891">
        <v>2048</v>
      </c>
      <c r="D14891">
        <v>1</v>
      </c>
    </row>
    <row r="14892" spans="1:4">
      <c r="A14892">
        <v>232367</v>
      </c>
      <c r="B14892" t="s">
        <v>6267</v>
      </c>
      <c r="C14892">
        <v>2588</v>
      </c>
      <c r="D14892">
        <v>1</v>
      </c>
    </row>
    <row r="14893" spans="1:4">
      <c r="A14893">
        <v>232392</v>
      </c>
      <c r="B14893" t="s">
        <v>5496</v>
      </c>
      <c r="C14893">
        <v>298</v>
      </c>
      <c r="D14893">
        <v>1</v>
      </c>
    </row>
    <row r="14894" spans="1:4">
      <c r="A14894">
        <v>232401</v>
      </c>
      <c r="B14894" t="s">
        <v>11014</v>
      </c>
      <c r="C14894">
        <v>79</v>
      </c>
      <c r="D14894">
        <v>1</v>
      </c>
    </row>
    <row r="14895" spans="1:4">
      <c r="A14895">
        <v>232405</v>
      </c>
      <c r="B14895" t="s">
        <v>9683</v>
      </c>
      <c r="C14895">
        <v>65</v>
      </c>
      <c r="D14895">
        <v>1</v>
      </c>
    </row>
    <row r="14896" spans="1:4">
      <c r="A14896">
        <v>232408</v>
      </c>
      <c r="B14896" t="s">
        <v>5501</v>
      </c>
      <c r="C14896">
        <v>75</v>
      </c>
      <c r="D14896">
        <v>1</v>
      </c>
    </row>
    <row r="14897" spans="1:4">
      <c r="A14897">
        <v>232419</v>
      </c>
      <c r="B14897" t="s">
        <v>11180</v>
      </c>
      <c r="C14897">
        <v>279</v>
      </c>
      <c r="D14897">
        <v>1</v>
      </c>
    </row>
    <row r="14898" spans="1:4">
      <c r="A14898">
        <v>232485</v>
      </c>
      <c r="B14898" t="s">
        <v>9815</v>
      </c>
      <c r="C14898">
        <v>419</v>
      </c>
      <c r="D14898">
        <v>1</v>
      </c>
    </row>
    <row r="14899" spans="1:4">
      <c r="A14899">
        <v>232523</v>
      </c>
      <c r="B14899" t="s">
        <v>10228</v>
      </c>
      <c r="C14899">
        <v>333</v>
      </c>
      <c r="D14899">
        <v>2</v>
      </c>
    </row>
    <row r="14900" spans="1:4">
      <c r="A14900">
        <v>232524</v>
      </c>
      <c r="B14900" t="s">
        <v>8845</v>
      </c>
      <c r="C14900">
        <v>297</v>
      </c>
      <c r="D14900">
        <v>2</v>
      </c>
    </row>
    <row r="14901" spans="1:4">
      <c r="A14901">
        <v>232528</v>
      </c>
      <c r="B14901" t="s">
        <v>9145</v>
      </c>
      <c r="C14901">
        <v>0</v>
      </c>
      <c r="D14901">
        <v>0</v>
      </c>
    </row>
    <row r="14902" spans="1:4">
      <c r="A14902">
        <v>232529</v>
      </c>
      <c r="B14902" t="s">
        <v>9146</v>
      </c>
      <c r="C14902">
        <v>378</v>
      </c>
      <c r="D14902">
        <v>1</v>
      </c>
    </row>
    <row r="14903" spans="1:4">
      <c r="A14903">
        <v>232529</v>
      </c>
      <c r="B14903" t="s">
        <v>9146</v>
      </c>
      <c r="C14903">
        <v>-338</v>
      </c>
      <c r="D14903">
        <v>-1</v>
      </c>
    </row>
    <row r="14904" spans="1:4">
      <c r="A14904">
        <v>232613</v>
      </c>
      <c r="B14904" t="s">
        <v>8847</v>
      </c>
      <c r="C14904">
        <v>167</v>
      </c>
      <c r="D14904">
        <v>2</v>
      </c>
    </row>
    <row r="14905" spans="1:4">
      <c r="A14905">
        <v>232620</v>
      </c>
      <c r="B14905" t="s">
        <v>11575</v>
      </c>
      <c r="C14905">
        <v>369</v>
      </c>
      <c r="D14905">
        <v>1</v>
      </c>
    </row>
    <row r="14906" spans="1:4">
      <c r="A14906">
        <v>232663</v>
      </c>
      <c r="B14906" t="s">
        <v>5629</v>
      </c>
      <c r="C14906">
        <v>908</v>
      </c>
      <c r="D14906">
        <v>2</v>
      </c>
    </row>
    <row r="14907" spans="1:4">
      <c r="A14907">
        <v>232693</v>
      </c>
      <c r="B14907" t="s">
        <v>535</v>
      </c>
      <c r="C14907">
        <v>248</v>
      </c>
      <c r="D14907">
        <v>1</v>
      </c>
    </row>
    <row r="14908" spans="1:4">
      <c r="A14908">
        <v>232693</v>
      </c>
      <c r="B14908" t="s">
        <v>535</v>
      </c>
      <c r="C14908">
        <v>-248</v>
      </c>
      <c r="D14908">
        <v>-1</v>
      </c>
    </row>
    <row r="14909" spans="1:4">
      <c r="A14909">
        <v>232728</v>
      </c>
      <c r="B14909" t="s">
        <v>8848</v>
      </c>
      <c r="C14909">
        <v>102.6</v>
      </c>
      <c r="D14909">
        <v>2</v>
      </c>
    </row>
    <row r="14910" spans="1:4">
      <c r="A14910">
        <v>232734</v>
      </c>
      <c r="B14910" t="s">
        <v>9148</v>
      </c>
      <c r="C14910">
        <v>234</v>
      </c>
      <c r="D14910">
        <v>1</v>
      </c>
    </row>
    <row r="14911" spans="1:4">
      <c r="A14911">
        <v>232748</v>
      </c>
      <c r="B14911" t="s">
        <v>10475</v>
      </c>
      <c r="C14911">
        <v>72</v>
      </c>
      <c r="D14911">
        <v>1</v>
      </c>
    </row>
    <row r="14912" spans="1:4">
      <c r="A14912">
        <v>232759</v>
      </c>
      <c r="B14912" t="s">
        <v>9149</v>
      </c>
      <c r="C14912">
        <v>-248</v>
      </c>
      <c r="D14912">
        <v>-1</v>
      </c>
    </row>
    <row r="14913" spans="1:4">
      <c r="A14913">
        <v>232786</v>
      </c>
      <c r="B14913" t="s">
        <v>8998</v>
      </c>
      <c r="C14913">
        <v>408</v>
      </c>
      <c r="D14913">
        <v>3</v>
      </c>
    </row>
    <row r="14914" spans="1:4">
      <c r="A14914">
        <v>232795</v>
      </c>
      <c r="B14914" t="s">
        <v>59</v>
      </c>
      <c r="C14914">
        <v>217</v>
      </c>
      <c r="D14914">
        <v>1</v>
      </c>
    </row>
    <row r="14915" spans="1:4">
      <c r="A14915">
        <v>232813</v>
      </c>
      <c r="B14915" t="s">
        <v>8850</v>
      </c>
      <c r="C14915">
        <v>874</v>
      </c>
      <c r="D14915">
        <v>6</v>
      </c>
    </row>
    <row r="14916" spans="1:4">
      <c r="A14916">
        <v>232851</v>
      </c>
      <c r="B14916" t="s">
        <v>10146</v>
      </c>
      <c r="C14916">
        <v>-364</v>
      </c>
      <c r="D14916">
        <v>-1</v>
      </c>
    </row>
    <row r="14917" spans="1:4">
      <c r="A14917">
        <v>232898</v>
      </c>
      <c r="B14917" t="s">
        <v>9542</v>
      </c>
      <c r="C14917">
        <v>0</v>
      </c>
      <c r="D14917">
        <v>0</v>
      </c>
    </row>
    <row r="14918" spans="1:4">
      <c r="A14918">
        <v>232908</v>
      </c>
      <c r="B14918" t="s">
        <v>10147</v>
      </c>
      <c r="C14918">
        <v>48.5</v>
      </c>
      <c r="D14918">
        <v>1</v>
      </c>
    </row>
    <row r="14919" spans="1:4">
      <c r="A14919">
        <v>232925</v>
      </c>
      <c r="B14919" t="s">
        <v>11019</v>
      </c>
      <c r="C14919">
        <v>-615</v>
      </c>
      <c r="D14919">
        <v>-1</v>
      </c>
    </row>
    <row r="14920" spans="1:4">
      <c r="A14920">
        <v>232982</v>
      </c>
      <c r="B14920" t="s">
        <v>9150</v>
      </c>
      <c r="C14920">
        <v>-1579</v>
      </c>
      <c r="D14920">
        <v>-1</v>
      </c>
    </row>
    <row r="14921" spans="1:4">
      <c r="A14921">
        <v>232984</v>
      </c>
      <c r="B14921" t="s">
        <v>532</v>
      </c>
      <c r="C14921">
        <v>1438</v>
      </c>
      <c r="D14921">
        <v>2</v>
      </c>
    </row>
    <row r="14922" spans="1:4">
      <c r="A14922">
        <v>232985</v>
      </c>
      <c r="B14922" t="s">
        <v>433</v>
      </c>
      <c r="C14922">
        <v>2180</v>
      </c>
      <c r="D14922">
        <v>1</v>
      </c>
    </row>
    <row r="14923" spans="1:4">
      <c r="A14923">
        <v>232988</v>
      </c>
      <c r="B14923" t="s">
        <v>10394</v>
      </c>
      <c r="C14923">
        <v>0</v>
      </c>
      <c r="D14923">
        <v>0</v>
      </c>
    </row>
    <row r="14924" spans="1:4">
      <c r="A14924">
        <v>233018</v>
      </c>
      <c r="B14924" t="s">
        <v>10765</v>
      </c>
      <c r="C14924">
        <v>409</v>
      </c>
      <c r="D14924">
        <v>1</v>
      </c>
    </row>
    <row r="14925" spans="1:4">
      <c r="A14925">
        <v>233060</v>
      </c>
      <c r="B14925" t="s">
        <v>10478</v>
      </c>
      <c r="C14925">
        <v>3530</v>
      </c>
      <c r="D14925">
        <v>1</v>
      </c>
    </row>
    <row r="14926" spans="1:4">
      <c r="A14926">
        <v>233065</v>
      </c>
      <c r="B14926" t="s">
        <v>9545</v>
      </c>
      <c r="C14926">
        <v>373</v>
      </c>
      <c r="D14926">
        <v>2</v>
      </c>
    </row>
    <row r="14927" spans="1:4">
      <c r="A14927">
        <v>233067</v>
      </c>
      <c r="B14927" t="s">
        <v>8718</v>
      </c>
      <c r="C14927">
        <v>-1146</v>
      </c>
      <c r="D14927">
        <v>-2</v>
      </c>
    </row>
    <row r="14928" spans="1:4">
      <c r="A14928">
        <v>233176</v>
      </c>
      <c r="B14928" t="s">
        <v>11576</v>
      </c>
      <c r="C14928">
        <v>3399</v>
      </c>
      <c r="D14928">
        <v>1</v>
      </c>
    </row>
    <row r="14929" spans="1:4">
      <c r="A14929">
        <v>233212</v>
      </c>
      <c r="B14929" t="s">
        <v>11094</v>
      </c>
      <c r="C14929">
        <v>1659</v>
      </c>
      <c r="D14929">
        <v>1</v>
      </c>
    </row>
    <row r="14930" spans="1:4">
      <c r="A14930">
        <v>233218</v>
      </c>
      <c r="B14930" t="s">
        <v>11577</v>
      </c>
      <c r="C14930">
        <v>1401</v>
      </c>
      <c r="D14930">
        <v>1</v>
      </c>
    </row>
    <row r="14931" spans="1:4">
      <c r="A14931">
        <v>233319</v>
      </c>
      <c r="B14931" t="s">
        <v>524</v>
      </c>
      <c r="C14931">
        <v>288</v>
      </c>
      <c r="D14931">
        <v>1</v>
      </c>
    </row>
    <row r="14932" spans="1:4">
      <c r="A14932">
        <v>233319</v>
      </c>
      <c r="B14932" t="s">
        <v>524</v>
      </c>
      <c r="C14932">
        <v>2278</v>
      </c>
      <c r="D14932">
        <v>8</v>
      </c>
    </row>
    <row r="14933" spans="1:4">
      <c r="A14933">
        <v>233319</v>
      </c>
      <c r="B14933" t="s">
        <v>524</v>
      </c>
      <c r="C14933">
        <v>746</v>
      </c>
      <c r="D14933">
        <v>3</v>
      </c>
    </row>
    <row r="14934" spans="1:4">
      <c r="A14934">
        <v>233366</v>
      </c>
      <c r="B14934" t="s">
        <v>9686</v>
      </c>
      <c r="C14934">
        <v>83</v>
      </c>
      <c r="D14934">
        <v>1</v>
      </c>
    </row>
    <row r="14935" spans="1:4">
      <c r="A14935">
        <v>233368</v>
      </c>
      <c r="B14935" t="s">
        <v>10768</v>
      </c>
      <c r="C14935">
        <v>66</v>
      </c>
      <c r="D14935">
        <v>1</v>
      </c>
    </row>
    <row r="14936" spans="1:4">
      <c r="A14936">
        <v>233369</v>
      </c>
      <c r="B14936" t="s">
        <v>8855</v>
      </c>
      <c r="C14936">
        <v>-249</v>
      </c>
      <c r="D14936">
        <v>-1</v>
      </c>
    </row>
    <row r="14937" spans="1:4">
      <c r="A14937">
        <v>233372</v>
      </c>
      <c r="B14937" t="s">
        <v>11373</v>
      </c>
      <c r="C14937">
        <v>1798</v>
      </c>
      <c r="D14937">
        <v>1</v>
      </c>
    </row>
    <row r="14938" spans="1:4">
      <c r="A14938">
        <v>233387</v>
      </c>
      <c r="B14938" t="s">
        <v>5662</v>
      </c>
      <c r="C14938">
        <v>106</v>
      </c>
      <c r="D14938">
        <v>1</v>
      </c>
    </row>
    <row r="14939" spans="1:4">
      <c r="A14939">
        <v>233389</v>
      </c>
      <c r="B14939" t="s">
        <v>5676</v>
      </c>
      <c r="C14939">
        <v>102</v>
      </c>
      <c r="D14939">
        <v>1</v>
      </c>
    </row>
    <row r="14940" spans="1:4">
      <c r="A14940">
        <v>233400</v>
      </c>
      <c r="B14940" t="s">
        <v>5677</v>
      </c>
      <c r="C14940">
        <v>35</v>
      </c>
      <c r="D14940">
        <v>1</v>
      </c>
    </row>
    <row r="14941" spans="1:4">
      <c r="A14941">
        <v>233437</v>
      </c>
      <c r="B14941" t="s">
        <v>556</v>
      </c>
      <c r="C14941">
        <v>269</v>
      </c>
      <c r="D14941">
        <v>1</v>
      </c>
    </row>
    <row r="14942" spans="1:4">
      <c r="A14942">
        <v>233437</v>
      </c>
      <c r="B14942" t="s">
        <v>556</v>
      </c>
      <c r="C14942">
        <v>6888</v>
      </c>
      <c r="D14942">
        <v>26</v>
      </c>
    </row>
    <row r="14943" spans="1:4">
      <c r="A14943">
        <v>233444</v>
      </c>
      <c r="B14943" t="s">
        <v>666</v>
      </c>
      <c r="C14943">
        <v>-237</v>
      </c>
      <c r="D14943">
        <v>-1</v>
      </c>
    </row>
    <row r="14944" spans="1:4">
      <c r="A14944">
        <v>233444</v>
      </c>
      <c r="B14944" t="s">
        <v>666</v>
      </c>
      <c r="C14944">
        <v>830</v>
      </c>
      <c r="D14944">
        <v>3</v>
      </c>
    </row>
    <row r="14945" spans="1:4">
      <c r="A14945">
        <v>233462</v>
      </c>
      <c r="B14945" t="s">
        <v>9152</v>
      </c>
      <c r="C14945">
        <v>506</v>
      </c>
      <c r="D14945">
        <v>2</v>
      </c>
    </row>
    <row r="14946" spans="1:4">
      <c r="A14946">
        <v>233531</v>
      </c>
      <c r="B14946" t="s">
        <v>8858</v>
      </c>
      <c r="C14946">
        <v>998</v>
      </c>
      <c r="D14946">
        <v>1</v>
      </c>
    </row>
    <row r="14947" spans="1:4">
      <c r="A14947">
        <v>233544</v>
      </c>
      <c r="B14947" t="s">
        <v>9154</v>
      </c>
      <c r="C14947">
        <v>-258</v>
      </c>
      <c r="D14947">
        <v>-1</v>
      </c>
    </row>
    <row r="14948" spans="1:4">
      <c r="A14948">
        <v>233544</v>
      </c>
      <c r="B14948" t="s">
        <v>9154</v>
      </c>
      <c r="C14948">
        <v>-249</v>
      </c>
      <c r="D14948">
        <v>-1</v>
      </c>
    </row>
    <row r="14949" spans="1:4">
      <c r="A14949">
        <v>233545</v>
      </c>
      <c r="B14949" t="s">
        <v>9687</v>
      </c>
      <c r="C14949">
        <v>25</v>
      </c>
      <c r="D14949">
        <v>0</v>
      </c>
    </row>
    <row r="14950" spans="1:4">
      <c r="A14950">
        <v>233567</v>
      </c>
      <c r="B14950" t="s">
        <v>10908</v>
      </c>
      <c r="C14950">
        <v>277</v>
      </c>
      <c r="D14950">
        <v>3</v>
      </c>
    </row>
    <row r="14951" spans="1:4">
      <c r="A14951">
        <v>233607</v>
      </c>
      <c r="B14951" t="s">
        <v>9766</v>
      </c>
      <c r="C14951">
        <v>299</v>
      </c>
      <c r="D14951">
        <v>1</v>
      </c>
    </row>
    <row r="14952" spans="1:4">
      <c r="A14952">
        <v>233617</v>
      </c>
      <c r="B14952" t="s">
        <v>8860</v>
      </c>
      <c r="C14952">
        <v>69</v>
      </c>
      <c r="D14952">
        <v>1</v>
      </c>
    </row>
    <row r="14953" spans="1:4">
      <c r="A14953">
        <v>233618</v>
      </c>
      <c r="B14953" t="s">
        <v>9937</v>
      </c>
      <c r="C14953">
        <v>154</v>
      </c>
      <c r="D14953">
        <v>3</v>
      </c>
    </row>
    <row r="14954" spans="1:4">
      <c r="A14954">
        <v>233680</v>
      </c>
      <c r="B14954" t="s">
        <v>329</v>
      </c>
      <c r="C14954">
        <v>298</v>
      </c>
      <c r="D14954">
        <v>1</v>
      </c>
    </row>
    <row r="14955" spans="1:4">
      <c r="A14955">
        <v>233684</v>
      </c>
      <c r="B14955" t="s">
        <v>10397</v>
      </c>
      <c r="C14955">
        <v>218</v>
      </c>
      <c r="D14955">
        <v>1</v>
      </c>
    </row>
    <row r="14956" spans="1:4">
      <c r="A14956">
        <v>233684</v>
      </c>
      <c r="B14956" t="s">
        <v>10397</v>
      </c>
      <c r="C14956">
        <v>263</v>
      </c>
      <c r="D14956">
        <v>1</v>
      </c>
    </row>
    <row r="14957" spans="1:4">
      <c r="A14957">
        <v>233724</v>
      </c>
      <c r="B14957" t="s">
        <v>8863</v>
      </c>
      <c r="C14957">
        <v>-179</v>
      </c>
      <c r="D14957">
        <v>-1</v>
      </c>
    </row>
    <row r="14958" spans="1:4">
      <c r="A14958">
        <v>233740</v>
      </c>
      <c r="B14958" t="s">
        <v>9157</v>
      </c>
      <c r="C14958">
        <v>308</v>
      </c>
      <c r="D14958">
        <v>5</v>
      </c>
    </row>
    <row r="14959" spans="1:4">
      <c r="A14959">
        <v>233740</v>
      </c>
      <c r="B14959" t="s">
        <v>9157</v>
      </c>
      <c r="C14959">
        <v>99</v>
      </c>
      <c r="D14959">
        <v>3</v>
      </c>
    </row>
    <row r="14960" spans="1:4">
      <c r="A14960">
        <v>233754</v>
      </c>
      <c r="B14960" t="s">
        <v>9757</v>
      </c>
      <c r="C14960">
        <v>596</v>
      </c>
      <c r="D14960">
        <v>2</v>
      </c>
    </row>
    <row r="14961" spans="1:4">
      <c r="A14961">
        <v>233754</v>
      </c>
      <c r="B14961" t="s">
        <v>9757</v>
      </c>
      <c r="C14961">
        <v>298</v>
      </c>
      <c r="D14961">
        <v>1</v>
      </c>
    </row>
    <row r="14962" spans="1:4">
      <c r="A14962">
        <v>233842</v>
      </c>
      <c r="B14962" t="s">
        <v>9382</v>
      </c>
      <c r="C14962">
        <v>1434</v>
      </c>
      <c r="D14962">
        <v>7</v>
      </c>
    </row>
    <row r="14963" spans="1:4">
      <c r="A14963">
        <v>233877</v>
      </c>
      <c r="B14963" t="s">
        <v>11578</v>
      </c>
      <c r="C14963">
        <v>84</v>
      </c>
      <c r="D14963">
        <v>4</v>
      </c>
    </row>
    <row r="14964" spans="1:4">
      <c r="A14964">
        <v>234047</v>
      </c>
      <c r="B14964" t="s">
        <v>9553</v>
      </c>
      <c r="C14964">
        <v>299</v>
      </c>
      <c r="D14964">
        <v>1</v>
      </c>
    </row>
    <row r="14965" spans="1:4">
      <c r="A14965">
        <v>234121</v>
      </c>
      <c r="B14965" t="s">
        <v>10778</v>
      </c>
      <c r="C14965">
        <v>257</v>
      </c>
      <c r="D14965">
        <v>1</v>
      </c>
    </row>
    <row r="14966" spans="1:4">
      <c r="A14966">
        <v>234177</v>
      </c>
      <c r="B14966" t="s">
        <v>10401</v>
      </c>
      <c r="C14966">
        <v>199</v>
      </c>
      <c r="D14966">
        <v>1</v>
      </c>
    </row>
    <row r="14967" spans="1:4">
      <c r="A14967">
        <v>234188</v>
      </c>
      <c r="B14967" t="s">
        <v>8866</v>
      </c>
      <c r="C14967">
        <v>5539</v>
      </c>
      <c r="D14967">
        <v>1</v>
      </c>
    </row>
    <row r="14968" spans="1:4">
      <c r="A14968">
        <v>234191</v>
      </c>
      <c r="B14968" t="s">
        <v>11579</v>
      </c>
      <c r="C14968">
        <v>1792</v>
      </c>
      <c r="D14968">
        <v>2</v>
      </c>
    </row>
    <row r="14969" spans="1:4">
      <c r="A14969">
        <v>234216</v>
      </c>
      <c r="B14969" t="s">
        <v>10053</v>
      </c>
      <c r="C14969">
        <v>245</v>
      </c>
      <c r="D14969">
        <v>1</v>
      </c>
    </row>
    <row r="14970" spans="1:4">
      <c r="A14970">
        <v>234266</v>
      </c>
      <c r="B14970" t="s">
        <v>9386</v>
      </c>
      <c r="C14970">
        <v>333</v>
      </c>
      <c r="D14970">
        <v>1</v>
      </c>
    </row>
    <row r="14971" spans="1:4">
      <c r="A14971">
        <v>234266</v>
      </c>
      <c r="B14971" t="s">
        <v>9386</v>
      </c>
      <c r="C14971">
        <v>329</v>
      </c>
      <c r="D14971">
        <v>1</v>
      </c>
    </row>
    <row r="14972" spans="1:4">
      <c r="A14972">
        <v>234266</v>
      </c>
      <c r="B14972" t="s">
        <v>9386</v>
      </c>
      <c r="C14972">
        <v>349</v>
      </c>
      <c r="D14972">
        <v>1</v>
      </c>
    </row>
    <row r="14973" spans="1:4">
      <c r="A14973">
        <v>234284</v>
      </c>
      <c r="B14973" t="s">
        <v>10340</v>
      </c>
      <c r="C14973">
        <v>1799</v>
      </c>
      <c r="D14973">
        <v>1</v>
      </c>
    </row>
    <row r="14974" spans="1:4">
      <c r="A14974">
        <v>234299</v>
      </c>
      <c r="B14974" t="s">
        <v>10149</v>
      </c>
      <c r="C14974">
        <v>38</v>
      </c>
      <c r="D14974">
        <v>1</v>
      </c>
    </row>
    <row r="14975" spans="1:4">
      <c r="A14975">
        <v>234299</v>
      </c>
      <c r="B14975" t="s">
        <v>10149</v>
      </c>
      <c r="C14975">
        <v>-49</v>
      </c>
      <c r="D14975">
        <v>-1</v>
      </c>
    </row>
    <row r="14976" spans="1:4">
      <c r="A14976">
        <v>234311</v>
      </c>
      <c r="B14976" t="s">
        <v>9389</v>
      </c>
      <c r="C14976">
        <v>82</v>
      </c>
      <c r="D14976">
        <v>1</v>
      </c>
    </row>
    <row r="14977" spans="1:4">
      <c r="A14977">
        <v>234321</v>
      </c>
      <c r="B14977" t="s">
        <v>10519</v>
      </c>
      <c r="C14977">
        <v>1749</v>
      </c>
      <c r="D14977">
        <v>1</v>
      </c>
    </row>
    <row r="14978" spans="1:4">
      <c r="A14978">
        <v>234346</v>
      </c>
      <c r="B14978" t="s">
        <v>11580</v>
      </c>
      <c r="C14978">
        <v>16</v>
      </c>
      <c r="D14978">
        <v>1</v>
      </c>
    </row>
    <row r="14979" spans="1:4">
      <c r="A14979">
        <v>234357</v>
      </c>
      <c r="B14979" t="s">
        <v>11581</v>
      </c>
      <c r="C14979">
        <v>164</v>
      </c>
      <c r="D14979">
        <v>1</v>
      </c>
    </row>
    <row r="14980" spans="1:4">
      <c r="A14980">
        <v>234359</v>
      </c>
      <c r="B14980" t="s">
        <v>11582</v>
      </c>
      <c r="C14980">
        <v>167</v>
      </c>
      <c r="D14980">
        <v>1</v>
      </c>
    </row>
    <row r="14981" spans="1:4">
      <c r="A14981">
        <v>234371</v>
      </c>
      <c r="B14981" t="s">
        <v>5961</v>
      </c>
      <c r="C14981">
        <v>238</v>
      </c>
      <c r="D14981">
        <v>2</v>
      </c>
    </row>
    <row r="14982" spans="1:4">
      <c r="A14982">
        <v>234387</v>
      </c>
      <c r="B14982" t="s">
        <v>10232</v>
      </c>
      <c r="C14982">
        <v>384</v>
      </c>
      <c r="D14982">
        <v>3</v>
      </c>
    </row>
    <row r="14983" spans="1:4">
      <c r="A14983">
        <v>234398</v>
      </c>
      <c r="B14983" t="s">
        <v>461</v>
      </c>
      <c r="C14983">
        <v>150</v>
      </c>
      <c r="D14983">
        <v>2</v>
      </c>
    </row>
    <row r="14984" spans="1:4">
      <c r="A14984">
        <v>234421</v>
      </c>
      <c r="B14984" t="s">
        <v>462</v>
      </c>
      <c r="C14984">
        <v>480</v>
      </c>
      <c r="D14984">
        <v>5</v>
      </c>
    </row>
    <row r="14985" spans="1:4">
      <c r="A14985">
        <v>234428</v>
      </c>
      <c r="B14985" t="s">
        <v>5974</v>
      </c>
      <c r="C14985">
        <v>0</v>
      </c>
      <c r="D14985">
        <v>0</v>
      </c>
    </row>
    <row r="14986" spans="1:4">
      <c r="A14986">
        <v>234429</v>
      </c>
      <c r="B14986" t="s">
        <v>5975</v>
      </c>
      <c r="C14986">
        <v>22.9</v>
      </c>
      <c r="D14986">
        <v>1</v>
      </c>
    </row>
    <row r="14987" spans="1:4">
      <c r="A14987">
        <v>234430</v>
      </c>
      <c r="B14987" t="s">
        <v>5976</v>
      </c>
      <c r="C14987">
        <v>10.9</v>
      </c>
      <c r="D14987">
        <v>1</v>
      </c>
    </row>
    <row r="14988" spans="1:4">
      <c r="A14988">
        <v>234437</v>
      </c>
      <c r="B14988" t="s">
        <v>5969</v>
      </c>
      <c r="C14988">
        <v>158</v>
      </c>
      <c r="D14988">
        <v>2</v>
      </c>
    </row>
    <row r="14989" spans="1:4">
      <c r="A14989">
        <v>234440</v>
      </c>
      <c r="B14989" t="s">
        <v>10479</v>
      </c>
      <c r="C14989">
        <v>-73</v>
      </c>
      <c r="D14989">
        <v>-1</v>
      </c>
    </row>
    <row r="14990" spans="1:4">
      <c r="A14990">
        <v>234448</v>
      </c>
      <c r="B14990" t="s">
        <v>10151</v>
      </c>
      <c r="C14990">
        <v>59.9</v>
      </c>
      <c r="D14990">
        <v>1</v>
      </c>
    </row>
    <row r="14991" spans="1:4">
      <c r="A14991">
        <v>234456</v>
      </c>
      <c r="B14991" t="s">
        <v>9821</v>
      </c>
      <c r="C14991">
        <v>349.5</v>
      </c>
      <c r="D14991">
        <v>5</v>
      </c>
    </row>
    <row r="14992" spans="1:4">
      <c r="A14992">
        <v>234494</v>
      </c>
      <c r="B14992" t="s">
        <v>9693</v>
      </c>
      <c r="C14992">
        <v>29.3</v>
      </c>
      <c r="D14992">
        <v>1</v>
      </c>
    </row>
    <row r="14993" spans="1:4">
      <c r="A14993">
        <v>234537</v>
      </c>
      <c r="B14993" t="s">
        <v>10785</v>
      </c>
      <c r="C14993">
        <v>66</v>
      </c>
      <c r="D14993">
        <v>1</v>
      </c>
    </row>
    <row r="14994" spans="1:4">
      <c r="A14994">
        <v>234551</v>
      </c>
      <c r="B14994" t="s">
        <v>9996</v>
      </c>
      <c r="C14994">
        <v>94</v>
      </c>
      <c r="D14994">
        <v>2</v>
      </c>
    </row>
    <row r="14995" spans="1:4">
      <c r="A14995">
        <v>234551</v>
      </c>
      <c r="B14995" t="s">
        <v>9996</v>
      </c>
      <c r="C14995">
        <v>85</v>
      </c>
      <c r="D14995">
        <v>1</v>
      </c>
    </row>
    <row r="14996" spans="1:4">
      <c r="A14996">
        <v>234569</v>
      </c>
      <c r="B14996" t="s">
        <v>307</v>
      </c>
      <c r="C14996">
        <v>174</v>
      </c>
      <c r="D14996">
        <v>1</v>
      </c>
    </row>
    <row r="14997" spans="1:4">
      <c r="A14997">
        <v>234569</v>
      </c>
      <c r="B14997" t="s">
        <v>307</v>
      </c>
      <c r="C14997">
        <v>174</v>
      </c>
      <c r="D14997">
        <v>1</v>
      </c>
    </row>
    <row r="14998" spans="1:4">
      <c r="A14998">
        <v>234573</v>
      </c>
      <c r="B14998" t="s">
        <v>10056</v>
      </c>
      <c r="C14998">
        <v>243</v>
      </c>
      <c r="D14998">
        <v>1</v>
      </c>
    </row>
    <row r="14999" spans="1:4">
      <c r="A14999">
        <v>234574</v>
      </c>
      <c r="B14999" t="s">
        <v>10152</v>
      </c>
      <c r="C14999">
        <v>468</v>
      </c>
      <c r="D14999">
        <v>1</v>
      </c>
    </row>
    <row r="15000" spans="1:4">
      <c r="A15000">
        <v>234574</v>
      </c>
      <c r="B15000" t="s">
        <v>10152</v>
      </c>
      <c r="C15000">
        <v>463</v>
      </c>
      <c r="D15000">
        <v>1</v>
      </c>
    </row>
    <row r="15001" spans="1:4">
      <c r="A15001">
        <v>234574</v>
      </c>
      <c r="B15001" t="s">
        <v>10152</v>
      </c>
      <c r="C15001">
        <v>468</v>
      </c>
      <c r="D15001">
        <v>1</v>
      </c>
    </row>
    <row r="15002" spans="1:4">
      <c r="A15002">
        <v>234574</v>
      </c>
      <c r="B15002" t="s">
        <v>10152</v>
      </c>
      <c r="C15002">
        <v>0</v>
      </c>
      <c r="D15002">
        <v>0</v>
      </c>
    </row>
    <row r="15003" spans="1:4">
      <c r="A15003">
        <v>234574</v>
      </c>
      <c r="B15003" t="s">
        <v>10152</v>
      </c>
      <c r="C15003">
        <v>468</v>
      </c>
      <c r="D15003">
        <v>1</v>
      </c>
    </row>
    <row r="15004" spans="1:4">
      <c r="A15004">
        <v>234574</v>
      </c>
      <c r="B15004" t="s">
        <v>10152</v>
      </c>
      <c r="C15004">
        <v>0</v>
      </c>
      <c r="D15004">
        <v>0</v>
      </c>
    </row>
    <row r="15005" spans="1:4">
      <c r="A15005">
        <v>234574</v>
      </c>
      <c r="B15005" t="s">
        <v>10152</v>
      </c>
      <c r="C15005">
        <v>1414</v>
      </c>
      <c r="D15005">
        <v>3</v>
      </c>
    </row>
    <row r="15006" spans="1:4">
      <c r="A15006">
        <v>234574</v>
      </c>
      <c r="B15006" t="s">
        <v>10152</v>
      </c>
      <c r="C15006">
        <v>936</v>
      </c>
      <c r="D15006">
        <v>2</v>
      </c>
    </row>
    <row r="15007" spans="1:4">
      <c r="A15007">
        <v>234653</v>
      </c>
      <c r="B15007" t="s">
        <v>618</v>
      </c>
      <c r="C15007">
        <v>199</v>
      </c>
      <c r="D15007">
        <v>1</v>
      </c>
    </row>
    <row r="15008" spans="1:4">
      <c r="A15008">
        <v>234687</v>
      </c>
      <c r="B15008" t="s">
        <v>8873</v>
      </c>
      <c r="C15008">
        <v>67</v>
      </c>
      <c r="D15008">
        <v>1</v>
      </c>
    </row>
    <row r="15009" spans="1:4">
      <c r="A15009">
        <v>234691</v>
      </c>
      <c r="B15009" t="s">
        <v>9822</v>
      </c>
      <c r="C15009">
        <v>71</v>
      </c>
      <c r="D15009">
        <v>1</v>
      </c>
    </row>
    <row r="15010" spans="1:4">
      <c r="A15010">
        <v>234710</v>
      </c>
      <c r="B15010" t="s">
        <v>10788</v>
      </c>
      <c r="C15010">
        <v>-439</v>
      </c>
      <c r="D15010">
        <v>-1</v>
      </c>
    </row>
    <row r="15011" spans="1:4">
      <c r="A15011">
        <v>234712</v>
      </c>
      <c r="B15011" t="s">
        <v>9555</v>
      </c>
      <c r="C15011">
        <v>-819</v>
      </c>
      <c r="D15011">
        <v>-1</v>
      </c>
    </row>
    <row r="15012" spans="1:4">
      <c r="A15012">
        <v>234755</v>
      </c>
      <c r="B15012" t="s">
        <v>341</v>
      </c>
      <c r="C15012">
        <v>378</v>
      </c>
      <c r="D15012">
        <v>1</v>
      </c>
    </row>
    <row r="15013" spans="1:4">
      <c r="A15013">
        <v>234755</v>
      </c>
      <c r="B15013" t="s">
        <v>341</v>
      </c>
      <c r="C15013">
        <v>399</v>
      </c>
      <c r="D15013">
        <v>1</v>
      </c>
    </row>
    <row r="15014" spans="1:4">
      <c r="A15014">
        <v>234774</v>
      </c>
      <c r="B15014" t="s">
        <v>9556</v>
      </c>
      <c r="C15014">
        <v>-159</v>
      </c>
      <c r="D15014">
        <v>-1</v>
      </c>
    </row>
    <row r="15015" spans="1:4">
      <c r="A15015">
        <v>234822</v>
      </c>
      <c r="B15015" t="s">
        <v>549</v>
      </c>
      <c r="C15015">
        <v>796</v>
      </c>
      <c r="D15015">
        <v>2</v>
      </c>
    </row>
    <row r="15016" spans="1:4">
      <c r="A15016">
        <v>234822</v>
      </c>
      <c r="B15016" t="s">
        <v>549</v>
      </c>
      <c r="C15016">
        <v>-388</v>
      </c>
      <c r="D15016">
        <v>-1</v>
      </c>
    </row>
    <row r="15017" spans="1:4">
      <c r="A15017">
        <v>234855</v>
      </c>
      <c r="B15017" t="s">
        <v>11583</v>
      </c>
      <c r="C15017">
        <v>436</v>
      </c>
      <c r="D15017">
        <v>1</v>
      </c>
    </row>
    <row r="15018" spans="1:4">
      <c r="A15018">
        <v>234857</v>
      </c>
      <c r="B15018" t="s">
        <v>11584</v>
      </c>
      <c r="C15018">
        <v>412</v>
      </c>
      <c r="D15018">
        <v>1</v>
      </c>
    </row>
    <row r="15019" spans="1:4">
      <c r="A15019">
        <v>234859</v>
      </c>
      <c r="B15019" t="s">
        <v>11585</v>
      </c>
      <c r="C15019">
        <v>409</v>
      </c>
      <c r="D15019">
        <v>1</v>
      </c>
    </row>
    <row r="15020" spans="1:4">
      <c r="A15020">
        <v>234865</v>
      </c>
      <c r="B15020" t="s">
        <v>9396</v>
      </c>
      <c r="C15020">
        <v>185</v>
      </c>
      <c r="D15020">
        <v>2</v>
      </c>
    </row>
    <row r="15021" spans="1:4">
      <c r="A15021">
        <v>234884</v>
      </c>
      <c r="B15021" t="s">
        <v>10789</v>
      </c>
      <c r="C15021">
        <v>518</v>
      </c>
      <c r="D15021">
        <v>2</v>
      </c>
    </row>
    <row r="15022" spans="1:4">
      <c r="A15022">
        <v>234895</v>
      </c>
      <c r="B15022" t="s">
        <v>6199</v>
      </c>
      <c r="C15022">
        <v>144</v>
      </c>
      <c r="D15022">
        <v>1</v>
      </c>
    </row>
    <row r="15023" spans="1:4">
      <c r="A15023">
        <v>235029</v>
      </c>
      <c r="B15023" t="s">
        <v>6324</v>
      </c>
      <c r="C15023">
        <v>243</v>
      </c>
      <c r="D15023">
        <v>1</v>
      </c>
    </row>
    <row r="15024" spans="1:4">
      <c r="A15024">
        <v>235051</v>
      </c>
      <c r="B15024" t="s">
        <v>11586</v>
      </c>
      <c r="C15024">
        <v>319</v>
      </c>
      <c r="D15024">
        <v>1</v>
      </c>
    </row>
    <row r="15025" spans="1:4">
      <c r="A15025">
        <v>235060</v>
      </c>
      <c r="B15025" t="s">
        <v>11330</v>
      </c>
      <c r="C15025">
        <v>138</v>
      </c>
      <c r="D15025">
        <v>2</v>
      </c>
    </row>
    <row r="15026" spans="1:4">
      <c r="A15026">
        <v>235061</v>
      </c>
      <c r="B15026" t="s">
        <v>11331</v>
      </c>
      <c r="C15026">
        <v>64</v>
      </c>
      <c r="D15026">
        <v>1</v>
      </c>
    </row>
    <row r="15027" spans="1:4">
      <c r="A15027">
        <v>235069</v>
      </c>
      <c r="B15027" t="s">
        <v>9170</v>
      </c>
      <c r="C15027">
        <v>146</v>
      </c>
      <c r="D15027">
        <v>2</v>
      </c>
    </row>
    <row r="15028" spans="1:4">
      <c r="A15028">
        <v>235085</v>
      </c>
      <c r="B15028" t="s">
        <v>9559</v>
      </c>
      <c r="C15028">
        <v>156</v>
      </c>
      <c r="D15028">
        <v>3</v>
      </c>
    </row>
    <row r="15029" spans="1:4">
      <c r="A15029">
        <v>235087</v>
      </c>
      <c r="B15029" t="s">
        <v>533</v>
      </c>
      <c r="C15029">
        <v>50</v>
      </c>
      <c r="D15029">
        <v>0</v>
      </c>
    </row>
    <row r="15030" spans="1:4">
      <c r="A15030">
        <v>235090</v>
      </c>
      <c r="B15030" t="s">
        <v>11587</v>
      </c>
      <c r="C15030">
        <v>0</v>
      </c>
      <c r="D15030">
        <v>1</v>
      </c>
    </row>
    <row r="15031" spans="1:4">
      <c r="A15031">
        <v>235091</v>
      </c>
      <c r="B15031" t="s">
        <v>9823</v>
      </c>
      <c r="C15031">
        <v>81</v>
      </c>
      <c r="D15031">
        <v>1</v>
      </c>
    </row>
    <row r="15032" spans="1:4">
      <c r="A15032">
        <v>235096</v>
      </c>
      <c r="B15032" t="s">
        <v>10791</v>
      </c>
      <c r="C15032">
        <v>441</v>
      </c>
      <c r="D15032">
        <v>2</v>
      </c>
    </row>
    <row r="15033" spans="1:4">
      <c r="A15033">
        <v>235117</v>
      </c>
      <c r="B15033" t="s">
        <v>8878</v>
      </c>
      <c r="C15033">
        <v>118</v>
      </c>
      <c r="D15033">
        <v>2</v>
      </c>
    </row>
    <row r="15034" spans="1:4">
      <c r="A15034">
        <v>235144</v>
      </c>
      <c r="B15034" t="s">
        <v>9278</v>
      </c>
      <c r="C15034">
        <v>0</v>
      </c>
      <c r="D15034">
        <v>0</v>
      </c>
    </row>
    <row r="15035" spans="1:4">
      <c r="A15035">
        <v>235158</v>
      </c>
      <c r="B15035" t="s">
        <v>8879</v>
      </c>
      <c r="C15035">
        <v>258</v>
      </c>
      <c r="D15035">
        <v>1</v>
      </c>
    </row>
    <row r="15036" spans="1:4">
      <c r="A15036">
        <v>235159</v>
      </c>
      <c r="B15036" t="s">
        <v>481</v>
      </c>
      <c r="C15036">
        <v>167</v>
      </c>
      <c r="D15036">
        <v>2</v>
      </c>
    </row>
    <row r="15037" spans="1:4">
      <c r="A15037">
        <v>235167</v>
      </c>
      <c r="B15037" t="s">
        <v>9171</v>
      </c>
      <c r="C15037">
        <v>139</v>
      </c>
      <c r="D15037">
        <v>1</v>
      </c>
    </row>
    <row r="15038" spans="1:4">
      <c r="A15038">
        <v>235279</v>
      </c>
      <c r="B15038" t="s">
        <v>672</v>
      </c>
      <c r="C15038">
        <v>159</v>
      </c>
      <c r="D15038">
        <v>1</v>
      </c>
    </row>
    <row r="15039" spans="1:4">
      <c r="A15039">
        <v>235323</v>
      </c>
      <c r="B15039" t="s">
        <v>9826</v>
      </c>
      <c r="C15039">
        <v>3532</v>
      </c>
      <c r="D15039">
        <v>2</v>
      </c>
    </row>
    <row r="15040" spans="1:4">
      <c r="A15040">
        <v>235325</v>
      </c>
      <c r="B15040" t="s">
        <v>9991</v>
      </c>
      <c r="C15040">
        <v>4800</v>
      </c>
      <c r="D15040">
        <v>1</v>
      </c>
    </row>
    <row r="15041" spans="1:4">
      <c r="A15041">
        <v>235360</v>
      </c>
      <c r="B15041" t="s">
        <v>11482</v>
      </c>
      <c r="C15041">
        <v>806</v>
      </c>
      <c r="D15041">
        <v>2</v>
      </c>
    </row>
    <row r="15042" spans="1:4">
      <c r="A15042">
        <v>235372</v>
      </c>
      <c r="B15042" t="s">
        <v>9397</v>
      </c>
      <c r="C15042">
        <v>165</v>
      </c>
      <c r="D15042">
        <v>1</v>
      </c>
    </row>
    <row r="15043" spans="1:4">
      <c r="A15043">
        <v>235373</v>
      </c>
      <c r="B15043" t="s">
        <v>442</v>
      </c>
      <c r="C15043">
        <v>336</v>
      </c>
      <c r="D15043">
        <v>2</v>
      </c>
    </row>
    <row r="15044" spans="1:4">
      <c r="A15044">
        <v>235377</v>
      </c>
      <c r="B15044" t="s">
        <v>6375</v>
      </c>
      <c r="C15044">
        <v>129</v>
      </c>
      <c r="D15044">
        <v>1</v>
      </c>
    </row>
    <row r="15045" spans="1:4">
      <c r="A15045">
        <v>235396</v>
      </c>
      <c r="B15045" t="s">
        <v>6305</v>
      </c>
      <c r="C15045">
        <v>98</v>
      </c>
      <c r="D15045">
        <v>3</v>
      </c>
    </row>
    <row r="15046" spans="1:4">
      <c r="A15046">
        <v>235398</v>
      </c>
      <c r="B15046" t="s">
        <v>11588</v>
      </c>
      <c r="C15046">
        <v>166</v>
      </c>
      <c r="D15046">
        <v>1</v>
      </c>
    </row>
    <row r="15047" spans="1:4">
      <c r="A15047">
        <v>235458</v>
      </c>
      <c r="B15047" t="s">
        <v>9828</v>
      </c>
      <c r="C15047">
        <v>365</v>
      </c>
      <c r="D15047">
        <v>4</v>
      </c>
    </row>
    <row r="15048" spans="1:4">
      <c r="A15048">
        <v>235537</v>
      </c>
      <c r="B15048" t="s">
        <v>10484</v>
      </c>
      <c r="C15048">
        <v>-25099</v>
      </c>
      <c r="D15048">
        <v>-1</v>
      </c>
    </row>
    <row r="15049" spans="1:4">
      <c r="A15049">
        <v>235538</v>
      </c>
      <c r="B15049" t="s">
        <v>8882</v>
      </c>
      <c r="C15049">
        <v>-219</v>
      </c>
      <c r="D15049">
        <v>-1</v>
      </c>
    </row>
    <row r="15050" spans="1:4">
      <c r="A15050">
        <v>235538</v>
      </c>
      <c r="B15050" t="s">
        <v>8882</v>
      </c>
      <c r="C15050">
        <v>0</v>
      </c>
      <c r="D15050">
        <v>0</v>
      </c>
    </row>
    <row r="15051" spans="1:4">
      <c r="A15051">
        <v>235566</v>
      </c>
      <c r="B15051" t="s">
        <v>9003</v>
      </c>
      <c r="C15051">
        <v>556</v>
      </c>
      <c r="D15051">
        <v>2</v>
      </c>
    </row>
    <row r="15052" spans="1:4">
      <c r="A15052">
        <v>235567</v>
      </c>
      <c r="B15052" t="s">
        <v>7194</v>
      </c>
      <c r="C15052">
        <v>1671</v>
      </c>
      <c r="D15052">
        <v>1</v>
      </c>
    </row>
    <row r="15053" spans="1:4">
      <c r="A15053">
        <v>235601</v>
      </c>
      <c r="B15053" t="s">
        <v>8884</v>
      </c>
      <c r="C15053">
        <v>-279</v>
      </c>
      <c r="D15053">
        <v>-1</v>
      </c>
    </row>
    <row r="15054" spans="1:4">
      <c r="A15054">
        <v>235603</v>
      </c>
      <c r="B15054" t="s">
        <v>9004</v>
      </c>
      <c r="C15054">
        <v>1044</v>
      </c>
      <c r="D15054">
        <v>3</v>
      </c>
    </row>
    <row r="15055" spans="1:4">
      <c r="A15055">
        <v>235628</v>
      </c>
      <c r="B15055" t="s">
        <v>387</v>
      </c>
      <c r="C15055">
        <v>68</v>
      </c>
      <c r="D15055">
        <v>1</v>
      </c>
    </row>
    <row r="15056" spans="1:4">
      <c r="A15056">
        <v>235632</v>
      </c>
      <c r="B15056" t="s">
        <v>11589</v>
      </c>
      <c r="C15056">
        <v>402</v>
      </c>
      <c r="D15056">
        <v>1</v>
      </c>
    </row>
    <row r="15057" spans="1:4">
      <c r="A15057">
        <v>235650</v>
      </c>
      <c r="B15057" t="s">
        <v>10485</v>
      </c>
      <c r="C15057">
        <v>187</v>
      </c>
      <c r="D15057">
        <v>1</v>
      </c>
    </row>
    <row r="15058" spans="1:4">
      <c r="A15058">
        <v>235683</v>
      </c>
      <c r="B15058" t="s">
        <v>9829</v>
      </c>
      <c r="C15058">
        <v>99</v>
      </c>
      <c r="D15058">
        <v>1</v>
      </c>
    </row>
    <row r="15059" spans="1:4">
      <c r="A15059">
        <v>235686</v>
      </c>
      <c r="B15059" t="s">
        <v>483</v>
      </c>
      <c r="C15059">
        <v>-149</v>
      </c>
      <c r="D15059">
        <v>-1</v>
      </c>
    </row>
    <row r="15060" spans="1:4">
      <c r="A15060">
        <v>235690</v>
      </c>
      <c r="B15060" t="s">
        <v>9179</v>
      </c>
      <c r="C15060">
        <v>145</v>
      </c>
      <c r="D15060">
        <v>2</v>
      </c>
    </row>
    <row r="15061" spans="1:4">
      <c r="A15061">
        <v>235696</v>
      </c>
      <c r="B15061" t="s">
        <v>6497</v>
      </c>
      <c r="C15061">
        <v>165</v>
      </c>
      <c r="D15061">
        <v>1</v>
      </c>
    </row>
    <row r="15062" spans="1:4">
      <c r="A15062">
        <v>235705</v>
      </c>
      <c r="B15062" t="s">
        <v>8887</v>
      </c>
      <c r="C15062">
        <v>184</v>
      </c>
      <c r="D15062">
        <v>1</v>
      </c>
    </row>
    <row r="15063" spans="1:4">
      <c r="A15063">
        <v>235709</v>
      </c>
      <c r="B15063" t="s">
        <v>9949</v>
      </c>
      <c r="C15063">
        <v>273</v>
      </c>
      <c r="D15063">
        <v>2</v>
      </c>
    </row>
    <row r="15064" spans="1:4">
      <c r="A15064">
        <v>235710</v>
      </c>
      <c r="B15064" t="s">
        <v>8888</v>
      </c>
      <c r="C15064">
        <v>691</v>
      </c>
      <c r="D15064">
        <v>2</v>
      </c>
    </row>
    <row r="15065" spans="1:4">
      <c r="A15065">
        <v>235804</v>
      </c>
      <c r="B15065" t="s">
        <v>6598</v>
      </c>
      <c r="C15065">
        <v>199</v>
      </c>
      <c r="D15065">
        <v>1</v>
      </c>
    </row>
    <row r="15066" spans="1:4">
      <c r="A15066">
        <v>235876</v>
      </c>
      <c r="B15066" t="s">
        <v>10238</v>
      </c>
      <c r="C15066">
        <v>42</v>
      </c>
      <c r="D15066">
        <v>1</v>
      </c>
    </row>
    <row r="15067" spans="1:4">
      <c r="A15067">
        <v>235916</v>
      </c>
      <c r="B15067" t="s">
        <v>11590</v>
      </c>
      <c r="C15067">
        <v>50</v>
      </c>
      <c r="D15067">
        <v>2</v>
      </c>
    </row>
    <row r="15068" spans="1:4">
      <c r="A15068">
        <v>236005</v>
      </c>
      <c r="B15068" t="s">
        <v>8889</v>
      </c>
      <c r="C15068">
        <v>2838</v>
      </c>
      <c r="D15068">
        <v>2</v>
      </c>
    </row>
    <row r="15069" spans="1:4">
      <c r="A15069">
        <v>236005</v>
      </c>
      <c r="B15069" t="s">
        <v>8889</v>
      </c>
      <c r="C15069">
        <v>-2828</v>
      </c>
      <c r="D15069">
        <v>-2</v>
      </c>
    </row>
    <row r="15070" spans="1:4">
      <c r="A15070">
        <v>236011</v>
      </c>
      <c r="B15070" t="s">
        <v>11591</v>
      </c>
      <c r="C15070">
        <v>3639</v>
      </c>
      <c r="D15070">
        <v>1</v>
      </c>
    </row>
    <row r="15071" spans="1:4">
      <c r="A15071">
        <v>236027</v>
      </c>
      <c r="B15071" t="s">
        <v>8890</v>
      </c>
      <c r="C15071">
        <v>-680</v>
      </c>
      <c r="D15071">
        <v>-1</v>
      </c>
    </row>
    <row r="15072" spans="1:4">
      <c r="A15072">
        <v>236027</v>
      </c>
      <c r="B15072" t="s">
        <v>8890</v>
      </c>
      <c r="C15072">
        <v>-598</v>
      </c>
      <c r="D15072">
        <v>-1</v>
      </c>
    </row>
    <row r="15073" spans="1:4">
      <c r="A15073">
        <v>236027</v>
      </c>
      <c r="B15073" t="s">
        <v>8890</v>
      </c>
      <c r="C15073">
        <v>-548</v>
      </c>
      <c r="D15073">
        <v>-1</v>
      </c>
    </row>
    <row r="15074" spans="1:4">
      <c r="A15074">
        <v>236027</v>
      </c>
      <c r="B15074" t="s">
        <v>8890</v>
      </c>
      <c r="C15074">
        <v>-538</v>
      </c>
      <c r="D15074">
        <v>-1</v>
      </c>
    </row>
    <row r="15075" spans="1:4">
      <c r="A15075">
        <v>236041</v>
      </c>
      <c r="B15075" t="s">
        <v>9702</v>
      </c>
      <c r="C15075">
        <v>333</v>
      </c>
      <c r="D15075">
        <v>2</v>
      </c>
    </row>
    <row r="15076" spans="1:4">
      <c r="A15076">
        <v>236041</v>
      </c>
      <c r="B15076" t="s">
        <v>9702</v>
      </c>
      <c r="C15076">
        <v>254</v>
      </c>
      <c r="D15076">
        <v>1</v>
      </c>
    </row>
    <row r="15077" spans="1:4">
      <c r="A15077">
        <v>236058</v>
      </c>
      <c r="B15077" t="s">
        <v>10063</v>
      </c>
      <c r="C15077">
        <v>579</v>
      </c>
      <c r="D15077">
        <v>1</v>
      </c>
    </row>
    <row r="15078" spans="1:4">
      <c r="A15078">
        <v>236066</v>
      </c>
      <c r="B15078" t="s">
        <v>7126</v>
      </c>
      <c r="C15078">
        <v>0</v>
      </c>
      <c r="D15078">
        <v>0</v>
      </c>
    </row>
    <row r="15079" spans="1:4">
      <c r="A15079">
        <v>236067</v>
      </c>
      <c r="B15079" t="s">
        <v>9605</v>
      </c>
      <c r="C15079">
        <v>-1259</v>
      </c>
      <c r="D15079">
        <v>-1</v>
      </c>
    </row>
    <row r="15080" spans="1:4">
      <c r="A15080">
        <v>236068</v>
      </c>
      <c r="B15080" t="s">
        <v>685</v>
      </c>
      <c r="C15080">
        <v>499</v>
      </c>
      <c r="D15080">
        <v>1</v>
      </c>
    </row>
    <row r="15081" spans="1:4">
      <c r="A15081">
        <v>236068</v>
      </c>
      <c r="B15081" t="s">
        <v>685</v>
      </c>
      <c r="C15081">
        <v>-414</v>
      </c>
      <c r="D15081">
        <v>-1</v>
      </c>
    </row>
    <row r="15082" spans="1:4">
      <c r="A15082">
        <v>236079</v>
      </c>
      <c r="B15082" t="s">
        <v>9834</v>
      </c>
      <c r="C15082">
        <v>-179</v>
      </c>
      <c r="D15082">
        <v>-1</v>
      </c>
    </row>
    <row r="15083" spans="1:4">
      <c r="A15083">
        <v>236079</v>
      </c>
      <c r="B15083" t="s">
        <v>9834</v>
      </c>
      <c r="C15083">
        <v>219</v>
      </c>
      <c r="D15083">
        <v>1</v>
      </c>
    </row>
    <row r="15084" spans="1:4">
      <c r="A15084">
        <v>236079</v>
      </c>
      <c r="B15084" t="s">
        <v>9834</v>
      </c>
      <c r="C15084">
        <v>-179</v>
      </c>
      <c r="D15084">
        <v>-1</v>
      </c>
    </row>
    <row r="15085" spans="1:4">
      <c r="A15085">
        <v>236102</v>
      </c>
      <c r="B15085" t="s">
        <v>9182</v>
      </c>
      <c r="C15085">
        <v>2145</v>
      </c>
      <c r="D15085">
        <v>11</v>
      </c>
    </row>
    <row r="15086" spans="1:4">
      <c r="A15086">
        <v>236114</v>
      </c>
      <c r="B15086" t="s">
        <v>8893</v>
      </c>
      <c r="C15086">
        <v>528</v>
      </c>
      <c r="D15086">
        <v>6</v>
      </c>
    </row>
    <row r="15087" spans="1:4">
      <c r="A15087">
        <v>236115</v>
      </c>
      <c r="B15087" t="s">
        <v>9706</v>
      </c>
      <c r="C15087">
        <v>267</v>
      </c>
      <c r="D15087">
        <v>3</v>
      </c>
    </row>
    <row r="15088" spans="1:4">
      <c r="A15088">
        <v>236116</v>
      </c>
      <c r="B15088" t="s">
        <v>11036</v>
      </c>
      <c r="C15088">
        <v>167</v>
      </c>
      <c r="D15088">
        <v>2</v>
      </c>
    </row>
    <row r="15089" spans="1:4">
      <c r="A15089">
        <v>236119</v>
      </c>
      <c r="B15089" t="s">
        <v>10155</v>
      </c>
      <c r="C15089">
        <v>85</v>
      </c>
      <c r="D15089">
        <v>1</v>
      </c>
    </row>
    <row r="15090" spans="1:4">
      <c r="A15090">
        <v>236127</v>
      </c>
      <c r="B15090" t="s">
        <v>424</v>
      </c>
      <c r="C15090">
        <v>-322</v>
      </c>
      <c r="D15090">
        <v>-1</v>
      </c>
    </row>
    <row r="15091" spans="1:4">
      <c r="A15091">
        <v>236148</v>
      </c>
      <c r="B15091" t="s">
        <v>8894</v>
      </c>
      <c r="C15091">
        <v>495</v>
      </c>
      <c r="D15091">
        <v>2</v>
      </c>
    </row>
    <row r="15092" spans="1:4">
      <c r="A15092">
        <v>236152</v>
      </c>
      <c r="B15092" t="s">
        <v>9185</v>
      </c>
      <c r="C15092">
        <v>68.8</v>
      </c>
      <c r="D15092">
        <v>2</v>
      </c>
    </row>
    <row r="15093" spans="1:4">
      <c r="A15093">
        <v>236153</v>
      </c>
      <c r="B15093" t="s">
        <v>9707</v>
      </c>
      <c r="C15093">
        <v>111.8</v>
      </c>
      <c r="D15093">
        <v>2</v>
      </c>
    </row>
    <row r="15094" spans="1:4">
      <c r="A15094">
        <v>236161</v>
      </c>
      <c r="B15094" t="s">
        <v>9405</v>
      </c>
      <c r="C15094">
        <v>100</v>
      </c>
      <c r="D15094">
        <v>1</v>
      </c>
    </row>
    <row r="15095" spans="1:4">
      <c r="A15095">
        <v>236161</v>
      </c>
      <c r="B15095" t="s">
        <v>9405</v>
      </c>
      <c r="C15095">
        <v>101</v>
      </c>
      <c r="D15095">
        <v>1</v>
      </c>
    </row>
    <row r="15096" spans="1:4">
      <c r="A15096">
        <v>236269</v>
      </c>
      <c r="B15096" t="s">
        <v>300</v>
      </c>
      <c r="C15096">
        <v>298</v>
      </c>
      <c r="D15096">
        <v>1</v>
      </c>
    </row>
    <row r="15097" spans="1:4">
      <c r="A15097">
        <v>236274</v>
      </c>
      <c r="B15097" t="s">
        <v>10321</v>
      </c>
      <c r="C15097">
        <v>0</v>
      </c>
      <c r="D15097">
        <v>0</v>
      </c>
    </row>
    <row r="15098" spans="1:4">
      <c r="A15098">
        <v>236282</v>
      </c>
      <c r="B15098" t="s">
        <v>8896</v>
      </c>
      <c r="C15098">
        <v>254</v>
      </c>
      <c r="D15098">
        <v>1</v>
      </c>
    </row>
    <row r="15099" spans="1:4">
      <c r="A15099">
        <v>236298</v>
      </c>
      <c r="B15099" t="s">
        <v>382</v>
      </c>
      <c r="C15099">
        <v>-418</v>
      </c>
      <c r="D15099">
        <v>-1</v>
      </c>
    </row>
    <row r="15100" spans="1:4">
      <c r="A15100">
        <v>236305</v>
      </c>
      <c r="B15100" t="s">
        <v>10064</v>
      </c>
      <c r="C15100">
        <v>-298</v>
      </c>
      <c r="D15100">
        <v>-1</v>
      </c>
    </row>
    <row r="15101" spans="1:4">
      <c r="A15101">
        <v>236318</v>
      </c>
      <c r="B15101" t="s">
        <v>9992</v>
      </c>
      <c r="C15101">
        <v>107</v>
      </c>
      <c r="D15101">
        <v>1</v>
      </c>
    </row>
    <row r="15102" spans="1:4">
      <c r="A15102">
        <v>236319</v>
      </c>
      <c r="B15102" t="s">
        <v>9406</v>
      </c>
      <c r="C15102">
        <v>216</v>
      </c>
      <c r="D15102">
        <v>2</v>
      </c>
    </row>
    <row r="15103" spans="1:4">
      <c r="A15103">
        <v>236325</v>
      </c>
      <c r="B15103" t="s">
        <v>676</v>
      </c>
      <c r="C15103">
        <v>1367</v>
      </c>
      <c r="D15103">
        <v>3</v>
      </c>
    </row>
    <row r="15104" spans="1:4">
      <c r="A15104">
        <v>236325</v>
      </c>
      <c r="B15104" t="s">
        <v>676</v>
      </c>
      <c r="C15104">
        <v>3155</v>
      </c>
      <c r="D15104">
        <v>7</v>
      </c>
    </row>
    <row r="15105" spans="1:4">
      <c r="A15105">
        <v>236326</v>
      </c>
      <c r="B15105" t="s">
        <v>678</v>
      </c>
      <c r="C15105">
        <v>783</v>
      </c>
      <c r="D15105">
        <v>2</v>
      </c>
    </row>
    <row r="15106" spans="1:4">
      <c r="A15106">
        <v>236330</v>
      </c>
      <c r="B15106" t="s">
        <v>10409</v>
      </c>
      <c r="C15106">
        <v>60</v>
      </c>
      <c r="D15106">
        <v>1</v>
      </c>
    </row>
    <row r="15107" spans="1:4">
      <c r="A15107">
        <v>236337</v>
      </c>
      <c r="B15107" t="s">
        <v>571</v>
      </c>
      <c r="C15107">
        <v>354</v>
      </c>
      <c r="D15107">
        <v>1</v>
      </c>
    </row>
    <row r="15108" spans="1:4">
      <c r="A15108">
        <v>236354</v>
      </c>
      <c r="B15108" t="s">
        <v>339</v>
      </c>
      <c r="C15108">
        <v>207</v>
      </c>
      <c r="D15108">
        <v>1</v>
      </c>
    </row>
    <row r="15109" spans="1:4">
      <c r="A15109">
        <v>236354</v>
      </c>
      <c r="B15109" t="s">
        <v>339</v>
      </c>
      <c r="C15109">
        <v>208</v>
      </c>
      <c r="D15109">
        <v>1</v>
      </c>
    </row>
    <row r="15110" spans="1:4">
      <c r="A15110">
        <v>236420</v>
      </c>
      <c r="B15110" t="s">
        <v>9260</v>
      </c>
      <c r="C15110">
        <v>363</v>
      </c>
      <c r="D15110">
        <v>1</v>
      </c>
    </row>
    <row r="15111" spans="1:4">
      <c r="A15111">
        <v>236430</v>
      </c>
      <c r="B15111" t="s">
        <v>8901</v>
      </c>
      <c r="C15111">
        <v>89</v>
      </c>
      <c r="D15111">
        <v>1</v>
      </c>
    </row>
    <row r="15112" spans="1:4">
      <c r="A15112">
        <v>236437</v>
      </c>
      <c r="B15112" t="s">
        <v>11592</v>
      </c>
      <c r="C15112">
        <v>119</v>
      </c>
      <c r="D15112">
        <v>1</v>
      </c>
    </row>
    <row r="15113" spans="1:4">
      <c r="A15113">
        <v>236439</v>
      </c>
      <c r="B15113" t="s">
        <v>10410</v>
      </c>
      <c r="C15113">
        <v>293</v>
      </c>
      <c r="D15113">
        <v>1</v>
      </c>
    </row>
    <row r="15114" spans="1:4">
      <c r="A15114">
        <v>236465</v>
      </c>
      <c r="B15114" t="s">
        <v>9994</v>
      </c>
      <c r="C15114">
        <v>132</v>
      </c>
      <c r="D15114">
        <v>1</v>
      </c>
    </row>
    <row r="15115" spans="1:4">
      <c r="A15115">
        <v>236471</v>
      </c>
      <c r="B15115" t="s">
        <v>10813</v>
      </c>
      <c r="C15115">
        <v>135</v>
      </c>
      <c r="D15115">
        <v>1</v>
      </c>
    </row>
    <row r="15116" spans="1:4">
      <c r="A15116">
        <v>236472</v>
      </c>
      <c r="B15116" t="s">
        <v>10814</v>
      </c>
      <c r="C15116">
        <v>261</v>
      </c>
      <c r="D15116">
        <v>2</v>
      </c>
    </row>
    <row r="15117" spans="1:4">
      <c r="A15117">
        <v>236498</v>
      </c>
      <c r="B15117" t="s">
        <v>10816</v>
      </c>
      <c r="C15117">
        <v>-134</v>
      </c>
      <c r="D15117">
        <v>-3</v>
      </c>
    </row>
    <row r="15118" spans="1:4">
      <c r="A15118">
        <v>236504</v>
      </c>
      <c r="B15118" t="s">
        <v>687</v>
      </c>
      <c r="C15118">
        <v>1339</v>
      </c>
      <c r="D15118">
        <v>1</v>
      </c>
    </row>
    <row r="15119" spans="1:4">
      <c r="A15119">
        <v>236504</v>
      </c>
      <c r="B15119" t="s">
        <v>687</v>
      </c>
      <c r="C15119">
        <v>6749</v>
      </c>
      <c r="D15119">
        <v>5</v>
      </c>
    </row>
    <row r="15120" spans="1:4">
      <c r="A15120">
        <v>236512</v>
      </c>
      <c r="B15120" t="s">
        <v>6730</v>
      </c>
      <c r="C15120">
        <v>281</v>
      </c>
      <c r="D15120">
        <v>1</v>
      </c>
    </row>
    <row r="15121" spans="1:4">
      <c r="A15121">
        <v>236522</v>
      </c>
      <c r="B15121" t="s">
        <v>11593</v>
      </c>
      <c r="C15121">
        <v>189</v>
      </c>
      <c r="D15121">
        <v>1</v>
      </c>
    </row>
    <row r="15122" spans="1:4">
      <c r="A15122">
        <v>236525</v>
      </c>
      <c r="B15122" t="s">
        <v>11340</v>
      </c>
      <c r="C15122">
        <v>388</v>
      </c>
      <c r="D15122">
        <v>1</v>
      </c>
    </row>
    <row r="15123" spans="1:4">
      <c r="A15123">
        <v>236527</v>
      </c>
      <c r="B15123" t="s">
        <v>9188</v>
      </c>
      <c r="C15123">
        <v>81</v>
      </c>
      <c r="D15123">
        <v>2</v>
      </c>
    </row>
    <row r="15124" spans="1:4">
      <c r="A15124">
        <v>236527</v>
      </c>
      <c r="B15124" t="s">
        <v>9188</v>
      </c>
      <c r="C15124">
        <v>41</v>
      </c>
      <c r="D15124">
        <v>1</v>
      </c>
    </row>
    <row r="15125" spans="1:4">
      <c r="A15125">
        <v>236549</v>
      </c>
      <c r="B15125" t="s">
        <v>7277</v>
      </c>
      <c r="C15125">
        <v>2284</v>
      </c>
      <c r="D15125">
        <v>3</v>
      </c>
    </row>
    <row r="15126" spans="1:4">
      <c r="A15126">
        <v>236549</v>
      </c>
      <c r="B15126" t="s">
        <v>7277</v>
      </c>
      <c r="C15126">
        <v>686</v>
      </c>
      <c r="D15126">
        <v>1</v>
      </c>
    </row>
    <row r="15127" spans="1:4">
      <c r="A15127">
        <v>236550</v>
      </c>
      <c r="B15127" t="s">
        <v>8903</v>
      </c>
      <c r="C15127">
        <v>1227</v>
      </c>
      <c r="D15127">
        <v>3</v>
      </c>
    </row>
    <row r="15128" spans="1:4">
      <c r="A15128">
        <v>236555</v>
      </c>
      <c r="B15128" t="s">
        <v>10263</v>
      </c>
      <c r="C15128">
        <v>39.9</v>
      </c>
      <c r="D15128">
        <v>1</v>
      </c>
    </row>
    <row r="15129" spans="1:4">
      <c r="A15129">
        <v>236564</v>
      </c>
      <c r="B15129" t="s">
        <v>9007</v>
      </c>
      <c r="C15129">
        <v>-736</v>
      </c>
      <c r="D15129">
        <v>-2</v>
      </c>
    </row>
    <row r="15130" spans="1:4">
      <c r="A15130">
        <v>236576</v>
      </c>
      <c r="B15130" t="s">
        <v>405</v>
      </c>
      <c r="C15130">
        <v>83</v>
      </c>
      <c r="D15130">
        <v>1</v>
      </c>
    </row>
    <row r="15131" spans="1:4">
      <c r="A15131">
        <v>236576</v>
      </c>
      <c r="B15131" t="s">
        <v>405</v>
      </c>
      <c r="C15131">
        <v>82</v>
      </c>
      <c r="D15131">
        <v>1</v>
      </c>
    </row>
    <row r="15132" spans="1:4">
      <c r="A15132">
        <v>236577</v>
      </c>
      <c r="B15132" t="s">
        <v>8905</v>
      </c>
      <c r="C15132">
        <v>-1</v>
      </c>
      <c r="D15132">
        <v>0</v>
      </c>
    </row>
    <row r="15133" spans="1:4">
      <c r="A15133">
        <v>236577</v>
      </c>
      <c r="B15133" t="s">
        <v>8905</v>
      </c>
      <c r="C15133">
        <v>561</v>
      </c>
      <c r="D15133">
        <v>3</v>
      </c>
    </row>
    <row r="15134" spans="1:4">
      <c r="A15134">
        <v>236600</v>
      </c>
      <c r="B15134" t="s">
        <v>8906</v>
      </c>
      <c r="C15134">
        <v>-1269</v>
      </c>
      <c r="D15134">
        <v>-1</v>
      </c>
    </row>
    <row r="15135" spans="1:4">
      <c r="A15135">
        <v>236605</v>
      </c>
      <c r="B15135" t="s">
        <v>7378</v>
      </c>
      <c r="C15135">
        <v>-3730</v>
      </c>
      <c r="D15135">
        <v>-1</v>
      </c>
    </row>
    <row r="15136" spans="1:4">
      <c r="A15136">
        <v>236605</v>
      </c>
      <c r="B15136" t="s">
        <v>7378</v>
      </c>
      <c r="C15136">
        <v>-3950</v>
      </c>
      <c r="D15136">
        <v>-1</v>
      </c>
    </row>
    <row r="15137" spans="1:4">
      <c r="A15137">
        <v>236621</v>
      </c>
      <c r="B15137" t="s">
        <v>8907</v>
      </c>
      <c r="C15137">
        <v>1988</v>
      </c>
      <c r="D15137">
        <v>1</v>
      </c>
    </row>
    <row r="15138" spans="1:4">
      <c r="A15138">
        <v>236624</v>
      </c>
      <c r="B15138" t="s">
        <v>9190</v>
      </c>
      <c r="C15138">
        <v>613</v>
      </c>
      <c r="D15138">
        <v>3</v>
      </c>
    </row>
    <row r="15139" spans="1:4">
      <c r="A15139">
        <v>236655</v>
      </c>
      <c r="B15139" t="s">
        <v>705</v>
      </c>
      <c r="C15139">
        <v>0</v>
      </c>
      <c r="D15139">
        <v>0</v>
      </c>
    </row>
    <row r="15140" spans="1:4">
      <c r="A15140">
        <v>236675</v>
      </c>
      <c r="B15140" t="s">
        <v>8715</v>
      </c>
      <c r="C15140">
        <v>331</v>
      </c>
      <c r="D15140">
        <v>1</v>
      </c>
    </row>
    <row r="15141" spans="1:4">
      <c r="A15141">
        <v>236677</v>
      </c>
      <c r="B15141" t="s">
        <v>9841</v>
      </c>
      <c r="C15141">
        <v>818</v>
      </c>
      <c r="D15141">
        <v>1</v>
      </c>
    </row>
    <row r="15142" spans="1:4">
      <c r="A15142">
        <v>236725</v>
      </c>
      <c r="B15142" t="s">
        <v>9567</v>
      </c>
      <c r="C15142">
        <v>1360</v>
      </c>
      <c r="D15142">
        <v>5</v>
      </c>
    </row>
    <row r="15143" spans="1:4">
      <c r="A15143">
        <v>236725</v>
      </c>
      <c r="B15143" t="s">
        <v>9567</v>
      </c>
      <c r="C15143">
        <v>21843</v>
      </c>
      <c r="D15143">
        <v>82</v>
      </c>
    </row>
    <row r="15144" spans="1:4">
      <c r="A15144">
        <v>236727</v>
      </c>
      <c r="B15144" t="s">
        <v>8910</v>
      </c>
      <c r="C15144">
        <v>113</v>
      </c>
      <c r="D15144">
        <v>1</v>
      </c>
    </row>
    <row r="15145" spans="1:4">
      <c r="A15145">
        <v>236728</v>
      </c>
      <c r="B15145" t="s">
        <v>8911</v>
      </c>
      <c r="C15145">
        <v>200</v>
      </c>
      <c r="D15145">
        <v>1</v>
      </c>
    </row>
    <row r="15146" spans="1:4">
      <c r="A15146">
        <v>236729</v>
      </c>
      <c r="B15146" t="s">
        <v>538</v>
      </c>
      <c r="C15146">
        <v>263</v>
      </c>
      <c r="D15146">
        <v>1</v>
      </c>
    </row>
    <row r="15147" spans="1:4">
      <c r="A15147">
        <v>236729</v>
      </c>
      <c r="B15147" t="s">
        <v>538</v>
      </c>
      <c r="C15147">
        <v>-253</v>
      </c>
      <c r="D15147">
        <v>-1</v>
      </c>
    </row>
    <row r="15148" spans="1:4">
      <c r="A15148">
        <v>236732</v>
      </c>
      <c r="B15148" t="s">
        <v>9568</v>
      </c>
      <c r="C15148">
        <v>83</v>
      </c>
      <c r="D15148">
        <v>1</v>
      </c>
    </row>
    <row r="15149" spans="1:4">
      <c r="A15149">
        <v>236778</v>
      </c>
      <c r="B15149" t="s">
        <v>11594</v>
      </c>
      <c r="C15149">
        <v>99</v>
      </c>
      <c r="D15149">
        <v>1</v>
      </c>
    </row>
    <row r="15150" spans="1:4">
      <c r="A15150">
        <v>236786</v>
      </c>
      <c r="B15150" t="s">
        <v>9709</v>
      </c>
      <c r="C15150">
        <v>1003</v>
      </c>
      <c r="D15150">
        <v>2</v>
      </c>
    </row>
    <row r="15151" spans="1:4">
      <c r="A15151">
        <v>236787</v>
      </c>
      <c r="B15151" t="s">
        <v>9410</v>
      </c>
      <c r="C15151">
        <v>761</v>
      </c>
      <c r="D15151">
        <v>3</v>
      </c>
    </row>
    <row r="15152" spans="1:4">
      <c r="A15152">
        <v>236803</v>
      </c>
      <c r="B15152" t="s">
        <v>9571</v>
      </c>
      <c r="C15152">
        <v>122</v>
      </c>
      <c r="D15152">
        <v>1</v>
      </c>
    </row>
    <row r="15153" spans="1:4">
      <c r="A15153">
        <v>236808</v>
      </c>
      <c r="B15153" t="s">
        <v>10157</v>
      </c>
      <c r="C15153">
        <v>1899</v>
      </c>
      <c r="D15153">
        <v>1</v>
      </c>
    </row>
    <row r="15154" spans="1:4">
      <c r="A15154">
        <v>236811</v>
      </c>
      <c r="B15154" t="s">
        <v>468</v>
      </c>
      <c r="C15154">
        <v>84</v>
      </c>
      <c r="D15154">
        <v>1</v>
      </c>
    </row>
    <row r="15155" spans="1:4">
      <c r="A15155">
        <v>236837</v>
      </c>
      <c r="B15155" t="s">
        <v>8912</v>
      </c>
      <c r="C15155">
        <v>139</v>
      </c>
      <c r="D15155">
        <v>1</v>
      </c>
    </row>
    <row r="15156" spans="1:4">
      <c r="A15156">
        <v>236841</v>
      </c>
      <c r="B15156" t="s">
        <v>11237</v>
      </c>
      <c r="C15156">
        <v>-1124</v>
      </c>
      <c r="D15156">
        <v>-3</v>
      </c>
    </row>
    <row r="15157" spans="1:4">
      <c r="A15157">
        <v>236846</v>
      </c>
      <c r="B15157" t="s">
        <v>9195</v>
      </c>
      <c r="C15157">
        <v>41</v>
      </c>
      <c r="D15157">
        <v>1</v>
      </c>
    </row>
    <row r="15158" spans="1:4">
      <c r="A15158">
        <v>236881</v>
      </c>
      <c r="B15158" t="s">
        <v>8916</v>
      </c>
      <c r="C15158">
        <v>4074</v>
      </c>
      <c r="D15158">
        <v>12</v>
      </c>
    </row>
    <row r="15159" spans="1:4">
      <c r="A15159">
        <v>236896</v>
      </c>
      <c r="B15159" t="s">
        <v>9572</v>
      </c>
      <c r="C15159">
        <v>53</v>
      </c>
      <c r="D15159">
        <v>1</v>
      </c>
    </row>
    <row r="15160" spans="1:4">
      <c r="A15160">
        <v>236898</v>
      </c>
      <c r="B15160" t="s">
        <v>9009</v>
      </c>
      <c r="C15160">
        <v>79</v>
      </c>
      <c r="D15160">
        <v>1</v>
      </c>
    </row>
    <row r="15161" spans="1:4">
      <c r="A15161">
        <v>236914</v>
      </c>
      <c r="B15161" t="s">
        <v>9712</v>
      </c>
      <c r="C15161">
        <v>3264</v>
      </c>
      <c r="D15161">
        <v>3</v>
      </c>
    </row>
    <row r="15162" spans="1:4">
      <c r="A15162">
        <v>236933</v>
      </c>
      <c r="B15162" t="s">
        <v>9196</v>
      </c>
      <c r="C15162">
        <v>598</v>
      </c>
      <c r="D15162">
        <v>1</v>
      </c>
    </row>
    <row r="15163" spans="1:4">
      <c r="A15163">
        <v>236933</v>
      </c>
      <c r="B15163" t="s">
        <v>9196</v>
      </c>
      <c r="C15163">
        <v>-543</v>
      </c>
      <c r="D15163">
        <v>-1</v>
      </c>
    </row>
    <row r="15164" spans="1:4">
      <c r="A15164">
        <v>236958</v>
      </c>
      <c r="B15164" t="s">
        <v>11489</v>
      </c>
      <c r="C15164">
        <v>508</v>
      </c>
      <c r="D15164">
        <v>1</v>
      </c>
    </row>
    <row r="15165" spans="1:4">
      <c r="A15165">
        <v>237018</v>
      </c>
      <c r="B15165" t="s">
        <v>6901</v>
      </c>
      <c r="C15165">
        <v>109</v>
      </c>
      <c r="D15165">
        <v>1</v>
      </c>
    </row>
    <row r="15166" spans="1:4">
      <c r="A15166">
        <v>237020</v>
      </c>
      <c r="B15166" t="s">
        <v>6903</v>
      </c>
      <c r="C15166">
        <v>59</v>
      </c>
      <c r="D15166">
        <v>1</v>
      </c>
    </row>
    <row r="15167" spans="1:4">
      <c r="A15167">
        <v>237021</v>
      </c>
      <c r="B15167" t="s">
        <v>6904</v>
      </c>
      <c r="C15167">
        <v>187</v>
      </c>
      <c r="D15167">
        <v>3</v>
      </c>
    </row>
    <row r="15168" spans="1:4">
      <c r="A15168">
        <v>237104</v>
      </c>
      <c r="B15168" t="s">
        <v>9959</v>
      </c>
      <c r="C15168">
        <v>151.69999999999999</v>
      </c>
      <c r="D15168">
        <v>3</v>
      </c>
    </row>
    <row r="15169" spans="1:4">
      <c r="A15169">
        <v>237105</v>
      </c>
      <c r="B15169" t="s">
        <v>9197</v>
      </c>
      <c r="C15169">
        <v>117.8</v>
      </c>
      <c r="D15169">
        <v>2</v>
      </c>
    </row>
    <row r="15170" spans="1:4">
      <c r="A15170">
        <v>237115</v>
      </c>
      <c r="B15170" t="s">
        <v>10158</v>
      </c>
      <c r="C15170">
        <v>57.9</v>
      </c>
      <c r="D15170">
        <v>1</v>
      </c>
    </row>
    <row r="15171" spans="1:4">
      <c r="A15171">
        <v>237116</v>
      </c>
      <c r="B15171" t="s">
        <v>9960</v>
      </c>
      <c r="C15171">
        <v>216.6</v>
      </c>
      <c r="D15171">
        <v>4</v>
      </c>
    </row>
    <row r="15172" spans="1:4">
      <c r="A15172">
        <v>237119</v>
      </c>
      <c r="B15172" t="s">
        <v>11595</v>
      </c>
      <c r="C15172">
        <v>64.900000000000006</v>
      </c>
      <c r="D15172">
        <v>1</v>
      </c>
    </row>
    <row r="15173" spans="1:4">
      <c r="A15173">
        <v>237121</v>
      </c>
      <c r="B15173" t="s">
        <v>9713</v>
      </c>
      <c r="C15173">
        <v>66.8</v>
      </c>
      <c r="D15173">
        <v>2</v>
      </c>
    </row>
    <row r="15174" spans="1:4">
      <c r="A15174">
        <v>237122</v>
      </c>
      <c r="B15174" t="s">
        <v>508</v>
      </c>
      <c r="C15174">
        <v>29.8</v>
      </c>
      <c r="D15174">
        <v>2</v>
      </c>
    </row>
    <row r="15175" spans="1:4">
      <c r="A15175">
        <v>237126</v>
      </c>
      <c r="B15175" t="s">
        <v>10832</v>
      </c>
      <c r="C15175">
        <v>16.8</v>
      </c>
      <c r="D15175">
        <v>2</v>
      </c>
    </row>
    <row r="15176" spans="1:4">
      <c r="A15176">
        <v>237133</v>
      </c>
      <c r="B15176" t="s">
        <v>11235</v>
      </c>
      <c r="C15176">
        <v>864</v>
      </c>
      <c r="D15176">
        <v>1</v>
      </c>
    </row>
    <row r="15177" spans="1:4">
      <c r="A15177">
        <v>237133</v>
      </c>
      <c r="B15177" t="s">
        <v>11235</v>
      </c>
      <c r="C15177">
        <v>-869</v>
      </c>
      <c r="D15177">
        <v>-1</v>
      </c>
    </row>
    <row r="15178" spans="1:4">
      <c r="A15178">
        <v>237133</v>
      </c>
      <c r="B15178" t="s">
        <v>11235</v>
      </c>
      <c r="C15178">
        <v>889</v>
      </c>
      <c r="D15178">
        <v>1</v>
      </c>
    </row>
    <row r="15179" spans="1:4">
      <c r="A15179">
        <v>237133</v>
      </c>
      <c r="B15179" t="s">
        <v>11235</v>
      </c>
      <c r="C15179">
        <v>1738</v>
      </c>
      <c r="D15179">
        <v>2</v>
      </c>
    </row>
    <row r="15180" spans="1:4">
      <c r="A15180">
        <v>237215</v>
      </c>
      <c r="B15180" t="s">
        <v>8926</v>
      </c>
      <c r="C15180">
        <v>2605</v>
      </c>
      <c r="D15180">
        <v>5</v>
      </c>
    </row>
    <row r="15181" spans="1:4">
      <c r="A15181">
        <v>237224</v>
      </c>
      <c r="B15181" t="s">
        <v>557</v>
      </c>
      <c r="C15181">
        <v>-298</v>
      </c>
      <c r="D15181">
        <v>-1</v>
      </c>
    </row>
    <row r="15182" spans="1:4">
      <c r="A15182">
        <v>237264</v>
      </c>
      <c r="B15182" t="s">
        <v>9023</v>
      </c>
      <c r="C15182">
        <v>395</v>
      </c>
      <c r="D15182">
        <v>1</v>
      </c>
    </row>
    <row r="15183" spans="1:4">
      <c r="A15183">
        <v>237277</v>
      </c>
      <c r="B15183" t="s">
        <v>8929</v>
      </c>
      <c r="C15183">
        <v>133</v>
      </c>
      <c r="D15183">
        <v>2</v>
      </c>
    </row>
    <row r="15184" spans="1:4">
      <c r="A15184">
        <v>237282</v>
      </c>
      <c r="B15184" t="s">
        <v>7138</v>
      </c>
      <c r="C15184">
        <v>75</v>
      </c>
      <c r="D15184">
        <v>1</v>
      </c>
    </row>
    <row r="15185" spans="1:4">
      <c r="A15185">
        <v>237291</v>
      </c>
      <c r="B15185" t="s">
        <v>492</v>
      </c>
      <c r="C15185">
        <v>106</v>
      </c>
      <c r="D15185">
        <v>1</v>
      </c>
    </row>
    <row r="15186" spans="1:4">
      <c r="A15186">
        <v>237295</v>
      </c>
      <c r="B15186" t="s">
        <v>7070</v>
      </c>
      <c r="C15186">
        <v>231</v>
      </c>
      <c r="D15186">
        <v>4</v>
      </c>
    </row>
    <row r="15187" spans="1:4">
      <c r="A15187">
        <v>237297</v>
      </c>
      <c r="B15187" t="s">
        <v>9620</v>
      </c>
      <c r="C15187">
        <v>90</v>
      </c>
      <c r="D15187">
        <v>1</v>
      </c>
    </row>
    <row r="15188" spans="1:4">
      <c r="A15188">
        <v>237298</v>
      </c>
      <c r="B15188" t="s">
        <v>9024</v>
      </c>
      <c r="C15188">
        <v>528</v>
      </c>
      <c r="D15188">
        <v>2</v>
      </c>
    </row>
    <row r="15189" spans="1:4">
      <c r="A15189">
        <v>237306</v>
      </c>
      <c r="B15189" t="s">
        <v>9201</v>
      </c>
      <c r="C15189">
        <v>38</v>
      </c>
      <c r="D15189">
        <v>1</v>
      </c>
    </row>
    <row r="15190" spans="1:4">
      <c r="A15190">
        <v>237314</v>
      </c>
      <c r="B15190" t="s">
        <v>7073</v>
      </c>
      <c r="C15190">
        <v>165</v>
      </c>
      <c r="D15190">
        <v>1</v>
      </c>
    </row>
    <row r="15191" spans="1:4">
      <c r="A15191">
        <v>237338</v>
      </c>
      <c r="B15191" t="s">
        <v>8932</v>
      </c>
      <c r="C15191">
        <v>69</v>
      </c>
      <c r="D15191">
        <v>1</v>
      </c>
    </row>
    <row r="15192" spans="1:4">
      <c r="A15192">
        <v>237368</v>
      </c>
      <c r="B15192" t="s">
        <v>10428</v>
      </c>
      <c r="C15192">
        <v>-259</v>
      </c>
      <c r="D15192">
        <v>-1</v>
      </c>
    </row>
    <row r="15193" spans="1:4">
      <c r="A15193">
        <v>237379</v>
      </c>
      <c r="B15193" t="s">
        <v>10327</v>
      </c>
      <c r="C15193">
        <v>556</v>
      </c>
      <c r="D15193">
        <v>2</v>
      </c>
    </row>
    <row r="15194" spans="1:4">
      <c r="A15194">
        <v>237385</v>
      </c>
      <c r="B15194" t="s">
        <v>8934</v>
      </c>
      <c r="C15194">
        <v>991</v>
      </c>
      <c r="D15194">
        <v>4</v>
      </c>
    </row>
    <row r="15195" spans="1:4">
      <c r="A15195">
        <v>237430</v>
      </c>
      <c r="B15195" t="s">
        <v>11493</v>
      </c>
      <c r="C15195">
        <v>31.9</v>
      </c>
      <c r="D15195">
        <v>1</v>
      </c>
    </row>
    <row r="15196" spans="1:4">
      <c r="A15196">
        <v>237461</v>
      </c>
      <c r="B15196" t="s">
        <v>9203</v>
      </c>
      <c r="C15196">
        <v>109.9</v>
      </c>
      <c r="D15196">
        <v>1</v>
      </c>
    </row>
    <row r="15197" spans="1:4">
      <c r="A15197">
        <v>237474</v>
      </c>
      <c r="B15197" t="s">
        <v>10415</v>
      </c>
      <c r="C15197">
        <v>21.9</v>
      </c>
      <c r="D15197">
        <v>1</v>
      </c>
    </row>
    <row r="15198" spans="1:4">
      <c r="A15198">
        <v>237518</v>
      </c>
      <c r="B15198" t="s">
        <v>9417</v>
      </c>
      <c r="C15198">
        <v>31.8</v>
      </c>
      <c r="D15198">
        <v>2</v>
      </c>
    </row>
    <row r="15199" spans="1:4">
      <c r="A15199">
        <v>237526</v>
      </c>
      <c r="B15199" t="s">
        <v>9717</v>
      </c>
      <c r="C15199">
        <v>-83.6</v>
      </c>
      <c r="D15199">
        <v>-2</v>
      </c>
    </row>
    <row r="15200" spans="1:4">
      <c r="A15200">
        <v>237559</v>
      </c>
      <c r="B15200" t="s">
        <v>9205</v>
      </c>
      <c r="C15200">
        <v>92</v>
      </c>
      <c r="D15200">
        <v>2</v>
      </c>
    </row>
    <row r="15201" spans="1:4">
      <c r="A15201">
        <v>237624</v>
      </c>
      <c r="B15201" t="s">
        <v>8943</v>
      </c>
      <c r="C15201">
        <v>13.58</v>
      </c>
      <c r="D15201">
        <v>1</v>
      </c>
    </row>
    <row r="15202" spans="1:4">
      <c r="A15202">
        <v>237667</v>
      </c>
      <c r="B15202" t="s">
        <v>9718</v>
      </c>
      <c r="C15202">
        <v>38.700000000000003</v>
      </c>
      <c r="D15202">
        <v>3</v>
      </c>
    </row>
    <row r="15203" spans="1:4">
      <c r="A15203">
        <v>237771</v>
      </c>
      <c r="B15203" t="s">
        <v>11349</v>
      </c>
      <c r="C15203">
        <v>99</v>
      </c>
      <c r="D15203">
        <v>1</v>
      </c>
    </row>
    <row r="15204" spans="1:4">
      <c r="A15204">
        <v>237795</v>
      </c>
      <c r="B15204" t="s">
        <v>9209</v>
      </c>
      <c r="C15204">
        <v>83</v>
      </c>
      <c r="D15204">
        <v>1</v>
      </c>
    </row>
    <row r="15205" spans="1:4">
      <c r="A15205">
        <v>237810</v>
      </c>
      <c r="B15205" t="s">
        <v>9584</v>
      </c>
      <c r="C15205">
        <v>-69</v>
      </c>
      <c r="D15205">
        <v>-1</v>
      </c>
    </row>
    <row r="15206" spans="1:4">
      <c r="A15206">
        <v>237811</v>
      </c>
      <c r="B15206" t="s">
        <v>10098</v>
      </c>
      <c r="C15206">
        <v>-52</v>
      </c>
      <c r="D15206">
        <v>-1</v>
      </c>
    </row>
    <row r="15207" spans="1:4">
      <c r="A15207">
        <v>237906</v>
      </c>
      <c r="B15207" t="s">
        <v>10342</v>
      </c>
      <c r="C15207">
        <v>88</v>
      </c>
      <c r="D15207">
        <v>1</v>
      </c>
    </row>
    <row r="15208" spans="1:4">
      <c r="A15208">
        <v>237906</v>
      </c>
      <c r="B15208" t="s">
        <v>10342</v>
      </c>
      <c r="C15208">
        <v>88</v>
      </c>
      <c r="D15208">
        <v>1</v>
      </c>
    </row>
    <row r="15209" spans="1:4">
      <c r="A15209">
        <v>237909</v>
      </c>
      <c r="B15209" t="s">
        <v>8309</v>
      </c>
      <c r="C15209">
        <v>-469</v>
      </c>
      <c r="D15209">
        <v>-1</v>
      </c>
    </row>
    <row r="15210" spans="1:4">
      <c r="A15210">
        <v>237939</v>
      </c>
      <c r="B15210" t="s">
        <v>9014</v>
      </c>
      <c r="C15210">
        <v>-379</v>
      </c>
      <c r="D15210">
        <v>-1</v>
      </c>
    </row>
    <row r="15211" spans="1:4">
      <c r="A15211">
        <v>237939</v>
      </c>
      <c r="B15211" t="s">
        <v>9014</v>
      </c>
      <c r="C15211">
        <v>-379</v>
      </c>
      <c r="D15211">
        <v>-1</v>
      </c>
    </row>
    <row r="15212" spans="1:4">
      <c r="A15212">
        <v>238780</v>
      </c>
      <c r="B15212" t="s">
        <v>8951</v>
      </c>
      <c r="C15212">
        <v>688</v>
      </c>
      <c r="D15212">
        <v>2</v>
      </c>
    </row>
    <row r="15213" spans="1:4">
      <c r="A15213">
        <v>238790</v>
      </c>
      <c r="B15213" t="s">
        <v>9211</v>
      </c>
      <c r="C15213">
        <v>149</v>
      </c>
      <c r="D15213">
        <v>1</v>
      </c>
    </row>
    <row r="15214" spans="1:4">
      <c r="A15214">
        <v>238803</v>
      </c>
      <c r="B15214" t="s">
        <v>9213</v>
      </c>
      <c r="C15214">
        <v>333</v>
      </c>
      <c r="D15214">
        <v>3</v>
      </c>
    </row>
    <row r="15215" spans="1:4">
      <c r="A15215">
        <v>238848</v>
      </c>
      <c r="B15215" t="s">
        <v>8954</v>
      </c>
      <c r="C15215">
        <v>556</v>
      </c>
      <c r="D15215">
        <v>2</v>
      </c>
    </row>
    <row r="15216" spans="1:4">
      <c r="A15216">
        <v>238905</v>
      </c>
      <c r="B15216" t="s">
        <v>9852</v>
      </c>
      <c r="C15216">
        <v>49.8</v>
      </c>
      <c r="D15216">
        <v>2</v>
      </c>
    </row>
    <row r="15217" spans="1:4">
      <c r="A15217">
        <v>238906</v>
      </c>
      <c r="B15217" t="s">
        <v>10076</v>
      </c>
      <c r="C15217">
        <v>339.2</v>
      </c>
      <c r="D15217">
        <v>8</v>
      </c>
    </row>
    <row r="15218" spans="1:4">
      <c r="A15218">
        <v>238938</v>
      </c>
      <c r="B15218" t="s">
        <v>9270</v>
      </c>
      <c r="C15218">
        <v>427</v>
      </c>
      <c r="D15218">
        <v>1</v>
      </c>
    </row>
    <row r="15219" spans="1:4">
      <c r="A15219">
        <v>238955</v>
      </c>
      <c r="B15219" t="s">
        <v>10848</v>
      </c>
      <c r="C15219">
        <v>202</v>
      </c>
      <c r="D15219">
        <v>1</v>
      </c>
    </row>
    <row r="15220" spans="1:4">
      <c r="A15220">
        <v>238959</v>
      </c>
      <c r="B15220" t="s">
        <v>9969</v>
      </c>
      <c r="C15220">
        <v>158</v>
      </c>
      <c r="D15220">
        <v>2</v>
      </c>
    </row>
    <row r="15221" spans="1:4">
      <c r="A15221">
        <v>238961</v>
      </c>
      <c r="B15221" t="s">
        <v>11236</v>
      </c>
      <c r="C15221">
        <v>274</v>
      </c>
      <c r="D15221">
        <v>1</v>
      </c>
    </row>
    <row r="15222" spans="1:4">
      <c r="A15222">
        <v>238961</v>
      </c>
      <c r="B15222" t="s">
        <v>11236</v>
      </c>
      <c r="C15222">
        <v>578</v>
      </c>
      <c r="D15222">
        <v>2</v>
      </c>
    </row>
    <row r="15223" spans="1:4">
      <c r="A15223">
        <v>238961</v>
      </c>
      <c r="B15223" t="s">
        <v>11236</v>
      </c>
      <c r="C15223">
        <v>289</v>
      </c>
      <c r="D15223">
        <v>1</v>
      </c>
    </row>
    <row r="15224" spans="1:4">
      <c r="A15224">
        <v>238961</v>
      </c>
      <c r="B15224" t="s">
        <v>11236</v>
      </c>
      <c r="C15224">
        <v>-279</v>
      </c>
      <c r="D15224">
        <v>-1</v>
      </c>
    </row>
    <row r="15225" spans="1:4">
      <c r="A15225">
        <v>238961</v>
      </c>
      <c r="B15225" t="s">
        <v>11236</v>
      </c>
      <c r="C15225">
        <v>-269</v>
      </c>
      <c r="D15225">
        <v>-1</v>
      </c>
    </row>
    <row r="15226" spans="1:4">
      <c r="A15226">
        <v>238961</v>
      </c>
      <c r="B15226" t="s">
        <v>11236</v>
      </c>
      <c r="C15226">
        <v>-269</v>
      </c>
      <c r="D15226">
        <v>-1</v>
      </c>
    </row>
    <row r="15227" spans="1:4">
      <c r="A15227">
        <v>238961</v>
      </c>
      <c r="B15227" t="s">
        <v>11236</v>
      </c>
      <c r="C15227">
        <v>-239</v>
      </c>
      <c r="D15227">
        <v>-1</v>
      </c>
    </row>
    <row r="15228" spans="1:4">
      <c r="A15228">
        <v>238961</v>
      </c>
      <c r="B15228" t="s">
        <v>11236</v>
      </c>
      <c r="C15228">
        <v>286</v>
      </c>
      <c r="D15228">
        <v>1</v>
      </c>
    </row>
    <row r="15229" spans="1:4">
      <c r="A15229">
        <v>239026</v>
      </c>
      <c r="B15229" t="s">
        <v>10913</v>
      </c>
      <c r="C15229">
        <v>52.8</v>
      </c>
      <c r="D15229">
        <v>1</v>
      </c>
    </row>
    <row r="15230" spans="1:4">
      <c r="A15230">
        <v>239105</v>
      </c>
      <c r="B15230" t="s">
        <v>10849</v>
      </c>
      <c r="C15230">
        <v>69</v>
      </c>
      <c r="D15230">
        <v>1</v>
      </c>
    </row>
    <row r="15231" spans="1:4">
      <c r="A15231">
        <v>239105</v>
      </c>
      <c r="B15231" t="s">
        <v>10849</v>
      </c>
      <c r="C15231">
        <v>69</v>
      </c>
      <c r="D15231">
        <v>1</v>
      </c>
    </row>
    <row r="15232" spans="1:4">
      <c r="A15232">
        <v>239226</v>
      </c>
      <c r="B15232" t="s">
        <v>11358</v>
      </c>
      <c r="C15232">
        <v>398</v>
      </c>
      <c r="D15232">
        <v>1</v>
      </c>
    </row>
    <row r="15233" spans="1:4">
      <c r="A15233">
        <v>239226</v>
      </c>
      <c r="B15233" t="s">
        <v>11358</v>
      </c>
      <c r="C15233">
        <v>398</v>
      </c>
      <c r="D15233">
        <v>1</v>
      </c>
    </row>
    <row r="15234" spans="1:4">
      <c r="A15234">
        <v>239226</v>
      </c>
      <c r="B15234" t="s">
        <v>11358</v>
      </c>
      <c r="C15234">
        <v>-368</v>
      </c>
      <c r="D15234">
        <v>-1</v>
      </c>
    </row>
    <row r="15235" spans="1:4">
      <c r="A15235">
        <v>239238</v>
      </c>
      <c r="B15235" t="s">
        <v>11596</v>
      </c>
      <c r="C15235">
        <v>90</v>
      </c>
      <c r="D15235">
        <v>5</v>
      </c>
    </row>
    <row r="15236" spans="1:4">
      <c r="A15236">
        <v>239461</v>
      </c>
      <c r="B15236" t="s">
        <v>7471</v>
      </c>
      <c r="C15236">
        <v>99</v>
      </c>
      <c r="D15236">
        <v>1</v>
      </c>
    </row>
    <row r="15237" spans="1:4">
      <c r="A15237">
        <v>239467</v>
      </c>
      <c r="B15237" t="s">
        <v>8962</v>
      </c>
      <c r="C15237">
        <v>76</v>
      </c>
      <c r="D15237">
        <v>2</v>
      </c>
    </row>
    <row r="15238" spans="1:4">
      <c r="A15238">
        <v>239475</v>
      </c>
      <c r="B15238" t="s">
        <v>9217</v>
      </c>
      <c r="C15238">
        <v>150</v>
      </c>
      <c r="D15238">
        <v>1</v>
      </c>
    </row>
    <row r="15239" spans="1:4">
      <c r="A15239">
        <v>239476</v>
      </c>
      <c r="B15239" t="s">
        <v>8963</v>
      </c>
      <c r="C15239">
        <v>125</v>
      </c>
      <c r="D15239">
        <v>1</v>
      </c>
    </row>
    <row r="15240" spans="1:4">
      <c r="A15240">
        <v>239477</v>
      </c>
      <c r="B15240" t="s">
        <v>9218</v>
      </c>
      <c r="C15240">
        <v>174</v>
      </c>
      <c r="D15240">
        <v>1</v>
      </c>
    </row>
    <row r="15241" spans="1:4">
      <c r="A15241">
        <v>239484</v>
      </c>
      <c r="B15241" t="s">
        <v>9725</v>
      </c>
      <c r="C15241">
        <v>69</v>
      </c>
      <c r="D15241">
        <v>1</v>
      </c>
    </row>
    <row r="15242" spans="1:4">
      <c r="A15242">
        <v>239497</v>
      </c>
      <c r="B15242" t="s">
        <v>9855</v>
      </c>
      <c r="C15242">
        <v>90</v>
      </c>
      <c r="D15242">
        <v>2</v>
      </c>
    </row>
    <row r="15243" spans="1:4">
      <c r="A15243">
        <v>239506</v>
      </c>
      <c r="B15243" t="s">
        <v>9973</v>
      </c>
      <c r="C15243">
        <v>58</v>
      </c>
      <c r="D15243">
        <v>1</v>
      </c>
    </row>
    <row r="15244" spans="1:4">
      <c r="A15244">
        <v>239527</v>
      </c>
      <c r="B15244" t="s">
        <v>237</v>
      </c>
      <c r="C15244">
        <v>81</v>
      </c>
      <c r="D15244">
        <v>1</v>
      </c>
    </row>
    <row r="15245" spans="1:4">
      <c r="A15245">
        <v>239530</v>
      </c>
      <c r="B15245" t="s">
        <v>11597</v>
      </c>
      <c r="C15245">
        <v>225</v>
      </c>
      <c r="D15245">
        <v>1</v>
      </c>
    </row>
    <row r="15246" spans="1:4">
      <c r="A15246">
        <v>239573</v>
      </c>
      <c r="B15246" t="s">
        <v>10182</v>
      </c>
      <c r="C15246">
        <v>174</v>
      </c>
      <c r="D15246">
        <v>1</v>
      </c>
    </row>
    <row r="15247" spans="1:4">
      <c r="A15247">
        <v>239579</v>
      </c>
      <c r="B15247" t="s">
        <v>8964</v>
      </c>
      <c r="C15247">
        <v>255</v>
      </c>
      <c r="D15247">
        <v>1</v>
      </c>
    </row>
    <row r="15248" spans="1:4">
      <c r="A15248">
        <v>239586</v>
      </c>
      <c r="B15248" t="s">
        <v>9974</v>
      </c>
      <c r="C15248">
        <v>347</v>
      </c>
      <c r="D15248">
        <v>3</v>
      </c>
    </row>
    <row r="15249" spans="1:4">
      <c r="A15249">
        <v>239616</v>
      </c>
      <c r="B15249" t="s">
        <v>9607</v>
      </c>
      <c r="C15249">
        <v>112</v>
      </c>
      <c r="D15249">
        <v>1</v>
      </c>
    </row>
    <row r="15250" spans="1:4">
      <c r="A15250">
        <v>239629</v>
      </c>
      <c r="B15250" t="s">
        <v>8965</v>
      </c>
      <c r="C15250">
        <v>240</v>
      </c>
      <c r="D15250">
        <v>3</v>
      </c>
    </row>
    <row r="15251" spans="1:4">
      <c r="A15251">
        <v>239629</v>
      </c>
      <c r="B15251" t="s">
        <v>8965</v>
      </c>
      <c r="C15251">
        <v>381</v>
      </c>
      <c r="D15251">
        <v>5</v>
      </c>
    </row>
    <row r="15252" spans="1:4">
      <c r="A15252">
        <v>239631</v>
      </c>
      <c r="B15252" t="s">
        <v>7619</v>
      </c>
      <c r="C15252">
        <v>57</v>
      </c>
      <c r="D15252">
        <v>1</v>
      </c>
    </row>
    <row r="15253" spans="1:4">
      <c r="A15253">
        <v>239632</v>
      </c>
      <c r="B15253" t="s">
        <v>10860</v>
      </c>
      <c r="C15253">
        <v>80</v>
      </c>
      <c r="D15253">
        <v>3</v>
      </c>
    </row>
    <row r="15254" spans="1:4">
      <c r="A15254">
        <v>239638</v>
      </c>
      <c r="B15254" t="s">
        <v>7626</v>
      </c>
      <c r="C15254">
        <v>39</v>
      </c>
      <c r="D15254">
        <v>1</v>
      </c>
    </row>
    <row r="15255" spans="1:4">
      <c r="A15255">
        <v>239648</v>
      </c>
      <c r="B15255" t="s">
        <v>10183</v>
      </c>
      <c r="C15255">
        <v>88</v>
      </c>
      <c r="D15255">
        <v>2</v>
      </c>
    </row>
    <row r="15256" spans="1:4">
      <c r="A15256">
        <v>239650</v>
      </c>
      <c r="B15256" t="s">
        <v>8967</v>
      </c>
      <c r="C15256">
        <v>107</v>
      </c>
      <c r="D15256">
        <v>2</v>
      </c>
    </row>
    <row r="15257" spans="1:4">
      <c r="A15257">
        <v>239665</v>
      </c>
      <c r="B15257" t="s">
        <v>530</v>
      </c>
      <c r="C15257">
        <v>348</v>
      </c>
      <c r="D15257">
        <v>1</v>
      </c>
    </row>
    <row r="15258" spans="1:4">
      <c r="A15258">
        <v>239670</v>
      </c>
      <c r="B15258" t="s">
        <v>553</v>
      </c>
      <c r="C15258">
        <v>-2902</v>
      </c>
      <c r="D15258">
        <v>-3</v>
      </c>
    </row>
    <row r="15259" spans="1:4">
      <c r="A15259">
        <v>239697</v>
      </c>
      <c r="B15259" t="s">
        <v>11096</v>
      </c>
      <c r="C15259">
        <v>268</v>
      </c>
      <c r="D15259">
        <v>1</v>
      </c>
    </row>
    <row r="15260" spans="1:4">
      <c r="A15260">
        <v>239706</v>
      </c>
      <c r="B15260" t="s">
        <v>10417</v>
      </c>
      <c r="C15260">
        <v>504</v>
      </c>
      <c r="D15260">
        <v>2</v>
      </c>
    </row>
    <row r="15261" spans="1:4">
      <c r="A15261">
        <v>239712</v>
      </c>
      <c r="B15261" t="s">
        <v>9221</v>
      </c>
      <c r="C15261">
        <v>409</v>
      </c>
      <c r="D15261">
        <v>1</v>
      </c>
    </row>
    <row r="15262" spans="1:4">
      <c r="A15262">
        <v>239713</v>
      </c>
      <c r="B15262" t="s">
        <v>9730</v>
      </c>
      <c r="C15262">
        <v>199</v>
      </c>
      <c r="D15262">
        <v>1</v>
      </c>
    </row>
    <row r="15263" spans="1:4">
      <c r="A15263">
        <v>239743</v>
      </c>
      <c r="B15263" t="s">
        <v>8326</v>
      </c>
      <c r="C15263">
        <v>48730</v>
      </c>
      <c r="D15263">
        <v>1</v>
      </c>
    </row>
    <row r="15264" spans="1:4">
      <c r="A15264">
        <v>239761</v>
      </c>
      <c r="B15264" t="s">
        <v>9222</v>
      </c>
      <c r="C15264">
        <v>38</v>
      </c>
      <c r="D15264">
        <v>1</v>
      </c>
    </row>
    <row r="15265" spans="1:4">
      <c r="A15265">
        <v>239769</v>
      </c>
      <c r="B15265" t="s">
        <v>9224</v>
      </c>
      <c r="C15265">
        <v>25</v>
      </c>
      <c r="D15265">
        <v>1</v>
      </c>
    </row>
    <row r="15266" spans="1:4">
      <c r="A15266">
        <v>239793</v>
      </c>
      <c r="B15266" t="s">
        <v>9227</v>
      </c>
      <c r="C15266">
        <v>31</v>
      </c>
      <c r="D15266">
        <v>1</v>
      </c>
    </row>
    <row r="15267" spans="1:4">
      <c r="A15267">
        <v>239830</v>
      </c>
      <c r="B15267" t="s">
        <v>377</v>
      </c>
      <c r="C15267">
        <v>278</v>
      </c>
      <c r="D15267">
        <v>1</v>
      </c>
    </row>
    <row r="15268" spans="1:4">
      <c r="A15268">
        <v>239830</v>
      </c>
      <c r="B15268" t="s">
        <v>377</v>
      </c>
      <c r="C15268">
        <v>224</v>
      </c>
      <c r="D15268">
        <v>1</v>
      </c>
    </row>
    <row r="15269" spans="1:4">
      <c r="A15269">
        <v>239831</v>
      </c>
      <c r="B15269" t="s">
        <v>8970</v>
      </c>
      <c r="C15269">
        <v>268</v>
      </c>
      <c r="D15269">
        <v>1</v>
      </c>
    </row>
    <row r="15270" spans="1:4">
      <c r="A15270">
        <v>239833</v>
      </c>
      <c r="B15270" t="s">
        <v>378</v>
      </c>
      <c r="C15270">
        <v>3</v>
      </c>
      <c r="D15270">
        <v>1</v>
      </c>
    </row>
    <row r="15271" spans="1:4">
      <c r="A15271">
        <v>239834</v>
      </c>
      <c r="B15271" t="s">
        <v>7842</v>
      </c>
      <c r="C15271">
        <v>578</v>
      </c>
      <c r="D15271">
        <v>2</v>
      </c>
    </row>
    <row r="15272" spans="1:4">
      <c r="A15272">
        <v>239835</v>
      </c>
      <c r="B15272" t="s">
        <v>436</v>
      </c>
      <c r="C15272">
        <v>349</v>
      </c>
      <c r="D15272">
        <v>1</v>
      </c>
    </row>
    <row r="15273" spans="1:4">
      <c r="A15273">
        <v>239860</v>
      </c>
      <c r="B15273" t="s">
        <v>477</v>
      </c>
      <c r="C15273">
        <v>98</v>
      </c>
      <c r="D15273">
        <v>1</v>
      </c>
    </row>
    <row r="15274" spans="1:4">
      <c r="A15274">
        <v>239862</v>
      </c>
      <c r="B15274" t="s">
        <v>9732</v>
      </c>
      <c r="C15274">
        <v>225</v>
      </c>
      <c r="D15274">
        <v>3</v>
      </c>
    </row>
    <row r="15275" spans="1:4">
      <c r="A15275">
        <v>239863</v>
      </c>
      <c r="B15275" t="s">
        <v>446</v>
      </c>
      <c r="C15275">
        <v>281</v>
      </c>
      <c r="D15275">
        <v>7</v>
      </c>
    </row>
    <row r="15276" spans="1:4">
      <c r="A15276">
        <v>239867</v>
      </c>
      <c r="B15276" t="s">
        <v>9733</v>
      </c>
      <c r="C15276">
        <v>383</v>
      </c>
      <c r="D15276">
        <v>1</v>
      </c>
    </row>
    <row r="15277" spans="1:4">
      <c r="A15277">
        <v>239868</v>
      </c>
      <c r="B15277" t="s">
        <v>11598</v>
      </c>
      <c r="C15277">
        <v>598</v>
      </c>
      <c r="D15277">
        <v>1</v>
      </c>
    </row>
    <row r="15278" spans="1:4">
      <c r="A15278">
        <v>239873</v>
      </c>
      <c r="B15278" t="s">
        <v>8973</v>
      </c>
      <c r="C15278">
        <v>141</v>
      </c>
      <c r="D15278">
        <v>2</v>
      </c>
    </row>
    <row r="15279" spans="1:4">
      <c r="A15279">
        <v>239886</v>
      </c>
      <c r="B15279" t="s">
        <v>8974</v>
      </c>
      <c r="C15279">
        <v>134</v>
      </c>
      <c r="D15279">
        <v>1</v>
      </c>
    </row>
    <row r="15280" spans="1:4">
      <c r="A15280">
        <v>239886</v>
      </c>
      <c r="B15280" t="s">
        <v>8974</v>
      </c>
      <c r="C15280">
        <v>267</v>
      </c>
      <c r="D15280">
        <v>2</v>
      </c>
    </row>
    <row r="15281" spans="1:4">
      <c r="A15281">
        <v>239902</v>
      </c>
      <c r="B15281" t="s">
        <v>7754</v>
      </c>
      <c r="C15281">
        <v>98</v>
      </c>
      <c r="D15281">
        <v>1</v>
      </c>
    </row>
    <row r="15282" spans="1:4">
      <c r="A15282">
        <v>239917</v>
      </c>
      <c r="B15282" t="s">
        <v>356</v>
      </c>
      <c r="C15282">
        <v>88</v>
      </c>
      <c r="D15282">
        <v>1</v>
      </c>
    </row>
    <row r="15283" spans="1:4">
      <c r="A15283">
        <v>239921</v>
      </c>
      <c r="B15283" t="s">
        <v>359</v>
      </c>
      <c r="C15283">
        <v>149</v>
      </c>
      <c r="D15283">
        <v>1</v>
      </c>
    </row>
    <row r="15284" spans="1:4">
      <c r="A15284">
        <v>239921</v>
      </c>
      <c r="B15284" t="s">
        <v>359</v>
      </c>
      <c r="C15284">
        <v>129</v>
      </c>
      <c r="D15284">
        <v>1</v>
      </c>
    </row>
    <row r="15285" spans="1:4">
      <c r="A15285">
        <v>239922</v>
      </c>
      <c r="B15285" t="s">
        <v>347</v>
      </c>
      <c r="C15285">
        <v>29</v>
      </c>
      <c r="D15285">
        <v>1</v>
      </c>
    </row>
    <row r="15286" spans="1:4">
      <c r="A15286">
        <v>239922</v>
      </c>
      <c r="B15286" t="s">
        <v>347</v>
      </c>
      <c r="C15286">
        <v>29</v>
      </c>
      <c r="D15286">
        <v>1</v>
      </c>
    </row>
    <row r="15287" spans="1:4">
      <c r="A15287">
        <v>239923</v>
      </c>
      <c r="B15287" t="s">
        <v>350</v>
      </c>
      <c r="C15287">
        <v>184</v>
      </c>
      <c r="D15287">
        <v>3</v>
      </c>
    </row>
    <row r="15288" spans="1:4">
      <c r="A15288">
        <v>239923</v>
      </c>
      <c r="B15288" t="s">
        <v>350</v>
      </c>
      <c r="C15288">
        <v>252</v>
      </c>
      <c r="D15288">
        <v>4</v>
      </c>
    </row>
    <row r="15289" spans="1:4">
      <c r="A15289">
        <v>239924</v>
      </c>
      <c r="B15289" t="s">
        <v>8975</v>
      </c>
      <c r="C15289">
        <v>33</v>
      </c>
      <c r="D15289">
        <v>1</v>
      </c>
    </row>
    <row r="15290" spans="1:4">
      <c r="A15290">
        <v>239927</v>
      </c>
      <c r="B15290" t="s">
        <v>348</v>
      </c>
      <c r="C15290">
        <v>39</v>
      </c>
      <c r="D15290">
        <v>1</v>
      </c>
    </row>
    <row r="15291" spans="1:4">
      <c r="A15291">
        <v>239933</v>
      </c>
      <c r="B15291" t="s">
        <v>9265</v>
      </c>
      <c r="C15291">
        <v>25</v>
      </c>
      <c r="D15291">
        <v>1</v>
      </c>
    </row>
    <row r="15292" spans="1:4">
      <c r="A15292">
        <v>239934</v>
      </c>
      <c r="B15292" t="s">
        <v>351</v>
      </c>
      <c r="C15292">
        <v>30</v>
      </c>
      <c r="D15292">
        <v>1</v>
      </c>
    </row>
    <row r="15293" spans="1:4">
      <c r="A15293">
        <v>239935</v>
      </c>
      <c r="B15293" t="s">
        <v>7819</v>
      </c>
      <c r="C15293">
        <v>39</v>
      </c>
      <c r="D15293">
        <v>1</v>
      </c>
    </row>
    <row r="15294" spans="1:4">
      <c r="A15294">
        <v>239936</v>
      </c>
      <c r="B15294" t="s">
        <v>9761</v>
      </c>
      <c r="C15294">
        <v>42</v>
      </c>
      <c r="D15294">
        <v>1</v>
      </c>
    </row>
    <row r="15295" spans="1:4">
      <c r="A15295">
        <v>239942</v>
      </c>
      <c r="B15295" t="s">
        <v>11599</v>
      </c>
      <c r="C15295">
        <v>378</v>
      </c>
      <c r="D15295">
        <v>1</v>
      </c>
    </row>
    <row r="15296" spans="1:4">
      <c r="A15296">
        <v>239942</v>
      </c>
      <c r="B15296" t="s">
        <v>11599</v>
      </c>
      <c r="C15296">
        <v>368</v>
      </c>
      <c r="D15296">
        <v>1</v>
      </c>
    </row>
    <row r="15297" spans="1:4">
      <c r="A15297">
        <v>239942</v>
      </c>
      <c r="B15297" t="s">
        <v>11599</v>
      </c>
      <c r="C15297">
        <v>363</v>
      </c>
      <c r="D15297">
        <v>1</v>
      </c>
    </row>
    <row r="15298" spans="1:4">
      <c r="A15298">
        <v>239942</v>
      </c>
      <c r="B15298" t="s">
        <v>11599</v>
      </c>
      <c r="C15298">
        <v>378</v>
      </c>
      <c r="D15298">
        <v>1</v>
      </c>
    </row>
    <row r="15299" spans="1:4">
      <c r="A15299">
        <v>239942</v>
      </c>
      <c r="B15299" t="s">
        <v>11599</v>
      </c>
      <c r="C15299">
        <v>378</v>
      </c>
      <c r="D15299">
        <v>1</v>
      </c>
    </row>
    <row r="15300" spans="1:4">
      <c r="A15300">
        <v>239942</v>
      </c>
      <c r="B15300" t="s">
        <v>11600</v>
      </c>
      <c r="C15300">
        <v>736</v>
      </c>
      <c r="D15300">
        <v>2</v>
      </c>
    </row>
    <row r="15301" spans="1:4">
      <c r="A15301">
        <v>239942</v>
      </c>
      <c r="B15301" t="s">
        <v>11600</v>
      </c>
      <c r="C15301">
        <v>368</v>
      </c>
      <c r="D15301">
        <v>1</v>
      </c>
    </row>
    <row r="15302" spans="1:4">
      <c r="A15302">
        <v>239942</v>
      </c>
      <c r="B15302" t="s">
        <v>11600</v>
      </c>
      <c r="C15302">
        <v>1104</v>
      </c>
      <c r="D15302">
        <v>3</v>
      </c>
    </row>
    <row r="15303" spans="1:4">
      <c r="A15303">
        <v>239942</v>
      </c>
      <c r="B15303" t="s">
        <v>11600</v>
      </c>
      <c r="C15303">
        <v>1840</v>
      </c>
      <c r="D15303">
        <v>5</v>
      </c>
    </row>
    <row r="15304" spans="1:4">
      <c r="A15304">
        <v>239942</v>
      </c>
      <c r="B15304" t="s">
        <v>11600</v>
      </c>
      <c r="C15304">
        <v>1114</v>
      </c>
      <c r="D15304">
        <v>3</v>
      </c>
    </row>
    <row r="15305" spans="1:4">
      <c r="A15305">
        <v>239942</v>
      </c>
      <c r="B15305" t="s">
        <v>11600</v>
      </c>
      <c r="C15305">
        <v>368</v>
      </c>
      <c r="D15305">
        <v>1</v>
      </c>
    </row>
    <row r="15306" spans="1:4">
      <c r="A15306">
        <v>239942</v>
      </c>
      <c r="B15306" t="s">
        <v>11600</v>
      </c>
      <c r="C15306">
        <v>378</v>
      </c>
      <c r="D15306">
        <v>1</v>
      </c>
    </row>
    <row r="15307" spans="1:4">
      <c r="A15307">
        <v>239952</v>
      </c>
      <c r="B15307" t="s">
        <v>7743</v>
      </c>
      <c r="C15307">
        <v>-1301</v>
      </c>
      <c r="D15307">
        <v>-1</v>
      </c>
    </row>
    <row r="15308" spans="1:4">
      <c r="A15308">
        <v>239954</v>
      </c>
      <c r="B15308" t="s">
        <v>8328</v>
      </c>
      <c r="C15308">
        <v>2937</v>
      </c>
      <c r="D15308">
        <v>3</v>
      </c>
    </row>
    <row r="15309" spans="1:4">
      <c r="A15309">
        <v>239957</v>
      </c>
      <c r="B15309" t="s">
        <v>11364</v>
      </c>
      <c r="C15309">
        <v>598</v>
      </c>
      <c r="D15309">
        <v>2</v>
      </c>
    </row>
    <row r="15310" spans="1:4">
      <c r="A15310">
        <v>239957</v>
      </c>
      <c r="B15310" t="s">
        <v>11364</v>
      </c>
      <c r="C15310">
        <v>-267</v>
      </c>
      <c r="D15310">
        <v>-1</v>
      </c>
    </row>
    <row r="15311" spans="1:4">
      <c r="A15311">
        <v>239965</v>
      </c>
      <c r="B15311" t="s">
        <v>11067</v>
      </c>
      <c r="C15311">
        <v>763</v>
      </c>
      <c r="D15311">
        <v>4</v>
      </c>
    </row>
    <row r="15312" spans="1:4">
      <c r="A15312">
        <v>239972</v>
      </c>
      <c r="B15312" t="s">
        <v>10497</v>
      </c>
      <c r="C15312">
        <v>-548</v>
      </c>
      <c r="D15312">
        <v>-1</v>
      </c>
    </row>
    <row r="15313" spans="1:4">
      <c r="A15313">
        <v>239980</v>
      </c>
      <c r="B15313" t="s">
        <v>10498</v>
      </c>
      <c r="C15313">
        <v>573</v>
      </c>
      <c r="D15313">
        <v>1</v>
      </c>
    </row>
    <row r="15314" spans="1:4">
      <c r="A15314">
        <v>239981</v>
      </c>
      <c r="B15314" t="s">
        <v>11379</v>
      </c>
      <c r="C15314">
        <v>398</v>
      </c>
      <c r="D15314">
        <v>1</v>
      </c>
    </row>
    <row r="15315" spans="1:4">
      <c r="A15315">
        <v>239981</v>
      </c>
      <c r="B15315" t="s">
        <v>11379</v>
      </c>
      <c r="C15315">
        <v>-368</v>
      </c>
      <c r="D15315">
        <v>-1</v>
      </c>
    </row>
    <row r="15316" spans="1:4">
      <c r="A15316">
        <v>239995</v>
      </c>
      <c r="B15316" t="s">
        <v>11601</v>
      </c>
      <c r="C15316">
        <v>42</v>
      </c>
      <c r="D15316">
        <v>1</v>
      </c>
    </row>
    <row r="15317" spans="1:4">
      <c r="A15317">
        <v>240036</v>
      </c>
      <c r="B15317" t="s">
        <v>9233</v>
      </c>
      <c r="C15317">
        <v>-169</v>
      </c>
      <c r="D15317">
        <v>-1</v>
      </c>
    </row>
    <row r="15318" spans="1:4">
      <c r="A15318">
        <v>240036</v>
      </c>
      <c r="B15318" t="s">
        <v>9233</v>
      </c>
      <c r="C15318">
        <v>15</v>
      </c>
      <c r="D15318">
        <v>1</v>
      </c>
    </row>
    <row r="15319" spans="1:4">
      <c r="A15319">
        <v>240040</v>
      </c>
      <c r="B15319" t="s">
        <v>9432</v>
      </c>
      <c r="C15319">
        <v>86</v>
      </c>
      <c r="D15319">
        <v>1</v>
      </c>
    </row>
    <row r="15320" spans="1:4">
      <c r="A15320">
        <v>240084</v>
      </c>
      <c r="B15320" t="s">
        <v>9234</v>
      </c>
      <c r="C15320">
        <v>99</v>
      </c>
      <c r="D15320">
        <v>1</v>
      </c>
    </row>
    <row r="15321" spans="1:4">
      <c r="A15321">
        <v>240109</v>
      </c>
      <c r="B15321" t="s">
        <v>8299</v>
      </c>
      <c r="C15321">
        <v>946</v>
      </c>
      <c r="D15321">
        <v>2</v>
      </c>
    </row>
    <row r="15322" spans="1:4">
      <c r="A15322">
        <v>240109</v>
      </c>
      <c r="B15322" t="s">
        <v>8299</v>
      </c>
      <c r="C15322">
        <v>-478</v>
      </c>
      <c r="D15322">
        <v>-1</v>
      </c>
    </row>
    <row r="15323" spans="1:4">
      <c r="A15323">
        <v>240131</v>
      </c>
      <c r="B15323" t="s">
        <v>8979</v>
      </c>
      <c r="C15323">
        <v>2700</v>
      </c>
      <c r="D15323">
        <v>9</v>
      </c>
    </row>
    <row r="15324" spans="1:4">
      <c r="A15324">
        <v>240132</v>
      </c>
      <c r="B15324" t="s">
        <v>8980</v>
      </c>
      <c r="C15324">
        <v>400</v>
      </c>
      <c r="D15324">
        <v>1</v>
      </c>
    </row>
    <row r="15325" spans="1:4">
      <c r="A15325">
        <v>240192</v>
      </c>
      <c r="B15325" t="s">
        <v>9739</v>
      </c>
      <c r="C15325">
        <v>328</v>
      </c>
      <c r="D15325">
        <v>1</v>
      </c>
    </row>
    <row r="15326" spans="1:4">
      <c r="A15326">
        <v>240205</v>
      </c>
      <c r="B15326" t="s">
        <v>10103</v>
      </c>
      <c r="C15326">
        <v>123.6</v>
      </c>
      <c r="D15326">
        <v>2</v>
      </c>
    </row>
    <row r="15327" spans="1:4">
      <c r="A15327">
        <v>240206</v>
      </c>
      <c r="B15327" t="s">
        <v>10080</v>
      </c>
      <c r="C15327">
        <v>493.4</v>
      </c>
      <c r="D15327">
        <v>29</v>
      </c>
    </row>
    <row r="15328" spans="1:4">
      <c r="A15328">
        <v>240229</v>
      </c>
      <c r="B15328" t="s">
        <v>10916</v>
      </c>
      <c r="C15328">
        <v>169</v>
      </c>
      <c r="D15328">
        <v>1</v>
      </c>
    </row>
    <row r="15329" spans="1:4">
      <c r="A15329">
        <v>240234</v>
      </c>
      <c r="B15329" t="s">
        <v>8078</v>
      </c>
      <c r="C15329">
        <v>87</v>
      </c>
      <c r="D15329">
        <v>1</v>
      </c>
    </row>
    <row r="15330" spans="1:4">
      <c r="A15330">
        <v>240264</v>
      </c>
      <c r="B15330" t="s">
        <v>9983</v>
      </c>
      <c r="C15330">
        <v>686</v>
      </c>
      <c r="D15330">
        <v>10</v>
      </c>
    </row>
    <row r="15331" spans="1:4">
      <c r="A15331">
        <v>240270</v>
      </c>
      <c r="B15331" t="s">
        <v>308</v>
      </c>
      <c r="C15331">
        <v>79</v>
      </c>
      <c r="D15331">
        <v>1</v>
      </c>
    </row>
    <row r="15332" spans="1:4">
      <c r="A15332">
        <v>240270</v>
      </c>
      <c r="B15332" t="s">
        <v>308</v>
      </c>
      <c r="C15332">
        <v>66</v>
      </c>
      <c r="D15332">
        <v>1</v>
      </c>
    </row>
    <row r="15333" spans="1:4">
      <c r="A15333">
        <v>240309</v>
      </c>
      <c r="B15333" t="s">
        <v>9861</v>
      </c>
      <c r="C15333">
        <v>298</v>
      </c>
      <c r="D15333">
        <v>1</v>
      </c>
    </row>
    <row r="15334" spans="1:4">
      <c r="A15334">
        <v>240333</v>
      </c>
      <c r="B15334" t="s">
        <v>10876</v>
      </c>
      <c r="C15334">
        <v>49.5</v>
      </c>
      <c r="D15334">
        <v>5</v>
      </c>
    </row>
    <row r="15335" spans="1:4">
      <c r="A15335">
        <v>240333</v>
      </c>
      <c r="B15335" t="s">
        <v>10876</v>
      </c>
      <c r="C15335">
        <v>50.5</v>
      </c>
      <c r="D15335">
        <v>5</v>
      </c>
    </row>
    <row r="15336" spans="1:4">
      <c r="A15336">
        <v>240335</v>
      </c>
      <c r="B15336" t="s">
        <v>10419</v>
      </c>
      <c r="C15336">
        <v>24.9</v>
      </c>
      <c r="D15336">
        <v>1</v>
      </c>
    </row>
    <row r="15337" spans="1:4">
      <c r="A15337">
        <v>240346</v>
      </c>
      <c r="B15337" t="s">
        <v>11602</v>
      </c>
      <c r="C15337">
        <v>599</v>
      </c>
      <c r="D15337">
        <v>1</v>
      </c>
    </row>
    <row r="15338" spans="1:4">
      <c r="A15338">
        <v>240347</v>
      </c>
      <c r="B15338" t="s">
        <v>10177</v>
      </c>
      <c r="C15338">
        <v>-509</v>
      </c>
      <c r="D15338">
        <v>-1</v>
      </c>
    </row>
    <row r="15339" spans="1:4">
      <c r="A15339">
        <v>240354</v>
      </c>
      <c r="B15339" t="s">
        <v>11215</v>
      </c>
      <c r="C15339">
        <v>509</v>
      </c>
      <c r="D15339">
        <v>1</v>
      </c>
    </row>
    <row r="15340" spans="1:4">
      <c r="A15340">
        <v>240358</v>
      </c>
      <c r="B15340" t="s">
        <v>10513</v>
      </c>
      <c r="C15340">
        <v>45.6</v>
      </c>
      <c r="D15340">
        <v>4</v>
      </c>
    </row>
    <row r="15341" spans="1:4">
      <c r="A15341">
        <v>240359</v>
      </c>
      <c r="B15341" t="s">
        <v>11071</v>
      </c>
      <c r="C15341">
        <v>80.2</v>
      </c>
      <c r="D15341">
        <v>8</v>
      </c>
    </row>
    <row r="15342" spans="1:4">
      <c r="A15342">
        <v>240370</v>
      </c>
      <c r="B15342" t="s">
        <v>9237</v>
      </c>
      <c r="C15342">
        <v>139</v>
      </c>
      <c r="D15342">
        <v>1</v>
      </c>
    </row>
    <row r="15343" spans="1:4">
      <c r="A15343">
        <v>240372</v>
      </c>
      <c r="B15343" t="s">
        <v>10505</v>
      </c>
      <c r="C15343">
        <v>4.18</v>
      </c>
      <c r="D15343">
        <v>1</v>
      </c>
    </row>
    <row r="15344" spans="1:4">
      <c r="A15344">
        <v>240378</v>
      </c>
      <c r="B15344" t="s">
        <v>10506</v>
      </c>
      <c r="C15344">
        <v>174</v>
      </c>
      <c r="D15344">
        <v>2</v>
      </c>
    </row>
    <row r="15345" spans="1:4">
      <c r="A15345">
        <v>240378</v>
      </c>
      <c r="B15345" t="s">
        <v>10506</v>
      </c>
      <c r="C15345">
        <v>86</v>
      </c>
      <c r="D15345">
        <v>1</v>
      </c>
    </row>
    <row r="15346" spans="1:4">
      <c r="A15346">
        <v>240378</v>
      </c>
      <c r="B15346" t="s">
        <v>10506</v>
      </c>
      <c r="C15346">
        <v>86</v>
      </c>
      <c r="D15346">
        <v>1</v>
      </c>
    </row>
    <row r="15347" spans="1:4">
      <c r="A15347">
        <v>240381</v>
      </c>
      <c r="B15347" t="s">
        <v>7979</v>
      </c>
      <c r="C15347">
        <v>106</v>
      </c>
      <c r="D15347">
        <v>1</v>
      </c>
    </row>
    <row r="15348" spans="1:4">
      <c r="A15348">
        <v>240393</v>
      </c>
      <c r="B15348" t="s">
        <v>8050</v>
      </c>
      <c r="C15348">
        <v>393</v>
      </c>
      <c r="D15348">
        <v>1</v>
      </c>
    </row>
    <row r="15349" spans="1:4">
      <c r="A15349">
        <v>240401</v>
      </c>
      <c r="B15349" t="s">
        <v>392</v>
      </c>
      <c r="C15349">
        <v>497</v>
      </c>
      <c r="D15349">
        <v>1</v>
      </c>
    </row>
    <row r="15350" spans="1:4">
      <c r="A15350">
        <v>240475</v>
      </c>
      <c r="B15350" t="s">
        <v>11603</v>
      </c>
      <c r="C15350">
        <v>66</v>
      </c>
      <c r="D15350">
        <v>1</v>
      </c>
    </row>
    <row r="15351" spans="1:4">
      <c r="A15351">
        <v>240498</v>
      </c>
      <c r="B15351" t="s">
        <v>11216</v>
      </c>
      <c r="C15351">
        <v>37.9</v>
      </c>
      <c r="D15351">
        <v>1</v>
      </c>
    </row>
    <row r="15352" spans="1:4">
      <c r="A15352">
        <v>240520</v>
      </c>
      <c r="B15352" t="s">
        <v>8181</v>
      </c>
      <c r="C15352">
        <v>135</v>
      </c>
      <c r="D15352">
        <v>1</v>
      </c>
    </row>
    <row r="15353" spans="1:4">
      <c r="A15353">
        <v>240531</v>
      </c>
      <c r="B15353" t="s">
        <v>11604</v>
      </c>
      <c r="C15353">
        <v>48</v>
      </c>
      <c r="D15353">
        <v>1</v>
      </c>
    </row>
    <row r="15354" spans="1:4">
      <c r="A15354">
        <v>240536</v>
      </c>
      <c r="B15354" t="s">
        <v>480</v>
      </c>
      <c r="C15354">
        <v>107</v>
      </c>
      <c r="D15354">
        <v>2</v>
      </c>
    </row>
    <row r="15355" spans="1:4">
      <c r="A15355">
        <v>240574</v>
      </c>
      <c r="B15355" t="s">
        <v>11221</v>
      </c>
      <c r="C15355">
        <v>-59</v>
      </c>
      <c r="D15355">
        <v>-1</v>
      </c>
    </row>
    <row r="15356" spans="1:4">
      <c r="A15356">
        <v>240626</v>
      </c>
      <c r="B15356" t="s">
        <v>11222</v>
      </c>
      <c r="C15356">
        <v>883</v>
      </c>
      <c r="D15356">
        <v>2</v>
      </c>
    </row>
    <row r="15357" spans="1:4">
      <c r="A15357">
        <v>240652</v>
      </c>
      <c r="B15357" t="s">
        <v>10888</v>
      </c>
      <c r="C15357">
        <v>318</v>
      </c>
      <c r="D15357">
        <v>1</v>
      </c>
    </row>
    <row r="15358" spans="1:4">
      <c r="A15358">
        <v>240654</v>
      </c>
      <c r="B15358" t="s">
        <v>10083</v>
      </c>
      <c r="C15358">
        <v>303</v>
      </c>
      <c r="D15358">
        <v>1</v>
      </c>
    </row>
    <row r="15359" spans="1:4">
      <c r="A15359">
        <v>240654</v>
      </c>
      <c r="B15359" t="s">
        <v>10083</v>
      </c>
      <c r="C15359">
        <v>305</v>
      </c>
      <c r="D15359">
        <v>1</v>
      </c>
    </row>
    <row r="15360" spans="1:4">
      <c r="A15360">
        <v>240662</v>
      </c>
      <c r="B15360" t="s">
        <v>11605</v>
      </c>
      <c r="C15360">
        <v>257</v>
      </c>
      <c r="D15360">
        <v>1</v>
      </c>
    </row>
    <row r="15361" spans="1:4">
      <c r="A15361">
        <v>240670</v>
      </c>
      <c r="B15361" t="s">
        <v>10515</v>
      </c>
      <c r="C15361">
        <v>562</v>
      </c>
      <c r="D15361">
        <v>3</v>
      </c>
    </row>
    <row r="15362" spans="1:4">
      <c r="A15362">
        <v>240718</v>
      </c>
      <c r="B15362" t="s">
        <v>8218</v>
      </c>
      <c r="C15362">
        <v>37.799999999999997</v>
      </c>
      <c r="D15362">
        <v>2</v>
      </c>
    </row>
    <row r="15363" spans="1:4">
      <c r="A15363">
        <v>240743</v>
      </c>
      <c r="B15363" t="s">
        <v>10508</v>
      </c>
      <c r="C15363">
        <v>-96</v>
      </c>
      <c r="D15363">
        <v>-3</v>
      </c>
    </row>
    <row r="15364" spans="1:4">
      <c r="A15364">
        <v>240764</v>
      </c>
      <c r="B15364" t="s">
        <v>9766</v>
      </c>
      <c r="C15364">
        <v>777</v>
      </c>
      <c r="D15364">
        <v>3</v>
      </c>
    </row>
    <row r="15365" spans="1:4">
      <c r="A15365">
        <v>240764</v>
      </c>
      <c r="B15365" t="s">
        <v>9766</v>
      </c>
      <c r="C15365">
        <v>3218</v>
      </c>
      <c r="D15365">
        <v>12</v>
      </c>
    </row>
    <row r="15366" spans="1:4">
      <c r="A15366">
        <v>240807</v>
      </c>
      <c r="B15366" t="s">
        <v>11606</v>
      </c>
      <c r="C15366">
        <v>217</v>
      </c>
      <c r="D15366">
        <v>1</v>
      </c>
    </row>
    <row r="15367" spans="1:4">
      <c r="A15367">
        <v>240936</v>
      </c>
      <c r="B15367" t="s">
        <v>11077</v>
      </c>
      <c r="C15367">
        <v>72</v>
      </c>
      <c r="D15367">
        <v>2</v>
      </c>
    </row>
    <row r="15368" spans="1:4">
      <c r="A15368">
        <v>185186</v>
      </c>
      <c r="B15368" t="s">
        <v>8725</v>
      </c>
      <c r="C15368">
        <v>251</v>
      </c>
      <c r="D15368">
        <v>1</v>
      </c>
    </row>
    <row r="15369" spans="1:4">
      <c r="A15369">
        <v>190982</v>
      </c>
      <c r="B15369" t="s">
        <v>10352</v>
      </c>
      <c r="C15369">
        <v>9</v>
      </c>
      <c r="D15369">
        <v>1</v>
      </c>
    </row>
    <row r="15370" spans="1:4">
      <c r="A15370">
        <v>201278</v>
      </c>
      <c r="B15370" t="s">
        <v>49</v>
      </c>
      <c r="C15370">
        <v>1000</v>
      </c>
      <c r="D15370">
        <v>8</v>
      </c>
    </row>
    <row r="15371" spans="1:4">
      <c r="A15371">
        <v>201826</v>
      </c>
      <c r="B15371" t="s">
        <v>9240</v>
      </c>
      <c r="C15371">
        <v>279</v>
      </c>
      <c r="D15371">
        <v>1</v>
      </c>
    </row>
    <row r="15372" spans="1:4">
      <c r="A15372">
        <v>202075</v>
      </c>
      <c r="B15372" t="s">
        <v>8735</v>
      </c>
      <c r="C15372">
        <v>49</v>
      </c>
      <c r="D15372">
        <v>1</v>
      </c>
    </row>
    <row r="15373" spans="1:4">
      <c r="A15373">
        <v>202357</v>
      </c>
      <c r="B15373" t="s">
        <v>10566</v>
      </c>
      <c r="C15373">
        <v>412</v>
      </c>
      <c r="D15373">
        <v>3</v>
      </c>
    </row>
    <row r="15374" spans="1:4">
      <c r="A15374">
        <v>202358</v>
      </c>
      <c r="B15374" t="s">
        <v>10194</v>
      </c>
      <c r="C15374">
        <v>162</v>
      </c>
      <c r="D15374">
        <v>1</v>
      </c>
    </row>
    <row r="15375" spans="1:4">
      <c r="A15375">
        <v>204255</v>
      </c>
      <c r="B15375" t="s">
        <v>9774</v>
      </c>
      <c r="C15375">
        <v>64</v>
      </c>
      <c r="D15375">
        <v>1</v>
      </c>
    </row>
    <row r="15376" spans="1:4">
      <c r="A15376">
        <v>204838</v>
      </c>
      <c r="B15376" t="s">
        <v>526</v>
      </c>
      <c r="C15376">
        <v>224</v>
      </c>
      <c r="D15376">
        <v>1</v>
      </c>
    </row>
    <row r="15377" spans="1:4">
      <c r="A15377">
        <v>205438</v>
      </c>
      <c r="B15377" t="s">
        <v>9299</v>
      </c>
      <c r="C15377">
        <v>49</v>
      </c>
      <c r="D15377">
        <v>1</v>
      </c>
    </row>
    <row r="15378" spans="1:4">
      <c r="A15378">
        <v>206231</v>
      </c>
      <c r="B15378" t="s">
        <v>1490</v>
      </c>
      <c r="C15378">
        <v>32</v>
      </c>
      <c r="D15378">
        <v>1</v>
      </c>
    </row>
    <row r="15379" spans="1:4">
      <c r="A15379">
        <v>206616</v>
      </c>
      <c r="B15379" t="s">
        <v>636</v>
      </c>
      <c r="C15379">
        <v>90</v>
      </c>
      <c r="D15379">
        <v>1</v>
      </c>
    </row>
    <row r="15380" spans="1:4">
      <c r="A15380">
        <v>207896</v>
      </c>
      <c r="B15380" t="s">
        <v>8716</v>
      </c>
      <c r="C15380">
        <v>804</v>
      </c>
      <c r="D15380">
        <v>3</v>
      </c>
    </row>
    <row r="15381" spans="1:4">
      <c r="A15381">
        <v>207942</v>
      </c>
      <c r="B15381" t="s">
        <v>10526</v>
      </c>
      <c r="C15381">
        <v>256.89999999999998</v>
      </c>
      <c r="D15381">
        <v>31</v>
      </c>
    </row>
    <row r="15382" spans="1:4">
      <c r="A15382">
        <v>209474</v>
      </c>
      <c r="B15382" t="s">
        <v>1835</v>
      </c>
      <c r="C15382">
        <v>232</v>
      </c>
      <c r="D15382">
        <v>1</v>
      </c>
    </row>
    <row r="15383" spans="1:4">
      <c r="A15383">
        <v>210906</v>
      </c>
      <c r="B15383" t="s">
        <v>9639</v>
      </c>
      <c r="C15383">
        <v>78</v>
      </c>
      <c r="D15383">
        <v>2</v>
      </c>
    </row>
    <row r="15384" spans="1:4">
      <c r="A15384">
        <v>210906</v>
      </c>
      <c r="B15384" t="s">
        <v>9639</v>
      </c>
      <c r="C15384">
        <v>39</v>
      </c>
      <c r="D15384">
        <v>1</v>
      </c>
    </row>
    <row r="15385" spans="1:4">
      <c r="A15385">
        <v>211448</v>
      </c>
      <c r="B15385" t="s">
        <v>517</v>
      </c>
      <c r="C15385">
        <v>907</v>
      </c>
      <c r="D15385">
        <v>3</v>
      </c>
    </row>
    <row r="15386" spans="1:4">
      <c r="A15386">
        <v>211864</v>
      </c>
      <c r="B15386" t="s">
        <v>8757</v>
      </c>
      <c r="C15386">
        <v>138</v>
      </c>
      <c r="D15386">
        <v>2</v>
      </c>
    </row>
    <row r="15387" spans="1:4">
      <c r="A15387">
        <v>213158</v>
      </c>
      <c r="B15387" t="s">
        <v>9315</v>
      </c>
      <c r="C15387">
        <v>59</v>
      </c>
      <c r="D15387">
        <v>1</v>
      </c>
    </row>
    <row r="15388" spans="1:4">
      <c r="A15388">
        <v>213315</v>
      </c>
      <c r="B15388" t="s">
        <v>297</v>
      </c>
      <c r="C15388">
        <v>0</v>
      </c>
      <c r="D15388">
        <v>0</v>
      </c>
    </row>
    <row r="15389" spans="1:4">
      <c r="A15389">
        <v>213931</v>
      </c>
      <c r="B15389" t="s">
        <v>8761</v>
      </c>
      <c r="C15389">
        <v>669</v>
      </c>
      <c r="D15389">
        <v>1</v>
      </c>
    </row>
    <row r="15390" spans="1:4">
      <c r="A15390">
        <v>213931</v>
      </c>
      <c r="B15390" t="s">
        <v>8761</v>
      </c>
      <c r="C15390">
        <v>3335</v>
      </c>
      <c r="D15390">
        <v>5</v>
      </c>
    </row>
    <row r="15391" spans="1:4">
      <c r="A15391">
        <v>213994</v>
      </c>
      <c r="B15391" t="s">
        <v>9782</v>
      </c>
      <c r="C15391">
        <v>41.8</v>
      </c>
      <c r="D15391">
        <v>1</v>
      </c>
    </row>
    <row r="15392" spans="1:4">
      <c r="A15392">
        <v>215595</v>
      </c>
      <c r="B15392" t="s">
        <v>8767</v>
      </c>
      <c r="C15392">
        <v>298</v>
      </c>
      <c r="D15392">
        <v>1</v>
      </c>
    </row>
    <row r="15393" spans="1:4">
      <c r="A15393">
        <v>217011</v>
      </c>
      <c r="B15393" t="s">
        <v>10958</v>
      </c>
      <c r="C15393">
        <v>49</v>
      </c>
      <c r="D15393">
        <v>1</v>
      </c>
    </row>
    <row r="15394" spans="1:4">
      <c r="A15394">
        <v>217080</v>
      </c>
      <c r="B15394" t="s">
        <v>9078</v>
      </c>
      <c r="C15394">
        <v>19.899999999999999</v>
      </c>
      <c r="D15394">
        <v>1</v>
      </c>
    </row>
    <row r="15395" spans="1:4">
      <c r="A15395">
        <v>217081</v>
      </c>
      <c r="B15395" t="s">
        <v>11607</v>
      </c>
      <c r="C15395">
        <v>0</v>
      </c>
      <c r="D15395">
        <v>0</v>
      </c>
    </row>
    <row r="15396" spans="1:4">
      <c r="A15396">
        <v>217604</v>
      </c>
      <c r="B15396" t="s">
        <v>11608</v>
      </c>
      <c r="C15396">
        <v>168</v>
      </c>
      <c r="D15396">
        <v>1</v>
      </c>
    </row>
    <row r="15397" spans="1:4">
      <c r="A15397">
        <v>217769</v>
      </c>
      <c r="B15397" t="s">
        <v>3027</v>
      </c>
      <c r="C15397">
        <v>3269</v>
      </c>
      <c r="D15397">
        <v>1</v>
      </c>
    </row>
    <row r="15398" spans="1:4">
      <c r="A15398">
        <v>218853</v>
      </c>
      <c r="B15398" t="s">
        <v>523</v>
      </c>
      <c r="C15398">
        <v>1340</v>
      </c>
      <c r="D15398">
        <v>5</v>
      </c>
    </row>
    <row r="15399" spans="1:4">
      <c r="A15399">
        <v>219734</v>
      </c>
      <c r="B15399" t="s">
        <v>10295</v>
      </c>
      <c r="C15399">
        <v>308</v>
      </c>
      <c r="D15399">
        <v>1</v>
      </c>
    </row>
    <row r="15400" spans="1:4">
      <c r="A15400">
        <v>220143</v>
      </c>
      <c r="B15400" t="s">
        <v>11609</v>
      </c>
      <c r="C15400">
        <v>94</v>
      </c>
      <c r="D15400">
        <v>1</v>
      </c>
    </row>
    <row r="15401" spans="1:4">
      <c r="A15401">
        <v>220145</v>
      </c>
      <c r="B15401" t="s">
        <v>10296</v>
      </c>
      <c r="C15401">
        <v>112</v>
      </c>
      <c r="D15401">
        <v>1</v>
      </c>
    </row>
    <row r="15402" spans="1:4">
      <c r="A15402">
        <v>220171</v>
      </c>
      <c r="B15402" t="s">
        <v>11126</v>
      </c>
      <c r="C15402">
        <v>111</v>
      </c>
      <c r="D15402">
        <v>1</v>
      </c>
    </row>
    <row r="15403" spans="1:4">
      <c r="A15403">
        <v>222137</v>
      </c>
      <c r="B15403" t="s">
        <v>8791</v>
      </c>
      <c r="C15403">
        <v>485</v>
      </c>
      <c r="D15403">
        <v>1</v>
      </c>
    </row>
    <row r="15404" spans="1:4">
      <c r="A15404">
        <v>222137</v>
      </c>
      <c r="B15404" t="s">
        <v>8791</v>
      </c>
      <c r="C15404">
        <v>2610</v>
      </c>
      <c r="D15404">
        <v>5</v>
      </c>
    </row>
    <row r="15405" spans="1:4">
      <c r="A15405">
        <v>222435</v>
      </c>
      <c r="B15405" t="s">
        <v>8794</v>
      </c>
      <c r="C15405">
        <v>3269</v>
      </c>
      <c r="D15405">
        <v>1</v>
      </c>
    </row>
    <row r="15406" spans="1:4">
      <c r="A15406">
        <v>222561</v>
      </c>
      <c r="B15406" t="s">
        <v>11435</v>
      </c>
      <c r="C15406">
        <v>229</v>
      </c>
      <c r="D15406">
        <v>1</v>
      </c>
    </row>
    <row r="15407" spans="1:4">
      <c r="A15407">
        <v>222850</v>
      </c>
      <c r="B15407" t="s">
        <v>10984</v>
      </c>
      <c r="C15407">
        <v>578</v>
      </c>
      <c r="D15407">
        <v>1</v>
      </c>
    </row>
    <row r="15408" spans="1:4">
      <c r="A15408">
        <v>222940</v>
      </c>
      <c r="B15408" t="s">
        <v>8797</v>
      </c>
      <c r="C15408">
        <v>349</v>
      </c>
      <c r="D15408">
        <v>1</v>
      </c>
    </row>
    <row r="15409" spans="1:4">
      <c r="A15409">
        <v>224397</v>
      </c>
      <c r="B15409" t="s">
        <v>8802</v>
      </c>
      <c r="C15409">
        <v>450</v>
      </c>
      <c r="D15409">
        <v>4</v>
      </c>
    </row>
    <row r="15410" spans="1:4">
      <c r="A15410">
        <v>224673</v>
      </c>
      <c r="B15410" t="s">
        <v>513</v>
      </c>
      <c r="C15410">
        <v>398</v>
      </c>
      <c r="D15410">
        <v>1</v>
      </c>
    </row>
    <row r="15411" spans="1:4">
      <c r="A15411">
        <v>224978</v>
      </c>
      <c r="B15411" t="s">
        <v>9358</v>
      </c>
      <c r="C15411">
        <v>1480</v>
      </c>
      <c r="D15411">
        <v>1</v>
      </c>
    </row>
    <row r="15412" spans="1:4">
      <c r="A15412">
        <v>225013</v>
      </c>
      <c r="B15412" t="s">
        <v>8808</v>
      </c>
      <c r="C15412">
        <v>1064</v>
      </c>
      <c r="D15412">
        <v>6</v>
      </c>
    </row>
    <row r="15413" spans="1:4">
      <c r="A15413">
        <v>225013</v>
      </c>
      <c r="B15413" t="s">
        <v>8808</v>
      </c>
      <c r="C15413">
        <v>1601</v>
      </c>
      <c r="D15413">
        <v>9</v>
      </c>
    </row>
    <row r="15414" spans="1:4">
      <c r="A15414">
        <v>225177</v>
      </c>
      <c r="B15414" t="s">
        <v>9115</v>
      </c>
      <c r="C15414">
        <v>18</v>
      </c>
      <c r="D15414">
        <v>2</v>
      </c>
    </row>
    <row r="15415" spans="1:4">
      <c r="A15415">
        <v>225320</v>
      </c>
      <c r="B15415" t="s">
        <v>4836</v>
      </c>
      <c r="C15415">
        <v>2320</v>
      </c>
      <c r="D15415">
        <v>1</v>
      </c>
    </row>
    <row r="15416" spans="1:4">
      <c r="A15416">
        <v>225469</v>
      </c>
      <c r="B15416" t="s">
        <v>9918</v>
      </c>
      <c r="C15416">
        <v>258</v>
      </c>
      <c r="D15416">
        <v>1</v>
      </c>
    </row>
    <row r="15417" spans="1:4">
      <c r="A15417">
        <v>225723</v>
      </c>
      <c r="B15417" t="s">
        <v>11155</v>
      </c>
      <c r="C15417">
        <v>76</v>
      </c>
      <c r="D15417">
        <v>1</v>
      </c>
    </row>
    <row r="15418" spans="1:4">
      <c r="A15418">
        <v>227016</v>
      </c>
      <c r="B15418" t="s">
        <v>8817</v>
      </c>
      <c r="C15418">
        <v>150</v>
      </c>
      <c r="D15418">
        <v>1</v>
      </c>
    </row>
    <row r="15419" spans="1:4">
      <c r="A15419">
        <v>227024</v>
      </c>
      <c r="B15419" t="s">
        <v>9119</v>
      </c>
      <c r="C15419">
        <v>291</v>
      </c>
      <c r="D15419">
        <v>2</v>
      </c>
    </row>
    <row r="15420" spans="1:4">
      <c r="A15420">
        <v>227028</v>
      </c>
      <c r="B15420" t="s">
        <v>9120</v>
      </c>
      <c r="C15420">
        <v>99</v>
      </c>
      <c r="D15420">
        <v>1</v>
      </c>
    </row>
    <row r="15421" spans="1:4">
      <c r="A15421">
        <v>227647</v>
      </c>
      <c r="B15421" t="s">
        <v>10088</v>
      </c>
      <c r="C15421">
        <v>219</v>
      </c>
      <c r="D15421">
        <v>1</v>
      </c>
    </row>
    <row r="15422" spans="1:4">
      <c r="A15422">
        <v>228039</v>
      </c>
      <c r="B15422" t="s">
        <v>5248</v>
      </c>
      <c r="C15422">
        <v>2669</v>
      </c>
      <c r="D15422">
        <v>1</v>
      </c>
    </row>
    <row r="15423" spans="1:4">
      <c r="A15423">
        <v>228199</v>
      </c>
      <c r="B15423" t="s">
        <v>639</v>
      </c>
      <c r="C15423">
        <v>792</v>
      </c>
      <c r="D15423">
        <v>3</v>
      </c>
    </row>
    <row r="15424" spans="1:4">
      <c r="A15424">
        <v>228355</v>
      </c>
      <c r="B15424" t="s">
        <v>9868</v>
      </c>
      <c r="C15424">
        <v>0</v>
      </c>
      <c r="D15424">
        <v>0</v>
      </c>
    </row>
    <row r="15425" spans="1:4">
      <c r="A15425">
        <v>228976</v>
      </c>
      <c r="B15425" t="s">
        <v>8831</v>
      </c>
      <c r="C15425">
        <v>840</v>
      </c>
      <c r="D15425">
        <v>4</v>
      </c>
    </row>
    <row r="15426" spans="1:4">
      <c r="A15426">
        <v>229457</v>
      </c>
      <c r="B15426" t="s">
        <v>10305</v>
      </c>
      <c r="C15426">
        <v>185</v>
      </c>
      <c r="D15426">
        <v>1</v>
      </c>
    </row>
    <row r="15427" spans="1:4">
      <c r="A15427">
        <v>230357</v>
      </c>
      <c r="B15427" t="s">
        <v>8834</v>
      </c>
      <c r="C15427">
        <v>580</v>
      </c>
      <c r="D15427">
        <v>1</v>
      </c>
    </row>
    <row r="15428" spans="1:4">
      <c r="A15428">
        <v>230852</v>
      </c>
      <c r="B15428" t="s">
        <v>9537</v>
      </c>
      <c r="C15428">
        <v>118</v>
      </c>
      <c r="D15428">
        <v>1</v>
      </c>
    </row>
    <row r="15429" spans="1:4">
      <c r="A15429">
        <v>230865</v>
      </c>
      <c r="B15429" t="s">
        <v>529</v>
      </c>
      <c r="C15429">
        <v>1551</v>
      </c>
      <c r="D15429">
        <v>6</v>
      </c>
    </row>
    <row r="15430" spans="1:4">
      <c r="A15430">
        <v>230865</v>
      </c>
      <c r="B15430" t="s">
        <v>529</v>
      </c>
      <c r="C15430">
        <v>2412</v>
      </c>
      <c r="D15430">
        <v>9</v>
      </c>
    </row>
    <row r="15431" spans="1:4">
      <c r="A15431">
        <v>231861</v>
      </c>
      <c r="B15431" t="s">
        <v>10752</v>
      </c>
      <c r="C15431">
        <v>329</v>
      </c>
      <c r="D15431">
        <v>4</v>
      </c>
    </row>
    <row r="15432" spans="1:4">
      <c r="A15432">
        <v>231981</v>
      </c>
      <c r="B15432" t="s">
        <v>460</v>
      </c>
      <c r="C15432">
        <v>79</v>
      </c>
      <c r="D15432">
        <v>1</v>
      </c>
    </row>
    <row r="15433" spans="1:4">
      <c r="A15433">
        <v>232228</v>
      </c>
      <c r="B15433" t="s">
        <v>8842</v>
      </c>
      <c r="C15433">
        <v>293</v>
      </c>
      <c r="D15433">
        <v>2</v>
      </c>
    </row>
    <row r="15434" spans="1:4">
      <c r="A15434">
        <v>232239</v>
      </c>
      <c r="B15434" t="s">
        <v>10094</v>
      </c>
      <c r="C15434">
        <v>80</v>
      </c>
      <c r="D15434">
        <v>2</v>
      </c>
    </row>
    <row r="15435" spans="1:4">
      <c r="A15435">
        <v>232299</v>
      </c>
      <c r="B15435" t="s">
        <v>305</v>
      </c>
      <c r="C15435">
        <v>268</v>
      </c>
      <c r="D15435">
        <v>1</v>
      </c>
    </row>
    <row r="15436" spans="1:4">
      <c r="A15436">
        <v>232299</v>
      </c>
      <c r="B15436" t="s">
        <v>305</v>
      </c>
      <c r="C15436">
        <v>-248</v>
      </c>
      <c r="D15436">
        <v>-1</v>
      </c>
    </row>
    <row r="15437" spans="1:4">
      <c r="A15437">
        <v>232299</v>
      </c>
      <c r="B15437" t="s">
        <v>305</v>
      </c>
      <c r="C15437">
        <v>288</v>
      </c>
      <c r="D15437">
        <v>1</v>
      </c>
    </row>
    <row r="15438" spans="1:4">
      <c r="A15438">
        <v>232299</v>
      </c>
      <c r="B15438" t="s">
        <v>305</v>
      </c>
      <c r="C15438">
        <v>-288</v>
      </c>
      <c r="D15438">
        <v>-1</v>
      </c>
    </row>
    <row r="15439" spans="1:4">
      <c r="A15439">
        <v>232299</v>
      </c>
      <c r="B15439" t="s">
        <v>305</v>
      </c>
      <c r="C15439">
        <v>268</v>
      </c>
      <c r="D15439">
        <v>1</v>
      </c>
    </row>
    <row r="15440" spans="1:4">
      <c r="A15440">
        <v>232299</v>
      </c>
      <c r="B15440" t="s">
        <v>305</v>
      </c>
      <c r="C15440">
        <v>268</v>
      </c>
      <c r="D15440">
        <v>1</v>
      </c>
    </row>
    <row r="15441" spans="1:4">
      <c r="A15441">
        <v>232304</v>
      </c>
      <c r="B15441" t="s">
        <v>9814</v>
      </c>
      <c r="C15441">
        <v>1890</v>
      </c>
      <c r="D15441">
        <v>1</v>
      </c>
    </row>
    <row r="15442" spans="1:4">
      <c r="A15442">
        <v>232897</v>
      </c>
      <c r="B15442" t="s">
        <v>10477</v>
      </c>
      <c r="C15442">
        <v>819</v>
      </c>
      <c r="D15442">
        <v>1</v>
      </c>
    </row>
    <row r="15443" spans="1:4">
      <c r="A15443">
        <v>232984</v>
      </c>
      <c r="B15443" t="s">
        <v>532</v>
      </c>
      <c r="C15443">
        <v>1508</v>
      </c>
      <c r="D15443">
        <v>2</v>
      </c>
    </row>
    <row r="15444" spans="1:4">
      <c r="A15444">
        <v>232984</v>
      </c>
      <c r="B15444" t="s">
        <v>532</v>
      </c>
      <c r="C15444">
        <v>1438</v>
      </c>
      <c r="D15444">
        <v>2</v>
      </c>
    </row>
    <row r="15445" spans="1:4">
      <c r="A15445">
        <v>233319</v>
      </c>
      <c r="B15445" t="s">
        <v>524</v>
      </c>
      <c r="C15445">
        <v>288</v>
      </c>
      <c r="D15445">
        <v>1</v>
      </c>
    </row>
    <row r="15446" spans="1:4">
      <c r="A15446">
        <v>233319</v>
      </c>
      <c r="B15446" t="s">
        <v>524</v>
      </c>
      <c r="C15446">
        <v>1440</v>
      </c>
      <c r="D15446">
        <v>5</v>
      </c>
    </row>
    <row r="15447" spans="1:4">
      <c r="A15447">
        <v>233437</v>
      </c>
      <c r="B15447" t="s">
        <v>556</v>
      </c>
      <c r="C15447">
        <v>268</v>
      </c>
      <c r="D15447">
        <v>1</v>
      </c>
    </row>
    <row r="15448" spans="1:4">
      <c r="A15448">
        <v>233437</v>
      </c>
      <c r="B15448" t="s">
        <v>556</v>
      </c>
      <c r="C15448">
        <v>2382</v>
      </c>
      <c r="D15448">
        <v>9</v>
      </c>
    </row>
    <row r="15449" spans="1:4">
      <c r="A15449">
        <v>233535</v>
      </c>
      <c r="B15449" t="s">
        <v>8999</v>
      </c>
      <c r="C15449">
        <v>1</v>
      </c>
      <c r="D15449">
        <v>1</v>
      </c>
    </row>
    <row r="15450" spans="1:4">
      <c r="A15450">
        <v>233545</v>
      </c>
      <c r="B15450" t="s">
        <v>9687</v>
      </c>
      <c r="C15450">
        <v>-218</v>
      </c>
      <c r="D15450">
        <v>-1</v>
      </c>
    </row>
    <row r="15451" spans="1:4">
      <c r="A15451">
        <v>233680</v>
      </c>
      <c r="B15451" t="s">
        <v>329</v>
      </c>
      <c r="C15451">
        <v>298</v>
      </c>
      <c r="D15451">
        <v>1</v>
      </c>
    </row>
    <row r="15452" spans="1:4">
      <c r="A15452">
        <v>233684</v>
      </c>
      <c r="B15452" t="s">
        <v>10397</v>
      </c>
      <c r="C15452">
        <v>-208</v>
      </c>
      <c r="D15452">
        <v>-1</v>
      </c>
    </row>
    <row r="15453" spans="1:4">
      <c r="A15453">
        <v>233685</v>
      </c>
      <c r="B15453" t="s">
        <v>8861</v>
      </c>
      <c r="C15453">
        <v>-438</v>
      </c>
      <c r="D15453">
        <v>-1</v>
      </c>
    </row>
    <row r="15454" spans="1:4">
      <c r="A15454">
        <v>233755</v>
      </c>
      <c r="B15454" t="s">
        <v>11374</v>
      </c>
      <c r="C15454">
        <v>-908</v>
      </c>
      <c r="D15454">
        <v>-1</v>
      </c>
    </row>
    <row r="15455" spans="1:4">
      <c r="A15455">
        <v>234266</v>
      </c>
      <c r="B15455" t="s">
        <v>9386</v>
      </c>
      <c r="C15455">
        <v>349</v>
      </c>
      <c r="D15455">
        <v>1</v>
      </c>
    </row>
    <row r="15456" spans="1:4">
      <c r="A15456">
        <v>234328</v>
      </c>
      <c r="B15456" t="s">
        <v>9690</v>
      </c>
      <c r="C15456">
        <v>682</v>
      </c>
      <c r="D15456">
        <v>2</v>
      </c>
    </row>
    <row r="15457" spans="1:4">
      <c r="A15457">
        <v>234360</v>
      </c>
      <c r="B15457" t="s">
        <v>9618</v>
      </c>
      <c r="C15457">
        <v>1796</v>
      </c>
      <c r="D15457">
        <v>2</v>
      </c>
    </row>
    <row r="15458" spans="1:4">
      <c r="A15458">
        <v>234421</v>
      </c>
      <c r="B15458" t="s">
        <v>462</v>
      </c>
      <c r="C15458">
        <v>677</v>
      </c>
      <c r="D15458">
        <v>7</v>
      </c>
    </row>
    <row r="15459" spans="1:4">
      <c r="A15459">
        <v>234574</v>
      </c>
      <c r="B15459" t="s">
        <v>10152</v>
      </c>
      <c r="C15459">
        <v>468</v>
      </c>
      <c r="D15459">
        <v>1</v>
      </c>
    </row>
    <row r="15460" spans="1:4">
      <c r="A15460">
        <v>234574</v>
      </c>
      <c r="B15460" t="s">
        <v>10152</v>
      </c>
      <c r="C15460">
        <v>468</v>
      </c>
      <c r="D15460">
        <v>1</v>
      </c>
    </row>
    <row r="15461" spans="1:4">
      <c r="A15461">
        <v>234574</v>
      </c>
      <c r="B15461" t="s">
        <v>10152</v>
      </c>
      <c r="C15461">
        <v>468</v>
      </c>
      <c r="D15461">
        <v>1</v>
      </c>
    </row>
    <row r="15462" spans="1:4">
      <c r="A15462">
        <v>234574</v>
      </c>
      <c r="B15462" t="s">
        <v>10152</v>
      </c>
      <c r="C15462">
        <v>468</v>
      </c>
      <c r="D15462">
        <v>1</v>
      </c>
    </row>
    <row r="15463" spans="1:4">
      <c r="A15463">
        <v>234687</v>
      </c>
      <c r="B15463" t="s">
        <v>8873</v>
      </c>
      <c r="C15463">
        <v>153</v>
      </c>
      <c r="D15463">
        <v>2</v>
      </c>
    </row>
    <row r="15464" spans="1:4">
      <c r="A15464">
        <v>234707</v>
      </c>
      <c r="B15464" t="s">
        <v>9168</v>
      </c>
      <c r="C15464">
        <v>739</v>
      </c>
      <c r="D15464">
        <v>1</v>
      </c>
    </row>
    <row r="15465" spans="1:4">
      <c r="A15465">
        <v>234822</v>
      </c>
      <c r="B15465" t="s">
        <v>549</v>
      </c>
      <c r="C15465">
        <v>338</v>
      </c>
      <c r="D15465">
        <v>1</v>
      </c>
    </row>
    <row r="15466" spans="1:4">
      <c r="A15466">
        <v>235069</v>
      </c>
      <c r="B15466" t="s">
        <v>9170</v>
      </c>
      <c r="C15466">
        <v>79</v>
      </c>
      <c r="D15466">
        <v>1</v>
      </c>
    </row>
    <row r="15467" spans="1:4">
      <c r="A15467">
        <v>235092</v>
      </c>
      <c r="B15467" t="s">
        <v>11479</v>
      </c>
      <c r="C15467">
        <v>83</v>
      </c>
      <c r="D15467">
        <v>1</v>
      </c>
    </row>
    <row r="15468" spans="1:4">
      <c r="A15468">
        <v>235159</v>
      </c>
      <c r="B15468" t="s">
        <v>481</v>
      </c>
      <c r="C15468">
        <v>99</v>
      </c>
      <c r="D15468">
        <v>1</v>
      </c>
    </row>
    <row r="15469" spans="1:4">
      <c r="A15469">
        <v>235288</v>
      </c>
      <c r="B15469" t="s">
        <v>9825</v>
      </c>
      <c r="C15469">
        <v>419</v>
      </c>
      <c r="D15469">
        <v>1</v>
      </c>
    </row>
    <row r="15470" spans="1:4">
      <c r="A15470">
        <v>235360</v>
      </c>
      <c r="B15470" t="s">
        <v>11482</v>
      </c>
      <c r="C15470">
        <v>439</v>
      </c>
      <c r="D15470">
        <v>1</v>
      </c>
    </row>
    <row r="15471" spans="1:4">
      <c r="A15471">
        <v>235396</v>
      </c>
      <c r="B15471" t="s">
        <v>6305</v>
      </c>
      <c r="C15471">
        <v>78</v>
      </c>
      <c r="D15471">
        <v>2</v>
      </c>
    </row>
    <row r="15472" spans="1:4">
      <c r="A15472">
        <v>235538</v>
      </c>
      <c r="B15472" t="s">
        <v>8882</v>
      </c>
      <c r="C15472">
        <v>-269</v>
      </c>
      <c r="D15472">
        <v>-1</v>
      </c>
    </row>
    <row r="15473" spans="1:4">
      <c r="A15473">
        <v>235601</v>
      </c>
      <c r="B15473" t="s">
        <v>8884</v>
      </c>
      <c r="C15473">
        <v>528</v>
      </c>
      <c r="D15473">
        <v>2</v>
      </c>
    </row>
    <row r="15474" spans="1:4">
      <c r="A15474">
        <v>236005</v>
      </c>
      <c r="B15474" t="s">
        <v>8889</v>
      </c>
      <c r="C15474">
        <v>0</v>
      </c>
      <c r="D15474">
        <v>0</v>
      </c>
    </row>
    <row r="15475" spans="1:4">
      <c r="A15475">
        <v>236066</v>
      </c>
      <c r="B15475" t="s">
        <v>7126</v>
      </c>
      <c r="C15475">
        <v>-1569</v>
      </c>
      <c r="D15475">
        <v>-1</v>
      </c>
    </row>
    <row r="15476" spans="1:4">
      <c r="A15476">
        <v>236067</v>
      </c>
      <c r="B15476" t="s">
        <v>9605</v>
      </c>
      <c r="C15476">
        <v>1369</v>
      </c>
      <c r="D15476">
        <v>1</v>
      </c>
    </row>
    <row r="15477" spans="1:4">
      <c r="A15477">
        <v>236067</v>
      </c>
      <c r="B15477" t="s">
        <v>9605</v>
      </c>
      <c r="C15477">
        <v>-1269</v>
      </c>
      <c r="D15477">
        <v>-1</v>
      </c>
    </row>
    <row r="15478" spans="1:4">
      <c r="A15478">
        <v>236102</v>
      </c>
      <c r="B15478" t="s">
        <v>9182</v>
      </c>
      <c r="C15478">
        <v>229</v>
      </c>
      <c r="D15478">
        <v>1</v>
      </c>
    </row>
    <row r="15479" spans="1:4">
      <c r="A15479">
        <v>236115</v>
      </c>
      <c r="B15479" t="s">
        <v>9706</v>
      </c>
      <c r="C15479">
        <v>92</v>
      </c>
      <c r="D15479">
        <v>1</v>
      </c>
    </row>
    <row r="15480" spans="1:4">
      <c r="A15480">
        <v>236116</v>
      </c>
      <c r="B15480" t="s">
        <v>11036</v>
      </c>
      <c r="C15480">
        <v>166</v>
      </c>
      <c r="D15480">
        <v>2</v>
      </c>
    </row>
    <row r="15481" spans="1:4">
      <c r="A15481">
        <v>236150</v>
      </c>
      <c r="B15481" t="s">
        <v>9184</v>
      </c>
      <c r="C15481">
        <v>-169</v>
      </c>
      <c r="D15481">
        <v>-1</v>
      </c>
    </row>
    <row r="15482" spans="1:4">
      <c r="A15482">
        <v>236268</v>
      </c>
      <c r="B15482" t="s">
        <v>8714</v>
      </c>
      <c r="C15482">
        <v>279</v>
      </c>
      <c r="D15482">
        <v>1</v>
      </c>
    </row>
    <row r="15483" spans="1:4">
      <c r="A15483">
        <v>236269</v>
      </c>
      <c r="B15483" t="s">
        <v>300</v>
      </c>
      <c r="C15483">
        <v>298</v>
      </c>
      <c r="D15483">
        <v>1</v>
      </c>
    </row>
    <row r="15484" spans="1:4">
      <c r="A15484">
        <v>236325</v>
      </c>
      <c r="B15484" t="s">
        <v>676</v>
      </c>
      <c r="C15484">
        <v>858</v>
      </c>
      <c r="D15484">
        <v>2</v>
      </c>
    </row>
    <row r="15485" spans="1:4">
      <c r="A15485">
        <v>236325</v>
      </c>
      <c r="B15485" t="s">
        <v>676</v>
      </c>
      <c r="C15485">
        <v>439</v>
      </c>
      <c r="D15485">
        <v>1</v>
      </c>
    </row>
    <row r="15486" spans="1:4">
      <c r="A15486">
        <v>236326</v>
      </c>
      <c r="B15486" t="s">
        <v>678</v>
      </c>
      <c r="C15486">
        <v>364</v>
      </c>
      <c r="D15486">
        <v>1</v>
      </c>
    </row>
    <row r="15487" spans="1:4">
      <c r="A15487">
        <v>236504</v>
      </c>
      <c r="B15487" t="s">
        <v>687</v>
      </c>
      <c r="C15487">
        <v>1291</v>
      </c>
      <c r="D15487">
        <v>1</v>
      </c>
    </row>
    <row r="15488" spans="1:4">
      <c r="A15488">
        <v>236504</v>
      </c>
      <c r="B15488" t="s">
        <v>687</v>
      </c>
      <c r="C15488">
        <v>4107</v>
      </c>
      <c r="D15488">
        <v>3</v>
      </c>
    </row>
    <row r="15489" spans="1:4">
      <c r="A15489">
        <v>236507</v>
      </c>
      <c r="B15489" t="s">
        <v>7849</v>
      </c>
      <c r="C15489">
        <v>-1750</v>
      </c>
      <c r="D15489">
        <v>-1</v>
      </c>
    </row>
    <row r="15490" spans="1:4">
      <c r="A15490">
        <v>236541</v>
      </c>
      <c r="B15490" t="s">
        <v>7631</v>
      </c>
      <c r="C15490">
        <v>8420</v>
      </c>
      <c r="D15490">
        <v>2</v>
      </c>
    </row>
    <row r="15491" spans="1:4">
      <c r="A15491">
        <v>236549</v>
      </c>
      <c r="B15491" t="s">
        <v>7277</v>
      </c>
      <c r="C15491">
        <v>758</v>
      </c>
      <c r="D15491">
        <v>1</v>
      </c>
    </row>
    <row r="15492" spans="1:4">
      <c r="A15492">
        <v>236564</v>
      </c>
      <c r="B15492" t="s">
        <v>9007</v>
      </c>
      <c r="C15492">
        <v>741</v>
      </c>
      <c r="D15492">
        <v>2</v>
      </c>
    </row>
    <row r="15493" spans="1:4">
      <c r="A15493">
        <v>236725</v>
      </c>
      <c r="B15493" t="s">
        <v>9567</v>
      </c>
      <c r="C15493">
        <v>496</v>
      </c>
      <c r="D15493">
        <v>2</v>
      </c>
    </row>
    <row r="15494" spans="1:4">
      <c r="A15494">
        <v>236725</v>
      </c>
      <c r="B15494" t="s">
        <v>9567</v>
      </c>
      <c r="C15494">
        <v>5781</v>
      </c>
      <c r="D15494">
        <v>22</v>
      </c>
    </row>
    <row r="15495" spans="1:4">
      <c r="A15495">
        <v>236803</v>
      </c>
      <c r="B15495" t="s">
        <v>9571</v>
      </c>
      <c r="C15495">
        <v>139</v>
      </c>
      <c r="D15495">
        <v>1</v>
      </c>
    </row>
    <row r="15496" spans="1:4">
      <c r="A15496">
        <v>236861</v>
      </c>
      <c r="B15496" t="s">
        <v>8914</v>
      </c>
      <c r="C15496">
        <v>-368</v>
      </c>
      <c r="D15496">
        <v>-1</v>
      </c>
    </row>
    <row r="15497" spans="1:4">
      <c r="A15497">
        <v>236890</v>
      </c>
      <c r="B15497" t="s">
        <v>9711</v>
      </c>
      <c r="C15497">
        <v>394</v>
      </c>
      <c r="D15497">
        <v>1</v>
      </c>
    </row>
    <row r="15498" spans="1:4">
      <c r="A15498">
        <v>236933</v>
      </c>
      <c r="B15498" t="s">
        <v>9196</v>
      </c>
      <c r="C15498">
        <v>-468</v>
      </c>
      <c r="D15498">
        <v>-1</v>
      </c>
    </row>
    <row r="15499" spans="1:4">
      <c r="A15499">
        <v>237122</v>
      </c>
      <c r="B15499" t="s">
        <v>508</v>
      </c>
      <c r="C15499">
        <v>22.9</v>
      </c>
      <c r="D15499">
        <v>1</v>
      </c>
    </row>
    <row r="15500" spans="1:4">
      <c r="A15500">
        <v>237126</v>
      </c>
      <c r="B15500" t="s">
        <v>10832</v>
      </c>
      <c r="C15500">
        <v>16.8</v>
      </c>
      <c r="D15500">
        <v>2</v>
      </c>
    </row>
    <row r="15501" spans="1:4">
      <c r="A15501">
        <v>237127</v>
      </c>
      <c r="B15501" t="s">
        <v>8922</v>
      </c>
      <c r="C15501">
        <v>2</v>
      </c>
      <c r="D15501">
        <v>2</v>
      </c>
    </row>
    <row r="15502" spans="1:4">
      <c r="A15502">
        <v>237133</v>
      </c>
      <c r="B15502" t="s">
        <v>11235</v>
      </c>
      <c r="C15502">
        <v>791</v>
      </c>
      <c r="D15502">
        <v>1</v>
      </c>
    </row>
    <row r="15503" spans="1:4">
      <c r="A15503">
        <v>237133</v>
      </c>
      <c r="B15503" t="s">
        <v>11235</v>
      </c>
      <c r="C15503">
        <v>791</v>
      </c>
      <c r="D15503">
        <v>1</v>
      </c>
    </row>
    <row r="15504" spans="1:4">
      <c r="A15504">
        <v>237215</v>
      </c>
      <c r="B15504" t="s">
        <v>8926</v>
      </c>
      <c r="C15504">
        <v>484</v>
      </c>
      <c r="D15504">
        <v>1</v>
      </c>
    </row>
    <row r="15505" spans="1:4">
      <c r="A15505">
        <v>237215</v>
      </c>
      <c r="B15505" t="s">
        <v>8926</v>
      </c>
      <c r="C15505">
        <v>519</v>
      </c>
      <c r="D15505">
        <v>1</v>
      </c>
    </row>
    <row r="15506" spans="1:4">
      <c r="A15506">
        <v>237408</v>
      </c>
      <c r="B15506" t="s">
        <v>7722</v>
      </c>
      <c r="C15506">
        <v>-299</v>
      </c>
      <c r="D15506">
        <v>-1</v>
      </c>
    </row>
    <row r="15507" spans="1:4">
      <c r="A15507">
        <v>237414</v>
      </c>
      <c r="B15507" t="s">
        <v>269</v>
      </c>
      <c r="C15507">
        <v>164</v>
      </c>
      <c r="D15507">
        <v>1</v>
      </c>
    </row>
    <row r="15508" spans="1:4">
      <c r="A15508">
        <v>237414</v>
      </c>
      <c r="B15508" t="s">
        <v>269</v>
      </c>
      <c r="C15508">
        <v>164</v>
      </c>
      <c r="D15508">
        <v>1</v>
      </c>
    </row>
    <row r="15509" spans="1:4">
      <c r="A15509">
        <v>237563</v>
      </c>
      <c r="B15509" t="s">
        <v>11610</v>
      </c>
      <c r="C15509">
        <v>119</v>
      </c>
      <c r="D15509">
        <v>1</v>
      </c>
    </row>
    <row r="15510" spans="1:4">
      <c r="A15510">
        <v>237723</v>
      </c>
      <c r="B15510" t="s">
        <v>9208</v>
      </c>
      <c r="C15510">
        <v>89</v>
      </c>
      <c r="D15510">
        <v>1</v>
      </c>
    </row>
    <row r="15511" spans="1:4">
      <c r="A15511">
        <v>237909</v>
      </c>
      <c r="B15511" t="s">
        <v>8309</v>
      </c>
      <c r="C15511">
        <v>1337</v>
      </c>
      <c r="D15511">
        <v>3</v>
      </c>
    </row>
    <row r="15512" spans="1:4">
      <c r="A15512">
        <v>237939</v>
      </c>
      <c r="B15512" t="s">
        <v>9014</v>
      </c>
      <c r="C15512">
        <v>-324</v>
      </c>
      <c r="D15512">
        <v>-1</v>
      </c>
    </row>
    <row r="15513" spans="1:4">
      <c r="A15513">
        <v>238902</v>
      </c>
      <c r="B15513" t="s">
        <v>11499</v>
      </c>
      <c r="C15513">
        <v>52.8</v>
      </c>
      <c r="D15513">
        <v>1</v>
      </c>
    </row>
    <row r="15514" spans="1:4">
      <c r="A15514">
        <v>238961</v>
      </c>
      <c r="B15514" t="s">
        <v>11236</v>
      </c>
      <c r="C15514">
        <v>543</v>
      </c>
      <c r="D15514">
        <v>2</v>
      </c>
    </row>
    <row r="15515" spans="1:4">
      <c r="A15515">
        <v>239467</v>
      </c>
      <c r="B15515" t="s">
        <v>8962</v>
      </c>
      <c r="C15515">
        <v>31</v>
      </c>
      <c r="D15515">
        <v>1</v>
      </c>
    </row>
    <row r="15516" spans="1:4">
      <c r="A15516">
        <v>239830</v>
      </c>
      <c r="B15516" t="s">
        <v>377</v>
      </c>
      <c r="C15516">
        <v>-278</v>
      </c>
      <c r="D15516">
        <v>-1</v>
      </c>
    </row>
    <row r="15517" spans="1:4">
      <c r="A15517">
        <v>239830</v>
      </c>
      <c r="B15517" t="s">
        <v>377</v>
      </c>
      <c r="C15517">
        <v>239</v>
      </c>
      <c r="D15517">
        <v>1</v>
      </c>
    </row>
    <row r="15518" spans="1:4">
      <c r="A15518">
        <v>239834</v>
      </c>
      <c r="B15518" t="s">
        <v>7842</v>
      </c>
      <c r="C15518">
        <v>289</v>
      </c>
      <c r="D15518">
        <v>1</v>
      </c>
    </row>
    <row r="15519" spans="1:4">
      <c r="A15519">
        <v>239919</v>
      </c>
      <c r="B15519" t="s">
        <v>358</v>
      </c>
      <c r="C15519">
        <v>-88</v>
      </c>
      <c r="D15519">
        <v>-1</v>
      </c>
    </row>
    <row r="15520" spans="1:4">
      <c r="A15520">
        <v>239938</v>
      </c>
      <c r="B15520" t="s">
        <v>11093</v>
      </c>
      <c r="C15520">
        <v>549</v>
      </c>
      <c r="D15520">
        <v>1</v>
      </c>
    </row>
    <row r="15521" spans="1:4">
      <c r="A15521">
        <v>239942</v>
      </c>
      <c r="B15521" t="s">
        <v>11599</v>
      </c>
      <c r="C15521">
        <v>368</v>
      </c>
      <c r="D15521">
        <v>1</v>
      </c>
    </row>
    <row r="15522" spans="1:4">
      <c r="A15522">
        <v>239942</v>
      </c>
      <c r="B15522" t="s">
        <v>11599</v>
      </c>
      <c r="C15522">
        <v>368</v>
      </c>
      <c r="D15522">
        <v>1</v>
      </c>
    </row>
    <row r="15523" spans="1:4">
      <c r="A15523">
        <v>239942</v>
      </c>
      <c r="B15523" t="s">
        <v>11600</v>
      </c>
      <c r="C15523">
        <v>368</v>
      </c>
      <c r="D15523">
        <v>1</v>
      </c>
    </row>
    <row r="15524" spans="1:4">
      <c r="A15524">
        <v>239942</v>
      </c>
      <c r="B15524" t="s">
        <v>11600</v>
      </c>
      <c r="C15524">
        <v>368</v>
      </c>
      <c r="D15524">
        <v>1</v>
      </c>
    </row>
    <row r="15525" spans="1:4">
      <c r="A15525">
        <v>239942</v>
      </c>
      <c r="B15525" t="s">
        <v>11600</v>
      </c>
      <c r="C15525">
        <v>368</v>
      </c>
      <c r="D15525">
        <v>1</v>
      </c>
    </row>
    <row r="15526" spans="1:4">
      <c r="A15526">
        <v>239942</v>
      </c>
      <c r="B15526" t="s">
        <v>11600</v>
      </c>
      <c r="C15526">
        <v>696</v>
      </c>
      <c r="D15526">
        <v>2</v>
      </c>
    </row>
    <row r="15527" spans="1:4">
      <c r="A15527">
        <v>239942</v>
      </c>
      <c r="B15527" t="s">
        <v>11600</v>
      </c>
      <c r="C15527">
        <v>368</v>
      </c>
      <c r="D15527">
        <v>1</v>
      </c>
    </row>
    <row r="15528" spans="1:4">
      <c r="A15528">
        <v>239942</v>
      </c>
      <c r="B15528" t="s">
        <v>11600</v>
      </c>
      <c r="C15528">
        <v>368</v>
      </c>
      <c r="D15528">
        <v>1</v>
      </c>
    </row>
    <row r="15529" spans="1:4">
      <c r="A15529">
        <v>239981</v>
      </c>
      <c r="B15529" t="s">
        <v>11379</v>
      </c>
      <c r="C15529">
        <v>-368</v>
      </c>
      <c r="D15529">
        <v>-1</v>
      </c>
    </row>
    <row r="15530" spans="1:4">
      <c r="A15530">
        <v>240133</v>
      </c>
      <c r="B15530" t="s">
        <v>11365</v>
      </c>
      <c r="C15530">
        <v>-669</v>
      </c>
      <c r="D15530">
        <v>-1</v>
      </c>
    </row>
    <row r="15531" spans="1:4">
      <c r="A15531">
        <v>240166</v>
      </c>
      <c r="B15531" t="s">
        <v>10173</v>
      </c>
      <c r="C15531">
        <v>-349</v>
      </c>
      <c r="D15531">
        <v>-1</v>
      </c>
    </row>
    <row r="15532" spans="1:4">
      <c r="A15532">
        <v>240190</v>
      </c>
      <c r="B15532" t="s">
        <v>8724</v>
      </c>
      <c r="C15532">
        <v>319</v>
      </c>
      <c r="D15532">
        <v>1</v>
      </c>
    </row>
    <row r="15533" spans="1:4">
      <c r="A15533">
        <v>240190</v>
      </c>
      <c r="B15533" t="s">
        <v>8724</v>
      </c>
      <c r="C15533">
        <v>-354</v>
      </c>
      <c r="D15533">
        <v>-1</v>
      </c>
    </row>
    <row r="15534" spans="1:4">
      <c r="A15534">
        <v>240192</v>
      </c>
      <c r="B15534" t="s">
        <v>9739</v>
      </c>
      <c r="C15534">
        <v>-334</v>
      </c>
      <c r="D15534">
        <v>-1</v>
      </c>
    </row>
    <row r="15535" spans="1:4">
      <c r="A15535">
        <v>240206</v>
      </c>
      <c r="B15535" t="s">
        <v>10080</v>
      </c>
      <c r="C15535">
        <v>136.80000000000001</v>
      </c>
      <c r="D15535">
        <v>9</v>
      </c>
    </row>
    <row r="15536" spans="1:4">
      <c r="A15536">
        <v>240229</v>
      </c>
      <c r="B15536" t="s">
        <v>10916</v>
      </c>
      <c r="C15536">
        <v>507</v>
      </c>
      <c r="D15536">
        <v>3</v>
      </c>
    </row>
    <row r="15537" spans="1:4">
      <c r="A15537">
        <v>240270</v>
      </c>
      <c r="B15537" t="s">
        <v>308</v>
      </c>
      <c r="C15537">
        <v>68</v>
      </c>
      <c r="D15537">
        <v>1</v>
      </c>
    </row>
    <row r="15538" spans="1:4">
      <c r="A15538">
        <v>240310</v>
      </c>
      <c r="B15538" t="s">
        <v>9765</v>
      </c>
      <c r="C15538">
        <v>0</v>
      </c>
      <c r="D15538">
        <v>0</v>
      </c>
    </row>
    <row r="15539" spans="1:4">
      <c r="A15539">
        <v>240310</v>
      </c>
      <c r="B15539" t="s">
        <v>9765</v>
      </c>
      <c r="C15539">
        <v>-288</v>
      </c>
      <c r="D15539">
        <v>-1</v>
      </c>
    </row>
    <row r="15540" spans="1:4">
      <c r="A15540">
        <v>240351</v>
      </c>
      <c r="B15540" t="s">
        <v>10502</v>
      </c>
      <c r="C15540">
        <v>-409</v>
      </c>
      <c r="D15540">
        <v>-1</v>
      </c>
    </row>
    <row r="15541" spans="1:4">
      <c r="A15541">
        <v>240351</v>
      </c>
      <c r="B15541" t="s">
        <v>10502</v>
      </c>
      <c r="C15541">
        <v>-409</v>
      </c>
      <c r="D15541">
        <v>-1</v>
      </c>
    </row>
    <row r="15542" spans="1:4">
      <c r="A15542">
        <v>240370</v>
      </c>
      <c r="B15542" t="s">
        <v>9237</v>
      </c>
      <c r="C15542">
        <v>199</v>
      </c>
      <c r="D15542">
        <v>1</v>
      </c>
    </row>
    <row r="15543" spans="1:4">
      <c r="A15543">
        <v>240372</v>
      </c>
      <c r="B15543" t="s">
        <v>10505</v>
      </c>
      <c r="C15543">
        <v>6.18</v>
      </c>
      <c r="D15543">
        <v>1</v>
      </c>
    </row>
    <row r="15544" spans="1:4">
      <c r="A15544">
        <v>240378</v>
      </c>
      <c r="B15544" t="s">
        <v>10506</v>
      </c>
      <c r="C15544">
        <v>86</v>
      </c>
      <c r="D15544">
        <v>1</v>
      </c>
    </row>
    <row r="15545" spans="1:4">
      <c r="A15545">
        <v>240387</v>
      </c>
      <c r="B15545" t="s">
        <v>8044</v>
      </c>
      <c r="C15545">
        <v>479</v>
      </c>
      <c r="D15545">
        <v>1</v>
      </c>
    </row>
    <row r="15546" spans="1:4">
      <c r="A15546">
        <v>240535</v>
      </c>
      <c r="B15546" t="s">
        <v>10420</v>
      </c>
      <c r="C15546">
        <v>-84</v>
      </c>
      <c r="D15546">
        <v>-1</v>
      </c>
    </row>
    <row r="15547" spans="1:4">
      <c r="A15547">
        <v>240635</v>
      </c>
      <c r="B15547" t="s">
        <v>8117</v>
      </c>
      <c r="C15547">
        <v>529</v>
      </c>
      <c r="D15547">
        <v>1</v>
      </c>
    </row>
    <row r="15548" spans="1:4">
      <c r="A15548">
        <v>240764</v>
      </c>
      <c r="B15548" t="s">
        <v>9766</v>
      </c>
      <c r="C15548">
        <v>269</v>
      </c>
      <c r="D15548">
        <v>1</v>
      </c>
    </row>
    <row r="15549" spans="1:4">
      <c r="A15549">
        <v>240764</v>
      </c>
      <c r="B15549" t="s">
        <v>9766</v>
      </c>
      <c r="C15549">
        <v>538</v>
      </c>
      <c r="D15549">
        <v>2</v>
      </c>
    </row>
    <row r="15550" spans="1:4">
      <c r="A15550">
        <v>240936</v>
      </c>
      <c r="B15550" t="s">
        <v>11077</v>
      </c>
      <c r="C15550">
        <v>33</v>
      </c>
      <c r="D15550">
        <v>1</v>
      </c>
    </row>
    <row r="15551" spans="1:4">
      <c r="A15551">
        <v>204885</v>
      </c>
      <c r="B15551" t="s">
        <v>11611</v>
      </c>
      <c r="C15551">
        <v>459</v>
      </c>
      <c r="D15551">
        <v>1</v>
      </c>
    </row>
    <row r="15552" spans="1:4">
      <c r="A15552">
        <v>218440</v>
      </c>
      <c r="B15552" t="s">
        <v>11272</v>
      </c>
      <c r="C15552">
        <v>722</v>
      </c>
      <c r="D15552">
        <v>4</v>
      </c>
    </row>
    <row r="15553" spans="1:4">
      <c r="A15553">
        <v>218853</v>
      </c>
      <c r="B15553" t="s">
        <v>523</v>
      </c>
      <c r="C15553">
        <v>298</v>
      </c>
      <c r="D15553">
        <v>1</v>
      </c>
    </row>
    <row r="15554" spans="1:4">
      <c r="A15554">
        <v>222952</v>
      </c>
      <c r="B15554" t="s">
        <v>10214</v>
      </c>
      <c r="C15554">
        <v>1397</v>
      </c>
      <c r="D15554">
        <v>5</v>
      </c>
    </row>
    <row r="15555" spans="1:4">
      <c r="A15555">
        <v>225359</v>
      </c>
      <c r="B15555" t="s">
        <v>8810</v>
      </c>
      <c r="C15555">
        <v>1180</v>
      </c>
      <c r="D15555">
        <v>1</v>
      </c>
    </row>
    <row r="15556" spans="1:4">
      <c r="A15556">
        <v>228336</v>
      </c>
      <c r="B15556" t="s">
        <v>10717</v>
      </c>
      <c r="C15556">
        <v>507</v>
      </c>
      <c r="D15556">
        <v>3</v>
      </c>
    </row>
    <row r="15557" spans="1:4">
      <c r="A15557">
        <v>231861</v>
      </c>
      <c r="B15557" t="s">
        <v>10752</v>
      </c>
      <c r="C15557">
        <v>81</v>
      </c>
      <c r="D15557">
        <v>1</v>
      </c>
    </row>
    <row r="15558" spans="1:4">
      <c r="A15558">
        <v>231936</v>
      </c>
      <c r="B15558" t="s">
        <v>463</v>
      </c>
      <c r="C15558">
        <v>178</v>
      </c>
      <c r="D15558">
        <v>2</v>
      </c>
    </row>
    <row r="15559" spans="1:4">
      <c r="A15559">
        <v>232304</v>
      </c>
      <c r="B15559" t="s">
        <v>9814</v>
      </c>
      <c r="C15559">
        <v>1890</v>
      </c>
      <c r="D15559">
        <v>1</v>
      </c>
    </row>
    <row r="15560" spans="1:4">
      <c r="A15560">
        <v>232529</v>
      </c>
      <c r="B15560" t="s">
        <v>9146</v>
      </c>
      <c r="C15560">
        <v>0</v>
      </c>
      <c r="D15560">
        <v>0</v>
      </c>
    </row>
    <row r="15561" spans="1:4">
      <c r="A15561">
        <v>233544</v>
      </c>
      <c r="B15561" t="s">
        <v>9154</v>
      </c>
      <c r="C15561">
        <v>269</v>
      </c>
      <c r="D15561">
        <v>1</v>
      </c>
    </row>
    <row r="15562" spans="1:4">
      <c r="A15562">
        <v>234281</v>
      </c>
      <c r="B15562" t="s">
        <v>8869</v>
      </c>
      <c r="C15562">
        <v>2299</v>
      </c>
      <c r="D15562">
        <v>1</v>
      </c>
    </row>
    <row r="15563" spans="1:4">
      <c r="A15563">
        <v>234421</v>
      </c>
      <c r="B15563" t="s">
        <v>462</v>
      </c>
      <c r="C15563">
        <v>0</v>
      </c>
      <c r="D15563">
        <v>0</v>
      </c>
    </row>
    <row r="15564" spans="1:4">
      <c r="A15564">
        <v>234821</v>
      </c>
      <c r="B15564" t="s">
        <v>383</v>
      </c>
      <c r="C15564">
        <v>368</v>
      </c>
      <c r="D15564">
        <v>1</v>
      </c>
    </row>
    <row r="15565" spans="1:4">
      <c r="A15565">
        <v>234822</v>
      </c>
      <c r="B15565" t="s">
        <v>549</v>
      </c>
      <c r="C15565">
        <v>363</v>
      </c>
      <c r="D15565">
        <v>1</v>
      </c>
    </row>
    <row r="15566" spans="1:4">
      <c r="A15566">
        <v>236066</v>
      </c>
      <c r="B15566" t="s">
        <v>7126</v>
      </c>
      <c r="C15566">
        <v>0</v>
      </c>
      <c r="D15566">
        <v>0</v>
      </c>
    </row>
    <row r="15567" spans="1:4">
      <c r="A15567">
        <v>236564</v>
      </c>
      <c r="B15567" t="s">
        <v>9007</v>
      </c>
      <c r="C15567">
        <v>353</v>
      </c>
      <c r="D15567">
        <v>1</v>
      </c>
    </row>
    <row r="15568" spans="1:4">
      <c r="A15568">
        <v>236729</v>
      </c>
      <c r="B15568" t="s">
        <v>538</v>
      </c>
      <c r="C15568">
        <v>268</v>
      </c>
      <c r="D15568">
        <v>1</v>
      </c>
    </row>
    <row r="15569" spans="1:4">
      <c r="A15569">
        <v>236729</v>
      </c>
      <c r="B15569" t="s">
        <v>538</v>
      </c>
      <c r="C15569">
        <v>268</v>
      </c>
      <c r="D15569">
        <v>1</v>
      </c>
    </row>
    <row r="15570" spans="1:4">
      <c r="A15570">
        <v>210088</v>
      </c>
      <c r="B15570" t="s">
        <v>296</v>
      </c>
      <c r="C15570">
        <v>239</v>
      </c>
      <c r="D15570">
        <v>1</v>
      </c>
    </row>
    <row r="15571" spans="1:4">
      <c r="A15571">
        <v>182681</v>
      </c>
      <c r="B15571" t="s">
        <v>10552</v>
      </c>
      <c r="C15571">
        <v>599</v>
      </c>
      <c r="D15571">
        <v>1</v>
      </c>
    </row>
    <row r="15572" spans="1:4">
      <c r="A15572">
        <v>201278</v>
      </c>
      <c r="B15572" t="s">
        <v>49</v>
      </c>
      <c r="C15572">
        <v>139</v>
      </c>
      <c r="D15572">
        <v>1</v>
      </c>
    </row>
    <row r="15573" spans="1:4">
      <c r="A15573">
        <v>204255</v>
      </c>
      <c r="B15573" t="s">
        <v>9774</v>
      </c>
      <c r="C15573">
        <v>57</v>
      </c>
      <c r="D15573">
        <v>1</v>
      </c>
    </row>
    <row r="15574" spans="1:4">
      <c r="A15574">
        <v>204308</v>
      </c>
      <c r="B15574" t="s">
        <v>9465</v>
      </c>
      <c r="C15574">
        <v>41</v>
      </c>
      <c r="D15574">
        <v>1</v>
      </c>
    </row>
    <row r="15575" spans="1:4">
      <c r="A15575">
        <v>205124</v>
      </c>
      <c r="B15575" t="s">
        <v>8746</v>
      </c>
      <c r="C15575">
        <v>56</v>
      </c>
      <c r="D15575">
        <v>1</v>
      </c>
    </row>
    <row r="15576" spans="1:4">
      <c r="A15576">
        <v>209320</v>
      </c>
      <c r="B15576" t="s">
        <v>10444</v>
      </c>
      <c r="C15576">
        <v>166</v>
      </c>
      <c r="D15576">
        <v>1</v>
      </c>
    </row>
    <row r="15577" spans="1:4">
      <c r="A15577">
        <v>212353</v>
      </c>
      <c r="B15577" t="s">
        <v>9644</v>
      </c>
      <c r="C15577">
        <v>82</v>
      </c>
      <c r="D15577">
        <v>1</v>
      </c>
    </row>
    <row r="15578" spans="1:4">
      <c r="A15578">
        <v>214179</v>
      </c>
      <c r="B15578" t="s">
        <v>11612</v>
      </c>
      <c r="C15578">
        <v>59</v>
      </c>
      <c r="D15578">
        <v>1</v>
      </c>
    </row>
    <row r="15579" spans="1:4">
      <c r="A15579">
        <v>214245</v>
      </c>
      <c r="B15579" t="s">
        <v>11411</v>
      </c>
      <c r="C15579">
        <v>1599</v>
      </c>
      <c r="D15579">
        <v>1</v>
      </c>
    </row>
    <row r="15580" spans="1:4">
      <c r="A15580">
        <v>216985</v>
      </c>
      <c r="B15580" t="s">
        <v>8770</v>
      </c>
      <c r="C15580">
        <v>1499</v>
      </c>
      <c r="D15580">
        <v>1</v>
      </c>
    </row>
    <row r="15581" spans="1:4">
      <c r="A15581">
        <v>218446</v>
      </c>
      <c r="B15581" t="s">
        <v>10650</v>
      </c>
      <c r="C15581">
        <v>99</v>
      </c>
      <c r="D15581">
        <v>1</v>
      </c>
    </row>
    <row r="15582" spans="1:4">
      <c r="A15582">
        <v>218848</v>
      </c>
      <c r="B15582" t="s">
        <v>11418</v>
      </c>
      <c r="C15582">
        <v>298</v>
      </c>
      <c r="D15582">
        <v>1</v>
      </c>
    </row>
    <row r="15583" spans="1:4">
      <c r="A15583">
        <v>224089</v>
      </c>
      <c r="B15583" t="s">
        <v>9802</v>
      </c>
      <c r="C15583">
        <v>589</v>
      </c>
      <c r="D15583">
        <v>1</v>
      </c>
    </row>
    <row r="15584" spans="1:4">
      <c r="A15584">
        <v>224397</v>
      </c>
      <c r="B15584" t="s">
        <v>8802</v>
      </c>
      <c r="C15584">
        <v>114</v>
      </c>
      <c r="D15584">
        <v>1</v>
      </c>
    </row>
    <row r="15585" spans="1:4">
      <c r="A15585">
        <v>227014</v>
      </c>
      <c r="B15585" t="s">
        <v>9276</v>
      </c>
      <c r="C15585">
        <v>129</v>
      </c>
      <c r="D15585">
        <v>1</v>
      </c>
    </row>
    <row r="15586" spans="1:4">
      <c r="A15586">
        <v>227263</v>
      </c>
      <c r="B15586" t="s">
        <v>10539</v>
      </c>
      <c r="C15586">
        <v>-149</v>
      </c>
      <c r="D15586">
        <v>-1</v>
      </c>
    </row>
    <row r="15587" spans="1:4">
      <c r="A15587">
        <v>227265</v>
      </c>
      <c r="B15587" t="s">
        <v>10540</v>
      </c>
      <c r="C15587">
        <v>-149</v>
      </c>
      <c r="D15587">
        <v>-1</v>
      </c>
    </row>
    <row r="15588" spans="1:4">
      <c r="A15588">
        <v>227896</v>
      </c>
      <c r="B15588" t="s">
        <v>11001</v>
      </c>
      <c r="C15588">
        <v>328</v>
      </c>
      <c r="D15588">
        <v>1</v>
      </c>
    </row>
    <row r="15589" spans="1:4">
      <c r="A15589">
        <v>228199</v>
      </c>
      <c r="B15589" t="s">
        <v>639</v>
      </c>
      <c r="C15589">
        <v>299</v>
      </c>
      <c r="D15589">
        <v>1</v>
      </c>
    </row>
    <row r="15590" spans="1:4">
      <c r="A15590">
        <v>228956</v>
      </c>
      <c r="B15590" t="s">
        <v>10901</v>
      </c>
      <c r="C15590">
        <v>155</v>
      </c>
      <c r="D15590">
        <v>1</v>
      </c>
    </row>
    <row r="15591" spans="1:4">
      <c r="A15591">
        <v>229712</v>
      </c>
      <c r="B15591" t="s">
        <v>8995</v>
      </c>
      <c r="C15591">
        <v>398</v>
      </c>
      <c r="D15591">
        <v>1</v>
      </c>
    </row>
    <row r="15592" spans="1:4">
      <c r="A15592">
        <v>230357</v>
      </c>
      <c r="B15592" t="s">
        <v>8834</v>
      </c>
      <c r="C15592">
        <v>490</v>
      </c>
      <c r="D15592">
        <v>1</v>
      </c>
    </row>
    <row r="15593" spans="1:4">
      <c r="A15593">
        <v>231936</v>
      </c>
      <c r="B15593" t="s">
        <v>463</v>
      </c>
      <c r="C15593">
        <v>225</v>
      </c>
      <c r="D15593">
        <v>3</v>
      </c>
    </row>
    <row r="15594" spans="1:4">
      <c r="A15594">
        <v>232228</v>
      </c>
      <c r="B15594" t="s">
        <v>8842</v>
      </c>
      <c r="C15594">
        <v>179</v>
      </c>
      <c r="D15594">
        <v>1</v>
      </c>
    </row>
    <row r="15595" spans="1:4">
      <c r="A15595">
        <v>232734</v>
      </c>
      <c r="B15595" t="s">
        <v>9148</v>
      </c>
      <c r="C15595">
        <v>492</v>
      </c>
      <c r="D15595">
        <v>2</v>
      </c>
    </row>
    <row r="15596" spans="1:4">
      <c r="A15596">
        <v>234622</v>
      </c>
      <c r="B15596" t="s">
        <v>9167</v>
      </c>
      <c r="C15596">
        <v>0</v>
      </c>
      <c r="D15596">
        <v>0</v>
      </c>
    </row>
    <row r="15597" spans="1:4">
      <c r="A15597">
        <v>235087</v>
      </c>
      <c r="B15597" t="s">
        <v>533</v>
      </c>
      <c r="C15597">
        <v>699</v>
      </c>
      <c r="D15597">
        <v>1</v>
      </c>
    </row>
    <row r="15598" spans="1:4">
      <c r="A15598">
        <v>235146</v>
      </c>
      <c r="B15598" t="s">
        <v>9697</v>
      </c>
      <c r="C15598">
        <v>206</v>
      </c>
      <c r="D15598">
        <v>1</v>
      </c>
    </row>
    <row r="15599" spans="1:4">
      <c r="A15599">
        <v>235149</v>
      </c>
      <c r="B15599" t="s">
        <v>10404</v>
      </c>
      <c r="C15599">
        <v>224</v>
      </c>
      <c r="D15599">
        <v>1</v>
      </c>
    </row>
    <row r="15600" spans="1:4">
      <c r="A15600">
        <v>236729</v>
      </c>
      <c r="B15600" t="s">
        <v>538</v>
      </c>
      <c r="C15600">
        <v>298</v>
      </c>
      <c r="D15600">
        <v>1</v>
      </c>
    </row>
    <row r="15601" spans="1:4">
      <c r="A15601">
        <v>236787</v>
      </c>
      <c r="B15601" t="s">
        <v>9410</v>
      </c>
      <c r="C15601">
        <v>249</v>
      </c>
      <c r="D15601">
        <v>1</v>
      </c>
    </row>
    <row r="15602" spans="1:4">
      <c r="A15602">
        <v>239226</v>
      </c>
      <c r="B15602" t="s">
        <v>11358</v>
      </c>
      <c r="C15602">
        <v>398</v>
      </c>
      <c r="D15602">
        <v>1</v>
      </c>
    </row>
    <row r="15603" spans="1:4">
      <c r="A15603">
        <v>240347</v>
      </c>
      <c r="B15603" t="s">
        <v>10177</v>
      </c>
      <c r="C15603">
        <v>-629</v>
      </c>
      <c r="D15603">
        <v>-1</v>
      </c>
    </row>
    <row r="15604" spans="1:4">
      <c r="A15604">
        <v>173967</v>
      </c>
      <c r="B15604" t="s">
        <v>11613</v>
      </c>
      <c r="C15604">
        <v>8</v>
      </c>
      <c r="D15604">
        <v>1</v>
      </c>
    </row>
    <row r="15605" spans="1:4">
      <c r="A15605">
        <v>182680</v>
      </c>
      <c r="B15605" t="s">
        <v>9456</v>
      </c>
      <c r="C15605">
        <v>599</v>
      </c>
      <c r="D15605">
        <v>1</v>
      </c>
    </row>
    <row r="15606" spans="1:4">
      <c r="A15606">
        <v>182685</v>
      </c>
      <c r="B15606" t="s">
        <v>514</v>
      </c>
      <c r="C15606">
        <v>564</v>
      </c>
      <c r="D15606">
        <v>1</v>
      </c>
    </row>
    <row r="15607" spans="1:4">
      <c r="A15607">
        <v>183733</v>
      </c>
      <c r="B15607" t="s">
        <v>11614</v>
      </c>
      <c r="C15607">
        <v>286</v>
      </c>
      <c r="D15607">
        <v>1</v>
      </c>
    </row>
    <row r="15608" spans="1:4">
      <c r="A15608">
        <v>185186</v>
      </c>
      <c r="B15608" t="s">
        <v>8725</v>
      </c>
      <c r="C15608">
        <v>1026</v>
      </c>
      <c r="D15608">
        <v>4</v>
      </c>
    </row>
    <row r="15609" spans="1:4">
      <c r="A15609">
        <v>185327</v>
      </c>
      <c r="B15609" t="s">
        <v>9031</v>
      </c>
      <c r="C15609">
        <v>0</v>
      </c>
      <c r="D15609">
        <v>0</v>
      </c>
    </row>
    <row r="15610" spans="1:4">
      <c r="A15610">
        <v>185480</v>
      </c>
      <c r="B15610" t="s">
        <v>9032</v>
      </c>
      <c r="C15610">
        <v>25.9</v>
      </c>
      <c r="D15610">
        <v>1</v>
      </c>
    </row>
    <row r="15611" spans="1:4">
      <c r="A15611">
        <v>186241</v>
      </c>
      <c r="B15611" t="s">
        <v>10268</v>
      </c>
      <c r="C15611">
        <v>227</v>
      </c>
      <c r="D15611">
        <v>8</v>
      </c>
    </row>
    <row r="15612" spans="1:4">
      <c r="A15612">
        <v>186246</v>
      </c>
      <c r="B15612" t="s">
        <v>11615</v>
      </c>
      <c r="C15612">
        <v>65</v>
      </c>
      <c r="D15612">
        <v>1</v>
      </c>
    </row>
    <row r="15613" spans="1:4">
      <c r="A15613">
        <v>187108</v>
      </c>
      <c r="B15613" t="s">
        <v>21</v>
      </c>
      <c r="C15613">
        <v>176.6</v>
      </c>
      <c r="D15613">
        <v>12</v>
      </c>
    </row>
    <row r="15614" spans="1:4">
      <c r="A15614">
        <v>188368</v>
      </c>
      <c r="B15614" t="s">
        <v>10000</v>
      </c>
      <c r="C15614">
        <v>143</v>
      </c>
      <c r="D15614">
        <v>3</v>
      </c>
    </row>
    <row r="15615" spans="1:4">
      <c r="A15615">
        <v>188521</v>
      </c>
      <c r="B15615" t="s">
        <v>809</v>
      </c>
      <c r="C15615">
        <v>49</v>
      </c>
      <c r="D15615">
        <v>1</v>
      </c>
    </row>
    <row r="15616" spans="1:4">
      <c r="A15616">
        <v>188897</v>
      </c>
      <c r="B15616" t="s">
        <v>812</v>
      </c>
      <c r="C15616">
        <v>409</v>
      </c>
      <c r="D15616">
        <v>3</v>
      </c>
    </row>
    <row r="15617" spans="1:4">
      <c r="A15617">
        <v>188922</v>
      </c>
      <c r="B15617" t="s">
        <v>499</v>
      </c>
      <c r="C15617">
        <v>388</v>
      </c>
      <c r="D15617">
        <v>2</v>
      </c>
    </row>
    <row r="15618" spans="1:4">
      <c r="A15618">
        <v>190714</v>
      </c>
      <c r="B15618" t="s">
        <v>823</v>
      </c>
      <c r="C15618">
        <v>920</v>
      </c>
      <c r="D15618">
        <v>8</v>
      </c>
    </row>
    <row r="15619" spans="1:4">
      <c r="A15619">
        <v>190963</v>
      </c>
      <c r="B15619" t="s">
        <v>9459</v>
      </c>
      <c r="C15619">
        <v>-238</v>
      </c>
      <c r="D15619">
        <v>-2</v>
      </c>
    </row>
    <row r="15620" spans="1:4">
      <c r="A15620">
        <v>190979</v>
      </c>
      <c r="B15620" t="s">
        <v>11616</v>
      </c>
      <c r="C15620">
        <v>136</v>
      </c>
      <c r="D15620">
        <v>1</v>
      </c>
    </row>
    <row r="15621" spans="1:4">
      <c r="A15621">
        <v>194926</v>
      </c>
      <c r="B15621" t="s">
        <v>11617</v>
      </c>
      <c r="C15621">
        <v>2999</v>
      </c>
      <c r="D15621">
        <v>1</v>
      </c>
    </row>
    <row r="15622" spans="1:4">
      <c r="A15622">
        <v>194940</v>
      </c>
      <c r="B15622" t="s">
        <v>9283</v>
      </c>
      <c r="C15622">
        <v>132</v>
      </c>
      <c r="D15622">
        <v>1</v>
      </c>
    </row>
    <row r="15623" spans="1:4">
      <c r="A15623">
        <v>196446</v>
      </c>
      <c r="B15623" t="s">
        <v>958</v>
      </c>
      <c r="C15623">
        <v>123</v>
      </c>
      <c r="D15623">
        <v>2</v>
      </c>
    </row>
    <row r="15624" spans="1:4">
      <c r="A15624">
        <v>196583</v>
      </c>
      <c r="B15624" t="s">
        <v>10001</v>
      </c>
      <c r="C15624">
        <v>168</v>
      </c>
      <c r="D15624">
        <v>2</v>
      </c>
    </row>
    <row r="15625" spans="1:4">
      <c r="A15625">
        <v>196844</v>
      </c>
      <c r="B15625" t="s">
        <v>11618</v>
      </c>
      <c r="C15625">
        <v>2432</v>
      </c>
      <c r="D15625">
        <v>4</v>
      </c>
    </row>
    <row r="15626" spans="1:4">
      <c r="A15626">
        <v>197356</v>
      </c>
      <c r="B15626" t="s">
        <v>11619</v>
      </c>
      <c r="C15626">
        <v>41</v>
      </c>
      <c r="D15626">
        <v>1</v>
      </c>
    </row>
    <row r="15627" spans="1:4">
      <c r="A15627">
        <v>197669</v>
      </c>
      <c r="B15627" t="s">
        <v>10435</v>
      </c>
      <c r="C15627">
        <v>30</v>
      </c>
      <c r="D15627">
        <v>1</v>
      </c>
    </row>
    <row r="15628" spans="1:4">
      <c r="A15628">
        <v>198120</v>
      </c>
      <c r="B15628" t="s">
        <v>9039</v>
      </c>
      <c r="C15628">
        <v>133</v>
      </c>
      <c r="D15628">
        <v>1</v>
      </c>
    </row>
    <row r="15629" spans="1:4">
      <c r="A15629">
        <v>198767</v>
      </c>
      <c r="B15629" t="s">
        <v>1010</v>
      </c>
      <c r="C15629">
        <v>43</v>
      </c>
      <c r="D15629">
        <v>1</v>
      </c>
    </row>
    <row r="15630" spans="1:4">
      <c r="A15630">
        <v>198801</v>
      </c>
      <c r="B15630" t="s">
        <v>8984</v>
      </c>
      <c r="C15630">
        <v>90</v>
      </c>
      <c r="D15630">
        <v>1</v>
      </c>
    </row>
    <row r="15631" spans="1:4">
      <c r="A15631">
        <v>198801</v>
      </c>
      <c r="B15631" t="s">
        <v>8984</v>
      </c>
      <c r="C15631">
        <v>92</v>
      </c>
      <c r="D15631">
        <v>1</v>
      </c>
    </row>
    <row r="15632" spans="1:4">
      <c r="A15632">
        <v>199516</v>
      </c>
      <c r="B15632" t="s">
        <v>10110</v>
      </c>
      <c r="C15632">
        <v>33</v>
      </c>
      <c r="D15632">
        <v>1</v>
      </c>
    </row>
    <row r="15633" spans="1:4">
      <c r="A15633">
        <v>199517</v>
      </c>
      <c r="B15633" t="s">
        <v>10436</v>
      </c>
      <c r="C15633">
        <v>32</v>
      </c>
      <c r="D15633">
        <v>1</v>
      </c>
    </row>
    <row r="15634" spans="1:4">
      <c r="A15634">
        <v>199518</v>
      </c>
      <c r="B15634" t="s">
        <v>9238</v>
      </c>
      <c r="C15634">
        <v>146</v>
      </c>
      <c r="D15634">
        <v>2</v>
      </c>
    </row>
    <row r="15635" spans="1:4">
      <c r="A15635">
        <v>199622</v>
      </c>
      <c r="B15635" t="s">
        <v>9286</v>
      </c>
      <c r="C15635">
        <v>42</v>
      </c>
      <c r="D15635">
        <v>2</v>
      </c>
    </row>
    <row r="15636" spans="1:4">
      <c r="A15636">
        <v>199652</v>
      </c>
      <c r="B15636" t="s">
        <v>11620</v>
      </c>
      <c r="C15636">
        <v>41</v>
      </c>
      <c r="D15636">
        <v>1</v>
      </c>
    </row>
    <row r="15637" spans="1:4">
      <c r="A15637">
        <v>199791</v>
      </c>
      <c r="B15637" t="s">
        <v>10561</v>
      </c>
      <c r="C15637">
        <v>478</v>
      </c>
      <c r="D15637">
        <v>2</v>
      </c>
    </row>
    <row r="15638" spans="1:4">
      <c r="A15638">
        <v>199815</v>
      </c>
      <c r="B15638" t="s">
        <v>9886</v>
      </c>
      <c r="C15638">
        <v>42</v>
      </c>
      <c r="D15638">
        <v>2</v>
      </c>
    </row>
    <row r="15639" spans="1:4">
      <c r="A15639">
        <v>200434</v>
      </c>
      <c r="B15639" t="s">
        <v>10563</v>
      </c>
      <c r="C15639">
        <v>2</v>
      </c>
      <c r="D15639">
        <v>1</v>
      </c>
    </row>
    <row r="15640" spans="1:4">
      <c r="A15640">
        <v>200502</v>
      </c>
      <c r="B15640" t="s">
        <v>11390</v>
      </c>
      <c r="C15640">
        <v>203</v>
      </c>
      <c r="D15640">
        <v>2</v>
      </c>
    </row>
    <row r="15641" spans="1:4">
      <c r="A15641">
        <v>200544</v>
      </c>
      <c r="B15641" t="s">
        <v>11621</v>
      </c>
      <c r="C15641">
        <v>173</v>
      </c>
      <c r="D15641">
        <v>1</v>
      </c>
    </row>
    <row r="15642" spans="1:4">
      <c r="A15642">
        <v>200550</v>
      </c>
      <c r="B15642" t="s">
        <v>11622</v>
      </c>
      <c r="C15642">
        <v>155</v>
      </c>
      <c r="D15642">
        <v>1</v>
      </c>
    </row>
    <row r="15643" spans="1:4">
      <c r="A15643">
        <v>200669</v>
      </c>
      <c r="B15643" t="s">
        <v>9290</v>
      </c>
      <c r="C15643">
        <v>63</v>
      </c>
      <c r="D15643">
        <v>2</v>
      </c>
    </row>
    <row r="15644" spans="1:4">
      <c r="A15644">
        <v>201041</v>
      </c>
      <c r="B15644" t="s">
        <v>9239</v>
      </c>
      <c r="C15644">
        <v>649</v>
      </c>
      <c r="D15644">
        <v>1</v>
      </c>
    </row>
    <row r="15645" spans="1:4">
      <c r="A15645">
        <v>201056</v>
      </c>
      <c r="B15645" t="s">
        <v>10564</v>
      </c>
      <c r="C15645">
        <v>35</v>
      </c>
      <c r="D15645">
        <v>1</v>
      </c>
    </row>
    <row r="15646" spans="1:4">
      <c r="A15646">
        <v>201168</v>
      </c>
      <c r="B15646" t="s">
        <v>11623</v>
      </c>
      <c r="C15646">
        <v>173</v>
      </c>
      <c r="D15646">
        <v>1</v>
      </c>
    </row>
    <row r="15647" spans="1:4">
      <c r="A15647">
        <v>201252</v>
      </c>
      <c r="B15647" t="s">
        <v>1114</v>
      </c>
      <c r="C15647">
        <v>145</v>
      </c>
      <c r="D15647">
        <v>2</v>
      </c>
    </row>
    <row r="15648" spans="1:4">
      <c r="A15648">
        <v>201278</v>
      </c>
      <c r="B15648" t="s">
        <v>49</v>
      </c>
      <c r="C15648">
        <v>2505</v>
      </c>
      <c r="D15648">
        <v>20</v>
      </c>
    </row>
    <row r="15649" spans="1:4">
      <c r="A15649">
        <v>201290</v>
      </c>
      <c r="B15649" t="s">
        <v>250</v>
      </c>
      <c r="C15649">
        <v>367</v>
      </c>
      <c r="D15649">
        <v>3</v>
      </c>
    </row>
    <row r="15650" spans="1:4">
      <c r="A15650">
        <v>201359</v>
      </c>
      <c r="B15650" t="s">
        <v>11246</v>
      </c>
      <c r="C15650">
        <v>103</v>
      </c>
      <c r="D15650">
        <v>1</v>
      </c>
    </row>
    <row r="15651" spans="1:4">
      <c r="A15651">
        <v>201826</v>
      </c>
      <c r="B15651" t="s">
        <v>9240</v>
      </c>
      <c r="C15651">
        <v>566</v>
      </c>
      <c r="D15651">
        <v>2</v>
      </c>
    </row>
    <row r="15652" spans="1:4">
      <c r="A15652">
        <v>202075</v>
      </c>
      <c r="B15652" t="s">
        <v>8735</v>
      </c>
      <c r="C15652">
        <v>41</v>
      </c>
      <c r="D15652">
        <v>1</v>
      </c>
    </row>
    <row r="15653" spans="1:4">
      <c r="A15653">
        <v>202079</v>
      </c>
      <c r="B15653" t="s">
        <v>9293</v>
      </c>
      <c r="C15653">
        <v>146</v>
      </c>
      <c r="D15653">
        <v>2</v>
      </c>
    </row>
    <row r="15654" spans="1:4">
      <c r="A15654">
        <v>202351</v>
      </c>
      <c r="B15654" t="s">
        <v>50</v>
      </c>
      <c r="C15654">
        <v>543</v>
      </c>
      <c r="D15654">
        <v>4</v>
      </c>
    </row>
    <row r="15655" spans="1:4">
      <c r="A15655">
        <v>202357</v>
      </c>
      <c r="B15655" t="s">
        <v>10566</v>
      </c>
      <c r="C15655">
        <v>459</v>
      </c>
      <c r="D15655">
        <v>3</v>
      </c>
    </row>
    <row r="15656" spans="1:4">
      <c r="A15656">
        <v>202358</v>
      </c>
      <c r="B15656" t="s">
        <v>10194</v>
      </c>
      <c r="C15656">
        <v>343</v>
      </c>
      <c r="D15656">
        <v>2</v>
      </c>
    </row>
    <row r="15657" spans="1:4">
      <c r="A15657">
        <v>202522</v>
      </c>
      <c r="B15657" t="s">
        <v>10195</v>
      </c>
      <c r="C15657">
        <v>109</v>
      </c>
      <c r="D15657">
        <v>1</v>
      </c>
    </row>
    <row r="15658" spans="1:4">
      <c r="A15658">
        <v>202588</v>
      </c>
      <c r="B15658" t="s">
        <v>10004</v>
      </c>
      <c r="C15658">
        <v>505</v>
      </c>
      <c r="D15658">
        <v>6</v>
      </c>
    </row>
    <row r="15659" spans="1:4">
      <c r="A15659">
        <v>203276</v>
      </c>
      <c r="B15659" t="s">
        <v>10568</v>
      </c>
      <c r="C15659">
        <v>23.9</v>
      </c>
      <c r="D15659">
        <v>1</v>
      </c>
    </row>
    <row r="15660" spans="1:4">
      <c r="A15660">
        <v>203917</v>
      </c>
      <c r="B15660" t="s">
        <v>10336</v>
      </c>
      <c r="C15660">
        <v>45</v>
      </c>
      <c r="D15660">
        <v>1</v>
      </c>
    </row>
    <row r="15661" spans="1:4">
      <c r="A15661">
        <v>203999</v>
      </c>
      <c r="B15661" t="s">
        <v>9019</v>
      </c>
      <c r="C15661">
        <v>529</v>
      </c>
      <c r="D15661">
        <v>3</v>
      </c>
    </row>
    <row r="15662" spans="1:4">
      <c r="A15662">
        <v>204063</v>
      </c>
      <c r="B15662" t="s">
        <v>8741</v>
      </c>
      <c r="C15662">
        <v>61</v>
      </c>
      <c r="D15662">
        <v>2</v>
      </c>
    </row>
    <row r="15663" spans="1:4">
      <c r="A15663">
        <v>204066</v>
      </c>
      <c r="B15663" t="s">
        <v>11624</v>
      </c>
      <c r="C15663">
        <v>56</v>
      </c>
      <c r="D15663">
        <v>1</v>
      </c>
    </row>
    <row r="15664" spans="1:4">
      <c r="A15664">
        <v>204146</v>
      </c>
      <c r="B15664" t="s">
        <v>9629</v>
      </c>
      <c r="C15664">
        <v>33</v>
      </c>
      <c r="D15664">
        <v>1</v>
      </c>
    </row>
    <row r="15665" spans="1:4">
      <c r="A15665">
        <v>204146</v>
      </c>
      <c r="B15665" t="s">
        <v>9629</v>
      </c>
      <c r="C15665">
        <v>71</v>
      </c>
      <c r="D15665">
        <v>2</v>
      </c>
    </row>
    <row r="15666" spans="1:4">
      <c r="A15666">
        <v>204188</v>
      </c>
      <c r="B15666" t="s">
        <v>11625</v>
      </c>
      <c r="C15666">
        <v>265</v>
      </c>
      <c r="D15666">
        <v>7</v>
      </c>
    </row>
    <row r="15667" spans="1:4">
      <c r="A15667">
        <v>204190</v>
      </c>
      <c r="B15667" t="s">
        <v>648</v>
      </c>
      <c r="C15667">
        <v>18</v>
      </c>
      <c r="D15667">
        <v>1</v>
      </c>
    </row>
    <row r="15668" spans="1:4">
      <c r="A15668">
        <v>204255</v>
      </c>
      <c r="B15668" t="s">
        <v>9774</v>
      </c>
      <c r="C15668">
        <v>2332</v>
      </c>
      <c r="D15668">
        <v>40</v>
      </c>
    </row>
    <row r="15669" spans="1:4">
      <c r="A15669">
        <v>204262</v>
      </c>
      <c r="B15669" t="s">
        <v>11626</v>
      </c>
      <c r="C15669">
        <v>98</v>
      </c>
      <c r="D15669">
        <v>1</v>
      </c>
    </row>
    <row r="15670" spans="1:4">
      <c r="A15670">
        <v>204265</v>
      </c>
      <c r="B15670" t="s">
        <v>10516</v>
      </c>
      <c r="C15670">
        <v>61</v>
      </c>
      <c r="D15670">
        <v>1</v>
      </c>
    </row>
    <row r="15671" spans="1:4">
      <c r="A15671">
        <v>204280</v>
      </c>
      <c r="B15671" t="s">
        <v>1303</v>
      </c>
      <c r="C15671">
        <v>268</v>
      </c>
      <c r="D15671">
        <v>4</v>
      </c>
    </row>
    <row r="15672" spans="1:4">
      <c r="A15672">
        <v>204282</v>
      </c>
      <c r="B15672" t="s">
        <v>1305</v>
      </c>
      <c r="C15672">
        <v>66</v>
      </c>
      <c r="D15672">
        <v>1</v>
      </c>
    </row>
    <row r="15673" spans="1:4">
      <c r="A15673">
        <v>204308</v>
      </c>
      <c r="B15673" t="s">
        <v>9465</v>
      </c>
      <c r="C15673">
        <v>165</v>
      </c>
      <c r="D15673">
        <v>4</v>
      </c>
    </row>
    <row r="15674" spans="1:4">
      <c r="A15674">
        <v>204309</v>
      </c>
      <c r="B15674" t="s">
        <v>9298</v>
      </c>
      <c r="C15674">
        <v>677</v>
      </c>
      <c r="D15674">
        <v>3</v>
      </c>
    </row>
    <row r="15675" spans="1:4">
      <c r="A15675">
        <v>204737</v>
      </c>
      <c r="B15675" t="s">
        <v>8744</v>
      </c>
      <c r="C15675">
        <v>32.9</v>
      </c>
      <c r="D15675">
        <v>1</v>
      </c>
    </row>
    <row r="15676" spans="1:4">
      <c r="A15676">
        <v>204838</v>
      </c>
      <c r="B15676" t="s">
        <v>526</v>
      </c>
      <c r="C15676">
        <v>1294</v>
      </c>
      <c r="D15676">
        <v>7</v>
      </c>
    </row>
    <row r="15677" spans="1:4">
      <c r="A15677">
        <v>205124</v>
      </c>
      <c r="B15677" t="s">
        <v>8746</v>
      </c>
      <c r="C15677">
        <v>46</v>
      </c>
      <c r="D15677">
        <v>1</v>
      </c>
    </row>
    <row r="15678" spans="1:4">
      <c r="A15678">
        <v>205125</v>
      </c>
      <c r="B15678" t="s">
        <v>8747</v>
      </c>
      <c r="C15678">
        <v>228</v>
      </c>
      <c r="D15678">
        <v>5</v>
      </c>
    </row>
    <row r="15679" spans="1:4">
      <c r="A15679">
        <v>205438</v>
      </c>
      <c r="B15679" t="s">
        <v>9299</v>
      </c>
      <c r="C15679">
        <v>31</v>
      </c>
      <c r="D15679">
        <v>1</v>
      </c>
    </row>
    <row r="15680" spans="1:4">
      <c r="A15680">
        <v>205439</v>
      </c>
      <c r="B15680" t="s">
        <v>1407</v>
      </c>
      <c r="C15680">
        <v>69</v>
      </c>
      <c r="D15680">
        <v>1</v>
      </c>
    </row>
    <row r="15681" spans="1:4">
      <c r="A15681">
        <v>205442</v>
      </c>
      <c r="B15681" t="s">
        <v>1410</v>
      </c>
      <c r="C15681">
        <v>174</v>
      </c>
      <c r="D15681">
        <v>5</v>
      </c>
    </row>
    <row r="15682" spans="1:4">
      <c r="A15682">
        <v>205513</v>
      </c>
      <c r="B15682" t="s">
        <v>9300</v>
      </c>
      <c r="C15682">
        <v>198</v>
      </c>
      <c r="D15682">
        <v>1</v>
      </c>
    </row>
    <row r="15683" spans="1:4">
      <c r="A15683">
        <v>205590</v>
      </c>
      <c r="B15683" t="s">
        <v>9049</v>
      </c>
      <c r="C15683">
        <v>322</v>
      </c>
      <c r="D15683">
        <v>1</v>
      </c>
    </row>
    <row r="15684" spans="1:4">
      <c r="A15684">
        <v>205623</v>
      </c>
      <c r="B15684" t="s">
        <v>10337</v>
      </c>
      <c r="C15684">
        <v>23</v>
      </c>
      <c r="D15684">
        <v>1</v>
      </c>
    </row>
    <row r="15685" spans="1:4">
      <c r="A15685">
        <v>205623</v>
      </c>
      <c r="B15685" t="s">
        <v>10337</v>
      </c>
      <c r="C15685">
        <v>56</v>
      </c>
      <c r="D15685">
        <v>2</v>
      </c>
    </row>
    <row r="15686" spans="1:4">
      <c r="A15686">
        <v>205626</v>
      </c>
      <c r="B15686" t="s">
        <v>10186</v>
      </c>
      <c r="C15686">
        <v>18</v>
      </c>
      <c r="D15686">
        <v>1</v>
      </c>
    </row>
    <row r="15687" spans="1:4">
      <c r="A15687">
        <v>205637</v>
      </c>
      <c r="B15687" t="s">
        <v>9632</v>
      </c>
      <c r="C15687">
        <v>7.9</v>
      </c>
      <c r="D15687">
        <v>1</v>
      </c>
    </row>
    <row r="15688" spans="1:4">
      <c r="A15688">
        <v>205897</v>
      </c>
      <c r="B15688" t="s">
        <v>9634</v>
      </c>
      <c r="C15688">
        <v>15.8</v>
      </c>
      <c r="D15688">
        <v>1</v>
      </c>
    </row>
    <row r="15689" spans="1:4">
      <c r="A15689">
        <v>205897</v>
      </c>
      <c r="B15689" t="s">
        <v>9634</v>
      </c>
      <c r="C15689">
        <v>15.8</v>
      </c>
      <c r="D15689">
        <v>1</v>
      </c>
    </row>
    <row r="15690" spans="1:4">
      <c r="A15690">
        <v>205911</v>
      </c>
      <c r="B15690" t="s">
        <v>11627</v>
      </c>
      <c r="C15690">
        <v>30</v>
      </c>
      <c r="D15690">
        <v>1</v>
      </c>
    </row>
    <row r="15691" spans="1:4">
      <c r="A15691">
        <v>205912</v>
      </c>
      <c r="B15691" t="s">
        <v>11628</v>
      </c>
      <c r="C15691">
        <v>30</v>
      </c>
      <c r="D15691">
        <v>1</v>
      </c>
    </row>
    <row r="15692" spans="1:4">
      <c r="A15692">
        <v>205913</v>
      </c>
      <c r="B15692" t="s">
        <v>9635</v>
      </c>
      <c r="C15692">
        <v>30</v>
      </c>
      <c r="D15692">
        <v>1</v>
      </c>
    </row>
    <row r="15693" spans="1:4">
      <c r="A15693">
        <v>205914</v>
      </c>
      <c r="B15693" t="s">
        <v>11629</v>
      </c>
      <c r="C15693">
        <v>30</v>
      </c>
      <c r="D15693">
        <v>1</v>
      </c>
    </row>
    <row r="15694" spans="1:4">
      <c r="A15694">
        <v>205916</v>
      </c>
      <c r="B15694" t="s">
        <v>9469</v>
      </c>
      <c r="C15694">
        <v>30</v>
      </c>
      <c r="D15694">
        <v>1</v>
      </c>
    </row>
    <row r="15695" spans="1:4">
      <c r="A15695">
        <v>205917</v>
      </c>
      <c r="B15695" t="s">
        <v>10113</v>
      </c>
      <c r="C15695">
        <v>30</v>
      </c>
      <c r="D15695">
        <v>1</v>
      </c>
    </row>
    <row r="15696" spans="1:4">
      <c r="A15696">
        <v>205931</v>
      </c>
      <c r="B15696" t="s">
        <v>11630</v>
      </c>
      <c r="C15696">
        <v>98</v>
      </c>
      <c r="D15696">
        <v>1</v>
      </c>
    </row>
    <row r="15697" spans="1:4">
      <c r="A15697">
        <v>205932</v>
      </c>
      <c r="B15697" t="s">
        <v>11631</v>
      </c>
      <c r="C15697">
        <v>39</v>
      </c>
      <c r="D15697">
        <v>1</v>
      </c>
    </row>
    <row r="15698" spans="1:4">
      <c r="A15698">
        <v>205950</v>
      </c>
      <c r="B15698" t="s">
        <v>9636</v>
      </c>
      <c r="C15698">
        <v>28</v>
      </c>
      <c r="D15698">
        <v>5</v>
      </c>
    </row>
    <row r="15699" spans="1:4">
      <c r="A15699">
        <v>205958</v>
      </c>
      <c r="B15699" t="s">
        <v>9243</v>
      </c>
      <c r="C15699">
        <v>4.9000000000000004</v>
      </c>
      <c r="D15699">
        <v>1</v>
      </c>
    </row>
    <row r="15700" spans="1:4">
      <c r="A15700">
        <v>206231</v>
      </c>
      <c r="B15700" t="s">
        <v>1490</v>
      </c>
      <c r="C15700">
        <v>33</v>
      </c>
      <c r="D15700">
        <v>1</v>
      </c>
    </row>
    <row r="15701" spans="1:4">
      <c r="A15701">
        <v>206552</v>
      </c>
      <c r="B15701" t="s">
        <v>11632</v>
      </c>
      <c r="C15701">
        <v>41</v>
      </c>
      <c r="D15701">
        <v>1</v>
      </c>
    </row>
    <row r="15702" spans="1:4">
      <c r="A15702">
        <v>206563</v>
      </c>
      <c r="B15702" t="s">
        <v>1511</v>
      </c>
      <c r="C15702">
        <v>139</v>
      </c>
      <c r="D15702">
        <v>3</v>
      </c>
    </row>
    <row r="15703" spans="1:4">
      <c r="A15703">
        <v>206564</v>
      </c>
      <c r="B15703" t="s">
        <v>11402</v>
      </c>
      <c r="C15703">
        <v>-91</v>
      </c>
      <c r="D15703">
        <v>-1</v>
      </c>
    </row>
    <row r="15704" spans="1:4">
      <c r="A15704">
        <v>206580</v>
      </c>
      <c r="B15704" t="s">
        <v>11633</v>
      </c>
      <c r="C15704">
        <v>26</v>
      </c>
      <c r="D15704">
        <v>1</v>
      </c>
    </row>
    <row r="15705" spans="1:4">
      <c r="A15705">
        <v>206589</v>
      </c>
      <c r="B15705" t="s">
        <v>11634</v>
      </c>
      <c r="C15705">
        <v>84</v>
      </c>
      <c r="D15705">
        <v>1</v>
      </c>
    </row>
    <row r="15706" spans="1:4">
      <c r="A15706">
        <v>206598</v>
      </c>
      <c r="B15706" t="s">
        <v>11635</v>
      </c>
      <c r="C15706">
        <v>39</v>
      </c>
      <c r="D15706">
        <v>1</v>
      </c>
    </row>
    <row r="15707" spans="1:4">
      <c r="A15707">
        <v>206609</v>
      </c>
      <c r="B15707" t="s">
        <v>1518</v>
      </c>
      <c r="C15707">
        <v>5</v>
      </c>
      <c r="D15707">
        <v>1</v>
      </c>
    </row>
    <row r="15708" spans="1:4">
      <c r="A15708">
        <v>206615</v>
      </c>
      <c r="B15708" t="s">
        <v>10199</v>
      </c>
      <c r="C15708">
        <v>88</v>
      </c>
      <c r="D15708">
        <v>1</v>
      </c>
    </row>
    <row r="15709" spans="1:4">
      <c r="A15709">
        <v>206616</v>
      </c>
      <c r="B15709" t="s">
        <v>636</v>
      </c>
      <c r="C15709">
        <v>286</v>
      </c>
      <c r="D15709">
        <v>3</v>
      </c>
    </row>
    <row r="15710" spans="1:4">
      <c r="A15710">
        <v>206694</v>
      </c>
      <c r="B15710" t="s">
        <v>10114</v>
      </c>
      <c r="C15710">
        <v>0</v>
      </c>
      <c r="D15710">
        <v>0</v>
      </c>
    </row>
    <row r="15711" spans="1:4">
      <c r="A15711">
        <v>206695</v>
      </c>
      <c r="B15711" t="s">
        <v>10360</v>
      </c>
      <c r="C15711">
        <v>62</v>
      </c>
      <c r="D15711">
        <v>2</v>
      </c>
    </row>
    <row r="15712" spans="1:4">
      <c r="A15712">
        <v>206847</v>
      </c>
      <c r="B15712" t="s">
        <v>8749</v>
      </c>
      <c r="C15712">
        <v>32</v>
      </c>
      <c r="D15712">
        <v>1</v>
      </c>
    </row>
    <row r="15713" spans="1:4">
      <c r="A15713">
        <v>207113</v>
      </c>
      <c r="B15713" t="s">
        <v>11636</v>
      </c>
      <c r="C15713">
        <v>488</v>
      </c>
      <c r="D15713">
        <v>1</v>
      </c>
    </row>
    <row r="15714" spans="1:4">
      <c r="A15714">
        <v>207404</v>
      </c>
      <c r="B15714" t="s">
        <v>10593</v>
      </c>
      <c r="C15714">
        <v>187</v>
      </c>
      <c r="D15714">
        <v>1</v>
      </c>
    </row>
    <row r="15715" spans="1:4">
      <c r="A15715">
        <v>207405</v>
      </c>
      <c r="B15715" t="s">
        <v>10594</v>
      </c>
      <c r="C15715">
        <v>8</v>
      </c>
      <c r="D15715">
        <v>0</v>
      </c>
    </row>
    <row r="15716" spans="1:4">
      <c r="A15716">
        <v>207412</v>
      </c>
      <c r="B15716" t="s">
        <v>8750</v>
      </c>
      <c r="C15716">
        <v>243</v>
      </c>
      <c r="D15716">
        <v>1</v>
      </c>
    </row>
    <row r="15717" spans="1:4">
      <c r="A15717">
        <v>207415</v>
      </c>
      <c r="B15717" t="s">
        <v>9303</v>
      </c>
      <c r="C15717">
        <v>336</v>
      </c>
      <c r="D15717">
        <v>2</v>
      </c>
    </row>
    <row r="15718" spans="1:4">
      <c r="A15718">
        <v>207481</v>
      </c>
      <c r="B15718" t="s">
        <v>11404</v>
      </c>
      <c r="C15718">
        <v>37</v>
      </c>
      <c r="D15718">
        <v>1</v>
      </c>
    </row>
    <row r="15719" spans="1:4">
      <c r="A15719">
        <v>207896</v>
      </c>
      <c r="B15719" t="s">
        <v>8716</v>
      </c>
      <c r="C15719">
        <v>501</v>
      </c>
      <c r="D15719">
        <v>2</v>
      </c>
    </row>
    <row r="15720" spans="1:4">
      <c r="A15720">
        <v>207942</v>
      </c>
      <c r="B15720" t="s">
        <v>10526</v>
      </c>
      <c r="C15720">
        <v>2276.4</v>
      </c>
      <c r="D15720">
        <v>256</v>
      </c>
    </row>
    <row r="15721" spans="1:4">
      <c r="A15721">
        <v>207958</v>
      </c>
      <c r="B15721" t="s">
        <v>8752</v>
      </c>
      <c r="C15721">
        <v>622</v>
      </c>
      <c r="D15721">
        <v>5</v>
      </c>
    </row>
    <row r="15722" spans="1:4">
      <c r="A15722">
        <v>207959</v>
      </c>
      <c r="B15722" t="s">
        <v>9057</v>
      </c>
      <c r="C15722">
        <v>435</v>
      </c>
      <c r="D15722">
        <v>3</v>
      </c>
    </row>
    <row r="15723" spans="1:4">
      <c r="A15723">
        <v>208124</v>
      </c>
      <c r="B15723" t="s">
        <v>1699</v>
      </c>
      <c r="C15723">
        <v>0</v>
      </c>
      <c r="D15723">
        <v>1</v>
      </c>
    </row>
    <row r="15724" spans="1:4">
      <c r="A15724">
        <v>208264</v>
      </c>
      <c r="B15724" t="s">
        <v>9305</v>
      </c>
      <c r="C15724">
        <v>24</v>
      </c>
      <c r="D15724">
        <v>1</v>
      </c>
    </row>
    <row r="15725" spans="1:4">
      <c r="A15725">
        <v>208264</v>
      </c>
      <c r="B15725" t="s">
        <v>9305</v>
      </c>
      <c r="C15725">
        <v>24</v>
      </c>
      <c r="D15725">
        <v>1</v>
      </c>
    </row>
    <row r="15726" spans="1:4">
      <c r="A15726">
        <v>208288</v>
      </c>
      <c r="B15726" t="s">
        <v>10945</v>
      </c>
      <c r="C15726">
        <v>24</v>
      </c>
      <c r="D15726">
        <v>1</v>
      </c>
    </row>
    <row r="15727" spans="1:4">
      <c r="A15727">
        <v>208311</v>
      </c>
      <c r="B15727" t="s">
        <v>1729</v>
      </c>
      <c r="C15727">
        <v>39</v>
      </c>
      <c r="D15727">
        <v>1</v>
      </c>
    </row>
    <row r="15728" spans="1:4">
      <c r="A15728">
        <v>208402</v>
      </c>
      <c r="B15728" t="s">
        <v>11637</v>
      </c>
      <c r="C15728">
        <v>54</v>
      </c>
      <c r="D15728">
        <v>1</v>
      </c>
    </row>
    <row r="15729" spans="1:4">
      <c r="A15729">
        <v>208408</v>
      </c>
      <c r="B15729" t="s">
        <v>638</v>
      </c>
      <c r="C15729">
        <v>635</v>
      </c>
      <c r="D15729">
        <v>6</v>
      </c>
    </row>
    <row r="15730" spans="1:4">
      <c r="A15730">
        <v>208623</v>
      </c>
      <c r="B15730" t="s">
        <v>11638</v>
      </c>
      <c r="C15730">
        <v>535</v>
      </c>
      <c r="D15730">
        <v>1</v>
      </c>
    </row>
    <row r="15731" spans="1:4">
      <c r="A15731">
        <v>208687</v>
      </c>
      <c r="B15731" t="s">
        <v>11639</v>
      </c>
      <c r="C15731">
        <v>65</v>
      </c>
      <c r="D15731">
        <v>2</v>
      </c>
    </row>
    <row r="15732" spans="1:4">
      <c r="A15732">
        <v>209458</v>
      </c>
      <c r="B15732" t="s">
        <v>1828</v>
      </c>
      <c r="C15732">
        <v>-30</v>
      </c>
      <c r="D15732">
        <v>-1</v>
      </c>
    </row>
    <row r="15733" spans="1:4">
      <c r="A15733">
        <v>209460</v>
      </c>
      <c r="B15733" t="s">
        <v>1830</v>
      </c>
      <c r="C15733">
        <v>-61.8</v>
      </c>
      <c r="D15733">
        <v>-1</v>
      </c>
    </row>
    <row r="15734" spans="1:4">
      <c r="A15734">
        <v>209461</v>
      </c>
      <c r="B15734" t="s">
        <v>1831</v>
      </c>
      <c r="C15734">
        <v>123.6</v>
      </c>
      <c r="D15734">
        <v>2</v>
      </c>
    </row>
    <row r="15735" spans="1:4">
      <c r="A15735">
        <v>209474</v>
      </c>
      <c r="B15735" t="s">
        <v>1835</v>
      </c>
      <c r="C15735">
        <v>218</v>
      </c>
      <c r="D15735">
        <v>1</v>
      </c>
    </row>
    <row r="15736" spans="1:4">
      <c r="A15736">
        <v>210023</v>
      </c>
      <c r="B15736" t="s">
        <v>11640</v>
      </c>
      <c r="C15736">
        <v>186</v>
      </c>
      <c r="D15736">
        <v>1</v>
      </c>
    </row>
    <row r="15737" spans="1:4">
      <c r="A15737">
        <v>210028</v>
      </c>
      <c r="B15737" t="s">
        <v>11641</v>
      </c>
      <c r="C15737">
        <v>308</v>
      </c>
      <c r="D15737">
        <v>2</v>
      </c>
    </row>
    <row r="15738" spans="1:4">
      <c r="A15738">
        <v>210088</v>
      </c>
      <c r="B15738" t="s">
        <v>296</v>
      </c>
      <c r="C15738">
        <v>478</v>
      </c>
      <c r="D15738">
        <v>2</v>
      </c>
    </row>
    <row r="15739" spans="1:4">
      <c r="A15739">
        <v>210088</v>
      </c>
      <c r="B15739" t="s">
        <v>296</v>
      </c>
      <c r="C15739">
        <v>239</v>
      </c>
      <c r="D15739">
        <v>1</v>
      </c>
    </row>
    <row r="15740" spans="1:4">
      <c r="A15740">
        <v>210093</v>
      </c>
      <c r="B15740" t="s">
        <v>8754</v>
      </c>
      <c r="C15740">
        <v>337</v>
      </c>
      <c r="D15740">
        <v>1</v>
      </c>
    </row>
    <row r="15741" spans="1:4">
      <c r="A15741">
        <v>210417</v>
      </c>
      <c r="B15741" t="s">
        <v>10445</v>
      </c>
      <c r="C15741">
        <v>32</v>
      </c>
      <c r="D15741">
        <v>1</v>
      </c>
    </row>
    <row r="15742" spans="1:4">
      <c r="A15742">
        <v>210439</v>
      </c>
      <c r="B15742" t="s">
        <v>1956</v>
      </c>
      <c r="C15742">
        <v>84</v>
      </c>
      <c r="D15742">
        <v>1</v>
      </c>
    </row>
    <row r="15743" spans="1:4">
      <c r="A15743">
        <v>210440</v>
      </c>
      <c r="B15743" t="s">
        <v>8755</v>
      </c>
      <c r="C15743">
        <v>168</v>
      </c>
      <c r="D15743">
        <v>1</v>
      </c>
    </row>
    <row r="15744" spans="1:4">
      <c r="A15744">
        <v>210906</v>
      </c>
      <c r="B15744" t="s">
        <v>9639</v>
      </c>
      <c r="C15744">
        <v>31</v>
      </c>
      <c r="D15744">
        <v>1</v>
      </c>
    </row>
    <row r="15745" spans="1:4">
      <c r="A15745">
        <v>210909</v>
      </c>
      <c r="B15745" t="s">
        <v>9640</v>
      </c>
      <c r="C15745">
        <v>11</v>
      </c>
      <c r="D15745">
        <v>1</v>
      </c>
    </row>
    <row r="15746" spans="1:4">
      <c r="A15746">
        <v>210974</v>
      </c>
      <c r="B15746" t="s">
        <v>2050</v>
      </c>
      <c r="C15746">
        <v>134</v>
      </c>
      <c r="D15746">
        <v>1</v>
      </c>
    </row>
    <row r="15747" spans="1:4">
      <c r="A15747">
        <v>211003</v>
      </c>
      <c r="B15747" t="s">
        <v>9642</v>
      </c>
      <c r="C15747">
        <v>35</v>
      </c>
      <c r="D15747">
        <v>1</v>
      </c>
    </row>
    <row r="15748" spans="1:4">
      <c r="A15748">
        <v>211007</v>
      </c>
      <c r="B15748" t="s">
        <v>9064</v>
      </c>
      <c r="C15748">
        <v>0</v>
      </c>
      <c r="D15748">
        <v>0</v>
      </c>
    </row>
    <row r="15749" spans="1:4">
      <c r="A15749">
        <v>211008</v>
      </c>
      <c r="B15749" t="s">
        <v>10277</v>
      </c>
      <c r="C15749">
        <v>63</v>
      </c>
      <c r="D15749">
        <v>1</v>
      </c>
    </row>
    <row r="15750" spans="1:4">
      <c r="A15750">
        <v>211191</v>
      </c>
      <c r="B15750" t="s">
        <v>10949</v>
      </c>
      <c r="C15750">
        <v>73</v>
      </c>
      <c r="D15750">
        <v>1</v>
      </c>
    </row>
    <row r="15751" spans="1:4">
      <c r="A15751">
        <v>211728</v>
      </c>
      <c r="B15751" t="s">
        <v>9067</v>
      </c>
      <c r="C15751">
        <v>84</v>
      </c>
      <c r="D15751">
        <v>1</v>
      </c>
    </row>
    <row r="15752" spans="1:4">
      <c r="A15752">
        <v>211753</v>
      </c>
      <c r="B15752" t="s">
        <v>10951</v>
      </c>
      <c r="C15752">
        <v>56</v>
      </c>
      <c r="D15752">
        <v>1</v>
      </c>
    </row>
    <row r="15753" spans="1:4">
      <c r="A15753">
        <v>211868</v>
      </c>
      <c r="B15753" t="s">
        <v>11407</v>
      </c>
      <c r="C15753">
        <v>50</v>
      </c>
      <c r="D15753">
        <v>1</v>
      </c>
    </row>
    <row r="15754" spans="1:4">
      <c r="A15754">
        <v>211870</v>
      </c>
      <c r="B15754" t="s">
        <v>10016</v>
      </c>
      <c r="C15754">
        <v>59</v>
      </c>
      <c r="D15754">
        <v>1</v>
      </c>
    </row>
    <row r="15755" spans="1:4">
      <c r="A15755">
        <v>211939</v>
      </c>
      <c r="B15755" t="s">
        <v>10446</v>
      </c>
      <c r="C15755">
        <v>37</v>
      </c>
      <c r="D15755">
        <v>1</v>
      </c>
    </row>
    <row r="15756" spans="1:4">
      <c r="A15756">
        <v>212203</v>
      </c>
      <c r="B15756" t="s">
        <v>9863</v>
      </c>
      <c r="C15756">
        <v>269</v>
      </c>
      <c r="D15756">
        <v>1</v>
      </c>
    </row>
    <row r="15757" spans="1:4">
      <c r="A15757">
        <v>212209</v>
      </c>
      <c r="B15757" t="s">
        <v>9312</v>
      </c>
      <c r="C15757">
        <v>64</v>
      </c>
      <c r="D15757">
        <v>1</v>
      </c>
    </row>
    <row r="15758" spans="1:4">
      <c r="A15758">
        <v>212346</v>
      </c>
      <c r="B15758" t="s">
        <v>10365</v>
      </c>
      <c r="C15758">
        <v>507</v>
      </c>
      <c r="D15758">
        <v>6</v>
      </c>
    </row>
    <row r="15759" spans="1:4">
      <c r="A15759">
        <v>212387</v>
      </c>
      <c r="B15759" t="s">
        <v>9313</v>
      </c>
      <c r="C15759">
        <v>1</v>
      </c>
      <c r="D15759">
        <v>1</v>
      </c>
    </row>
    <row r="15760" spans="1:4">
      <c r="A15760">
        <v>212898</v>
      </c>
      <c r="B15760" t="s">
        <v>2303</v>
      </c>
      <c r="C15760">
        <v>26</v>
      </c>
      <c r="D15760">
        <v>1</v>
      </c>
    </row>
    <row r="15761" spans="1:4">
      <c r="A15761">
        <v>212899</v>
      </c>
      <c r="B15761" t="s">
        <v>2220</v>
      </c>
      <c r="C15761">
        <v>83</v>
      </c>
      <c r="D15761">
        <v>2</v>
      </c>
    </row>
    <row r="15762" spans="1:4">
      <c r="A15762">
        <v>213118</v>
      </c>
      <c r="B15762" t="s">
        <v>711</v>
      </c>
      <c r="C15762">
        <v>316</v>
      </c>
      <c r="D15762">
        <v>1</v>
      </c>
    </row>
    <row r="15763" spans="1:4">
      <c r="A15763">
        <v>213158</v>
      </c>
      <c r="B15763" t="s">
        <v>9315</v>
      </c>
      <c r="C15763">
        <v>69</v>
      </c>
      <c r="D15763">
        <v>1</v>
      </c>
    </row>
    <row r="15764" spans="1:4">
      <c r="A15764">
        <v>213158</v>
      </c>
      <c r="B15764" t="s">
        <v>9315</v>
      </c>
      <c r="C15764">
        <v>111</v>
      </c>
      <c r="D15764">
        <v>2</v>
      </c>
    </row>
    <row r="15765" spans="1:4">
      <c r="A15765">
        <v>213315</v>
      </c>
      <c r="B15765" t="s">
        <v>297</v>
      </c>
      <c r="C15765">
        <v>516</v>
      </c>
      <c r="D15765">
        <v>2</v>
      </c>
    </row>
    <row r="15766" spans="1:4">
      <c r="A15766">
        <v>213315</v>
      </c>
      <c r="B15766" t="s">
        <v>297</v>
      </c>
      <c r="C15766">
        <v>223</v>
      </c>
      <c r="D15766">
        <v>1</v>
      </c>
    </row>
    <row r="15767" spans="1:4">
      <c r="A15767">
        <v>213315</v>
      </c>
      <c r="B15767" t="s">
        <v>297</v>
      </c>
      <c r="C15767">
        <v>-228</v>
      </c>
      <c r="D15767">
        <v>-1</v>
      </c>
    </row>
    <row r="15768" spans="1:4">
      <c r="A15768">
        <v>213825</v>
      </c>
      <c r="B15768" t="s">
        <v>2284</v>
      </c>
      <c r="C15768">
        <v>150</v>
      </c>
      <c r="D15768">
        <v>2</v>
      </c>
    </row>
    <row r="15769" spans="1:4">
      <c r="A15769">
        <v>213828</v>
      </c>
      <c r="B15769" t="s">
        <v>2287</v>
      </c>
      <c r="C15769">
        <v>41</v>
      </c>
      <c r="D15769">
        <v>1</v>
      </c>
    </row>
    <row r="15770" spans="1:4">
      <c r="A15770">
        <v>213888</v>
      </c>
      <c r="B15770" t="s">
        <v>3230</v>
      </c>
      <c r="C15770">
        <v>2980</v>
      </c>
      <c r="D15770">
        <v>1</v>
      </c>
    </row>
    <row r="15771" spans="1:4">
      <c r="A15771">
        <v>214022</v>
      </c>
      <c r="B15771" t="s">
        <v>9317</v>
      </c>
      <c r="C15771">
        <v>429</v>
      </c>
      <c r="D15771">
        <v>1</v>
      </c>
    </row>
    <row r="15772" spans="1:4">
      <c r="A15772">
        <v>214023</v>
      </c>
      <c r="B15772" t="s">
        <v>11642</v>
      </c>
      <c r="C15772">
        <v>17</v>
      </c>
      <c r="D15772">
        <v>2</v>
      </c>
    </row>
    <row r="15773" spans="1:4">
      <c r="A15773">
        <v>214128</v>
      </c>
      <c r="B15773" t="s">
        <v>10282</v>
      </c>
      <c r="C15773">
        <v>48</v>
      </c>
      <c r="D15773">
        <v>1</v>
      </c>
    </row>
    <row r="15774" spans="1:4">
      <c r="A15774">
        <v>214133</v>
      </c>
      <c r="B15774" t="s">
        <v>2329</v>
      </c>
      <c r="C15774">
        <v>56</v>
      </c>
      <c r="D15774">
        <v>1</v>
      </c>
    </row>
    <row r="15775" spans="1:4">
      <c r="A15775">
        <v>214165</v>
      </c>
      <c r="B15775" t="s">
        <v>2356</v>
      </c>
      <c r="C15775">
        <v>116</v>
      </c>
      <c r="D15775">
        <v>2</v>
      </c>
    </row>
    <row r="15776" spans="1:4">
      <c r="A15776">
        <v>214268</v>
      </c>
      <c r="B15776" t="s">
        <v>11643</v>
      </c>
      <c r="C15776">
        <v>69</v>
      </c>
      <c r="D15776">
        <v>1</v>
      </c>
    </row>
    <row r="15777" spans="1:4">
      <c r="A15777">
        <v>214485</v>
      </c>
      <c r="B15777" t="s">
        <v>8711</v>
      </c>
      <c r="C15777">
        <v>1073</v>
      </c>
      <c r="D15777">
        <v>2</v>
      </c>
    </row>
    <row r="15778" spans="1:4">
      <c r="A15778">
        <v>214685</v>
      </c>
      <c r="B15778" t="s">
        <v>2487</v>
      </c>
      <c r="C15778">
        <v>-231</v>
      </c>
      <c r="D15778">
        <v>-1</v>
      </c>
    </row>
    <row r="15779" spans="1:4">
      <c r="A15779">
        <v>214862</v>
      </c>
      <c r="B15779" t="s">
        <v>10632</v>
      </c>
      <c r="C15779">
        <v>40</v>
      </c>
      <c r="D15779">
        <v>1</v>
      </c>
    </row>
    <row r="15780" spans="1:4">
      <c r="A15780">
        <v>214863</v>
      </c>
      <c r="B15780" t="s">
        <v>9486</v>
      </c>
      <c r="C15780">
        <v>58</v>
      </c>
      <c r="D15780">
        <v>1</v>
      </c>
    </row>
    <row r="15781" spans="1:4">
      <c r="A15781">
        <v>214946</v>
      </c>
      <c r="B15781" t="s">
        <v>610</v>
      </c>
      <c r="C15781">
        <v>117</v>
      </c>
      <c r="D15781">
        <v>1</v>
      </c>
    </row>
    <row r="15782" spans="1:4">
      <c r="A15782">
        <v>214991</v>
      </c>
      <c r="B15782" t="s">
        <v>11547</v>
      </c>
      <c r="C15782">
        <v>328</v>
      </c>
      <c r="D15782">
        <v>2</v>
      </c>
    </row>
    <row r="15783" spans="1:4">
      <c r="A15783">
        <v>215063</v>
      </c>
      <c r="B15783" t="s">
        <v>10286</v>
      </c>
      <c r="C15783">
        <v>696</v>
      </c>
      <c r="D15783">
        <v>2</v>
      </c>
    </row>
    <row r="15784" spans="1:4">
      <c r="A15784">
        <v>215312</v>
      </c>
      <c r="B15784" t="s">
        <v>10633</v>
      </c>
      <c r="C15784">
        <v>302</v>
      </c>
      <c r="D15784">
        <v>1</v>
      </c>
    </row>
    <row r="15785" spans="1:4">
      <c r="A15785">
        <v>215399</v>
      </c>
      <c r="B15785" t="s">
        <v>2522</v>
      </c>
      <c r="C15785">
        <v>50</v>
      </c>
      <c r="D15785">
        <v>1</v>
      </c>
    </row>
    <row r="15786" spans="1:4">
      <c r="A15786">
        <v>215544</v>
      </c>
      <c r="B15786" t="s">
        <v>9487</v>
      </c>
      <c r="C15786">
        <v>209.2</v>
      </c>
      <c r="D15786">
        <v>4</v>
      </c>
    </row>
    <row r="15787" spans="1:4">
      <c r="A15787">
        <v>215595</v>
      </c>
      <c r="B15787" t="s">
        <v>8767</v>
      </c>
      <c r="C15787">
        <v>1027</v>
      </c>
      <c r="D15787">
        <v>4</v>
      </c>
    </row>
    <row r="15788" spans="1:4">
      <c r="A15788">
        <v>215683</v>
      </c>
      <c r="B15788" t="s">
        <v>11378</v>
      </c>
      <c r="C15788">
        <v>-369</v>
      </c>
      <c r="D15788">
        <v>-1</v>
      </c>
    </row>
    <row r="15789" spans="1:4">
      <c r="A15789">
        <v>215978</v>
      </c>
      <c r="B15789" t="s">
        <v>2572</v>
      </c>
      <c r="C15789">
        <v>919</v>
      </c>
      <c r="D15789">
        <v>1</v>
      </c>
    </row>
    <row r="15790" spans="1:4">
      <c r="A15790">
        <v>215993</v>
      </c>
      <c r="B15790" t="s">
        <v>11644</v>
      </c>
      <c r="C15790">
        <v>483</v>
      </c>
      <c r="D15790">
        <v>3</v>
      </c>
    </row>
    <row r="15791" spans="1:4">
      <c r="A15791">
        <v>216179</v>
      </c>
      <c r="B15791" t="s">
        <v>11645</v>
      </c>
      <c r="C15791">
        <v>193</v>
      </c>
      <c r="D15791">
        <v>1</v>
      </c>
    </row>
    <row r="15792" spans="1:4">
      <c r="A15792">
        <v>216186</v>
      </c>
      <c r="B15792" t="s">
        <v>10453</v>
      </c>
      <c r="C15792">
        <v>1380</v>
      </c>
      <c r="D15792">
        <v>1</v>
      </c>
    </row>
    <row r="15793" spans="1:4">
      <c r="A15793">
        <v>216328</v>
      </c>
      <c r="B15793" t="s">
        <v>11380</v>
      </c>
      <c r="C15793">
        <v>16</v>
      </c>
      <c r="D15793">
        <v>1</v>
      </c>
    </row>
    <row r="15794" spans="1:4">
      <c r="A15794">
        <v>216328</v>
      </c>
      <c r="B15794" t="s">
        <v>11380</v>
      </c>
      <c r="C15794">
        <v>16</v>
      </c>
      <c r="D15794">
        <v>1</v>
      </c>
    </row>
    <row r="15795" spans="1:4">
      <c r="A15795">
        <v>216816</v>
      </c>
      <c r="B15795" t="s">
        <v>11646</v>
      </c>
      <c r="C15795">
        <v>616</v>
      </c>
      <c r="D15795">
        <v>1</v>
      </c>
    </row>
    <row r="15796" spans="1:4">
      <c r="A15796">
        <v>216887</v>
      </c>
      <c r="B15796" t="s">
        <v>11647</v>
      </c>
      <c r="C15796">
        <v>109</v>
      </c>
      <c r="D15796">
        <v>1</v>
      </c>
    </row>
    <row r="15797" spans="1:4">
      <c r="A15797">
        <v>216895</v>
      </c>
      <c r="B15797" t="s">
        <v>2764</v>
      </c>
      <c r="C15797">
        <v>70</v>
      </c>
      <c r="D15797">
        <v>2</v>
      </c>
    </row>
    <row r="15798" spans="1:4">
      <c r="A15798">
        <v>216953</v>
      </c>
      <c r="B15798" t="s">
        <v>8769</v>
      </c>
      <c r="C15798">
        <v>6880</v>
      </c>
      <c r="D15798">
        <v>1</v>
      </c>
    </row>
    <row r="15799" spans="1:4">
      <c r="A15799">
        <v>217009</v>
      </c>
      <c r="B15799" t="s">
        <v>10641</v>
      </c>
      <c r="C15799">
        <v>106</v>
      </c>
      <c r="D15799">
        <v>1</v>
      </c>
    </row>
    <row r="15800" spans="1:4">
      <c r="A15800">
        <v>217011</v>
      </c>
      <c r="B15800" t="s">
        <v>10958</v>
      </c>
      <c r="C15800">
        <v>49</v>
      </c>
      <c r="D15800">
        <v>1</v>
      </c>
    </row>
    <row r="15801" spans="1:4">
      <c r="A15801">
        <v>217017</v>
      </c>
      <c r="B15801" t="s">
        <v>2760</v>
      </c>
      <c r="C15801">
        <v>31</v>
      </c>
      <c r="D15801">
        <v>1</v>
      </c>
    </row>
    <row r="15802" spans="1:4">
      <c r="A15802">
        <v>217018</v>
      </c>
      <c r="B15802" t="s">
        <v>8717</v>
      </c>
      <c r="C15802">
        <v>83</v>
      </c>
      <c r="D15802">
        <v>1</v>
      </c>
    </row>
    <row r="15803" spans="1:4">
      <c r="A15803">
        <v>217036</v>
      </c>
      <c r="B15803" t="s">
        <v>11648</v>
      </c>
      <c r="C15803">
        <v>5</v>
      </c>
      <c r="D15803">
        <v>1</v>
      </c>
    </row>
    <row r="15804" spans="1:4">
      <c r="A15804">
        <v>217057</v>
      </c>
      <c r="B15804" t="s">
        <v>11649</v>
      </c>
      <c r="C15804">
        <v>21</v>
      </c>
      <c r="D15804">
        <v>1</v>
      </c>
    </row>
    <row r="15805" spans="1:4">
      <c r="A15805">
        <v>217057</v>
      </c>
      <c r="B15805" t="s">
        <v>11649</v>
      </c>
      <c r="C15805">
        <v>19</v>
      </c>
      <c r="D15805">
        <v>1</v>
      </c>
    </row>
    <row r="15806" spans="1:4">
      <c r="A15806">
        <v>217080</v>
      </c>
      <c r="B15806" t="s">
        <v>9078</v>
      </c>
      <c r="C15806">
        <v>627.5</v>
      </c>
      <c r="D15806">
        <v>15</v>
      </c>
    </row>
    <row r="15807" spans="1:4">
      <c r="A15807">
        <v>217136</v>
      </c>
      <c r="B15807" t="s">
        <v>9326</v>
      </c>
      <c r="C15807">
        <v>347</v>
      </c>
      <c r="D15807">
        <v>6</v>
      </c>
    </row>
    <row r="15808" spans="1:4">
      <c r="A15808">
        <v>217145</v>
      </c>
      <c r="B15808" t="s">
        <v>10643</v>
      </c>
      <c r="C15808">
        <v>89</v>
      </c>
      <c r="D15808">
        <v>1</v>
      </c>
    </row>
    <row r="15809" spans="1:4">
      <c r="A15809">
        <v>217230</v>
      </c>
      <c r="B15809" t="s">
        <v>10644</v>
      </c>
      <c r="C15809">
        <v>148</v>
      </c>
      <c r="D15809">
        <v>2</v>
      </c>
    </row>
    <row r="15810" spans="1:4">
      <c r="A15810">
        <v>217305</v>
      </c>
      <c r="B15810" t="s">
        <v>11650</v>
      </c>
      <c r="C15810">
        <v>33</v>
      </c>
      <c r="D15810">
        <v>1</v>
      </c>
    </row>
    <row r="15811" spans="1:4">
      <c r="A15811">
        <v>217349</v>
      </c>
      <c r="B15811" t="s">
        <v>2839</v>
      </c>
      <c r="C15811">
        <v>0</v>
      </c>
      <c r="D15811">
        <v>1</v>
      </c>
    </row>
    <row r="15812" spans="1:4">
      <c r="A15812">
        <v>217444</v>
      </c>
      <c r="B15812" t="s">
        <v>10961</v>
      </c>
      <c r="C15812">
        <v>0</v>
      </c>
      <c r="D15812">
        <v>0</v>
      </c>
    </row>
    <row r="15813" spans="1:4">
      <c r="A15813">
        <v>217669</v>
      </c>
      <c r="B15813" t="s">
        <v>9329</v>
      </c>
      <c r="C15813">
        <v>1025</v>
      </c>
      <c r="D15813">
        <v>5</v>
      </c>
    </row>
    <row r="15814" spans="1:4">
      <c r="A15814">
        <v>217670</v>
      </c>
      <c r="B15814" t="s">
        <v>9599</v>
      </c>
      <c r="C15814">
        <v>1638</v>
      </c>
      <c r="D15814">
        <v>2</v>
      </c>
    </row>
    <row r="15815" spans="1:4">
      <c r="A15815">
        <v>217854</v>
      </c>
      <c r="B15815" t="s">
        <v>221</v>
      </c>
      <c r="C15815">
        <v>238</v>
      </c>
      <c r="D15815">
        <v>2</v>
      </c>
    </row>
    <row r="15816" spans="1:4">
      <c r="A15816">
        <v>217856</v>
      </c>
      <c r="B15816" t="s">
        <v>10646</v>
      </c>
      <c r="C15816">
        <v>214.2</v>
      </c>
      <c r="D15816">
        <v>4</v>
      </c>
    </row>
    <row r="15817" spans="1:4">
      <c r="A15817">
        <v>218216</v>
      </c>
      <c r="B15817" t="s">
        <v>51</v>
      </c>
      <c r="C15817">
        <v>208.2</v>
      </c>
      <c r="D15817">
        <v>4</v>
      </c>
    </row>
    <row r="15818" spans="1:4">
      <c r="A15818">
        <v>218222</v>
      </c>
      <c r="B15818" t="s">
        <v>9874</v>
      </c>
      <c r="C15818">
        <v>192</v>
      </c>
      <c r="D15818">
        <v>3</v>
      </c>
    </row>
    <row r="15819" spans="1:4">
      <c r="A15819">
        <v>218231</v>
      </c>
      <c r="B15819" t="s">
        <v>2995</v>
      </c>
      <c r="C15819">
        <v>130</v>
      </c>
      <c r="D15819">
        <v>1</v>
      </c>
    </row>
    <row r="15820" spans="1:4">
      <c r="A15820">
        <v>218240</v>
      </c>
      <c r="B15820" t="s">
        <v>9791</v>
      </c>
      <c r="C15820">
        <v>170</v>
      </c>
      <c r="D15820">
        <v>3</v>
      </c>
    </row>
    <row r="15821" spans="1:4">
      <c r="A15821">
        <v>218246</v>
      </c>
      <c r="B15821" t="s">
        <v>11651</v>
      </c>
      <c r="C15821">
        <v>73</v>
      </c>
      <c r="D15821">
        <v>1</v>
      </c>
    </row>
    <row r="15822" spans="1:4">
      <c r="A15822">
        <v>218264</v>
      </c>
      <c r="B15822" t="s">
        <v>10649</v>
      </c>
      <c r="C15822">
        <v>48</v>
      </c>
      <c r="D15822">
        <v>1</v>
      </c>
    </row>
    <row r="15823" spans="1:4">
      <c r="A15823">
        <v>218445</v>
      </c>
      <c r="B15823" t="s">
        <v>9615</v>
      </c>
      <c r="C15823">
        <v>278</v>
      </c>
      <c r="D15823">
        <v>1</v>
      </c>
    </row>
    <row r="15824" spans="1:4">
      <c r="A15824">
        <v>218446</v>
      </c>
      <c r="B15824" t="s">
        <v>10650</v>
      </c>
      <c r="C15824">
        <v>220</v>
      </c>
      <c r="D15824">
        <v>2</v>
      </c>
    </row>
    <row r="15825" spans="1:4">
      <c r="A15825">
        <v>218591</v>
      </c>
      <c r="B15825" t="s">
        <v>11550</v>
      </c>
      <c r="C15825">
        <v>129</v>
      </c>
      <c r="D15825">
        <v>1</v>
      </c>
    </row>
    <row r="15826" spans="1:4">
      <c r="A15826">
        <v>218609</v>
      </c>
      <c r="B15826" t="s">
        <v>11273</v>
      </c>
      <c r="C15826">
        <v>89</v>
      </c>
      <c r="D15826">
        <v>1</v>
      </c>
    </row>
    <row r="15827" spans="1:4">
      <c r="A15827">
        <v>218629</v>
      </c>
      <c r="B15827" t="s">
        <v>400</v>
      </c>
      <c r="C15827">
        <v>182</v>
      </c>
      <c r="D15827">
        <v>2</v>
      </c>
    </row>
    <row r="15828" spans="1:4">
      <c r="A15828">
        <v>218641</v>
      </c>
      <c r="B15828" t="s">
        <v>401</v>
      </c>
      <c r="C15828">
        <v>66</v>
      </c>
      <c r="D15828">
        <v>1</v>
      </c>
    </row>
    <row r="15829" spans="1:4">
      <c r="A15829">
        <v>218779</v>
      </c>
      <c r="B15829" t="s">
        <v>415</v>
      </c>
      <c r="C15829">
        <v>106</v>
      </c>
      <c r="D15829">
        <v>1</v>
      </c>
    </row>
    <row r="15830" spans="1:4">
      <c r="A15830">
        <v>218853</v>
      </c>
      <c r="B15830" t="s">
        <v>523</v>
      </c>
      <c r="C15830">
        <v>1072</v>
      </c>
      <c r="D15830">
        <v>4</v>
      </c>
    </row>
    <row r="15831" spans="1:4">
      <c r="A15831">
        <v>218853</v>
      </c>
      <c r="B15831" t="s">
        <v>523</v>
      </c>
      <c r="C15831">
        <v>278</v>
      </c>
      <c r="D15831">
        <v>1</v>
      </c>
    </row>
    <row r="15832" spans="1:4">
      <c r="A15832">
        <v>219125</v>
      </c>
      <c r="B15832" t="s">
        <v>11652</v>
      </c>
      <c r="C15832">
        <v>47</v>
      </c>
      <c r="D15832">
        <v>1</v>
      </c>
    </row>
    <row r="15833" spans="1:4">
      <c r="A15833">
        <v>219183</v>
      </c>
      <c r="B15833" t="s">
        <v>3077</v>
      </c>
      <c r="C15833">
        <v>118</v>
      </c>
      <c r="D15833">
        <v>3</v>
      </c>
    </row>
    <row r="15834" spans="1:4">
      <c r="A15834">
        <v>219191</v>
      </c>
      <c r="B15834" t="s">
        <v>3084</v>
      </c>
      <c r="C15834">
        <v>99</v>
      </c>
      <c r="D15834">
        <v>1</v>
      </c>
    </row>
    <row r="15835" spans="1:4">
      <c r="A15835">
        <v>219195</v>
      </c>
      <c r="B15835" t="s">
        <v>3088</v>
      </c>
      <c r="C15835">
        <v>54</v>
      </c>
      <c r="D15835">
        <v>1</v>
      </c>
    </row>
    <row r="15836" spans="1:4">
      <c r="A15836">
        <v>219197</v>
      </c>
      <c r="B15836" t="s">
        <v>11653</v>
      </c>
      <c r="C15836">
        <v>9</v>
      </c>
      <c r="D15836">
        <v>1</v>
      </c>
    </row>
    <row r="15837" spans="1:4">
      <c r="A15837">
        <v>219335</v>
      </c>
      <c r="B15837" t="s">
        <v>10654</v>
      </c>
      <c r="C15837">
        <v>255</v>
      </c>
      <c r="D15837">
        <v>1</v>
      </c>
    </row>
    <row r="15838" spans="1:4">
      <c r="A15838">
        <v>219452</v>
      </c>
      <c r="B15838" t="s">
        <v>3131</v>
      </c>
      <c r="C15838">
        <v>483</v>
      </c>
      <c r="D15838">
        <v>2</v>
      </c>
    </row>
    <row r="15839" spans="1:4">
      <c r="A15839">
        <v>219585</v>
      </c>
      <c r="B15839" t="s">
        <v>10656</v>
      </c>
      <c r="C15839">
        <v>631</v>
      </c>
      <c r="D15839">
        <v>4</v>
      </c>
    </row>
    <row r="15840" spans="1:4">
      <c r="A15840">
        <v>219588</v>
      </c>
      <c r="B15840" t="s">
        <v>10213</v>
      </c>
      <c r="C15840">
        <v>0</v>
      </c>
      <c r="D15840">
        <v>1</v>
      </c>
    </row>
    <row r="15841" spans="1:4">
      <c r="A15841">
        <v>219734</v>
      </c>
      <c r="B15841" t="s">
        <v>10295</v>
      </c>
      <c r="C15841">
        <v>285</v>
      </c>
      <c r="D15841">
        <v>1</v>
      </c>
    </row>
    <row r="15842" spans="1:4">
      <c r="A15842">
        <v>219744</v>
      </c>
      <c r="B15842" t="s">
        <v>9987</v>
      </c>
      <c r="C15842">
        <v>351</v>
      </c>
      <c r="D15842">
        <v>1</v>
      </c>
    </row>
    <row r="15843" spans="1:4">
      <c r="A15843">
        <v>219792</v>
      </c>
      <c r="B15843" t="s">
        <v>484</v>
      </c>
      <c r="C15843">
        <v>117</v>
      </c>
      <c r="D15843">
        <v>1</v>
      </c>
    </row>
    <row r="15844" spans="1:4">
      <c r="A15844">
        <v>219797</v>
      </c>
      <c r="B15844" t="s">
        <v>10968</v>
      </c>
      <c r="C15844">
        <v>474</v>
      </c>
      <c r="D15844">
        <v>3</v>
      </c>
    </row>
    <row r="15845" spans="1:4">
      <c r="A15845">
        <v>219966</v>
      </c>
      <c r="B15845" t="s">
        <v>3179</v>
      </c>
      <c r="C15845">
        <v>58</v>
      </c>
      <c r="D15845">
        <v>1</v>
      </c>
    </row>
    <row r="15846" spans="1:4">
      <c r="A15846">
        <v>220017</v>
      </c>
      <c r="B15846" t="s">
        <v>11654</v>
      </c>
      <c r="C15846">
        <v>258</v>
      </c>
      <c r="D15846">
        <v>1</v>
      </c>
    </row>
    <row r="15847" spans="1:4">
      <c r="A15847">
        <v>220023</v>
      </c>
      <c r="B15847" t="s">
        <v>512</v>
      </c>
      <c r="C15847">
        <v>482</v>
      </c>
      <c r="D15847">
        <v>2</v>
      </c>
    </row>
    <row r="15848" spans="1:4">
      <c r="A15848">
        <v>220029</v>
      </c>
      <c r="B15848" t="s">
        <v>11420</v>
      </c>
      <c r="C15848">
        <v>708</v>
      </c>
      <c r="D15848">
        <v>1</v>
      </c>
    </row>
    <row r="15849" spans="1:4">
      <c r="A15849">
        <v>220063</v>
      </c>
      <c r="B15849" t="s">
        <v>11124</v>
      </c>
      <c r="C15849">
        <v>163</v>
      </c>
      <c r="D15849">
        <v>2</v>
      </c>
    </row>
    <row r="15850" spans="1:4">
      <c r="A15850">
        <v>220125</v>
      </c>
      <c r="B15850" t="s">
        <v>10129</v>
      </c>
      <c r="C15850">
        <v>235</v>
      </c>
      <c r="D15850">
        <v>1</v>
      </c>
    </row>
    <row r="15851" spans="1:4">
      <c r="A15851">
        <v>220138</v>
      </c>
      <c r="B15851" t="s">
        <v>8784</v>
      </c>
      <c r="C15851">
        <v>120</v>
      </c>
      <c r="D15851">
        <v>1</v>
      </c>
    </row>
    <row r="15852" spans="1:4">
      <c r="A15852">
        <v>220143</v>
      </c>
      <c r="B15852" t="s">
        <v>11609</v>
      </c>
      <c r="C15852">
        <v>92</v>
      </c>
      <c r="D15852">
        <v>1</v>
      </c>
    </row>
    <row r="15853" spans="1:4">
      <c r="A15853">
        <v>220144</v>
      </c>
      <c r="B15853" t="s">
        <v>11655</v>
      </c>
      <c r="C15853">
        <v>108</v>
      </c>
      <c r="D15853">
        <v>1</v>
      </c>
    </row>
    <row r="15854" spans="1:4">
      <c r="A15854">
        <v>220165</v>
      </c>
      <c r="B15854" t="s">
        <v>9763</v>
      </c>
      <c r="C15854">
        <v>189</v>
      </c>
      <c r="D15854">
        <v>1</v>
      </c>
    </row>
    <row r="15855" spans="1:4">
      <c r="A15855">
        <v>220177</v>
      </c>
      <c r="B15855" t="s">
        <v>11656</v>
      </c>
      <c r="C15855">
        <v>163</v>
      </c>
      <c r="D15855">
        <v>1</v>
      </c>
    </row>
    <row r="15856" spans="1:4">
      <c r="A15856">
        <v>220179</v>
      </c>
      <c r="B15856" t="s">
        <v>10667</v>
      </c>
      <c r="C15856">
        <v>266</v>
      </c>
      <c r="D15856">
        <v>1</v>
      </c>
    </row>
    <row r="15857" spans="1:4">
      <c r="A15857">
        <v>220193</v>
      </c>
      <c r="B15857" t="s">
        <v>11657</v>
      </c>
      <c r="C15857">
        <v>74</v>
      </c>
      <c r="D15857">
        <v>1</v>
      </c>
    </row>
    <row r="15858" spans="1:4">
      <c r="A15858">
        <v>220215</v>
      </c>
      <c r="B15858" t="s">
        <v>10669</v>
      </c>
      <c r="C15858">
        <v>58</v>
      </c>
      <c r="D15858">
        <v>1</v>
      </c>
    </row>
    <row r="15859" spans="1:4">
      <c r="A15859">
        <v>220240</v>
      </c>
      <c r="B15859" t="s">
        <v>9092</v>
      </c>
      <c r="C15859">
        <v>50</v>
      </c>
      <c r="D15859">
        <v>1</v>
      </c>
    </row>
    <row r="15860" spans="1:4">
      <c r="A15860">
        <v>220257</v>
      </c>
      <c r="B15860" t="s">
        <v>9506</v>
      </c>
      <c r="C15860">
        <v>166</v>
      </c>
      <c r="D15860">
        <v>1</v>
      </c>
    </row>
    <row r="15861" spans="1:4">
      <c r="A15861">
        <v>220258</v>
      </c>
      <c r="B15861" t="s">
        <v>9653</v>
      </c>
      <c r="C15861">
        <v>169</v>
      </c>
      <c r="D15861">
        <v>1</v>
      </c>
    </row>
    <row r="15862" spans="1:4">
      <c r="A15862">
        <v>220274</v>
      </c>
      <c r="B15862" t="s">
        <v>11658</v>
      </c>
      <c r="C15862">
        <v>32</v>
      </c>
      <c r="D15862">
        <v>1</v>
      </c>
    </row>
    <row r="15863" spans="1:4">
      <c r="A15863">
        <v>220277</v>
      </c>
      <c r="B15863" t="s">
        <v>11130</v>
      </c>
      <c r="C15863">
        <v>33</v>
      </c>
      <c r="D15863">
        <v>1</v>
      </c>
    </row>
    <row r="15864" spans="1:4">
      <c r="A15864">
        <v>220401</v>
      </c>
      <c r="B15864" t="s">
        <v>9914</v>
      </c>
      <c r="C15864">
        <v>1299</v>
      </c>
      <c r="D15864">
        <v>1</v>
      </c>
    </row>
    <row r="15865" spans="1:4">
      <c r="A15865">
        <v>220402</v>
      </c>
      <c r="B15865" t="s">
        <v>542</v>
      </c>
      <c r="C15865">
        <v>248</v>
      </c>
      <c r="D15865">
        <v>1</v>
      </c>
    </row>
    <row r="15866" spans="1:4">
      <c r="A15866">
        <v>220425</v>
      </c>
      <c r="B15866" t="s">
        <v>9094</v>
      </c>
      <c r="C15866">
        <v>66</v>
      </c>
      <c r="D15866">
        <v>1</v>
      </c>
    </row>
    <row r="15867" spans="1:4">
      <c r="A15867">
        <v>220791</v>
      </c>
      <c r="B15867" t="s">
        <v>3338</v>
      </c>
      <c r="C15867">
        <v>130</v>
      </c>
      <c r="D15867">
        <v>1</v>
      </c>
    </row>
    <row r="15868" spans="1:4">
      <c r="A15868">
        <v>221052</v>
      </c>
      <c r="B15868" t="s">
        <v>10346</v>
      </c>
      <c r="C15868">
        <v>166</v>
      </c>
      <c r="D15868">
        <v>1</v>
      </c>
    </row>
    <row r="15869" spans="1:4">
      <c r="A15869">
        <v>221053</v>
      </c>
      <c r="B15869" t="s">
        <v>9508</v>
      </c>
      <c r="C15869">
        <v>501</v>
      </c>
      <c r="D15869">
        <v>2</v>
      </c>
    </row>
    <row r="15870" spans="1:4">
      <c r="A15870">
        <v>221265</v>
      </c>
      <c r="B15870" t="s">
        <v>10673</v>
      </c>
      <c r="C15870">
        <v>329</v>
      </c>
      <c r="D15870">
        <v>1</v>
      </c>
    </row>
    <row r="15871" spans="1:4">
      <c r="A15871">
        <v>221265</v>
      </c>
      <c r="B15871" t="s">
        <v>10673</v>
      </c>
      <c r="C15871">
        <v>329</v>
      </c>
      <c r="D15871">
        <v>1</v>
      </c>
    </row>
    <row r="15872" spans="1:4">
      <c r="A15872">
        <v>221304</v>
      </c>
      <c r="B15872" t="s">
        <v>10980</v>
      </c>
      <c r="C15872">
        <v>20.9</v>
      </c>
      <c r="D15872">
        <v>1</v>
      </c>
    </row>
    <row r="15873" spans="1:4">
      <c r="A15873">
        <v>221354</v>
      </c>
      <c r="B15873" t="s">
        <v>10029</v>
      </c>
      <c r="C15873">
        <v>348</v>
      </c>
      <c r="D15873">
        <v>1</v>
      </c>
    </row>
    <row r="15874" spans="1:4">
      <c r="A15874">
        <v>221497</v>
      </c>
      <c r="B15874" t="s">
        <v>11659</v>
      </c>
      <c r="C15874">
        <v>34</v>
      </c>
      <c r="D15874">
        <v>1</v>
      </c>
    </row>
    <row r="15875" spans="1:4">
      <c r="A15875">
        <v>221498</v>
      </c>
      <c r="B15875" t="s">
        <v>652</v>
      </c>
      <c r="C15875">
        <v>112</v>
      </c>
      <c r="D15875">
        <v>1</v>
      </c>
    </row>
    <row r="15876" spans="1:4">
      <c r="A15876">
        <v>221559</v>
      </c>
      <c r="B15876" t="s">
        <v>464</v>
      </c>
      <c r="C15876">
        <v>296</v>
      </c>
      <c r="D15876">
        <v>4</v>
      </c>
    </row>
    <row r="15877" spans="1:4">
      <c r="A15877">
        <v>221578</v>
      </c>
      <c r="B15877" t="s">
        <v>10676</v>
      </c>
      <c r="C15877">
        <v>59</v>
      </c>
      <c r="D15877">
        <v>1</v>
      </c>
    </row>
    <row r="15878" spans="1:4">
      <c r="A15878">
        <v>221656</v>
      </c>
      <c r="B15878" t="s">
        <v>718</v>
      </c>
      <c r="C15878">
        <v>141</v>
      </c>
      <c r="D15878">
        <v>1</v>
      </c>
    </row>
    <row r="15879" spans="1:4">
      <c r="A15879">
        <v>221700</v>
      </c>
      <c r="B15879" t="s">
        <v>11660</v>
      </c>
      <c r="C15879">
        <v>199</v>
      </c>
      <c r="D15879">
        <v>1</v>
      </c>
    </row>
    <row r="15880" spans="1:4">
      <c r="A15880">
        <v>222069</v>
      </c>
      <c r="B15880" t="s">
        <v>9750</v>
      </c>
      <c r="C15880">
        <v>258</v>
      </c>
      <c r="D15880">
        <v>1</v>
      </c>
    </row>
    <row r="15881" spans="1:4">
      <c r="A15881">
        <v>222137</v>
      </c>
      <c r="B15881" t="s">
        <v>8791</v>
      </c>
      <c r="C15881">
        <v>3556</v>
      </c>
      <c r="D15881">
        <v>7</v>
      </c>
    </row>
    <row r="15882" spans="1:4">
      <c r="A15882">
        <v>222167</v>
      </c>
      <c r="B15882" t="s">
        <v>474</v>
      </c>
      <c r="C15882">
        <v>676</v>
      </c>
      <c r="D15882">
        <v>4</v>
      </c>
    </row>
    <row r="15883" spans="1:4">
      <c r="A15883">
        <v>222257</v>
      </c>
      <c r="B15883" t="s">
        <v>9341</v>
      </c>
      <c r="C15883">
        <v>190</v>
      </c>
      <c r="D15883">
        <v>1</v>
      </c>
    </row>
    <row r="15884" spans="1:4">
      <c r="A15884">
        <v>222416</v>
      </c>
      <c r="B15884" t="s">
        <v>10518</v>
      </c>
      <c r="C15884">
        <v>576</v>
      </c>
      <c r="D15884">
        <v>1</v>
      </c>
    </row>
    <row r="15885" spans="1:4">
      <c r="A15885">
        <v>222485</v>
      </c>
      <c r="B15885" t="s">
        <v>3701</v>
      </c>
      <c r="C15885">
        <v>24</v>
      </c>
      <c r="D15885">
        <v>1</v>
      </c>
    </row>
    <row r="15886" spans="1:4">
      <c r="A15886">
        <v>222565</v>
      </c>
      <c r="B15886" t="s">
        <v>11142</v>
      </c>
      <c r="C15886">
        <v>19</v>
      </c>
      <c r="D15886">
        <v>1</v>
      </c>
    </row>
    <row r="15887" spans="1:4">
      <c r="A15887">
        <v>222620</v>
      </c>
      <c r="B15887" t="s">
        <v>9342</v>
      </c>
      <c r="C15887">
        <v>97</v>
      </c>
      <c r="D15887">
        <v>3</v>
      </c>
    </row>
    <row r="15888" spans="1:4">
      <c r="A15888">
        <v>222630</v>
      </c>
      <c r="B15888" t="s">
        <v>10511</v>
      </c>
      <c r="C15888">
        <v>20</v>
      </c>
      <c r="D15888">
        <v>1</v>
      </c>
    </row>
    <row r="15889" spans="1:4">
      <c r="A15889">
        <v>222646</v>
      </c>
      <c r="B15889" t="s">
        <v>9656</v>
      </c>
      <c r="C15889">
        <v>41</v>
      </c>
      <c r="D15889">
        <v>1</v>
      </c>
    </row>
    <row r="15890" spans="1:4">
      <c r="A15890">
        <v>222716</v>
      </c>
      <c r="B15890" t="s">
        <v>8796</v>
      </c>
      <c r="C15890">
        <v>33.9</v>
      </c>
      <c r="D15890">
        <v>1</v>
      </c>
    </row>
    <row r="15891" spans="1:4">
      <c r="A15891">
        <v>222750</v>
      </c>
      <c r="B15891" t="s">
        <v>9514</v>
      </c>
      <c r="C15891">
        <v>58</v>
      </c>
      <c r="D15891">
        <v>2</v>
      </c>
    </row>
    <row r="15892" spans="1:4">
      <c r="A15892">
        <v>222750</v>
      </c>
      <c r="B15892" t="s">
        <v>9514</v>
      </c>
      <c r="C15892">
        <v>58</v>
      </c>
      <c r="D15892">
        <v>2</v>
      </c>
    </row>
    <row r="15893" spans="1:4">
      <c r="A15893">
        <v>222792</v>
      </c>
      <c r="B15893" t="s">
        <v>8991</v>
      </c>
      <c r="C15893">
        <v>19609</v>
      </c>
      <c r="D15893">
        <v>1</v>
      </c>
    </row>
    <row r="15894" spans="1:4">
      <c r="A15894">
        <v>222850</v>
      </c>
      <c r="B15894" t="s">
        <v>10984</v>
      </c>
      <c r="C15894">
        <v>577</v>
      </c>
      <c r="D15894">
        <v>1</v>
      </c>
    </row>
    <row r="15895" spans="1:4">
      <c r="A15895">
        <v>222859</v>
      </c>
      <c r="B15895" t="s">
        <v>10684</v>
      </c>
      <c r="C15895">
        <v>279</v>
      </c>
      <c r="D15895">
        <v>1</v>
      </c>
    </row>
    <row r="15896" spans="1:4">
      <c r="A15896">
        <v>222940</v>
      </c>
      <c r="B15896" t="s">
        <v>8797</v>
      </c>
      <c r="C15896">
        <v>2000</v>
      </c>
      <c r="D15896">
        <v>6</v>
      </c>
    </row>
    <row r="15897" spans="1:4">
      <c r="A15897">
        <v>222941</v>
      </c>
      <c r="B15897" t="s">
        <v>9102</v>
      </c>
      <c r="C15897">
        <v>425</v>
      </c>
      <c r="D15897">
        <v>5</v>
      </c>
    </row>
    <row r="15898" spans="1:4">
      <c r="A15898">
        <v>222943</v>
      </c>
      <c r="B15898" t="s">
        <v>3795</v>
      </c>
      <c r="C15898">
        <v>125</v>
      </c>
      <c r="D15898">
        <v>1</v>
      </c>
    </row>
    <row r="15899" spans="1:4">
      <c r="A15899">
        <v>222944</v>
      </c>
      <c r="B15899" t="s">
        <v>9916</v>
      </c>
      <c r="C15899">
        <v>322.8</v>
      </c>
      <c r="D15899">
        <v>6</v>
      </c>
    </row>
    <row r="15900" spans="1:4">
      <c r="A15900">
        <v>223009</v>
      </c>
      <c r="B15900" t="s">
        <v>9658</v>
      </c>
      <c r="C15900">
        <v>148</v>
      </c>
      <c r="D15900">
        <v>3</v>
      </c>
    </row>
    <row r="15901" spans="1:4">
      <c r="A15901">
        <v>223272</v>
      </c>
      <c r="B15901" t="s">
        <v>11143</v>
      </c>
      <c r="C15901">
        <v>1999</v>
      </c>
      <c r="D15901">
        <v>1</v>
      </c>
    </row>
    <row r="15902" spans="1:4">
      <c r="A15902">
        <v>223273</v>
      </c>
      <c r="B15902" t="s">
        <v>11144</v>
      </c>
      <c r="C15902">
        <v>2399</v>
      </c>
      <c r="D15902">
        <v>1</v>
      </c>
    </row>
    <row r="15903" spans="1:4">
      <c r="A15903">
        <v>223390</v>
      </c>
      <c r="B15903" t="s">
        <v>10688</v>
      </c>
      <c r="C15903">
        <v>249</v>
      </c>
      <c r="D15903">
        <v>1</v>
      </c>
    </row>
    <row r="15904" spans="1:4">
      <c r="A15904">
        <v>223393</v>
      </c>
      <c r="B15904" t="s">
        <v>8798</v>
      </c>
      <c r="C15904">
        <v>156</v>
      </c>
      <c r="D15904">
        <v>1</v>
      </c>
    </row>
    <row r="15905" spans="1:4">
      <c r="A15905">
        <v>223422</v>
      </c>
      <c r="B15905" t="s">
        <v>299</v>
      </c>
      <c r="C15905">
        <v>253</v>
      </c>
      <c r="D15905">
        <v>1</v>
      </c>
    </row>
    <row r="15906" spans="1:4">
      <c r="A15906">
        <v>223510</v>
      </c>
      <c r="B15906" t="s">
        <v>11661</v>
      </c>
      <c r="C15906">
        <v>79</v>
      </c>
      <c r="D15906">
        <v>2</v>
      </c>
    </row>
    <row r="15907" spans="1:4">
      <c r="A15907">
        <v>223524</v>
      </c>
      <c r="B15907" t="s">
        <v>11662</v>
      </c>
      <c r="C15907">
        <v>169</v>
      </c>
      <c r="D15907">
        <v>1</v>
      </c>
    </row>
    <row r="15908" spans="1:4">
      <c r="A15908">
        <v>223654</v>
      </c>
      <c r="B15908" t="s">
        <v>9106</v>
      </c>
      <c r="C15908">
        <v>243</v>
      </c>
      <c r="D15908">
        <v>1</v>
      </c>
    </row>
    <row r="15909" spans="1:4">
      <c r="A15909">
        <v>223710</v>
      </c>
      <c r="B15909" t="s">
        <v>9660</v>
      </c>
      <c r="C15909">
        <v>91</v>
      </c>
      <c r="D15909">
        <v>1</v>
      </c>
    </row>
    <row r="15910" spans="1:4">
      <c r="A15910">
        <v>223853</v>
      </c>
      <c r="B15910" t="s">
        <v>10689</v>
      </c>
      <c r="C15910">
        <v>225</v>
      </c>
      <c r="D15910">
        <v>1</v>
      </c>
    </row>
    <row r="15911" spans="1:4">
      <c r="A15911">
        <v>223853</v>
      </c>
      <c r="B15911" t="s">
        <v>10689</v>
      </c>
      <c r="C15911">
        <v>229</v>
      </c>
      <c r="D15911">
        <v>1</v>
      </c>
    </row>
    <row r="15912" spans="1:4">
      <c r="A15912">
        <v>223966</v>
      </c>
      <c r="B15912" t="s">
        <v>10377</v>
      </c>
      <c r="C15912">
        <v>499</v>
      </c>
      <c r="D15912">
        <v>2</v>
      </c>
    </row>
    <row r="15913" spans="1:4">
      <c r="A15913">
        <v>224004</v>
      </c>
      <c r="B15913" t="s">
        <v>3960</v>
      </c>
      <c r="C15913">
        <v>26</v>
      </c>
      <c r="D15913">
        <v>1</v>
      </c>
    </row>
    <row r="15914" spans="1:4">
      <c r="A15914">
        <v>224089</v>
      </c>
      <c r="B15914" t="s">
        <v>9802</v>
      </c>
      <c r="C15914">
        <v>2712</v>
      </c>
      <c r="D15914">
        <v>5</v>
      </c>
    </row>
    <row r="15915" spans="1:4">
      <c r="A15915">
        <v>224105</v>
      </c>
      <c r="B15915" t="s">
        <v>9516</v>
      </c>
      <c r="C15915">
        <v>310</v>
      </c>
      <c r="D15915">
        <v>1</v>
      </c>
    </row>
    <row r="15916" spans="1:4">
      <c r="A15916">
        <v>224106</v>
      </c>
      <c r="B15916" t="s">
        <v>9249</v>
      </c>
      <c r="C15916">
        <v>248</v>
      </c>
      <c r="D15916">
        <v>1</v>
      </c>
    </row>
    <row r="15917" spans="1:4">
      <c r="A15917">
        <v>224148</v>
      </c>
      <c r="B15917" t="s">
        <v>11663</v>
      </c>
      <c r="C15917">
        <v>155</v>
      </c>
      <c r="D15917">
        <v>1</v>
      </c>
    </row>
    <row r="15918" spans="1:4">
      <c r="A15918">
        <v>224186</v>
      </c>
      <c r="B15918" t="s">
        <v>9351</v>
      </c>
      <c r="C15918">
        <v>59</v>
      </c>
      <c r="D15918">
        <v>1</v>
      </c>
    </row>
    <row r="15919" spans="1:4">
      <c r="A15919">
        <v>224260</v>
      </c>
      <c r="B15919" t="s">
        <v>10693</v>
      </c>
      <c r="C15919">
        <v>77</v>
      </c>
      <c r="D15919">
        <v>1</v>
      </c>
    </row>
    <row r="15920" spans="1:4">
      <c r="A15920">
        <v>224272</v>
      </c>
      <c r="B15920" t="s">
        <v>10989</v>
      </c>
      <c r="C15920">
        <v>329</v>
      </c>
      <c r="D15920">
        <v>1</v>
      </c>
    </row>
    <row r="15921" spans="1:4">
      <c r="A15921">
        <v>224273</v>
      </c>
      <c r="B15921" t="s">
        <v>10457</v>
      </c>
      <c r="C15921">
        <v>136</v>
      </c>
      <c r="D15921">
        <v>1</v>
      </c>
    </row>
    <row r="15922" spans="1:4">
      <c r="A15922">
        <v>224309</v>
      </c>
      <c r="B15922" t="s">
        <v>9867</v>
      </c>
      <c r="C15922">
        <v>58</v>
      </c>
      <c r="D15922">
        <v>1</v>
      </c>
    </row>
    <row r="15923" spans="1:4">
      <c r="A15923">
        <v>224333</v>
      </c>
      <c r="B15923" t="s">
        <v>9804</v>
      </c>
      <c r="C15923">
        <v>302</v>
      </c>
      <c r="D15923">
        <v>4</v>
      </c>
    </row>
    <row r="15924" spans="1:4">
      <c r="A15924">
        <v>224366</v>
      </c>
      <c r="B15924" t="s">
        <v>9517</v>
      </c>
      <c r="C15924">
        <v>218</v>
      </c>
      <c r="D15924">
        <v>1</v>
      </c>
    </row>
    <row r="15925" spans="1:4">
      <c r="A15925">
        <v>224396</v>
      </c>
      <c r="B15925" t="s">
        <v>8801</v>
      </c>
      <c r="C15925">
        <v>1357</v>
      </c>
      <c r="D15925">
        <v>17</v>
      </c>
    </row>
    <row r="15926" spans="1:4">
      <c r="A15926">
        <v>224397</v>
      </c>
      <c r="B15926" t="s">
        <v>8802</v>
      </c>
      <c r="C15926">
        <v>922</v>
      </c>
      <c r="D15926">
        <v>8</v>
      </c>
    </row>
    <row r="15927" spans="1:4">
      <c r="A15927">
        <v>224399</v>
      </c>
      <c r="B15927" t="s">
        <v>9250</v>
      </c>
      <c r="C15927">
        <v>537</v>
      </c>
      <c r="D15927">
        <v>5</v>
      </c>
    </row>
    <row r="15928" spans="1:4">
      <c r="A15928">
        <v>224401</v>
      </c>
      <c r="B15928" t="s">
        <v>9355</v>
      </c>
      <c r="C15928">
        <v>85</v>
      </c>
      <c r="D15928">
        <v>1</v>
      </c>
    </row>
    <row r="15929" spans="1:4">
      <c r="A15929">
        <v>224527</v>
      </c>
      <c r="B15929" t="s">
        <v>9661</v>
      </c>
      <c r="C15929">
        <v>289</v>
      </c>
      <c r="D15929">
        <v>1</v>
      </c>
    </row>
    <row r="15930" spans="1:4">
      <c r="A15930">
        <v>224678</v>
      </c>
      <c r="B15930" t="s">
        <v>8803</v>
      </c>
      <c r="C15930">
        <v>429</v>
      </c>
      <c r="D15930">
        <v>9</v>
      </c>
    </row>
    <row r="15931" spans="1:4">
      <c r="A15931">
        <v>224680</v>
      </c>
      <c r="B15931" t="s">
        <v>10696</v>
      </c>
      <c r="C15931">
        <v>165</v>
      </c>
      <c r="D15931">
        <v>1</v>
      </c>
    </row>
    <row r="15932" spans="1:4">
      <c r="A15932">
        <v>224791</v>
      </c>
      <c r="B15932" t="s">
        <v>8805</v>
      </c>
      <c r="C15932">
        <v>-240</v>
      </c>
      <c r="D15932">
        <v>-1</v>
      </c>
    </row>
    <row r="15933" spans="1:4">
      <c r="A15933">
        <v>224856</v>
      </c>
      <c r="B15933" t="s">
        <v>4662</v>
      </c>
      <c r="C15933">
        <v>258</v>
      </c>
      <c r="D15933">
        <v>1</v>
      </c>
    </row>
    <row r="15934" spans="1:4">
      <c r="A15934">
        <v>224862</v>
      </c>
      <c r="B15934" t="s">
        <v>9113</v>
      </c>
      <c r="C15934">
        <v>568</v>
      </c>
      <c r="D15934">
        <v>6</v>
      </c>
    </row>
    <row r="15935" spans="1:4">
      <c r="A15935">
        <v>224974</v>
      </c>
      <c r="B15935" t="s">
        <v>8807</v>
      </c>
      <c r="C15935">
        <v>23</v>
      </c>
      <c r="D15935">
        <v>1</v>
      </c>
    </row>
    <row r="15936" spans="1:4">
      <c r="A15936">
        <v>225013</v>
      </c>
      <c r="B15936" t="s">
        <v>8808</v>
      </c>
      <c r="C15936">
        <v>696</v>
      </c>
      <c r="D15936">
        <v>4</v>
      </c>
    </row>
    <row r="15937" spans="1:4">
      <c r="A15937">
        <v>225032</v>
      </c>
      <c r="B15937" t="s">
        <v>10350</v>
      </c>
      <c r="C15937">
        <v>83.9</v>
      </c>
      <c r="D15937">
        <v>1</v>
      </c>
    </row>
    <row r="15938" spans="1:4">
      <c r="A15938">
        <v>225176</v>
      </c>
      <c r="B15938" t="s">
        <v>4192</v>
      </c>
      <c r="C15938">
        <v>72</v>
      </c>
      <c r="D15938">
        <v>1</v>
      </c>
    </row>
    <row r="15939" spans="1:4">
      <c r="A15939">
        <v>225177</v>
      </c>
      <c r="B15939" t="s">
        <v>9115</v>
      </c>
      <c r="C15939">
        <v>42</v>
      </c>
      <c r="D15939">
        <v>3</v>
      </c>
    </row>
    <row r="15940" spans="1:4">
      <c r="A15940">
        <v>225331</v>
      </c>
      <c r="B15940" t="s">
        <v>10699</v>
      </c>
      <c r="C15940">
        <v>-1296.99</v>
      </c>
      <c r="D15940">
        <v>-3</v>
      </c>
    </row>
    <row r="15941" spans="1:4">
      <c r="A15941">
        <v>225359</v>
      </c>
      <c r="B15941" t="s">
        <v>8810</v>
      </c>
      <c r="C15941">
        <v>4740</v>
      </c>
      <c r="D15941">
        <v>4</v>
      </c>
    </row>
    <row r="15942" spans="1:4">
      <c r="A15942">
        <v>225384</v>
      </c>
      <c r="B15942" t="s">
        <v>11664</v>
      </c>
      <c r="C15942">
        <v>29.9</v>
      </c>
      <c r="D15942">
        <v>1</v>
      </c>
    </row>
    <row r="15943" spans="1:4">
      <c r="A15943">
        <v>225469</v>
      </c>
      <c r="B15943" t="s">
        <v>9918</v>
      </c>
      <c r="C15943">
        <v>398</v>
      </c>
      <c r="D15943">
        <v>2</v>
      </c>
    </row>
    <row r="15944" spans="1:4">
      <c r="A15944">
        <v>225633</v>
      </c>
      <c r="B15944" t="s">
        <v>11665</v>
      </c>
      <c r="C15944">
        <v>41</v>
      </c>
      <c r="D15944">
        <v>1</v>
      </c>
    </row>
    <row r="15945" spans="1:4">
      <c r="A15945">
        <v>225649</v>
      </c>
      <c r="B15945" t="s">
        <v>9663</v>
      </c>
      <c r="C15945">
        <v>15.9</v>
      </c>
      <c r="D15945">
        <v>1</v>
      </c>
    </row>
    <row r="15946" spans="1:4">
      <c r="A15946">
        <v>225649</v>
      </c>
      <c r="B15946" t="s">
        <v>9663</v>
      </c>
      <c r="C15946">
        <v>15.9</v>
      </c>
      <c r="D15946">
        <v>1</v>
      </c>
    </row>
    <row r="15947" spans="1:4">
      <c r="A15947">
        <v>225666</v>
      </c>
      <c r="B15947" t="s">
        <v>47</v>
      </c>
      <c r="C15947">
        <v>322</v>
      </c>
      <c r="D15947">
        <v>1</v>
      </c>
    </row>
    <row r="15948" spans="1:4">
      <c r="A15948">
        <v>225671</v>
      </c>
      <c r="B15948" t="s">
        <v>11666</v>
      </c>
      <c r="C15948">
        <v>205</v>
      </c>
      <c r="D15948">
        <v>1</v>
      </c>
    </row>
    <row r="15949" spans="1:4">
      <c r="A15949">
        <v>225672</v>
      </c>
      <c r="B15949" t="s">
        <v>470</v>
      </c>
      <c r="C15949">
        <v>627</v>
      </c>
      <c r="D15949">
        <v>2</v>
      </c>
    </row>
    <row r="15950" spans="1:4">
      <c r="A15950">
        <v>225693</v>
      </c>
      <c r="B15950" t="s">
        <v>8812</v>
      </c>
      <c r="C15950">
        <v>129</v>
      </c>
      <c r="D15950">
        <v>1</v>
      </c>
    </row>
    <row r="15951" spans="1:4">
      <c r="A15951">
        <v>225819</v>
      </c>
      <c r="B15951" t="s">
        <v>4363</v>
      </c>
      <c r="C15951">
        <v>0</v>
      </c>
      <c r="D15951">
        <v>0</v>
      </c>
    </row>
    <row r="15952" spans="1:4">
      <c r="A15952">
        <v>225963</v>
      </c>
      <c r="B15952" t="s">
        <v>4287</v>
      </c>
      <c r="C15952">
        <v>297</v>
      </c>
      <c r="D15952">
        <v>3</v>
      </c>
    </row>
    <row r="15953" spans="1:4">
      <c r="A15953">
        <v>225990</v>
      </c>
      <c r="B15953" t="s">
        <v>10037</v>
      </c>
      <c r="C15953">
        <v>149</v>
      </c>
      <c r="D15953">
        <v>1</v>
      </c>
    </row>
    <row r="15954" spans="1:4">
      <c r="A15954">
        <v>226249</v>
      </c>
      <c r="B15954" t="s">
        <v>4432</v>
      </c>
      <c r="C15954">
        <v>134</v>
      </c>
      <c r="D15954">
        <v>1</v>
      </c>
    </row>
    <row r="15955" spans="1:4">
      <c r="A15955">
        <v>226827</v>
      </c>
      <c r="B15955" t="s">
        <v>9665</v>
      </c>
      <c r="C15955">
        <v>99</v>
      </c>
      <c r="D15955">
        <v>1</v>
      </c>
    </row>
    <row r="15956" spans="1:4">
      <c r="A15956">
        <v>226856</v>
      </c>
      <c r="B15956" t="s">
        <v>10218</v>
      </c>
      <c r="C15956">
        <v>73.599999999999994</v>
      </c>
      <c r="D15956">
        <v>2</v>
      </c>
    </row>
    <row r="15957" spans="1:4">
      <c r="A15957">
        <v>226944</v>
      </c>
      <c r="B15957" t="s">
        <v>11565</v>
      </c>
      <c r="C15957">
        <v>55</v>
      </c>
      <c r="D15957">
        <v>1</v>
      </c>
    </row>
    <row r="15958" spans="1:4">
      <c r="A15958">
        <v>226986</v>
      </c>
      <c r="B15958" t="s">
        <v>4478</v>
      </c>
      <c r="C15958">
        <v>33</v>
      </c>
      <c r="D15958">
        <v>1</v>
      </c>
    </row>
    <row r="15959" spans="1:4">
      <c r="A15959">
        <v>226994</v>
      </c>
      <c r="B15959" t="s">
        <v>10706</v>
      </c>
      <c r="C15959">
        <v>99</v>
      </c>
      <c r="D15959">
        <v>1</v>
      </c>
    </row>
    <row r="15960" spans="1:4">
      <c r="A15960">
        <v>226994</v>
      </c>
      <c r="B15960" t="s">
        <v>10706</v>
      </c>
      <c r="C15960">
        <v>83</v>
      </c>
      <c r="D15960">
        <v>1</v>
      </c>
    </row>
    <row r="15961" spans="1:4">
      <c r="A15961">
        <v>227014</v>
      </c>
      <c r="B15961" t="s">
        <v>9276</v>
      </c>
      <c r="C15961">
        <v>215</v>
      </c>
      <c r="D15961">
        <v>2</v>
      </c>
    </row>
    <row r="15962" spans="1:4">
      <c r="A15962">
        <v>227016</v>
      </c>
      <c r="B15962" t="s">
        <v>8817</v>
      </c>
      <c r="C15962">
        <v>199</v>
      </c>
      <c r="D15962">
        <v>1</v>
      </c>
    </row>
    <row r="15963" spans="1:4">
      <c r="A15963">
        <v>227017</v>
      </c>
      <c r="B15963" t="s">
        <v>9118</v>
      </c>
      <c r="C15963">
        <v>82</v>
      </c>
      <c r="D15963">
        <v>1</v>
      </c>
    </row>
    <row r="15964" spans="1:4">
      <c r="A15964">
        <v>227023</v>
      </c>
      <c r="B15964" t="s">
        <v>10041</v>
      </c>
      <c r="C15964">
        <v>10</v>
      </c>
      <c r="D15964">
        <v>1</v>
      </c>
    </row>
    <row r="15965" spans="1:4">
      <c r="A15965">
        <v>227024</v>
      </c>
      <c r="B15965" t="s">
        <v>9119</v>
      </c>
      <c r="C15965">
        <v>296</v>
      </c>
      <c r="D15965">
        <v>2</v>
      </c>
    </row>
    <row r="15966" spans="1:4">
      <c r="A15966">
        <v>227028</v>
      </c>
      <c r="B15966" t="s">
        <v>9120</v>
      </c>
      <c r="C15966">
        <v>165</v>
      </c>
      <c r="D15966">
        <v>2</v>
      </c>
    </row>
    <row r="15967" spans="1:4">
      <c r="A15967">
        <v>227135</v>
      </c>
      <c r="B15967" t="s">
        <v>9522</v>
      </c>
      <c r="C15967">
        <v>598</v>
      </c>
      <c r="D15967">
        <v>1</v>
      </c>
    </row>
    <row r="15968" spans="1:4">
      <c r="A15968">
        <v>227151</v>
      </c>
      <c r="B15968" t="s">
        <v>9809</v>
      </c>
      <c r="C15968">
        <v>81</v>
      </c>
      <c r="D15968">
        <v>1</v>
      </c>
    </row>
    <row r="15969" spans="1:4">
      <c r="A15969">
        <v>227198</v>
      </c>
      <c r="B15969" t="s">
        <v>10136</v>
      </c>
      <c r="C15969">
        <v>-99</v>
      </c>
      <c r="D15969">
        <v>-1</v>
      </c>
    </row>
    <row r="15970" spans="1:4">
      <c r="A15970">
        <v>227286</v>
      </c>
      <c r="B15970" t="s">
        <v>4558</v>
      </c>
      <c r="C15970">
        <v>-59.9</v>
      </c>
      <c r="D15970">
        <v>-1</v>
      </c>
    </row>
    <row r="15971" spans="1:4">
      <c r="A15971">
        <v>227825</v>
      </c>
      <c r="B15971" t="s">
        <v>9667</v>
      </c>
      <c r="C15971">
        <v>33</v>
      </c>
      <c r="D15971">
        <v>1</v>
      </c>
    </row>
    <row r="15972" spans="1:4">
      <c r="A15972">
        <v>227829</v>
      </c>
      <c r="B15972" t="s">
        <v>11302</v>
      </c>
      <c r="C15972">
        <v>21</v>
      </c>
      <c r="D15972">
        <v>1</v>
      </c>
    </row>
    <row r="15973" spans="1:4">
      <c r="A15973">
        <v>227844</v>
      </c>
      <c r="B15973" t="s">
        <v>4736</v>
      </c>
      <c r="C15973">
        <v>20.9</v>
      </c>
      <c r="D15973">
        <v>1</v>
      </c>
    </row>
    <row r="15974" spans="1:4">
      <c r="A15974">
        <v>227977</v>
      </c>
      <c r="B15974" t="s">
        <v>9252</v>
      </c>
      <c r="C15974">
        <v>86</v>
      </c>
      <c r="D15974">
        <v>1</v>
      </c>
    </row>
    <row r="15975" spans="1:4">
      <c r="A15975">
        <v>227978</v>
      </c>
      <c r="B15975" t="s">
        <v>10712</v>
      </c>
      <c r="C15975">
        <v>16</v>
      </c>
      <c r="D15975">
        <v>3</v>
      </c>
    </row>
    <row r="15976" spans="1:4">
      <c r="A15976">
        <v>228032</v>
      </c>
      <c r="B15976" t="s">
        <v>8823</v>
      </c>
      <c r="C15976">
        <v>242</v>
      </c>
      <c r="D15976">
        <v>1</v>
      </c>
    </row>
    <row r="15977" spans="1:4">
      <c r="A15977">
        <v>228101</v>
      </c>
      <c r="B15977" t="s">
        <v>10138</v>
      </c>
      <c r="C15977">
        <v>989</v>
      </c>
      <c r="D15977">
        <v>1</v>
      </c>
    </row>
    <row r="15978" spans="1:4">
      <c r="A15978">
        <v>228115</v>
      </c>
      <c r="B15978" t="s">
        <v>10713</v>
      </c>
      <c r="C15978">
        <v>828</v>
      </c>
      <c r="D15978">
        <v>1</v>
      </c>
    </row>
    <row r="15979" spans="1:4">
      <c r="A15979">
        <v>228172</v>
      </c>
      <c r="B15979" t="s">
        <v>10260</v>
      </c>
      <c r="C15979">
        <v>99</v>
      </c>
      <c r="D15979">
        <v>2</v>
      </c>
    </row>
    <row r="15980" spans="1:4">
      <c r="A15980">
        <v>228174</v>
      </c>
      <c r="B15980" t="s">
        <v>10220</v>
      </c>
      <c r="C15980">
        <v>236</v>
      </c>
      <c r="D15980">
        <v>1</v>
      </c>
    </row>
    <row r="15981" spans="1:4">
      <c r="A15981">
        <v>228199</v>
      </c>
      <c r="B15981" t="s">
        <v>639</v>
      </c>
      <c r="C15981">
        <v>239</v>
      </c>
      <c r="D15981">
        <v>1</v>
      </c>
    </row>
    <row r="15982" spans="1:4">
      <c r="A15982">
        <v>228199</v>
      </c>
      <c r="B15982" t="s">
        <v>639</v>
      </c>
      <c r="C15982">
        <v>252</v>
      </c>
      <c r="D15982">
        <v>1</v>
      </c>
    </row>
    <row r="15983" spans="1:4">
      <c r="A15983">
        <v>228199</v>
      </c>
      <c r="B15983" t="s">
        <v>639</v>
      </c>
      <c r="C15983">
        <v>264</v>
      </c>
      <c r="D15983">
        <v>1</v>
      </c>
    </row>
    <row r="15984" spans="1:4">
      <c r="A15984">
        <v>228199</v>
      </c>
      <c r="B15984" t="s">
        <v>639</v>
      </c>
      <c r="C15984">
        <v>-269</v>
      </c>
      <c r="D15984">
        <v>-1</v>
      </c>
    </row>
    <row r="15985" spans="1:4">
      <c r="A15985">
        <v>228320</v>
      </c>
      <c r="B15985" t="s">
        <v>475</v>
      </c>
      <c r="C15985">
        <v>562</v>
      </c>
      <c r="D15985">
        <v>4</v>
      </c>
    </row>
    <row r="15986" spans="1:4">
      <c r="A15986">
        <v>228336</v>
      </c>
      <c r="B15986" t="s">
        <v>10717</v>
      </c>
      <c r="C15986">
        <v>177</v>
      </c>
      <c r="D15986">
        <v>1</v>
      </c>
    </row>
    <row r="15987" spans="1:4">
      <c r="A15987">
        <v>228355</v>
      </c>
      <c r="B15987" t="s">
        <v>9868</v>
      </c>
      <c r="C15987">
        <v>828</v>
      </c>
      <c r="D15987">
        <v>10</v>
      </c>
    </row>
    <row r="15988" spans="1:4">
      <c r="A15988">
        <v>228356</v>
      </c>
      <c r="B15988" t="s">
        <v>10718</v>
      </c>
      <c r="C15988">
        <v>129</v>
      </c>
      <c r="D15988">
        <v>2</v>
      </c>
    </row>
    <row r="15989" spans="1:4">
      <c r="A15989">
        <v>228357</v>
      </c>
      <c r="B15989" t="s">
        <v>9997</v>
      </c>
      <c r="C15989">
        <v>121</v>
      </c>
      <c r="D15989">
        <v>1</v>
      </c>
    </row>
    <row r="15990" spans="1:4">
      <c r="A15990">
        <v>228394</v>
      </c>
      <c r="B15990" t="s">
        <v>4873</v>
      </c>
      <c r="C15990">
        <v>57</v>
      </c>
      <c r="D15990">
        <v>1</v>
      </c>
    </row>
    <row r="15991" spans="1:4">
      <c r="A15991">
        <v>228413</v>
      </c>
      <c r="B15991" t="s">
        <v>9277</v>
      </c>
      <c r="C15991">
        <v>46.9</v>
      </c>
      <c r="D15991">
        <v>1</v>
      </c>
    </row>
    <row r="15992" spans="1:4">
      <c r="A15992">
        <v>228415</v>
      </c>
      <c r="B15992" t="s">
        <v>11305</v>
      </c>
      <c r="C15992">
        <v>198</v>
      </c>
      <c r="D15992">
        <v>1</v>
      </c>
    </row>
    <row r="15993" spans="1:4">
      <c r="A15993">
        <v>228418</v>
      </c>
      <c r="B15993" t="s">
        <v>10222</v>
      </c>
      <c r="C15993">
        <v>146</v>
      </c>
      <c r="D15993">
        <v>1</v>
      </c>
    </row>
    <row r="15994" spans="1:4">
      <c r="A15994">
        <v>228457</v>
      </c>
      <c r="B15994" t="s">
        <v>10722</v>
      </c>
      <c r="C15994">
        <v>258</v>
      </c>
      <c r="D15994">
        <v>1</v>
      </c>
    </row>
    <row r="15995" spans="1:4">
      <c r="A15995">
        <v>228465</v>
      </c>
      <c r="B15995" t="s">
        <v>4784</v>
      </c>
      <c r="C15995">
        <v>39.9</v>
      </c>
      <c r="D15995">
        <v>1</v>
      </c>
    </row>
    <row r="15996" spans="1:4">
      <c r="A15996">
        <v>228466</v>
      </c>
      <c r="B15996" t="s">
        <v>4785</v>
      </c>
      <c r="C15996">
        <v>32</v>
      </c>
      <c r="D15996">
        <v>1</v>
      </c>
    </row>
    <row r="15997" spans="1:4">
      <c r="A15997">
        <v>228499</v>
      </c>
      <c r="B15997" t="s">
        <v>11667</v>
      </c>
      <c r="C15997">
        <v>39</v>
      </c>
      <c r="D15997">
        <v>1</v>
      </c>
    </row>
    <row r="15998" spans="1:4">
      <c r="A15998">
        <v>228520</v>
      </c>
      <c r="B15998" t="s">
        <v>10724</v>
      </c>
      <c r="C15998">
        <v>189</v>
      </c>
      <c r="D15998">
        <v>5</v>
      </c>
    </row>
    <row r="15999" spans="1:4">
      <c r="A15999">
        <v>228521</v>
      </c>
      <c r="B15999" t="s">
        <v>9531</v>
      </c>
      <c r="C15999">
        <v>471</v>
      </c>
      <c r="D15999">
        <v>14</v>
      </c>
    </row>
    <row r="16000" spans="1:4">
      <c r="A16000">
        <v>228953</v>
      </c>
      <c r="B16000" t="s">
        <v>8828</v>
      </c>
      <c r="C16000">
        <v>73</v>
      </c>
      <c r="D16000">
        <v>1</v>
      </c>
    </row>
    <row r="16001" spans="1:4">
      <c r="A16001">
        <v>228956</v>
      </c>
      <c r="B16001" t="s">
        <v>10901</v>
      </c>
      <c r="C16001">
        <v>316</v>
      </c>
      <c r="D16001">
        <v>2</v>
      </c>
    </row>
    <row r="16002" spans="1:4">
      <c r="A16002">
        <v>228962</v>
      </c>
      <c r="B16002" t="s">
        <v>10730</v>
      </c>
      <c r="C16002">
        <v>734</v>
      </c>
      <c r="D16002">
        <v>3</v>
      </c>
    </row>
    <row r="16003" spans="1:4">
      <c r="A16003">
        <v>228965</v>
      </c>
      <c r="B16003" t="s">
        <v>8829</v>
      </c>
      <c r="C16003">
        <v>455</v>
      </c>
      <c r="D16003">
        <v>2</v>
      </c>
    </row>
    <row r="16004" spans="1:4">
      <c r="A16004">
        <v>228966</v>
      </c>
      <c r="B16004" t="s">
        <v>11668</v>
      </c>
      <c r="C16004">
        <v>1512</v>
      </c>
      <c r="D16004">
        <v>2</v>
      </c>
    </row>
    <row r="16005" spans="1:4">
      <c r="A16005">
        <v>228969</v>
      </c>
      <c r="B16005" t="s">
        <v>11450</v>
      </c>
      <c r="C16005">
        <v>424</v>
      </c>
      <c r="D16005">
        <v>1</v>
      </c>
    </row>
    <row r="16006" spans="1:4">
      <c r="A16006">
        <v>228970</v>
      </c>
      <c r="B16006" t="s">
        <v>9670</v>
      </c>
      <c r="C16006">
        <v>3340</v>
      </c>
      <c r="D16006">
        <v>10</v>
      </c>
    </row>
    <row r="16007" spans="1:4">
      <c r="A16007">
        <v>228976</v>
      </c>
      <c r="B16007" t="s">
        <v>8831</v>
      </c>
      <c r="C16007">
        <v>1422</v>
      </c>
      <c r="D16007">
        <v>8</v>
      </c>
    </row>
    <row r="16008" spans="1:4">
      <c r="A16008">
        <v>228994</v>
      </c>
      <c r="B16008" t="s">
        <v>9671</v>
      </c>
      <c r="C16008">
        <v>-2980</v>
      </c>
      <c r="D16008">
        <v>-1</v>
      </c>
    </row>
    <row r="16009" spans="1:4">
      <c r="A16009">
        <v>228994</v>
      </c>
      <c r="B16009" t="s">
        <v>9671</v>
      </c>
      <c r="C16009">
        <v>-2960</v>
      </c>
      <c r="D16009">
        <v>-1</v>
      </c>
    </row>
    <row r="16010" spans="1:4">
      <c r="A16010">
        <v>229013</v>
      </c>
      <c r="B16010" t="s">
        <v>10139</v>
      </c>
      <c r="C16010">
        <v>59</v>
      </c>
      <c r="D16010">
        <v>1</v>
      </c>
    </row>
    <row r="16011" spans="1:4">
      <c r="A16011">
        <v>229057</v>
      </c>
      <c r="B16011" t="s">
        <v>9455</v>
      </c>
      <c r="C16011">
        <v>30</v>
      </c>
      <c r="D16011">
        <v>2</v>
      </c>
    </row>
    <row r="16012" spans="1:4">
      <c r="A16012">
        <v>229377</v>
      </c>
      <c r="B16012" t="s">
        <v>9673</v>
      </c>
      <c r="C16012">
        <v>298</v>
      </c>
      <c r="D16012">
        <v>1</v>
      </c>
    </row>
    <row r="16013" spans="1:4">
      <c r="A16013">
        <v>229395</v>
      </c>
      <c r="B16013" t="s">
        <v>4929</v>
      </c>
      <c r="C16013">
        <v>35</v>
      </c>
      <c r="D16013">
        <v>1</v>
      </c>
    </row>
    <row r="16014" spans="1:4">
      <c r="A16014">
        <v>229418</v>
      </c>
      <c r="B16014" t="s">
        <v>10902</v>
      </c>
      <c r="C16014">
        <v>1655</v>
      </c>
      <c r="D16014">
        <v>2</v>
      </c>
    </row>
    <row r="16015" spans="1:4">
      <c r="A16015">
        <v>229427</v>
      </c>
      <c r="B16015" t="s">
        <v>10734</v>
      </c>
      <c r="C16015">
        <v>196</v>
      </c>
      <c r="D16015">
        <v>2</v>
      </c>
    </row>
    <row r="16016" spans="1:4">
      <c r="A16016">
        <v>229450</v>
      </c>
      <c r="B16016" t="s">
        <v>9535</v>
      </c>
      <c r="C16016">
        <v>84</v>
      </c>
      <c r="D16016">
        <v>1</v>
      </c>
    </row>
    <row r="16017" spans="1:4">
      <c r="A16017">
        <v>229461</v>
      </c>
      <c r="B16017" t="s">
        <v>9674</v>
      </c>
      <c r="C16017">
        <v>118</v>
      </c>
      <c r="D16017">
        <v>1</v>
      </c>
    </row>
    <row r="16018" spans="1:4">
      <c r="A16018">
        <v>229509</v>
      </c>
      <c r="B16018" t="s">
        <v>9925</v>
      </c>
      <c r="C16018">
        <v>178</v>
      </c>
      <c r="D16018">
        <v>2</v>
      </c>
    </row>
    <row r="16019" spans="1:4">
      <c r="A16019">
        <v>229514</v>
      </c>
      <c r="B16019" t="s">
        <v>9375</v>
      </c>
      <c r="C16019">
        <v>200</v>
      </c>
      <c r="D16019">
        <v>2</v>
      </c>
    </row>
    <row r="16020" spans="1:4">
      <c r="A16020">
        <v>229554</v>
      </c>
      <c r="B16020" t="s">
        <v>4976</v>
      </c>
      <c r="C16020">
        <v>88</v>
      </c>
      <c r="D16020">
        <v>1</v>
      </c>
    </row>
    <row r="16021" spans="1:4">
      <c r="A16021">
        <v>229674</v>
      </c>
      <c r="B16021" t="s">
        <v>11669</v>
      </c>
      <c r="C16021">
        <v>66</v>
      </c>
      <c r="D16021">
        <v>1</v>
      </c>
    </row>
    <row r="16022" spans="1:4">
      <c r="A16022">
        <v>229712</v>
      </c>
      <c r="B16022" t="s">
        <v>8995</v>
      </c>
      <c r="C16022">
        <v>-348</v>
      </c>
      <c r="D16022">
        <v>-1</v>
      </c>
    </row>
    <row r="16023" spans="1:4">
      <c r="A16023">
        <v>229712</v>
      </c>
      <c r="B16023" t="s">
        <v>8995</v>
      </c>
      <c r="C16023">
        <v>-378</v>
      </c>
      <c r="D16023">
        <v>-1</v>
      </c>
    </row>
    <row r="16024" spans="1:4">
      <c r="A16024">
        <v>229842</v>
      </c>
      <c r="B16024" t="s">
        <v>9755</v>
      </c>
      <c r="C16024">
        <v>0</v>
      </c>
      <c r="D16024">
        <v>0</v>
      </c>
    </row>
    <row r="16025" spans="1:4">
      <c r="A16025">
        <v>230272</v>
      </c>
      <c r="B16025" t="s">
        <v>8832</v>
      </c>
      <c r="C16025">
        <v>118</v>
      </c>
      <c r="D16025">
        <v>2</v>
      </c>
    </row>
    <row r="16026" spans="1:4">
      <c r="A16026">
        <v>230273</v>
      </c>
      <c r="B16026" t="s">
        <v>9131</v>
      </c>
      <c r="C16026">
        <v>233</v>
      </c>
      <c r="D16026">
        <v>3</v>
      </c>
    </row>
    <row r="16027" spans="1:4">
      <c r="A16027">
        <v>230275</v>
      </c>
      <c r="B16027" t="s">
        <v>9132</v>
      </c>
      <c r="C16027">
        <v>158</v>
      </c>
      <c r="D16027">
        <v>2</v>
      </c>
    </row>
    <row r="16028" spans="1:4">
      <c r="A16028">
        <v>230276</v>
      </c>
      <c r="B16028" t="s">
        <v>9376</v>
      </c>
      <c r="C16028">
        <v>302</v>
      </c>
      <c r="D16028">
        <v>5</v>
      </c>
    </row>
    <row r="16029" spans="1:4">
      <c r="A16029">
        <v>230284</v>
      </c>
      <c r="B16029" t="s">
        <v>10187</v>
      </c>
      <c r="C16029">
        <v>32</v>
      </c>
      <c r="D16029">
        <v>1</v>
      </c>
    </row>
    <row r="16030" spans="1:4">
      <c r="A16030">
        <v>230357</v>
      </c>
      <c r="B16030" t="s">
        <v>8834</v>
      </c>
      <c r="C16030">
        <v>3173</v>
      </c>
      <c r="D16030">
        <v>6</v>
      </c>
    </row>
    <row r="16031" spans="1:4">
      <c r="A16031">
        <v>230526</v>
      </c>
      <c r="B16031" t="s">
        <v>10741</v>
      </c>
      <c r="C16031">
        <v>56</v>
      </c>
      <c r="D16031">
        <v>1</v>
      </c>
    </row>
    <row r="16032" spans="1:4">
      <c r="A16032">
        <v>230606</v>
      </c>
      <c r="B16032" t="s">
        <v>426</v>
      </c>
      <c r="C16032">
        <v>423</v>
      </c>
      <c r="D16032">
        <v>1</v>
      </c>
    </row>
    <row r="16033" spans="1:4">
      <c r="A16033">
        <v>230610</v>
      </c>
      <c r="B16033" t="s">
        <v>10465</v>
      </c>
      <c r="C16033">
        <v>298</v>
      </c>
      <c r="D16033">
        <v>1</v>
      </c>
    </row>
    <row r="16034" spans="1:4">
      <c r="A16034">
        <v>230683</v>
      </c>
      <c r="B16034" t="s">
        <v>10743</v>
      </c>
      <c r="C16034">
        <v>480</v>
      </c>
      <c r="D16034">
        <v>1</v>
      </c>
    </row>
    <row r="16035" spans="1:4">
      <c r="A16035">
        <v>230686</v>
      </c>
      <c r="B16035" t="s">
        <v>8838</v>
      </c>
      <c r="C16035">
        <v>265</v>
      </c>
      <c r="D16035">
        <v>5</v>
      </c>
    </row>
    <row r="16036" spans="1:4">
      <c r="A16036">
        <v>230690</v>
      </c>
      <c r="B16036" t="s">
        <v>9133</v>
      </c>
      <c r="C16036">
        <v>289</v>
      </c>
      <c r="D16036">
        <v>1</v>
      </c>
    </row>
    <row r="16037" spans="1:4">
      <c r="A16037">
        <v>230692</v>
      </c>
      <c r="B16037" t="s">
        <v>8839</v>
      </c>
      <c r="C16037">
        <v>231</v>
      </c>
      <c r="D16037">
        <v>1</v>
      </c>
    </row>
    <row r="16038" spans="1:4">
      <c r="A16038">
        <v>230805</v>
      </c>
      <c r="B16038" t="s">
        <v>6126</v>
      </c>
      <c r="C16038">
        <v>1749</v>
      </c>
      <c r="D16038">
        <v>1</v>
      </c>
    </row>
    <row r="16039" spans="1:4">
      <c r="A16039">
        <v>230820</v>
      </c>
      <c r="B16039" t="s">
        <v>11670</v>
      </c>
      <c r="C16039">
        <v>329</v>
      </c>
      <c r="D16039">
        <v>1</v>
      </c>
    </row>
    <row r="16040" spans="1:4">
      <c r="A16040">
        <v>230852</v>
      </c>
      <c r="B16040" t="s">
        <v>9537</v>
      </c>
      <c r="C16040">
        <v>584</v>
      </c>
      <c r="D16040">
        <v>5</v>
      </c>
    </row>
    <row r="16041" spans="1:4">
      <c r="A16041">
        <v>230865</v>
      </c>
      <c r="B16041" t="s">
        <v>529</v>
      </c>
      <c r="C16041">
        <v>-268</v>
      </c>
      <c r="D16041">
        <v>-1</v>
      </c>
    </row>
    <row r="16042" spans="1:4">
      <c r="A16042">
        <v>230934</v>
      </c>
      <c r="B16042" t="s">
        <v>11314</v>
      </c>
      <c r="C16042">
        <v>39.9</v>
      </c>
      <c r="D16042">
        <v>1</v>
      </c>
    </row>
    <row r="16043" spans="1:4">
      <c r="A16043">
        <v>231248</v>
      </c>
      <c r="B16043" t="s">
        <v>11315</v>
      </c>
      <c r="C16043">
        <v>-44</v>
      </c>
      <c r="D16043">
        <v>-1</v>
      </c>
    </row>
    <row r="16044" spans="1:4">
      <c r="A16044">
        <v>231390</v>
      </c>
      <c r="B16044" t="s">
        <v>11671</v>
      </c>
      <c r="C16044">
        <v>9</v>
      </c>
      <c r="D16044">
        <v>1</v>
      </c>
    </row>
    <row r="16045" spans="1:4">
      <c r="A16045">
        <v>231846</v>
      </c>
      <c r="B16045" t="s">
        <v>8840</v>
      </c>
      <c r="C16045">
        <v>738</v>
      </c>
      <c r="D16045">
        <v>3</v>
      </c>
    </row>
    <row r="16046" spans="1:4">
      <c r="A16046">
        <v>231847</v>
      </c>
      <c r="B16046" t="s">
        <v>10750</v>
      </c>
      <c r="C16046">
        <v>178</v>
      </c>
      <c r="D16046">
        <v>2</v>
      </c>
    </row>
    <row r="16047" spans="1:4">
      <c r="A16047">
        <v>231861</v>
      </c>
      <c r="B16047" t="s">
        <v>10752</v>
      </c>
      <c r="C16047">
        <v>6</v>
      </c>
      <c r="D16047">
        <v>1</v>
      </c>
    </row>
    <row r="16048" spans="1:4">
      <c r="A16048">
        <v>231881</v>
      </c>
      <c r="B16048" t="s">
        <v>9026</v>
      </c>
      <c r="C16048">
        <v>3363</v>
      </c>
      <c r="D16048">
        <v>2</v>
      </c>
    </row>
    <row r="16049" spans="1:4">
      <c r="A16049">
        <v>231881</v>
      </c>
      <c r="B16049" t="s">
        <v>9026</v>
      </c>
      <c r="C16049">
        <v>-1939</v>
      </c>
      <c r="D16049">
        <v>-1</v>
      </c>
    </row>
    <row r="16050" spans="1:4">
      <c r="A16050">
        <v>231883</v>
      </c>
      <c r="B16050" t="s">
        <v>5453</v>
      </c>
      <c r="C16050">
        <v>340</v>
      </c>
      <c r="D16050">
        <v>1</v>
      </c>
    </row>
    <row r="16051" spans="1:4">
      <c r="A16051">
        <v>231936</v>
      </c>
      <c r="B16051" t="s">
        <v>463</v>
      </c>
      <c r="C16051">
        <v>5538</v>
      </c>
      <c r="D16051">
        <v>70</v>
      </c>
    </row>
    <row r="16052" spans="1:4">
      <c r="A16052">
        <v>231981</v>
      </c>
      <c r="B16052" t="s">
        <v>460</v>
      </c>
      <c r="C16052">
        <v>158</v>
      </c>
      <c r="D16052">
        <v>2</v>
      </c>
    </row>
    <row r="16053" spans="1:4">
      <c r="A16053">
        <v>232009</v>
      </c>
      <c r="B16053" t="s">
        <v>9378</v>
      </c>
      <c r="C16053">
        <v>140.6</v>
      </c>
      <c r="D16053">
        <v>2</v>
      </c>
    </row>
    <row r="16054" spans="1:4">
      <c r="A16054">
        <v>232020</v>
      </c>
      <c r="B16054" t="s">
        <v>9680</v>
      </c>
      <c r="C16054">
        <v>88</v>
      </c>
      <c r="D16054">
        <v>1</v>
      </c>
    </row>
    <row r="16055" spans="1:4">
      <c r="A16055">
        <v>232031</v>
      </c>
      <c r="B16055" t="s">
        <v>11672</v>
      </c>
      <c r="C16055">
        <v>336</v>
      </c>
      <c r="D16055">
        <v>2</v>
      </c>
    </row>
    <row r="16056" spans="1:4">
      <c r="A16056">
        <v>232064</v>
      </c>
      <c r="B16056" t="s">
        <v>10227</v>
      </c>
      <c r="C16056">
        <v>65</v>
      </c>
      <c r="D16056">
        <v>1</v>
      </c>
    </row>
    <row r="16057" spans="1:4">
      <c r="A16057">
        <v>232228</v>
      </c>
      <c r="B16057" t="s">
        <v>8842</v>
      </c>
      <c r="C16057">
        <v>1864</v>
      </c>
      <c r="D16057">
        <v>12</v>
      </c>
    </row>
    <row r="16058" spans="1:4">
      <c r="A16058">
        <v>232228</v>
      </c>
      <c r="B16058" t="s">
        <v>8842</v>
      </c>
      <c r="C16058">
        <v>328</v>
      </c>
      <c r="D16058">
        <v>2</v>
      </c>
    </row>
    <row r="16059" spans="1:4">
      <c r="A16059">
        <v>232229</v>
      </c>
      <c r="B16059" t="s">
        <v>10756</v>
      </c>
      <c r="C16059">
        <v>411</v>
      </c>
      <c r="D16059">
        <v>1</v>
      </c>
    </row>
    <row r="16060" spans="1:4">
      <c r="A16060">
        <v>232235</v>
      </c>
      <c r="B16060" t="s">
        <v>10757</v>
      </c>
      <c r="C16060">
        <v>-391</v>
      </c>
      <c r="D16060">
        <v>-1</v>
      </c>
    </row>
    <row r="16061" spans="1:4">
      <c r="A16061">
        <v>232239</v>
      </c>
      <c r="B16061" t="s">
        <v>10094</v>
      </c>
      <c r="C16061">
        <v>98</v>
      </c>
      <c r="D16061">
        <v>2</v>
      </c>
    </row>
    <row r="16062" spans="1:4">
      <c r="A16062">
        <v>232265</v>
      </c>
      <c r="B16062" t="s">
        <v>8843</v>
      </c>
      <c r="C16062">
        <v>578</v>
      </c>
      <c r="D16062">
        <v>1</v>
      </c>
    </row>
    <row r="16063" spans="1:4">
      <c r="A16063">
        <v>232268</v>
      </c>
      <c r="B16063" t="s">
        <v>11085</v>
      </c>
      <c r="C16063">
        <v>48</v>
      </c>
      <c r="D16063">
        <v>1</v>
      </c>
    </row>
    <row r="16064" spans="1:4">
      <c r="A16064">
        <v>232285</v>
      </c>
      <c r="B16064" t="s">
        <v>11574</v>
      </c>
      <c r="C16064">
        <v>59</v>
      </c>
      <c r="D16064">
        <v>1</v>
      </c>
    </row>
    <row r="16065" spans="1:4">
      <c r="A16065">
        <v>232288</v>
      </c>
      <c r="B16065" t="s">
        <v>9141</v>
      </c>
      <c r="C16065">
        <v>93</v>
      </c>
      <c r="D16065">
        <v>2</v>
      </c>
    </row>
    <row r="16066" spans="1:4">
      <c r="A16066">
        <v>232289</v>
      </c>
      <c r="B16066" t="s">
        <v>9142</v>
      </c>
      <c r="C16066">
        <v>182</v>
      </c>
      <c r="D16066">
        <v>3</v>
      </c>
    </row>
    <row r="16067" spans="1:4">
      <c r="A16067">
        <v>232289</v>
      </c>
      <c r="B16067" t="s">
        <v>9142</v>
      </c>
      <c r="C16067">
        <v>127</v>
      </c>
      <c r="D16067">
        <v>2</v>
      </c>
    </row>
    <row r="16068" spans="1:4">
      <c r="A16068">
        <v>232299</v>
      </c>
      <c r="B16068" t="s">
        <v>305</v>
      </c>
      <c r="C16068">
        <v>269</v>
      </c>
      <c r="D16068">
        <v>1</v>
      </c>
    </row>
    <row r="16069" spans="1:4">
      <c r="A16069">
        <v>232299</v>
      </c>
      <c r="B16069" t="s">
        <v>305</v>
      </c>
      <c r="C16069">
        <v>0</v>
      </c>
      <c r="D16069">
        <v>0</v>
      </c>
    </row>
    <row r="16070" spans="1:4">
      <c r="A16070">
        <v>232299</v>
      </c>
      <c r="B16070" t="s">
        <v>305</v>
      </c>
      <c r="C16070">
        <v>270</v>
      </c>
      <c r="D16070">
        <v>1</v>
      </c>
    </row>
    <row r="16071" spans="1:4">
      <c r="A16071">
        <v>232299</v>
      </c>
      <c r="B16071" t="s">
        <v>305</v>
      </c>
      <c r="C16071">
        <v>534</v>
      </c>
      <c r="D16071">
        <v>2</v>
      </c>
    </row>
    <row r="16072" spans="1:4">
      <c r="A16072">
        <v>232299</v>
      </c>
      <c r="B16072" t="s">
        <v>305</v>
      </c>
      <c r="C16072">
        <v>-246</v>
      </c>
      <c r="D16072">
        <v>-1</v>
      </c>
    </row>
    <row r="16073" spans="1:4">
      <c r="A16073">
        <v>232326</v>
      </c>
      <c r="B16073" t="s">
        <v>10473</v>
      </c>
      <c r="C16073">
        <v>1614</v>
      </c>
      <c r="D16073">
        <v>1</v>
      </c>
    </row>
    <row r="16074" spans="1:4">
      <c r="A16074">
        <v>232392</v>
      </c>
      <c r="B16074" t="s">
        <v>5496</v>
      </c>
      <c r="C16074">
        <v>3508</v>
      </c>
      <c r="D16074">
        <v>15</v>
      </c>
    </row>
    <row r="16075" spans="1:4">
      <c r="A16075">
        <v>232392</v>
      </c>
      <c r="B16075" t="s">
        <v>5496</v>
      </c>
      <c r="C16075">
        <v>3317</v>
      </c>
      <c r="D16075">
        <v>14</v>
      </c>
    </row>
    <row r="16076" spans="1:4">
      <c r="A16076">
        <v>232405</v>
      </c>
      <c r="B16076" t="s">
        <v>9683</v>
      </c>
      <c r="C16076">
        <v>110</v>
      </c>
      <c r="D16076">
        <v>2</v>
      </c>
    </row>
    <row r="16077" spans="1:4">
      <c r="A16077">
        <v>232425</v>
      </c>
      <c r="B16077" t="s">
        <v>5505</v>
      </c>
      <c r="C16077">
        <v>118</v>
      </c>
      <c r="D16077">
        <v>2</v>
      </c>
    </row>
    <row r="16078" spans="1:4">
      <c r="A16078">
        <v>232427</v>
      </c>
      <c r="B16078" t="s">
        <v>5507</v>
      </c>
      <c r="C16078">
        <v>90</v>
      </c>
      <c r="D16078">
        <v>2</v>
      </c>
    </row>
    <row r="16079" spans="1:4">
      <c r="A16079">
        <v>232430</v>
      </c>
      <c r="B16079" t="s">
        <v>10474</v>
      </c>
      <c r="C16079">
        <v>225</v>
      </c>
      <c r="D16079">
        <v>1</v>
      </c>
    </row>
    <row r="16080" spans="1:4">
      <c r="A16080">
        <v>232496</v>
      </c>
      <c r="B16080" t="s">
        <v>11466</v>
      </c>
      <c r="C16080">
        <v>242</v>
      </c>
      <c r="D16080">
        <v>1</v>
      </c>
    </row>
    <row r="16081" spans="1:4">
      <c r="A16081">
        <v>232523</v>
      </c>
      <c r="B16081" t="s">
        <v>10228</v>
      </c>
      <c r="C16081">
        <v>165</v>
      </c>
      <c r="D16081">
        <v>1</v>
      </c>
    </row>
    <row r="16082" spans="1:4">
      <c r="A16082">
        <v>232525</v>
      </c>
      <c r="B16082" t="s">
        <v>10229</v>
      </c>
      <c r="C16082">
        <v>136</v>
      </c>
      <c r="D16082">
        <v>1</v>
      </c>
    </row>
    <row r="16083" spans="1:4">
      <c r="A16083">
        <v>232529</v>
      </c>
      <c r="B16083" t="s">
        <v>9146</v>
      </c>
      <c r="C16083">
        <v>-363</v>
      </c>
      <c r="D16083">
        <v>-1</v>
      </c>
    </row>
    <row r="16084" spans="1:4">
      <c r="A16084">
        <v>232613</v>
      </c>
      <c r="B16084" t="s">
        <v>8847</v>
      </c>
      <c r="C16084">
        <v>250</v>
      </c>
      <c r="D16084">
        <v>3</v>
      </c>
    </row>
    <row r="16085" spans="1:4">
      <c r="A16085">
        <v>232639</v>
      </c>
      <c r="B16085" t="s">
        <v>11673</v>
      </c>
      <c r="C16085">
        <v>999</v>
      </c>
      <c r="D16085">
        <v>1</v>
      </c>
    </row>
    <row r="16086" spans="1:4">
      <c r="A16086">
        <v>232652</v>
      </c>
      <c r="B16086" t="s">
        <v>11017</v>
      </c>
      <c r="C16086">
        <v>-460</v>
      </c>
      <c r="D16086">
        <v>-1</v>
      </c>
    </row>
    <row r="16087" spans="1:4">
      <c r="A16087">
        <v>232663</v>
      </c>
      <c r="B16087" t="s">
        <v>5629</v>
      </c>
      <c r="C16087">
        <v>2434</v>
      </c>
      <c r="D16087">
        <v>6</v>
      </c>
    </row>
    <row r="16088" spans="1:4">
      <c r="A16088">
        <v>232663</v>
      </c>
      <c r="B16088" t="s">
        <v>5629</v>
      </c>
      <c r="C16088">
        <v>-449</v>
      </c>
      <c r="D16088">
        <v>-1</v>
      </c>
    </row>
    <row r="16089" spans="1:4">
      <c r="A16089">
        <v>232693</v>
      </c>
      <c r="B16089" t="s">
        <v>535</v>
      </c>
      <c r="C16089">
        <v>999</v>
      </c>
      <c r="D16089">
        <v>4</v>
      </c>
    </row>
    <row r="16090" spans="1:4">
      <c r="A16090">
        <v>232721</v>
      </c>
      <c r="B16090" t="s">
        <v>11674</v>
      </c>
      <c r="C16090">
        <v>-17969</v>
      </c>
      <c r="D16090">
        <v>-1</v>
      </c>
    </row>
    <row r="16091" spans="1:4">
      <c r="A16091">
        <v>232728</v>
      </c>
      <c r="B16091" t="s">
        <v>8848</v>
      </c>
      <c r="C16091">
        <v>229.2</v>
      </c>
      <c r="D16091">
        <v>5</v>
      </c>
    </row>
    <row r="16092" spans="1:4">
      <c r="A16092">
        <v>232734</v>
      </c>
      <c r="B16092" t="s">
        <v>9148</v>
      </c>
      <c r="C16092">
        <v>646</v>
      </c>
      <c r="D16092">
        <v>3</v>
      </c>
    </row>
    <row r="16093" spans="1:4">
      <c r="A16093">
        <v>232759</v>
      </c>
      <c r="B16093" t="s">
        <v>9149</v>
      </c>
      <c r="C16093">
        <v>298</v>
      </c>
      <c r="D16093">
        <v>1</v>
      </c>
    </row>
    <row r="16094" spans="1:4">
      <c r="A16094">
        <v>232786</v>
      </c>
      <c r="B16094" t="s">
        <v>8998</v>
      </c>
      <c r="C16094">
        <v>397</v>
      </c>
      <c r="D16094">
        <v>3</v>
      </c>
    </row>
    <row r="16095" spans="1:4">
      <c r="A16095">
        <v>232788</v>
      </c>
      <c r="B16095" t="s">
        <v>8849</v>
      </c>
      <c r="C16095">
        <v>129</v>
      </c>
      <c r="D16095">
        <v>1</v>
      </c>
    </row>
    <row r="16096" spans="1:4">
      <c r="A16096">
        <v>232795</v>
      </c>
      <c r="B16096" t="s">
        <v>59</v>
      </c>
      <c r="C16096">
        <v>455</v>
      </c>
      <c r="D16096">
        <v>2</v>
      </c>
    </row>
    <row r="16097" spans="1:4">
      <c r="A16097">
        <v>232796</v>
      </c>
      <c r="B16097" t="s">
        <v>5604</v>
      </c>
      <c r="C16097">
        <v>497</v>
      </c>
      <c r="D16097">
        <v>2</v>
      </c>
    </row>
    <row r="16098" spans="1:4">
      <c r="A16098">
        <v>232813</v>
      </c>
      <c r="B16098" t="s">
        <v>8850</v>
      </c>
      <c r="C16098">
        <v>182</v>
      </c>
      <c r="D16098">
        <v>1</v>
      </c>
    </row>
    <row r="16099" spans="1:4">
      <c r="A16099">
        <v>232813</v>
      </c>
      <c r="B16099" t="s">
        <v>8850</v>
      </c>
      <c r="C16099">
        <v>6076</v>
      </c>
      <c r="D16099">
        <v>34</v>
      </c>
    </row>
    <row r="16100" spans="1:4">
      <c r="A16100">
        <v>232861</v>
      </c>
      <c r="B16100" t="s">
        <v>10547</v>
      </c>
      <c r="C16100">
        <v>800</v>
      </c>
      <c r="D16100">
        <v>10</v>
      </c>
    </row>
    <row r="16101" spans="1:4">
      <c r="A16101">
        <v>232896</v>
      </c>
      <c r="B16101" t="s">
        <v>9612</v>
      </c>
      <c r="C16101">
        <v>248</v>
      </c>
      <c r="D16101">
        <v>1</v>
      </c>
    </row>
    <row r="16102" spans="1:4">
      <c r="A16102">
        <v>232897</v>
      </c>
      <c r="B16102" t="s">
        <v>10477</v>
      </c>
      <c r="C16102">
        <v>818</v>
      </c>
      <c r="D16102">
        <v>1</v>
      </c>
    </row>
    <row r="16103" spans="1:4">
      <c r="A16103">
        <v>232920</v>
      </c>
      <c r="B16103" t="s">
        <v>10764</v>
      </c>
      <c r="C16103">
        <v>1643</v>
      </c>
      <c r="D16103">
        <v>1</v>
      </c>
    </row>
    <row r="16104" spans="1:4">
      <c r="A16104">
        <v>232984</v>
      </c>
      <c r="B16104" t="s">
        <v>532</v>
      </c>
      <c r="C16104">
        <v>2157</v>
      </c>
      <c r="D16104">
        <v>3</v>
      </c>
    </row>
    <row r="16105" spans="1:4">
      <c r="A16105">
        <v>232987</v>
      </c>
      <c r="B16105" t="s">
        <v>9151</v>
      </c>
      <c r="C16105">
        <v>16</v>
      </c>
      <c r="D16105">
        <v>1</v>
      </c>
    </row>
    <row r="16106" spans="1:4">
      <c r="A16106">
        <v>233063</v>
      </c>
      <c r="B16106" t="s">
        <v>11322</v>
      </c>
      <c r="C16106">
        <v>448</v>
      </c>
      <c r="D16106">
        <v>2</v>
      </c>
    </row>
    <row r="16107" spans="1:4">
      <c r="A16107">
        <v>233064</v>
      </c>
      <c r="B16107" t="s">
        <v>6816</v>
      </c>
      <c r="C16107">
        <v>408</v>
      </c>
      <c r="D16107">
        <v>2</v>
      </c>
    </row>
    <row r="16108" spans="1:4">
      <c r="A16108">
        <v>233067</v>
      </c>
      <c r="B16108" t="s">
        <v>8718</v>
      </c>
      <c r="C16108">
        <v>0</v>
      </c>
      <c r="D16108">
        <v>0</v>
      </c>
    </row>
    <row r="16109" spans="1:4">
      <c r="A16109">
        <v>233067</v>
      </c>
      <c r="B16109" t="s">
        <v>8718</v>
      </c>
      <c r="C16109">
        <v>0</v>
      </c>
      <c r="D16109">
        <v>0</v>
      </c>
    </row>
    <row r="16110" spans="1:4">
      <c r="A16110">
        <v>233082</v>
      </c>
      <c r="B16110" t="s">
        <v>5929</v>
      </c>
      <c r="C16110">
        <v>559</v>
      </c>
      <c r="D16110">
        <v>1</v>
      </c>
    </row>
    <row r="16111" spans="1:4">
      <c r="A16111">
        <v>233194</v>
      </c>
      <c r="B16111" t="s">
        <v>11675</v>
      </c>
      <c r="C16111">
        <v>-276</v>
      </c>
      <c r="D16111">
        <v>-1</v>
      </c>
    </row>
    <row r="16112" spans="1:4">
      <c r="A16112">
        <v>233211</v>
      </c>
      <c r="B16112" t="s">
        <v>9547</v>
      </c>
      <c r="C16112">
        <v>1399</v>
      </c>
      <c r="D16112">
        <v>1</v>
      </c>
    </row>
    <row r="16113" spans="1:4">
      <c r="A16113">
        <v>233218</v>
      </c>
      <c r="B16113" t="s">
        <v>11577</v>
      </c>
      <c r="C16113">
        <v>1299</v>
      </c>
      <c r="D16113">
        <v>1</v>
      </c>
    </row>
    <row r="16114" spans="1:4">
      <c r="A16114">
        <v>233233</v>
      </c>
      <c r="B16114" t="s">
        <v>11470</v>
      </c>
      <c r="C16114">
        <v>57</v>
      </c>
      <c r="D16114">
        <v>1</v>
      </c>
    </row>
    <row r="16115" spans="1:4">
      <c r="A16115">
        <v>233238</v>
      </c>
      <c r="B16115" t="s">
        <v>8854</v>
      </c>
      <c r="C16115">
        <v>199</v>
      </c>
      <c r="D16115">
        <v>1</v>
      </c>
    </row>
    <row r="16116" spans="1:4">
      <c r="A16116">
        <v>233247</v>
      </c>
      <c r="B16116" t="s">
        <v>9685</v>
      </c>
      <c r="C16116">
        <v>239</v>
      </c>
      <c r="D16116">
        <v>1</v>
      </c>
    </row>
    <row r="16117" spans="1:4">
      <c r="A16117">
        <v>233319</v>
      </c>
      <c r="B16117" t="s">
        <v>524</v>
      </c>
      <c r="C16117">
        <v>2532</v>
      </c>
      <c r="D16117">
        <v>10</v>
      </c>
    </row>
    <row r="16118" spans="1:4">
      <c r="A16118">
        <v>233319</v>
      </c>
      <c r="B16118" t="s">
        <v>524</v>
      </c>
      <c r="C16118">
        <v>3559</v>
      </c>
      <c r="D16118">
        <v>13</v>
      </c>
    </row>
    <row r="16119" spans="1:4">
      <c r="A16119">
        <v>233369</v>
      </c>
      <c r="B16119" t="s">
        <v>8855</v>
      </c>
      <c r="C16119">
        <v>-528</v>
      </c>
      <c r="D16119">
        <v>-2</v>
      </c>
    </row>
    <row r="16120" spans="1:4">
      <c r="A16120">
        <v>233389</v>
      </c>
      <c r="B16120" t="s">
        <v>5676</v>
      </c>
      <c r="C16120">
        <v>327</v>
      </c>
      <c r="D16120">
        <v>3</v>
      </c>
    </row>
    <row r="16121" spans="1:4">
      <c r="A16121">
        <v>233403</v>
      </c>
      <c r="B16121" t="s">
        <v>10311</v>
      </c>
      <c r="C16121">
        <v>119</v>
      </c>
      <c r="D16121">
        <v>1</v>
      </c>
    </row>
    <row r="16122" spans="1:4">
      <c r="A16122">
        <v>233437</v>
      </c>
      <c r="B16122" t="s">
        <v>556</v>
      </c>
      <c r="C16122">
        <v>1072</v>
      </c>
      <c r="D16122">
        <v>4</v>
      </c>
    </row>
    <row r="16123" spans="1:4">
      <c r="A16123">
        <v>233444</v>
      </c>
      <c r="B16123" t="s">
        <v>666</v>
      </c>
      <c r="C16123">
        <v>-239</v>
      </c>
      <c r="D16123">
        <v>-1</v>
      </c>
    </row>
    <row r="16124" spans="1:4">
      <c r="A16124">
        <v>233462</v>
      </c>
      <c r="B16124" t="s">
        <v>9152</v>
      </c>
      <c r="C16124">
        <v>506</v>
      </c>
      <c r="D16124">
        <v>2</v>
      </c>
    </row>
    <row r="16125" spans="1:4">
      <c r="A16125">
        <v>233512</v>
      </c>
      <c r="B16125" t="s">
        <v>10771</v>
      </c>
      <c r="C16125">
        <v>-948</v>
      </c>
      <c r="D16125">
        <v>-1</v>
      </c>
    </row>
    <row r="16126" spans="1:4">
      <c r="A16126">
        <v>233535</v>
      </c>
      <c r="B16126" t="s">
        <v>8999</v>
      </c>
      <c r="C16126">
        <v>0</v>
      </c>
      <c r="D16126">
        <v>0</v>
      </c>
    </row>
    <row r="16127" spans="1:4">
      <c r="A16127">
        <v>233544</v>
      </c>
      <c r="B16127" t="s">
        <v>9154</v>
      </c>
      <c r="C16127">
        <v>538</v>
      </c>
      <c r="D16127">
        <v>2</v>
      </c>
    </row>
    <row r="16128" spans="1:4">
      <c r="A16128">
        <v>233544</v>
      </c>
      <c r="B16128" t="s">
        <v>9154</v>
      </c>
      <c r="C16128">
        <v>269</v>
      </c>
      <c r="D16128">
        <v>1</v>
      </c>
    </row>
    <row r="16129" spans="1:4">
      <c r="A16129">
        <v>233544</v>
      </c>
      <c r="B16129" t="s">
        <v>9154</v>
      </c>
      <c r="C16129">
        <v>767</v>
      </c>
      <c r="D16129">
        <v>3</v>
      </c>
    </row>
    <row r="16130" spans="1:4">
      <c r="A16130">
        <v>233544</v>
      </c>
      <c r="B16130" t="s">
        <v>9154</v>
      </c>
      <c r="C16130">
        <v>558</v>
      </c>
      <c r="D16130">
        <v>2</v>
      </c>
    </row>
    <row r="16131" spans="1:4">
      <c r="A16131">
        <v>233544</v>
      </c>
      <c r="B16131" t="s">
        <v>9154</v>
      </c>
      <c r="C16131">
        <v>1614</v>
      </c>
      <c r="D16131">
        <v>6</v>
      </c>
    </row>
    <row r="16132" spans="1:4">
      <c r="A16132">
        <v>233545</v>
      </c>
      <c r="B16132" t="s">
        <v>9687</v>
      </c>
      <c r="C16132">
        <v>476</v>
      </c>
      <c r="D16132">
        <v>2</v>
      </c>
    </row>
    <row r="16133" spans="1:4">
      <c r="A16133">
        <v>233545</v>
      </c>
      <c r="B16133" t="s">
        <v>9687</v>
      </c>
      <c r="C16133">
        <v>-218</v>
      </c>
      <c r="D16133">
        <v>-1</v>
      </c>
    </row>
    <row r="16134" spans="1:4">
      <c r="A16134">
        <v>233545</v>
      </c>
      <c r="B16134" t="s">
        <v>9687</v>
      </c>
      <c r="C16134">
        <v>754</v>
      </c>
      <c r="D16134">
        <v>3</v>
      </c>
    </row>
    <row r="16135" spans="1:4">
      <c r="A16135">
        <v>233567</v>
      </c>
      <c r="B16135" t="s">
        <v>10908</v>
      </c>
      <c r="C16135">
        <v>92</v>
      </c>
      <c r="D16135">
        <v>1</v>
      </c>
    </row>
    <row r="16136" spans="1:4">
      <c r="A16136">
        <v>233603</v>
      </c>
      <c r="B16136" t="s">
        <v>527</v>
      </c>
      <c r="C16136">
        <v>328</v>
      </c>
      <c r="D16136">
        <v>1</v>
      </c>
    </row>
    <row r="16137" spans="1:4">
      <c r="A16137">
        <v>233608</v>
      </c>
      <c r="B16137" t="s">
        <v>10230</v>
      </c>
      <c r="C16137">
        <v>578</v>
      </c>
      <c r="D16137">
        <v>1</v>
      </c>
    </row>
    <row r="16138" spans="1:4">
      <c r="A16138">
        <v>233620</v>
      </c>
      <c r="B16138" t="s">
        <v>5698</v>
      </c>
      <c r="C16138">
        <v>65</v>
      </c>
      <c r="D16138">
        <v>1</v>
      </c>
    </row>
    <row r="16139" spans="1:4">
      <c r="A16139">
        <v>233668</v>
      </c>
      <c r="B16139" t="s">
        <v>9549</v>
      </c>
      <c r="C16139">
        <v>231</v>
      </c>
      <c r="D16139">
        <v>1</v>
      </c>
    </row>
    <row r="16140" spans="1:4">
      <c r="A16140">
        <v>233680</v>
      </c>
      <c r="B16140" t="s">
        <v>329</v>
      </c>
      <c r="C16140">
        <v>298</v>
      </c>
      <c r="D16140">
        <v>1</v>
      </c>
    </row>
    <row r="16141" spans="1:4">
      <c r="A16141">
        <v>233684</v>
      </c>
      <c r="B16141" t="s">
        <v>10397</v>
      </c>
      <c r="C16141">
        <v>-208</v>
      </c>
      <c r="D16141">
        <v>-1</v>
      </c>
    </row>
    <row r="16142" spans="1:4">
      <c r="A16142">
        <v>233685</v>
      </c>
      <c r="B16142" t="s">
        <v>8861</v>
      </c>
      <c r="C16142">
        <v>-418</v>
      </c>
      <c r="D16142">
        <v>-1</v>
      </c>
    </row>
    <row r="16143" spans="1:4">
      <c r="A16143">
        <v>233685</v>
      </c>
      <c r="B16143" t="s">
        <v>8861</v>
      </c>
      <c r="C16143">
        <v>-448</v>
      </c>
      <c r="D16143">
        <v>-1</v>
      </c>
    </row>
    <row r="16144" spans="1:4">
      <c r="A16144">
        <v>233726</v>
      </c>
      <c r="B16144" t="s">
        <v>9381</v>
      </c>
      <c r="C16144">
        <v>89</v>
      </c>
      <c r="D16144">
        <v>1</v>
      </c>
    </row>
    <row r="16145" spans="1:4">
      <c r="A16145">
        <v>233740</v>
      </c>
      <c r="B16145" t="s">
        <v>9157</v>
      </c>
      <c r="C16145">
        <v>250</v>
      </c>
      <c r="D16145">
        <v>3</v>
      </c>
    </row>
    <row r="16146" spans="1:4">
      <c r="A16146">
        <v>233740</v>
      </c>
      <c r="B16146" t="s">
        <v>9157</v>
      </c>
      <c r="C16146">
        <v>88</v>
      </c>
      <c r="D16146">
        <v>1</v>
      </c>
    </row>
    <row r="16147" spans="1:4">
      <c r="A16147">
        <v>233764</v>
      </c>
      <c r="B16147" t="s">
        <v>11021</v>
      </c>
      <c r="C16147">
        <v>71</v>
      </c>
      <c r="D16147">
        <v>1</v>
      </c>
    </row>
    <row r="16148" spans="1:4">
      <c r="A16148">
        <v>233832</v>
      </c>
      <c r="B16148" t="s">
        <v>9551</v>
      </c>
      <c r="C16148">
        <v>279</v>
      </c>
      <c r="D16148">
        <v>1</v>
      </c>
    </row>
    <row r="16149" spans="1:4">
      <c r="A16149">
        <v>233832</v>
      </c>
      <c r="B16149" t="s">
        <v>9551</v>
      </c>
      <c r="C16149">
        <v>233</v>
      </c>
      <c r="D16149">
        <v>1</v>
      </c>
    </row>
    <row r="16150" spans="1:4">
      <c r="A16150">
        <v>233842</v>
      </c>
      <c r="B16150" t="s">
        <v>9382</v>
      </c>
      <c r="C16150">
        <v>203</v>
      </c>
      <c r="D16150">
        <v>1</v>
      </c>
    </row>
    <row r="16151" spans="1:4">
      <c r="A16151">
        <v>234047</v>
      </c>
      <c r="B16151" t="s">
        <v>9553</v>
      </c>
      <c r="C16151">
        <v>531</v>
      </c>
      <c r="D16151">
        <v>2</v>
      </c>
    </row>
    <row r="16152" spans="1:4">
      <c r="A16152">
        <v>234124</v>
      </c>
      <c r="B16152" t="s">
        <v>9820</v>
      </c>
      <c r="C16152">
        <v>68</v>
      </c>
      <c r="D16152">
        <v>1</v>
      </c>
    </row>
    <row r="16153" spans="1:4">
      <c r="A16153">
        <v>234125</v>
      </c>
      <c r="B16153" t="s">
        <v>11189</v>
      </c>
      <c r="C16153">
        <v>66</v>
      </c>
      <c r="D16153">
        <v>1</v>
      </c>
    </row>
    <row r="16154" spans="1:4">
      <c r="A16154">
        <v>234126</v>
      </c>
      <c r="B16154" t="s">
        <v>10779</v>
      </c>
      <c r="C16154">
        <v>123</v>
      </c>
      <c r="D16154">
        <v>2</v>
      </c>
    </row>
    <row r="16155" spans="1:4">
      <c r="A16155">
        <v>234126</v>
      </c>
      <c r="B16155" t="s">
        <v>10779</v>
      </c>
      <c r="C16155">
        <v>62</v>
      </c>
      <c r="D16155">
        <v>1</v>
      </c>
    </row>
    <row r="16156" spans="1:4">
      <c r="A16156">
        <v>234126</v>
      </c>
      <c r="B16156" t="s">
        <v>10779</v>
      </c>
      <c r="C16156">
        <v>125</v>
      </c>
      <c r="D16156">
        <v>2</v>
      </c>
    </row>
    <row r="16157" spans="1:4">
      <c r="A16157">
        <v>234148</v>
      </c>
      <c r="B16157" t="s">
        <v>9384</v>
      </c>
      <c r="C16157">
        <v>65</v>
      </c>
      <c r="D16157">
        <v>1</v>
      </c>
    </row>
    <row r="16158" spans="1:4">
      <c r="A16158">
        <v>234167</v>
      </c>
      <c r="B16158" t="s">
        <v>6041</v>
      </c>
      <c r="C16158">
        <v>1177</v>
      </c>
      <c r="D16158">
        <v>2</v>
      </c>
    </row>
    <row r="16159" spans="1:4">
      <c r="A16159">
        <v>234240</v>
      </c>
      <c r="B16159" t="s">
        <v>9617</v>
      </c>
      <c r="C16159">
        <v>11780</v>
      </c>
      <c r="D16159">
        <v>1</v>
      </c>
    </row>
    <row r="16160" spans="1:4">
      <c r="A16160">
        <v>234266</v>
      </c>
      <c r="B16160" t="s">
        <v>9386</v>
      </c>
      <c r="C16160">
        <v>-329</v>
      </c>
      <c r="D16160">
        <v>-1</v>
      </c>
    </row>
    <row r="16161" spans="1:4">
      <c r="A16161">
        <v>234299</v>
      </c>
      <c r="B16161" t="s">
        <v>10149</v>
      </c>
      <c r="C16161">
        <v>37</v>
      </c>
      <c r="D16161">
        <v>1</v>
      </c>
    </row>
    <row r="16162" spans="1:4">
      <c r="A16162">
        <v>234305</v>
      </c>
      <c r="B16162" t="s">
        <v>9162</v>
      </c>
      <c r="C16162">
        <v>49</v>
      </c>
      <c r="D16162">
        <v>1</v>
      </c>
    </row>
    <row r="16163" spans="1:4">
      <c r="A16163">
        <v>234311</v>
      </c>
      <c r="B16163" t="s">
        <v>9389</v>
      </c>
      <c r="C16163">
        <v>164</v>
      </c>
      <c r="D16163">
        <v>2</v>
      </c>
    </row>
    <row r="16164" spans="1:4">
      <c r="A16164">
        <v>234321</v>
      </c>
      <c r="B16164" t="s">
        <v>10519</v>
      </c>
      <c r="C16164">
        <v>1729</v>
      </c>
      <c r="D16164">
        <v>1</v>
      </c>
    </row>
    <row r="16165" spans="1:4">
      <c r="A16165">
        <v>234325</v>
      </c>
      <c r="B16165" t="s">
        <v>11676</v>
      </c>
      <c r="C16165">
        <v>7949</v>
      </c>
      <c r="D16165">
        <v>1</v>
      </c>
    </row>
    <row r="16166" spans="1:4">
      <c r="A16166">
        <v>234360</v>
      </c>
      <c r="B16166" t="s">
        <v>9618</v>
      </c>
      <c r="C16166">
        <v>-898</v>
      </c>
      <c r="D16166">
        <v>-1</v>
      </c>
    </row>
    <row r="16167" spans="1:4">
      <c r="A16167">
        <v>234360</v>
      </c>
      <c r="B16167" t="s">
        <v>9618</v>
      </c>
      <c r="C16167">
        <v>6096</v>
      </c>
      <c r="D16167">
        <v>7</v>
      </c>
    </row>
    <row r="16168" spans="1:4">
      <c r="A16168">
        <v>234360</v>
      </c>
      <c r="B16168" t="s">
        <v>11677</v>
      </c>
      <c r="C16168">
        <v>878</v>
      </c>
      <c r="D16168">
        <v>1</v>
      </c>
    </row>
    <row r="16169" spans="1:4">
      <c r="A16169">
        <v>234398</v>
      </c>
      <c r="B16169" t="s">
        <v>461</v>
      </c>
      <c r="C16169">
        <v>225</v>
      </c>
      <c r="D16169">
        <v>3</v>
      </c>
    </row>
    <row r="16170" spans="1:4">
      <c r="A16170">
        <v>234401</v>
      </c>
      <c r="B16170" t="s">
        <v>10150</v>
      </c>
      <c r="C16170">
        <v>-10</v>
      </c>
      <c r="D16170">
        <v>0</v>
      </c>
    </row>
    <row r="16171" spans="1:4">
      <c r="A16171">
        <v>234409</v>
      </c>
      <c r="B16171" t="s">
        <v>9391</v>
      </c>
      <c r="C16171">
        <v>7.9</v>
      </c>
      <c r="D16171">
        <v>1</v>
      </c>
    </row>
    <row r="16172" spans="1:4">
      <c r="A16172">
        <v>234421</v>
      </c>
      <c r="B16172" t="s">
        <v>462</v>
      </c>
      <c r="C16172">
        <v>2757</v>
      </c>
      <c r="D16172">
        <v>28</v>
      </c>
    </row>
    <row r="16173" spans="1:4">
      <c r="A16173">
        <v>234428</v>
      </c>
      <c r="B16173" t="s">
        <v>5974</v>
      </c>
      <c r="C16173">
        <v>32.799999999999997</v>
      </c>
      <c r="D16173">
        <v>2</v>
      </c>
    </row>
    <row r="16174" spans="1:4">
      <c r="A16174">
        <v>234430</v>
      </c>
      <c r="B16174" t="s">
        <v>5976</v>
      </c>
      <c r="C16174">
        <v>64.5</v>
      </c>
      <c r="D16174">
        <v>5</v>
      </c>
    </row>
    <row r="16175" spans="1:4">
      <c r="A16175">
        <v>234434</v>
      </c>
      <c r="B16175" t="s">
        <v>11678</v>
      </c>
      <c r="C16175">
        <v>1099</v>
      </c>
      <c r="D16175">
        <v>1</v>
      </c>
    </row>
    <row r="16176" spans="1:4">
      <c r="A16176">
        <v>234440</v>
      </c>
      <c r="B16176" t="s">
        <v>10479</v>
      </c>
      <c r="C16176">
        <v>515</v>
      </c>
      <c r="D16176">
        <v>8</v>
      </c>
    </row>
    <row r="16177" spans="1:4">
      <c r="A16177">
        <v>234445</v>
      </c>
      <c r="B16177" t="s">
        <v>5968</v>
      </c>
      <c r="C16177">
        <v>44.8</v>
      </c>
      <c r="D16177">
        <v>1</v>
      </c>
    </row>
    <row r="16178" spans="1:4">
      <c r="A16178">
        <v>234462</v>
      </c>
      <c r="B16178" t="s">
        <v>5962</v>
      </c>
      <c r="C16178">
        <v>29.9</v>
      </c>
      <c r="D16178">
        <v>1</v>
      </c>
    </row>
    <row r="16179" spans="1:4">
      <c r="A16179">
        <v>234535</v>
      </c>
      <c r="B16179" t="s">
        <v>10055</v>
      </c>
      <c r="C16179">
        <v>117</v>
      </c>
      <c r="D16179">
        <v>1</v>
      </c>
    </row>
    <row r="16180" spans="1:4">
      <c r="A16180">
        <v>234551</v>
      </c>
      <c r="B16180" t="s">
        <v>9996</v>
      </c>
      <c r="C16180">
        <v>83</v>
      </c>
      <c r="D16180">
        <v>1</v>
      </c>
    </row>
    <row r="16181" spans="1:4">
      <c r="A16181">
        <v>234551</v>
      </c>
      <c r="B16181" t="s">
        <v>9996</v>
      </c>
      <c r="C16181">
        <v>364</v>
      </c>
      <c r="D16181">
        <v>4</v>
      </c>
    </row>
    <row r="16182" spans="1:4">
      <c r="A16182">
        <v>234557</v>
      </c>
      <c r="B16182" t="s">
        <v>10234</v>
      </c>
      <c r="C16182">
        <v>247</v>
      </c>
      <c r="D16182">
        <v>2</v>
      </c>
    </row>
    <row r="16183" spans="1:4">
      <c r="A16183">
        <v>234653</v>
      </c>
      <c r="B16183" t="s">
        <v>618</v>
      </c>
      <c r="C16183">
        <v>696</v>
      </c>
      <c r="D16183">
        <v>4</v>
      </c>
    </row>
    <row r="16184" spans="1:4">
      <c r="A16184">
        <v>234654</v>
      </c>
      <c r="B16184" t="s">
        <v>531</v>
      </c>
      <c r="C16184">
        <v>488</v>
      </c>
      <c r="D16184">
        <v>1</v>
      </c>
    </row>
    <row r="16185" spans="1:4">
      <c r="A16185">
        <v>234654</v>
      </c>
      <c r="B16185" t="s">
        <v>531</v>
      </c>
      <c r="C16185">
        <v>1952</v>
      </c>
      <c r="D16185">
        <v>4</v>
      </c>
    </row>
    <row r="16186" spans="1:4">
      <c r="A16186">
        <v>234675</v>
      </c>
      <c r="B16186" t="s">
        <v>6103</v>
      </c>
      <c r="C16186">
        <v>115</v>
      </c>
      <c r="D16186">
        <v>1</v>
      </c>
    </row>
    <row r="16187" spans="1:4">
      <c r="A16187">
        <v>234687</v>
      </c>
      <c r="B16187" t="s">
        <v>8873</v>
      </c>
      <c r="C16187">
        <v>595</v>
      </c>
      <c r="D16187">
        <v>9</v>
      </c>
    </row>
    <row r="16188" spans="1:4">
      <c r="A16188">
        <v>234690</v>
      </c>
      <c r="B16188" t="s">
        <v>10482</v>
      </c>
      <c r="C16188">
        <v>34</v>
      </c>
      <c r="D16188">
        <v>1</v>
      </c>
    </row>
    <row r="16189" spans="1:4">
      <c r="A16189">
        <v>234691</v>
      </c>
      <c r="B16189" t="s">
        <v>9822</v>
      </c>
      <c r="C16189">
        <v>148</v>
      </c>
      <c r="D16189">
        <v>2</v>
      </c>
    </row>
    <row r="16190" spans="1:4">
      <c r="A16190">
        <v>234709</v>
      </c>
      <c r="B16190" t="s">
        <v>10057</v>
      </c>
      <c r="C16190">
        <v>1099</v>
      </c>
      <c r="D16190">
        <v>1</v>
      </c>
    </row>
    <row r="16191" spans="1:4">
      <c r="A16191">
        <v>234712</v>
      </c>
      <c r="B16191" t="s">
        <v>9555</v>
      </c>
      <c r="C16191">
        <v>819</v>
      </c>
      <c r="D16191">
        <v>1</v>
      </c>
    </row>
    <row r="16192" spans="1:4">
      <c r="A16192">
        <v>234755</v>
      </c>
      <c r="B16192" t="s">
        <v>341</v>
      </c>
      <c r="C16192">
        <v>384</v>
      </c>
      <c r="D16192">
        <v>1</v>
      </c>
    </row>
    <row r="16193" spans="1:4">
      <c r="A16193">
        <v>234756</v>
      </c>
      <c r="B16193" t="s">
        <v>11679</v>
      </c>
      <c r="C16193">
        <v>1408</v>
      </c>
      <c r="D16193">
        <v>1</v>
      </c>
    </row>
    <row r="16194" spans="1:4">
      <c r="A16194">
        <v>234774</v>
      </c>
      <c r="B16194" t="s">
        <v>9556</v>
      </c>
      <c r="C16194">
        <v>11</v>
      </c>
      <c r="D16194">
        <v>1</v>
      </c>
    </row>
    <row r="16195" spans="1:4">
      <c r="A16195">
        <v>234821</v>
      </c>
      <c r="B16195" t="s">
        <v>383</v>
      </c>
      <c r="C16195">
        <v>746</v>
      </c>
      <c r="D16195">
        <v>2</v>
      </c>
    </row>
    <row r="16196" spans="1:4">
      <c r="A16196">
        <v>234821</v>
      </c>
      <c r="B16196" t="s">
        <v>383</v>
      </c>
      <c r="C16196">
        <v>8399</v>
      </c>
      <c r="D16196">
        <v>23</v>
      </c>
    </row>
    <row r="16197" spans="1:4">
      <c r="A16197">
        <v>234822</v>
      </c>
      <c r="B16197" t="s">
        <v>549</v>
      </c>
      <c r="C16197">
        <v>363</v>
      </c>
      <c r="D16197">
        <v>1</v>
      </c>
    </row>
    <row r="16198" spans="1:4">
      <c r="A16198">
        <v>234822</v>
      </c>
      <c r="B16198" t="s">
        <v>549</v>
      </c>
      <c r="C16198">
        <v>-746</v>
      </c>
      <c r="D16198">
        <v>-2</v>
      </c>
    </row>
    <row r="16199" spans="1:4">
      <c r="A16199">
        <v>234839</v>
      </c>
      <c r="B16199" t="s">
        <v>6194</v>
      </c>
      <c r="C16199">
        <v>128</v>
      </c>
      <c r="D16199">
        <v>1</v>
      </c>
    </row>
    <row r="16200" spans="1:4">
      <c r="A16200">
        <v>234849</v>
      </c>
      <c r="B16200" t="s">
        <v>11477</v>
      </c>
      <c r="C16200">
        <v>369</v>
      </c>
      <c r="D16200">
        <v>1</v>
      </c>
    </row>
    <row r="16201" spans="1:4">
      <c r="A16201">
        <v>234855</v>
      </c>
      <c r="B16201" t="s">
        <v>11583</v>
      </c>
      <c r="C16201">
        <v>-436</v>
      </c>
      <c r="D16201">
        <v>-1</v>
      </c>
    </row>
    <row r="16202" spans="1:4">
      <c r="A16202">
        <v>234857</v>
      </c>
      <c r="B16202" t="s">
        <v>11584</v>
      </c>
      <c r="C16202">
        <v>-412</v>
      </c>
      <c r="D16202">
        <v>-1</v>
      </c>
    </row>
    <row r="16203" spans="1:4">
      <c r="A16203">
        <v>234865</v>
      </c>
      <c r="B16203" t="s">
        <v>9396</v>
      </c>
      <c r="C16203">
        <v>328</v>
      </c>
      <c r="D16203">
        <v>4</v>
      </c>
    </row>
    <row r="16204" spans="1:4">
      <c r="A16204">
        <v>234884</v>
      </c>
      <c r="B16204" t="s">
        <v>10789</v>
      </c>
      <c r="C16204">
        <v>263</v>
      </c>
      <c r="D16204">
        <v>1</v>
      </c>
    </row>
    <row r="16205" spans="1:4">
      <c r="A16205">
        <v>234985</v>
      </c>
      <c r="B16205" t="s">
        <v>9869</v>
      </c>
      <c r="C16205">
        <v>97</v>
      </c>
      <c r="D16205">
        <v>2</v>
      </c>
    </row>
    <row r="16206" spans="1:4">
      <c r="A16206">
        <v>234985</v>
      </c>
      <c r="B16206" t="s">
        <v>9869</v>
      </c>
      <c r="C16206">
        <v>99</v>
      </c>
      <c r="D16206">
        <v>2</v>
      </c>
    </row>
    <row r="16207" spans="1:4">
      <c r="A16207">
        <v>234986</v>
      </c>
      <c r="B16207" t="s">
        <v>67</v>
      </c>
      <c r="C16207">
        <v>238</v>
      </c>
      <c r="D16207">
        <v>1</v>
      </c>
    </row>
    <row r="16208" spans="1:4">
      <c r="A16208">
        <v>235069</v>
      </c>
      <c r="B16208" t="s">
        <v>9170</v>
      </c>
      <c r="C16208">
        <v>195</v>
      </c>
      <c r="D16208">
        <v>3</v>
      </c>
    </row>
    <row r="16209" spans="1:4">
      <c r="A16209">
        <v>235071</v>
      </c>
      <c r="B16209" t="s">
        <v>10790</v>
      </c>
      <c r="C16209">
        <v>199</v>
      </c>
      <c r="D16209">
        <v>1</v>
      </c>
    </row>
    <row r="16210" spans="1:4">
      <c r="A16210">
        <v>235077</v>
      </c>
      <c r="B16210" t="s">
        <v>6495</v>
      </c>
      <c r="C16210">
        <v>2620</v>
      </c>
      <c r="D16210">
        <v>1</v>
      </c>
    </row>
    <row r="16211" spans="1:4">
      <c r="A16211">
        <v>235085</v>
      </c>
      <c r="B16211" t="s">
        <v>9559</v>
      </c>
      <c r="C16211">
        <v>59</v>
      </c>
      <c r="D16211">
        <v>1</v>
      </c>
    </row>
    <row r="16212" spans="1:4">
      <c r="A16212">
        <v>235087</v>
      </c>
      <c r="B16212" t="s">
        <v>533</v>
      </c>
      <c r="C16212">
        <v>699</v>
      </c>
      <c r="D16212">
        <v>1</v>
      </c>
    </row>
    <row r="16213" spans="1:4">
      <c r="A16213">
        <v>235096</v>
      </c>
      <c r="B16213" t="s">
        <v>10791</v>
      </c>
      <c r="C16213">
        <v>212</v>
      </c>
      <c r="D16213">
        <v>1</v>
      </c>
    </row>
    <row r="16214" spans="1:4">
      <c r="A16214">
        <v>235117</v>
      </c>
      <c r="B16214" t="s">
        <v>8878</v>
      </c>
      <c r="C16214">
        <v>785</v>
      </c>
      <c r="D16214">
        <v>13</v>
      </c>
    </row>
    <row r="16215" spans="1:4">
      <c r="A16215">
        <v>235122</v>
      </c>
      <c r="B16215" t="s">
        <v>8719</v>
      </c>
      <c r="C16215">
        <v>-402</v>
      </c>
      <c r="D16215">
        <v>-1</v>
      </c>
    </row>
    <row r="16216" spans="1:4">
      <c r="A16216">
        <v>235132</v>
      </c>
      <c r="B16216" t="s">
        <v>6224</v>
      </c>
      <c r="C16216">
        <v>108</v>
      </c>
      <c r="D16216">
        <v>1</v>
      </c>
    </row>
    <row r="16217" spans="1:4">
      <c r="A16217">
        <v>235146</v>
      </c>
      <c r="B16217" t="s">
        <v>9697</v>
      </c>
      <c r="C16217">
        <v>14</v>
      </c>
      <c r="D16217">
        <v>1</v>
      </c>
    </row>
    <row r="16218" spans="1:4">
      <c r="A16218">
        <v>235158</v>
      </c>
      <c r="B16218" t="s">
        <v>8879</v>
      </c>
      <c r="C16218">
        <v>55</v>
      </c>
      <c r="D16218">
        <v>1</v>
      </c>
    </row>
    <row r="16219" spans="1:4">
      <c r="A16219">
        <v>235159</v>
      </c>
      <c r="B16219" t="s">
        <v>481</v>
      </c>
      <c r="C16219">
        <v>84</v>
      </c>
      <c r="D16219">
        <v>1</v>
      </c>
    </row>
    <row r="16220" spans="1:4">
      <c r="A16220">
        <v>235169</v>
      </c>
      <c r="B16220" t="s">
        <v>9560</v>
      </c>
      <c r="C16220">
        <v>211</v>
      </c>
      <c r="D16220">
        <v>2</v>
      </c>
    </row>
    <row r="16221" spans="1:4">
      <c r="A16221">
        <v>235170</v>
      </c>
      <c r="B16221" t="s">
        <v>6386</v>
      </c>
      <c r="C16221">
        <v>1269</v>
      </c>
      <c r="D16221">
        <v>1</v>
      </c>
    </row>
    <row r="16222" spans="1:4">
      <c r="A16222">
        <v>235178</v>
      </c>
      <c r="B16222" t="s">
        <v>10095</v>
      </c>
      <c r="C16222">
        <v>2330</v>
      </c>
      <c r="D16222">
        <v>1</v>
      </c>
    </row>
    <row r="16223" spans="1:4">
      <c r="A16223">
        <v>235199</v>
      </c>
      <c r="B16223" t="s">
        <v>7140</v>
      </c>
      <c r="C16223">
        <v>726</v>
      </c>
      <c r="D16223">
        <v>1</v>
      </c>
    </row>
    <row r="16224" spans="1:4">
      <c r="A16224">
        <v>235213</v>
      </c>
      <c r="B16224" t="s">
        <v>6287</v>
      </c>
      <c r="C16224">
        <v>208</v>
      </c>
      <c r="D16224">
        <v>1</v>
      </c>
    </row>
    <row r="16225" spans="1:4">
      <c r="A16225">
        <v>235215</v>
      </c>
      <c r="B16225" t="s">
        <v>6289</v>
      </c>
      <c r="C16225">
        <v>464</v>
      </c>
      <c r="D16225">
        <v>3</v>
      </c>
    </row>
    <row r="16226" spans="1:4">
      <c r="A16226">
        <v>235222</v>
      </c>
      <c r="B16226" t="s">
        <v>9172</v>
      </c>
      <c r="C16226">
        <v>685</v>
      </c>
      <c r="D16226">
        <v>5</v>
      </c>
    </row>
    <row r="16227" spans="1:4">
      <c r="A16227">
        <v>235258</v>
      </c>
      <c r="B16227" t="s">
        <v>9945</v>
      </c>
      <c r="C16227">
        <v>444</v>
      </c>
      <c r="D16227">
        <v>1</v>
      </c>
    </row>
    <row r="16228" spans="1:4">
      <c r="A16228">
        <v>235259</v>
      </c>
      <c r="B16228" t="s">
        <v>9002</v>
      </c>
      <c r="C16228">
        <v>-219</v>
      </c>
      <c r="D16228">
        <v>-1</v>
      </c>
    </row>
    <row r="16229" spans="1:4">
      <c r="A16229">
        <v>235259</v>
      </c>
      <c r="B16229" t="s">
        <v>9002</v>
      </c>
      <c r="C16229">
        <v>-219</v>
      </c>
      <c r="D16229">
        <v>-1</v>
      </c>
    </row>
    <row r="16230" spans="1:4">
      <c r="A16230">
        <v>235263</v>
      </c>
      <c r="B16230" t="s">
        <v>9259</v>
      </c>
      <c r="C16230">
        <v>245</v>
      </c>
      <c r="D16230">
        <v>1</v>
      </c>
    </row>
    <row r="16231" spans="1:4">
      <c r="A16231">
        <v>235271</v>
      </c>
      <c r="B16231" t="s">
        <v>11031</v>
      </c>
      <c r="C16231">
        <v>108</v>
      </c>
      <c r="D16231">
        <v>1</v>
      </c>
    </row>
    <row r="16232" spans="1:4">
      <c r="A16232">
        <v>235288</v>
      </c>
      <c r="B16232" t="s">
        <v>9825</v>
      </c>
      <c r="C16232">
        <v>0</v>
      </c>
      <c r="D16232">
        <v>0</v>
      </c>
    </row>
    <row r="16233" spans="1:4">
      <c r="A16233">
        <v>235362</v>
      </c>
      <c r="B16233" t="s">
        <v>11680</v>
      </c>
      <c r="C16233">
        <v>236</v>
      </c>
      <c r="D16233">
        <v>1</v>
      </c>
    </row>
    <row r="16234" spans="1:4">
      <c r="A16234">
        <v>235372</v>
      </c>
      <c r="B16234" t="s">
        <v>9397</v>
      </c>
      <c r="C16234">
        <v>162</v>
      </c>
      <c r="D16234">
        <v>1</v>
      </c>
    </row>
    <row r="16235" spans="1:4">
      <c r="A16235">
        <v>235373</v>
      </c>
      <c r="B16235" t="s">
        <v>442</v>
      </c>
      <c r="C16235">
        <v>199</v>
      </c>
      <c r="D16235">
        <v>1</v>
      </c>
    </row>
    <row r="16236" spans="1:4">
      <c r="A16236">
        <v>235374</v>
      </c>
      <c r="B16236" t="s">
        <v>8881</v>
      </c>
      <c r="C16236">
        <v>234</v>
      </c>
      <c r="D16236">
        <v>2</v>
      </c>
    </row>
    <row r="16237" spans="1:4">
      <c r="A16237">
        <v>235378</v>
      </c>
      <c r="B16237" t="s">
        <v>6376</v>
      </c>
      <c r="C16237">
        <v>149</v>
      </c>
      <c r="D16237">
        <v>1</v>
      </c>
    </row>
    <row r="16238" spans="1:4">
      <c r="A16238">
        <v>235396</v>
      </c>
      <c r="B16238" t="s">
        <v>6305</v>
      </c>
      <c r="C16238">
        <v>248</v>
      </c>
      <c r="D16238">
        <v>7</v>
      </c>
    </row>
    <row r="16239" spans="1:4">
      <c r="A16239">
        <v>235411</v>
      </c>
      <c r="B16239" t="s">
        <v>11196</v>
      </c>
      <c r="C16239">
        <v>718</v>
      </c>
      <c r="D16239">
        <v>2</v>
      </c>
    </row>
    <row r="16240" spans="1:4">
      <c r="A16240">
        <v>235429</v>
      </c>
      <c r="B16240" t="s">
        <v>11681</v>
      </c>
      <c r="C16240">
        <v>298</v>
      </c>
      <c r="D16240">
        <v>1</v>
      </c>
    </row>
    <row r="16241" spans="1:4">
      <c r="A16241">
        <v>235445</v>
      </c>
      <c r="B16241" t="s">
        <v>9561</v>
      </c>
      <c r="C16241">
        <v>299</v>
      </c>
      <c r="D16241">
        <v>1</v>
      </c>
    </row>
    <row r="16242" spans="1:4">
      <c r="A16242">
        <v>235456</v>
      </c>
      <c r="B16242" t="s">
        <v>9175</v>
      </c>
      <c r="C16242">
        <v>51.8</v>
      </c>
      <c r="D16242">
        <v>1</v>
      </c>
    </row>
    <row r="16243" spans="1:4">
      <c r="A16243">
        <v>235456</v>
      </c>
      <c r="B16243" t="s">
        <v>9175</v>
      </c>
      <c r="C16243">
        <v>61.8</v>
      </c>
      <c r="D16243">
        <v>1</v>
      </c>
    </row>
    <row r="16244" spans="1:4">
      <c r="A16244">
        <v>235457</v>
      </c>
      <c r="B16244" t="s">
        <v>10320</v>
      </c>
      <c r="C16244">
        <v>114.6</v>
      </c>
      <c r="D16244">
        <v>2</v>
      </c>
    </row>
    <row r="16245" spans="1:4">
      <c r="A16245">
        <v>235458</v>
      </c>
      <c r="B16245" t="s">
        <v>9828</v>
      </c>
      <c r="C16245">
        <v>674</v>
      </c>
      <c r="D16245">
        <v>8</v>
      </c>
    </row>
    <row r="16246" spans="1:4">
      <c r="A16246">
        <v>235538</v>
      </c>
      <c r="B16246" t="s">
        <v>8882</v>
      </c>
      <c r="C16246">
        <v>-259</v>
      </c>
      <c r="D16246">
        <v>-1</v>
      </c>
    </row>
    <row r="16247" spans="1:4">
      <c r="A16247">
        <v>235564</v>
      </c>
      <c r="B16247" t="s">
        <v>10799</v>
      </c>
      <c r="C16247">
        <v>638</v>
      </c>
      <c r="D16247">
        <v>2</v>
      </c>
    </row>
    <row r="16248" spans="1:4">
      <c r="A16248">
        <v>235564</v>
      </c>
      <c r="B16248" t="s">
        <v>10799</v>
      </c>
      <c r="C16248">
        <v>11269</v>
      </c>
      <c r="D16248">
        <v>36</v>
      </c>
    </row>
    <row r="16249" spans="1:4">
      <c r="A16249">
        <v>235601</v>
      </c>
      <c r="B16249" t="s">
        <v>8884</v>
      </c>
      <c r="C16249">
        <v>264</v>
      </c>
      <c r="D16249">
        <v>1</v>
      </c>
    </row>
    <row r="16250" spans="1:4">
      <c r="A16250">
        <v>235603</v>
      </c>
      <c r="B16250" t="s">
        <v>9004</v>
      </c>
      <c r="C16250">
        <v>667</v>
      </c>
      <c r="D16250">
        <v>2</v>
      </c>
    </row>
    <row r="16251" spans="1:4">
      <c r="A16251">
        <v>235628</v>
      </c>
      <c r="B16251" t="s">
        <v>387</v>
      </c>
      <c r="C16251">
        <v>63</v>
      </c>
      <c r="D16251">
        <v>2</v>
      </c>
    </row>
    <row r="16252" spans="1:4">
      <c r="A16252">
        <v>235628</v>
      </c>
      <c r="B16252" t="s">
        <v>387</v>
      </c>
      <c r="C16252">
        <v>64</v>
      </c>
      <c r="D16252">
        <v>1</v>
      </c>
    </row>
    <row r="16253" spans="1:4">
      <c r="A16253">
        <v>235629</v>
      </c>
      <c r="B16253" t="s">
        <v>8885</v>
      </c>
      <c r="C16253">
        <v>10</v>
      </c>
      <c r="D16253">
        <v>1</v>
      </c>
    </row>
    <row r="16254" spans="1:4">
      <c r="A16254">
        <v>235653</v>
      </c>
      <c r="B16254" t="s">
        <v>10801</v>
      </c>
      <c r="C16254">
        <v>-154</v>
      </c>
      <c r="D16254">
        <v>-1</v>
      </c>
    </row>
    <row r="16255" spans="1:4">
      <c r="A16255">
        <v>235683</v>
      </c>
      <c r="B16255" t="s">
        <v>9829</v>
      </c>
      <c r="C16255">
        <v>168</v>
      </c>
      <c r="D16255">
        <v>2</v>
      </c>
    </row>
    <row r="16256" spans="1:4">
      <c r="A16256">
        <v>235684</v>
      </c>
      <c r="B16256" t="s">
        <v>8886</v>
      </c>
      <c r="C16256">
        <v>20</v>
      </c>
      <c r="D16256">
        <v>0</v>
      </c>
    </row>
    <row r="16257" spans="1:4">
      <c r="A16257">
        <v>235686</v>
      </c>
      <c r="B16257" t="s">
        <v>483</v>
      </c>
      <c r="C16257">
        <v>250</v>
      </c>
      <c r="D16257">
        <v>2</v>
      </c>
    </row>
    <row r="16258" spans="1:4">
      <c r="A16258">
        <v>235689</v>
      </c>
      <c r="B16258" t="s">
        <v>9562</v>
      </c>
      <c r="C16258">
        <v>21</v>
      </c>
      <c r="D16258">
        <v>2</v>
      </c>
    </row>
    <row r="16259" spans="1:4">
      <c r="A16259">
        <v>235690</v>
      </c>
      <c r="B16259" t="s">
        <v>9179</v>
      </c>
      <c r="C16259">
        <v>123</v>
      </c>
      <c r="D16259">
        <v>2</v>
      </c>
    </row>
    <row r="16260" spans="1:4">
      <c r="A16260">
        <v>235705</v>
      </c>
      <c r="B16260" t="s">
        <v>8887</v>
      </c>
      <c r="C16260">
        <v>171</v>
      </c>
      <c r="D16260">
        <v>1</v>
      </c>
    </row>
    <row r="16261" spans="1:4">
      <c r="A16261">
        <v>235707</v>
      </c>
      <c r="B16261" t="s">
        <v>11336</v>
      </c>
      <c r="C16261">
        <v>299</v>
      </c>
      <c r="D16261">
        <v>1</v>
      </c>
    </row>
    <row r="16262" spans="1:4">
      <c r="A16262">
        <v>235710</v>
      </c>
      <c r="B16262" t="s">
        <v>8888</v>
      </c>
      <c r="C16262">
        <v>326</v>
      </c>
      <c r="D16262">
        <v>1</v>
      </c>
    </row>
    <row r="16263" spans="1:4">
      <c r="A16263">
        <v>235743</v>
      </c>
      <c r="B16263" t="s">
        <v>11682</v>
      </c>
      <c r="C16263">
        <v>322</v>
      </c>
      <c r="D16263">
        <v>1</v>
      </c>
    </row>
    <row r="16264" spans="1:4">
      <c r="A16264">
        <v>235751</v>
      </c>
      <c r="B16264" t="s">
        <v>203</v>
      </c>
      <c r="C16264">
        <v>100</v>
      </c>
      <c r="D16264">
        <v>1</v>
      </c>
    </row>
    <row r="16265" spans="1:4">
      <c r="A16265">
        <v>235801</v>
      </c>
      <c r="B16265" t="s">
        <v>11683</v>
      </c>
      <c r="C16265">
        <v>218</v>
      </c>
      <c r="D16265">
        <v>1</v>
      </c>
    </row>
    <row r="16266" spans="1:4">
      <c r="A16266">
        <v>235815</v>
      </c>
      <c r="B16266" t="s">
        <v>9403</v>
      </c>
      <c r="C16266">
        <v>130</v>
      </c>
      <c r="D16266">
        <v>1</v>
      </c>
    </row>
    <row r="16267" spans="1:4">
      <c r="A16267">
        <v>235911</v>
      </c>
      <c r="B16267" t="s">
        <v>10062</v>
      </c>
      <c r="C16267">
        <v>41</v>
      </c>
      <c r="D16267">
        <v>3</v>
      </c>
    </row>
    <row r="16268" spans="1:4">
      <c r="A16268">
        <v>235921</v>
      </c>
      <c r="B16268" t="s">
        <v>11197</v>
      </c>
      <c r="C16268">
        <v>11.9</v>
      </c>
      <c r="D16268">
        <v>1</v>
      </c>
    </row>
    <row r="16269" spans="1:4">
      <c r="A16269">
        <v>235982</v>
      </c>
      <c r="B16269" t="s">
        <v>11684</v>
      </c>
      <c r="C16269">
        <v>54</v>
      </c>
      <c r="D16269">
        <v>4</v>
      </c>
    </row>
    <row r="16270" spans="1:4">
      <c r="A16270">
        <v>236005</v>
      </c>
      <c r="B16270" t="s">
        <v>8889</v>
      </c>
      <c r="C16270">
        <v>-180</v>
      </c>
      <c r="D16270">
        <v>0</v>
      </c>
    </row>
    <row r="16271" spans="1:4">
      <c r="A16271">
        <v>236007</v>
      </c>
      <c r="B16271" t="s">
        <v>8720</v>
      </c>
      <c r="C16271">
        <v>29</v>
      </c>
      <c r="D16271">
        <v>1</v>
      </c>
    </row>
    <row r="16272" spans="1:4">
      <c r="A16272">
        <v>236041</v>
      </c>
      <c r="B16272" t="s">
        <v>9702</v>
      </c>
      <c r="C16272">
        <v>252</v>
      </c>
      <c r="D16272">
        <v>1</v>
      </c>
    </row>
    <row r="16273" spans="1:4">
      <c r="A16273">
        <v>236042</v>
      </c>
      <c r="B16273" t="s">
        <v>9703</v>
      </c>
      <c r="C16273">
        <v>259</v>
      </c>
      <c r="D16273">
        <v>1</v>
      </c>
    </row>
    <row r="16274" spans="1:4">
      <c r="A16274">
        <v>236051</v>
      </c>
      <c r="B16274" t="s">
        <v>7003</v>
      </c>
      <c r="C16274">
        <v>-1250</v>
      </c>
      <c r="D16274">
        <v>-1</v>
      </c>
    </row>
    <row r="16275" spans="1:4">
      <c r="A16275">
        <v>236066</v>
      </c>
      <c r="B16275" t="s">
        <v>7126</v>
      </c>
      <c r="C16275">
        <v>3260</v>
      </c>
      <c r="D16275">
        <v>2</v>
      </c>
    </row>
    <row r="16276" spans="1:4">
      <c r="A16276">
        <v>236066</v>
      </c>
      <c r="B16276" t="s">
        <v>7126</v>
      </c>
      <c r="C16276">
        <v>18158</v>
      </c>
      <c r="D16276">
        <v>11</v>
      </c>
    </row>
    <row r="16277" spans="1:4">
      <c r="A16277">
        <v>236068</v>
      </c>
      <c r="B16277" t="s">
        <v>685</v>
      </c>
      <c r="C16277">
        <v>998</v>
      </c>
      <c r="D16277">
        <v>2</v>
      </c>
    </row>
    <row r="16278" spans="1:4">
      <c r="A16278">
        <v>236068</v>
      </c>
      <c r="B16278" t="s">
        <v>685</v>
      </c>
      <c r="C16278">
        <v>414</v>
      </c>
      <c r="D16278">
        <v>1</v>
      </c>
    </row>
    <row r="16279" spans="1:4">
      <c r="A16279">
        <v>236071</v>
      </c>
      <c r="B16279" t="s">
        <v>8891</v>
      </c>
      <c r="C16279">
        <v>268</v>
      </c>
      <c r="D16279">
        <v>1</v>
      </c>
    </row>
    <row r="16280" spans="1:4">
      <c r="A16280">
        <v>236071</v>
      </c>
      <c r="B16280" t="s">
        <v>8891</v>
      </c>
      <c r="C16280">
        <v>194</v>
      </c>
      <c r="D16280">
        <v>1</v>
      </c>
    </row>
    <row r="16281" spans="1:4">
      <c r="A16281">
        <v>236071</v>
      </c>
      <c r="B16281" t="s">
        <v>8891</v>
      </c>
      <c r="C16281">
        <v>194</v>
      </c>
      <c r="D16281">
        <v>1</v>
      </c>
    </row>
    <row r="16282" spans="1:4">
      <c r="A16282">
        <v>236071</v>
      </c>
      <c r="B16282" t="s">
        <v>8891</v>
      </c>
      <c r="C16282">
        <v>388</v>
      </c>
      <c r="D16282">
        <v>2</v>
      </c>
    </row>
    <row r="16283" spans="1:4">
      <c r="A16283">
        <v>236071</v>
      </c>
      <c r="B16283" t="s">
        <v>8891</v>
      </c>
      <c r="C16283">
        <v>388</v>
      </c>
      <c r="D16283">
        <v>2</v>
      </c>
    </row>
    <row r="16284" spans="1:4">
      <c r="A16284">
        <v>236071</v>
      </c>
      <c r="B16284" t="s">
        <v>8891</v>
      </c>
      <c r="C16284">
        <v>194</v>
      </c>
      <c r="D16284">
        <v>1</v>
      </c>
    </row>
    <row r="16285" spans="1:4">
      <c r="A16285">
        <v>236071</v>
      </c>
      <c r="B16285" t="s">
        <v>8891</v>
      </c>
      <c r="C16285">
        <v>388</v>
      </c>
      <c r="D16285">
        <v>2</v>
      </c>
    </row>
    <row r="16286" spans="1:4">
      <c r="A16286">
        <v>236071</v>
      </c>
      <c r="B16286" t="s">
        <v>8891</v>
      </c>
      <c r="C16286">
        <v>194</v>
      </c>
      <c r="D16286">
        <v>1</v>
      </c>
    </row>
    <row r="16287" spans="1:4">
      <c r="A16287">
        <v>236071</v>
      </c>
      <c r="B16287" t="s">
        <v>8891</v>
      </c>
      <c r="C16287">
        <v>388</v>
      </c>
      <c r="D16287">
        <v>2</v>
      </c>
    </row>
    <row r="16288" spans="1:4">
      <c r="A16288">
        <v>236071</v>
      </c>
      <c r="B16288" t="s">
        <v>8891</v>
      </c>
      <c r="C16288">
        <v>656</v>
      </c>
      <c r="D16288">
        <v>3</v>
      </c>
    </row>
    <row r="16289" spans="1:4">
      <c r="A16289">
        <v>236079</v>
      </c>
      <c r="B16289" t="s">
        <v>9834</v>
      </c>
      <c r="C16289">
        <v>9</v>
      </c>
      <c r="D16289">
        <v>1</v>
      </c>
    </row>
    <row r="16290" spans="1:4">
      <c r="A16290">
        <v>236079</v>
      </c>
      <c r="B16290" t="s">
        <v>9834</v>
      </c>
      <c r="C16290">
        <v>18</v>
      </c>
      <c r="D16290">
        <v>1</v>
      </c>
    </row>
    <row r="16291" spans="1:4">
      <c r="A16291">
        <v>236079</v>
      </c>
      <c r="B16291" t="s">
        <v>9834</v>
      </c>
      <c r="C16291">
        <v>164</v>
      </c>
      <c r="D16291">
        <v>1</v>
      </c>
    </row>
    <row r="16292" spans="1:4">
      <c r="A16292">
        <v>236079</v>
      </c>
      <c r="B16292" t="s">
        <v>9834</v>
      </c>
      <c r="C16292">
        <v>-358</v>
      </c>
      <c r="D16292">
        <v>-2</v>
      </c>
    </row>
    <row r="16293" spans="1:4">
      <c r="A16293">
        <v>236083</v>
      </c>
      <c r="B16293" t="s">
        <v>11685</v>
      </c>
      <c r="C16293">
        <v>218</v>
      </c>
      <c r="D16293">
        <v>1</v>
      </c>
    </row>
    <row r="16294" spans="1:4">
      <c r="A16294">
        <v>236100</v>
      </c>
      <c r="B16294" t="s">
        <v>8713</v>
      </c>
      <c r="C16294">
        <v>299</v>
      </c>
      <c r="D16294">
        <v>1</v>
      </c>
    </row>
    <row r="16295" spans="1:4">
      <c r="A16295">
        <v>236102</v>
      </c>
      <c r="B16295" t="s">
        <v>9182</v>
      </c>
      <c r="C16295">
        <v>1706</v>
      </c>
      <c r="D16295">
        <v>9</v>
      </c>
    </row>
    <row r="16296" spans="1:4">
      <c r="A16296">
        <v>236116</v>
      </c>
      <c r="B16296" t="s">
        <v>11036</v>
      </c>
      <c r="C16296">
        <v>84</v>
      </c>
      <c r="D16296">
        <v>1</v>
      </c>
    </row>
    <row r="16297" spans="1:4">
      <c r="A16297">
        <v>236117</v>
      </c>
      <c r="B16297" t="s">
        <v>10809</v>
      </c>
      <c r="C16297">
        <v>53</v>
      </c>
      <c r="D16297">
        <v>1</v>
      </c>
    </row>
    <row r="16298" spans="1:4">
      <c r="A16298">
        <v>236118</v>
      </c>
      <c r="B16298" t="s">
        <v>9183</v>
      </c>
      <c r="C16298">
        <v>119</v>
      </c>
      <c r="D16298">
        <v>1</v>
      </c>
    </row>
    <row r="16299" spans="1:4">
      <c r="A16299">
        <v>236118</v>
      </c>
      <c r="B16299" t="s">
        <v>9183</v>
      </c>
      <c r="C16299">
        <v>100</v>
      </c>
      <c r="D16299">
        <v>1</v>
      </c>
    </row>
    <row r="16300" spans="1:4">
      <c r="A16300">
        <v>236122</v>
      </c>
      <c r="B16300" t="s">
        <v>441</v>
      </c>
      <c r="C16300">
        <v>0</v>
      </c>
      <c r="D16300">
        <v>0</v>
      </c>
    </row>
    <row r="16301" spans="1:4">
      <c r="A16301">
        <v>236148</v>
      </c>
      <c r="B16301" t="s">
        <v>8894</v>
      </c>
      <c r="C16301">
        <v>939</v>
      </c>
      <c r="D16301">
        <v>4</v>
      </c>
    </row>
    <row r="16302" spans="1:4">
      <c r="A16302">
        <v>236151</v>
      </c>
      <c r="B16302" t="s">
        <v>8895</v>
      </c>
      <c r="C16302">
        <v>799</v>
      </c>
      <c r="D16302">
        <v>4</v>
      </c>
    </row>
    <row r="16303" spans="1:4">
      <c r="A16303">
        <v>236152</v>
      </c>
      <c r="B16303" t="s">
        <v>9185</v>
      </c>
      <c r="C16303">
        <v>33.9</v>
      </c>
      <c r="D16303">
        <v>1</v>
      </c>
    </row>
    <row r="16304" spans="1:4">
      <c r="A16304">
        <v>236152</v>
      </c>
      <c r="B16304" t="s">
        <v>9185</v>
      </c>
      <c r="C16304">
        <v>66.8</v>
      </c>
      <c r="D16304">
        <v>2</v>
      </c>
    </row>
    <row r="16305" spans="1:4">
      <c r="A16305">
        <v>236152</v>
      </c>
      <c r="B16305" t="s">
        <v>9185</v>
      </c>
      <c r="C16305">
        <v>67.8</v>
      </c>
      <c r="D16305">
        <v>2</v>
      </c>
    </row>
    <row r="16306" spans="1:4">
      <c r="A16306">
        <v>236153</v>
      </c>
      <c r="B16306" t="s">
        <v>9707</v>
      </c>
      <c r="C16306">
        <v>150.69999999999999</v>
      </c>
      <c r="D16306">
        <v>3</v>
      </c>
    </row>
    <row r="16307" spans="1:4">
      <c r="A16307">
        <v>236268</v>
      </c>
      <c r="B16307" t="s">
        <v>8714</v>
      </c>
      <c r="C16307">
        <v>30</v>
      </c>
      <c r="D16307">
        <v>0</v>
      </c>
    </row>
    <row r="16308" spans="1:4">
      <c r="A16308">
        <v>236268</v>
      </c>
      <c r="B16308" t="s">
        <v>8714</v>
      </c>
      <c r="C16308">
        <v>-259</v>
      </c>
      <c r="D16308">
        <v>-1</v>
      </c>
    </row>
    <row r="16309" spans="1:4">
      <c r="A16309">
        <v>236269</v>
      </c>
      <c r="B16309" t="s">
        <v>300</v>
      </c>
      <c r="C16309">
        <v>7208</v>
      </c>
      <c r="D16309">
        <v>27</v>
      </c>
    </row>
    <row r="16310" spans="1:4">
      <c r="A16310">
        <v>236269</v>
      </c>
      <c r="B16310" t="s">
        <v>300</v>
      </c>
      <c r="C16310">
        <v>4854</v>
      </c>
      <c r="D16310">
        <v>18</v>
      </c>
    </row>
    <row r="16311" spans="1:4">
      <c r="A16311">
        <v>236282</v>
      </c>
      <c r="B16311" t="s">
        <v>8896</v>
      </c>
      <c r="C16311">
        <v>1266</v>
      </c>
      <c r="D16311">
        <v>5</v>
      </c>
    </row>
    <row r="16312" spans="1:4">
      <c r="A16312">
        <v>236298</v>
      </c>
      <c r="B16312" t="s">
        <v>382</v>
      </c>
      <c r="C16312">
        <v>408</v>
      </c>
      <c r="D16312">
        <v>1</v>
      </c>
    </row>
    <row r="16313" spans="1:4">
      <c r="A16313">
        <v>236319</v>
      </c>
      <c r="B16313" t="s">
        <v>9406</v>
      </c>
      <c r="C16313">
        <v>551</v>
      </c>
      <c r="D16313">
        <v>5</v>
      </c>
    </row>
    <row r="16314" spans="1:4">
      <c r="A16314">
        <v>236325</v>
      </c>
      <c r="B16314" t="s">
        <v>676</v>
      </c>
      <c r="C16314">
        <v>2643</v>
      </c>
      <c r="D16314">
        <v>6</v>
      </c>
    </row>
    <row r="16315" spans="1:4">
      <c r="A16315">
        <v>236325</v>
      </c>
      <c r="B16315" t="s">
        <v>676</v>
      </c>
      <c r="C16315">
        <v>-459</v>
      </c>
      <c r="D16315">
        <v>-1</v>
      </c>
    </row>
    <row r="16316" spans="1:4">
      <c r="A16316">
        <v>236330</v>
      </c>
      <c r="B16316" t="s">
        <v>10409</v>
      </c>
      <c r="C16316">
        <v>122</v>
      </c>
      <c r="D16316">
        <v>3</v>
      </c>
    </row>
    <row r="16317" spans="1:4">
      <c r="A16317">
        <v>236353</v>
      </c>
      <c r="B16317" t="s">
        <v>9836</v>
      </c>
      <c r="C16317">
        <v>-321</v>
      </c>
      <c r="D16317">
        <v>-1</v>
      </c>
    </row>
    <row r="16318" spans="1:4">
      <c r="A16318">
        <v>236354</v>
      </c>
      <c r="B16318" t="s">
        <v>339</v>
      </c>
      <c r="C16318">
        <v>209</v>
      </c>
      <c r="D16318">
        <v>1</v>
      </c>
    </row>
    <row r="16319" spans="1:4">
      <c r="A16319">
        <v>236375</v>
      </c>
      <c r="B16319" t="s">
        <v>9837</v>
      </c>
      <c r="C16319">
        <v>249</v>
      </c>
      <c r="D16319">
        <v>1</v>
      </c>
    </row>
    <row r="16320" spans="1:4">
      <c r="A16320">
        <v>236430</v>
      </c>
      <c r="B16320" t="s">
        <v>8901</v>
      </c>
      <c r="C16320">
        <v>398</v>
      </c>
      <c r="D16320">
        <v>5</v>
      </c>
    </row>
    <row r="16321" spans="1:4">
      <c r="A16321">
        <v>236439</v>
      </c>
      <c r="B16321" t="s">
        <v>10410</v>
      </c>
      <c r="C16321">
        <v>297</v>
      </c>
      <c r="D16321">
        <v>1</v>
      </c>
    </row>
    <row r="16322" spans="1:4">
      <c r="A16322">
        <v>236440</v>
      </c>
      <c r="B16322" t="s">
        <v>10065</v>
      </c>
      <c r="C16322">
        <v>75</v>
      </c>
      <c r="D16322">
        <v>1</v>
      </c>
    </row>
    <row r="16323" spans="1:4">
      <c r="A16323">
        <v>236464</v>
      </c>
      <c r="B16323" t="s">
        <v>10244</v>
      </c>
      <c r="C16323">
        <v>356</v>
      </c>
      <c r="D16323">
        <v>3</v>
      </c>
    </row>
    <row r="16324" spans="1:4">
      <c r="A16324">
        <v>236464</v>
      </c>
      <c r="B16324" t="s">
        <v>10244</v>
      </c>
      <c r="C16324">
        <v>144</v>
      </c>
      <c r="D16324">
        <v>1</v>
      </c>
    </row>
    <row r="16325" spans="1:4">
      <c r="A16325">
        <v>236465</v>
      </c>
      <c r="B16325" t="s">
        <v>9994</v>
      </c>
      <c r="C16325">
        <v>135</v>
      </c>
      <c r="D16325">
        <v>1</v>
      </c>
    </row>
    <row r="16326" spans="1:4">
      <c r="A16326">
        <v>236465</v>
      </c>
      <c r="B16326" t="s">
        <v>9994</v>
      </c>
      <c r="C16326">
        <v>134</v>
      </c>
      <c r="D16326">
        <v>1</v>
      </c>
    </row>
    <row r="16327" spans="1:4">
      <c r="A16327">
        <v>236481</v>
      </c>
      <c r="B16327" t="s">
        <v>9840</v>
      </c>
      <c r="C16327">
        <v>58</v>
      </c>
      <c r="D16327">
        <v>1</v>
      </c>
    </row>
    <row r="16328" spans="1:4">
      <c r="A16328">
        <v>236507</v>
      </c>
      <c r="B16328" t="s">
        <v>7849</v>
      </c>
      <c r="C16328">
        <v>-1860</v>
      </c>
      <c r="D16328">
        <v>-1</v>
      </c>
    </row>
    <row r="16329" spans="1:4">
      <c r="A16329">
        <v>236518</v>
      </c>
      <c r="B16329" t="s">
        <v>10817</v>
      </c>
      <c r="C16329">
        <v>191</v>
      </c>
      <c r="D16329">
        <v>1</v>
      </c>
    </row>
    <row r="16330" spans="1:4">
      <c r="A16330">
        <v>236519</v>
      </c>
      <c r="B16330" t="s">
        <v>11039</v>
      </c>
      <c r="C16330">
        <v>385</v>
      </c>
      <c r="D16330">
        <v>2</v>
      </c>
    </row>
    <row r="16331" spans="1:4">
      <c r="A16331">
        <v>236527</v>
      </c>
      <c r="B16331" t="s">
        <v>9188</v>
      </c>
      <c r="C16331">
        <v>81</v>
      </c>
      <c r="D16331">
        <v>2</v>
      </c>
    </row>
    <row r="16332" spans="1:4">
      <c r="A16332">
        <v>236527</v>
      </c>
      <c r="B16332" t="s">
        <v>9188</v>
      </c>
      <c r="C16332">
        <v>41</v>
      </c>
      <c r="D16332">
        <v>1</v>
      </c>
    </row>
    <row r="16333" spans="1:4">
      <c r="A16333">
        <v>236527</v>
      </c>
      <c r="B16333" t="s">
        <v>9188</v>
      </c>
      <c r="C16333">
        <v>47</v>
      </c>
      <c r="D16333">
        <v>1</v>
      </c>
    </row>
    <row r="16334" spans="1:4">
      <c r="A16334">
        <v>236541</v>
      </c>
      <c r="B16334" t="s">
        <v>7631</v>
      </c>
      <c r="C16334">
        <v>4180</v>
      </c>
      <c r="D16334">
        <v>1</v>
      </c>
    </row>
    <row r="16335" spans="1:4">
      <c r="A16335">
        <v>236550</v>
      </c>
      <c r="B16335" t="s">
        <v>8903</v>
      </c>
      <c r="C16335">
        <v>409</v>
      </c>
      <c r="D16335">
        <v>1</v>
      </c>
    </row>
    <row r="16336" spans="1:4">
      <c r="A16336">
        <v>236555</v>
      </c>
      <c r="B16336" t="s">
        <v>10263</v>
      </c>
      <c r="C16336">
        <v>32.9</v>
      </c>
      <c r="D16336">
        <v>1</v>
      </c>
    </row>
    <row r="16337" spans="1:4">
      <c r="A16337">
        <v>236556</v>
      </c>
      <c r="B16337" t="s">
        <v>11686</v>
      </c>
      <c r="C16337">
        <v>47</v>
      </c>
      <c r="D16337">
        <v>1</v>
      </c>
    </row>
    <row r="16338" spans="1:4">
      <c r="A16338">
        <v>236558</v>
      </c>
      <c r="B16338" t="s">
        <v>11040</v>
      </c>
      <c r="C16338">
        <v>33</v>
      </c>
      <c r="D16338">
        <v>1</v>
      </c>
    </row>
    <row r="16339" spans="1:4">
      <c r="A16339">
        <v>236564</v>
      </c>
      <c r="B16339" t="s">
        <v>9007</v>
      </c>
      <c r="C16339">
        <v>2188</v>
      </c>
      <c r="D16339">
        <v>6</v>
      </c>
    </row>
    <row r="16340" spans="1:4">
      <c r="A16340">
        <v>236576</v>
      </c>
      <c r="B16340" t="s">
        <v>405</v>
      </c>
      <c r="C16340">
        <v>173</v>
      </c>
      <c r="D16340">
        <v>2</v>
      </c>
    </row>
    <row r="16341" spans="1:4">
      <c r="A16341">
        <v>236576</v>
      </c>
      <c r="B16341" t="s">
        <v>405</v>
      </c>
      <c r="C16341">
        <v>173</v>
      </c>
      <c r="D16341">
        <v>2</v>
      </c>
    </row>
    <row r="16342" spans="1:4">
      <c r="A16342">
        <v>236577</v>
      </c>
      <c r="B16342" t="s">
        <v>8905</v>
      </c>
      <c r="C16342">
        <v>172</v>
      </c>
      <c r="D16342">
        <v>1</v>
      </c>
    </row>
    <row r="16343" spans="1:4">
      <c r="A16343">
        <v>236621</v>
      </c>
      <c r="B16343" t="s">
        <v>8907</v>
      </c>
      <c r="C16343">
        <v>1998</v>
      </c>
      <c r="D16343">
        <v>1</v>
      </c>
    </row>
    <row r="16344" spans="1:4">
      <c r="A16344">
        <v>236624</v>
      </c>
      <c r="B16344" t="s">
        <v>9190</v>
      </c>
      <c r="C16344">
        <v>228</v>
      </c>
      <c r="D16344">
        <v>1</v>
      </c>
    </row>
    <row r="16345" spans="1:4">
      <c r="A16345">
        <v>236639</v>
      </c>
      <c r="B16345" t="s">
        <v>9008</v>
      </c>
      <c r="C16345">
        <v>253</v>
      </c>
      <c r="D16345">
        <v>1</v>
      </c>
    </row>
    <row r="16346" spans="1:4">
      <c r="A16346">
        <v>236652</v>
      </c>
      <c r="B16346" t="s">
        <v>8908</v>
      </c>
      <c r="C16346">
        <v>5336</v>
      </c>
      <c r="D16346">
        <v>7</v>
      </c>
    </row>
    <row r="16347" spans="1:4">
      <c r="A16347">
        <v>236655</v>
      </c>
      <c r="B16347" t="s">
        <v>705</v>
      </c>
      <c r="C16347">
        <v>818</v>
      </c>
      <c r="D16347">
        <v>2</v>
      </c>
    </row>
    <row r="16348" spans="1:4">
      <c r="A16348">
        <v>236666</v>
      </c>
      <c r="B16348" t="s">
        <v>11687</v>
      </c>
      <c r="C16348">
        <v>1544</v>
      </c>
      <c r="D16348">
        <v>1</v>
      </c>
    </row>
    <row r="16349" spans="1:4">
      <c r="A16349">
        <v>236675</v>
      </c>
      <c r="B16349" t="s">
        <v>8715</v>
      </c>
      <c r="C16349">
        <v>657</v>
      </c>
      <c r="D16349">
        <v>2</v>
      </c>
    </row>
    <row r="16350" spans="1:4">
      <c r="A16350">
        <v>236725</v>
      </c>
      <c r="B16350" t="s">
        <v>9567</v>
      </c>
      <c r="C16350">
        <v>804</v>
      </c>
      <c r="D16350">
        <v>3</v>
      </c>
    </row>
    <row r="16351" spans="1:4">
      <c r="A16351">
        <v>236725</v>
      </c>
      <c r="B16351" t="s">
        <v>9567</v>
      </c>
      <c r="C16351">
        <v>-734</v>
      </c>
      <c r="D16351">
        <v>-3</v>
      </c>
    </row>
    <row r="16352" spans="1:4">
      <c r="A16352">
        <v>236725</v>
      </c>
      <c r="B16352" t="s">
        <v>9567</v>
      </c>
      <c r="C16352">
        <v>268</v>
      </c>
      <c r="D16352">
        <v>1</v>
      </c>
    </row>
    <row r="16353" spans="1:4">
      <c r="A16353">
        <v>236727</v>
      </c>
      <c r="B16353" t="s">
        <v>8910</v>
      </c>
      <c r="C16353">
        <v>245</v>
      </c>
      <c r="D16353">
        <v>4</v>
      </c>
    </row>
    <row r="16354" spans="1:4">
      <c r="A16354">
        <v>236728</v>
      </c>
      <c r="B16354" t="s">
        <v>8911</v>
      </c>
      <c r="C16354">
        <v>604</v>
      </c>
      <c r="D16354">
        <v>3</v>
      </c>
    </row>
    <row r="16355" spans="1:4">
      <c r="A16355">
        <v>236729</v>
      </c>
      <c r="B16355" t="s">
        <v>538</v>
      </c>
      <c r="C16355">
        <v>3983</v>
      </c>
      <c r="D16355">
        <v>15</v>
      </c>
    </row>
    <row r="16356" spans="1:4">
      <c r="A16356">
        <v>236729</v>
      </c>
      <c r="B16356" t="s">
        <v>538</v>
      </c>
      <c r="C16356">
        <v>8025</v>
      </c>
      <c r="D16356">
        <v>30</v>
      </c>
    </row>
    <row r="16357" spans="1:4">
      <c r="A16357">
        <v>236730</v>
      </c>
      <c r="B16357" t="s">
        <v>7305</v>
      </c>
      <c r="C16357">
        <v>253</v>
      </c>
      <c r="D16357">
        <v>1</v>
      </c>
    </row>
    <row r="16358" spans="1:4">
      <c r="A16358">
        <v>236732</v>
      </c>
      <c r="B16358" t="s">
        <v>9568</v>
      </c>
      <c r="C16358">
        <v>80</v>
      </c>
      <c r="D16358">
        <v>1</v>
      </c>
    </row>
    <row r="16359" spans="1:4">
      <c r="A16359">
        <v>236732</v>
      </c>
      <c r="B16359" t="s">
        <v>9568</v>
      </c>
      <c r="C16359">
        <v>83</v>
      </c>
      <c r="D16359">
        <v>1</v>
      </c>
    </row>
    <row r="16360" spans="1:4">
      <c r="A16360">
        <v>236732</v>
      </c>
      <c r="B16360" t="s">
        <v>9568</v>
      </c>
      <c r="C16360">
        <v>83</v>
      </c>
      <c r="D16360">
        <v>1</v>
      </c>
    </row>
    <row r="16361" spans="1:4">
      <c r="A16361">
        <v>236733</v>
      </c>
      <c r="B16361" t="s">
        <v>10819</v>
      </c>
      <c r="C16361">
        <v>80</v>
      </c>
      <c r="D16361">
        <v>1</v>
      </c>
    </row>
    <row r="16362" spans="1:4">
      <c r="A16362">
        <v>236748</v>
      </c>
      <c r="B16362" t="s">
        <v>9956</v>
      </c>
      <c r="C16362">
        <v>81</v>
      </c>
      <c r="D16362">
        <v>1</v>
      </c>
    </row>
    <row r="16363" spans="1:4">
      <c r="A16363">
        <v>236753</v>
      </c>
      <c r="B16363" t="s">
        <v>11688</v>
      </c>
      <c r="C16363">
        <v>83</v>
      </c>
      <c r="D16363">
        <v>1</v>
      </c>
    </row>
    <row r="16364" spans="1:4">
      <c r="A16364">
        <v>236754</v>
      </c>
      <c r="B16364" t="s">
        <v>9708</v>
      </c>
      <c r="C16364">
        <v>-99</v>
      </c>
      <c r="D16364">
        <v>-1</v>
      </c>
    </row>
    <row r="16365" spans="1:4">
      <c r="A16365">
        <v>236756</v>
      </c>
      <c r="B16365" t="s">
        <v>9193</v>
      </c>
      <c r="C16365">
        <v>84</v>
      </c>
      <c r="D16365">
        <v>1</v>
      </c>
    </row>
    <row r="16366" spans="1:4">
      <c r="A16366">
        <v>236786</v>
      </c>
      <c r="B16366" t="s">
        <v>9709</v>
      </c>
      <c r="C16366">
        <v>1986</v>
      </c>
      <c r="D16366">
        <v>4</v>
      </c>
    </row>
    <row r="16367" spans="1:4">
      <c r="A16367">
        <v>236787</v>
      </c>
      <c r="B16367" t="s">
        <v>9410</v>
      </c>
      <c r="C16367">
        <v>1606</v>
      </c>
      <c r="D16367">
        <v>8</v>
      </c>
    </row>
    <row r="16368" spans="1:4">
      <c r="A16368">
        <v>236803</v>
      </c>
      <c r="B16368" t="s">
        <v>9571</v>
      </c>
      <c r="C16368">
        <v>118</v>
      </c>
      <c r="D16368">
        <v>1</v>
      </c>
    </row>
    <row r="16369" spans="1:4">
      <c r="A16369">
        <v>236811</v>
      </c>
      <c r="B16369" t="s">
        <v>468</v>
      </c>
      <c r="C16369">
        <v>88</v>
      </c>
      <c r="D16369">
        <v>1</v>
      </c>
    </row>
    <row r="16370" spans="1:4">
      <c r="A16370">
        <v>236816</v>
      </c>
      <c r="B16370" t="s">
        <v>427</v>
      </c>
      <c r="C16370">
        <v>230</v>
      </c>
      <c r="D16370">
        <v>1</v>
      </c>
    </row>
    <row r="16371" spans="1:4">
      <c r="A16371">
        <v>236839</v>
      </c>
      <c r="B16371" t="s">
        <v>6894</v>
      </c>
      <c r="C16371">
        <v>83</v>
      </c>
      <c r="D16371">
        <v>1</v>
      </c>
    </row>
    <row r="16372" spans="1:4">
      <c r="A16372">
        <v>236841</v>
      </c>
      <c r="B16372" t="s">
        <v>11237</v>
      </c>
      <c r="C16372">
        <v>0</v>
      </c>
      <c r="D16372">
        <v>0</v>
      </c>
    </row>
    <row r="16373" spans="1:4">
      <c r="A16373">
        <v>236841</v>
      </c>
      <c r="B16373" t="s">
        <v>11237</v>
      </c>
      <c r="C16373">
        <v>0</v>
      </c>
      <c r="D16373">
        <v>0</v>
      </c>
    </row>
    <row r="16374" spans="1:4">
      <c r="A16374">
        <v>236872</v>
      </c>
      <c r="B16374" t="s">
        <v>8915</v>
      </c>
      <c r="C16374">
        <v>177</v>
      </c>
      <c r="D16374">
        <v>1</v>
      </c>
    </row>
    <row r="16375" spans="1:4">
      <c r="A16375">
        <v>236877</v>
      </c>
      <c r="B16375" t="s">
        <v>57</v>
      </c>
      <c r="C16375">
        <v>298</v>
      </c>
      <c r="D16375">
        <v>2</v>
      </c>
    </row>
    <row r="16376" spans="1:4">
      <c r="A16376">
        <v>236881</v>
      </c>
      <c r="B16376" t="s">
        <v>8916</v>
      </c>
      <c r="C16376">
        <v>4628</v>
      </c>
      <c r="D16376">
        <v>14</v>
      </c>
    </row>
    <row r="16377" spans="1:4">
      <c r="A16377">
        <v>236890</v>
      </c>
      <c r="B16377" t="s">
        <v>9711</v>
      </c>
      <c r="C16377">
        <v>351</v>
      </c>
      <c r="D16377">
        <v>1</v>
      </c>
    </row>
    <row r="16378" spans="1:4">
      <c r="A16378">
        <v>236914</v>
      </c>
      <c r="B16378" t="s">
        <v>9712</v>
      </c>
      <c r="C16378">
        <v>1088</v>
      </c>
      <c r="D16378">
        <v>1</v>
      </c>
    </row>
    <row r="16379" spans="1:4">
      <c r="A16379">
        <v>236919</v>
      </c>
      <c r="B16379" t="s">
        <v>8918</v>
      </c>
      <c r="C16379">
        <v>331</v>
      </c>
      <c r="D16379">
        <v>2</v>
      </c>
    </row>
    <row r="16380" spans="1:4">
      <c r="A16380">
        <v>236930</v>
      </c>
      <c r="B16380" t="s">
        <v>11689</v>
      </c>
      <c r="C16380">
        <v>239</v>
      </c>
      <c r="D16380">
        <v>1</v>
      </c>
    </row>
    <row r="16381" spans="1:4">
      <c r="A16381">
        <v>236951</v>
      </c>
      <c r="B16381" t="s">
        <v>11690</v>
      </c>
      <c r="C16381">
        <v>9699</v>
      </c>
      <c r="D16381">
        <v>1</v>
      </c>
    </row>
    <row r="16382" spans="1:4">
      <c r="A16382">
        <v>236980</v>
      </c>
      <c r="B16382" t="s">
        <v>233</v>
      </c>
      <c r="C16382">
        <v>222</v>
      </c>
      <c r="D16382">
        <v>3</v>
      </c>
    </row>
    <row r="16383" spans="1:4">
      <c r="A16383">
        <v>236984</v>
      </c>
      <c r="B16383" t="s">
        <v>11201</v>
      </c>
      <c r="C16383">
        <v>185</v>
      </c>
      <c r="D16383">
        <v>1</v>
      </c>
    </row>
    <row r="16384" spans="1:4">
      <c r="A16384">
        <v>236995</v>
      </c>
      <c r="B16384" t="s">
        <v>10825</v>
      </c>
      <c r="C16384">
        <v>518</v>
      </c>
      <c r="D16384">
        <v>2</v>
      </c>
    </row>
    <row r="16385" spans="1:4">
      <c r="A16385">
        <v>237008</v>
      </c>
      <c r="B16385" t="s">
        <v>6992</v>
      </c>
      <c r="C16385">
        <v>140</v>
      </c>
      <c r="D16385">
        <v>1</v>
      </c>
    </row>
    <row r="16386" spans="1:4">
      <c r="A16386">
        <v>237016</v>
      </c>
      <c r="B16386" t="s">
        <v>9413</v>
      </c>
      <c r="C16386">
        <v>268</v>
      </c>
      <c r="D16386">
        <v>2</v>
      </c>
    </row>
    <row r="16387" spans="1:4">
      <c r="A16387">
        <v>237021</v>
      </c>
      <c r="B16387" t="s">
        <v>6904</v>
      </c>
      <c r="C16387">
        <v>69</v>
      </c>
      <c r="D16387">
        <v>1</v>
      </c>
    </row>
    <row r="16388" spans="1:4">
      <c r="A16388">
        <v>237062</v>
      </c>
      <c r="B16388" t="s">
        <v>10828</v>
      </c>
      <c r="C16388">
        <v>338</v>
      </c>
      <c r="D16388">
        <v>2</v>
      </c>
    </row>
    <row r="16389" spans="1:4">
      <c r="A16389">
        <v>237098</v>
      </c>
      <c r="B16389" t="s">
        <v>7035</v>
      </c>
      <c r="C16389">
        <v>4</v>
      </c>
      <c r="D16389">
        <v>1</v>
      </c>
    </row>
    <row r="16390" spans="1:4">
      <c r="A16390">
        <v>237103</v>
      </c>
      <c r="B16390" t="s">
        <v>10247</v>
      </c>
      <c r="C16390">
        <v>175.3</v>
      </c>
      <c r="D16390">
        <v>7</v>
      </c>
    </row>
    <row r="16391" spans="1:4">
      <c r="A16391">
        <v>237108</v>
      </c>
      <c r="B16391" t="s">
        <v>9198</v>
      </c>
      <c r="C16391">
        <v>26</v>
      </c>
      <c r="D16391">
        <v>1</v>
      </c>
    </row>
    <row r="16392" spans="1:4">
      <c r="A16392">
        <v>237112</v>
      </c>
      <c r="B16392" t="s">
        <v>11691</v>
      </c>
      <c r="C16392">
        <v>231.6</v>
      </c>
      <c r="D16392">
        <v>4</v>
      </c>
    </row>
    <row r="16393" spans="1:4">
      <c r="A16393">
        <v>237115</v>
      </c>
      <c r="B16393" t="s">
        <v>10158</v>
      </c>
      <c r="C16393">
        <v>194.6</v>
      </c>
      <c r="D16393">
        <v>4</v>
      </c>
    </row>
    <row r="16394" spans="1:4">
      <c r="A16394">
        <v>237120</v>
      </c>
      <c r="B16394" t="s">
        <v>10831</v>
      </c>
      <c r="C16394">
        <v>86.8</v>
      </c>
      <c r="D16394">
        <v>2</v>
      </c>
    </row>
    <row r="16395" spans="1:4">
      <c r="A16395">
        <v>237121</v>
      </c>
      <c r="B16395" t="s">
        <v>9713</v>
      </c>
      <c r="C16395">
        <v>32.9</v>
      </c>
      <c r="D16395">
        <v>1</v>
      </c>
    </row>
    <row r="16396" spans="1:4">
      <c r="A16396">
        <v>237122</v>
      </c>
      <c r="B16396" t="s">
        <v>508</v>
      </c>
      <c r="C16396">
        <v>71.7</v>
      </c>
      <c r="D16396">
        <v>3</v>
      </c>
    </row>
    <row r="16397" spans="1:4">
      <c r="A16397">
        <v>237124</v>
      </c>
      <c r="B16397" t="s">
        <v>8921</v>
      </c>
      <c r="C16397">
        <v>41.9</v>
      </c>
      <c r="D16397">
        <v>1</v>
      </c>
    </row>
    <row r="16398" spans="1:4">
      <c r="A16398">
        <v>237126</v>
      </c>
      <c r="B16398" t="s">
        <v>10832</v>
      </c>
      <c r="C16398">
        <v>77.099999999999994</v>
      </c>
      <c r="D16398">
        <v>9</v>
      </c>
    </row>
    <row r="16399" spans="1:4">
      <c r="A16399">
        <v>237127</v>
      </c>
      <c r="B16399" t="s">
        <v>8922</v>
      </c>
      <c r="C16399">
        <v>28.8</v>
      </c>
      <c r="D16399">
        <v>2</v>
      </c>
    </row>
    <row r="16400" spans="1:4">
      <c r="A16400">
        <v>237128</v>
      </c>
      <c r="B16400" t="s">
        <v>9961</v>
      </c>
      <c r="C16400">
        <v>32.799999999999997</v>
      </c>
      <c r="D16400">
        <v>2</v>
      </c>
    </row>
    <row r="16401" spans="1:4">
      <c r="A16401">
        <v>237133</v>
      </c>
      <c r="B16401" t="s">
        <v>11235</v>
      </c>
      <c r="C16401">
        <v>899</v>
      </c>
      <c r="D16401">
        <v>1</v>
      </c>
    </row>
    <row r="16402" spans="1:4">
      <c r="A16402">
        <v>237133</v>
      </c>
      <c r="B16402" t="s">
        <v>11235</v>
      </c>
      <c r="C16402">
        <v>-869</v>
      </c>
      <c r="D16402">
        <v>-1</v>
      </c>
    </row>
    <row r="16403" spans="1:4">
      <c r="A16403">
        <v>237133</v>
      </c>
      <c r="B16403" t="s">
        <v>11235</v>
      </c>
      <c r="C16403">
        <v>899</v>
      </c>
      <c r="D16403">
        <v>1</v>
      </c>
    </row>
    <row r="16404" spans="1:4">
      <c r="A16404">
        <v>237149</v>
      </c>
      <c r="B16404" t="s">
        <v>11692</v>
      </c>
      <c r="C16404">
        <v>379</v>
      </c>
      <c r="D16404">
        <v>1</v>
      </c>
    </row>
    <row r="16405" spans="1:4">
      <c r="A16405">
        <v>237181</v>
      </c>
      <c r="B16405" t="s">
        <v>10835</v>
      </c>
      <c r="C16405">
        <v>-3190</v>
      </c>
      <c r="D16405">
        <v>-2</v>
      </c>
    </row>
    <row r="16406" spans="1:4">
      <c r="A16406">
        <v>237192</v>
      </c>
      <c r="B16406" t="s">
        <v>11091</v>
      </c>
      <c r="C16406">
        <v>1101</v>
      </c>
      <c r="D16406">
        <v>1</v>
      </c>
    </row>
    <row r="16407" spans="1:4">
      <c r="A16407">
        <v>237215</v>
      </c>
      <c r="B16407" t="s">
        <v>8926</v>
      </c>
      <c r="C16407">
        <v>531</v>
      </c>
      <c r="D16407">
        <v>1</v>
      </c>
    </row>
    <row r="16408" spans="1:4">
      <c r="A16408">
        <v>237224</v>
      </c>
      <c r="B16408" t="s">
        <v>557</v>
      </c>
      <c r="C16408">
        <v>253</v>
      </c>
      <c r="D16408">
        <v>1</v>
      </c>
    </row>
    <row r="16409" spans="1:4">
      <c r="A16409">
        <v>237244</v>
      </c>
      <c r="B16409" t="s">
        <v>11693</v>
      </c>
      <c r="C16409">
        <v>483</v>
      </c>
      <c r="D16409">
        <v>1</v>
      </c>
    </row>
    <row r="16410" spans="1:4">
      <c r="A16410">
        <v>237262</v>
      </c>
      <c r="B16410" t="s">
        <v>338</v>
      </c>
      <c r="C16410">
        <v>409</v>
      </c>
      <c r="D16410">
        <v>1</v>
      </c>
    </row>
    <row r="16411" spans="1:4">
      <c r="A16411">
        <v>237277</v>
      </c>
      <c r="B16411" t="s">
        <v>8929</v>
      </c>
      <c r="C16411">
        <v>768</v>
      </c>
      <c r="D16411">
        <v>11</v>
      </c>
    </row>
    <row r="16412" spans="1:4">
      <c r="A16412">
        <v>237282</v>
      </c>
      <c r="B16412" t="s">
        <v>7138</v>
      </c>
      <c r="C16412">
        <v>89</v>
      </c>
      <c r="D16412">
        <v>1</v>
      </c>
    </row>
    <row r="16413" spans="1:4">
      <c r="A16413">
        <v>237284</v>
      </c>
      <c r="B16413" t="s">
        <v>9714</v>
      </c>
      <c r="C16413">
        <v>42.9</v>
      </c>
      <c r="D16413">
        <v>1</v>
      </c>
    </row>
    <row r="16414" spans="1:4">
      <c r="A16414">
        <v>237295</v>
      </c>
      <c r="B16414" t="s">
        <v>7070</v>
      </c>
      <c r="C16414">
        <v>169</v>
      </c>
      <c r="D16414">
        <v>3</v>
      </c>
    </row>
    <row r="16415" spans="1:4">
      <c r="A16415">
        <v>237306</v>
      </c>
      <c r="B16415" t="s">
        <v>9201</v>
      </c>
      <c r="C16415">
        <v>74</v>
      </c>
      <c r="D16415">
        <v>2</v>
      </c>
    </row>
    <row r="16416" spans="1:4">
      <c r="A16416">
        <v>237307</v>
      </c>
      <c r="B16416" t="s">
        <v>9716</v>
      </c>
      <c r="C16416">
        <v>33</v>
      </c>
      <c r="D16416">
        <v>1</v>
      </c>
    </row>
    <row r="16417" spans="1:4">
      <c r="A16417">
        <v>237317</v>
      </c>
      <c r="B16417" t="s">
        <v>7076</v>
      </c>
      <c r="C16417">
        <v>0</v>
      </c>
      <c r="D16417">
        <v>0</v>
      </c>
    </row>
    <row r="16418" spans="1:4">
      <c r="A16418">
        <v>237338</v>
      </c>
      <c r="B16418" t="s">
        <v>8932</v>
      </c>
      <c r="C16418">
        <v>64</v>
      </c>
      <c r="D16418">
        <v>1</v>
      </c>
    </row>
    <row r="16419" spans="1:4">
      <c r="A16419">
        <v>237373</v>
      </c>
      <c r="B16419" t="s">
        <v>8933</v>
      </c>
      <c r="C16419">
        <v>299</v>
      </c>
      <c r="D16419">
        <v>1</v>
      </c>
    </row>
    <row r="16420" spans="1:4">
      <c r="A16420">
        <v>237379</v>
      </c>
      <c r="B16420" t="s">
        <v>10327</v>
      </c>
      <c r="C16420">
        <v>737</v>
      </c>
      <c r="D16420">
        <v>3</v>
      </c>
    </row>
    <row r="16421" spans="1:4">
      <c r="A16421">
        <v>237379</v>
      </c>
      <c r="B16421" t="s">
        <v>10327</v>
      </c>
      <c r="C16421">
        <v>-278</v>
      </c>
      <c r="D16421">
        <v>-1</v>
      </c>
    </row>
    <row r="16422" spans="1:4">
      <c r="A16422">
        <v>237379</v>
      </c>
      <c r="B16422" t="s">
        <v>10327</v>
      </c>
      <c r="C16422">
        <v>-255</v>
      </c>
      <c r="D16422">
        <v>-1</v>
      </c>
    </row>
    <row r="16423" spans="1:4">
      <c r="A16423">
        <v>237379</v>
      </c>
      <c r="B16423" t="s">
        <v>10327</v>
      </c>
      <c r="C16423">
        <v>-278</v>
      </c>
      <c r="D16423">
        <v>-1</v>
      </c>
    </row>
    <row r="16424" spans="1:4">
      <c r="A16424">
        <v>237379</v>
      </c>
      <c r="B16424" t="s">
        <v>10327</v>
      </c>
      <c r="C16424">
        <v>-278</v>
      </c>
      <c r="D16424">
        <v>-1</v>
      </c>
    </row>
    <row r="16425" spans="1:4">
      <c r="A16425">
        <v>237411</v>
      </c>
      <c r="B16425" t="s">
        <v>10161</v>
      </c>
      <c r="C16425">
        <v>-238</v>
      </c>
      <c r="D16425">
        <v>-1</v>
      </c>
    </row>
    <row r="16426" spans="1:4">
      <c r="A16426">
        <v>237437</v>
      </c>
      <c r="B16426" t="s">
        <v>7466</v>
      </c>
      <c r="C16426">
        <v>27.9</v>
      </c>
      <c r="D16426">
        <v>1</v>
      </c>
    </row>
    <row r="16427" spans="1:4">
      <c r="A16427">
        <v>237444</v>
      </c>
      <c r="B16427" t="s">
        <v>11051</v>
      </c>
      <c r="C16427">
        <v>-69</v>
      </c>
      <c r="D16427">
        <v>-1</v>
      </c>
    </row>
    <row r="16428" spans="1:4">
      <c r="A16428">
        <v>237461</v>
      </c>
      <c r="B16428" t="s">
        <v>9203</v>
      </c>
      <c r="C16428">
        <v>329.7</v>
      </c>
      <c r="D16428">
        <v>3</v>
      </c>
    </row>
    <row r="16429" spans="1:4">
      <c r="A16429">
        <v>237510</v>
      </c>
      <c r="B16429" t="s">
        <v>459</v>
      </c>
      <c r="C16429">
        <v>173</v>
      </c>
      <c r="D16429">
        <v>4</v>
      </c>
    </row>
    <row r="16430" spans="1:4">
      <c r="A16430">
        <v>237526</v>
      </c>
      <c r="B16430" t="s">
        <v>9717</v>
      </c>
      <c r="C16430">
        <v>53.8</v>
      </c>
      <c r="D16430">
        <v>1</v>
      </c>
    </row>
    <row r="16431" spans="1:4">
      <c r="A16431">
        <v>237526</v>
      </c>
      <c r="B16431" t="s">
        <v>9717</v>
      </c>
      <c r="C16431">
        <v>-61.8</v>
      </c>
      <c r="D16431">
        <v>-1</v>
      </c>
    </row>
    <row r="16432" spans="1:4">
      <c r="A16432">
        <v>237567</v>
      </c>
      <c r="B16432" t="s">
        <v>10070</v>
      </c>
      <c r="C16432">
        <v>20.5</v>
      </c>
      <c r="D16432">
        <v>1</v>
      </c>
    </row>
    <row r="16433" spans="1:4">
      <c r="A16433">
        <v>237594</v>
      </c>
      <c r="B16433" t="s">
        <v>11694</v>
      </c>
      <c r="C16433">
        <v>71</v>
      </c>
      <c r="D16433">
        <v>1</v>
      </c>
    </row>
    <row r="16434" spans="1:4">
      <c r="A16434">
        <v>237600</v>
      </c>
      <c r="B16434" t="s">
        <v>11695</v>
      </c>
      <c r="C16434">
        <v>59.8</v>
      </c>
      <c r="D16434">
        <v>1</v>
      </c>
    </row>
    <row r="16435" spans="1:4">
      <c r="A16435">
        <v>237647</v>
      </c>
      <c r="B16435" t="s">
        <v>11696</v>
      </c>
      <c r="C16435">
        <v>51.2</v>
      </c>
      <c r="D16435">
        <v>4</v>
      </c>
    </row>
    <row r="16436" spans="1:4">
      <c r="A16436">
        <v>237685</v>
      </c>
      <c r="B16436" t="s">
        <v>8947</v>
      </c>
      <c r="C16436">
        <v>54</v>
      </c>
      <c r="D16436">
        <v>1</v>
      </c>
    </row>
    <row r="16437" spans="1:4">
      <c r="A16437">
        <v>237717</v>
      </c>
      <c r="B16437" t="s">
        <v>10328</v>
      </c>
      <c r="C16437">
        <v>14</v>
      </c>
      <c r="D16437">
        <v>1</v>
      </c>
    </row>
    <row r="16438" spans="1:4">
      <c r="A16438">
        <v>237742</v>
      </c>
      <c r="B16438" t="s">
        <v>11697</v>
      </c>
      <c r="C16438">
        <v>45.9</v>
      </c>
      <c r="D16438">
        <v>1</v>
      </c>
    </row>
    <row r="16439" spans="1:4">
      <c r="A16439">
        <v>237795</v>
      </c>
      <c r="B16439" t="s">
        <v>9209</v>
      </c>
      <c r="C16439">
        <v>88</v>
      </c>
      <c r="D16439">
        <v>1</v>
      </c>
    </row>
    <row r="16440" spans="1:4">
      <c r="A16440">
        <v>237795</v>
      </c>
      <c r="B16440" t="s">
        <v>9209</v>
      </c>
      <c r="C16440">
        <v>88</v>
      </c>
      <c r="D16440">
        <v>1</v>
      </c>
    </row>
    <row r="16441" spans="1:4">
      <c r="A16441">
        <v>237810</v>
      </c>
      <c r="B16441" t="s">
        <v>9584</v>
      </c>
      <c r="C16441">
        <v>69</v>
      </c>
      <c r="D16441">
        <v>1</v>
      </c>
    </row>
    <row r="16442" spans="1:4">
      <c r="A16442">
        <v>237821</v>
      </c>
      <c r="B16442" t="s">
        <v>7272</v>
      </c>
      <c r="C16442">
        <v>79</v>
      </c>
      <c r="D16442">
        <v>1</v>
      </c>
    </row>
    <row r="16443" spans="1:4">
      <c r="A16443">
        <v>237832</v>
      </c>
      <c r="B16443" t="s">
        <v>10842</v>
      </c>
      <c r="C16443">
        <v>-89</v>
      </c>
      <c r="D16443">
        <v>-1</v>
      </c>
    </row>
    <row r="16444" spans="1:4">
      <c r="A16444">
        <v>237859</v>
      </c>
      <c r="B16444" t="s">
        <v>11698</v>
      </c>
      <c r="C16444">
        <v>84</v>
      </c>
      <c r="D16444">
        <v>1</v>
      </c>
    </row>
    <row r="16445" spans="1:4">
      <c r="A16445">
        <v>237906</v>
      </c>
      <c r="B16445" t="s">
        <v>10342</v>
      </c>
      <c r="C16445">
        <v>71</v>
      </c>
      <c r="D16445">
        <v>1</v>
      </c>
    </row>
    <row r="16446" spans="1:4">
      <c r="A16446">
        <v>237909</v>
      </c>
      <c r="B16446" t="s">
        <v>8309</v>
      </c>
      <c r="C16446">
        <v>-469</v>
      </c>
      <c r="D16446">
        <v>-1</v>
      </c>
    </row>
    <row r="16447" spans="1:4">
      <c r="A16447">
        <v>237939</v>
      </c>
      <c r="B16447" t="s">
        <v>9014</v>
      </c>
      <c r="C16447">
        <v>-369</v>
      </c>
      <c r="D16447">
        <v>-1</v>
      </c>
    </row>
    <row r="16448" spans="1:4">
      <c r="A16448">
        <v>237939</v>
      </c>
      <c r="B16448" t="s">
        <v>9014</v>
      </c>
      <c r="C16448">
        <v>0</v>
      </c>
      <c r="D16448">
        <v>0</v>
      </c>
    </row>
    <row r="16449" spans="1:4">
      <c r="A16449">
        <v>237939</v>
      </c>
      <c r="B16449" t="s">
        <v>9014</v>
      </c>
      <c r="C16449">
        <v>0</v>
      </c>
      <c r="D16449">
        <v>0</v>
      </c>
    </row>
    <row r="16450" spans="1:4">
      <c r="A16450">
        <v>238775</v>
      </c>
      <c r="B16450" t="s">
        <v>8128</v>
      </c>
      <c r="C16450">
        <v>1780</v>
      </c>
      <c r="D16450">
        <v>1</v>
      </c>
    </row>
    <row r="16451" spans="1:4">
      <c r="A16451">
        <v>238780</v>
      </c>
      <c r="B16451" t="s">
        <v>8951</v>
      </c>
      <c r="C16451">
        <v>3046</v>
      </c>
      <c r="D16451">
        <v>9</v>
      </c>
    </row>
    <row r="16452" spans="1:4">
      <c r="A16452">
        <v>238788</v>
      </c>
      <c r="B16452" t="s">
        <v>9967</v>
      </c>
      <c r="C16452">
        <v>119</v>
      </c>
      <c r="D16452">
        <v>1</v>
      </c>
    </row>
    <row r="16453" spans="1:4">
      <c r="A16453">
        <v>238789</v>
      </c>
      <c r="B16453" t="s">
        <v>8952</v>
      </c>
      <c r="C16453">
        <v>129</v>
      </c>
      <c r="D16453">
        <v>1</v>
      </c>
    </row>
    <row r="16454" spans="1:4">
      <c r="A16454">
        <v>238801</v>
      </c>
      <c r="B16454" t="s">
        <v>11352</v>
      </c>
      <c r="C16454">
        <v>610</v>
      </c>
      <c r="D16454">
        <v>1</v>
      </c>
    </row>
    <row r="16455" spans="1:4">
      <c r="A16455">
        <v>238802</v>
      </c>
      <c r="B16455" t="s">
        <v>8391</v>
      </c>
      <c r="C16455">
        <v>1188</v>
      </c>
      <c r="D16455">
        <v>2</v>
      </c>
    </row>
    <row r="16456" spans="1:4">
      <c r="A16456">
        <v>238803</v>
      </c>
      <c r="B16456" t="s">
        <v>9213</v>
      </c>
      <c r="C16456">
        <v>310</v>
      </c>
      <c r="D16456">
        <v>3</v>
      </c>
    </row>
    <row r="16457" spans="1:4">
      <c r="A16457">
        <v>238826</v>
      </c>
      <c r="B16457" t="s">
        <v>11699</v>
      </c>
      <c r="C16457">
        <v>9539</v>
      </c>
      <c r="D16457">
        <v>1</v>
      </c>
    </row>
    <row r="16458" spans="1:4">
      <c r="A16458">
        <v>238847</v>
      </c>
      <c r="B16458" t="s">
        <v>8953</v>
      </c>
      <c r="C16458">
        <v>316</v>
      </c>
      <c r="D16458">
        <v>1</v>
      </c>
    </row>
    <row r="16459" spans="1:4">
      <c r="A16459">
        <v>238869</v>
      </c>
      <c r="B16459" t="s">
        <v>10491</v>
      </c>
      <c r="C16459">
        <v>-258</v>
      </c>
      <c r="D16459">
        <v>-1</v>
      </c>
    </row>
    <row r="16460" spans="1:4">
      <c r="A16460">
        <v>238869</v>
      </c>
      <c r="B16460" t="s">
        <v>10491</v>
      </c>
      <c r="C16460">
        <v>-258</v>
      </c>
      <c r="D16460">
        <v>-1</v>
      </c>
    </row>
    <row r="16461" spans="1:4">
      <c r="A16461">
        <v>238901</v>
      </c>
      <c r="B16461" t="s">
        <v>10252</v>
      </c>
      <c r="C16461">
        <v>27</v>
      </c>
      <c r="D16461">
        <v>1</v>
      </c>
    </row>
    <row r="16462" spans="1:4">
      <c r="A16462">
        <v>238904</v>
      </c>
      <c r="B16462" t="s">
        <v>11700</v>
      </c>
      <c r="C16462">
        <v>28</v>
      </c>
      <c r="D16462">
        <v>1</v>
      </c>
    </row>
    <row r="16463" spans="1:4">
      <c r="A16463">
        <v>238905</v>
      </c>
      <c r="B16463" t="s">
        <v>9852</v>
      </c>
      <c r="C16463">
        <v>55.8</v>
      </c>
      <c r="D16463">
        <v>2</v>
      </c>
    </row>
    <row r="16464" spans="1:4">
      <c r="A16464">
        <v>238925</v>
      </c>
      <c r="B16464" t="s">
        <v>323</v>
      </c>
      <c r="C16464">
        <v>99</v>
      </c>
      <c r="D16464">
        <v>1</v>
      </c>
    </row>
    <row r="16465" spans="1:4">
      <c r="A16465">
        <v>238938</v>
      </c>
      <c r="B16465" t="s">
        <v>9270</v>
      </c>
      <c r="C16465">
        <v>449</v>
      </c>
      <c r="D16465">
        <v>1</v>
      </c>
    </row>
    <row r="16466" spans="1:4">
      <c r="A16466">
        <v>238938</v>
      </c>
      <c r="B16466" t="s">
        <v>9270</v>
      </c>
      <c r="C16466">
        <v>818</v>
      </c>
      <c r="D16466">
        <v>2</v>
      </c>
    </row>
    <row r="16467" spans="1:4">
      <c r="A16467">
        <v>238961</v>
      </c>
      <c r="B16467" t="s">
        <v>11236</v>
      </c>
      <c r="C16467">
        <v>299</v>
      </c>
      <c r="D16467">
        <v>1</v>
      </c>
    </row>
    <row r="16468" spans="1:4">
      <c r="A16468">
        <v>238961</v>
      </c>
      <c r="B16468" t="s">
        <v>11236</v>
      </c>
      <c r="C16468">
        <v>-269</v>
      </c>
      <c r="D16468">
        <v>-1</v>
      </c>
    </row>
    <row r="16469" spans="1:4">
      <c r="A16469">
        <v>238961</v>
      </c>
      <c r="B16469" t="s">
        <v>11236</v>
      </c>
      <c r="C16469">
        <v>-269</v>
      </c>
      <c r="D16469">
        <v>-1</v>
      </c>
    </row>
    <row r="16470" spans="1:4">
      <c r="A16470">
        <v>239028</v>
      </c>
      <c r="B16470" t="s">
        <v>11701</v>
      </c>
      <c r="C16470">
        <v>40</v>
      </c>
      <c r="D16470">
        <v>1</v>
      </c>
    </row>
    <row r="16471" spans="1:4">
      <c r="A16471">
        <v>239080</v>
      </c>
      <c r="B16471" t="s">
        <v>8959</v>
      </c>
      <c r="C16471">
        <v>250</v>
      </c>
      <c r="D16471">
        <v>1</v>
      </c>
    </row>
    <row r="16472" spans="1:4">
      <c r="A16472">
        <v>239087</v>
      </c>
      <c r="B16472" t="s">
        <v>8177</v>
      </c>
      <c r="C16472">
        <v>5850</v>
      </c>
      <c r="D16472">
        <v>3</v>
      </c>
    </row>
    <row r="16473" spans="1:4">
      <c r="A16473">
        <v>239090</v>
      </c>
      <c r="B16473" t="s">
        <v>11702</v>
      </c>
      <c r="C16473">
        <v>56</v>
      </c>
      <c r="D16473">
        <v>1</v>
      </c>
    </row>
    <row r="16474" spans="1:4">
      <c r="A16474">
        <v>239093</v>
      </c>
      <c r="B16474" t="s">
        <v>11526</v>
      </c>
      <c r="C16474">
        <v>3530</v>
      </c>
      <c r="D16474">
        <v>1</v>
      </c>
    </row>
    <row r="16475" spans="1:4">
      <c r="A16475">
        <v>239105</v>
      </c>
      <c r="B16475" t="s">
        <v>10849</v>
      </c>
      <c r="C16475">
        <v>128</v>
      </c>
      <c r="D16475">
        <v>2</v>
      </c>
    </row>
    <row r="16476" spans="1:4">
      <c r="A16476">
        <v>239135</v>
      </c>
      <c r="B16476" t="s">
        <v>9971</v>
      </c>
      <c r="C16476">
        <v>408</v>
      </c>
      <c r="D16476">
        <v>1</v>
      </c>
    </row>
    <row r="16477" spans="1:4">
      <c r="A16477">
        <v>239206</v>
      </c>
      <c r="B16477" t="s">
        <v>7498</v>
      </c>
      <c r="C16477">
        <v>139</v>
      </c>
      <c r="D16477">
        <v>1</v>
      </c>
    </row>
    <row r="16478" spans="1:4">
      <c r="A16478">
        <v>239210</v>
      </c>
      <c r="B16478" t="s">
        <v>8961</v>
      </c>
      <c r="C16478">
        <v>203</v>
      </c>
      <c r="D16478">
        <v>1</v>
      </c>
    </row>
    <row r="16479" spans="1:4">
      <c r="A16479">
        <v>239212</v>
      </c>
      <c r="B16479" t="s">
        <v>10331</v>
      </c>
      <c r="C16479">
        <v>154</v>
      </c>
      <c r="D16479">
        <v>1</v>
      </c>
    </row>
    <row r="16480" spans="1:4">
      <c r="A16480">
        <v>239225</v>
      </c>
      <c r="B16480" t="s">
        <v>568</v>
      </c>
      <c r="C16480">
        <v>-2890</v>
      </c>
      <c r="D16480">
        <v>-1</v>
      </c>
    </row>
    <row r="16481" spans="1:4">
      <c r="A16481">
        <v>239226</v>
      </c>
      <c r="B16481" t="s">
        <v>11358</v>
      </c>
      <c r="C16481">
        <v>-378</v>
      </c>
      <c r="D16481">
        <v>-1</v>
      </c>
    </row>
    <row r="16482" spans="1:4">
      <c r="A16482">
        <v>239226</v>
      </c>
      <c r="B16482" t="s">
        <v>11358</v>
      </c>
      <c r="C16482">
        <v>0</v>
      </c>
      <c r="D16482">
        <v>0</v>
      </c>
    </row>
    <row r="16483" spans="1:4">
      <c r="A16483">
        <v>239226</v>
      </c>
      <c r="B16483" t="s">
        <v>11358</v>
      </c>
      <c r="C16483">
        <v>-736</v>
      </c>
      <c r="D16483">
        <v>-2</v>
      </c>
    </row>
    <row r="16484" spans="1:4">
      <c r="A16484">
        <v>239226</v>
      </c>
      <c r="B16484" t="s">
        <v>11358</v>
      </c>
      <c r="C16484">
        <v>-378</v>
      </c>
      <c r="D16484">
        <v>-1</v>
      </c>
    </row>
    <row r="16485" spans="1:4">
      <c r="A16485">
        <v>239226</v>
      </c>
      <c r="B16485" t="s">
        <v>11358</v>
      </c>
      <c r="C16485">
        <v>0</v>
      </c>
      <c r="D16485">
        <v>0</v>
      </c>
    </row>
    <row r="16486" spans="1:4">
      <c r="A16486">
        <v>239226</v>
      </c>
      <c r="B16486" t="s">
        <v>11358</v>
      </c>
      <c r="C16486">
        <v>-378</v>
      </c>
      <c r="D16486">
        <v>-1</v>
      </c>
    </row>
    <row r="16487" spans="1:4">
      <c r="A16487">
        <v>239460</v>
      </c>
      <c r="B16487" t="s">
        <v>11703</v>
      </c>
      <c r="C16487">
        <v>33</v>
      </c>
      <c r="D16487">
        <v>1</v>
      </c>
    </row>
    <row r="16488" spans="1:4">
      <c r="A16488">
        <v>239461</v>
      </c>
      <c r="B16488" t="s">
        <v>7471</v>
      </c>
      <c r="C16488">
        <v>91</v>
      </c>
      <c r="D16488">
        <v>2</v>
      </c>
    </row>
    <row r="16489" spans="1:4">
      <c r="A16489">
        <v>239463</v>
      </c>
      <c r="B16489" t="s">
        <v>9430</v>
      </c>
      <c r="C16489">
        <v>49</v>
      </c>
      <c r="D16489">
        <v>1</v>
      </c>
    </row>
    <row r="16490" spans="1:4">
      <c r="A16490">
        <v>239464</v>
      </c>
      <c r="B16490" t="s">
        <v>11359</v>
      </c>
      <c r="C16490">
        <v>54</v>
      </c>
      <c r="D16490">
        <v>1</v>
      </c>
    </row>
    <row r="16491" spans="1:4">
      <c r="A16491">
        <v>239467</v>
      </c>
      <c r="B16491" t="s">
        <v>8962</v>
      </c>
      <c r="C16491">
        <v>65</v>
      </c>
      <c r="D16491">
        <v>2</v>
      </c>
    </row>
    <row r="16492" spans="1:4">
      <c r="A16492">
        <v>239476</v>
      </c>
      <c r="B16492" t="s">
        <v>8963</v>
      </c>
      <c r="C16492">
        <v>130</v>
      </c>
      <c r="D16492">
        <v>1</v>
      </c>
    </row>
    <row r="16493" spans="1:4">
      <c r="A16493">
        <v>239491</v>
      </c>
      <c r="B16493" t="s">
        <v>11060</v>
      </c>
      <c r="C16493">
        <v>220</v>
      </c>
      <c r="D16493">
        <v>1</v>
      </c>
    </row>
    <row r="16494" spans="1:4">
      <c r="A16494">
        <v>239494</v>
      </c>
      <c r="B16494" t="s">
        <v>7597</v>
      </c>
      <c r="C16494">
        <v>268</v>
      </c>
      <c r="D16494">
        <v>1</v>
      </c>
    </row>
    <row r="16495" spans="1:4">
      <c r="A16495">
        <v>239501</v>
      </c>
      <c r="B16495" t="s">
        <v>9590</v>
      </c>
      <c r="C16495">
        <v>159</v>
      </c>
      <c r="D16495">
        <v>1</v>
      </c>
    </row>
    <row r="16496" spans="1:4">
      <c r="A16496">
        <v>239525</v>
      </c>
      <c r="B16496" t="s">
        <v>11063</v>
      </c>
      <c r="C16496">
        <v>47</v>
      </c>
      <c r="D16496">
        <v>1</v>
      </c>
    </row>
    <row r="16497" spans="1:4">
      <c r="A16497">
        <v>239528</v>
      </c>
      <c r="B16497" t="s">
        <v>10494</v>
      </c>
      <c r="C16497">
        <v>129</v>
      </c>
      <c r="D16497">
        <v>1</v>
      </c>
    </row>
    <row r="16498" spans="1:4">
      <c r="A16498">
        <v>239532</v>
      </c>
      <c r="B16498" t="s">
        <v>11064</v>
      </c>
      <c r="C16498">
        <v>-330</v>
      </c>
      <c r="D16498">
        <v>-2</v>
      </c>
    </row>
    <row r="16499" spans="1:4">
      <c r="A16499">
        <v>239586</v>
      </c>
      <c r="B16499" t="s">
        <v>9974</v>
      </c>
      <c r="C16499">
        <v>214</v>
      </c>
      <c r="D16499">
        <v>2</v>
      </c>
    </row>
    <row r="16500" spans="1:4">
      <c r="A16500">
        <v>239616</v>
      </c>
      <c r="B16500" t="s">
        <v>9607</v>
      </c>
      <c r="C16500">
        <v>94</v>
      </c>
      <c r="D16500">
        <v>1</v>
      </c>
    </row>
    <row r="16501" spans="1:4">
      <c r="A16501">
        <v>239629</v>
      </c>
      <c r="B16501" t="s">
        <v>8965</v>
      </c>
      <c r="C16501">
        <v>255</v>
      </c>
      <c r="D16501">
        <v>4</v>
      </c>
    </row>
    <row r="16502" spans="1:4">
      <c r="A16502">
        <v>239629</v>
      </c>
      <c r="B16502" t="s">
        <v>8965</v>
      </c>
      <c r="C16502">
        <v>163</v>
      </c>
      <c r="D16502">
        <v>2</v>
      </c>
    </row>
    <row r="16503" spans="1:4">
      <c r="A16503">
        <v>239635</v>
      </c>
      <c r="B16503" t="s">
        <v>7623</v>
      </c>
      <c r="C16503">
        <v>87</v>
      </c>
      <c r="D16503">
        <v>3</v>
      </c>
    </row>
    <row r="16504" spans="1:4">
      <c r="A16504">
        <v>239648</v>
      </c>
      <c r="B16504" t="s">
        <v>10183</v>
      </c>
      <c r="C16504">
        <v>130</v>
      </c>
      <c r="D16504">
        <v>3</v>
      </c>
    </row>
    <row r="16505" spans="1:4">
      <c r="A16505">
        <v>239650</v>
      </c>
      <c r="B16505" t="s">
        <v>8967</v>
      </c>
      <c r="C16505">
        <v>289</v>
      </c>
      <c r="D16505">
        <v>6</v>
      </c>
    </row>
    <row r="16506" spans="1:4">
      <c r="A16506">
        <v>239670</v>
      </c>
      <c r="B16506" t="s">
        <v>553</v>
      </c>
      <c r="C16506">
        <v>0</v>
      </c>
      <c r="D16506">
        <v>0</v>
      </c>
    </row>
    <row r="16507" spans="1:4">
      <c r="A16507">
        <v>239670</v>
      </c>
      <c r="B16507" t="s">
        <v>553</v>
      </c>
      <c r="C16507">
        <v>968</v>
      </c>
      <c r="D16507">
        <v>1</v>
      </c>
    </row>
    <row r="16508" spans="1:4">
      <c r="A16508">
        <v>239690</v>
      </c>
      <c r="B16508" t="s">
        <v>8169</v>
      </c>
      <c r="C16508">
        <v>4339</v>
      </c>
      <c r="D16508">
        <v>3</v>
      </c>
    </row>
    <row r="16509" spans="1:4">
      <c r="A16509">
        <v>239691</v>
      </c>
      <c r="B16509" t="s">
        <v>8170</v>
      </c>
      <c r="C16509">
        <v>6676</v>
      </c>
      <c r="D16509">
        <v>4</v>
      </c>
    </row>
    <row r="16510" spans="1:4">
      <c r="A16510">
        <v>239712</v>
      </c>
      <c r="B16510" t="s">
        <v>9221</v>
      </c>
      <c r="C16510">
        <v>825</v>
      </c>
      <c r="D16510">
        <v>2</v>
      </c>
    </row>
    <row r="16511" spans="1:4">
      <c r="A16511">
        <v>239761</v>
      </c>
      <c r="B16511" t="s">
        <v>9222</v>
      </c>
      <c r="C16511">
        <v>63</v>
      </c>
      <c r="D16511">
        <v>2</v>
      </c>
    </row>
    <row r="16512" spans="1:4">
      <c r="A16512">
        <v>239765</v>
      </c>
      <c r="B16512" t="s">
        <v>9978</v>
      </c>
      <c r="C16512">
        <v>73</v>
      </c>
      <c r="D16512">
        <v>1</v>
      </c>
    </row>
    <row r="16513" spans="1:4">
      <c r="A16513">
        <v>239765</v>
      </c>
      <c r="B16513" t="s">
        <v>9978</v>
      </c>
      <c r="C16513">
        <v>73</v>
      </c>
      <c r="D16513">
        <v>1</v>
      </c>
    </row>
    <row r="16514" spans="1:4">
      <c r="A16514">
        <v>239782</v>
      </c>
      <c r="B16514" t="s">
        <v>7705</v>
      </c>
      <c r="C16514">
        <v>77</v>
      </c>
      <c r="D16514">
        <v>2</v>
      </c>
    </row>
    <row r="16515" spans="1:4">
      <c r="A16515">
        <v>239789</v>
      </c>
      <c r="B16515" t="s">
        <v>7710</v>
      </c>
      <c r="C16515">
        <v>29.9</v>
      </c>
      <c r="D16515">
        <v>1</v>
      </c>
    </row>
    <row r="16516" spans="1:4">
      <c r="A16516">
        <v>239790</v>
      </c>
      <c r="B16516" t="s">
        <v>10914</v>
      </c>
      <c r="C16516">
        <v>89</v>
      </c>
      <c r="D16516">
        <v>3</v>
      </c>
    </row>
    <row r="16517" spans="1:4">
      <c r="A16517">
        <v>239792</v>
      </c>
      <c r="B16517" t="s">
        <v>9226</v>
      </c>
      <c r="C16517">
        <v>45</v>
      </c>
      <c r="D16517">
        <v>1</v>
      </c>
    </row>
    <row r="16518" spans="1:4">
      <c r="A16518">
        <v>239793</v>
      </c>
      <c r="B16518" t="s">
        <v>9227</v>
      </c>
      <c r="C16518">
        <v>133</v>
      </c>
      <c r="D16518">
        <v>4</v>
      </c>
    </row>
    <row r="16519" spans="1:4">
      <c r="A16519">
        <v>239804</v>
      </c>
      <c r="B16519" t="s">
        <v>9592</v>
      </c>
      <c r="C16519">
        <v>48</v>
      </c>
      <c r="D16519">
        <v>1</v>
      </c>
    </row>
    <row r="16520" spans="1:4">
      <c r="A16520">
        <v>239830</v>
      </c>
      <c r="B16520" t="s">
        <v>377</v>
      </c>
      <c r="C16520">
        <v>227</v>
      </c>
      <c r="D16520">
        <v>1</v>
      </c>
    </row>
    <row r="16521" spans="1:4">
      <c r="A16521">
        <v>239830</v>
      </c>
      <c r="B16521" t="s">
        <v>377</v>
      </c>
      <c r="C16521">
        <v>2</v>
      </c>
      <c r="D16521">
        <v>0</v>
      </c>
    </row>
    <row r="16522" spans="1:4">
      <c r="A16522">
        <v>239830</v>
      </c>
      <c r="B16522" t="s">
        <v>377</v>
      </c>
      <c r="C16522">
        <v>0</v>
      </c>
      <c r="D16522">
        <v>0</v>
      </c>
    </row>
    <row r="16523" spans="1:4">
      <c r="A16523">
        <v>239831</v>
      </c>
      <c r="B16523" t="s">
        <v>8970</v>
      </c>
      <c r="C16523">
        <v>259</v>
      </c>
      <c r="D16523">
        <v>1</v>
      </c>
    </row>
    <row r="16524" spans="1:4">
      <c r="A16524">
        <v>239832</v>
      </c>
      <c r="B16524" t="s">
        <v>378</v>
      </c>
      <c r="C16524">
        <v>104</v>
      </c>
      <c r="D16524">
        <v>1</v>
      </c>
    </row>
    <row r="16525" spans="1:4">
      <c r="A16525">
        <v>239834</v>
      </c>
      <c r="B16525" t="s">
        <v>7842</v>
      </c>
      <c r="C16525">
        <v>284</v>
      </c>
      <c r="D16525">
        <v>1</v>
      </c>
    </row>
    <row r="16526" spans="1:4">
      <c r="A16526">
        <v>239835</v>
      </c>
      <c r="B16526" t="s">
        <v>436</v>
      </c>
      <c r="C16526">
        <v>1012</v>
      </c>
      <c r="D16526">
        <v>3</v>
      </c>
    </row>
    <row r="16527" spans="1:4">
      <c r="A16527">
        <v>239860</v>
      </c>
      <c r="B16527" t="s">
        <v>477</v>
      </c>
      <c r="C16527">
        <v>91</v>
      </c>
      <c r="D16527">
        <v>1</v>
      </c>
    </row>
    <row r="16528" spans="1:4">
      <c r="A16528">
        <v>239862</v>
      </c>
      <c r="B16528" t="s">
        <v>9732</v>
      </c>
      <c r="C16528">
        <v>149</v>
      </c>
      <c r="D16528">
        <v>2</v>
      </c>
    </row>
    <row r="16529" spans="1:4">
      <c r="A16529">
        <v>239863</v>
      </c>
      <c r="B16529" t="s">
        <v>446</v>
      </c>
      <c r="C16529">
        <v>136</v>
      </c>
      <c r="D16529">
        <v>4</v>
      </c>
    </row>
    <row r="16530" spans="1:4">
      <c r="A16530">
        <v>239866</v>
      </c>
      <c r="B16530" t="s">
        <v>10078</v>
      </c>
      <c r="C16530">
        <v>251</v>
      </c>
      <c r="D16530">
        <v>3</v>
      </c>
    </row>
    <row r="16531" spans="1:4">
      <c r="A16531">
        <v>239873</v>
      </c>
      <c r="B16531" t="s">
        <v>8973</v>
      </c>
      <c r="C16531">
        <v>64</v>
      </c>
      <c r="D16531">
        <v>1</v>
      </c>
    </row>
    <row r="16532" spans="1:4">
      <c r="A16532">
        <v>239874</v>
      </c>
      <c r="B16532" t="s">
        <v>9593</v>
      </c>
      <c r="C16532">
        <v>56</v>
      </c>
      <c r="D16532">
        <v>1</v>
      </c>
    </row>
    <row r="16533" spans="1:4">
      <c r="A16533">
        <v>239886</v>
      </c>
      <c r="B16533" t="s">
        <v>8974</v>
      </c>
      <c r="C16533">
        <v>159</v>
      </c>
      <c r="D16533">
        <v>1</v>
      </c>
    </row>
    <row r="16534" spans="1:4">
      <c r="A16534">
        <v>239887</v>
      </c>
      <c r="B16534" t="s">
        <v>11704</v>
      </c>
      <c r="C16534">
        <v>179</v>
      </c>
      <c r="D16534">
        <v>1</v>
      </c>
    </row>
    <row r="16535" spans="1:4">
      <c r="A16535">
        <v>239902</v>
      </c>
      <c r="B16535" t="s">
        <v>7754</v>
      </c>
      <c r="C16535">
        <v>98</v>
      </c>
      <c r="D16535">
        <v>1</v>
      </c>
    </row>
    <row r="16536" spans="1:4">
      <c r="A16536">
        <v>239917</v>
      </c>
      <c r="B16536" t="s">
        <v>356</v>
      </c>
      <c r="C16536">
        <v>-14</v>
      </c>
      <c r="D16536">
        <v>0</v>
      </c>
    </row>
    <row r="16537" spans="1:4">
      <c r="A16537">
        <v>239919</v>
      </c>
      <c r="B16537" t="s">
        <v>358</v>
      </c>
      <c r="C16537">
        <v>75</v>
      </c>
      <c r="D16537">
        <v>1</v>
      </c>
    </row>
    <row r="16538" spans="1:4">
      <c r="A16538">
        <v>239922</v>
      </c>
      <c r="B16538" t="s">
        <v>347</v>
      </c>
      <c r="C16538">
        <v>34</v>
      </c>
      <c r="D16538">
        <v>1</v>
      </c>
    </row>
    <row r="16539" spans="1:4">
      <c r="A16539">
        <v>239922</v>
      </c>
      <c r="B16539" t="s">
        <v>347</v>
      </c>
      <c r="C16539">
        <v>-29</v>
      </c>
      <c r="D16539">
        <v>-1</v>
      </c>
    </row>
    <row r="16540" spans="1:4">
      <c r="A16540">
        <v>239923</v>
      </c>
      <c r="B16540" t="s">
        <v>350</v>
      </c>
      <c r="C16540">
        <v>58</v>
      </c>
      <c r="D16540">
        <v>1</v>
      </c>
    </row>
    <row r="16541" spans="1:4">
      <c r="A16541">
        <v>239923</v>
      </c>
      <c r="B16541" t="s">
        <v>350</v>
      </c>
      <c r="C16541">
        <v>69</v>
      </c>
      <c r="D16541">
        <v>1</v>
      </c>
    </row>
    <row r="16542" spans="1:4">
      <c r="A16542">
        <v>239926</v>
      </c>
      <c r="B16542" t="s">
        <v>7811</v>
      </c>
      <c r="C16542">
        <v>49</v>
      </c>
      <c r="D16542">
        <v>1</v>
      </c>
    </row>
    <row r="16543" spans="1:4">
      <c r="A16543">
        <v>239927</v>
      </c>
      <c r="B16543" t="s">
        <v>348</v>
      </c>
      <c r="C16543">
        <v>39</v>
      </c>
      <c r="D16543">
        <v>1</v>
      </c>
    </row>
    <row r="16544" spans="1:4">
      <c r="A16544">
        <v>239929</v>
      </c>
      <c r="B16544" t="s">
        <v>352</v>
      </c>
      <c r="C16544">
        <v>207</v>
      </c>
      <c r="D16544">
        <v>4</v>
      </c>
    </row>
    <row r="16545" spans="1:4">
      <c r="A16545">
        <v>239930</v>
      </c>
      <c r="B16545" t="s">
        <v>9431</v>
      </c>
      <c r="C16545">
        <v>41</v>
      </c>
      <c r="D16545">
        <v>1</v>
      </c>
    </row>
    <row r="16546" spans="1:4">
      <c r="A16546">
        <v>239931</v>
      </c>
      <c r="B16546" t="s">
        <v>8976</v>
      </c>
      <c r="C16546">
        <v>33</v>
      </c>
      <c r="D16546">
        <v>1</v>
      </c>
    </row>
    <row r="16547" spans="1:4">
      <c r="A16547">
        <v>239932</v>
      </c>
      <c r="B16547" t="s">
        <v>349</v>
      </c>
      <c r="C16547">
        <v>29</v>
      </c>
      <c r="D16547">
        <v>1</v>
      </c>
    </row>
    <row r="16548" spans="1:4">
      <c r="A16548">
        <v>239933</v>
      </c>
      <c r="B16548" t="s">
        <v>9265</v>
      </c>
      <c r="C16548">
        <v>49</v>
      </c>
      <c r="D16548">
        <v>2</v>
      </c>
    </row>
    <row r="16549" spans="1:4">
      <c r="A16549">
        <v>239934</v>
      </c>
      <c r="B16549" t="s">
        <v>351</v>
      </c>
      <c r="C16549">
        <v>64</v>
      </c>
      <c r="D16549">
        <v>2</v>
      </c>
    </row>
    <row r="16550" spans="1:4">
      <c r="A16550">
        <v>239935</v>
      </c>
      <c r="B16550" t="s">
        <v>7819</v>
      </c>
      <c r="C16550">
        <v>32</v>
      </c>
      <c r="D16550">
        <v>1</v>
      </c>
    </row>
    <row r="16551" spans="1:4">
      <c r="A16551">
        <v>239938</v>
      </c>
      <c r="B16551" t="s">
        <v>11093</v>
      </c>
      <c r="C16551">
        <v>549</v>
      </c>
      <c r="D16551">
        <v>1</v>
      </c>
    </row>
    <row r="16552" spans="1:4">
      <c r="A16552">
        <v>239957</v>
      </c>
      <c r="B16552" t="s">
        <v>11364</v>
      </c>
      <c r="C16552">
        <v>269</v>
      </c>
      <c r="D16552">
        <v>1</v>
      </c>
    </row>
    <row r="16553" spans="1:4">
      <c r="A16553">
        <v>239969</v>
      </c>
      <c r="B16553" t="s">
        <v>8026</v>
      </c>
      <c r="C16553">
        <v>1299</v>
      </c>
      <c r="D16553">
        <v>3</v>
      </c>
    </row>
    <row r="16554" spans="1:4">
      <c r="A16554">
        <v>239972</v>
      </c>
      <c r="B16554" t="s">
        <v>10497</v>
      </c>
      <c r="C16554">
        <v>-548</v>
      </c>
      <c r="D16554">
        <v>-1</v>
      </c>
    </row>
    <row r="16555" spans="1:4">
      <c r="A16555">
        <v>239972</v>
      </c>
      <c r="B16555" t="s">
        <v>10497</v>
      </c>
      <c r="C16555">
        <v>-548</v>
      </c>
      <c r="D16555">
        <v>-1</v>
      </c>
    </row>
    <row r="16556" spans="1:4">
      <c r="A16556">
        <v>239972</v>
      </c>
      <c r="B16556" t="s">
        <v>10497</v>
      </c>
      <c r="C16556">
        <v>-538</v>
      </c>
      <c r="D16556">
        <v>-1</v>
      </c>
    </row>
    <row r="16557" spans="1:4">
      <c r="A16557">
        <v>239980</v>
      </c>
      <c r="B16557" t="s">
        <v>10498</v>
      </c>
      <c r="C16557">
        <v>598</v>
      </c>
      <c r="D16557">
        <v>1</v>
      </c>
    </row>
    <row r="16558" spans="1:4">
      <c r="A16558">
        <v>239981</v>
      </c>
      <c r="B16558" t="s">
        <v>11379</v>
      </c>
      <c r="C16558">
        <v>-398</v>
      </c>
      <c r="D16558">
        <v>-1</v>
      </c>
    </row>
    <row r="16559" spans="1:4">
      <c r="A16559">
        <v>239981</v>
      </c>
      <c r="B16559" t="s">
        <v>11379</v>
      </c>
      <c r="C16559">
        <v>-368</v>
      </c>
      <c r="D16559">
        <v>-1</v>
      </c>
    </row>
    <row r="16560" spans="1:4">
      <c r="A16560">
        <v>239981</v>
      </c>
      <c r="B16560" t="s">
        <v>11379</v>
      </c>
      <c r="C16560">
        <v>-736</v>
      </c>
      <c r="D16560">
        <v>-2</v>
      </c>
    </row>
    <row r="16561" spans="1:4">
      <c r="A16561">
        <v>239981</v>
      </c>
      <c r="B16561" t="s">
        <v>11379</v>
      </c>
      <c r="C16561">
        <v>-368</v>
      </c>
      <c r="D16561">
        <v>-1</v>
      </c>
    </row>
    <row r="16562" spans="1:4">
      <c r="A16562">
        <v>239987</v>
      </c>
      <c r="B16562" t="s">
        <v>9231</v>
      </c>
      <c r="C16562">
        <v>464</v>
      </c>
      <c r="D16562">
        <v>1</v>
      </c>
    </row>
    <row r="16563" spans="1:4">
      <c r="A16563">
        <v>239993</v>
      </c>
      <c r="B16563" t="s">
        <v>11705</v>
      </c>
      <c r="C16563">
        <v>113</v>
      </c>
      <c r="D16563">
        <v>1</v>
      </c>
    </row>
    <row r="16564" spans="1:4">
      <c r="A16564">
        <v>240000</v>
      </c>
      <c r="B16564" t="s">
        <v>11706</v>
      </c>
      <c r="C16564">
        <v>179</v>
      </c>
      <c r="D16564">
        <v>1</v>
      </c>
    </row>
    <row r="16565" spans="1:4">
      <c r="A16565">
        <v>240004</v>
      </c>
      <c r="B16565" t="s">
        <v>9734</v>
      </c>
      <c r="C16565">
        <v>89</v>
      </c>
      <c r="D16565">
        <v>1</v>
      </c>
    </row>
    <row r="16566" spans="1:4">
      <c r="A16566">
        <v>240004</v>
      </c>
      <c r="B16566" t="s">
        <v>9734</v>
      </c>
      <c r="C16566">
        <v>0</v>
      </c>
      <c r="D16566">
        <v>1</v>
      </c>
    </row>
    <row r="16567" spans="1:4">
      <c r="A16567">
        <v>240015</v>
      </c>
      <c r="B16567" t="s">
        <v>9018</v>
      </c>
      <c r="C16567">
        <v>169</v>
      </c>
      <c r="D16567">
        <v>1</v>
      </c>
    </row>
    <row r="16568" spans="1:4">
      <c r="A16568">
        <v>240015</v>
      </c>
      <c r="B16568" t="s">
        <v>9018</v>
      </c>
      <c r="C16568">
        <v>169</v>
      </c>
      <c r="D16568">
        <v>1</v>
      </c>
    </row>
    <row r="16569" spans="1:4">
      <c r="A16569">
        <v>240015</v>
      </c>
      <c r="B16569" t="s">
        <v>9018</v>
      </c>
      <c r="C16569">
        <v>169</v>
      </c>
      <c r="D16569">
        <v>1</v>
      </c>
    </row>
    <row r="16570" spans="1:4">
      <c r="A16570">
        <v>240016</v>
      </c>
      <c r="B16570" t="s">
        <v>9232</v>
      </c>
      <c r="C16570">
        <v>136</v>
      </c>
      <c r="D16570">
        <v>1</v>
      </c>
    </row>
    <row r="16571" spans="1:4">
      <c r="A16571">
        <v>240017</v>
      </c>
      <c r="B16571" t="s">
        <v>8977</v>
      </c>
      <c r="C16571">
        <v>136</v>
      </c>
      <c r="D16571">
        <v>1</v>
      </c>
    </row>
    <row r="16572" spans="1:4">
      <c r="A16572">
        <v>240025</v>
      </c>
      <c r="B16572" t="s">
        <v>7833</v>
      </c>
      <c r="C16572">
        <v>11</v>
      </c>
      <c r="D16572">
        <v>1</v>
      </c>
    </row>
    <row r="16573" spans="1:4">
      <c r="A16573">
        <v>240027</v>
      </c>
      <c r="B16573" t="s">
        <v>11707</v>
      </c>
      <c r="C16573">
        <v>279</v>
      </c>
      <c r="D16573">
        <v>1</v>
      </c>
    </row>
    <row r="16574" spans="1:4">
      <c r="A16574">
        <v>240043</v>
      </c>
      <c r="B16574" t="s">
        <v>9735</v>
      </c>
      <c r="C16574">
        <v>84</v>
      </c>
      <c r="D16574">
        <v>1</v>
      </c>
    </row>
    <row r="16575" spans="1:4">
      <c r="A16575">
        <v>240044</v>
      </c>
      <c r="B16575" t="s">
        <v>11212</v>
      </c>
      <c r="C16575">
        <v>84</v>
      </c>
      <c r="D16575">
        <v>1</v>
      </c>
    </row>
    <row r="16576" spans="1:4">
      <c r="A16576">
        <v>240053</v>
      </c>
      <c r="B16576" t="s">
        <v>11708</v>
      </c>
      <c r="C16576">
        <v>27.9</v>
      </c>
      <c r="D16576">
        <v>1</v>
      </c>
    </row>
    <row r="16577" spans="1:4">
      <c r="A16577">
        <v>240084</v>
      </c>
      <c r="B16577" t="s">
        <v>9234</v>
      </c>
      <c r="C16577">
        <v>198</v>
      </c>
      <c r="D16577">
        <v>2</v>
      </c>
    </row>
    <row r="16578" spans="1:4">
      <c r="A16578">
        <v>240091</v>
      </c>
      <c r="B16578" t="s">
        <v>10079</v>
      </c>
      <c r="C16578">
        <v>217</v>
      </c>
      <c r="D16578">
        <v>1</v>
      </c>
    </row>
    <row r="16579" spans="1:4">
      <c r="A16579">
        <v>240095</v>
      </c>
      <c r="B16579" t="s">
        <v>9266</v>
      </c>
      <c r="C16579">
        <v>99</v>
      </c>
      <c r="D16579">
        <v>1</v>
      </c>
    </row>
    <row r="16580" spans="1:4">
      <c r="A16580">
        <v>240095</v>
      </c>
      <c r="B16580" t="s">
        <v>9266</v>
      </c>
      <c r="C16580">
        <v>106</v>
      </c>
      <c r="D16580">
        <v>1</v>
      </c>
    </row>
    <row r="16581" spans="1:4">
      <c r="A16581">
        <v>240109</v>
      </c>
      <c r="B16581" t="s">
        <v>8299</v>
      </c>
      <c r="C16581">
        <v>-936</v>
      </c>
      <c r="D16581">
        <v>-2</v>
      </c>
    </row>
    <row r="16582" spans="1:4">
      <c r="A16582">
        <v>240109</v>
      </c>
      <c r="B16582" t="s">
        <v>8299</v>
      </c>
      <c r="C16582">
        <v>986</v>
      </c>
      <c r="D16582">
        <v>2</v>
      </c>
    </row>
    <row r="16583" spans="1:4">
      <c r="A16583">
        <v>240131</v>
      </c>
      <c r="B16583" t="s">
        <v>8979</v>
      </c>
      <c r="C16583">
        <v>5700</v>
      </c>
      <c r="D16583">
        <v>19</v>
      </c>
    </row>
    <row r="16584" spans="1:4">
      <c r="A16584">
        <v>240132</v>
      </c>
      <c r="B16584" t="s">
        <v>8980</v>
      </c>
      <c r="C16584">
        <v>400</v>
      </c>
      <c r="D16584">
        <v>1</v>
      </c>
    </row>
    <row r="16585" spans="1:4">
      <c r="A16585">
        <v>240133</v>
      </c>
      <c r="B16585" t="s">
        <v>11365</v>
      </c>
      <c r="C16585">
        <v>699</v>
      </c>
      <c r="D16585">
        <v>1</v>
      </c>
    </row>
    <row r="16586" spans="1:4">
      <c r="A16586">
        <v>240153</v>
      </c>
      <c r="B16586" t="s">
        <v>11511</v>
      </c>
      <c r="C16586">
        <v>101</v>
      </c>
      <c r="D16586">
        <v>1</v>
      </c>
    </row>
    <row r="16587" spans="1:4">
      <c r="A16587">
        <v>240163</v>
      </c>
      <c r="B16587" t="s">
        <v>8981</v>
      </c>
      <c r="C16587">
        <v>309</v>
      </c>
      <c r="D16587">
        <v>1</v>
      </c>
    </row>
    <row r="16588" spans="1:4">
      <c r="A16588">
        <v>240171</v>
      </c>
      <c r="B16588" t="s">
        <v>9235</v>
      </c>
      <c r="C16588">
        <v>95</v>
      </c>
      <c r="D16588">
        <v>1</v>
      </c>
    </row>
    <row r="16589" spans="1:4">
      <c r="A16589">
        <v>240178</v>
      </c>
      <c r="B16589" t="s">
        <v>10870</v>
      </c>
      <c r="C16589">
        <v>6.8</v>
      </c>
      <c r="D16589">
        <v>1</v>
      </c>
    </row>
    <row r="16590" spans="1:4">
      <c r="A16590">
        <v>240190</v>
      </c>
      <c r="B16590" t="s">
        <v>8724</v>
      </c>
      <c r="C16590">
        <v>296</v>
      </c>
      <c r="D16590">
        <v>1</v>
      </c>
    </row>
    <row r="16591" spans="1:4">
      <c r="A16591">
        <v>240190</v>
      </c>
      <c r="B16591" t="s">
        <v>8724</v>
      </c>
      <c r="C16591">
        <v>303</v>
      </c>
      <c r="D16591">
        <v>1</v>
      </c>
    </row>
    <row r="16592" spans="1:4">
      <c r="A16592">
        <v>240191</v>
      </c>
      <c r="B16592" t="s">
        <v>10174</v>
      </c>
      <c r="C16592">
        <v>299</v>
      </c>
      <c r="D16592">
        <v>1</v>
      </c>
    </row>
    <row r="16593" spans="1:4">
      <c r="A16593">
        <v>240192</v>
      </c>
      <c r="B16593" t="s">
        <v>9739</v>
      </c>
      <c r="C16593">
        <v>329</v>
      </c>
      <c r="D16593">
        <v>1</v>
      </c>
    </row>
    <row r="16594" spans="1:4">
      <c r="A16594">
        <v>240193</v>
      </c>
      <c r="B16594" t="s">
        <v>10099</v>
      </c>
      <c r="C16594">
        <v>-349</v>
      </c>
      <c r="D16594">
        <v>-1</v>
      </c>
    </row>
    <row r="16595" spans="1:4">
      <c r="A16595">
        <v>240205</v>
      </c>
      <c r="B16595" t="s">
        <v>10103</v>
      </c>
      <c r="C16595">
        <v>598.79999999999995</v>
      </c>
      <c r="D16595">
        <v>11</v>
      </c>
    </row>
    <row r="16596" spans="1:4">
      <c r="A16596">
        <v>240206</v>
      </c>
      <c r="B16596" t="s">
        <v>10080</v>
      </c>
      <c r="C16596">
        <v>1104.4000000000001</v>
      </c>
      <c r="D16596">
        <v>70</v>
      </c>
    </row>
    <row r="16597" spans="1:4">
      <c r="A16597">
        <v>240221</v>
      </c>
      <c r="B16597" t="s">
        <v>10915</v>
      </c>
      <c r="C16597">
        <v>49</v>
      </c>
      <c r="D16597">
        <v>1</v>
      </c>
    </row>
    <row r="16598" spans="1:4">
      <c r="A16598">
        <v>240235</v>
      </c>
      <c r="B16598" t="s">
        <v>10500</v>
      </c>
      <c r="C16598">
        <v>138</v>
      </c>
      <c r="D16598">
        <v>2</v>
      </c>
    </row>
    <row r="16599" spans="1:4">
      <c r="A16599">
        <v>240264</v>
      </c>
      <c r="B16599" t="s">
        <v>9983</v>
      </c>
      <c r="C16599">
        <v>1630</v>
      </c>
      <c r="D16599">
        <v>25</v>
      </c>
    </row>
    <row r="16600" spans="1:4">
      <c r="A16600">
        <v>240268</v>
      </c>
      <c r="B16600" t="s">
        <v>10874</v>
      </c>
      <c r="C16600">
        <v>198</v>
      </c>
      <c r="D16600">
        <v>2</v>
      </c>
    </row>
    <row r="16601" spans="1:4">
      <c r="A16601">
        <v>240270</v>
      </c>
      <c r="B16601" t="s">
        <v>308</v>
      </c>
      <c r="C16601">
        <v>144</v>
      </c>
      <c r="D16601">
        <v>2</v>
      </c>
    </row>
    <row r="16602" spans="1:4">
      <c r="A16602">
        <v>240290</v>
      </c>
      <c r="B16602" t="s">
        <v>11709</v>
      </c>
      <c r="C16602">
        <v>603</v>
      </c>
      <c r="D16602">
        <v>1</v>
      </c>
    </row>
    <row r="16603" spans="1:4">
      <c r="A16603">
        <v>240291</v>
      </c>
      <c r="B16603" t="s">
        <v>10875</v>
      </c>
      <c r="C16603">
        <v>515</v>
      </c>
      <c r="D16603">
        <v>1</v>
      </c>
    </row>
    <row r="16604" spans="1:4">
      <c r="A16604">
        <v>240294</v>
      </c>
      <c r="B16604" t="s">
        <v>9860</v>
      </c>
      <c r="C16604">
        <v>169</v>
      </c>
      <c r="D16604">
        <v>1</v>
      </c>
    </row>
    <row r="16605" spans="1:4">
      <c r="A16605">
        <v>240309</v>
      </c>
      <c r="B16605" t="s">
        <v>9861</v>
      </c>
      <c r="C16605">
        <v>490</v>
      </c>
      <c r="D16605">
        <v>2</v>
      </c>
    </row>
    <row r="16606" spans="1:4">
      <c r="A16606">
        <v>240309</v>
      </c>
      <c r="B16606" t="s">
        <v>9861</v>
      </c>
      <c r="C16606">
        <v>0</v>
      </c>
      <c r="D16606">
        <v>0</v>
      </c>
    </row>
    <row r="16607" spans="1:4">
      <c r="A16607">
        <v>240309</v>
      </c>
      <c r="B16607" t="s">
        <v>9861</v>
      </c>
      <c r="C16607">
        <v>0</v>
      </c>
      <c r="D16607">
        <v>0</v>
      </c>
    </row>
    <row r="16608" spans="1:4">
      <c r="A16608">
        <v>240310</v>
      </c>
      <c r="B16608" t="s">
        <v>9765</v>
      </c>
      <c r="C16608">
        <v>-278</v>
      </c>
      <c r="D16608">
        <v>-1</v>
      </c>
    </row>
    <row r="16609" spans="1:4">
      <c r="A16609">
        <v>240310</v>
      </c>
      <c r="B16609" t="s">
        <v>9765</v>
      </c>
      <c r="C16609">
        <v>-263</v>
      </c>
      <c r="D16609">
        <v>-1</v>
      </c>
    </row>
    <row r="16610" spans="1:4">
      <c r="A16610">
        <v>240314</v>
      </c>
      <c r="B16610" t="s">
        <v>10184</v>
      </c>
      <c r="C16610">
        <v>28</v>
      </c>
      <c r="D16610">
        <v>1</v>
      </c>
    </row>
    <row r="16611" spans="1:4">
      <c r="A16611">
        <v>240315</v>
      </c>
      <c r="B16611" t="s">
        <v>11710</v>
      </c>
      <c r="C16611">
        <v>164</v>
      </c>
      <c r="D16611">
        <v>2</v>
      </c>
    </row>
    <row r="16612" spans="1:4">
      <c r="A16612">
        <v>240334</v>
      </c>
      <c r="B16612" t="s">
        <v>10877</v>
      </c>
      <c r="C16612">
        <v>105.6</v>
      </c>
      <c r="D16612">
        <v>2</v>
      </c>
    </row>
    <row r="16613" spans="1:4">
      <c r="A16613">
        <v>240335</v>
      </c>
      <c r="B16613" t="s">
        <v>10419</v>
      </c>
      <c r="C16613">
        <v>5.9</v>
      </c>
      <c r="D16613">
        <v>1</v>
      </c>
    </row>
    <row r="16614" spans="1:4">
      <c r="A16614">
        <v>240344</v>
      </c>
      <c r="B16614" t="s">
        <v>10335</v>
      </c>
      <c r="C16614">
        <v>-462</v>
      </c>
      <c r="D16614">
        <v>-1</v>
      </c>
    </row>
    <row r="16615" spans="1:4">
      <c r="A16615">
        <v>240344</v>
      </c>
      <c r="B16615" t="s">
        <v>10335</v>
      </c>
      <c r="C16615">
        <v>479</v>
      </c>
      <c r="D16615">
        <v>1</v>
      </c>
    </row>
    <row r="16616" spans="1:4">
      <c r="A16616">
        <v>240347</v>
      </c>
      <c r="B16616" t="s">
        <v>10177</v>
      </c>
      <c r="C16616">
        <v>509</v>
      </c>
      <c r="D16616">
        <v>1</v>
      </c>
    </row>
    <row r="16617" spans="1:4">
      <c r="A16617">
        <v>240347</v>
      </c>
      <c r="B16617" t="s">
        <v>10177</v>
      </c>
      <c r="C16617">
        <v>506</v>
      </c>
      <c r="D16617">
        <v>1</v>
      </c>
    </row>
    <row r="16618" spans="1:4">
      <c r="A16618">
        <v>240354</v>
      </c>
      <c r="B16618" t="s">
        <v>11215</v>
      </c>
      <c r="C16618">
        <v>629</v>
      </c>
      <c r="D16618">
        <v>1</v>
      </c>
    </row>
    <row r="16619" spans="1:4">
      <c r="A16619">
        <v>240356</v>
      </c>
      <c r="B16619" t="s">
        <v>11070</v>
      </c>
      <c r="C16619">
        <v>478</v>
      </c>
      <c r="D16619">
        <v>1</v>
      </c>
    </row>
    <row r="16620" spans="1:4">
      <c r="A16620">
        <v>240356</v>
      </c>
      <c r="B16620" t="s">
        <v>11070</v>
      </c>
      <c r="C16620">
        <v>499</v>
      </c>
      <c r="D16620">
        <v>1</v>
      </c>
    </row>
    <row r="16621" spans="1:4">
      <c r="A16621">
        <v>240358</v>
      </c>
      <c r="B16621" t="s">
        <v>10513</v>
      </c>
      <c r="C16621">
        <v>93.2</v>
      </c>
      <c r="D16621">
        <v>8</v>
      </c>
    </row>
    <row r="16622" spans="1:4">
      <c r="A16622">
        <v>240359</v>
      </c>
      <c r="B16622" t="s">
        <v>11071</v>
      </c>
      <c r="C16622">
        <v>9.8000000000000007</v>
      </c>
      <c r="D16622">
        <v>2</v>
      </c>
    </row>
    <row r="16623" spans="1:4">
      <c r="A16623">
        <v>240367</v>
      </c>
      <c r="B16623" t="s">
        <v>7906</v>
      </c>
      <c r="C16623">
        <v>169</v>
      </c>
      <c r="D16623">
        <v>1</v>
      </c>
    </row>
    <row r="16624" spans="1:4">
      <c r="A16624">
        <v>240378</v>
      </c>
      <c r="B16624" t="s">
        <v>10506</v>
      </c>
      <c r="C16624">
        <v>278</v>
      </c>
      <c r="D16624">
        <v>3</v>
      </c>
    </row>
    <row r="16625" spans="1:4">
      <c r="A16625">
        <v>240378</v>
      </c>
      <c r="B16625" t="s">
        <v>10506</v>
      </c>
      <c r="C16625">
        <v>180</v>
      </c>
      <c r="D16625">
        <v>2</v>
      </c>
    </row>
    <row r="16626" spans="1:4">
      <c r="A16626">
        <v>240397</v>
      </c>
      <c r="B16626" t="s">
        <v>380</v>
      </c>
      <c r="C16626">
        <v>405</v>
      </c>
      <c r="D16626">
        <v>1</v>
      </c>
    </row>
    <row r="16627" spans="1:4">
      <c r="A16627">
        <v>240401</v>
      </c>
      <c r="B16627" t="s">
        <v>392</v>
      </c>
      <c r="C16627">
        <v>498</v>
      </c>
      <c r="D16627">
        <v>1</v>
      </c>
    </row>
    <row r="16628" spans="1:4">
      <c r="A16628">
        <v>240448</v>
      </c>
      <c r="B16628" t="s">
        <v>7998</v>
      </c>
      <c r="C16628">
        <v>32</v>
      </c>
      <c r="D16628">
        <v>1</v>
      </c>
    </row>
    <row r="16629" spans="1:4">
      <c r="A16629">
        <v>240449</v>
      </c>
      <c r="B16629" t="s">
        <v>7999</v>
      </c>
      <c r="C16629">
        <v>52</v>
      </c>
      <c r="D16629">
        <v>1</v>
      </c>
    </row>
    <row r="16630" spans="1:4">
      <c r="A16630">
        <v>240471</v>
      </c>
      <c r="B16630" t="s">
        <v>9985</v>
      </c>
      <c r="C16630">
        <v>50</v>
      </c>
      <c r="D16630">
        <v>1</v>
      </c>
    </row>
    <row r="16631" spans="1:4">
      <c r="A16631">
        <v>240471</v>
      </c>
      <c r="B16631" t="s">
        <v>9985</v>
      </c>
      <c r="C16631">
        <v>103</v>
      </c>
      <c r="D16631">
        <v>2</v>
      </c>
    </row>
    <row r="16632" spans="1:4">
      <c r="A16632">
        <v>240475</v>
      </c>
      <c r="B16632" t="s">
        <v>11603</v>
      </c>
      <c r="C16632">
        <v>63</v>
      </c>
      <c r="D16632">
        <v>1</v>
      </c>
    </row>
    <row r="16633" spans="1:4">
      <c r="A16633">
        <v>240477</v>
      </c>
      <c r="B16633" t="s">
        <v>11711</v>
      </c>
      <c r="C16633">
        <v>88</v>
      </c>
      <c r="D16633">
        <v>1</v>
      </c>
    </row>
    <row r="16634" spans="1:4">
      <c r="A16634">
        <v>240534</v>
      </c>
      <c r="B16634" t="s">
        <v>11220</v>
      </c>
      <c r="C16634">
        <v>40</v>
      </c>
      <c r="D16634">
        <v>1</v>
      </c>
    </row>
    <row r="16635" spans="1:4">
      <c r="A16635">
        <v>240572</v>
      </c>
      <c r="B16635" t="s">
        <v>147</v>
      </c>
      <c r="C16635">
        <v>524</v>
      </c>
      <c r="D16635">
        <v>1</v>
      </c>
    </row>
    <row r="16636" spans="1:4">
      <c r="A16636">
        <v>240574</v>
      </c>
      <c r="B16636" t="s">
        <v>11221</v>
      </c>
      <c r="C16636">
        <v>55</v>
      </c>
      <c r="D16636">
        <v>1</v>
      </c>
    </row>
    <row r="16637" spans="1:4">
      <c r="A16637">
        <v>240623</v>
      </c>
      <c r="B16637" t="s">
        <v>10885</v>
      </c>
      <c r="C16637">
        <v>322</v>
      </c>
      <c r="D16637">
        <v>1</v>
      </c>
    </row>
    <row r="16638" spans="1:4">
      <c r="A16638">
        <v>240643</v>
      </c>
      <c r="B16638" t="s">
        <v>11712</v>
      </c>
      <c r="C16638">
        <v>1662</v>
      </c>
      <c r="D16638">
        <v>1</v>
      </c>
    </row>
    <row r="16639" spans="1:4">
      <c r="A16639">
        <v>240646</v>
      </c>
      <c r="B16639" t="s">
        <v>8152</v>
      </c>
      <c r="C16639">
        <v>223</v>
      </c>
      <c r="D16639">
        <v>1</v>
      </c>
    </row>
    <row r="16640" spans="1:4">
      <c r="A16640">
        <v>240648</v>
      </c>
      <c r="B16640" t="s">
        <v>8112</v>
      </c>
      <c r="C16640">
        <v>617</v>
      </c>
      <c r="D16640">
        <v>1</v>
      </c>
    </row>
    <row r="16641" spans="1:4">
      <c r="A16641">
        <v>240651</v>
      </c>
      <c r="B16641" t="s">
        <v>10887</v>
      </c>
      <c r="C16641">
        <v>656</v>
      </c>
      <c r="D16641">
        <v>3</v>
      </c>
    </row>
    <row r="16642" spans="1:4">
      <c r="A16642">
        <v>240654</v>
      </c>
      <c r="B16642" t="s">
        <v>10083</v>
      </c>
      <c r="C16642">
        <v>299</v>
      </c>
      <c r="D16642">
        <v>1</v>
      </c>
    </row>
    <row r="16643" spans="1:4">
      <c r="A16643">
        <v>240656</v>
      </c>
      <c r="B16643" t="s">
        <v>11075</v>
      </c>
      <c r="C16643">
        <v>197</v>
      </c>
      <c r="D16643">
        <v>1</v>
      </c>
    </row>
    <row r="16644" spans="1:4">
      <c r="A16644">
        <v>240658</v>
      </c>
      <c r="B16644" t="s">
        <v>11713</v>
      </c>
      <c r="C16644">
        <v>241</v>
      </c>
      <c r="D16644">
        <v>1</v>
      </c>
    </row>
    <row r="16645" spans="1:4">
      <c r="A16645">
        <v>240660</v>
      </c>
      <c r="B16645" t="s">
        <v>9573</v>
      </c>
      <c r="C16645">
        <v>251</v>
      </c>
      <c r="D16645">
        <v>1</v>
      </c>
    </row>
    <row r="16646" spans="1:4">
      <c r="A16646">
        <v>240663</v>
      </c>
      <c r="B16646" t="s">
        <v>10422</v>
      </c>
      <c r="C16646">
        <v>219</v>
      </c>
      <c r="D16646">
        <v>1</v>
      </c>
    </row>
    <row r="16647" spans="1:4">
      <c r="A16647">
        <v>240665</v>
      </c>
      <c r="B16647" t="s">
        <v>10422</v>
      </c>
      <c r="C16647">
        <v>219</v>
      </c>
      <c r="D16647">
        <v>1</v>
      </c>
    </row>
    <row r="16648" spans="1:4">
      <c r="A16648">
        <v>240670</v>
      </c>
      <c r="B16648" t="s">
        <v>10515</v>
      </c>
      <c r="C16648">
        <v>-43</v>
      </c>
      <c r="D16648">
        <v>0</v>
      </c>
    </row>
    <row r="16649" spans="1:4">
      <c r="A16649">
        <v>240670</v>
      </c>
      <c r="B16649" t="s">
        <v>10515</v>
      </c>
      <c r="C16649">
        <v>163</v>
      </c>
      <c r="D16649">
        <v>1</v>
      </c>
    </row>
    <row r="16650" spans="1:4">
      <c r="A16650">
        <v>240697</v>
      </c>
      <c r="B16650" t="s">
        <v>11714</v>
      </c>
      <c r="C16650">
        <v>27.6</v>
      </c>
      <c r="D16650">
        <v>2</v>
      </c>
    </row>
    <row r="16651" spans="1:4">
      <c r="A16651">
        <v>240717</v>
      </c>
      <c r="B16651" t="s">
        <v>8217</v>
      </c>
      <c r="C16651">
        <v>-2.8</v>
      </c>
      <c r="D16651">
        <v>-1</v>
      </c>
    </row>
    <row r="16652" spans="1:4">
      <c r="A16652">
        <v>240728</v>
      </c>
      <c r="B16652" t="s">
        <v>8215</v>
      </c>
      <c r="C16652">
        <v>-1.8</v>
      </c>
      <c r="D16652">
        <v>-1</v>
      </c>
    </row>
    <row r="16653" spans="1:4">
      <c r="A16653">
        <v>240729</v>
      </c>
      <c r="B16653" t="s">
        <v>8216</v>
      </c>
      <c r="C16653">
        <v>-3.6</v>
      </c>
      <c r="D16653">
        <v>-2</v>
      </c>
    </row>
    <row r="16654" spans="1:4">
      <c r="A16654">
        <v>240803</v>
      </c>
      <c r="B16654" t="s">
        <v>11715</v>
      </c>
      <c r="C16654">
        <v>139</v>
      </c>
      <c r="D16654">
        <v>1</v>
      </c>
    </row>
    <row r="16655" spans="1:4">
      <c r="A16655">
        <v>240825</v>
      </c>
      <c r="B16655" t="s">
        <v>11716</v>
      </c>
      <c r="C16655">
        <v>2598</v>
      </c>
      <c r="D16655">
        <v>2</v>
      </c>
    </row>
    <row r="16656" spans="1:4">
      <c r="A16656">
        <v>240830</v>
      </c>
      <c r="B16656" t="s">
        <v>11370</v>
      </c>
      <c r="C16656">
        <v>980</v>
      </c>
      <c r="D16656">
        <v>1</v>
      </c>
    </row>
    <row r="16657" spans="1:4">
      <c r="A16657">
        <v>240920</v>
      </c>
      <c r="B16657" t="s">
        <v>11717</v>
      </c>
      <c r="C16657">
        <v>206</v>
      </c>
      <c r="D16657">
        <v>1</v>
      </c>
    </row>
    <row r="16658" spans="1:4">
      <c r="A16658">
        <v>185186</v>
      </c>
      <c r="B16658" t="s">
        <v>8725</v>
      </c>
      <c r="C16658">
        <v>842</v>
      </c>
      <c r="D16658">
        <v>3</v>
      </c>
    </row>
    <row r="16659" spans="1:4">
      <c r="A16659">
        <v>187108</v>
      </c>
      <c r="B16659" t="s">
        <v>21</v>
      </c>
      <c r="C16659">
        <v>28.6</v>
      </c>
      <c r="D16659">
        <v>2</v>
      </c>
    </row>
    <row r="16660" spans="1:4">
      <c r="A16660">
        <v>190714</v>
      </c>
      <c r="B16660" t="s">
        <v>823</v>
      </c>
      <c r="C16660">
        <v>468</v>
      </c>
      <c r="D16660">
        <v>4</v>
      </c>
    </row>
    <row r="16661" spans="1:4">
      <c r="A16661">
        <v>193003</v>
      </c>
      <c r="B16661" t="s">
        <v>8983</v>
      </c>
      <c r="C16661">
        <v>262</v>
      </c>
      <c r="D16661">
        <v>1</v>
      </c>
    </row>
    <row r="16662" spans="1:4">
      <c r="A16662">
        <v>201278</v>
      </c>
      <c r="B16662" t="s">
        <v>49</v>
      </c>
      <c r="C16662">
        <v>2260</v>
      </c>
      <c r="D16662">
        <v>18</v>
      </c>
    </row>
    <row r="16663" spans="1:4">
      <c r="A16663">
        <v>201290</v>
      </c>
      <c r="B16663" t="s">
        <v>250</v>
      </c>
      <c r="C16663">
        <v>109</v>
      </c>
      <c r="D16663">
        <v>1</v>
      </c>
    </row>
    <row r="16664" spans="1:4">
      <c r="A16664">
        <v>202075</v>
      </c>
      <c r="B16664" t="s">
        <v>8735</v>
      </c>
      <c r="C16664">
        <v>39</v>
      </c>
      <c r="D16664">
        <v>1</v>
      </c>
    </row>
    <row r="16665" spans="1:4">
      <c r="A16665">
        <v>202848</v>
      </c>
      <c r="B16665" t="s">
        <v>9296</v>
      </c>
      <c r="C16665">
        <v>11.6</v>
      </c>
      <c r="D16665">
        <v>2</v>
      </c>
    </row>
    <row r="16666" spans="1:4">
      <c r="A16666">
        <v>203999</v>
      </c>
      <c r="B16666" t="s">
        <v>9019</v>
      </c>
      <c r="C16666">
        <v>1058</v>
      </c>
      <c r="D16666">
        <v>4</v>
      </c>
    </row>
    <row r="16667" spans="1:4">
      <c r="A16667">
        <v>204185</v>
      </c>
      <c r="B16667" t="s">
        <v>11395</v>
      </c>
      <c r="C16667">
        <v>9</v>
      </c>
      <c r="D16667">
        <v>1</v>
      </c>
    </row>
    <row r="16668" spans="1:4">
      <c r="A16668">
        <v>204190</v>
      </c>
      <c r="B16668" t="s">
        <v>648</v>
      </c>
      <c r="C16668">
        <v>138</v>
      </c>
      <c r="D16668">
        <v>1</v>
      </c>
    </row>
    <row r="16669" spans="1:4">
      <c r="A16669">
        <v>204255</v>
      </c>
      <c r="B16669" t="s">
        <v>9774</v>
      </c>
      <c r="C16669">
        <v>703</v>
      </c>
      <c r="D16669">
        <v>12</v>
      </c>
    </row>
    <row r="16670" spans="1:4">
      <c r="A16670">
        <v>204308</v>
      </c>
      <c r="B16670" t="s">
        <v>9465</v>
      </c>
      <c r="C16670">
        <v>98</v>
      </c>
      <c r="D16670">
        <v>2</v>
      </c>
    </row>
    <row r="16671" spans="1:4">
      <c r="A16671">
        <v>204838</v>
      </c>
      <c r="B16671" t="s">
        <v>526</v>
      </c>
      <c r="C16671">
        <v>1471</v>
      </c>
      <c r="D16671">
        <v>6</v>
      </c>
    </row>
    <row r="16672" spans="1:4">
      <c r="A16672">
        <v>205125</v>
      </c>
      <c r="B16672" t="s">
        <v>8747</v>
      </c>
      <c r="C16672">
        <v>282</v>
      </c>
      <c r="D16672">
        <v>6</v>
      </c>
    </row>
    <row r="16673" spans="1:4">
      <c r="A16673">
        <v>205373</v>
      </c>
      <c r="B16673" t="s">
        <v>11254</v>
      </c>
      <c r="C16673">
        <v>39</v>
      </c>
      <c r="D16673">
        <v>1</v>
      </c>
    </row>
    <row r="16674" spans="1:4">
      <c r="A16674">
        <v>205438</v>
      </c>
      <c r="B16674" t="s">
        <v>9299</v>
      </c>
      <c r="C16674">
        <v>88</v>
      </c>
      <c r="D16674">
        <v>2</v>
      </c>
    </row>
    <row r="16675" spans="1:4">
      <c r="A16675">
        <v>205442</v>
      </c>
      <c r="B16675" t="s">
        <v>1410</v>
      </c>
      <c r="C16675">
        <v>78</v>
      </c>
      <c r="D16675">
        <v>2</v>
      </c>
    </row>
    <row r="16676" spans="1:4">
      <c r="A16676">
        <v>205626</v>
      </c>
      <c r="B16676" t="s">
        <v>10186</v>
      </c>
      <c r="C16676">
        <v>18</v>
      </c>
      <c r="D16676">
        <v>1</v>
      </c>
    </row>
    <row r="16677" spans="1:4">
      <c r="A16677">
        <v>206695</v>
      </c>
      <c r="B16677" t="s">
        <v>10360</v>
      </c>
      <c r="C16677">
        <v>30</v>
      </c>
      <c r="D16677">
        <v>1</v>
      </c>
    </row>
    <row r="16678" spans="1:4">
      <c r="A16678">
        <v>207397</v>
      </c>
      <c r="B16678" t="s">
        <v>10115</v>
      </c>
      <c r="C16678">
        <v>524</v>
      </c>
      <c r="D16678">
        <v>1</v>
      </c>
    </row>
    <row r="16679" spans="1:4">
      <c r="A16679">
        <v>207403</v>
      </c>
      <c r="B16679" t="s">
        <v>10362</v>
      </c>
      <c r="C16679">
        <v>836</v>
      </c>
      <c r="D16679">
        <v>5</v>
      </c>
    </row>
    <row r="16680" spans="1:4">
      <c r="A16680">
        <v>207896</v>
      </c>
      <c r="B16680" t="s">
        <v>8716</v>
      </c>
      <c r="C16680">
        <v>268</v>
      </c>
      <c r="D16680">
        <v>1</v>
      </c>
    </row>
    <row r="16681" spans="1:4">
      <c r="A16681">
        <v>207942</v>
      </c>
      <c r="B16681" t="s">
        <v>10526</v>
      </c>
      <c r="C16681">
        <v>321.5</v>
      </c>
      <c r="D16681">
        <v>35</v>
      </c>
    </row>
    <row r="16682" spans="1:4">
      <c r="A16682">
        <v>207958</v>
      </c>
      <c r="B16682" t="s">
        <v>8752</v>
      </c>
      <c r="C16682">
        <v>158</v>
      </c>
      <c r="D16682">
        <v>1</v>
      </c>
    </row>
    <row r="16683" spans="1:4">
      <c r="A16683">
        <v>208408</v>
      </c>
      <c r="B16683" t="s">
        <v>638</v>
      </c>
      <c r="C16683">
        <v>99</v>
      </c>
      <c r="D16683">
        <v>1</v>
      </c>
    </row>
    <row r="16684" spans="1:4">
      <c r="A16684">
        <v>208411</v>
      </c>
      <c r="B16684" t="s">
        <v>1751</v>
      </c>
      <c r="C16684">
        <v>6</v>
      </c>
      <c r="D16684">
        <v>1</v>
      </c>
    </row>
    <row r="16685" spans="1:4">
      <c r="A16685">
        <v>209379</v>
      </c>
      <c r="B16685" t="s">
        <v>10946</v>
      </c>
      <c r="C16685">
        <v>61.8</v>
      </c>
      <c r="D16685">
        <v>1</v>
      </c>
    </row>
    <row r="16686" spans="1:4">
      <c r="A16686">
        <v>209379</v>
      </c>
      <c r="B16686" t="s">
        <v>10946</v>
      </c>
      <c r="C16686">
        <v>51.8</v>
      </c>
      <c r="D16686">
        <v>1</v>
      </c>
    </row>
    <row r="16687" spans="1:4">
      <c r="A16687">
        <v>209440</v>
      </c>
      <c r="B16687" t="s">
        <v>11518</v>
      </c>
      <c r="C16687">
        <v>51.8</v>
      </c>
      <c r="D16687">
        <v>1</v>
      </c>
    </row>
    <row r="16688" spans="1:4">
      <c r="A16688">
        <v>209457</v>
      </c>
      <c r="B16688" t="s">
        <v>9477</v>
      </c>
      <c r="C16688">
        <v>61.8</v>
      </c>
      <c r="D16688">
        <v>1</v>
      </c>
    </row>
    <row r="16689" spans="1:4">
      <c r="A16689">
        <v>209461</v>
      </c>
      <c r="B16689" t="s">
        <v>1831</v>
      </c>
      <c r="C16689">
        <v>113.6</v>
      </c>
      <c r="D16689">
        <v>2</v>
      </c>
    </row>
    <row r="16690" spans="1:4">
      <c r="A16690">
        <v>210440</v>
      </c>
      <c r="B16690" t="s">
        <v>8755</v>
      </c>
      <c r="C16690">
        <v>597</v>
      </c>
      <c r="D16690">
        <v>3</v>
      </c>
    </row>
    <row r="16691" spans="1:4">
      <c r="A16691">
        <v>210930</v>
      </c>
      <c r="B16691" t="s">
        <v>9244</v>
      </c>
      <c r="C16691">
        <v>33</v>
      </c>
      <c r="D16691">
        <v>1</v>
      </c>
    </row>
    <row r="16692" spans="1:4">
      <c r="A16692">
        <v>211728</v>
      </c>
      <c r="B16692" t="s">
        <v>9067</v>
      </c>
      <c r="C16692">
        <v>5</v>
      </c>
      <c r="D16692">
        <v>1</v>
      </c>
    </row>
    <row r="16693" spans="1:4">
      <c r="A16693">
        <v>211748</v>
      </c>
      <c r="B16693" t="s">
        <v>2058</v>
      </c>
      <c r="C16693">
        <v>169</v>
      </c>
      <c r="D16693">
        <v>1</v>
      </c>
    </row>
    <row r="16694" spans="1:4">
      <c r="A16694">
        <v>211796</v>
      </c>
      <c r="B16694" t="s">
        <v>10613</v>
      </c>
      <c r="C16694">
        <v>669</v>
      </c>
      <c r="D16694">
        <v>1</v>
      </c>
    </row>
    <row r="16695" spans="1:4">
      <c r="A16695">
        <v>212620</v>
      </c>
      <c r="B16695" t="s">
        <v>10894</v>
      </c>
      <c r="C16695">
        <v>29</v>
      </c>
      <c r="D16695">
        <v>1</v>
      </c>
    </row>
    <row r="16696" spans="1:4">
      <c r="A16696">
        <v>212899</v>
      </c>
      <c r="B16696" t="s">
        <v>2220</v>
      </c>
      <c r="C16696">
        <v>41</v>
      </c>
      <c r="D16696">
        <v>1</v>
      </c>
    </row>
    <row r="16697" spans="1:4">
      <c r="A16697">
        <v>213315</v>
      </c>
      <c r="B16697" t="s">
        <v>297</v>
      </c>
      <c r="C16697">
        <v>228</v>
      </c>
      <c r="D16697">
        <v>1</v>
      </c>
    </row>
    <row r="16698" spans="1:4">
      <c r="A16698">
        <v>213817</v>
      </c>
      <c r="B16698" t="s">
        <v>10626</v>
      </c>
      <c r="C16698">
        <v>228</v>
      </c>
      <c r="D16698">
        <v>2</v>
      </c>
    </row>
    <row r="16699" spans="1:4">
      <c r="A16699">
        <v>213888</v>
      </c>
      <c r="B16699" t="s">
        <v>3230</v>
      </c>
      <c r="C16699">
        <v>-2950</v>
      </c>
      <c r="D16699">
        <v>-1</v>
      </c>
    </row>
    <row r="16700" spans="1:4">
      <c r="A16700">
        <v>213931</v>
      </c>
      <c r="B16700" t="s">
        <v>8761</v>
      </c>
      <c r="C16700">
        <v>699</v>
      </c>
      <c r="D16700">
        <v>1</v>
      </c>
    </row>
    <row r="16701" spans="1:4">
      <c r="A16701">
        <v>213931</v>
      </c>
      <c r="B16701" t="s">
        <v>8761</v>
      </c>
      <c r="C16701">
        <v>-669</v>
      </c>
      <c r="D16701">
        <v>-1</v>
      </c>
    </row>
    <row r="16702" spans="1:4">
      <c r="A16702">
        <v>214120</v>
      </c>
      <c r="B16702" t="s">
        <v>2319</v>
      </c>
      <c r="C16702">
        <v>49</v>
      </c>
      <c r="D16702">
        <v>1</v>
      </c>
    </row>
    <row r="16703" spans="1:4">
      <c r="A16703">
        <v>214267</v>
      </c>
      <c r="B16703" t="s">
        <v>11718</v>
      </c>
      <c r="C16703">
        <v>69</v>
      </c>
      <c r="D16703">
        <v>1</v>
      </c>
    </row>
    <row r="16704" spans="1:4">
      <c r="A16704">
        <v>214268</v>
      </c>
      <c r="B16704" t="s">
        <v>11643</v>
      </c>
      <c r="C16704">
        <v>69</v>
      </c>
      <c r="D16704">
        <v>1</v>
      </c>
    </row>
    <row r="16705" spans="1:4">
      <c r="A16705">
        <v>214269</v>
      </c>
      <c r="B16705" t="s">
        <v>10954</v>
      </c>
      <c r="C16705">
        <v>69</v>
      </c>
      <c r="D16705">
        <v>1</v>
      </c>
    </row>
    <row r="16706" spans="1:4">
      <c r="A16706">
        <v>214485</v>
      </c>
      <c r="B16706" t="s">
        <v>8711</v>
      </c>
      <c r="C16706">
        <v>524</v>
      </c>
      <c r="D16706">
        <v>1</v>
      </c>
    </row>
    <row r="16707" spans="1:4">
      <c r="A16707">
        <v>215379</v>
      </c>
      <c r="B16707" t="s">
        <v>9074</v>
      </c>
      <c r="C16707">
        <v>69</v>
      </c>
      <c r="D16707">
        <v>1</v>
      </c>
    </row>
    <row r="16708" spans="1:4">
      <c r="A16708">
        <v>215687</v>
      </c>
      <c r="B16708" t="s">
        <v>10207</v>
      </c>
      <c r="C16708">
        <v>39</v>
      </c>
      <c r="D16708">
        <v>1</v>
      </c>
    </row>
    <row r="16709" spans="1:4">
      <c r="A16709">
        <v>216665</v>
      </c>
      <c r="B16709" t="s">
        <v>11719</v>
      </c>
      <c r="C16709">
        <v>58</v>
      </c>
      <c r="D16709">
        <v>1</v>
      </c>
    </row>
    <row r="16710" spans="1:4">
      <c r="A16710">
        <v>216895</v>
      </c>
      <c r="B16710" t="s">
        <v>2764</v>
      </c>
      <c r="C16710">
        <v>39</v>
      </c>
      <c r="D16710">
        <v>1</v>
      </c>
    </row>
    <row r="16711" spans="1:4">
      <c r="A16711">
        <v>217080</v>
      </c>
      <c r="B16711" t="s">
        <v>9078</v>
      </c>
      <c r="C16711">
        <v>42.9</v>
      </c>
      <c r="D16711">
        <v>2</v>
      </c>
    </row>
    <row r="16712" spans="1:4">
      <c r="A16712">
        <v>217310</v>
      </c>
      <c r="B16712" t="s">
        <v>9328</v>
      </c>
      <c r="C16712">
        <v>26.08</v>
      </c>
      <c r="D16712">
        <v>2</v>
      </c>
    </row>
    <row r="16713" spans="1:4">
      <c r="A16713">
        <v>217669</v>
      </c>
      <c r="B16713" t="s">
        <v>9329</v>
      </c>
      <c r="C16713">
        <v>263</v>
      </c>
      <c r="D16713">
        <v>1</v>
      </c>
    </row>
    <row r="16714" spans="1:4">
      <c r="A16714">
        <v>217708</v>
      </c>
      <c r="B16714" t="s">
        <v>10645</v>
      </c>
      <c r="C16714">
        <v>2400</v>
      </c>
      <c r="D16714">
        <v>1</v>
      </c>
    </row>
    <row r="16715" spans="1:4">
      <c r="A16715">
        <v>217803</v>
      </c>
      <c r="B16715" t="s">
        <v>702</v>
      </c>
      <c r="C16715">
        <v>199</v>
      </c>
      <c r="D16715">
        <v>1</v>
      </c>
    </row>
    <row r="16716" spans="1:4">
      <c r="A16716">
        <v>218216</v>
      </c>
      <c r="B16716" t="s">
        <v>51</v>
      </c>
      <c r="C16716">
        <v>61.8</v>
      </c>
      <c r="D16716">
        <v>1</v>
      </c>
    </row>
    <row r="16717" spans="1:4">
      <c r="A16717">
        <v>218446</v>
      </c>
      <c r="B16717" t="s">
        <v>10650</v>
      </c>
      <c r="C16717">
        <v>373</v>
      </c>
      <c r="D16717">
        <v>4</v>
      </c>
    </row>
    <row r="16718" spans="1:4">
      <c r="A16718">
        <v>218633</v>
      </c>
      <c r="B16718" t="s">
        <v>9986</v>
      </c>
      <c r="C16718">
        <v>409</v>
      </c>
      <c r="D16718">
        <v>1</v>
      </c>
    </row>
    <row r="16719" spans="1:4">
      <c r="A16719">
        <v>218702</v>
      </c>
      <c r="B16719" t="s">
        <v>2976</v>
      </c>
      <c r="C16719">
        <v>104</v>
      </c>
      <c r="D16719">
        <v>1</v>
      </c>
    </row>
    <row r="16720" spans="1:4">
      <c r="A16720">
        <v>218853</v>
      </c>
      <c r="B16720" t="s">
        <v>523</v>
      </c>
      <c r="C16720">
        <v>536</v>
      </c>
      <c r="D16720">
        <v>2</v>
      </c>
    </row>
    <row r="16721" spans="1:4">
      <c r="A16721">
        <v>218853</v>
      </c>
      <c r="B16721" t="s">
        <v>523</v>
      </c>
      <c r="C16721">
        <v>-268</v>
      </c>
      <c r="D16721">
        <v>-1</v>
      </c>
    </row>
    <row r="16722" spans="1:4">
      <c r="A16722">
        <v>218853</v>
      </c>
      <c r="B16722" t="s">
        <v>523</v>
      </c>
      <c r="C16722">
        <v>1052</v>
      </c>
      <c r="D16722">
        <v>4</v>
      </c>
    </row>
    <row r="16723" spans="1:4">
      <c r="A16723">
        <v>219734</v>
      </c>
      <c r="B16723" t="s">
        <v>10295</v>
      </c>
      <c r="C16723">
        <v>338</v>
      </c>
      <c r="D16723">
        <v>1</v>
      </c>
    </row>
    <row r="16724" spans="1:4">
      <c r="A16724">
        <v>220209</v>
      </c>
      <c r="B16724" t="s">
        <v>10976</v>
      </c>
      <c r="C16724">
        <v>50.8</v>
      </c>
      <c r="D16724">
        <v>1</v>
      </c>
    </row>
    <row r="16725" spans="1:4">
      <c r="A16725">
        <v>221303</v>
      </c>
      <c r="B16725" t="s">
        <v>9654</v>
      </c>
      <c r="C16725">
        <v>1</v>
      </c>
      <c r="D16725">
        <v>1</v>
      </c>
    </row>
    <row r="16726" spans="1:4">
      <c r="A16726">
        <v>222069</v>
      </c>
      <c r="B16726" t="s">
        <v>9750</v>
      </c>
      <c r="C16726">
        <v>258</v>
      </c>
      <c r="D16726">
        <v>1</v>
      </c>
    </row>
    <row r="16727" spans="1:4">
      <c r="A16727">
        <v>222137</v>
      </c>
      <c r="B16727" t="s">
        <v>8791</v>
      </c>
      <c r="C16727">
        <v>1120</v>
      </c>
      <c r="D16727">
        <v>2</v>
      </c>
    </row>
    <row r="16728" spans="1:4">
      <c r="A16728">
        <v>222166</v>
      </c>
      <c r="B16728" t="s">
        <v>9510</v>
      </c>
      <c r="C16728">
        <v>50</v>
      </c>
      <c r="D16728">
        <v>1</v>
      </c>
    </row>
    <row r="16729" spans="1:4">
      <c r="A16729">
        <v>222434</v>
      </c>
      <c r="B16729" t="s">
        <v>8793</v>
      </c>
      <c r="C16729">
        <v>-5249</v>
      </c>
      <c r="D16729">
        <v>-1</v>
      </c>
    </row>
    <row r="16730" spans="1:4">
      <c r="A16730">
        <v>222565</v>
      </c>
      <c r="B16730" t="s">
        <v>11142</v>
      </c>
      <c r="C16730">
        <v>147</v>
      </c>
      <c r="D16730">
        <v>1</v>
      </c>
    </row>
    <row r="16731" spans="1:4">
      <c r="A16731">
        <v>222940</v>
      </c>
      <c r="B16731" t="s">
        <v>8797</v>
      </c>
      <c r="C16731">
        <v>349</v>
      </c>
      <c r="D16731">
        <v>1</v>
      </c>
    </row>
    <row r="16732" spans="1:4">
      <c r="A16732">
        <v>222944</v>
      </c>
      <c r="B16732" t="s">
        <v>9916</v>
      </c>
      <c r="C16732">
        <v>340.8</v>
      </c>
      <c r="D16732">
        <v>6</v>
      </c>
    </row>
    <row r="16733" spans="1:4">
      <c r="A16733">
        <v>223009</v>
      </c>
      <c r="B16733" t="s">
        <v>9658</v>
      </c>
      <c r="C16733">
        <v>110</v>
      </c>
      <c r="D16733">
        <v>2</v>
      </c>
    </row>
    <row r="16734" spans="1:4">
      <c r="A16734">
        <v>224396</v>
      </c>
      <c r="B16734" t="s">
        <v>8801</v>
      </c>
      <c r="C16734">
        <v>433</v>
      </c>
      <c r="D16734">
        <v>5</v>
      </c>
    </row>
    <row r="16735" spans="1:4">
      <c r="A16735">
        <v>224397</v>
      </c>
      <c r="B16735" t="s">
        <v>8802</v>
      </c>
      <c r="C16735">
        <v>138</v>
      </c>
      <c r="D16735">
        <v>1</v>
      </c>
    </row>
    <row r="16736" spans="1:4">
      <c r="A16736">
        <v>224399</v>
      </c>
      <c r="B16736" t="s">
        <v>9250</v>
      </c>
      <c r="C16736">
        <v>107</v>
      </c>
      <c r="D16736">
        <v>1</v>
      </c>
    </row>
    <row r="16737" spans="1:4">
      <c r="A16737">
        <v>224673</v>
      </c>
      <c r="B16737" t="s">
        <v>513</v>
      </c>
      <c r="C16737">
        <v>696</v>
      </c>
      <c r="D16737">
        <v>2</v>
      </c>
    </row>
    <row r="16738" spans="1:4">
      <c r="A16738">
        <v>224862</v>
      </c>
      <c r="B16738" t="s">
        <v>9113</v>
      </c>
      <c r="C16738">
        <v>90</v>
      </c>
      <c r="D16738">
        <v>1</v>
      </c>
    </row>
    <row r="16739" spans="1:4">
      <c r="A16739">
        <v>225013</v>
      </c>
      <c r="B16739" t="s">
        <v>8808</v>
      </c>
      <c r="C16739">
        <v>199</v>
      </c>
      <c r="D16739">
        <v>1</v>
      </c>
    </row>
    <row r="16740" spans="1:4">
      <c r="A16740">
        <v>225176</v>
      </c>
      <c r="B16740" t="s">
        <v>4192</v>
      </c>
      <c r="C16740">
        <v>74</v>
      </c>
      <c r="D16740">
        <v>1</v>
      </c>
    </row>
    <row r="16741" spans="1:4">
      <c r="A16741">
        <v>225177</v>
      </c>
      <c r="B16741" t="s">
        <v>9115</v>
      </c>
      <c r="C16741">
        <v>45</v>
      </c>
      <c r="D16741">
        <v>3</v>
      </c>
    </row>
    <row r="16742" spans="1:4">
      <c r="A16742">
        <v>225178</v>
      </c>
      <c r="B16742" t="s">
        <v>4194</v>
      </c>
      <c r="C16742">
        <v>159</v>
      </c>
      <c r="D16742">
        <v>3</v>
      </c>
    </row>
    <row r="16743" spans="1:4">
      <c r="A16743">
        <v>225286</v>
      </c>
      <c r="B16743" t="s">
        <v>9359</v>
      </c>
      <c r="C16743">
        <v>698</v>
      </c>
      <c r="D16743">
        <v>1</v>
      </c>
    </row>
    <row r="16744" spans="1:4">
      <c r="A16744">
        <v>225286</v>
      </c>
      <c r="B16744" t="s">
        <v>9359</v>
      </c>
      <c r="C16744">
        <v>1396</v>
      </c>
      <c r="D16744">
        <v>2</v>
      </c>
    </row>
    <row r="16745" spans="1:4">
      <c r="A16745">
        <v>225417</v>
      </c>
      <c r="B16745" t="s">
        <v>4267</v>
      </c>
      <c r="C16745">
        <v>149</v>
      </c>
      <c r="D16745">
        <v>1</v>
      </c>
    </row>
    <row r="16746" spans="1:4">
      <c r="A16746">
        <v>226856</v>
      </c>
      <c r="B16746" t="s">
        <v>10218</v>
      </c>
      <c r="C16746">
        <v>0</v>
      </c>
      <c r="D16746">
        <v>0</v>
      </c>
    </row>
    <row r="16747" spans="1:4">
      <c r="A16747">
        <v>227026</v>
      </c>
      <c r="B16747" t="s">
        <v>11163</v>
      </c>
      <c r="C16747">
        <v>99</v>
      </c>
      <c r="D16747">
        <v>1</v>
      </c>
    </row>
    <row r="16748" spans="1:4">
      <c r="A16748">
        <v>227575</v>
      </c>
      <c r="B16748" t="s">
        <v>8821</v>
      </c>
      <c r="C16748">
        <v>0</v>
      </c>
      <c r="D16748">
        <v>0</v>
      </c>
    </row>
    <row r="16749" spans="1:4">
      <c r="A16749">
        <v>228199</v>
      </c>
      <c r="B16749" t="s">
        <v>639</v>
      </c>
      <c r="C16749">
        <v>528</v>
      </c>
      <c r="D16749">
        <v>2</v>
      </c>
    </row>
    <row r="16750" spans="1:4">
      <c r="A16750">
        <v>228199</v>
      </c>
      <c r="B16750" t="s">
        <v>639</v>
      </c>
      <c r="C16750">
        <v>264</v>
      </c>
      <c r="D16750">
        <v>1</v>
      </c>
    </row>
    <row r="16751" spans="1:4">
      <c r="A16751">
        <v>228320</v>
      </c>
      <c r="B16751" t="s">
        <v>475</v>
      </c>
      <c r="C16751">
        <v>336</v>
      </c>
      <c r="D16751">
        <v>2</v>
      </c>
    </row>
    <row r="16752" spans="1:4">
      <c r="A16752">
        <v>228520</v>
      </c>
      <c r="B16752" t="s">
        <v>10724</v>
      </c>
      <c r="C16752">
        <v>39</v>
      </c>
      <c r="D16752">
        <v>1</v>
      </c>
    </row>
    <row r="16753" spans="1:4">
      <c r="A16753">
        <v>228521</v>
      </c>
      <c r="B16753" t="s">
        <v>9531</v>
      </c>
      <c r="C16753">
        <v>129</v>
      </c>
      <c r="D16753">
        <v>4</v>
      </c>
    </row>
    <row r="16754" spans="1:4">
      <c r="A16754">
        <v>228953</v>
      </c>
      <c r="B16754" t="s">
        <v>8828</v>
      </c>
      <c r="C16754">
        <v>149</v>
      </c>
      <c r="D16754">
        <v>2</v>
      </c>
    </row>
    <row r="16755" spans="1:4">
      <c r="A16755">
        <v>228976</v>
      </c>
      <c r="B16755" t="s">
        <v>8831</v>
      </c>
      <c r="C16755">
        <v>680</v>
      </c>
      <c r="D16755">
        <v>3</v>
      </c>
    </row>
    <row r="16756" spans="1:4">
      <c r="A16756">
        <v>229513</v>
      </c>
      <c r="B16756" t="s">
        <v>9926</v>
      </c>
      <c r="C16756">
        <v>119</v>
      </c>
      <c r="D16756">
        <v>1</v>
      </c>
    </row>
    <row r="16757" spans="1:4">
      <c r="A16757">
        <v>229712</v>
      </c>
      <c r="B16757" t="s">
        <v>8995</v>
      </c>
      <c r="C16757">
        <v>-338</v>
      </c>
      <c r="D16757">
        <v>-1</v>
      </c>
    </row>
    <row r="16758" spans="1:4">
      <c r="A16758">
        <v>230692</v>
      </c>
      <c r="B16758" t="s">
        <v>8839</v>
      </c>
      <c r="C16758">
        <v>255</v>
      </c>
      <c r="D16758">
        <v>1</v>
      </c>
    </row>
    <row r="16759" spans="1:4">
      <c r="A16759">
        <v>230865</v>
      </c>
      <c r="B16759" t="s">
        <v>529</v>
      </c>
      <c r="C16759">
        <v>298</v>
      </c>
      <c r="D16759">
        <v>1</v>
      </c>
    </row>
    <row r="16760" spans="1:4">
      <c r="A16760">
        <v>231881</v>
      </c>
      <c r="B16760" t="s">
        <v>9026</v>
      </c>
      <c r="C16760">
        <v>-1929</v>
      </c>
      <c r="D16760">
        <v>-1</v>
      </c>
    </row>
    <row r="16761" spans="1:4">
      <c r="A16761">
        <v>231936</v>
      </c>
      <c r="B16761" t="s">
        <v>463</v>
      </c>
      <c r="C16761">
        <v>2326</v>
      </c>
      <c r="D16761">
        <v>29</v>
      </c>
    </row>
    <row r="16762" spans="1:4">
      <c r="A16762">
        <v>232228</v>
      </c>
      <c r="B16762" t="s">
        <v>8842</v>
      </c>
      <c r="C16762">
        <v>146</v>
      </c>
      <c r="D16762">
        <v>1</v>
      </c>
    </row>
    <row r="16763" spans="1:4">
      <c r="A16763">
        <v>232228</v>
      </c>
      <c r="B16763" t="s">
        <v>8842</v>
      </c>
      <c r="C16763">
        <v>154</v>
      </c>
      <c r="D16763">
        <v>1</v>
      </c>
    </row>
    <row r="16764" spans="1:4">
      <c r="A16764">
        <v>232239</v>
      </c>
      <c r="B16764" t="s">
        <v>10094</v>
      </c>
      <c r="C16764">
        <v>49</v>
      </c>
      <c r="D16764">
        <v>1</v>
      </c>
    </row>
    <row r="16765" spans="1:4">
      <c r="A16765">
        <v>232268</v>
      </c>
      <c r="B16765" t="s">
        <v>11085</v>
      </c>
      <c r="C16765">
        <v>55</v>
      </c>
      <c r="D16765">
        <v>1</v>
      </c>
    </row>
    <row r="16766" spans="1:4">
      <c r="A16766">
        <v>232288</v>
      </c>
      <c r="B16766" t="s">
        <v>9141</v>
      </c>
      <c r="C16766">
        <v>205</v>
      </c>
      <c r="D16766">
        <v>4</v>
      </c>
    </row>
    <row r="16767" spans="1:4">
      <c r="A16767">
        <v>232289</v>
      </c>
      <c r="B16767" t="s">
        <v>9142</v>
      </c>
      <c r="C16767">
        <v>138</v>
      </c>
      <c r="D16767">
        <v>2</v>
      </c>
    </row>
    <row r="16768" spans="1:4">
      <c r="A16768">
        <v>232392</v>
      </c>
      <c r="B16768" t="s">
        <v>5496</v>
      </c>
      <c r="C16768">
        <v>693</v>
      </c>
      <c r="D16768">
        <v>3</v>
      </c>
    </row>
    <row r="16769" spans="1:4">
      <c r="A16769">
        <v>232392</v>
      </c>
      <c r="B16769" t="s">
        <v>5496</v>
      </c>
      <c r="C16769">
        <v>238</v>
      </c>
      <c r="D16769">
        <v>1</v>
      </c>
    </row>
    <row r="16770" spans="1:4">
      <c r="A16770">
        <v>232427</v>
      </c>
      <c r="B16770" t="s">
        <v>5507</v>
      </c>
      <c r="C16770">
        <v>49</v>
      </c>
      <c r="D16770">
        <v>1</v>
      </c>
    </row>
    <row r="16771" spans="1:4">
      <c r="A16771">
        <v>232460</v>
      </c>
      <c r="B16771" t="s">
        <v>9143</v>
      </c>
      <c r="C16771">
        <v>93</v>
      </c>
      <c r="D16771">
        <v>1</v>
      </c>
    </row>
    <row r="16772" spans="1:4">
      <c r="A16772">
        <v>232523</v>
      </c>
      <c r="B16772" t="s">
        <v>10228</v>
      </c>
      <c r="C16772">
        <v>165</v>
      </c>
      <c r="D16772">
        <v>1</v>
      </c>
    </row>
    <row r="16773" spans="1:4">
      <c r="A16773">
        <v>232663</v>
      </c>
      <c r="B16773" t="s">
        <v>5629</v>
      </c>
      <c r="C16773">
        <v>399</v>
      </c>
      <c r="D16773">
        <v>1</v>
      </c>
    </row>
    <row r="16774" spans="1:4">
      <c r="A16774">
        <v>232693</v>
      </c>
      <c r="B16774" t="s">
        <v>535</v>
      </c>
      <c r="C16774">
        <v>506</v>
      </c>
      <c r="D16774">
        <v>2</v>
      </c>
    </row>
    <row r="16775" spans="1:4">
      <c r="A16775">
        <v>232728</v>
      </c>
      <c r="B16775" t="s">
        <v>8848</v>
      </c>
      <c r="C16775">
        <v>61.8</v>
      </c>
      <c r="D16775">
        <v>1</v>
      </c>
    </row>
    <row r="16776" spans="1:4">
      <c r="A16776">
        <v>232759</v>
      </c>
      <c r="B16776" t="s">
        <v>9149</v>
      </c>
      <c r="C16776">
        <v>-298</v>
      </c>
      <c r="D16776">
        <v>-1</v>
      </c>
    </row>
    <row r="16777" spans="1:4">
      <c r="A16777">
        <v>232786</v>
      </c>
      <c r="B16777" t="s">
        <v>8998</v>
      </c>
      <c r="C16777">
        <v>295</v>
      </c>
      <c r="D16777">
        <v>2</v>
      </c>
    </row>
    <row r="16778" spans="1:4">
      <c r="A16778">
        <v>232795</v>
      </c>
      <c r="B16778" t="s">
        <v>59</v>
      </c>
      <c r="C16778">
        <v>269</v>
      </c>
      <c r="D16778">
        <v>1</v>
      </c>
    </row>
    <row r="16779" spans="1:4">
      <c r="A16779">
        <v>232813</v>
      </c>
      <c r="B16779" t="s">
        <v>8850</v>
      </c>
      <c r="C16779">
        <v>1432</v>
      </c>
      <c r="D16779">
        <v>8</v>
      </c>
    </row>
    <row r="16780" spans="1:4">
      <c r="A16780">
        <v>232858</v>
      </c>
      <c r="B16780" t="s">
        <v>496</v>
      </c>
      <c r="C16780">
        <v>318</v>
      </c>
      <c r="D16780">
        <v>1</v>
      </c>
    </row>
    <row r="16781" spans="1:4">
      <c r="A16781">
        <v>232984</v>
      </c>
      <c r="B16781" t="s">
        <v>532</v>
      </c>
      <c r="C16781">
        <v>2157</v>
      </c>
      <c r="D16781">
        <v>3</v>
      </c>
    </row>
    <row r="16782" spans="1:4">
      <c r="A16782">
        <v>233319</v>
      </c>
      <c r="B16782" t="s">
        <v>524</v>
      </c>
      <c r="C16782">
        <v>288</v>
      </c>
      <c r="D16782">
        <v>1</v>
      </c>
    </row>
    <row r="16783" spans="1:4">
      <c r="A16783">
        <v>233319</v>
      </c>
      <c r="B16783" t="s">
        <v>524</v>
      </c>
      <c r="C16783">
        <v>1986</v>
      </c>
      <c r="D16783">
        <v>7</v>
      </c>
    </row>
    <row r="16784" spans="1:4">
      <c r="A16784">
        <v>233437</v>
      </c>
      <c r="B16784" t="s">
        <v>556</v>
      </c>
      <c r="C16784">
        <v>258</v>
      </c>
      <c r="D16784">
        <v>1</v>
      </c>
    </row>
    <row r="16785" spans="1:4">
      <c r="A16785">
        <v>233490</v>
      </c>
      <c r="B16785" t="s">
        <v>9548</v>
      </c>
      <c r="C16785">
        <v>2349</v>
      </c>
      <c r="D16785">
        <v>1</v>
      </c>
    </row>
    <row r="16786" spans="1:4">
      <c r="A16786">
        <v>233535</v>
      </c>
      <c r="B16786" t="s">
        <v>8999</v>
      </c>
      <c r="C16786">
        <v>2</v>
      </c>
      <c r="D16786">
        <v>2</v>
      </c>
    </row>
    <row r="16787" spans="1:4">
      <c r="A16787">
        <v>233541</v>
      </c>
      <c r="B16787" t="s">
        <v>11720</v>
      </c>
      <c r="C16787">
        <v>329</v>
      </c>
      <c r="D16787">
        <v>1</v>
      </c>
    </row>
    <row r="16788" spans="1:4">
      <c r="A16788">
        <v>233544</v>
      </c>
      <c r="B16788" t="s">
        <v>9154</v>
      </c>
      <c r="C16788">
        <v>269</v>
      </c>
      <c r="D16788">
        <v>1</v>
      </c>
    </row>
    <row r="16789" spans="1:4">
      <c r="A16789">
        <v>233544</v>
      </c>
      <c r="B16789" t="s">
        <v>9154</v>
      </c>
      <c r="C16789">
        <v>259</v>
      </c>
      <c r="D16789">
        <v>1</v>
      </c>
    </row>
    <row r="16790" spans="1:4">
      <c r="A16790">
        <v>233545</v>
      </c>
      <c r="B16790" t="s">
        <v>9687</v>
      </c>
      <c r="C16790">
        <v>238</v>
      </c>
      <c r="D16790">
        <v>1</v>
      </c>
    </row>
    <row r="16791" spans="1:4">
      <c r="A16791">
        <v>233684</v>
      </c>
      <c r="B16791" t="s">
        <v>10397</v>
      </c>
      <c r="C16791">
        <v>-208</v>
      </c>
      <c r="D16791">
        <v>-1</v>
      </c>
    </row>
    <row r="16792" spans="1:4">
      <c r="A16792">
        <v>233684</v>
      </c>
      <c r="B16792" t="s">
        <v>10397</v>
      </c>
      <c r="C16792">
        <v>-208</v>
      </c>
      <c r="D16792">
        <v>-1</v>
      </c>
    </row>
    <row r="16793" spans="1:4">
      <c r="A16793">
        <v>233725</v>
      </c>
      <c r="B16793" t="s">
        <v>11086</v>
      </c>
      <c r="C16793">
        <v>78</v>
      </c>
      <c r="D16793">
        <v>1</v>
      </c>
    </row>
    <row r="16794" spans="1:4">
      <c r="A16794">
        <v>234114</v>
      </c>
      <c r="B16794" t="s">
        <v>10314</v>
      </c>
      <c r="C16794">
        <v>83</v>
      </c>
      <c r="D16794">
        <v>1</v>
      </c>
    </row>
    <row r="16795" spans="1:4">
      <c r="A16795">
        <v>234266</v>
      </c>
      <c r="B16795" t="s">
        <v>9386</v>
      </c>
      <c r="C16795">
        <v>364</v>
      </c>
      <c r="D16795">
        <v>1</v>
      </c>
    </row>
    <row r="16796" spans="1:4">
      <c r="A16796">
        <v>234266</v>
      </c>
      <c r="B16796" t="s">
        <v>9386</v>
      </c>
      <c r="C16796">
        <v>349</v>
      </c>
      <c r="D16796">
        <v>1</v>
      </c>
    </row>
    <row r="16797" spans="1:4">
      <c r="A16797">
        <v>234311</v>
      </c>
      <c r="B16797" t="s">
        <v>9389</v>
      </c>
      <c r="C16797">
        <v>81</v>
      </c>
      <c r="D16797">
        <v>1</v>
      </c>
    </row>
    <row r="16798" spans="1:4">
      <c r="A16798">
        <v>234348</v>
      </c>
      <c r="B16798" t="s">
        <v>10054</v>
      </c>
      <c r="C16798">
        <v>34</v>
      </c>
      <c r="D16798">
        <v>1</v>
      </c>
    </row>
    <row r="16799" spans="1:4">
      <c r="A16799">
        <v>234360</v>
      </c>
      <c r="B16799" t="s">
        <v>9618</v>
      </c>
      <c r="C16799">
        <v>868</v>
      </c>
      <c r="D16799">
        <v>1</v>
      </c>
    </row>
    <row r="16800" spans="1:4">
      <c r="A16800">
        <v>234360</v>
      </c>
      <c r="B16800" t="s">
        <v>9618</v>
      </c>
      <c r="C16800">
        <v>2604</v>
      </c>
      <c r="D16800">
        <v>3</v>
      </c>
    </row>
    <row r="16801" spans="1:4">
      <c r="A16801">
        <v>234421</v>
      </c>
      <c r="B16801" t="s">
        <v>462</v>
      </c>
      <c r="C16801">
        <v>881</v>
      </c>
      <c r="D16801">
        <v>9</v>
      </c>
    </row>
    <row r="16802" spans="1:4">
      <c r="A16802">
        <v>234550</v>
      </c>
      <c r="B16802" t="s">
        <v>9165</v>
      </c>
      <c r="C16802">
        <v>88</v>
      </c>
      <c r="D16802">
        <v>1</v>
      </c>
    </row>
    <row r="16803" spans="1:4">
      <c r="A16803">
        <v>234569</v>
      </c>
      <c r="B16803" t="s">
        <v>307</v>
      </c>
      <c r="C16803">
        <v>165</v>
      </c>
      <c r="D16803">
        <v>1</v>
      </c>
    </row>
    <row r="16804" spans="1:4">
      <c r="A16804">
        <v>234712</v>
      </c>
      <c r="B16804" t="s">
        <v>9555</v>
      </c>
      <c r="C16804">
        <v>819</v>
      </c>
      <c r="D16804">
        <v>1</v>
      </c>
    </row>
    <row r="16805" spans="1:4">
      <c r="A16805">
        <v>234821</v>
      </c>
      <c r="B16805" t="s">
        <v>383</v>
      </c>
      <c r="C16805">
        <v>1085</v>
      </c>
      <c r="D16805">
        <v>3</v>
      </c>
    </row>
    <row r="16806" spans="1:4">
      <c r="A16806">
        <v>234821</v>
      </c>
      <c r="B16806" t="s">
        <v>383</v>
      </c>
      <c r="C16806">
        <v>2188</v>
      </c>
      <c r="D16806">
        <v>6</v>
      </c>
    </row>
    <row r="16807" spans="1:4">
      <c r="A16807">
        <v>234986</v>
      </c>
      <c r="B16807" t="s">
        <v>67</v>
      </c>
      <c r="C16807">
        <v>237</v>
      </c>
      <c r="D16807">
        <v>1</v>
      </c>
    </row>
    <row r="16808" spans="1:4">
      <c r="A16808">
        <v>235085</v>
      </c>
      <c r="B16808" t="s">
        <v>9559</v>
      </c>
      <c r="C16808">
        <v>102</v>
      </c>
      <c r="D16808">
        <v>2</v>
      </c>
    </row>
    <row r="16809" spans="1:4">
      <c r="A16809">
        <v>235087</v>
      </c>
      <c r="B16809" t="s">
        <v>533</v>
      </c>
      <c r="C16809">
        <v>624</v>
      </c>
      <c r="D16809">
        <v>1</v>
      </c>
    </row>
    <row r="16810" spans="1:4">
      <c r="A16810">
        <v>235117</v>
      </c>
      <c r="B16810" t="s">
        <v>8878</v>
      </c>
      <c r="C16810">
        <v>127</v>
      </c>
      <c r="D16810">
        <v>2</v>
      </c>
    </row>
    <row r="16811" spans="1:4">
      <c r="A16811">
        <v>235170</v>
      </c>
      <c r="B16811" t="s">
        <v>6386</v>
      </c>
      <c r="C16811">
        <v>1269</v>
      </c>
      <c r="D16811">
        <v>1</v>
      </c>
    </row>
    <row r="16812" spans="1:4">
      <c r="A16812">
        <v>235222</v>
      </c>
      <c r="B16812" t="s">
        <v>9172</v>
      </c>
      <c r="C16812">
        <v>188</v>
      </c>
      <c r="D16812">
        <v>1</v>
      </c>
    </row>
    <row r="16813" spans="1:4">
      <c r="A16813">
        <v>235288</v>
      </c>
      <c r="B16813" t="s">
        <v>9825</v>
      </c>
      <c r="C16813">
        <v>-419</v>
      </c>
      <c r="D16813">
        <v>-1</v>
      </c>
    </row>
    <row r="16814" spans="1:4">
      <c r="A16814">
        <v>235396</v>
      </c>
      <c r="B16814" t="s">
        <v>6305</v>
      </c>
      <c r="C16814">
        <v>78</v>
      </c>
      <c r="D16814">
        <v>2</v>
      </c>
    </row>
    <row r="16815" spans="1:4">
      <c r="A16815">
        <v>235456</v>
      </c>
      <c r="B16815" t="s">
        <v>9175</v>
      </c>
      <c r="C16815">
        <v>51.8</v>
      </c>
      <c r="D16815">
        <v>1</v>
      </c>
    </row>
    <row r="16816" spans="1:4">
      <c r="A16816">
        <v>235456</v>
      </c>
      <c r="B16816" t="s">
        <v>9175</v>
      </c>
      <c r="C16816">
        <v>55.8</v>
      </c>
      <c r="D16816">
        <v>1</v>
      </c>
    </row>
    <row r="16817" spans="1:4">
      <c r="A16817">
        <v>235458</v>
      </c>
      <c r="B16817" t="s">
        <v>9828</v>
      </c>
      <c r="C16817">
        <v>550</v>
      </c>
      <c r="D16817">
        <v>6</v>
      </c>
    </row>
    <row r="16818" spans="1:4">
      <c r="A16818">
        <v>235564</v>
      </c>
      <c r="B16818" t="s">
        <v>10799</v>
      </c>
      <c r="C16818">
        <v>279</v>
      </c>
      <c r="D16818">
        <v>1</v>
      </c>
    </row>
    <row r="16819" spans="1:4">
      <c r="A16819">
        <v>235564</v>
      </c>
      <c r="B16819" t="s">
        <v>10799</v>
      </c>
      <c r="C16819">
        <v>2218</v>
      </c>
      <c r="D16819">
        <v>7</v>
      </c>
    </row>
    <row r="16820" spans="1:4">
      <c r="A16820">
        <v>235576</v>
      </c>
      <c r="B16820" t="s">
        <v>9699</v>
      </c>
      <c r="C16820">
        <v>259</v>
      </c>
      <c r="D16820">
        <v>1</v>
      </c>
    </row>
    <row r="16821" spans="1:4">
      <c r="A16821">
        <v>235838</v>
      </c>
      <c r="B16821" t="s">
        <v>388</v>
      </c>
      <c r="C16821">
        <v>298</v>
      </c>
      <c r="D16821">
        <v>1</v>
      </c>
    </row>
    <row r="16822" spans="1:4">
      <c r="A16822">
        <v>235860</v>
      </c>
      <c r="B16822" t="s">
        <v>10803</v>
      </c>
      <c r="C16822">
        <v>174</v>
      </c>
      <c r="D16822">
        <v>1</v>
      </c>
    </row>
    <row r="16823" spans="1:4">
      <c r="A16823">
        <v>235942</v>
      </c>
      <c r="B16823" t="s">
        <v>11721</v>
      </c>
      <c r="C16823">
        <v>55</v>
      </c>
      <c r="D16823">
        <v>1</v>
      </c>
    </row>
    <row r="16824" spans="1:4">
      <c r="A16824">
        <v>236005</v>
      </c>
      <c r="B16824" t="s">
        <v>8889</v>
      </c>
      <c r="C16824">
        <v>-1409</v>
      </c>
      <c r="D16824">
        <v>-1</v>
      </c>
    </row>
    <row r="16825" spans="1:4">
      <c r="A16825">
        <v>236005</v>
      </c>
      <c r="B16825" t="s">
        <v>8889</v>
      </c>
      <c r="C16825">
        <v>2900</v>
      </c>
      <c r="D16825">
        <v>2</v>
      </c>
    </row>
    <row r="16826" spans="1:4">
      <c r="A16826">
        <v>236041</v>
      </c>
      <c r="B16826" t="s">
        <v>9702</v>
      </c>
      <c r="C16826">
        <v>506</v>
      </c>
      <c r="D16826">
        <v>2</v>
      </c>
    </row>
    <row r="16827" spans="1:4">
      <c r="A16827">
        <v>236042</v>
      </c>
      <c r="B16827" t="s">
        <v>9703</v>
      </c>
      <c r="C16827">
        <v>264</v>
      </c>
      <c r="D16827">
        <v>1</v>
      </c>
    </row>
    <row r="16828" spans="1:4">
      <c r="A16828">
        <v>236066</v>
      </c>
      <c r="B16828" t="s">
        <v>7126</v>
      </c>
      <c r="C16828">
        <v>1669</v>
      </c>
      <c r="D16828">
        <v>1</v>
      </c>
    </row>
    <row r="16829" spans="1:4">
      <c r="A16829">
        <v>236067</v>
      </c>
      <c r="B16829" t="s">
        <v>9605</v>
      </c>
      <c r="C16829">
        <v>-1191</v>
      </c>
      <c r="D16829">
        <v>-1</v>
      </c>
    </row>
    <row r="16830" spans="1:4">
      <c r="A16830">
        <v>236067</v>
      </c>
      <c r="B16830" t="s">
        <v>9605</v>
      </c>
      <c r="C16830">
        <v>0</v>
      </c>
      <c r="D16830">
        <v>0</v>
      </c>
    </row>
    <row r="16831" spans="1:4">
      <c r="A16831">
        <v>236071</v>
      </c>
      <c r="B16831" t="s">
        <v>8891</v>
      </c>
      <c r="C16831">
        <v>194</v>
      </c>
      <c r="D16831">
        <v>1</v>
      </c>
    </row>
    <row r="16832" spans="1:4">
      <c r="A16832">
        <v>236071</v>
      </c>
      <c r="B16832" t="s">
        <v>8891</v>
      </c>
      <c r="C16832">
        <v>194</v>
      </c>
      <c r="D16832">
        <v>1</v>
      </c>
    </row>
    <row r="16833" spans="1:4">
      <c r="A16833">
        <v>236079</v>
      </c>
      <c r="B16833" t="s">
        <v>9834</v>
      </c>
      <c r="C16833">
        <v>-179</v>
      </c>
      <c r="D16833">
        <v>-1</v>
      </c>
    </row>
    <row r="16834" spans="1:4">
      <c r="A16834">
        <v>236079</v>
      </c>
      <c r="B16834" t="s">
        <v>9834</v>
      </c>
      <c r="C16834">
        <v>199</v>
      </c>
      <c r="D16834">
        <v>1</v>
      </c>
    </row>
    <row r="16835" spans="1:4">
      <c r="A16835">
        <v>236102</v>
      </c>
      <c r="B16835" t="s">
        <v>9182</v>
      </c>
      <c r="C16835">
        <v>617</v>
      </c>
      <c r="D16835">
        <v>3</v>
      </c>
    </row>
    <row r="16836" spans="1:4">
      <c r="A16836">
        <v>236114</v>
      </c>
      <c r="B16836" t="s">
        <v>8893</v>
      </c>
      <c r="C16836">
        <v>250</v>
      </c>
      <c r="D16836">
        <v>3</v>
      </c>
    </row>
    <row r="16837" spans="1:4">
      <c r="A16837">
        <v>236115</v>
      </c>
      <c r="B16837" t="s">
        <v>9706</v>
      </c>
      <c r="C16837">
        <v>495</v>
      </c>
      <c r="D16837">
        <v>5</v>
      </c>
    </row>
    <row r="16838" spans="1:4">
      <c r="A16838">
        <v>236152</v>
      </c>
      <c r="B16838" t="s">
        <v>9185</v>
      </c>
      <c r="C16838">
        <v>39.9</v>
      </c>
      <c r="D16838">
        <v>1</v>
      </c>
    </row>
    <row r="16839" spans="1:4">
      <c r="A16839">
        <v>236153</v>
      </c>
      <c r="B16839" t="s">
        <v>9707</v>
      </c>
      <c r="C16839">
        <v>102.8</v>
      </c>
      <c r="D16839">
        <v>2</v>
      </c>
    </row>
    <row r="16840" spans="1:4">
      <c r="A16840">
        <v>236269</v>
      </c>
      <c r="B16840" t="s">
        <v>300</v>
      </c>
      <c r="C16840">
        <v>1608</v>
      </c>
      <c r="D16840">
        <v>6</v>
      </c>
    </row>
    <row r="16841" spans="1:4">
      <c r="A16841">
        <v>236269</v>
      </c>
      <c r="B16841" t="s">
        <v>300</v>
      </c>
      <c r="C16841">
        <v>4308</v>
      </c>
      <c r="D16841">
        <v>16</v>
      </c>
    </row>
    <row r="16842" spans="1:4">
      <c r="A16842">
        <v>236298</v>
      </c>
      <c r="B16842" t="s">
        <v>382</v>
      </c>
      <c r="C16842">
        <v>-568</v>
      </c>
      <c r="D16842">
        <v>-1</v>
      </c>
    </row>
    <row r="16843" spans="1:4">
      <c r="A16843">
        <v>236325</v>
      </c>
      <c r="B16843" t="s">
        <v>676</v>
      </c>
      <c r="C16843">
        <v>1756</v>
      </c>
      <c r="D16843">
        <v>4</v>
      </c>
    </row>
    <row r="16844" spans="1:4">
      <c r="A16844">
        <v>236325</v>
      </c>
      <c r="B16844" t="s">
        <v>676</v>
      </c>
      <c r="C16844">
        <v>-419</v>
      </c>
      <c r="D16844">
        <v>-1</v>
      </c>
    </row>
    <row r="16845" spans="1:4">
      <c r="A16845">
        <v>236325</v>
      </c>
      <c r="B16845" t="s">
        <v>676</v>
      </c>
      <c r="C16845">
        <v>499</v>
      </c>
      <c r="D16845">
        <v>1</v>
      </c>
    </row>
    <row r="16846" spans="1:4">
      <c r="A16846">
        <v>236331</v>
      </c>
      <c r="B16846" t="s">
        <v>11037</v>
      </c>
      <c r="C16846">
        <v>176</v>
      </c>
      <c r="D16846">
        <v>2</v>
      </c>
    </row>
    <row r="16847" spans="1:4">
      <c r="A16847">
        <v>236354</v>
      </c>
      <c r="B16847" t="s">
        <v>339</v>
      </c>
      <c r="C16847">
        <v>-214</v>
      </c>
      <c r="D16847">
        <v>-1</v>
      </c>
    </row>
    <row r="16848" spans="1:4">
      <c r="A16848">
        <v>236424</v>
      </c>
      <c r="B16848" t="s">
        <v>8900</v>
      </c>
      <c r="C16848">
        <v>33</v>
      </c>
      <c r="D16848">
        <v>1</v>
      </c>
    </row>
    <row r="16849" spans="1:4">
      <c r="A16849">
        <v>236440</v>
      </c>
      <c r="B16849" t="s">
        <v>10065</v>
      </c>
      <c r="C16849">
        <v>74</v>
      </c>
      <c r="D16849">
        <v>1</v>
      </c>
    </row>
    <row r="16850" spans="1:4">
      <c r="A16850">
        <v>236504</v>
      </c>
      <c r="B16850" t="s">
        <v>687</v>
      </c>
      <c r="C16850">
        <v>-1369</v>
      </c>
      <c r="D16850">
        <v>-1</v>
      </c>
    </row>
    <row r="16851" spans="1:4">
      <c r="A16851">
        <v>236512</v>
      </c>
      <c r="B16851" t="s">
        <v>6730</v>
      </c>
      <c r="C16851">
        <v>287</v>
      </c>
      <c r="D16851">
        <v>1</v>
      </c>
    </row>
    <row r="16852" spans="1:4">
      <c r="A16852">
        <v>236549</v>
      </c>
      <c r="B16852" t="s">
        <v>7277</v>
      </c>
      <c r="C16852">
        <v>768</v>
      </c>
      <c r="D16852">
        <v>1</v>
      </c>
    </row>
    <row r="16853" spans="1:4">
      <c r="A16853">
        <v>236555</v>
      </c>
      <c r="B16853" t="s">
        <v>10263</v>
      </c>
      <c r="C16853">
        <v>39.9</v>
      </c>
      <c r="D16853">
        <v>1</v>
      </c>
    </row>
    <row r="16854" spans="1:4">
      <c r="A16854">
        <v>236564</v>
      </c>
      <c r="B16854" t="s">
        <v>9007</v>
      </c>
      <c r="C16854">
        <v>353</v>
      </c>
      <c r="D16854">
        <v>1</v>
      </c>
    </row>
    <row r="16855" spans="1:4">
      <c r="A16855">
        <v>236564</v>
      </c>
      <c r="B16855" t="s">
        <v>9007</v>
      </c>
      <c r="C16855">
        <v>721</v>
      </c>
      <c r="D16855">
        <v>2</v>
      </c>
    </row>
    <row r="16856" spans="1:4">
      <c r="A16856">
        <v>236564</v>
      </c>
      <c r="B16856" t="s">
        <v>9007</v>
      </c>
      <c r="C16856">
        <v>-368</v>
      </c>
      <c r="D16856">
        <v>-1</v>
      </c>
    </row>
    <row r="16857" spans="1:4">
      <c r="A16857">
        <v>236576</v>
      </c>
      <c r="B16857" t="s">
        <v>405</v>
      </c>
      <c r="C16857">
        <v>0</v>
      </c>
      <c r="D16857">
        <v>1</v>
      </c>
    </row>
    <row r="16858" spans="1:4">
      <c r="A16858">
        <v>236652</v>
      </c>
      <c r="B16858" t="s">
        <v>8908</v>
      </c>
      <c r="C16858">
        <v>768</v>
      </c>
      <c r="D16858">
        <v>1</v>
      </c>
    </row>
    <row r="16859" spans="1:4">
      <c r="A16859">
        <v>236696</v>
      </c>
      <c r="B16859" t="s">
        <v>11722</v>
      </c>
      <c r="C16859">
        <v>298</v>
      </c>
      <c r="D16859">
        <v>1</v>
      </c>
    </row>
    <row r="16860" spans="1:4">
      <c r="A16860">
        <v>236725</v>
      </c>
      <c r="B16860" t="s">
        <v>9567</v>
      </c>
      <c r="C16860">
        <v>786</v>
      </c>
      <c r="D16860">
        <v>3</v>
      </c>
    </row>
    <row r="16861" spans="1:4">
      <c r="A16861">
        <v>236725</v>
      </c>
      <c r="B16861" t="s">
        <v>9567</v>
      </c>
      <c r="C16861">
        <v>2605</v>
      </c>
      <c r="D16861">
        <v>10</v>
      </c>
    </row>
    <row r="16862" spans="1:4">
      <c r="A16862">
        <v>236728</v>
      </c>
      <c r="B16862" t="s">
        <v>8911</v>
      </c>
      <c r="C16862">
        <v>409</v>
      </c>
      <c r="D16862">
        <v>2</v>
      </c>
    </row>
    <row r="16863" spans="1:4">
      <c r="A16863">
        <v>236728</v>
      </c>
      <c r="B16863" t="s">
        <v>8911</v>
      </c>
      <c r="C16863">
        <v>1085</v>
      </c>
      <c r="D16863">
        <v>5</v>
      </c>
    </row>
    <row r="16864" spans="1:4">
      <c r="A16864">
        <v>236729</v>
      </c>
      <c r="B16864" t="s">
        <v>538</v>
      </c>
      <c r="C16864">
        <v>1057</v>
      </c>
      <c r="D16864">
        <v>4</v>
      </c>
    </row>
    <row r="16865" spans="1:4">
      <c r="A16865">
        <v>236729</v>
      </c>
      <c r="B16865" t="s">
        <v>538</v>
      </c>
      <c r="C16865">
        <v>1072</v>
      </c>
      <c r="D16865">
        <v>4</v>
      </c>
    </row>
    <row r="16866" spans="1:4">
      <c r="A16866">
        <v>236733</v>
      </c>
      <c r="B16866" t="s">
        <v>10819</v>
      </c>
      <c r="C16866">
        <v>79</v>
      </c>
      <c r="D16866">
        <v>1</v>
      </c>
    </row>
    <row r="16867" spans="1:4">
      <c r="A16867">
        <v>236754</v>
      </c>
      <c r="B16867" t="s">
        <v>9708</v>
      </c>
      <c r="C16867">
        <v>81</v>
      </c>
      <c r="D16867">
        <v>1</v>
      </c>
    </row>
    <row r="16868" spans="1:4">
      <c r="A16868">
        <v>236775</v>
      </c>
      <c r="B16868" t="s">
        <v>9759</v>
      </c>
      <c r="C16868">
        <v>81</v>
      </c>
      <c r="D16868">
        <v>1</v>
      </c>
    </row>
    <row r="16869" spans="1:4">
      <c r="A16869">
        <v>236787</v>
      </c>
      <c r="B16869" t="s">
        <v>9410</v>
      </c>
      <c r="C16869">
        <v>254</v>
      </c>
      <c r="D16869">
        <v>1</v>
      </c>
    </row>
    <row r="16870" spans="1:4">
      <c r="A16870">
        <v>236805</v>
      </c>
      <c r="B16870" t="s">
        <v>11723</v>
      </c>
      <c r="C16870">
        <v>1299</v>
      </c>
      <c r="D16870">
        <v>1</v>
      </c>
    </row>
    <row r="16871" spans="1:4">
      <c r="A16871">
        <v>236872</v>
      </c>
      <c r="B16871" t="s">
        <v>8915</v>
      </c>
      <c r="C16871">
        <v>184</v>
      </c>
      <c r="D16871">
        <v>1</v>
      </c>
    </row>
    <row r="16872" spans="1:4">
      <c r="A16872">
        <v>236881</v>
      </c>
      <c r="B16872" t="s">
        <v>8916</v>
      </c>
      <c r="C16872">
        <v>1359</v>
      </c>
      <c r="D16872">
        <v>4</v>
      </c>
    </row>
    <row r="16873" spans="1:4">
      <c r="A16873">
        <v>236896</v>
      </c>
      <c r="B16873" t="s">
        <v>9572</v>
      </c>
      <c r="C16873">
        <v>109</v>
      </c>
      <c r="D16873">
        <v>2</v>
      </c>
    </row>
    <row r="16874" spans="1:4">
      <c r="A16874">
        <v>236980</v>
      </c>
      <c r="B16874" t="s">
        <v>233</v>
      </c>
      <c r="C16874">
        <v>76</v>
      </c>
      <c r="D16874">
        <v>1</v>
      </c>
    </row>
    <row r="16875" spans="1:4">
      <c r="A16875">
        <v>237050</v>
      </c>
      <c r="B16875" t="s">
        <v>7105</v>
      </c>
      <c r="C16875">
        <v>119</v>
      </c>
      <c r="D16875">
        <v>1</v>
      </c>
    </row>
    <row r="16876" spans="1:4">
      <c r="A16876">
        <v>237062</v>
      </c>
      <c r="B16876" t="s">
        <v>10828</v>
      </c>
      <c r="C16876">
        <v>139</v>
      </c>
      <c r="D16876">
        <v>1</v>
      </c>
    </row>
    <row r="16877" spans="1:4">
      <c r="A16877">
        <v>237103</v>
      </c>
      <c r="B16877" t="s">
        <v>10247</v>
      </c>
      <c r="C16877">
        <v>27.9</v>
      </c>
      <c r="D16877">
        <v>1</v>
      </c>
    </row>
    <row r="16878" spans="1:4">
      <c r="A16878">
        <v>237121</v>
      </c>
      <c r="B16878" t="s">
        <v>9713</v>
      </c>
      <c r="C16878">
        <v>139.6</v>
      </c>
      <c r="D16878">
        <v>4</v>
      </c>
    </row>
    <row r="16879" spans="1:4">
      <c r="A16879">
        <v>237122</v>
      </c>
      <c r="B16879" t="s">
        <v>508</v>
      </c>
      <c r="C16879">
        <v>360.5</v>
      </c>
      <c r="D16879">
        <v>15</v>
      </c>
    </row>
    <row r="16880" spans="1:4">
      <c r="A16880">
        <v>237126</v>
      </c>
      <c r="B16880" t="s">
        <v>10832</v>
      </c>
      <c r="C16880">
        <v>53.4</v>
      </c>
      <c r="D16880">
        <v>6</v>
      </c>
    </row>
    <row r="16881" spans="1:4">
      <c r="A16881">
        <v>237133</v>
      </c>
      <c r="B16881" t="s">
        <v>11235</v>
      </c>
      <c r="C16881">
        <v>889</v>
      </c>
      <c r="D16881">
        <v>1</v>
      </c>
    </row>
    <row r="16882" spans="1:4">
      <c r="A16882">
        <v>237215</v>
      </c>
      <c r="B16882" t="s">
        <v>8926</v>
      </c>
      <c r="C16882">
        <v>-524</v>
      </c>
      <c r="D16882">
        <v>-1</v>
      </c>
    </row>
    <row r="16883" spans="1:4">
      <c r="A16883">
        <v>237265</v>
      </c>
      <c r="B16883" t="s">
        <v>336</v>
      </c>
      <c r="C16883">
        <v>419</v>
      </c>
      <c r="D16883">
        <v>1</v>
      </c>
    </row>
    <row r="16884" spans="1:4">
      <c r="A16884">
        <v>237277</v>
      </c>
      <c r="B16884" t="s">
        <v>8929</v>
      </c>
      <c r="C16884">
        <v>120</v>
      </c>
      <c r="D16884">
        <v>2</v>
      </c>
    </row>
    <row r="16885" spans="1:4">
      <c r="A16885">
        <v>237280</v>
      </c>
      <c r="B16885" t="s">
        <v>7124</v>
      </c>
      <c r="C16885">
        <v>187</v>
      </c>
      <c r="D16885">
        <v>3</v>
      </c>
    </row>
    <row r="16886" spans="1:4">
      <c r="A16886">
        <v>237306</v>
      </c>
      <c r="B16886" t="s">
        <v>9201</v>
      </c>
      <c r="C16886">
        <v>36</v>
      </c>
      <c r="D16886">
        <v>1</v>
      </c>
    </row>
    <row r="16887" spans="1:4">
      <c r="A16887">
        <v>237510</v>
      </c>
      <c r="B16887" t="s">
        <v>459</v>
      </c>
      <c r="C16887">
        <v>39</v>
      </c>
      <c r="D16887">
        <v>1</v>
      </c>
    </row>
    <row r="16888" spans="1:4">
      <c r="A16888">
        <v>237795</v>
      </c>
      <c r="B16888" t="s">
        <v>9209</v>
      </c>
      <c r="C16888">
        <v>88</v>
      </c>
      <c r="D16888">
        <v>1</v>
      </c>
    </row>
    <row r="16889" spans="1:4">
      <c r="A16889">
        <v>237795</v>
      </c>
      <c r="B16889" t="s">
        <v>9209</v>
      </c>
      <c r="C16889">
        <v>88</v>
      </c>
      <c r="D16889">
        <v>1</v>
      </c>
    </row>
    <row r="16890" spans="1:4">
      <c r="A16890">
        <v>237905</v>
      </c>
      <c r="B16890" t="s">
        <v>9013</v>
      </c>
      <c r="C16890">
        <v>67</v>
      </c>
      <c r="D16890">
        <v>1</v>
      </c>
    </row>
    <row r="16891" spans="1:4">
      <c r="A16891">
        <v>237909</v>
      </c>
      <c r="B16891" t="s">
        <v>8309</v>
      </c>
      <c r="C16891">
        <v>1776</v>
      </c>
      <c r="D16891">
        <v>4</v>
      </c>
    </row>
    <row r="16892" spans="1:4">
      <c r="A16892">
        <v>238780</v>
      </c>
      <c r="B16892" t="s">
        <v>8951</v>
      </c>
      <c r="C16892">
        <v>1045</v>
      </c>
      <c r="D16892">
        <v>3</v>
      </c>
    </row>
    <row r="16893" spans="1:4">
      <c r="A16893">
        <v>238901</v>
      </c>
      <c r="B16893" t="s">
        <v>10252</v>
      </c>
      <c r="C16893">
        <v>58</v>
      </c>
      <c r="D16893">
        <v>1</v>
      </c>
    </row>
    <row r="16894" spans="1:4">
      <c r="A16894">
        <v>238905</v>
      </c>
      <c r="B16894" t="s">
        <v>9852</v>
      </c>
      <c r="C16894">
        <v>76.7</v>
      </c>
      <c r="D16894">
        <v>3</v>
      </c>
    </row>
    <row r="16895" spans="1:4">
      <c r="A16895">
        <v>238925</v>
      </c>
      <c r="B16895" t="s">
        <v>323</v>
      </c>
      <c r="C16895">
        <v>0</v>
      </c>
      <c r="D16895">
        <v>0</v>
      </c>
    </row>
    <row r="16896" spans="1:4">
      <c r="A16896">
        <v>238938</v>
      </c>
      <c r="B16896" t="s">
        <v>9270</v>
      </c>
      <c r="C16896">
        <v>413</v>
      </c>
      <c r="D16896">
        <v>1</v>
      </c>
    </row>
    <row r="16897" spans="1:4">
      <c r="A16897">
        <v>238944</v>
      </c>
      <c r="B16897" t="s">
        <v>8958</v>
      </c>
      <c r="C16897">
        <v>69</v>
      </c>
      <c r="D16897">
        <v>1</v>
      </c>
    </row>
    <row r="16898" spans="1:4">
      <c r="A16898">
        <v>238961</v>
      </c>
      <c r="B16898" t="s">
        <v>11236</v>
      </c>
      <c r="C16898">
        <v>264</v>
      </c>
      <c r="D16898">
        <v>1</v>
      </c>
    </row>
    <row r="16899" spans="1:4">
      <c r="A16899">
        <v>238965</v>
      </c>
      <c r="B16899" t="s">
        <v>9215</v>
      </c>
      <c r="C16899">
        <v>211</v>
      </c>
      <c r="D16899">
        <v>1</v>
      </c>
    </row>
    <row r="16900" spans="1:4">
      <c r="A16900">
        <v>239087</v>
      </c>
      <c r="B16900" t="s">
        <v>8177</v>
      </c>
      <c r="C16900">
        <v>1950</v>
      </c>
      <c r="D16900">
        <v>1</v>
      </c>
    </row>
    <row r="16901" spans="1:4">
      <c r="A16901">
        <v>239212</v>
      </c>
      <c r="B16901" t="s">
        <v>10331</v>
      </c>
      <c r="C16901">
        <v>147</v>
      </c>
      <c r="D16901">
        <v>1</v>
      </c>
    </row>
    <row r="16902" spans="1:4">
      <c r="A16902">
        <v>239221</v>
      </c>
      <c r="B16902" t="s">
        <v>11357</v>
      </c>
      <c r="C16902">
        <v>-1214</v>
      </c>
      <c r="D16902">
        <v>-1</v>
      </c>
    </row>
    <row r="16903" spans="1:4">
      <c r="A16903">
        <v>239226</v>
      </c>
      <c r="B16903" t="s">
        <v>11358</v>
      </c>
      <c r="C16903">
        <v>-368</v>
      </c>
      <c r="D16903">
        <v>-1</v>
      </c>
    </row>
    <row r="16904" spans="1:4">
      <c r="A16904">
        <v>239226</v>
      </c>
      <c r="B16904" t="s">
        <v>11358</v>
      </c>
      <c r="C16904">
        <v>0</v>
      </c>
      <c r="D16904">
        <v>0</v>
      </c>
    </row>
    <row r="16905" spans="1:4">
      <c r="A16905">
        <v>239226</v>
      </c>
      <c r="B16905" t="s">
        <v>11358</v>
      </c>
      <c r="C16905">
        <v>-368</v>
      </c>
      <c r="D16905">
        <v>-1</v>
      </c>
    </row>
    <row r="16906" spans="1:4">
      <c r="A16906">
        <v>239461</v>
      </c>
      <c r="B16906" t="s">
        <v>7471</v>
      </c>
      <c r="C16906">
        <v>84</v>
      </c>
      <c r="D16906">
        <v>1</v>
      </c>
    </row>
    <row r="16907" spans="1:4">
      <c r="A16907">
        <v>239467</v>
      </c>
      <c r="B16907" t="s">
        <v>8962</v>
      </c>
      <c r="C16907">
        <v>38</v>
      </c>
      <c r="D16907">
        <v>1</v>
      </c>
    </row>
    <row r="16908" spans="1:4">
      <c r="A16908">
        <v>239476</v>
      </c>
      <c r="B16908" t="s">
        <v>8963</v>
      </c>
      <c r="C16908">
        <v>149</v>
      </c>
      <c r="D16908">
        <v>1</v>
      </c>
    </row>
    <row r="16909" spans="1:4">
      <c r="A16909">
        <v>239629</v>
      </c>
      <c r="B16909" t="s">
        <v>8965</v>
      </c>
      <c r="C16909">
        <v>71</v>
      </c>
      <c r="D16909">
        <v>1</v>
      </c>
    </row>
    <row r="16910" spans="1:4">
      <c r="A16910">
        <v>239629</v>
      </c>
      <c r="B16910" t="s">
        <v>8965</v>
      </c>
      <c r="C16910">
        <v>89</v>
      </c>
      <c r="D16910">
        <v>1</v>
      </c>
    </row>
    <row r="16911" spans="1:4">
      <c r="A16911">
        <v>239642</v>
      </c>
      <c r="B16911" t="s">
        <v>8966</v>
      </c>
      <c r="C16911">
        <v>39</v>
      </c>
      <c r="D16911">
        <v>1</v>
      </c>
    </row>
    <row r="16912" spans="1:4">
      <c r="A16912">
        <v>239648</v>
      </c>
      <c r="B16912" t="s">
        <v>10183</v>
      </c>
      <c r="C16912">
        <v>41</v>
      </c>
      <c r="D16912">
        <v>1</v>
      </c>
    </row>
    <row r="16913" spans="1:4">
      <c r="A16913">
        <v>239670</v>
      </c>
      <c r="B16913" t="s">
        <v>553</v>
      </c>
      <c r="C16913">
        <v>1800</v>
      </c>
      <c r="D16913">
        <v>2</v>
      </c>
    </row>
    <row r="16914" spans="1:4">
      <c r="A16914">
        <v>239690</v>
      </c>
      <c r="B16914" t="s">
        <v>8169</v>
      </c>
      <c r="C16914">
        <v>1469</v>
      </c>
      <c r="D16914">
        <v>1</v>
      </c>
    </row>
    <row r="16915" spans="1:4">
      <c r="A16915">
        <v>239691</v>
      </c>
      <c r="B16915" t="s">
        <v>8170</v>
      </c>
      <c r="C16915">
        <v>1669</v>
      </c>
      <c r="D16915">
        <v>1</v>
      </c>
    </row>
    <row r="16916" spans="1:4">
      <c r="A16916">
        <v>239792</v>
      </c>
      <c r="B16916" t="s">
        <v>9226</v>
      </c>
      <c r="C16916">
        <v>55</v>
      </c>
      <c r="D16916">
        <v>1</v>
      </c>
    </row>
    <row r="16917" spans="1:4">
      <c r="A16917">
        <v>239862</v>
      </c>
      <c r="B16917" t="s">
        <v>9732</v>
      </c>
      <c r="C16917">
        <v>89</v>
      </c>
      <c r="D16917">
        <v>1</v>
      </c>
    </row>
    <row r="16918" spans="1:4">
      <c r="A16918">
        <v>239863</v>
      </c>
      <c r="B16918" t="s">
        <v>446</v>
      </c>
      <c r="C16918">
        <v>81</v>
      </c>
      <c r="D16918">
        <v>2</v>
      </c>
    </row>
    <row r="16919" spans="1:4">
      <c r="A16919">
        <v>239866</v>
      </c>
      <c r="B16919" t="s">
        <v>10078</v>
      </c>
      <c r="C16919">
        <v>129</v>
      </c>
      <c r="D16919">
        <v>1</v>
      </c>
    </row>
    <row r="16920" spans="1:4">
      <c r="A16920">
        <v>239885</v>
      </c>
      <c r="B16920" t="s">
        <v>10551</v>
      </c>
      <c r="C16920">
        <v>109</v>
      </c>
      <c r="D16920">
        <v>1</v>
      </c>
    </row>
    <row r="16921" spans="1:4">
      <c r="A16921">
        <v>239885</v>
      </c>
      <c r="B16921" t="s">
        <v>10551</v>
      </c>
      <c r="C16921">
        <v>109</v>
      </c>
      <c r="D16921">
        <v>1</v>
      </c>
    </row>
    <row r="16922" spans="1:4">
      <c r="A16922">
        <v>239927</v>
      </c>
      <c r="B16922" t="s">
        <v>348</v>
      </c>
      <c r="C16922">
        <v>105</v>
      </c>
      <c r="D16922">
        <v>3</v>
      </c>
    </row>
    <row r="16923" spans="1:4">
      <c r="A16923">
        <v>239930</v>
      </c>
      <c r="B16923" t="s">
        <v>9431</v>
      </c>
      <c r="C16923">
        <v>40</v>
      </c>
      <c r="D16923">
        <v>1</v>
      </c>
    </row>
    <row r="16924" spans="1:4">
      <c r="A16924">
        <v>239942</v>
      </c>
      <c r="B16924" t="s">
        <v>11599</v>
      </c>
      <c r="C16924">
        <v>-368</v>
      </c>
      <c r="D16924">
        <v>-1</v>
      </c>
    </row>
    <row r="16925" spans="1:4">
      <c r="A16925">
        <v>239957</v>
      </c>
      <c r="B16925" t="s">
        <v>11364</v>
      </c>
      <c r="C16925">
        <v>-269</v>
      </c>
      <c r="D16925">
        <v>-1</v>
      </c>
    </row>
    <row r="16926" spans="1:4">
      <c r="A16926">
        <v>239965</v>
      </c>
      <c r="B16926" t="s">
        <v>11067</v>
      </c>
      <c r="C16926">
        <v>597</v>
      </c>
      <c r="D16926">
        <v>3</v>
      </c>
    </row>
    <row r="16927" spans="1:4">
      <c r="A16927">
        <v>240040</v>
      </c>
      <c r="B16927" t="s">
        <v>9432</v>
      </c>
      <c r="C16927">
        <v>85</v>
      </c>
      <c r="D16927">
        <v>1</v>
      </c>
    </row>
    <row r="16928" spans="1:4">
      <c r="A16928">
        <v>240109</v>
      </c>
      <c r="B16928" t="s">
        <v>8299</v>
      </c>
      <c r="C16928">
        <v>-468</v>
      </c>
      <c r="D16928">
        <v>-1</v>
      </c>
    </row>
    <row r="16929" spans="1:4">
      <c r="A16929">
        <v>240109</v>
      </c>
      <c r="B16929" t="s">
        <v>8299</v>
      </c>
      <c r="C16929">
        <v>488</v>
      </c>
      <c r="D16929">
        <v>1</v>
      </c>
    </row>
    <row r="16930" spans="1:4">
      <c r="A16930">
        <v>240131</v>
      </c>
      <c r="B16930" t="s">
        <v>8979</v>
      </c>
      <c r="C16930">
        <v>600</v>
      </c>
      <c r="D16930">
        <v>2</v>
      </c>
    </row>
    <row r="16931" spans="1:4">
      <c r="A16931">
        <v>240205</v>
      </c>
      <c r="B16931" t="s">
        <v>10103</v>
      </c>
      <c r="C16931">
        <v>105.6</v>
      </c>
      <c r="D16931">
        <v>2</v>
      </c>
    </row>
    <row r="16932" spans="1:4">
      <c r="A16932">
        <v>240206</v>
      </c>
      <c r="B16932" t="s">
        <v>10080</v>
      </c>
      <c r="C16932">
        <v>412</v>
      </c>
      <c r="D16932">
        <v>25</v>
      </c>
    </row>
    <row r="16933" spans="1:4">
      <c r="A16933">
        <v>240264</v>
      </c>
      <c r="B16933" t="s">
        <v>9983</v>
      </c>
      <c r="C16933">
        <v>147</v>
      </c>
      <c r="D16933">
        <v>2</v>
      </c>
    </row>
    <row r="16934" spans="1:4">
      <c r="A16934">
        <v>240310</v>
      </c>
      <c r="B16934" t="s">
        <v>9765</v>
      </c>
      <c r="C16934">
        <v>-268</v>
      </c>
      <c r="D16934">
        <v>-1</v>
      </c>
    </row>
    <row r="16935" spans="1:4">
      <c r="A16935">
        <v>240334</v>
      </c>
      <c r="B16935" t="s">
        <v>10877</v>
      </c>
      <c r="C16935">
        <v>106.6</v>
      </c>
      <c r="D16935">
        <v>2</v>
      </c>
    </row>
    <row r="16936" spans="1:4">
      <c r="A16936">
        <v>240335</v>
      </c>
      <c r="B16936" t="s">
        <v>10419</v>
      </c>
      <c r="C16936">
        <v>24.9</v>
      </c>
      <c r="D16936">
        <v>1</v>
      </c>
    </row>
    <row r="16937" spans="1:4">
      <c r="A16937">
        <v>240347</v>
      </c>
      <c r="B16937" t="s">
        <v>10177</v>
      </c>
      <c r="C16937">
        <v>519</v>
      </c>
      <c r="D16937">
        <v>1</v>
      </c>
    </row>
    <row r="16938" spans="1:4">
      <c r="A16938">
        <v>240355</v>
      </c>
      <c r="B16938" t="s">
        <v>11724</v>
      </c>
      <c r="C16938">
        <v>429</v>
      </c>
      <c r="D16938">
        <v>1</v>
      </c>
    </row>
    <row r="16939" spans="1:4">
      <c r="A16939">
        <v>240358</v>
      </c>
      <c r="B16939" t="s">
        <v>10513</v>
      </c>
      <c r="C16939">
        <v>42.6</v>
      </c>
      <c r="D16939">
        <v>4</v>
      </c>
    </row>
    <row r="16940" spans="1:4">
      <c r="A16940">
        <v>240359</v>
      </c>
      <c r="B16940" t="s">
        <v>11071</v>
      </c>
      <c r="C16940">
        <v>87.2</v>
      </c>
      <c r="D16940">
        <v>8</v>
      </c>
    </row>
    <row r="16941" spans="1:4">
      <c r="A16941">
        <v>240367</v>
      </c>
      <c r="B16941" t="s">
        <v>7906</v>
      </c>
      <c r="C16941">
        <v>165</v>
      </c>
      <c r="D16941">
        <v>1</v>
      </c>
    </row>
    <row r="16942" spans="1:4">
      <c r="A16942">
        <v>240375</v>
      </c>
      <c r="B16942" t="s">
        <v>9984</v>
      </c>
      <c r="C16942">
        <v>65</v>
      </c>
      <c r="D16942">
        <v>1</v>
      </c>
    </row>
    <row r="16943" spans="1:4">
      <c r="A16943">
        <v>240433</v>
      </c>
      <c r="B16943" t="s">
        <v>10178</v>
      </c>
      <c r="C16943">
        <v>118</v>
      </c>
      <c r="D16943">
        <v>1</v>
      </c>
    </row>
    <row r="16944" spans="1:4">
      <c r="A16944">
        <v>240614</v>
      </c>
      <c r="B16944" t="s">
        <v>8134</v>
      </c>
      <c r="C16944">
        <v>288</v>
      </c>
      <c r="D16944">
        <v>1</v>
      </c>
    </row>
    <row r="16945" spans="1:4">
      <c r="A16945">
        <v>240660</v>
      </c>
      <c r="B16945" t="s">
        <v>9573</v>
      </c>
      <c r="C16945">
        <v>299</v>
      </c>
      <c r="D16945">
        <v>1</v>
      </c>
    </row>
    <row r="16946" spans="1:4">
      <c r="A16946">
        <v>240921</v>
      </c>
      <c r="B16946" t="s">
        <v>11725</v>
      </c>
      <c r="C16946">
        <v>225</v>
      </c>
      <c r="D16946">
        <v>1</v>
      </c>
    </row>
    <row r="16947" spans="1:4">
      <c r="A16947">
        <v>207896</v>
      </c>
      <c r="B16947" t="s">
        <v>8716</v>
      </c>
      <c r="C16947">
        <v>268</v>
      </c>
      <c r="D16947">
        <v>1</v>
      </c>
    </row>
    <row r="16948" spans="1:4">
      <c r="A16948">
        <v>214485</v>
      </c>
      <c r="B16948" t="s">
        <v>8711</v>
      </c>
      <c r="C16948">
        <v>599</v>
      </c>
      <c r="D16948">
        <v>1</v>
      </c>
    </row>
    <row r="16949" spans="1:4">
      <c r="A16949">
        <v>218637</v>
      </c>
      <c r="B16949" t="s">
        <v>3865</v>
      </c>
      <c r="C16949">
        <v>264</v>
      </c>
      <c r="D16949">
        <v>1</v>
      </c>
    </row>
    <row r="16950" spans="1:4">
      <c r="A16950">
        <v>219876</v>
      </c>
      <c r="B16950" t="s">
        <v>9498</v>
      </c>
      <c r="C16950">
        <v>359</v>
      </c>
      <c r="D16950">
        <v>1</v>
      </c>
    </row>
    <row r="16951" spans="1:4">
      <c r="A16951">
        <v>225359</v>
      </c>
      <c r="B16951" t="s">
        <v>8810</v>
      </c>
      <c r="C16951">
        <v>0</v>
      </c>
      <c r="D16951">
        <v>0</v>
      </c>
    </row>
    <row r="16952" spans="1:4">
      <c r="A16952">
        <v>227697</v>
      </c>
      <c r="B16952" t="s">
        <v>9124</v>
      </c>
      <c r="C16952">
        <v>548</v>
      </c>
      <c r="D16952">
        <v>1</v>
      </c>
    </row>
    <row r="16953" spans="1:4">
      <c r="A16953">
        <v>234240</v>
      </c>
      <c r="B16953" t="s">
        <v>9617</v>
      </c>
      <c r="C16953">
        <v>0</v>
      </c>
      <c r="D16953">
        <v>0</v>
      </c>
    </row>
    <row r="16954" spans="1:4">
      <c r="A16954">
        <v>234653</v>
      </c>
      <c r="B16954" t="s">
        <v>618</v>
      </c>
      <c r="C16954">
        <v>179</v>
      </c>
      <c r="D16954">
        <v>1</v>
      </c>
    </row>
    <row r="16955" spans="1:4">
      <c r="A16955">
        <v>235159</v>
      </c>
      <c r="B16955" t="s">
        <v>481</v>
      </c>
      <c r="C16955">
        <v>198</v>
      </c>
      <c r="D16955">
        <v>2</v>
      </c>
    </row>
    <row r="16956" spans="1:4">
      <c r="A16956">
        <v>236268</v>
      </c>
      <c r="B16956" t="s">
        <v>8714</v>
      </c>
      <c r="C16956">
        <v>0</v>
      </c>
      <c r="D16956">
        <v>0</v>
      </c>
    </row>
    <row r="16957" spans="1:4">
      <c r="A16957">
        <v>236269</v>
      </c>
      <c r="B16957" t="s">
        <v>300</v>
      </c>
      <c r="C16957">
        <v>298</v>
      </c>
      <c r="D16957">
        <v>1</v>
      </c>
    </row>
    <row r="16958" spans="1:4">
      <c r="A16958">
        <v>237133</v>
      </c>
      <c r="B16958" t="s">
        <v>11235</v>
      </c>
      <c r="C16958">
        <v>899</v>
      </c>
      <c r="D16958">
        <v>1</v>
      </c>
    </row>
    <row r="16959" spans="1:4">
      <c r="A16959">
        <v>239703</v>
      </c>
      <c r="B16959" t="s">
        <v>11726</v>
      </c>
      <c r="C16959">
        <v>89700</v>
      </c>
      <c r="D16959">
        <v>300</v>
      </c>
    </row>
    <row r="16960" spans="1:4">
      <c r="A16960">
        <v>201278</v>
      </c>
      <c r="B16960" t="s">
        <v>49</v>
      </c>
      <c r="C16960">
        <v>129</v>
      </c>
      <c r="D16960">
        <v>1</v>
      </c>
    </row>
    <row r="16961" spans="1:4">
      <c r="A16961">
        <v>220018</v>
      </c>
      <c r="B16961" t="s">
        <v>10127</v>
      </c>
      <c r="C16961">
        <v>288</v>
      </c>
      <c r="D16961">
        <v>1</v>
      </c>
    </row>
    <row r="16962" spans="1:4">
      <c r="A16962">
        <v>221240</v>
      </c>
      <c r="B16962" t="s">
        <v>3703</v>
      </c>
      <c r="C16962">
        <v>264</v>
      </c>
      <c r="D16962">
        <v>1</v>
      </c>
    </row>
    <row r="16963" spans="1:4">
      <c r="A16963">
        <v>224089</v>
      </c>
      <c r="B16963" t="s">
        <v>9802</v>
      </c>
      <c r="C16963">
        <v>599</v>
      </c>
      <c r="D16963">
        <v>1</v>
      </c>
    </row>
    <row r="16964" spans="1:4">
      <c r="A16964">
        <v>225013</v>
      </c>
      <c r="B16964" t="s">
        <v>8808</v>
      </c>
      <c r="C16964">
        <v>199</v>
      </c>
      <c r="D16964">
        <v>1</v>
      </c>
    </row>
    <row r="16965" spans="1:4">
      <c r="A16965">
        <v>227952</v>
      </c>
      <c r="B16965" t="s">
        <v>9369</v>
      </c>
      <c r="C16965">
        <v>164</v>
      </c>
      <c r="D16965">
        <v>1</v>
      </c>
    </row>
    <row r="16966" spans="1:4">
      <c r="A16966">
        <v>230357</v>
      </c>
      <c r="B16966" t="s">
        <v>8834</v>
      </c>
      <c r="C16966">
        <v>598</v>
      </c>
      <c r="D16966">
        <v>1</v>
      </c>
    </row>
    <row r="16967" spans="1:4">
      <c r="A16967">
        <v>234421</v>
      </c>
      <c r="B16967" t="s">
        <v>462</v>
      </c>
      <c r="C16967">
        <v>198</v>
      </c>
      <c r="D16967">
        <v>2</v>
      </c>
    </row>
    <row r="16968" spans="1:4">
      <c r="A16968">
        <v>235838</v>
      </c>
      <c r="B16968" t="s">
        <v>388</v>
      </c>
      <c r="C16968">
        <v>288</v>
      </c>
      <c r="D16968">
        <v>1</v>
      </c>
    </row>
    <row r="16969" spans="1:4">
      <c r="A16969">
        <v>236895</v>
      </c>
      <c r="B16969" t="s">
        <v>6888</v>
      </c>
      <c r="C16969">
        <v>99</v>
      </c>
      <c r="D16969">
        <v>1</v>
      </c>
    </row>
    <row r="16970" spans="1:4">
      <c r="A16970">
        <v>240206</v>
      </c>
      <c r="B16970" t="s">
        <v>10080</v>
      </c>
      <c r="C16970">
        <v>188</v>
      </c>
      <c r="D16970">
        <v>10</v>
      </c>
    </row>
    <row r="16971" spans="1:4">
      <c r="A16971">
        <v>182681</v>
      </c>
      <c r="B16971" t="s">
        <v>10552</v>
      </c>
      <c r="C16971">
        <v>-549</v>
      </c>
      <c r="D16971">
        <v>-1</v>
      </c>
    </row>
    <row r="16972" spans="1:4">
      <c r="A16972">
        <v>185186</v>
      </c>
      <c r="B16972" t="s">
        <v>8725</v>
      </c>
      <c r="C16972">
        <v>2127</v>
      </c>
      <c r="D16972">
        <v>8</v>
      </c>
    </row>
    <row r="16973" spans="1:4">
      <c r="A16973">
        <v>185186</v>
      </c>
      <c r="B16973" t="s">
        <v>8725</v>
      </c>
      <c r="C16973">
        <v>4304</v>
      </c>
      <c r="D16973">
        <v>16</v>
      </c>
    </row>
    <row r="16974" spans="1:4">
      <c r="A16974">
        <v>185357</v>
      </c>
      <c r="B16974" t="s">
        <v>9280</v>
      </c>
      <c r="C16974">
        <v>21.9</v>
      </c>
      <c r="D16974">
        <v>1</v>
      </c>
    </row>
    <row r="16975" spans="1:4">
      <c r="A16975">
        <v>187108</v>
      </c>
      <c r="B16975" t="s">
        <v>21</v>
      </c>
      <c r="C16975">
        <v>-16.8</v>
      </c>
      <c r="D16975">
        <v>-1</v>
      </c>
    </row>
    <row r="16976" spans="1:4">
      <c r="A16976">
        <v>187885</v>
      </c>
      <c r="B16976" t="s">
        <v>11727</v>
      </c>
      <c r="C16976">
        <v>69</v>
      </c>
      <c r="D16976">
        <v>1</v>
      </c>
    </row>
    <row r="16977" spans="1:4">
      <c r="A16977">
        <v>188897</v>
      </c>
      <c r="B16977" t="s">
        <v>812</v>
      </c>
      <c r="C16977">
        <v>159</v>
      </c>
      <c r="D16977">
        <v>1</v>
      </c>
    </row>
    <row r="16978" spans="1:4">
      <c r="A16978">
        <v>190948</v>
      </c>
      <c r="B16978" t="s">
        <v>10434</v>
      </c>
      <c r="C16978">
        <v>159</v>
      </c>
      <c r="D16978">
        <v>1</v>
      </c>
    </row>
    <row r="16979" spans="1:4">
      <c r="A16979">
        <v>194920</v>
      </c>
      <c r="B16979" t="s">
        <v>11388</v>
      </c>
      <c r="C16979">
        <v>169</v>
      </c>
      <c r="D16979">
        <v>1</v>
      </c>
    </row>
    <row r="16980" spans="1:4">
      <c r="A16980">
        <v>198801</v>
      </c>
      <c r="B16980" t="s">
        <v>8984</v>
      </c>
      <c r="C16980">
        <v>139</v>
      </c>
      <c r="D16980">
        <v>1</v>
      </c>
    </row>
    <row r="16981" spans="1:4">
      <c r="A16981">
        <v>199185</v>
      </c>
      <c r="B16981" t="s">
        <v>1037</v>
      </c>
      <c r="C16981">
        <v>-164</v>
      </c>
      <c r="D16981">
        <v>-1</v>
      </c>
    </row>
    <row r="16982" spans="1:4">
      <c r="A16982">
        <v>199553</v>
      </c>
      <c r="B16982" t="s">
        <v>9285</v>
      </c>
      <c r="C16982">
        <v>-188</v>
      </c>
      <c r="D16982">
        <v>-1</v>
      </c>
    </row>
    <row r="16983" spans="1:4">
      <c r="A16983">
        <v>199815</v>
      </c>
      <c r="B16983" t="s">
        <v>9886</v>
      </c>
      <c r="C16983">
        <v>21</v>
      </c>
      <c r="D16983">
        <v>1</v>
      </c>
    </row>
    <row r="16984" spans="1:4">
      <c r="A16984">
        <v>200551</v>
      </c>
      <c r="B16984" t="s">
        <v>10927</v>
      </c>
      <c r="C16984">
        <v>169</v>
      </c>
      <c r="D16984">
        <v>1</v>
      </c>
    </row>
    <row r="16985" spans="1:4">
      <c r="A16985">
        <v>201040</v>
      </c>
      <c r="B16985" t="s">
        <v>8985</v>
      </c>
      <c r="C16985">
        <v>351</v>
      </c>
      <c r="D16985">
        <v>1</v>
      </c>
    </row>
    <row r="16986" spans="1:4">
      <c r="A16986">
        <v>201278</v>
      </c>
      <c r="B16986" t="s">
        <v>49</v>
      </c>
      <c r="C16986">
        <v>632</v>
      </c>
      <c r="D16986">
        <v>5</v>
      </c>
    </row>
    <row r="16987" spans="1:4">
      <c r="A16987">
        <v>201434</v>
      </c>
      <c r="B16987" t="s">
        <v>9462</v>
      </c>
      <c r="C16987">
        <v>169</v>
      </c>
      <c r="D16987">
        <v>2</v>
      </c>
    </row>
    <row r="16988" spans="1:4">
      <c r="A16988">
        <v>201435</v>
      </c>
      <c r="B16988" t="s">
        <v>10111</v>
      </c>
      <c r="C16988">
        <v>93</v>
      </c>
      <c r="D16988">
        <v>1</v>
      </c>
    </row>
    <row r="16989" spans="1:4">
      <c r="A16989">
        <v>201826</v>
      </c>
      <c r="B16989" t="s">
        <v>9240</v>
      </c>
      <c r="C16989">
        <v>368</v>
      </c>
      <c r="D16989">
        <v>1</v>
      </c>
    </row>
    <row r="16990" spans="1:4">
      <c r="A16990">
        <v>202075</v>
      </c>
      <c r="B16990" t="s">
        <v>8735</v>
      </c>
      <c r="C16990">
        <v>49</v>
      </c>
      <c r="D16990">
        <v>1</v>
      </c>
    </row>
    <row r="16991" spans="1:4">
      <c r="A16991">
        <v>202357</v>
      </c>
      <c r="B16991" t="s">
        <v>10566</v>
      </c>
      <c r="C16991">
        <v>166</v>
      </c>
      <c r="D16991">
        <v>1</v>
      </c>
    </row>
    <row r="16992" spans="1:4">
      <c r="A16992">
        <v>202358</v>
      </c>
      <c r="B16992" t="s">
        <v>10194</v>
      </c>
      <c r="C16992">
        <v>175</v>
      </c>
      <c r="D16992">
        <v>1</v>
      </c>
    </row>
    <row r="16993" spans="1:4">
      <c r="A16993">
        <v>202518</v>
      </c>
      <c r="B16993" t="s">
        <v>11728</v>
      </c>
      <c r="C16993">
        <v>99</v>
      </c>
      <c r="D16993">
        <v>1</v>
      </c>
    </row>
    <row r="16994" spans="1:4">
      <c r="A16994">
        <v>202522</v>
      </c>
      <c r="B16994" t="s">
        <v>10195</v>
      </c>
      <c r="C16994">
        <v>109</v>
      </c>
      <c r="D16994">
        <v>1</v>
      </c>
    </row>
    <row r="16995" spans="1:4">
      <c r="A16995">
        <v>203150</v>
      </c>
      <c r="B16995" t="s">
        <v>11729</v>
      </c>
      <c r="C16995">
        <v>-339</v>
      </c>
      <c r="D16995">
        <v>-1</v>
      </c>
    </row>
    <row r="16996" spans="1:4">
      <c r="A16996">
        <v>203908</v>
      </c>
      <c r="B16996" t="s">
        <v>11730</v>
      </c>
      <c r="C16996">
        <v>90</v>
      </c>
      <c r="D16996">
        <v>1</v>
      </c>
    </row>
    <row r="16997" spans="1:4">
      <c r="A16997">
        <v>203999</v>
      </c>
      <c r="B16997" t="s">
        <v>9019</v>
      </c>
      <c r="C16997">
        <v>298</v>
      </c>
      <c r="D16997">
        <v>1</v>
      </c>
    </row>
    <row r="16998" spans="1:4">
      <c r="A16998">
        <v>204194</v>
      </c>
      <c r="B16998" t="s">
        <v>8743</v>
      </c>
      <c r="C16998">
        <v>130</v>
      </c>
      <c r="D16998">
        <v>1</v>
      </c>
    </row>
    <row r="16999" spans="1:4">
      <c r="A16999">
        <v>204255</v>
      </c>
      <c r="B16999" t="s">
        <v>9774</v>
      </c>
      <c r="C16999">
        <v>304</v>
      </c>
      <c r="D16999">
        <v>5</v>
      </c>
    </row>
    <row r="17000" spans="1:4">
      <c r="A17000">
        <v>204255</v>
      </c>
      <c r="B17000" t="s">
        <v>9774</v>
      </c>
      <c r="C17000">
        <v>69</v>
      </c>
      <c r="D17000">
        <v>1</v>
      </c>
    </row>
    <row r="17001" spans="1:4">
      <c r="A17001">
        <v>204737</v>
      </c>
      <c r="B17001" t="s">
        <v>8744</v>
      </c>
      <c r="C17001">
        <v>39.9</v>
      </c>
      <c r="D17001">
        <v>1</v>
      </c>
    </row>
    <row r="17002" spans="1:4">
      <c r="A17002">
        <v>205125</v>
      </c>
      <c r="B17002" t="s">
        <v>8747</v>
      </c>
      <c r="C17002">
        <v>98</v>
      </c>
      <c r="D17002">
        <v>2</v>
      </c>
    </row>
    <row r="17003" spans="1:4">
      <c r="A17003">
        <v>205446</v>
      </c>
      <c r="B17003" t="s">
        <v>11731</v>
      </c>
      <c r="C17003">
        <v>8</v>
      </c>
      <c r="D17003">
        <v>1</v>
      </c>
    </row>
    <row r="17004" spans="1:4">
      <c r="A17004">
        <v>205761</v>
      </c>
      <c r="B17004" t="s">
        <v>9050</v>
      </c>
      <c r="C17004">
        <v>38</v>
      </c>
      <c r="D17004">
        <v>1</v>
      </c>
    </row>
    <row r="17005" spans="1:4">
      <c r="A17005">
        <v>205909</v>
      </c>
      <c r="B17005" t="s">
        <v>10576</v>
      </c>
      <c r="C17005">
        <v>59</v>
      </c>
      <c r="D17005">
        <v>1</v>
      </c>
    </row>
    <row r="17006" spans="1:4">
      <c r="A17006">
        <v>205915</v>
      </c>
      <c r="B17006" t="s">
        <v>10578</v>
      </c>
      <c r="C17006">
        <v>70</v>
      </c>
      <c r="D17006">
        <v>2</v>
      </c>
    </row>
    <row r="17007" spans="1:4">
      <c r="A17007">
        <v>205916</v>
      </c>
      <c r="B17007" t="s">
        <v>9469</v>
      </c>
      <c r="C17007">
        <v>70</v>
      </c>
      <c r="D17007">
        <v>2</v>
      </c>
    </row>
    <row r="17008" spans="1:4">
      <c r="A17008">
        <v>206231</v>
      </c>
      <c r="B17008" t="s">
        <v>1490</v>
      </c>
      <c r="C17008">
        <v>39</v>
      </c>
      <c r="D17008">
        <v>1</v>
      </c>
    </row>
    <row r="17009" spans="1:4">
      <c r="A17009">
        <v>207397</v>
      </c>
      <c r="B17009" t="s">
        <v>10115</v>
      </c>
      <c r="C17009">
        <v>599</v>
      </c>
      <c r="D17009">
        <v>1</v>
      </c>
    </row>
    <row r="17010" spans="1:4">
      <c r="A17010">
        <v>207420</v>
      </c>
      <c r="B17010" t="s">
        <v>11112</v>
      </c>
      <c r="C17010">
        <v>5680</v>
      </c>
      <c r="D17010">
        <v>1</v>
      </c>
    </row>
    <row r="17011" spans="1:4">
      <c r="A17011">
        <v>207899</v>
      </c>
      <c r="B17011" t="s">
        <v>1741</v>
      </c>
      <c r="C17011">
        <v>59</v>
      </c>
      <c r="D17011">
        <v>1</v>
      </c>
    </row>
    <row r="17012" spans="1:4">
      <c r="A17012">
        <v>207942</v>
      </c>
      <c r="B17012" t="s">
        <v>10526</v>
      </c>
      <c r="C17012">
        <v>29.7</v>
      </c>
      <c r="D17012">
        <v>3</v>
      </c>
    </row>
    <row r="17013" spans="1:4">
      <c r="A17013">
        <v>207942</v>
      </c>
      <c r="B17013" t="s">
        <v>10526</v>
      </c>
      <c r="C17013">
        <v>133</v>
      </c>
      <c r="D17013">
        <v>7</v>
      </c>
    </row>
    <row r="17014" spans="1:4">
      <c r="A17014">
        <v>207957</v>
      </c>
      <c r="B17014" t="s">
        <v>1682</v>
      </c>
      <c r="C17014">
        <v>179</v>
      </c>
      <c r="D17014">
        <v>1</v>
      </c>
    </row>
    <row r="17015" spans="1:4">
      <c r="A17015">
        <v>208098</v>
      </c>
      <c r="B17015" t="s">
        <v>9743</v>
      </c>
      <c r="C17015">
        <v>86</v>
      </c>
      <c r="D17015">
        <v>1</v>
      </c>
    </row>
    <row r="17016" spans="1:4">
      <c r="A17016">
        <v>208495</v>
      </c>
      <c r="B17016" t="s">
        <v>11732</v>
      </c>
      <c r="C17016">
        <v>-969</v>
      </c>
      <c r="D17016">
        <v>-1</v>
      </c>
    </row>
    <row r="17017" spans="1:4">
      <c r="A17017">
        <v>208877</v>
      </c>
      <c r="B17017" t="s">
        <v>11406</v>
      </c>
      <c r="C17017">
        <v>-1608</v>
      </c>
      <c r="D17017">
        <v>-1</v>
      </c>
    </row>
    <row r="17018" spans="1:4">
      <c r="A17018">
        <v>209476</v>
      </c>
      <c r="B17018" t="s">
        <v>11733</v>
      </c>
      <c r="C17018">
        <v>2980</v>
      </c>
      <c r="D17018">
        <v>1</v>
      </c>
    </row>
    <row r="17019" spans="1:4">
      <c r="A17019">
        <v>209872</v>
      </c>
      <c r="B17019" t="s">
        <v>10948</v>
      </c>
      <c r="C17019">
        <v>-169</v>
      </c>
      <c r="D17019">
        <v>-1</v>
      </c>
    </row>
    <row r="17020" spans="1:4">
      <c r="A17020">
        <v>209896</v>
      </c>
      <c r="B17020" t="s">
        <v>1874</v>
      </c>
      <c r="C17020">
        <v>249</v>
      </c>
      <c r="D17020">
        <v>1</v>
      </c>
    </row>
    <row r="17021" spans="1:4">
      <c r="A17021">
        <v>210088</v>
      </c>
      <c r="B17021" t="s">
        <v>296</v>
      </c>
      <c r="C17021">
        <v>-219</v>
      </c>
      <c r="D17021">
        <v>-1</v>
      </c>
    </row>
    <row r="17022" spans="1:4">
      <c r="A17022">
        <v>210417</v>
      </c>
      <c r="B17022" t="s">
        <v>10445</v>
      </c>
      <c r="C17022">
        <v>27</v>
      </c>
      <c r="D17022">
        <v>1</v>
      </c>
    </row>
    <row r="17023" spans="1:4">
      <c r="A17023">
        <v>210418</v>
      </c>
      <c r="B17023" t="s">
        <v>1942</v>
      </c>
      <c r="C17023">
        <v>195</v>
      </c>
      <c r="D17023">
        <v>3</v>
      </c>
    </row>
    <row r="17024" spans="1:4">
      <c r="A17024">
        <v>211135</v>
      </c>
      <c r="B17024" t="s">
        <v>9065</v>
      </c>
      <c r="C17024">
        <v>10</v>
      </c>
      <c r="D17024">
        <v>0</v>
      </c>
    </row>
    <row r="17025" spans="1:4">
      <c r="A17025">
        <v>211728</v>
      </c>
      <c r="B17025" t="s">
        <v>9067</v>
      </c>
      <c r="C17025">
        <v>105</v>
      </c>
      <c r="D17025">
        <v>1</v>
      </c>
    </row>
    <row r="17026" spans="1:4">
      <c r="A17026">
        <v>211730</v>
      </c>
      <c r="B17026" t="s">
        <v>2074</v>
      </c>
      <c r="C17026">
        <v>109</v>
      </c>
      <c r="D17026">
        <v>1</v>
      </c>
    </row>
    <row r="17027" spans="1:4">
      <c r="A17027">
        <v>211753</v>
      </c>
      <c r="B17027" t="s">
        <v>10951</v>
      </c>
      <c r="C17027">
        <v>65</v>
      </c>
      <c r="D17027">
        <v>1</v>
      </c>
    </row>
    <row r="17028" spans="1:4">
      <c r="A17028">
        <v>211864</v>
      </c>
      <c r="B17028" t="s">
        <v>8757</v>
      </c>
      <c r="C17028">
        <v>56</v>
      </c>
      <c r="D17028">
        <v>1</v>
      </c>
    </row>
    <row r="17029" spans="1:4">
      <c r="A17029">
        <v>211934</v>
      </c>
      <c r="B17029" t="s">
        <v>8758</v>
      </c>
      <c r="C17029">
        <v>72</v>
      </c>
      <c r="D17029">
        <v>3</v>
      </c>
    </row>
    <row r="17030" spans="1:4">
      <c r="A17030">
        <v>211940</v>
      </c>
      <c r="B17030" t="s">
        <v>9436</v>
      </c>
      <c r="C17030">
        <v>52</v>
      </c>
      <c r="D17030">
        <v>2</v>
      </c>
    </row>
    <row r="17031" spans="1:4">
      <c r="A17031">
        <v>212346</v>
      </c>
      <c r="B17031" t="s">
        <v>10365</v>
      </c>
      <c r="C17031">
        <v>99</v>
      </c>
      <c r="D17031">
        <v>1</v>
      </c>
    </row>
    <row r="17032" spans="1:4">
      <c r="A17032">
        <v>212620</v>
      </c>
      <c r="B17032" t="s">
        <v>10894</v>
      </c>
      <c r="C17032">
        <v>58</v>
      </c>
      <c r="D17032">
        <v>2</v>
      </c>
    </row>
    <row r="17033" spans="1:4">
      <c r="A17033">
        <v>212889</v>
      </c>
      <c r="B17033" t="s">
        <v>11734</v>
      </c>
      <c r="C17033">
        <v>69</v>
      </c>
      <c r="D17033">
        <v>1</v>
      </c>
    </row>
    <row r="17034" spans="1:4">
      <c r="A17034">
        <v>213315</v>
      </c>
      <c r="B17034" t="s">
        <v>297</v>
      </c>
      <c r="C17034">
        <v>223</v>
      </c>
      <c r="D17034">
        <v>1</v>
      </c>
    </row>
    <row r="17035" spans="1:4">
      <c r="A17035">
        <v>213647</v>
      </c>
      <c r="B17035" t="s">
        <v>10280</v>
      </c>
      <c r="C17035">
        <v>138</v>
      </c>
      <c r="D17035">
        <v>1</v>
      </c>
    </row>
    <row r="17036" spans="1:4">
      <c r="A17036">
        <v>213931</v>
      </c>
      <c r="B17036" t="s">
        <v>8761</v>
      </c>
      <c r="C17036">
        <v>699</v>
      </c>
      <c r="D17036">
        <v>1</v>
      </c>
    </row>
    <row r="17037" spans="1:4">
      <c r="A17037">
        <v>213931</v>
      </c>
      <c r="B17037" t="s">
        <v>8761</v>
      </c>
      <c r="C17037">
        <v>-669</v>
      </c>
      <c r="D17037">
        <v>-1</v>
      </c>
    </row>
    <row r="17038" spans="1:4">
      <c r="A17038">
        <v>213938</v>
      </c>
      <c r="B17038" t="s">
        <v>3323</v>
      </c>
      <c r="C17038">
        <v>-1969</v>
      </c>
      <c r="D17038">
        <v>-1</v>
      </c>
    </row>
    <row r="17039" spans="1:4">
      <c r="A17039">
        <v>214022</v>
      </c>
      <c r="B17039" t="s">
        <v>9317</v>
      </c>
      <c r="C17039">
        <v>519</v>
      </c>
      <c r="D17039">
        <v>1</v>
      </c>
    </row>
    <row r="17040" spans="1:4">
      <c r="A17040">
        <v>214136</v>
      </c>
      <c r="B17040" t="s">
        <v>10953</v>
      </c>
      <c r="C17040">
        <v>78</v>
      </c>
      <c r="D17040">
        <v>2</v>
      </c>
    </row>
    <row r="17041" spans="1:4">
      <c r="A17041">
        <v>214245</v>
      </c>
      <c r="B17041" t="s">
        <v>11411</v>
      </c>
      <c r="C17041">
        <v>1501</v>
      </c>
      <c r="D17041">
        <v>1</v>
      </c>
    </row>
    <row r="17042" spans="1:4">
      <c r="A17042">
        <v>214682</v>
      </c>
      <c r="B17042" t="s">
        <v>9646</v>
      </c>
      <c r="C17042">
        <v>189</v>
      </c>
      <c r="D17042">
        <v>1</v>
      </c>
    </row>
    <row r="17043" spans="1:4">
      <c r="A17043">
        <v>214780</v>
      </c>
      <c r="B17043" t="s">
        <v>11080</v>
      </c>
      <c r="C17043">
        <v>99</v>
      </c>
      <c r="D17043">
        <v>1</v>
      </c>
    </row>
    <row r="17044" spans="1:4">
      <c r="A17044">
        <v>214863</v>
      </c>
      <c r="B17044" t="s">
        <v>9486</v>
      </c>
      <c r="C17044">
        <v>70</v>
      </c>
      <c r="D17044">
        <v>1</v>
      </c>
    </row>
    <row r="17045" spans="1:4">
      <c r="A17045">
        <v>215544</v>
      </c>
      <c r="B17045" t="s">
        <v>9487</v>
      </c>
      <c r="C17045">
        <v>89</v>
      </c>
      <c r="D17045">
        <v>1</v>
      </c>
    </row>
    <row r="17046" spans="1:4">
      <c r="A17046">
        <v>215595</v>
      </c>
      <c r="B17046" t="s">
        <v>8767</v>
      </c>
      <c r="C17046">
        <v>596</v>
      </c>
      <c r="D17046">
        <v>2</v>
      </c>
    </row>
    <row r="17047" spans="1:4">
      <c r="A17047">
        <v>215950</v>
      </c>
      <c r="B17047" t="s">
        <v>8989</v>
      </c>
      <c r="C17047">
        <v>269</v>
      </c>
      <c r="D17047">
        <v>1</v>
      </c>
    </row>
    <row r="17048" spans="1:4">
      <c r="A17048">
        <v>216815</v>
      </c>
      <c r="B17048" t="s">
        <v>10640</v>
      </c>
      <c r="C17048">
        <v>699</v>
      </c>
      <c r="D17048">
        <v>1</v>
      </c>
    </row>
    <row r="17049" spans="1:4">
      <c r="A17049">
        <v>216985</v>
      </c>
      <c r="B17049" t="s">
        <v>8770</v>
      </c>
      <c r="C17049">
        <v>1499</v>
      </c>
      <c r="D17049">
        <v>1</v>
      </c>
    </row>
    <row r="17050" spans="1:4">
      <c r="A17050">
        <v>217023</v>
      </c>
      <c r="B17050" t="s">
        <v>8771</v>
      </c>
      <c r="C17050">
        <v>112</v>
      </c>
      <c r="D17050">
        <v>1</v>
      </c>
    </row>
    <row r="17051" spans="1:4">
      <c r="A17051">
        <v>217057</v>
      </c>
      <c r="B17051" t="s">
        <v>11649</v>
      </c>
      <c r="C17051">
        <v>49</v>
      </c>
      <c r="D17051">
        <v>1</v>
      </c>
    </row>
    <row r="17052" spans="1:4">
      <c r="A17052">
        <v>217080</v>
      </c>
      <c r="B17052" t="s">
        <v>9078</v>
      </c>
      <c r="C17052">
        <v>99.8</v>
      </c>
      <c r="D17052">
        <v>2</v>
      </c>
    </row>
    <row r="17053" spans="1:4">
      <c r="A17053">
        <v>217669</v>
      </c>
      <c r="B17053" t="s">
        <v>9329</v>
      </c>
      <c r="C17053">
        <v>0</v>
      </c>
      <c r="D17053">
        <v>0</v>
      </c>
    </row>
    <row r="17054" spans="1:4">
      <c r="A17054">
        <v>217769</v>
      </c>
      <c r="B17054" t="s">
        <v>3027</v>
      </c>
      <c r="C17054">
        <v>-3269</v>
      </c>
      <c r="D17054">
        <v>-1</v>
      </c>
    </row>
    <row r="17055" spans="1:4">
      <c r="A17055">
        <v>217829</v>
      </c>
      <c r="B17055" t="s">
        <v>10963</v>
      </c>
      <c r="C17055">
        <v>-669</v>
      </c>
      <c r="D17055">
        <v>-1</v>
      </c>
    </row>
    <row r="17056" spans="1:4">
      <c r="A17056">
        <v>218108</v>
      </c>
      <c r="B17056" t="s">
        <v>2896</v>
      </c>
      <c r="C17056">
        <v>69</v>
      </c>
      <c r="D17056">
        <v>1</v>
      </c>
    </row>
    <row r="17057" spans="1:4">
      <c r="A17057">
        <v>218216</v>
      </c>
      <c r="B17057" t="s">
        <v>51</v>
      </c>
      <c r="C17057">
        <v>178</v>
      </c>
      <c r="D17057">
        <v>2</v>
      </c>
    </row>
    <row r="17058" spans="1:4">
      <c r="A17058">
        <v>218239</v>
      </c>
      <c r="B17058" t="s">
        <v>9083</v>
      </c>
      <c r="C17058">
        <v>56</v>
      </c>
      <c r="D17058">
        <v>1</v>
      </c>
    </row>
    <row r="17059" spans="1:4">
      <c r="A17059">
        <v>218434</v>
      </c>
      <c r="B17059" t="s">
        <v>10212</v>
      </c>
      <c r="C17059">
        <v>38</v>
      </c>
      <c r="D17059">
        <v>1</v>
      </c>
    </row>
    <row r="17060" spans="1:4">
      <c r="A17060">
        <v>218612</v>
      </c>
      <c r="B17060" t="s">
        <v>10125</v>
      </c>
      <c r="C17060">
        <v>-9</v>
      </c>
      <c r="D17060">
        <v>-1</v>
      </c>
    </row>
    <row r="17061" spans="1:4">
      <c r="A17061">
        <v>218853</v>
      </c>
      <c r="B17061" t="s">
        <v>523</v>
      </c>
      <c r="C17061">
        <v>1192</v>
      </c>
      <c r="D17061">
        <v>4</v>
      </c>
    </row>
    <row r="17062" spans="1:4">
      <c r="A17062">
        <v>219179</v>
      </c>
      <c r="B17062" t="s">
        <v>3073</v>
      </c>
      <c r="C17062">
        <v>209</v>
      </c>
      <c r="D17062">
        <v>1</v>
      </c>
    </row>
    <row r="17063" spans="1:4">
      <c r="A17063">
        <v>219181</v>
      </c>
      <c r="B17063" t="s">
        <v>3075</v>
      </c>
      <c r="C17063">
        <v>89</v>
      </c>
      <c r="D17063">
        <v>1</v>
      </c>
    </row>
    <row r="17064" spans="1:4">
      <c r="A17064">
        <v>219335</v>
      </c>
      <c r="B17064" t="s">
        <v>10654</v>
      </c>
      <c r="C17064">
        <v>-284</v>
      </c>
      <c r="D17064">
        <v>-1</v>
      </c>
    </row>
    <row r="17065" spans="1:4">
      <c r="A17065">
        <v>219793</v>
      </c>
      <c r="B17065" t="s">
        <v>9497</v>
      </c>
      <c r="C17065">
        <v>632</v>
      </c>
      <c r="D17065">
        <v>4</v>
      </c>
    </row>
    <row r="17066" spans="1:4">
      <c r="A17066">
        <v>219876</v>
      </c>
      <c r="B17066" t="s">
        <v>9498</v>
      </c>
      <c r="C17066">
        <v>344</v>
      </c>
      <c r="D17066">
        <v>1</v>
      </c>
    </row>
    <row r="17067" spans="1:4">
      <c r="A17067">
        <v>220059</v>
      </c>
      <c r="B17067" t="s">
        <v>10128</v>
      </c>
      <c r="C17067">
        <v>79</v>
      </c>
      <c r="D17067">
        <v>1</v>
      </c>
    </row>
    <row r="17068" spans="1:4">
      <c r="A17068">
        <v>220209</v>
      </c>
      <c r="B17068" t="s">
        <v>10976</v>
      </c>
      <c r="C17068">
        <v>65</v>
      </c>
      <c r="D17068">
        <v>1</v>
      </c>
    </row>
    <row r="17069" spans="1:4">
      <c r="A17069">
        <v>221240</v>
      </c>
      <c r="B17069" t="s">
        <v>3703</v>
      </c>
      <c r="C17069">
        <v>248</v>
      </c>
      <c r="D17069">
        <v>1</v>
      </c>
    </row>
    <row r="17070" spans="1:4">
      <c r="A17070">
        <v>222065</v>
      </c>
      <c r="B17070" t="s">
        <v>11081</v>
      </c>
      <c r="C17070">
        <v>119</v>
      </c>
      <c r="D17070">
        <v>1</v>
      </c>
    </row>
    <row r="17071" spans="1:4">
      <c r="A17071">
        <v>222090</v>
      </c>
      <c r="B17071" t="s">
        <v>3621</v>
      </c>
      <c r="C17071">
        <v>99</v>
      </c>
      <c r="D17071">
        <v>1</v>
      </c>
    </row>
    <row r="17072" spans="1:4">
      <c r="A17072">
        <v>222137</v>
      </c>
      <c r="B17072" t="s">
        <v>8791</v>
      </c>
      <c r="C17072">
        <v>1041</v>
      </c>
      <c r="D17072">
        <v>2</v>
      </c>
    </row>
    <row r="17073" spans="1:4">
      <c r="A17073">
        <v>222137</v>
      </c>
      <c r="B17073" t="s">
        <v>8791</v>
      </c>
      <c r="C17073">
        <v>1101</v>
      </c>
      <c r="D17073">
        <v>2</v>
      </c>
    </row>
    <row r="17074" spans="1:4">
      <c r="A17074">
        <v>222167</v>
      </c>
      <c r="B17074" t="s">
        <v>474</v>
      </c>
      <c r="C17074">
        <v>199</v>
      </c>
      <c r="D17074">
        <v>1</v>
      </c>
    </row>
    <row r="17075" spans="1:4">
      <c r="A17075">
        <v>222263</v>
      </c>
      <c r="B17075" t="s">
        <v>3662</v>
      </c>
      <c r="C17075">
        <v>-149</v>
      </c>
      <c r="D17075">
        <v>-1</v>
      </c>
    </row>
    <row r="17076" spans="1:4">
      <c r="A17076">
        <v>222716</v>
      </c>
      <c r="B17076" t="s">
        <v>8796</v>
      </c>
      <c r="C17076">
        <v>79.8</v>
      </c>
      <c r="D17076">
        <v>2</v>
      </c>
    </row>
    <row r="17077" spans="1:4">
      <c r="A17077">
        <v>222927</v>
      </c>
      <c r="B17077" t="s">
        <v>3814</v>
      </c>
      <c r="C17077">
        <v>199</v>
      </c>
      <c r="D17077">
        <v>1</v>
      </c>
    </row>
    <row r="17078" spans="1:4">
      <c r="A17078">
        <v>222940</v>
      </c>
      <c r="B17078" t="s">
        <v>8797</v>
      </c>
      <c r="C17078">
        <v>323</v>
      </c>
      <c r="D17078">
        <v>1</v>
      </c>
    </row>
    <row r="17079" spans="1:4">
      <c r="A17079">
        <v>222944</v>
      </c>
      <c r="B17079" t="s">
        <v>9916</v>
      </c>
      <c r="C17079">
        <v>89</v>
      </c>
      <c r="D17079">
        <v>1</v>
      </c>
    </row>
    <row r="17080" spans="1:4">
      <c r="A17080">
        <v>223009</v>
      </c>
      <c r="B17080" t="s">
        <v>9658</v>
      </c>
      <c r="C17080">
        <v>60</v>
      </c>
      <c r="D17080">
        <v>1</v>
      </c>
    </row>
    <row r="17081" spans="1:4">
      <c r="A17081">
        <v>223711</v>
      </c>
      <c r="B17081" t="s">
        <v>3912</v>
      </c>
      <c r="C17081">
        <v>59</v>
      </c>
      <c r="D17081">
        <v>1</v>
      </c>
    </row>
    <row r="17082" spans="1:4">
      <c r="A17082">
        <v>223945</v>
      </c>
      <c r="B17082" t="s">
        <v>3943</v>
      </c>
      <c r="C17082">
        <v>69</v>
      </c>
      <c r="D17082">
        <v>1</v>
      </c>
    </row>
    <row r="17083" spans="1:4">
      <c r="A17083">
        <v>223966</v>
      </c>
      <c r="B17083" t="s">
        <v>10377</v>
      </c>
      <c r="C17083">
        <v>299</v>
      </c>
      <c r="D17083">
        <v>1</v>
      </c>
    </row>
    <row r="17084" spans="1:4">
      <c r="A17084">
        <v>224089</v>
      </c>
      <c r="B17084" t="s">
        <v>9802</v>
      </c>
      <c r="C17084">
        <v>-549</v>
      </c>
      <c r="D17084">
        <v>-1</v>
      </c>
    </row>
    <row r="17085" spans="1:4">
      <c r="A17085">
        <v>224089</v>
      </c>
      <c r="B17085" t="s">
        <v>9802</v>
      </c>
      <c r="C17085">
        <v>569</v>
      </c>
      <c r="D17085">
        <v>1</v>
      </c>
    </row>
    <row r="17086" spans="1:4">
      <c r="A17086">
        <v>224105</v>
      </c>
      <c r="B17086" t="s">
        <v>9516</v>
      </c>
      <c r="C17086">
        <v>259</v>
      </c>
      <c r="D17086">
        <v>1</v>
      </c>
    </row>
    <row r="17087" spans="1:4">
      <c r="A17087">
        <v>224287</v>
      </c>
      <c r="B17087" t="s">
        <v>8992</v>
      </c>
      <c r="C17087">
        <v>139</v>
      </c>
      <c r="D17087">
        <v>1</v>
      </c>
    </row>
    <row r="17088" spans="1:4">
      <c r="A17088">
        <v>224288</v>
      </c>
      <c r="B17088" t="s">
        <v>9354</v>
      </c>
      <c r="C17088">
        <v>378</v>
      </c>
      <c r="D17088">
        <v>2</v>
      </c>
    </row>
    <row r="17089" spans="1:4">
      <c r="A17089">
        <v>224396</v>
      </c>
      <c r="B17089" t="s">
        <v>8801</v>
      </c>
      <c r="C17089">
        <v>354</v>
      </c>
      <c r="D17089">
        <v>3</v>
      </c>
    </row>
    <row r="17090" spans="1:4">
      <c r="A17090">
        <v>224397</v>
      </c>
      <c r="B17090" t="s">
        <v>8802</v>
      </c>
      <c r="C17090">
        <v>168</v>
      </c>
      <c r="D17090">
        <v>1</v>
      </c>
    </row>
    <row r="17091" spans="1:4">
      <c r="A17091">
        <v>224399</v>
      </c>
      <c r="B17091" t="s">
        <v>9250</v>
      </c>
      <c r="C17091">
        <v>334</v>
      </c>
      <c r="D17091">
        <v>3</v>
      </c>
    </row>
    <row r="17092" spans="1:4">
      <c r="A17092">
        <v>224673</v>
      </c>
      <c r="B17092" t="s">
        <v>513</v>
      </c>
      <c r="C17092">
        <v>381</v>
      </c>
      <c r="D17092">
        <v>1</v>
      </c>
    </row>
    <row r="17093" spans="1:4">
      <c r="A17093">
        <v>224678</v>
      </c>
      <c r="B17093" t="s">
        <v>8803</v>
      </c>
      <c r="C17093">
        <v>158</v>
      </c>
      <c r="D17093">
        <v>2</v>
      </c>
    </row>
    <row r="17094" spans="1:4">
      <c r="A17094">
        <v>224712</v>
      </c>
      <c r="B17094" t="s">
        <v>11735</v>
      </c>
      <c r="C17094">
        <v>61</v>
      </c>
      <c r="D17094">
        <v>1</v>
      </c>
    </row>
    <row r="17095" spans="1:4">
      <c r="A17095">
        <v>224790</v>
      </c>
      <c r="B17095" t="s">
        <v>8804</v>
      </c>
      <c r="C17095">
        <v>199</v>
      </c>
      <c r="D17095">
        <v>1</v>
      </c>
    </row>
    <row r="17096" spans="1:4">
      <c r="A17096">
        <v>225013</v>
      </c>
      <c r="B17096" t="s">
        <v>8808</v>
      </c>
      <c r="C17096">
        <v>199</v>
      </c>
      <c r="D17096">
        <v>1</v>
      </c>
    </row>
    <row r="17097" spans="1:4">
      <c r="A17097">
        <v>225446</v>
      </c>
      <c r="B17097" t="s">
        <v>10034</v>
      </c>
      <c r="C17097">
        <v>-99</v>
      </c>
      <c r="D17097">
        <v>-1</v>
      </c>
    </row>
    <row r="17098" spans="1:4">
      <c r="A17098">
        <v>225469</v>
      </c>
      <c r="B17098" t="s">
        <v>9918</v>
      </c>
      <c r="C17098">
        <v>239</v>
      </c>
      <c r="D17098">
        <v>1</v>
      </c>
    </row>
    <row r="17099" spans="1:4">
      <c r="A17099">
        <v>225577</v>
      </c>
      <c r="B17099" t="s">
        <v>11522</v>
      </c>
      <c r="C17099">
        <v>49</v>
      </c>
      <c r="D17099">
        <v>1</v>
      </c>
    </row>
    <row r="17100" spans="1:4">
      <c r="A17100">
        <v>225691</v>
      </c>
      <c r="B17100" t="s">
        <v>8811</v>
      </c>
      <c r="C17100">
        <v>129</v>
      </c>
      <c r="D17100">
        <v>1</v>
      </c>
    </row>
    <row r="17101" spans="1:4">
      <c r="A17101">
        <v>225889</v>
      </c>
      <c r="B17101" t="s">
        <v>8815</v>
      </c>
      <c r="C17101">
        <v>899</v>
      </c>
      <c r="D17101">
        <v>1</v>
      </c>
    </row>
    <row r="17102" spans="1:4">
      <c r="A17102">
        <v>225963</v>
      </c>
      <c r="B17102" t="s">
        <v>4287</v>
      </c>
      <c r="C17102">
        <v>297</v>
      </c>
      <c r="D17102">
        <v>3</v>
      </c>
    </row>
    <row r="17103" spans="1:4">
      <c r="A17103">
        <v>226046</v>
      </c>
      <c r="B17103" t="s">
        <v>10380</v>
      </c>
      <c r="C17103">
        <v>-1088</v>
      </c>
      <c r="D17103">
        <v>-1</v>
      </c>
    </row>
    <row r="17104" spans="1:4">
      <c r="A17104">
        <v>226578</v>
      </c>
      <c r="B17104" t="s">
        <v>11160</v>
      </c>
      <c r="C17104">
        <v>99</v>
      </c>
      <c r="D17104">
        <v>1</v>
      </c>
    </row>
    <row r="17105" spans="1:4">
      <c r="A17105">
        <v>226759</v>
      </c>
      <c r="B17105" t="s">
        <v>9808</v>
      </c>
      <c r="C17105">
        <v>189</v>
      </c>
      <c r="D17105">
        <v>1</v>
      </c>
    </row>
    <row r="17106" spans="1:4">
      <c r="A17106">
        <v>226987</v>
      </c>
      <c r="B17106" t="s">
        <v>4479</v>
      </c>
      <c r="C17106">
        <v>67</v>
      </c>
      <c r="D17106">
        <v>1</v>
      </c>
    </row>
    <row r="17107" spans="1:4">
      <c r="A17107">
        <v>226992</v>
      </c>
      <c r="B17107" t="s">
        <v>11736</v>
      </c>
      <c r="C17107">
        <v>163</v>
      </c>
      <c r="D17107">
        <v>1</v>
      </c>
    </row>
    <row r="17108" spans="1:4">
      <c r="A17108">
        <v>226994</v>
      </c>
      <c r="B17108" t="s">
        <v>10706</v>
      </c>
      <c r="C17108">
        <v>80</v>
      </c>
      <c r="D17108">
        <v>1</v>
      </c>
    </row>
    <row r="17109" spans="1:4">
      <c r="A17109">
        <v>226999</v>
      </c>
      <c r="B17109" t="s">
        <v>11737</v>
      </c>
      <c r="C17109">
        <v>199</v>
      </c>
      <c r="D17109">
        <v>1</v>
      </c>
    </row>
    <row r="17110" spans="1:4">
      <c r="A17110">
        <v>227028</v>
      </c>
      <c r="B17110" t="s">
        <v>9120</v>
      </c>
      <c r="C17110">
        <v>99</v>
      </c>
      <c r="D17110">
        <v>1</v>
      </c>
    </row>
    <row r="17111" spans="1:4">
      <c r="A17111">
        <v>227279</v>
      </c>
      <c r="B17111" t="s">
        <v>11738</v>
      </c>
      <c r="C17111">
        <v>106.7</v>
      </c>
      <c r="D17111">
        <v>1</v>
      </c>
    </row>
    <row r="17112" spans="1:4">
      <c r="A17112">
        <v>227467</v>
      </c>
      <c r="B17112" t="s">
        <v>9921</v>
      </c>
      <c r="C17112">
        <v>69</v>
      </c>
      <c r="D17112">
        <v>1</v>
      </c>
    </row>
    <row r="17113" spans="1:4">
      <c r="A17113">
        <v>227697</v>
      </c>
      <c r="B17113" t="s">
        <v>9124</v>
      </c>
      <c r="C17113">
        <v>6547</v>
      </c>
      <c r="D17113">
        <v>12</v>
      </c>
    </row>
    <row r="17114" spans="1:4">
      <c r="A17114">
        <v>227697</v>
      </c>
      <c r="B17114" t="s">
        <v>9124</v>
      </c>
      <c r="C17114">
        <v>548</v>
      </c>
      <c r="D17114">
        <v>1</v>
      </c>
    </row>
    <row r="17115" spans="1:4">
      <c r="A17115">
        <v>227942</v>
      </c>
      <c r="B17115" t="s">
        <v>9438</v>
      </c>
      <c r="C17115">
        <v>118</v>
      </c>
      <c r="D17115">
        <v>1</v>
      </c>
    </row>
    <row r="17116" spans="1:4">
      <c r="A17116">
        <v>227977</v>
      </c>
      <c r="B17116" t="s">
        <v>9252</v>
      </c>
      <c r="C17116">
        <v>86</v>
      </c>
      <c r="D17116">
        <v>1</v>
      </c>
    </row>
    <row r="17117" spans="1:4">
      <c r="A17117">
        <v>228320</v>
      </c>
      <c r="B17117" t="s">
        <v>475</v>
      </c>
      <c r="C17117">
        <v>168</v>
      </c>
      <c r="D17117">
        <v>1</v>
      </c>
    </row>
    <row r="17118" spans="1:4">
      <c r="A17118">
        <v>228357</v>
      </c>
      <c r="B17118" t="s">
        <v>9997</v>
      </c>
      <c r="C17118">
        <v>138</v>
      </c>
      <c r="D17118">
        <v>1</v>
      </c>
    </row>
    <row r="17119" spans="1:4">
      <c r="A17119">
        <v>228418</v>
      </c>
      <c r="B17119" t="s">
        <v>10222</v>
      </c>
      <c r="C17119">
        <v>179</v>
      </c>
      <c r="D17119">
        <v>1</v>
      </c>
    </row>
    <row r="17120" spans="1:4">
      <c r="A17120">
        <v>228456</v>
      </c>
      <c r="B17120" t="s">
        <v>10721</v>
      </c>
      <c r="C17120">
        <v>516</v>
      </c>
      <c r="D17120">
        <v>4</v>
      </c>
    </row>
    <row r="17121" spans="1:4">
      <c r="A17121">
        <v>228457</v>
      </c>
      <c r="B17121" t="s">
        <v>10722</v>
      </c>
      <c r="C17121">
        <v>228</v>
      </c>
      <c r="D17121">
        <v>1</v>
      </c>
    </row>
    <row r="17122" spans="1:4">
      <c r="A17122">
        <v>228462</v>
      </c>
      <c r="B17122" t="s">
        <v>9530</v>
      </c>
      <c r="C17122">
        <v>89</v>
      </c>
      <c r="D17122">
        <v>1</v>
      </c>
    </row>
    <row r="17123" spans="1:4">
      <c r="A17123">
        <v>228463</v>
      </c>
      <c r="B17123" t="s">
        <v>10723</v>
      </c>
      <c r="C17123">
        <v>238</v>
      </c>
      <c r="D17123">
        <v>2</v>
      </c>
    </row>
    <row r="17124" spans="1:4">
      <c r="A17124">
        <v>228521</v>
      </c>
      <c r="B17124" t="s">
        <v>9531</v>
      </c>
      <c r="C17124">
        <v>-39</v>
      </c>
      <c r="D17124">
        <v>-1</v>
      </c>
    </row>
    <row r="17125" spans="1:4">
      <c r="A17125">
        <v>228566</v>
      </c>
      <c r="B17125" t="s">
        <v>10388</v>
      </c>
      <c r="C17125">
        <v>0</v>
      </c>
      <c r="D17125">
        <v>0</v>
      </c>
    </row>
    <row r="17126" spans="1:4">
      <c r="A17126">
        <v>228952</v>
      </c>
      <c r="B17126" t="s">
        <v>9669</v>
      </c>
      <c r="C17126">
        <v>395</v>
      </c>
      <c r="D17126">
        <v>5</v>
      </c>
    </row>
    <row r="17127" spans="1:4">
      <c r="A17127">
        <v>228960</v>
      </c>
      <c r="B17127" t="s">
        <v>10728</v>
      </c>
      <c r="C17127">
        <v>477</v>
      </c>
      <c r="D17127">
        <v>1</v>
      </c>
    </row>
    <row r="17128" spans="1:4">
      <c r="A17128">
        <v>228961</v>
      </c>
      <c r="B17128" t="s">
        <v>10729</v>
      </c>
      <c r="C17128">
        <v>459</v>
      </c>
      <c r="D17128">
        <v>1</v>
      </c>
    </row>
    <row r="17129" spans="1:4">
      <c r="A17129">
        <v>229457</v>
      </c>
      <c r="B17129" t="s">
        <v>10305</v>
      </c>
      <c r="C17129">
        <v>224</v>
      </c>
      <c r="D17129">
        <v>1</v>
      </c>
    </row>
    <row r="17130" spans="1:4">
      <c r="A17130">
        <v>229492</v>
      </c>
      <c r="B17130" t="s">
        <v>4981</v>
      </c>
      <c r="C17130">
        <v>129</v>
      </c>
      <c r="D17130">
        <v>1</v>
      </c>
    </row>
    <row r="17131" spans="1:4">
      <c r="A17131">
        <v>230272</v>
      </c>
      <c r="B17131" t="s">
        <v>8832</v>
      </c>
      <c r="C17131">
        <v>231</v>
      </c>
      <c r="D17131">
        <v>3</v>
      </c>
    </row>
    <row r="17132" spans="1:4">
      <c r="A17132">
        <v>230357</v>
      </c>
      <c r="B17132" t="s">
        <v>8834</v>
      </c>
      <c r="C17132">
        <v>490</v>
      </c>
      <c r="D17132">
        <v>1</v>
      </c>
    </row>
    <row r="17133" spans="1:4">
      <c r="A17133">
        <v>230492</v>
      </c>
      <c r="B17133" t="s">
        <v>10225</v>
      </c>
      <c r="C17133">
        <v>49</v>
      </c>
      <c r="D17133">
        <v>1</v>
      </c>
    </row>
    <row r="17134" spans="1:4">
      <c r="A17134">
        <v>230652</v>
      </c>
      <c r="B17134" t="s">
        <v>8836</v>
      </c>
      <c r="C17134">
        <v>473</v>
      </c>
      <c r="D17134">
        <v>1</v>
      </c>
    </row>
    <row r="17135" spans="1:4">
      <c r="A17135">
        <v>230794</v>
      </c>
      <c r="B17135" t="s">
        <v>9931</v>
      </c>
      <c r="C17135">
        <v>0</v>
      </c>
      <c r="D17135">
        <v>0</v>
      </c>
    </row>
    <row r="17136" spans="1:4">
      <c r="A17136">
        <v>230805</v>
      </c>
      <c r="B17136" t="s">
        <v>6126</v>
      </c>
      <c r="C17136">
        <v>-1612</v>
      </c>
      <c r="D17136">
        <v>-1</v>
      </c>
    </row>
    <row r="17137" spans="1:4">
      <c r="A17137">
        <v>230865</v>
      </c>
      <c r="B17137" t="s">
        <v>529</v>
      </c>
      <c r="C17137">
        <v>1152</v>
      </c>
      <c r="D17137">
        <v>4</v>
      </c>
    </row>
    <row r="17138" spans="1:4">
      <c r="A17138">
        <v>230865</v>
      </c>
      <c r="B17138" t="s">
        <v>529</v>
      </c>
      <c r="C17138">
        <v>576</v>
      </c>
      <c r="D17138">
        <v>2</v>
      </c>
    </row>
    <row r="17139" spans="1:4">
      <c r="A17139">
        <v>231851</v>
      </c>
      <c r="B17139" t="s">
        <v>9025</v>
      </c>
      <c r="C17139">
        <v>398</v>
      </c>
      <c r="D17139">
        <v>1</v>
      </c>
    </row>
    <row r="17140" spans="1:4">
      <c r="A17140">
        <v>231881</v>
      </c>
      <c r="B17140" t="s">
        <v>9026</v>
      </c>
      <c r="C17140">
        <v>7796</v>
      </c>
      <c r="D17140">
        <v>4</v>
      </c>
    </row>
    <row r="17141" spans="1:4">
      <c r="A17141">
        <v>231936</v>
      </c>
      <c r="B17141" t="s">
        <v>463</v>
      </c>
      <c r="C17141">
        <v>801</v>
      </c>
      <c r="D17141">
        <v>9</v>
      </c>
    </row>
    <row r="17142" spans="1:4">
      <c r="A17142">
        <v>231962</v>
      </c>
      <c r="B17142" t="s">
        <v>8841</v>
      </c>
      <c r="C17142">
        <v>110</v>
      </c>
      <c r="D17142">
        <v>1</v>
      </c>
    </row>
    <row r="17143" spans="1:4">
      <c r="A17143">
        <v>231981</v>
      </c>
      <c r="B17143" t="s">
        <v>460</v>
      </c>
      <c r="C17143">
        <v>237</v>
      </c>
      <c r="D17143">
        <v>3</v>
      </c>
    </row>
    <row r="17144" spans="1:4">
      <c r="A17144">
        <v>232126</v>
      </c>
      <c r="B17144" t="s">
        <v>10753</v>
      </c>
      <c r="C17144">
        <v>199</v>
      </c>
      <c r="D17144">
        <v>1</v>
      </c>
    </row>
    <row r="17145" spans="1:4">
      <c r="A17145">
        <v>232228</v>
      </c>
      <c r="B17145" t="s">
        <v>8842</v>
      </c>
      <c r="C17145">
        <v>219</v>
      </c>
      <c r="D17145">
        <v>1</v>
      </c>
    </row>
    <row r="17146" spans="1:4">
      <c r="A17146">
        <v>232265</v>
      </c>
      <c r="B17146" t="s">
        <v>8843</v>
      </c>
      <c r="C17146">
        <v>401</v>
      </c>
      <c r="D17146">
        <v>1</v>
      </c>
    </row>
    <row r="17147" spans="1:4">
      <c r="A17147">
        <v>232268</v>
      </c>
      <c r="B17147" t="s">
        <v>11085</v>
      </c>
      <c r="C17147">
        <v>55</v>
      </c>
      <c r="D17147">
        <v>1</v>
      </c>
    </row>
    <row r="17148" spans="1:4">
      <c r="A17148">
        <v>232299</v>
      </c>
      <c r="B17148" t="s">
        <v>305</v>
      </c>
      <c r="C17148">
        <v>-239</v>
      </c>
      <c r="D17148">
        <v>-1</v>
      </c>
    </row>
    <row r="17149" spans="1:4">
      <c r="A17149">
        <v>232299</v>
      </c>
      <c r="B17149" t="s">
        <v>305</v>
      </c>
      <c r="C17149">
        <v>-258</v>
      </c>
      <c r="D17149">
        <v>-1</v>
      </c>
    </row>
    <row r="17150" spans="1:4">
      <c r="A17150">
        <v>232299</v>
      </c>
      <c r="B17150" t="s">
        <v>305</v>
      </c>
      <c r="C17150">
        <v>-268</v>
      </c>
      <c r="D17150">
        <v>-1</v>
      </c>
    </row>
    <row r="17151" spans="1:4">
      <c r="A17151">
        <v>232299</v>
      </c>
      <c r="B17151" t="s">
        <v>305</v>
      </c>
      <c r="C17151">
        <v>-268</v>
      </c>
      <c r="D17151">
        <v>-1</v>
      </c>
    </row>
    <row r="17152" spans="1:4">
      <c r="A17152">
        <v>232392</v>
      </c>
      <c r="B17152" t="s">
        <v>5496</v>
      </c>
      <c r="C17152">
        <v>-298</v>
      </c>
      <c r="D17152">
        <v>-1</v>
      </c>
    </row>
    <row r="17153" spans="1:4">
      <c r="A17153">
        <v>232413</v>
      </c>
      <c r="B17153" t="s">
        <v>9021</v>
      </c>
      <c r="C17153">
        <v>0</v>
      </c>
      <c r="D17153">
        <v>0</v>
      </c>
    </row>
    <row r="17154" spans="1:4">
      <c r="A17154">
        <v>232425</v>
      </c>
      <c r="B17154" t="s">
        <v>5505</v>
      </c>
      <c r="C17154">
        <v>65</v>
      </c>
      <c r="D17154">
        <v>1</v>
      </c>
    </row>
    <row r="17155" spans="1:4">
      <c r="A17155">
        <v>232485</v>
      </c>
      <c r="B17155" t="s">
        <v>9815</v>
      </c>
      <c r="C17155">
        <v>469</v>
      </c>
      <c r="D17155">
        <v>1</v>
      </c>
    </row>
    <row r="17156" spans="1:4">
      <c r="A17156">
        <v>232523</v>
      </c>
      <c r="B17156" t="s">
        <v>10228</v>
      </c>
      <c r="C17156">
        <v>0</v>
      </c>
      <c r="D17156">
        <v>0</v>
      </c>
    </row>
    <row r="17157" spans="1:4">
      <c r="A17157">
        <v>232529</v>
      </c>
      <c r="B17157" t="s">
        <v>9146</v>
      </c>
      <c r="C17157">
        <v>363</v>
      </c>
      <c r="D17157">
        <v>1</v>
      </c>
    </row>
    <row r="17158" spans="1:4">
      <c r="A17158">
        <v>232529</v>
      </c>
      <c r="B17158" t="s">
        <v>9146</v>
      </c>
      <c r="C17158">
        <v>-378</v>
      </c>
      <c r="D17158">
        <v>-1</v>
      </c>
    </row>
    <row r="17159" spans="1:4">
      <c r="A17159">
        <v>232633</v>
      </c>
      <c r="B17159" t="s">
        <v>11739</v>
      </c>
      <c r="C17159">
        <v>1099</v>
      </c>
      <c r="D17159">
        <v>1</v>
      </c>
    </row>
    <row r="17160" spans="1:4">
      <c r="A17160">
        <v>232693</v>
      </c>
      <c r="B17160" t="s">
        <v>535</v>
      </c>
      <c r="C17160">
        <v>492</v>
      </c>
      <c r="D17160">
        <v>2</v>
      </c>
    </row>
    <row r="17161" spans="1:4">
      <c r="A17161">
        <v>232693</v>
      </c>
      <c r="B17161" t="s">
        <v>535</v>
      </c>
      <c r="C17161">
        <v>7492</v>
      </c>
      <c r="D17161">
        <v>29</v>
      </c>
    </row>
    <row r="17162" spans="1:4">
      <c r="A17162">
        <v>232728</v>
      </c>
      <c r="B17162" t="s">
        <v>8848</v>
      </c>
      <c r="C17162">
        <v>79</v>
      </c>
      <c r="D17162">
        <v>1</v>
      </c>
    </row>
    <row r="17163" spans="1:4">
      <c r="A17163">
        <v>232759</v>
      </c>
      <c r="B17163" t="s">
        <v>9149</v>
      </c>
      <c r="C17163">
        <v>298</v>
      </c>
      <c r="D17163">
        <v>1</v>
      </c>
    </row>
    <row r="17164" spans="1:4">
      <c r="A17164">
        <v>232786</v>
      </c>
      <c r="B17164" t="s">
        <v>8998</v>
      </c>
      <c r="C17164">
        <v>199</v>
      </c>
      <c r="D17164">
        <v>1</v>
      </c>
    </row>
    <row r="17165" spans="1:4">
      <c r="A17165">
        <v>232898</v>
      </c>
      <c r="B17165" t="s">
        <v>9542</v>
      </c>
      <c r="C17165">
        <v>-177</v>
      </c>
      <c r="D17165">
        <v>-1</v>
      </c>
    </row>
    <row r="17166" spans="1:4">
      <c r="A17166">
        <v>232920</v>
      </c>
      <c r="B17166" t="s">
        <v>10764</v>
      </c>
      <c r="C17166">
        <v>3720</v>
      </c>
      <c r="D17166">
        <v>2</v>
      </c>
    </row>
    <row r="17167" spans="1:4">
      <c r="A17167">
        <v>232984</v>
      </c>
      <c r="B17167" t="s">
        <v>532</v>
      </c>
      <c r="C17167">
        <v>2607</v>
      </c>
      <c r="D17167">
        <v>3</v>
      </c>
    </row>
    <row r="17168" spans="1:4">
      <c r="A17168">
        <v>232984</v>
      </c>
      <c r="B17168" t="s">
        <v>532</v>
      </c>
      <c r="C17168">
        <v>11586</v>
      </c>
      <c r="D17168">
        <v>14</v>
      </c>
    </row>
    <row r="17169" spans="1:4">
      <c r="A17169">
        <v>232987</v>
      </c>
      <c r="B17169" t="s">
        <v>9151</v>
      </c>
      <c r="C17169">
        <v>57</v>
      </c>
      <c r="D17169">
        <v>3</v>
      </c>
    </row>
    <row r="17170" spans="1:4">
      <c r="A17170">
        <v>232987</v>
      </c>
      <c r="B17170" t="s">
        <v>9151</v>
      </c>
      <c r="C17170">
        <v>19</v>
      </c>
      <c r="D17170">
        <v>1</v>
      </c>
    </row>
    <row r="17171" spans="1:4">
      <c r="A17171">
        <v>233120</v>
      </c>
      <c r="B17171" t="s">
        <v>11740</v>
      </c>
      <c r="C17171">
        <v>284</v>
      </c>
      <c r="D17171">
        <v>1</v>
      </c>
    </row>
    <row r="17172" spans="1:4">
      <c r="A17172">
        <v>233272</v>
      </c>
      <c r="B17172" t="s">
        <v>9440</v>
      </c>
      <c r="C17172">
        <v>174</v>
      </c>
      <c r="D17172">
        <v>3</v>
      </c>
    </row>
    <row r="17173" spans="1:4">
      <c r="A17173">
        <v>233319</v>
      </c>
      <c r="B17173" t="s">
        <v>524</v>
      </c>
      <c r="C17173">
        <v>824</v>
      </c>
      <c r="D17173">
        <v>3</v>
      </c>
    </row>
    <row r="17174" spans="1:4">
      <c r="A17174">
        <v>233437</v>
      </c>
      <c r="B17174" t="s">
        <v>556</v>
      </c>
      <c r="C17174">
        <v>298</v>
      </c>
      <c r="D17174">
        <v>1</v>
      </c>
    </row>
    <row r="17175" spans="1:4">
      <c r="A17175">
        <v>233444</v>
      </c>
      <c r="B17175" t="s">
        <v>666</v>
      </c>
      <c r="C17175">
        <v>299</v>
      </c>
      <c r="D17175">
        <v>1</v>
      </c>
    </row>
    <row r="17176" spans="1:4">
      <c r="A17176">
        <v>233444</v>
      </c>
      <c r="B17176" t="s">
        <v>666</v>
      </c>
      <c r="C17176">
        <v>867</v>
      </c>
      <c r="D17176">
        <v>3</v>
      </c>
    </row>
    <row r="17177" spans="1:4">
      <c r="A17177">
        <v>233508</v>
      </c>
      <c r="B17177" t="s">
        <v>5712</v>
      </c>
      <c r="C17177">
        <v>828</v>
      </c>
      <c r="D17177">
        <v>1</v>
      </c>
    </row>
    <row r="17178" spans="1:4">
      <c r="A17178">
        <v>233544</v>
      </c>
      <c r="B17178" t="s">
        <v>9154</v>
      </c>
      <c r="C17178">
        <v>-249</v>
      </c>
      <c r="D17178">
        <v>-1</v>
      </c>
    </row>
    <row r="17179" spans="1:4">
      <c r="A17179">
        <v>233545</v>
      </c>
      <c r="B17179" t="s">
        <v>9687</v>
      </c>
      <c r="C17179">
        <v>546</v>
      </c>
      <c r="D17179">
        <v>2</v>
      </c>
    </row>
    <row r="17180" spans="1:4">
      <c r="A17180">
        <v>233555</v>
      </c>
      <c r="B17180" t="s">
        <v>6506</v>
      </c>
      <c r="C17180">
        <v>279</v>
      </c>
      <c r="D17180">
        <v>1</v>
      </c>
    </row>
    <row r="17181" spans="1:4">
      <c r="A17181">
        <v>233556</v>
      </c>
      <c r="B17181" t="s">
        <v>8859</v>
      </c>
      <c r="C17181">
        <v>298</v>
      </c>
      <c r="D17181">
        <v>1</v>
      </c>
    </row>
    <row r="17182" spans="1:4">
      <c r="A17182">
        <v>233672</v>
      </c>
      <c r="B17182" t="s">
        <v>10909</v>
      </c>
      <c r="C17182">
        <v>-391</v>
      </c>
      <c r="D17182">
        <v>-1</v>
      </c>
    </row>
    <row r="17183" spans="1:4">
      <c r="A17183">
        <v>233684</v>
      </c>
      <c r="B17183" t="s">
        <v>10397</v>
      </c>
      <c r="C17183">
        <v>-208</v>
      </c>
      <c r="D17183">
        <v>-1</v>
      </c>
    </row>
    <row r="17184" spans="1:4">
      <c r="A17184">
        <v>233685</v>
      </c>
      <c r="B17184" t="s">
        <v>8861</v>
      </c>
      <c r="C17184">
        <v>-448</v>
      </c>
      <c r="D17184">
        <v>-1</v>
      </c>
    </row>
    <row r="17185" spans="1:4">
      <c r="A17185">
        <v>233725</v>
      </c>
      <c r="B17185" t="s">
        <v>11086</v>
      </c>
      <c r="C17185">
        <v>88</v>
      </c>
      <c r="D17185">
        <v>1</v>
      </c>
    </row>
    <row r="17186" spans="1:4">
      <c r="A17186">
        <v>233740</v>
      </c>
      <c r="B17186" t="s">
        <v>9157</v>
      </c>
      <c r="C17186">
        <v>244</v>
      </c>
      <c r="D17186">
        <v>3</v>
      </c>
    </row>
    <row r="17187" spans="1:4">
      <c r="A17187">
        <v>233740</v>
      </c>
      <c r="B17187" t="s">
        <v>9157</v>
      </c>
      <c r="C17187">
        <v>88</v>
      </c>
      <c r="D17187">
        <v>1</v>
      </c>
    </row>
    <row r="17188" spans="1:4">
      <c r="A17188">
        <v>233754</v>
      </c>
      <c r="B17188" t="s">
        <v>9757</v>
      </c>
      <c r="C17188">
        <v>298</v>
      </c>
      <c r="D17188">
        <v>1</v>
      </c>
    </row>
    <row r="17189" spans="1:4">
      <c r="A17189">
        <v>234115</v>
      </c>
      <c r="B17189" t="s">
        <v>10777</v>
      </c>
      <c r="C17189">
        <v>219</v>
      </c>
      <c r="D17189">
        <v>1</v>
      </c>
    </row>
    <row r="17190" spans="1:4">
      <c r="A17190">
        <v>234126</v>
      </c>
      <c r="B17190" t="s">
        <v>10779</v>
      </c>
      <c r="C17190">
        <v>158</v>
      </c>
      <c r="D17190">
        <v>2</v>
      </c>
    </row>
    <row r="17191" spans="1:4">
      <c r="A17191">
        <v>234147</v>
      </c>
      <c r="B17191" t="s">
        <v>9383</v>
      </c>
      <c r="C17191">
        <v>58</v>
      </c>
      <c r="D17191">
        <v>1</v>
      </c>
    </row>
    <row r="17192" spans="1:4">
      <c r="A17192">
        <v>234188</v>
      </c>
      <c r="B17192" t="s">
        <v>8866</v>
      </c>
      <c r="C17192">
        <v>-5539</v>
      </c>
      <c r="D17192">
        <v>-1</v>
      </c>
    </row>
    <row r="17193" spans="1:4">
      <c r="A17193">
        <v>234188</v>
      </c>
      <c r="B17193" t="s">
        <v>8866</v>
      </c>
      <c r="C17193">
        <v>23596</v>
      </c>
      <c r="D17193">
        <v>4</v>
      </c>
    </row>
    <row r="17194" spans="1:4">
      <c r="A17194">
        <v>234240</v>
      </c>
      <c r="B17194" t="s">
        <v>9617</v>
      </c>
      <c r="C17194">
        <v>11702</v>
      </c>
      <c r="D17194">
        <v>1</v>
      </c>
    </row>
    <row r="17195" spans="1:4">
      <c r="A17195">
        <v>234309</v>
      </c>
      <c r="B17195" t="s">
        <v>9689</v>
      </c>
      <c r="C17195">
        <v>3898</v>
      </c>
      <c r="D17195">
        <v>2</v>
      </c>
    </row>
    <row r="17196" spans="1:4">
      <c r="A17196">
        <v>234320</v>
      </c>
      <c r="B17196" t="s">
        <v>9390</v>
      </c>
      <c r="C17196">
        <v>2569</v>
      </c>
      <c r="D17196">
        <v>1</v>
      </c>
    </row>
    <row r="17197" spans="1:4">
      <c r="A17197">
        <v>234320</v>
      </c>
      <c r="B17197" t="s">
        <v>9390</v>
      </c>
      <c r="C17197">
        <v>2569</v>
      </c>
      <c r="D17197">
        <v>1</v>
      </c>
    </row>
    <row r="17198" spans="1:4">
      <c r="A17198">
        <v>234321</v>
      </c>
      <c r="B17198" t="s">
        <v>10519</v>
      </c>
      <c r="C17198">
        <v>1749</v>
      </c>
      <c r="D17198">
        <v>1</v>
      </c>
    </row>
    <row r="17199" spans="1:4">
      <c r="A17199">
        <v>234360</v>
      </c>
      <c r="B17199" t="s">
        <v>11677</v>
      </c>
      <c r="C17199">
        <v>868</v>
      </c>
      <c r="D17199">
        <v>1</v>
      </c>
    </row>
    <row r="17200" spans="1:4">
      <c r="A17200">
        <v>234398</v>
      </c>
      <c r="B17200" t="s">
        <v>461</v>
      </c>
      <c r="C17200">
        <v>150</v>
      </c>
      <c r="D17200">
        <v>2</v>
      </c>
    </row>
    <row r="17201" spans="1:4">
      <c r="A17201">
        <v>234406</v>
      </c>
      <c r="B17201" t="s">
        <v>5966</v>
      </c>
      <c r="C17201">
        <v>-42</v>
      </c>
      <c r="D17201">
        <v>-1</v>
      </c>
    </row>
    <row r="17202" spans="1:4">
      <c r="A17202">
        <v>234421</v>
      </c>
      <c r="B17202" t="s">
        <v>462</v>
      </c>
      <c r="C17202">
        <v>594</v>
      </c>
      <c r="D17202">
        <v>6</v>
      </c>
    </row>
    <row r="17203" spans="1:4">
      <c r="A17203">
        <v>234430</v>
      </c>
      <c r="B17203" t="s">
        <v>5976</v>
      </c>
      <c r="C17203">
        <v>-25.8</v>
      </c>
      <c r="D17203">
        <v>-2</v>
      </c>
    </row>
    <row r="17204" spans="1:4">
      <c r="A17204">
        <v>234439</v>
      </c>
      <c r="B17204" t="s">
        <v>11741</v>
      </c>
      <c r="C17204">
        <v>159</v>
      </c>
      <c r="D17204">
        <v>1</v>
      </c>
    </row>
    <row r="17205" spans="1:4">
      <c r="A17205">
        <v>234440</v>
      </c>
      <c r="B17205" t="s">
        <v>10479</v>
      </c>
      <c r="C17205">
        <v>-207</v>
      </c>
      <c r="D17205">
        <v>-3</v>
      </c>
    </row>
    <row r="17206" spans="1:4">
      <c r="A17206">
        <v>234537</v>
      </c>
      <c r="B17206" t="s">
        <v>10785</v>
      </c>
      <c r="C17206">
        <v>79</v>
      </c>
      <c r="D17206">
        <v>1</v>
      </c>
    </row>
    <row r="17207" spans="1:4">
      <c r="A17207">
        <v>234574</v>
      </c>
      <c r="B17207" t="s">
        <v>10152</v>
      </c>
      <c r="C17207">
        <v>548</v>
      </c>
      <c r="D17207">
        <v>1</v>
      </c>
    </row>
    <row r="17208" spans="1:4">
      <c r="A17208">
        <v>234574</v>
      </c>
      <c r="B17208" t="s">
        <v>10152</v>
      </c>
      <c r="C17208">
        <v>498</v>
      </c>
      <c r="D17208">
        <v>1</v>
      </c>
    </row>
    <row r="17209" spans="1:4">
      <c r="A17209">
        <v>234574</v>
      </c>
      <c r="B17209" t="s">
        <v>10152</v>
      </c>
      <c r="C17209">
        <v>-478</v>
      </c>
      <c r="D17209">
        <v>-1</v>
      </c>
    </row>
    <row r="17210" spans="1:4">
      <c r="A17210">
        <v>234575</v>
      </c>
      <c r="B17210" t="s">
        <v>9941</v>
      </c>
      <c r="C17210">
        <v>-508</v>
      </c>
      <c r="D17210">
        <v>-1</v>
      </c>
    </row>
    <row r="17211" spans="1:4">
      <c r="A17211">
        <v>234622</v>
      </c>
      <c r="B17211" t="s">
        <v>9167</v>
      </c>
      <c r="C17211">
        <v>1639</v>
      </c>
      <c r="D17211">
        <v>3</v>
      </c>
    </row>
    <row r="17212" spans="1:4">
      <c r="A17212">
        <v>234622</v>
      </c>
      <c r="B17212" t="s">
        <v>9167</v>
      </c>
      <c r="C17212">
        <v>14849</v>
      </c>
      <c r="D17212">
        <v>26</v>
      </c>
    </row>
    <row r="17213" spans="1:4">
      <c r="A17213">
        <v>234653</v>
      </c>
      <c r="B17213" t="s">
        <v>618</v>
      </c>
      <c r="C17213">
        <v>1074</v>
      </c>
      <c r="D17213">
        <v>6</v>
      </c>
    </row>
    <row r="17214" spans="1:4">
      <c r="A17214">
        <v>234653</v>
      </c>
      <c r="B17214" t="s">
        <v>618</v>
      </c>
      <c r="C17214">
        <v>4240</v>
      </c>
      <c r="D17214">
        <v>24</v>
      </c>
    </row>
    <row r="17215" spans="1:4">
      <c r="A17215">
        <v>234673</v>
      </c>
      <c r="B17215" t="s">
        <v>603</v>
      </c>
      <c r="C17215">
        <v>199</v>
      </c>
      <c r="D17215">
        <v>1</v>
      </c>
    </row>
    <row r="17216" spans="1:4">
      <c r="A17216">
        <v>234686</v>
      </c>
      <c r="B17216" t="s">
        <v>10481</v>
      </c>
      <c r="C17216">
        <v>199</v>
      </c>
      <c r="D17216">
        <v>1</v>
      </c>
    </row>
    <row r="17217" spans="1:4">
      <c r="A17217">
        <v>234687</v>
      </c>
      <c r="B17217" t="s">
        <v>8873</v>
      </c>
      <c r="C17217">
        <v>88</v>
      </c>
      <c r="D17217">
        <v>1</v>
      </c>
    </row>
    <row r="17218" spans="1:4">
      <c r="A17218">
        <v>234689</v>
      </c>
      <c r="B17218" t="s">
        <v>10317</v>
      </c>
      <c r="C17218">
        <v>118</v>
      </c>
      <c r="D17218">
        <v>1</v>
      </c>
    </row>
    <row r="17219" spans="1:4">
      <c r="A17219">
        <v>234690</v>
      </c>
      <c r="B17219" t="s">
        <v>10482</v>
      </c>
      <c r="C17219">
        <v>-35</v>
      </c>
      <c r="D17219">
        <v>-1</v>
      </c>
    </row>
    <row r="17220" spans="1:4">
      <c r="A17220">
        <v>234712</v>
      </c>
      <c r="B17220" t="s">
        <v>9555</v>
      </c>
      <c r="C17220">
        <v>1698</v>
      </c>
      <c r="D17220">
        <v>2</v>
      </c>
    </row>
    <row r="17221" spans="1:4">
      <c r="A17221">
        <v>234755</v>
      </c>
      <c r="B17221" t="s">
        <v>341</v>
      </c>
      <c r="C17221">
        <v>379</v>
      </c>
      <c r="D17221">
        <v>1</v>
      </c>
    </row>
    <row r="17222" spans="1:4">
      <c r="A17222">
        <v>234755</v>
      </c>
      <c r="B17222" t="s">
        <v>341</v>
      </c>
      <c r="C17222">
        <v>703</v>
      </c>
      <c r="D17222">
        <v>2</v>
      </c>
    </row>
    <row r="17223" spans="1:4">
      <c r="A17223">
        <v>234755</v>
      </c>
      <c r="B17223" t="s">
        <v>341</v>
      </c>
      <c r="C17223">
        <v>369</v>
      </c>
      <c r="D17223">
        <v>1</v>
      </c>
    </row>
    <row r="17224" spans="1:4">
      <c r="A17224">
        <v>234755</v>
      </c>
      <c r="B17224" t="s">
        <v>341</v>
      </c>
      <c r="C17224">
        <v>1835</v>
      </c>
      <c r="D17224">
        <v>5</v>
      </c>
    </row>
    <row r="17225" spans="1:4">
      <c r="A17225">
        <v>234755</v>
      </c>
      <c r="B17225" t="s">
        <v>341</v>
      </c>
      <c r="C17225">
        <v>738</v>
      </c>
      <c r="D17225">
        <v>2</v>
      </c>
    </row>
    <row r="17226" spans="1:4">
      <c r="A17226">
        <v>234755</v>
      </c>
      <c r="B17226" t="s">
        <v>341</v>
      </c>
      <c r="C17226">
        <v>708</v>
      </c>
      <c r="D17226">
        <v>2</v>
      </c>
    </row>
    <row r="17227" spans="1:4">
      <c r="A17227">
        <v>234755</v>
      </c>
      <c r="B17227" t="s">
        <v>341</v>
      </c>
      <c r="C17227">
        <v>738</v>
      </c>
      <c r="D17227">
        <v>2</v>
      </c>
    </row>
    <row r="17228" spans="1:4">
      <c r="A17228">
        <v>234755</v>
      </c>
      <c r="B17228" t="s">
        <v>341</v>
      </c>
      <c r="C17228">
        <v>429</v>
      </c>
      <c r="D17228">
        <v>1</v>
      </c>
    </row>
    <row r="17229" spans="1:4">
      <c r="A17229">
        <v>234822</v>
      </c>
      <c r="B17229" t="s">
        <v>549</v>
      </c>
      <c r="C17229">
        <v>-388</v>
      </c>
      <c r="D17229">
        <v>-1</v>
      </c>
    </row>
    <row r="17230" spans="1:4">
      <c r="A17230">
        <v>234985</v>
      </c>
      <c r="B17230" t="s">
        <v>9869</v>
      </c>
      <c r="C17230">
        <v>69</v>
      </c>
      <c r="D17230">
        <v>1</v>
      </c>
    </row>
    <row r="17231" spans="1:4">
      <c r="A17231">
        <v>234996</v>
      </c>
      <c r="B17231" t="s">
        <v>11742</v>
      </c>
      <c r="C17231">
        <v>1199</v>
      </c>
      <c r="D17231">
        <v>1</v>
      </c>
    </row>
    <row r="17232" spans="1:4">
      <c r="A17232">
        <v>235069</v>
      </c>
      <c r="B17232" t="s">
        <v>9170</v>
      </c>
      <c r="C17232">
        <v>176</v>
      </c>
      <c r="D17232">
        <v>2</v>
      </c>
    </row>
    <row r="17233" spans="1:4">
      <c r="A17233">
        <v>235085</v>
      </c>
      <c r="B17233" t="s">
        <v>9559</v>
      </c>
      <c r="C17233">
        <v>236</v>
      </c>
      <c r="D17233">
        <v>4</v>
      </c>
    </row>
    <row r="17234" spans="1:4">
      <c r="A17234">
        <v>235096</v>
      </c>
      <c r="B17234" t="s">
        <v>10791</v>
      </c>
      <c r="C17234">
        <v>258</v>
      </c>
      <c r="D17234">
        <v>1</v>
      </c>
    </row>
    <row r="17235" spans="1:4">
      <c r="A17235">
        <v>235117</v>
      </c>
      <c r="B17235" t="s">
        <v>8878</v>
      </c>
      <c r="C17235">
        <v>187</v>
      </c>
      <c r="D17235">
        <v>3</v>
      </c>
    </row>
    <row r="17236" spans="1:4">
      <c r="A17236">
        <v>235158</v>
      </c>
      <c r="B17236" t="s">
        <v>8879</v>
      </c>
      <c r="C17236">
        <v>598</v>
      </c>
      <c r="D17236">
        <v>2</v>
      </c>
    </row>
    <row r="17237" spans="1:4">
      <c r="A17237">
        <v>235159</v>
      </c>
      <c r="B17237" t="s">
        <v>481</v>
      </c>
      <c r="C17237">
        <v>1577</v>
      </c>
      <c r="D17237">
        <v>18</v>
      </c>
    </row>
    <row r="17238" spans="1:4">
      <c r="A17238">
        <v>235167</v>
      </c>
      <c r="B17238" t="s">
        <v>9171</v>
      </c>
      <c r="C17238">
        <v>99</v>
      </c>
      <c r="D17238">
        <v>1</v>
      </c>
    </row>
    <row r="17239" spans="1:4">
      <c r="A17239">
        <v>235206</v>
      </c>
      <c r="B17239" t="s">
        <v>10060</v>
      </c>
      <c r="C17239">
        <v>103</v>
      </c>
      <c r="D17239">
        <v>1</v>
      </c>
    </row>
    <row r="17240" spans="1:4">
      <c r="A17240">
        <v>235208</v>
      </c>
      <c r="B17240" t="s">
        <v>9824</v>
      </c>
      <c r="C17240">
        <v>210</v>
      </c>
      <c r="D17240">
        <v>1</v>
      </c>
    </row>
    <row r="17241" spans="1:4">
      <c r="A17241">
        <v>235259</v>
      </c>
      <c r="B17241" t="s">
        <v>9002</v>
      </c>
      <c r="C17241">
        <v>-219</v>
      </c>
      <c r="D17241">
        <v>-1</v>
      </c>
    </row>
    <row r="17242" spans="1:4">
      <c r="A17242">
        <v>235279</v>
      </c>
      <c r="B17242" t="s">
        <v>672</v>
      </c>
      <c r="C17242">
        <v>159</v>
      </c>
      <c r="D17242">
        <v>1</v>
      </c>
    </row>
    <row r="17243" spans="1:4">
      <c r="A17243">
        <v>235288</v>
      </c>
      <c r="B17243" t="s">
        <v>9825</v>
      </c>
      <c r="C17243">
        <v>-419</v>
      </c>
      <c r="D17243">
        <v>-1</v>
      </c>
    </row>
    <row r="17244" spans="1:4">
      <c r="A17244">
        <v>235289</v>
      </c>
      <c r="B17244" t="s">
        <v>11743</v>
      </c>
      <c r="C17244">
        <v>333</v>
      </c>
      <c r="D17244">
        <v>1</v>
      </c>
    </row>
    <row r="17245" spans="1:4">
      <c r="A17245">
        <v>235312</v>
      </c>
      <c r="B17245" t="s">
        <v>10795</v>
      </c>
      <c r="C17245">
        <v>753</v>
      </c>
      <c r="D17245">
        <v>1</v>
      </c>
    </row>
    <row r="17246" spans="1:4">
      <c r="A17246">
        <v>235374</v>
      </c>
      <c r="B17246" t="s">
        <v>8881</v>
      </c>
      <c r="C17246">
        <v>129</v>
      </c>
      <c r="D17246">
        <v>1</v>
      </c>
    </row>
    <row r="17247" spans="1:4">
      <c r="A17247">
        <v>235443</v>
      </c>
      <c r="B17247" t="s">
        <v>9398</v>
      </c>
      <c r="C17247">
        <v>-462</v>
      </c>
      <c r="D17247">
        <v>-1</v>
      </c>
    </row>
    <row r="17248" spans="1:4">
      <c r="A17248">
        <v>235458</v>
      </c>
      <c r="B17248" t="s">
        <v>9828</v>
      </c>
      <c r="C17248">
        <v>198</v>
      </c>
      <c r="D17248">
        <v>2</v>
      </c>
    </row>
    <row r="17249" spans="1:4">
      <c r="A17249">
        <v>235538</v>
      </c>
      <c r="B17249" t="s">
        <v>8882</v>
      </c>
      <c r="C17249">
        <v>-219</v>
      </c>
      <c r="D17249">
        <v>-1</v>
      </c>
    </row>
    <row r="17250" spans="1:4">
      <c r="A17250">
        <v>235566</v>
      </c>
      <c r="B17250" t="s">
        <v>9003</v>
      </c>
      <c r="C17250">
        <v>298</v>
      </c>
      <c r="D17250">
        <v>1</v>
      </c>
    </row>
    <row r="17251" spans="1:4">
      <c r="A17251">
        <v>235584</v>
      </c>
      <c r="B17251" t="s">
        <v>271</v>
      </c>
      <c r="C17251">
        <v>94</v>
      </c>
      <c r="D17251">
        <v>1</v>
      </c>
    </row>
    <row r="17252" spans="1:4">
      <c r="A17252">
        <v>235587</v>
      </c>
      <c r="B17252" t="s">
        <v>8296</v>
      </c>
      <c r="C17252">
        <v>3980</v>
      </c>
      <c r="D17252">
        <v>1</v>
      </c>
    </row>
    <row r="17253" spans="1:4">
      <c r="A17253">
        <v>235601</v>
      </c>
      <c r="B17253" t="s">
        <v>8884</v>
      </c>
      <c r="C17253">
        <v>767</v>
      </c>
      <c r="D17253">
        <v>3</v>
      </c>
    </row>
    <row r="17254" spans="1:4">
      <c r="A17254">
        <v>235601</v>
      </c>
      <c r="B17254" t="s">
        <v>8884</v>
      </c>
      <c r="C17254">
        <v>3970</v>
      </c>
      <c r="D17254">
        <v>15</v>
      </c>
    </row>
    <row r="17255" spans="1:4">
      <c r="A17255">
        <v>235628</v>
      </c>
      <c r="B17255" t="s">
        <v>387</v>
      </c>
      <c r="C17255">
        <v>196</v>
      </c>
      <c r="D17255">
        <v>3</v>
      </c>
    </row>
    <row r="17256" spans="1:4">
      <c r="A17256">
        <v>235628</v>
      </c>
      <c r="B17256" t="s">
        <v>387</v>
      </c>
      <c r="C17256">
        <v>65</v>
      </c>
      <c r="D17256">
        <v>1</v>
      </c>
    </row>
    <row r="17257" spans="1:4">
      <c r="A17257">
        <v>235629</v>
      </c>
      <c r="B17257" t="s">
        <v>8885</v>
      </c>
      <c r="C17257">
        <v>164</v>
      </c>
      <c r="D17257">
        <v>1</v>
      </c>
    </row>
    <row r="17258" spans="1:4">
      <c r="A17258">
        <v>235653</v>
      </c>
      <c r="B17258" t="s">
        <v>10801</v>
      </c>
      <c r="C17258">
        <v>178</v>
      </c>
      <c r="D17258">
        <v>1</v>
      </c>
    </row>
    <row r="17259" spans="1:4">
      <c r="A17259">
        <v>235690</v>
      </c>
      <c r="B17259" t="s">
        <v>9179</v>
      </c>
      <c r="C17259">
        <v>-49</v>
      </c>
      <c r="D17259">
        <v>-1</v>
      </c>
    </row>
    <row r="17260" spans="1:4">
      <c r="A17260">
        <v>235798</v>
      </c>
      <c r="B17260" t="s">
        <v>9180</v>
      </c>
      <c r="C17260">
        <v>270</v>
      </c>
      <c r="D17260">
        <v>1</v>
      </c>
    </row>
    <row r="17261" spans="1:4">
      <c r="A17261">
        <v>235838</v>
      </c>
      <c r="B17261" t="s">
        <v>388</v>
      </c>
      <c r="C17261">
        <v>258</v>
      </c>
      <c r="D17261">
        <v>1</v>
      </c>
    </row>
    <row r="17262" spans="1:4">
      <c r="A17262">
        <v>235838</v>
      </c>
      <c r="B17262" t="s">
        <v>388</v>
      </c>
      <c r="C17262">
        <v>802</v>
      </c>
      <c r="D17262">
        <v>3</v>
      </c>
    </row>
    <row r="17263" spans="1:4">
      <c r="A17263">
        <v>235838</v>
      </c>
      <c r="B17263" t="s">
        <v>388</v>
      </c>
      <c r="C17263">
        <v>268</v>
      </c>
      <c r="D17263">
        <v>1</v>
      </c>
    </row>
    <row r="17264" spans="1:4">
      <c r="A17264">
        <v>235838</v>
      </c>
      <c r="B17264" t="s">
        <v>388</v>
      </c>
      <c r="C17264">
        <v>268</v>
      </c>
      <c r="D17264">
        <v>1</v>
      </c>
    </row>
    <row r="17265" spans="1:4">
      <c r="A17265">
        <v>235838</v>
      </c>
      <c r="B17265" t="s">
        <v>388</v>
      </c>
      <c r="C17265">
        <v>804</v>
      </c>
      <c r="D17265">
        <v>3</v>
      </c>
    </row>
    <row r="17266" spans="1:4">
      <c r="A17266">
        <v>235838</v>
      </c>
      <c r="B17266" t="s">
        <v>388</v>
      </c>
      <c r="C17266">
        <v>268</v>
      </c>
      <c r="D17266">
        <v>1</v>
      </c>
    </row>
    <row r="17267" spans="1:4">
      <c r="A17267">
        <v>236005</v>
      </c>
      <c r="B17267" t="s">
        <v>8889</v>
      </c>
      <c r="C17267">
        <v>1469</v>
      </c>
      <c r="D17267">
        <v>1</v>
      </c>
    </row>
    <row r="17268" spans="1:4">
      <c r="A17268">
        <v>236005</v>
      </c>
      <c r="B17268" t="s">
        <v>8889</v>
      </c>
      <c r="C17268">
        <v>1569</v>
      </c>
      <c r="D17268">
        <v>1</v>
      </c>
    </row>
    <row r="17269" spans="1:4">
      <c r="A17269">
        <v>236006</v>
      </c>
      <c r="B17269" t="s">
        <v>10911</v>
      </c>
      <c r="C17269">
        <v>4269</v>
      </c>
      <c r="D17269">
        <v>1</v>
      </c>
    </row>
    <row r="17270" spans="1:4">
      <c r="A17270">
        <v>236007</v>
      </c>
      <c r="B17270" t="s">
        <v>8720</v>
      </c>
      <c r="C17270">
        <v>299</v>
      </c>
      <c r="D17270">
        <v>1</v>
      </c>
    </row>
    <row r="17271" spans="1:4">
      <c r="A17271">
        <v>236027</v>
      </c>
      <c r="B17271" t="s">
        <v>8890</v>
      </c>
      <c r="C17271">
        <v>-648</v>
      </c>
      <c r="D17271">
        <v>-1</v>
      </c>
    </row>
    <row r="17272" spans="1:4">
      <c r="A17272">
        <v>236027</v>
      </c>
      <c r="B17272" t="s">
        <v>8890</v>
      </c>
      <c r="C17272">
        <v>-680</v>
      </c>
      <c r="D17272">
        <v>-1</v>
      </c>
    </row>
    <row r="17273" spans="1:4">
      <c r="A17273">
        <v>236041</v>
      </c>
      <c r="B17273" t="s">
        <v>9702</v>
      </c>
      <c r="C17273">
        <v>1295</v>
      </c>
      <c r="D17273">
        <v>5</v>
      </c>
    </row>
    <row r="17274" spans="1:4">
      <c r="A17274">
        <v>236041</v>
      </c>
      <c r="B17274" t="s">
        <v>9702</v>
      </c>
      <c r="C17274">
        <v>2951</v>
      </c>
      <c r="D17274">
        <v>11</v>
      </c>
    </row>
    <row r="17275" spans="1:4">
      <c r="A17275">
        <v>236051</v>
      </c>
      <c r="B17275" t="s">
        <v>7003</v>
      </c>
      <c r="C17275">
        <v>-1260</v>
      </c>
      <c r="D17275">
        <v>-1</v>
      </c>
    </row>
    <row r="17276" spans="1:4">
      <c r="A17276">
        <v>236066</v>
      </c>
      <c r="B17276" t="s">
        <v>7126</v>
      </c>
      <c r="C17276">
        <v>-1569</v>
      </c>
      <c r="D17276">
        <v>-1</v>
      </c>
    </row>
    <row r="17277" spans="1:4">
      <c r="A17277">
        <v>236067</v>
      </c>
      <c r="B17277" t="s">
        <v>9605</v>
      </c>
      <c r="C17277">
        <v>-1369</v>
      </c>
      <c r="D17277">
        <v>-1</v>
      </c>
    </row>
    <row r="17278" spans="1:4">
      <c r="A17278">
        <v>236067</v>
      </c>
      <c r="B17278" t="s">
        <v>9605</v>
      </c>
      <c r="C17278">
        <v>-1269</v>
      </c>
      <c r="D17278">
        <v>-1</v>
      </c>
    </row>
    <row r="17279" spans="1:4">
      <c r="A17279">
        <v>236071</v>
      </c>
      <c r="B17279" t="s">
        <v>8891</v>
      </c>
      <c r="C17279">
        <v>199</v>
      </c>
      <c r="D17279">
        <v>1</v>
      </c>
    </row>
    <row r="17280" spans="1:4">
      <c r="A17280">
        <v>236071</v>
      </c>
      <c r="B17280" t="s">
        <v>8891</v>
      </c>
      <c r="C17280">
        <v>199</v>
      </c>
      <c r="D17280">
        <v>1</v>
      </c>
    </row>
    <row r="17281" spans="1:4">
      <c r="A17281">
        <v>236078</v>
      </c>
      <c r="B17281" t="s">
        <v>10808</v>
      </c>
      <c r="C17281">
        <v>199</v>
      </c>
      <c r="D17281">
        <v>1</v>
      </c>
    </row>
    <row r="17282" spans="1:4">
      <c r="A17282">
        <v>236079</v>
      </c>
      <c r="B17282" t="s">
        <v>9834</v>
      </c>
      <c r="C17282">
        <v>398</v>
      </c>
      <c r="D17282">
        <v>2</v>
      </c>
    </row>
    <row r="17283" spans="1:4">
      <c r="A17283">
        <v>236082</v>
      </c>
      <c r="B17283" t="s">
        <v>9181</v>
      </c>
      <c r="C17283">
        <v>-1469</v>
      </c>
      <c r="D17283">
        <v>-1</v>
      </c>
    </row>
    <row r="17284" spans="1:4">
      <c r="A17284">
        <v>236100</v>
      </c>
      <c r="B17284" t="s">
        <v>8713</v>
      </c>
      <c r="C17284">
        <v>-65</v>
      </c>
      <c r="D17284">
        <v>0</v>
      </c>
    </row>
    <row r="17285" spans="1:4">
      <c r="A17285">
        <v>236100</v>
      </c>
      <c r="B17285" t="s">
        <v>8713</v>
      </c>
      <c r="C17285">
        <v>269</v>
      </c>
      <c r="D17285">
        <v>1</v>
      </c>
    </row>
    <row r="17286" spans="1:4">
      <c r="A17286">
        <v>236100</v>
      </c>
      <c r="B17286" t="s">
        <v>8713</v>
      </c>
      <c r="C17286">
        <v>787</v>
      </c>
      <c r="D17286">
        <v>3</v>
      </c>
    </row>
    <row r="17287" spans="1:4">
      <c r="A17287">
        <v>236100</v>
      </c>
      <c r="B17287" t="s">
        <v>8713</v>
      </c>
      <c r="C17287">
        <v>1076</v>
      </c>
      <c r="D17287">
        <v>4</v>
      </c>
    </row>
    <row r="17288" spans="1:4">
      <c r="A17288">
        <v>236100</v>
      </c>
      <c r="B17288" t="s">
        <v>8713</v>
      </c>
      <c r="C17288">
        <v>772</v>
      </c>
      <c r="D17288">
        <v>3</v>
      </c>
    </row>
    <row r="17289" spans="1:4">
      <c r="A17289">
        <v>236268</v>
      </c>
      <c r="B17289" t="s">
        <v>8714</v>
      </c>
      <c r="C17289">
        <v>498</v>
      </c>
      <c r="D17289">
        <v>2</v>
      </c>
    </row>
    <row r="17290" spans="1:4">
      <c r="A17290">
        <v>236268</v>
      </c>
      <c r="B17290" t="s">
        <v>8714</v>
      </c>
      <c r="C17290">
        <v>249</v>
      </c>
      <c r="D17290">
        <v>1</v>
      </c>
    </row>
    <row r="17291" spans="1:4">
      <c r="A17291">
        <v>236268</v>
      </c>
      <c r="B17291" t="s">
        <v>8714</v>
      </c>
      <c r="C17291">
        <v>2002</v>
      </c>
      <c r="D17291">
        <v>8</v>
      </c>
    </row>
    <row r="17292" spans="1:4">
      <c r="A17292">
        <v>236268</v>
      </c>
      <c r="B17292" t="s">
        <v>8714</v>
      </c>
      <c r="C17292">
        <v>759</v>
      </c>
      <c r="D17292">
        <v>3</v>
      </c>
    </row>
    <row r="17293" spans="1:4">
      <c r="A17293">
        <v>236268</v>
      </c>
      <c r="B17293" t="s">
        <v>8714</v>
      </c>
      <c r="C17293">
        <v>269</v>
      </c>
      <c r="D17293">
        <v>1</v>
      </c>
    </row>
    <row r="17294" spans="1:4">
      <c r="A17294">
        <v>236269</v>
      </c>
      <c r="B17294" t="s">
        <v>300</v>
      </c>
      <c r="C17294">
        <v>1142</v>
      </c>
      <c r="D17294">
        <v>4</v>
      </c>
    </row>
    <row r="17295" spans="1:4">
      <c r="A17295">
        <v>236282</v>
      </c>
      <c r="B17295" t="s">
        <v>8896</v>
      </c>
      <c r="C17295">
        <v>298</v>
      </c>
      <c r="D17295">
        <v>1</v>
      </c>
    </row>
    <row r="17296" spans="1:4">
      <c r="A17296">
        <v>236298</v>
      </c>
      <c r="B17296" t="s">
        <v>382</v>
      </c>
      <c r="C17296">
        <v>403</v>
      </c>
      <c r="D17296">
        <v>1</v>
      </c>
    </row>
    <row r="17297" spans="1:4">
      <c r="A17297">
        <v>236316</v>
      </c>
      <c r="B17297" t="s">
        <v>8898</v>
      </c>
      <c r="C17297">
        <v>99</v>
      </c>
      <c r="D17297">
        <v>1</v>
      </c>
    </row>
    <row r="17298" spans="1:4">
      <c r="A17298">
        <v>236325</v>
      </c>
      <c r="B17298" t="s">
        <v>676</v>
      </c>
      <c r="C17298">
        <v>4231</v>
      </c>
      <c r="D17298">
        <v>9</v>
      </c>
    </row>
    <row r="17299" spans="1:4">
      <c r="A17299">
        <v>236325</v>
      </c>
      <c r="B17299" t="s">
        <v>676</v>
      </c>
      <c r="C17299">
        <v>10228</v>
      </c>
      <c r="D17299">
        <v>22</v>
      </c>
    </row>
    <row r="17300" spans="1:4">
      <c r="A17300">
        <v>236326</v>
      </c>
      <c r="B17300" t="s">
        <v>678</v>
      </c>
      <c r="C17300">
        <v>364</v>
      </c>
      <c r="D17300">
        <v>1</v>
      </c>
    </row>
    <row r="17301" spans="1:4">
      <c r="A17301">
        <v>236354</v>
      </c>
      <c r="B17301" t="s">
        <v>339</v>
      </c>
      <c r="C17301">
        <v>-229</v>
      </c>
      <c r="D17301">
        <v>-1</v>
      </c>
    </row>
    <row r="17302" spans="1:4">
      <c r="A17302">
        <v>236476</v>
      </c>
      <c r="B17302" t="s">
        <v>9839</v>
      </c>
      <c r="C17302">
        <v>614</v>
      </c>
      <c r="D17302">
        <v>1</v>
      </c>
    </row>
    <row r="17303" spans="1:4">
      <c r="A17303">
        <v>236527</v>
      </c>
      <c r="B17303" t="s">
        <v>9188</v>
      </c>
      <c r="C17303">
        <v>59</v>
      </c>
      <c r="D17303">
        <v>1</v>
      </c>
    </row>
    <row r="17304" spans="1:4">
      <c r="A17304">
        <v>236527</v>
      </c>
      <c r="B17304" t="s">
        <v>9188</v>
      </c>
      <c r="C17304">
        <v>59</v>
      </c>
      <c r="D17304">
        <v>1</v>
      </c>
    </row>
    <row r="17305" spans="1:4">
      <c r="A17305">
        <v>236527</v>
      </c>
      <c r="B17305" t="s">
        <v>9188</v>
      </c>
      <c r="C17305">
        <v>59</v>
      </c>
      <c r="D17305">
        <v>1</v>
      </c>
    </row>
    <row r="17306" spans="1:4">
      <c r="A17306">
        <v>236541</v>
      </c>
      <c r="B17306" t="s">
        <v>7631</v>
      </c>
      <c r="C17306">
        <v>4260</v>
      </c>
      <c r="D17306">
        <v>1</v>
      </c>
    </row>
    <row r="17307" spans="1:4">
      <c r="A17307">
        <v>236541</v>
      </c>
      <c r="B17307" t="s">
        <v>7631</v>
      </c>
      <c r="C17307">
        <v>-4360</v>
      </c>
      <c r="D17307">
        <v>-1</v>
      </c>
    </row>
    <row r="17308" spans="1:4">
      <c r="A17308">
        <v>236549</v>
      </c>
      <c r="B17308" t="s">
        <v>7277</v>
      </c>
      <c r="C17308">
        <v>-758</v>
      </c>
      <c r="D17308">
        <v>-1</v>
      </c>
    </row>
    <row r="17309" spans="1:4">
      <c r="A17309">
        <v>236564</v>
      </c>
      <c r="B17309" t="s">
        <v>9007</v>
      </c>
      <c r="C17309">
        <v>706</v>
      </c>
      <c r="D17309">
        <v>2</v>
      </c>
    </row>
    <row r="17310" spans="1:4">
      <c r="A17310">
        <v>236576</v>
      </c>
      <c r="B17310" t="s">
        <v>405</v>
      </c>
      <c r="C17310">
        <v>296</v>
      </c>
      <c r="D17310">
        <v>3</v>
      </c>
    </row>
    <row r="17311" spans="1:4">
      <c r="A17311">
        <v>236576</v>
      </c>
      <c r="B17311" t="s">
        <v>405</v>
      </c>
      <c r="C17311">
        <v>89</v>
      </c>
      <c r="D17311">
        <v>1</v>
      </c>
    </row>
    <row r="17312" spans="1:4">
      <c r="A17312">
        <v>236577</v>
      </c>
      <c r="B17312" t="s">
        <v>8905</v>
      </c>
      <c r="C17312">
        <v>397</v>
      </c>
      <c r="D17312">
        <v>2</v>
      </c>
    </row>
    <row r="17313" spans="1:4">
      <c r="A17313">
        <v>236621</v>
      </c>
      <c r="B17313" t="s">
        <v>8907</v>
      </c>
      <c r="C17313">
        <v>1998</v>
      </c>
      <c r="D17313">
        <v>1</v>
      </c>
    </row>
    <row r="17314" spans="1:4">
      <c r="A17314">
        <v>236624</v>
      </c>
      <c r="B17314" t="s">
        <v>9190</v>
      </c>
      <c r="C17314">
        <v>-193</v>
      </c>
      <c r="D17314">
        <v>-1</v>
      </c>
    </row>
    <row r="17315" spans="1:4">
      <c r="A17315">
        <v>236652</v>
      </c>
      <c r="B17315" t="s">
        <v>8908</v>
      </c>
      <c r="C17315">
        <v>728</v>
      </c>
      <c r="D17315">
        <v>1</v>
      </c>
    </row>
    <row r="17316" spans="1:4">
      <c r="A17316">
        <v>236663</v>
      </c>
      <c r="B17316" t="s">
        <v>706</v>
      </c>
      <c r="C17316">
        <v>999</v>
      </c>
      <c r="D17316">
        <v>1</v>
      </c>
    </row>
    <row r="17317" spans="1:4">
      <c r="A17317">
        <v>236674</v>
      </c>
      <c r="B17317" t="s">
        <v>7851</v>
      </c>
      <c r="C17317">
        <v>-758</v>
      </c>
      <c r="D17317">
        <v>-2</v>
      </c>
    </row>
    <row r="17318" spans="1:4">
      <c r="A17318">
        <v>236678</v>
      </c>
      <c r="B17318" t="s">
        <v>11744</v>
      </c>
      <c r="C17318">
        <v>2914</v>
      </c>
      <c r="D17318">
        <v>3</v>
      </c>
    </row>
    <row r="17319" spans="1:4">
      <c r="A17319">
        <v>236678</v>
      </c>
      <c r="B17319" t="s">
        <v>11744</v>
      </c>
      <c r="C17319">
        <v>968</v>
      </c>
      <c r="D17319">
        <v>1</v>
      </c>
    </row>
    <row r="17320" spans="1:4">
      <c r="A17320">
        <v>236725</v>
      </c>
      <c r="B17320" t="s">
        <v>9567</v>
      </c>
      <c r="C17320">
        <v>836</v>
      </c>
      <c r="D17320">
        <v>3</v>
      </c>
    </row>
    <row r="17321" spans="1:4">
      <c r="A17321">
        <v>236725</v>
      </c>
      <c r="B17321" t="s">
        <v>9567</v>
      </c>
      <c r="C17321">
        <v>-536</v>
      </c>
      <c r="D17321">
        <v>-2</v>
      </c>
    </row>
    <row r="17322" spans="1:4">
      <c r="A17322">
        <v>236727</v>
      </c>
      <c r="B17322" t="s">
        <v>8910</v>
      </c>
      <c r="C17322">
        <v>129</v>
      </c>
      <c r="D17322">
        <v>1</v>
      </c>
    </row>
    <row r="17323" spans="1:4">
      <c r="A17323">
        <v>236728</v>
      </c>
      <c r="B17323" t="s">
        <v>8911</v>
      </c>
      <c r="C17323">
        <v>45</v>
      </c>
      <c r="D17323">
        <v>0</v>
      </c>
    </row>
    <row r="17324" spans="1:4">
      <c r="A17324">
        <v>236729</v>
      </c>
      <c r="B17324" t="s">
        <v>538</v>
      </c>
      <c r="C17324">
        <v>536</v>
      </c>
      <c r="D17324">
        <v>2</v>
      </c>
    </row>
    <row r="17325" spans="1:4">
      <c r="A17325">
        <v>236729</v>
      </c>
      <c r="B17325" t="s">
        <v>538</v>
      </c>
      <c r="C17325">
        <v>-268</v>
      </c>
      <c r="D17325">
        <v>-1</v>
      </c>
    </row>
    <row r="17326" spans="1:4">
      <c r="A17326">
        <v>236730</v>
      </c>
      <c r="B17326" t="s">
        <v>7305</v>
      </c>
      <c r="C17326">
        <v>484</v>
      </c>
      <c r="D17326">
        <v>2</v>
      </c>
    </row>
    <row r="17327" spans="1:4">
      <c r="A17327">
        <v>236756</v>
      </c>
      <c r="B17327" t="s">
        <v>9193</v>
      </c>
      <c r="C17327">
        <v>99</v>
      </c>
      <c r="D17327">
        <v>1</v>
      </c>
    </row>
    <row r="17328" spans="1:4">
      <c r="A17328">
        <v>236786</v>
      </c>
      <c r="B17328" t="s">
        <v>9709</v>
      </c>
      <c r="C17328">
        <v>598</v>
      </c>
      <c r="D17328">
        <v>1</v>
      </c>
    </row>
    <row r="17329" spans="1:4">
      <c r="A17329">
        <v>236881</v>
      </c>
      <c r="B17329" t="s">
        <v>8916</v>
      </c>
      <c r="C17329">
        <v>-323</v>
      </c>
      <c r="D17329">
        <v>-1</v>
      </c>
    </row>
    <row r="17330" spans="1:4">
      <c r="A17330">
        <v>236895</v>
      </c>
      <c r="B17330" t="s">
        <v>6888</v>
      </c>
      <c r="C17330">
        <v>99</v>
      </c>
      <c r="D17330">
        <v>1</v>
      </c>
    </row>
    <row r="17331" spans="1:4">
      <c r="A17331">
        <v>236897</v>
      </c>
      <c r="B17331" t="s">
        <v>8917</v>
      </c>
      <c r="C17331">
        <v>99</v>
      </c>
      <c r="D17331">
        <v>1</v>
      </c>
    </row>
    <row r="17332" spans="1:4">
      <c r="A17332">
        <v>236933</v>
      </c>
      <c r="B17332" t="s">
        <v>9196</v>
      </c>
      <c r="C17332">
        <v>-438</v>
      </c>
      <c r="D17332">
        <v>-1</v>
      </c>
    </row>
    <row r="17333" spans="1:4">
      <c r="A17333">
        <v>236978</v>
      </c>
      <c r="B17333" t="s">
        <v>7901</v>
      </c>
      <c r="C17333">
        <v>-27</v>
      </c>
      <c r="D17333">
        <v>0</v>
      </c>
    </row>
    <row r="17334" spans="1:4">
      <c r="A17334">
        <v>237009</v>
      </c>
      <c r="B17334" t="s">
        <v>6993</v>
      </c>
      <c r="C17334">
        <v>256</v>
      </c>
      <c r="D17334">
        <v>2</v>
      </c>
    </row>
    <row r="17335" spans="1:4">
      <c r="A17335">
        <v>237012</v>
      </c>
      <c r="B17335" t="s">
        <v>6996</v>
      </c>
      <c r="C17335">
        <v>149</v>
      </c>
      <c r="D17335">
        <v>1</v>
      </c>
    </row>
    <row r="17336" spans="1:4">
      <c r="A17336">
        <v>237015</v>
      </c>
      <c r="B17336" t="s">
        <v>6898</v>
      </c>
      <c r="C17336">
        <v>119</v>
      </c>
      <c r="D17336">
        <v>1</v>
      </c>
    </row>
    <row r="17337" spans="1:4">
      <c r="A17337">
        <v>237018</v>
      </c>
      <c r="B17337" t="s">
        <v>6901</v>
      </c>
      <c r="C17337">
        <v>357</v>
      </c>
      <c r="D17337">
        <v>3</v>
      </c>
    </row>
    <row r="17338" spans="1:4">
      <c r="A17338">
        <v>237108</v>
      </c>
      <c r="B17338" t="s">
        <v>9198</v>
      </c>
      <c r="C17338">
        <v>79</v>
      </c>
      <c r="D17338">
        <v>1</v>
      </c>
    </row>
    <row r="17339" spans="1:4">
      <c r="A17339">
        <v>237133</v>
      </c>
      <c r="B17339" t="s">
        <v>11235</v>
      </c>
      <c r="C17339">
        <v>854</v>
      </c>
      <c r="D17339">
        <v>1</v>
      </c>
    </row>
    <row r="17340" spans="1:4">
      <c r="A17340">
        <v>237133</v>
      </c>
      <c r="B17340" t="s">
        <v>11235</v>
      </c>
      <c r="C17340">
        <v>869</v>
      </c>
      <c r="D17340">
        <v>1</v>
      </c>
    </row>
    <row r="17341" spans="1:4">
      <c r="A17341">
        <v>237199</v>
      </c>
      <c r="B17341" t="s">
        <v>7240</v>
      </c>
      <c r="C17341">
        <v>879</v>
      </c>
      <c r="D17341">
        <v>1</v>
      </c>
    </row>
    <row r="17342" spans="1:4">
      <c r="A17342">
        <v>237215</v>
      </c>
      <c r="B17342" t="s">
        <v>8926</v>
      </c>
      <c r="C17342">
        <v>589</v>
      </c>
      <c r="D17342">
        <v>1</v>
      </c>
    </row>
    <row r="17343" spans="1:4">
      <c r="A17343">
        <v>237215</v>
      </c>
      <c r="B17343" t="s">
        <v>8926</v>
      </c>
      <c r="C17343">
        <v>-519</v>
      </c>
      <c r="D17343">
        <v>-1</v>
      </c>
    </row>
    <row r="17344" spans="1:4">
      <c r="A17344">
        <v>237215</v>
      </c>
      <c r="B17344" t="s">
        <v>8926</v>
      </c>
      <c r="C17344">
        <v>5730</v>
      </c>
      <c r="D17344">
        <v>10</v>
      </c>
    </row>
    <row r="17345" spans="1:4">
      <c r="A17345">
        <v>237224</v>
      </c>
      <c r="B17345" t="s">
        <v>557</v>
      </c>
      <c r="C17345">
        <v>263</v>
      </c>
      <c r="D17345">
        <v>1</v>
      </c>
    </row>
    <row r="17346" spans="1:4">
      <c r="A17346">
        <v>237285</v>
      </c>
      <c r="B17346" t="s">
        <v>9845</v>
      </c>
      <c r="C17346">
        <v>61</v>
      </c>
      <c r="D17346">
        <v>1</v>
      </c>
    </row>
    <row r="17347" spans="1:4">
      <c r="A17347">
        <v>237300</v>
      </c>
      <c r="B17347" t="s">
        <v>10838</v>
      </c>
      <c r="C17347">
        <v>-349</v>
      </c>
      <c r="D17347">
        <v>-1</v>
      </c>
    </row>
    <row r="17348" spans="1:4">
      <c r="A17348">
        <v>237304</v>
      </c>
      <c r="B17348" t="s">
        <v>9415</v>
      </c>
      <c r="C17348">
        <v>59</v>
      </c>
      <c r="D17348">
        <v>1</v>
      </c>
    </row>
    <row r="17349" spans="1:4">
      <c r="A17349">
        <v>237306</v>
      </c>
      <c r="B17349" t="s">
        <v>9201</v>
      </c>
      <c r="C17349">
        <v>49</v>
      </c>
      <c r="D17349">
        <v>1</v>
      </c>
    </row>
    <row r="17350" spans="1:4">
      <c r="A17350">
        <v>237379</v>
      </c>
      <c r="B17350" t="s">
        <v>10327</v>
      </c>
      <c r="C17350">
        <v>298</v>
      </c>
      <c r="D17350">
        <v>1</v>
      </c>
    </row>
    <row r="17351" spans="1:4">
      <c r="A17351">
        <v>237379</v>
      </c>
      <c r="B17351" t="s">
        <v>10327</v>
      </c>
      <c r="C17351">
        <v>298</v>
      </c>
      <c r="D17351">
        <v>1</v>
      </c>
    </row>
    <row r="17352" spans="1:4">
      <c r="A17352">
        <v>237385</v>
      </c>
      <c r="B17352" t="s">
        <v>8934</v>
      </c>
      <c r="C17352">
        <v>298</v>
      </c>
      <c r="D17352">
        <v>1</v>
      </c>
    </row>
    <row r="17353" spans="1:4">
      <c r="A17353">
        <v>237396</v>
      </c>
      <c r="B17353" t="s">
        <v>8935</v>
      </c>
      <c r="C17353">
        <v>505</v>
      </c>
      <c r="D17353">
        <v>1</v>
      </c>
    </row>
    <row r="17354" spans="1:4">
      <c r="A17354">
        <v>237461</v>
      </c>
      <c r="B17354" t="s">
        <v>9203</v>
      </c>
      <c r="C17354">
        <v>109.9</v>
      </c>
      <c r="D17354">
        <v>1</v>
      </c>
    </row>
    <row r="17355" spans="1:4">
      <c r="A17355">
        <v>237486</v>
      </c>
      <c r="B17355" t="s">
        <v>11052</v>
      </c>
      <c r="C17355">
        <v>13.9</v>
      </c>
      <c r="D17355">
        <v>1</v>
      </c>
    </row>
    <row r="17356" spans="1:4">
      <c r="A17356">
        <v>237487</v>
      </c>
      <c r="B17356" t="s">
        <v>8938</v>
      </c>
      <c r="C17356">
        <v>37.799999999999997</v>
      </c>
      <c r="D17356">
        <v>2</v>
      </c>
    </row>
    <row r="17357" spans="1:4">
      <c r="A17357">
        <v>237510</v>
      </c>
      <c r="B17357" t="s">
        <v>459</v>
      </c>
      <c r="C17357">
        <v>90</v>
      </c>
      <c r="D17357">
        <v>2</v>
      </c>
    </row>
    <row r="17358" spans="1:4">
      <c r="A17358">
        <v>237577</v>
      </c>
      <c r="B17358" t="s">
        <v>11496</v>
      </c>
      <c r="C17358">
        <v>89.97</v>
      </c>
      <c r="D17358">
        <v>3</v>
      </c>
    </row>
    <row r="17359" spans="1:4">
      <c r="A17359">
        <v>237614</v>
      </c>
      <c r="B17359" t="s">
        <v>11745</v>
      </c>
      <c r="C17359">
        <v>28.9</v>
      </c>
      <c r="D17359">
        <v>1</v>
      </c>
    </row>
    <row r="17360" spans="1:4">
      <c r="A17360">
        <v>237624</v>
      </c>
      <c r="B17360" t="s">
        <v>8943</v>
      </c>
      <c r="C17360">
        <v>15.58</v>
      </c>
      <c r="D17360">
        <v>1</v>
      </c>
    </row>
    <row r="17361" spans="1:4">
      <c r="A17361">
        <v>237633</v>
      </c>
      <c r="B17361" t="s">
        <v>11346</v>
      </c>
      <c r="C17361">
        <v>39</v>
      </c>
      <c r="D17361">
        <v>2</v>
      </c>
    </row>
    <row r="17362" spans="1:4">
      <c r="A17362">
        <v>237805</v>
      </c>
      <c r="B17362" t="s">
        <v>9583</v>
      </c>
      <c r="C17362">
        <v>-59</v>
      </c>
      <c r="D17362">
        <v>-1</v>
      </c>
    </row>
    <row r="17363" spans="1:4">
      <c r="A17363">
        <v>237811</v>
      </c>
      <c r="B17363" t="s">
        <v>10098</v>
      </c>
      <c r="C17363">
        <v>42</v>
      </c>
      <c r="D17363">
        <v>1</v>
      </c>
    </row>
    <row r="17364" spans="1:4">
      <c r="A17364">
        <v>237824</v>
      </c>
      <c r="B17364" t="s">
        <v>9721</v>
      </c>
      <c r="C17364">
        <v>398</v>
      </c>
      <c r="D17364">
        <v>1</v>
      </c>
    </row>
    <row r="17365" spans="1:4">
      <c r="A17365">
        <v>237905</v>
      </c>
      <c r="B17365" t="s">
        <v>9013</v>
      </c>
      <c r="C17365">
        <v>64</v>
      </c>
      <c r="D17365">
        <v>1</v>
      </c>
    </row>
    <row r="17366" spans="1:4">
      <c r="A17366">
        <v>237909</v>
      </c>
      <c r="B17366" t="s">
        <v>8309</v>
      </c>
      <c r="C17366">
        <v>918</v>
      </c>
      <c r="D17366">
        <v>2</v>
      </c>
    </row>
    <row r="17367" spans="1:4">
      <c r="A17367">
        <v>238775</v>
      </c>
      <c r="B17367" t="s">
        <v>8128</v>
      </c>
      <c r="C17367">
        <v>-1780</v>
      </c>
      <c r="D17367">
        <v>-1</v>
      </c>
    </row>
    <row r="17368" spans="1:4">
      <c r="A17368">
        <v>238798</v>
      </c>
      <c r="B17368" t="s">
        <v>11351</v>
      </c>
      <c r="C17368">
        <v>-969</v>
      </c>
      <c r="D17368">
        <v>-1</v>
      </c>
    </row>
    <row r="17369" spans="1:4">
      <c r="A17369">
        <v>238802</v>
      </c>
      <c r="B17369" t="s">
        <v>8391</v>
      </c>
      <c r="C17369">
        <v>579</v>
      </c>
      <c r="D17369">
        <v>1</v>
      </c>
    </row>
    <row r="17370" spans="1:4">
      <c r="A17370">
        <v>238854</v>
      </c>
      <c r="B17370" t="s">
        <v>10846</v>
      </c>
      <c r="C17370">
        <v>1499</v>
      </c>
      <c r="D17370">
        <v>1</v>
      </c>
    </row>
    <row r="17371" spans="1:4">
      <c r="A17371">
        <v>238869</v>
      </c>
      <c r="B17371" t="s">
        <v>10491</v>
      </c>
      <c r="C17371">
        <v>0</v>
      </c>
      <c r="D17371">
        <v>0</v>
      </c>
    </row>
    <row r="17372" spans="1:4">
      <c r="A17372">
        <v>238925</v>
      </c>
      <c r="B17372" t="s">
        <v>323</v>
      </c>
      <c r="C17372">
        <v>-86</v>
      </c>
      <c r="D17372">
        <v>-1</v>
      </c>
    </row>
    <row r="17373" spans="1:4">
      <c r="A17373">
        <v>238925</v>
      </c>
      <c r="B17373" t="s">
        <v>323</v>
      </c>
      <c r="C17373">
        <v>-86</v>
      </c>
      <c r="D17373">
        <v>-1</v>
      </c>
    </row>
    <row r="17374" spans="1:4">
      <c r="A17374">
        <v>238961</v>
      </c>
      <c r="B17374" t="s">
        <v>11236</v>
      </c>
      <c r="C17374">
        <v>289</v>
      </c>
      <c r="D17374">
        <v>1</v>
      </c>
    </row>
    <row r="17375" spans="1:4">
      <c r="A17375">
        <v>238961</v>
      </c>
      <c r="B17375" t="s">
        <v>11236</v>
      </c>
      <c r="C17375">
        <v>-538</v>
      </c>
      <c r="D17375">
        <v>-2</v>
      </c>
    </row>
    <row r="17376" spans="1:4">
      <c r="A17376">
        <v>238961</v>
      </c>
      <c r="B17376" t="s">
        <v>11236</v>
      </c>
      <c r="C17376">
        <v>-269</v>
      </c>
      <c r="D17376">
        <v>-1</v>
      </c>
    </row>
    <row r="17377" spans="1:4">
      <c r="A17377">
        <v>238961</v>
      </c>
      <c r="B17377" t="s">
        <v>11236</v>
      </c>
      <c r="C17377">
        <v>-269</v>
      </c>
      <c r="D17377">
        <v>-1</v>
      </c>
    </row>
    <row r="17378" spans="1:4">
      <c r="A17378">
        <v>238961</v>
      </c>
      <c r="B17378" t="s">
        <v>11236</v>
      </c>
      <c r="C17378">
        <v>-279</v>
      </c>
      <c r="D17378">
        <v>-1</v>
      </c>
    </row>
    <row r="17379" spans="1:4">
      <c r="A17379">
        <v>238961</v>
      </c>
      <c r="B17379" t="s">
        <v>11236</v>
      </c>
      <c r="C17379">
        <v>-269</v>
      </c>
      <c r="D17379">
        <v>-1</v>
      </c>
    </row>
    <row r="17380" spans="1:4">
      <c r="A17380">
        <v>238961</v>
      </c>
      <c r="B17380" t="s">
        <v>11236</v>
      </c>
      <c r="C17380">
        <v>-269</v>
      </c>
      <c r="D17380">
        <v>-1</v>
      </c>
    </row>
    <row r="17381" spans="1:4">
      <c r="A17381">
        <v>238961</v>
      </c>
      <c r="B17381" t="s">
        <v>11236</v>
      </c>
      <c r="C17381">
        <v>254</v>
      </c>
      <c r="D17381">
        <v>1</v>
      </c>
    </row>
    <row r="17382" spans="1:4">
      <c r="A17382">
        <v>238961</v>
      </c>
      <c r="B17382" t="s">
        <v>11236</v>
      </c>
      <c r="C17382">
        <v>289</v>
      </c>
      <c r="D17382">
        <v>1</v>
      </c>
    </row>
    <row r="17383" spans="1:4">
      <c r="A17383">
        <v>239018</v>
      </c>
      <c r="B17383" t="s">
        <v>8160</v>
      </c>
      <c r="C17383">
        <v>-1780</v>
      </c>
      <c r="D17383">
        <v>-1</v>
      </c>
    </row>
    <row r="17384" spans="1:4">
      <c r="A17384">
        <v>239092</v>
      </c>
      <c r="B17384" t="s">
        <v>11500</v>
      </c>
      <c r="C17384">
        <v>4930</v>
      </c>
      <c r="D17384">
        <v>1</v>
      </c>
    </row>
    <row r="17385" spans="1:4">
      <c r="A17385">
        <v>239105</v>
      </c>
      <c r="B17385" t="s">
        <v>10849</v>
      </c>
      <c r="C17385">
        <v>138</v>
      </c>
      <c r="D17385">
        <v>2</v>
      </c>
    </row>
    <row r="17386" spans="1:4">
      <c r="A17386">
        <v>239105</v>
      </c>
      <c r="B17386" t="s">
        <v>10849</v>
      </c>
      <c r="C17386">
        <v>69</v>
      </c>
      <c r="D17386">
        <v>1</v>
      </c>
    </row>
    <row r="17387" spans="1:4">
      <c r="A17387">
        <v>239139</v>
      </c>
      <c r="B17387" t="s">
        <v>430</v>
      </c>
      <c r="C17387">
        <v>279</v>
      </c>
      <c r="D17387">
        <v>1</v>
      </c>
    </row>
    <row r="17388" spans="1:4">
      <c r="A17388">
        <v>239226</v>
      </c>
      <c r="B17388" t="s">
        <v>11358</v>
      </c>
      <c r="C17388">
        <v>-378</v>
      </c>
      <c r="D17388">
        <v>-1</v>
      </c>
    </row>
    <row r="17389" spans="1:4">
      <c r="A17389">
        <v>239467</v>
      </c>
      <c r="B17389" t="s">
        <v>8962</v>
      </c>
      <c r="C17389">
        <v>35</v>
      </c>
      <c r="D17389">
        <v>1</v>
      </c>
    </row>
    <row r="17390" spans="1:4">
      <c r="A17390">
        <v>239475</v>
      </c>
      <c r="B17390" t="s">
        <v>9217</v>
      </c>
      <c r="C17390">
        <v>169</v>
      </c>
      <c r="D17390">
        <v>1</v>
      </c>
    </row>
    <row r="17391" spans="1:4">
      <c r="A17391">
        <v>239476</v>
      </c>
      <c r="B17391" t="s">
        <v>8963</v>
      </c>
      <c r="C17391">
        <v>0</v>
      </c>
      <c r="D17391">
        <v>0</v>
      </c>
    </row>
    <row r="17392" spans="1:4">
      <c r="A17392">
        <v>239489</v>
      </c>
      <c r="B17392" t="s">
        <v>7591</v>
      </c>
      <c r="C17392">
        <v>248</v>
      </c>
      <c r="D17392">
        <v>1</v>
      </c>
    </row>
    <row r="17393" spans="1:4">
      <c r="A17393">
        <v>239579</v>
      </c>
      <c r="B17393" t="s">
        <v>8964</v>
      </c>
      <c r="C17393">
        <v>-255</v>
      </c>
      <c r="D17393">
        <v>-1</v>
      </c>
    </row>
    <row r="17394" spans="1:4">
      <c r="A17394">
        <v>239636</v>
      </c>
      <c r="B17394" t="s">
        <v>9976</v>
      </c>
      <c r="C17394">
        <v>43</v>
      </c>
      <c r="D17394">
        <v>1</v>
      </c>
    </row>
    <row r="17395" spans="1:4">
      <c r="A17395">
        <v>239642</v>
      </c>
      <c r="B17395" t="s">
        <v>8966</v>
      </c>
      <c r="C17395">
        <v>39</v>
      </c>
      <c r="D17395">
        <v>1</v>
      </c>
    </row>
    <row r="17396" spans="1:4">
      <c r="A17396">
        <v>239650</v>
      </c>
      <c r="B17396" t="s">
        <v>8967</v>
      </c>
      <c r="C17396">
        <v>105</v>
      </c>
      <c r="D17396">
        <v>2</v>
      </c>
    </row>
    <row r="17397" spans="1:4">
      <c r="A17397">
        <v>239665</v>
      </c>
      <c r="B17397" t="s">
        <v>530</v>
      </c>
      <c r="C17397">
        <v>398</v>
      </c>
      <c r="D17397">
        <v>1</v>
      </c>
    </row>
    <row r="17398" spans="1:4">
      <c r="A17398">
        <v>239697</v>
      </c>
      <c r="B17398" t="s">
        <v>11096</v>
      </c>
      <c r="C17398">
        <v>-248</v>
      </c>
      <c r="D17398">
        <v>-1</v>
      </c>
    </row>
    <row r="17399" spans="1:4">
      <c r="A17399">
        <v>239706</v>
      </c>
      <c r="B17399" t="s">
        <v>10417</v>
      </c>
      <c r="C17399">
        <v>-258</v>
      </c>
      <c r="D17399">
        <v>-1</v>
      </c>
    </row>
    <row r="17400" spans="1:4">
      <c r="A17400">
        <v>239714</v>
      </c>
      <c r="B17400" t="s">
        <v>9264</v>
      </c>
      <c r="C17400">
        <v>299</v>
      </c>
      <c r="D17400">
        <v>1</v>
      </c>
    </row>
    <row r="17401" spans="1:4">
      <c r="A17401">
        <v>239761</v>
      </c>
      <c r="B17401" t="s">
        <v>9222</v>
      </c>
      <c r="C17401">
        <v>34</v>
      </c>
      <c r="D17401">
        <v>1</v>
      </c>
    </row>
    <row r="17402" spans="1:4">
      <c r="A17402">
        <v>239770</v>
      </c>
      <c r="B17402" t="s">
        <v>10862</v>
      </c>
      <c r="C17402">
        <v>45</v>
      </c>
      <c r="D17402">
        <v>1</v>
      </c>
    </row>
    <row r="17403" spans="1:4">
      <c r="A17403">
        <v>239782</v>
      </c>
      <c r="B17403" t="s">
        <v>7705</v>
      </c>
      <c r="C17403">
        <v>68</v>
      </c>
      <c r="D17403">
        <v>1</v>
      </c>
    </row>
    <row r="17404" spans="1:4">
      <c r="A17404">
        <v>239793</v>
      </c>
      <c r="B17404" t="s">
        <v>9227</v>
      </c>
      <c r="C17404">
        <v>32</v>
      </c>
      <c r="D17404">
        <v>1</v>
      </c>
    </row>
    <row r="17405" spans="1:4">
      <c r="A17405">
        <v>239833</v>
      </c>
      <c r="B17405" t="s">
        <v>378</v>
      </c>
      <c r="C17405">
        <v>-105</v>
      </c>
      <c r="D17405">
        <v>-1</v>
      </c>
    </row>
    <row r="17406" spans="1:4">
      <c r="A17406">
        <v>239860</v>
      </c>
      <c r="B17406" t="s">
        <v>477</v>
      </c>
      <c r="C17406">
        <v>115</v>
      </c>
      <c r="D17406">
        <v>1</v>
      </c>
    </row>
    <row r="17407" spans="1:4">
      <c r="A17407">
        <v>239863</v>
      </c>
      <c r="B17407" t="s">
        <v>446</v>
      </c>
      <c r="C17407">
        <v>190</v>
      </c>
      <c r="D17407">
        <v>5</v>
      </c>
    </row>
    <row r="17408" spans="1:4">
      <c r="A17408">
        <v>239873</v>
      </c>
      <c r="B17408" t="s">
        <v>8973</v>
      </c>
      <c r="C17408">
        <v>156</v>
      </c>
      <c r="D17408">
        <v>2</v>
      </c>
    </row>
    <row r="17409" spans="1:4">
      <c r="A17409">
        <v>239886</v>
      </c>
      <c r="B17409" t="s">
        <v>8974</v>
      </c>
      <c r="C17409">
        <v>139</v>
      </c>
      <c r="D17409">
        <v>1</v>
      </c>
    </row>
    <row r="17410" spans="1:4">
      <c r="A17410">
        <v>239886</v>
      </c>
      <c r="B17410" t="s">
        <v>8974</v>
      </c>
      <c r="C17410">
        <v>139</v>
      </c>
      <c r="D17410">
        <v>1</v>
      </c>
    </row>
    <row r="17411" spans="1:4">
      <c r="A17411">
        <v>239924</v>
      </c>
      <c r="B17411" t="s">
        <v>8975</v>
      </c>
      <c r="C17411">
        <v>33</v>
      </c>
      <c r="D17411">
        <v>1</v>
      </c>
    </row>
    <row r="17412" spans="1:4">
      <c r="A17412">
        <v>239927</v>
      </c>
      <c r="B17412" t="s">
        <v>348</v>
      </c>
      <c r="C17412">
        <v>39</v>
      </c>
      <c r="D17412">
        <v>1</v>
      </c>
    </row>
    <row r="17413" spans="1:4">
      <c r="A17413">
        <v>239932</v>
      </c>
      <c r="B17413" t="s">
        <v>349</v>
      </c>
      <c r="C17413">
        <v>28</v>
      </c>
      <c r="D17413">
        <v>1</v>
      </c>
    </row>
    <row r="17414" spans="1:4">
      <c r="A17414">
        <v>239932</v>
      </c>
      <c r="B17414" t="s">
        <v>349</v>
      </c>
      <c r="C17414">
        <v>113</v>
      </c>
      <c r="D17414">
        <v>4</v>
      </c>
    </row>
    <row r="17415" spans="1:4">
      <c r="A17415">
        <v>239933</v>
      </c>
      <c r="B17415" t="s">
        <v>9265</v>
      </c>
      <c r="C17415">
        <v>29</v>
      </c>
      <c r="D17415">
        <v>1</v>
      </c>
    </row>
    <row r="17416" spans="1:4">
      <c r="A17416">
        <v>239934</v>
      </c>
      <c r="B17416" t="s">
        <v>351</v>
      </c>
      <c r="C17416">
        <v>9</v>
      </c>
      <c r="D17416">
        <v>1</v>
      </c>
    </row>
    <row r="17417" spans="1:4">
      <c r="A17417">
        <v>239942</v>
      </c>
      <c r="B17417" t="s">
        <v>11599</v>
      </c>
      <c r="C17417">
        <v>-363</v>
      </c>
      <c r="D17417">
        <v>-1</v>
      </c>
    </row>
    <row r="17418" spans="1:4">
      <c r="A17418">
        <v>239954</v>
      </c>
      <c r="B17418" t="s">
        <v>8328</v>
      </c>
      <c r="C17418">
        <v>-969</v>
      </c>
      <c r="D17418">
        <v>-1</v>
      </c>
    </row>
    <row r="17419" spans="1:4">
      <c r="A17419">
        <v>239957</v>
      </c>
      <c r="B17419" t="s">
        <v>11364</v>
      </c>
      <c r="C17419">
        <v>299</v>
      </c>
      <c r="D17419">
        <v>1</v>
      </c>
    </row>
    <row r="17420" spans="1:4">
      <c r="A17420">
        <v>239972</v>
      </c>
      <c r="B17420" t="s">
        <v>10497</v>
      </c>
      <c r="C17420">
        <v>-538</v>
      </c>
      <c r="D17420">
        <v>-1</v>
      </c>
    </row>
    <row r="17421" spans="1:4">
      <c r="A17421">
        <v>239980</v>
      </c>
      <c r="B17421" t="s">
        <v>10498</v>
      </c>
      <c r="C17421">
        <v>-598</v>
      </c>
      <c r="D17421">
        <v>-1</v>
      </c>
    </row>
    <row r="17422" spans="1:4">
      <c r="A17422">
        <v>239980</v>
      </c>
      <c r="B17422" t="s">
        <v>10498</v>
      </c>
      <c r="C17422">
        <v>-548</v>
      </c>
      <c r="D17422">
        <v>-1</v>
      </c>
    </row>
    <row r="17423" spans="1:4">
      <c r="A17423">
        <v>239981</v>
      </c>
      <c r="B17423" t="s">
        <v>11379</v>
      </c>
      <c r="C17423">
        <v>-368</v>
      </c>
      <c r="D17423">
        <v>-1</v>
      </c>
    </row>
    <row r="17424" spans="1:4">
      <c r="A17424">
        <v>239981</v>
      </c>
      <c r="B17424" t="s">
        <v>11379</v>
      </c>
      <c r="C17424">
        <v>-756</v>
      </c>
      <c r="D17424">
        <v>-2</v>
      </c>
    </row>
    <row r="17425" spans="1:4">
      <c r="A17425">
        <v>239981</v>
      </c>
      <c r="B17425" t="s">
        <v>11379</v>
      </c>
      <c r="C17425">
        <v>-706</v>
      </c>
      <c r="D17425">
        <v>-2</v>
      </c>
    </row>
    <row r="17426" spans="1:4">
      <c r="A17426">
        <v>240024</v>
      </c>
      <c r="B17426" t="s">
        <v>11746</v>
      </c>
      <c r="C17426">
        <v>39.9</v>
      </c>
      <c r="D17426">
        <v>1</v>
      </c>
    </row>
    <row r="17427" spans="1:4">
      <c r="A17427">
        <v>240109</v>
      </c>
      <c r="B17427" t="s">
        <v>8299</v>
      </c>
      <c r="C17427">
        <v>-468</v>
      </c>
      <c r="D17427">
        <v>-1</v>
      </c>
    </row>
    <row r="17428" spans="1:4">
      <c r="A17428">
        <v>240109</v>
      </c>
      <c r="B17428" t="s">
        <v>8299</v>
      </c>
      <c r="C17428">
        <v>-2350</v>
      </c>
      <c r="D17428">
        <v>-5</v>
      </c>
    </row>
    <row r="17429" spans="1:4">
      <c r="A17429">
        <v>240131</v>
      </c>
      <c r="B17429" t="s">
        <v>8979</v>
      </c>
      <c r="C17429">
        <v>-5100</v>
      </c>
      <c r="D17429">
        <v>-17</v>
      </c>
    </row>
    <row r="17430" spans="1:4">
      <c r="A17430">
        <v>240132</v>
      </c>
      <c r="B17430" t="s">
        <v>8980</v>
      </c>
      <c r="C17430">
        <v>-400</v>
      </c>
      <c r="D17430">
        <v>-1</v>
      </c>
    </row>
    <row r="17431" spans="1:4">
      <c r="A17431">
        <v>240165</v>
      </c>
      <c r="B17431" t="s">
        <v>10418</v>
      </c>
      <c r="C17431">
        <v>-239</v>
      </c>
      <c r="D17431">
        <v>-1</v>
      </c>
    </row>
    <row r="17432" spans="1:4">
      <c r="A17432">
        <v>240168</v>
      </c>
      <c r="B17432" t="s">
        <v>9738</v>
      </c>
      <c r="C17432">
        <v>309</v>
      </c>
      <c r="D17432">
        <v>1</v>
      </c>
    </row>
    <row r="17433" spans="1:4">
      <c r="A17433">
        <v>240178</v>
      </c>
      <c r="B17433" t="s">
        <v>10870</v>
      </c>
      <c r="C17433">
        <v>79</v>
      </c>
      <c r="D17433">
        <v>1</v>
      </c>
    </row>
    <row r="17434" spans="1:4">
      <c r="A17434">
        <v>240190</v>
      </c>
      <c r="B17434" t="s">
        <v>8724</v>
      </c>
      <c r="C17434">
        <v>334</v>
      </c>
      <c r="D17434">
        <v>1</v>
      </c>
    </row>
    <row r="17435" spans="1:4">
      <c r="A17435">
        <v>240191</v>
      </c>
      <c r="B17435" t="s">
        <v>10174</v>
      </c>
      <c r="C17435">
        <v>389</v>
      </c>
      <c r="D17435">
        <v>1</v>
      </c>
    </row>
    <row r="17436" spans="1:4">
      <c r="A17436">
        <v>240192</v>
      </c>
      <c r="B17436" t="s">
        <v>9739</v>
      </c>
      <c r="C17436">
        <v>319</v>
      </c>
      <c r="D17436">
        <v>1</v>
      </c>
    </row>
    <row r="17437" spans="1:4">
      <c r="A17437">
        <v>240192</v>
      </c>
      <c r="B17437" t="s">
        <v>9739</v>
      </c>
      <c r="C17437">
        <v>319</v>
      </c>
      <c r="D17437">
        <v>1</v>
      </c>
    </row>
    <row r="17438" spans="1:4">
      <c r="A17438">
        <v>240205</v>
      </c>
      <c r="B17438" t="s">
        <v>10103</v>
      </c>
      <c r="C17438">
        <v>-61.8</v>
      </c>
      <c r="D17438">
        <v>-1</v>
      </c>
    </row>
    <row r="17439" spans="1:4">
      <c r="A17439">
        <v>240206</v>
      </c>
      <c r="B17439" t="s">
        <v>10080</v>
      </c>
      <c r="C17439">
        <v>238.8</v>
      </c>
      <c r="D17439">
        <v>13</v>
      </c>
    </row>
    <row r="17440" spans="1:4">
      <c r="A17440">
        <v>240235</v>
      </c>
      <c r="B17440" t="s">
        <v>10500</v>
      </c>
      <c r="C17440">
        <v>131</v>
      </c>
      <c r="D17440">
        <v>2</v>
      </c>
    </row>
    <row r="17441" spans="1:4">
      <c r="A17441">
        <v>240269</v>
      </c>
      <c r="B17441" t="s">
        <v>9859</v>
      </c>
      <c r="C17441">
        <v>99</v>
      </c>
      <c r="D17441">
        <v>1</v>
      </c>
    </row>
    <row r="17442" spans="1:4">
      <c r="A17442">
        <v>240294</v>
      </c>
      <c r="B17442" t="s">
        <v>9860</v>
      </c>
      <c r="C17442">
        <v>825</v>
      </c>
      <c r="D17442">
        <v>5</v>
      </c>
    </row>
    <row r="17443" spans="1:4">
      <c r="A17443">
        <v>240303</v>
      </c>
      <c r="B17443" t="s">
        <v>9609</v>
      </c>
      <c r="C17443">
        <v>209</v>
      </c>
      <c r="D17443">
        <v>3</v>
      </c>
    </row>
    <row r="17444" spans="1:4">
      <c r="A17444">
        <v>240304</v>
      </c>
      <c r="B17444" t="s">
        <v>9740</v>
      </c>
      <c r="C17444">
        <v>423</v>
      </c>
      <c r="D17444">
        <v>5</v>
      </c>
    </row>
    <row r="17445" spans="1:4">
      <c r="A17445">
        <v>240310</v>
      </c>
      <c r="B17445" t="s">
        <v>9765</v>
      </c>
      <c r="C17445">
        <v>-263</v>
      </c>
      <c r="D17445">
        <v>-1</v>
      </c>
    </row>
    <row r="17446" spans="1:4">
      <c r="A17446">
        <v>240310</v>
      </c>
      <c r="B17446" t="s">
        <v>9765</v>
      </c>
      <c r="C17446">
        <v>-268</v>
      </c>
      <c r="D17446">
        <v>-1</v>
      </c>
    </row>
    <row r="17447" spans="1:4">
      <c r="A17447">
        <v>240310</v>
      </c>
      <c r="B17447" t="s">
        <v>9765</v>
      </c>
      <c r="C17447">
        <v>-288</v>
      </c>
      <c r="D17447">
        <v>-1</v>
      </c>
    </row>
    <row r="17448" spans="1:4">
      <c r="A17448">
        <v>240344</v>
      </c>
      <c r="B17448" t="s">
        <v>10335</v>
      </c>
      <c r="C17448">
        <v>532</v>
      </c>
      <c r="D17448">
        <v>1</v>
      </c>
    </row>
    <row r="17449" spans="1:4">
      <c r="A17449">
        <v>240354</v>
      </c>
      <c r="B17449" t="s">
        <v>11215</v>
      </c>
      <c r="C17449">
        <v>-524</v>
      </c>
      <c r="D17449">
        <v>-1</v>
      </c>
    </row>
    <row r="17450" spans="1:4">
      <c r="A17450">
        <v>240358</v>
      </c>
      <c r="B17450" t="s">
        <v>10513</v>
      </c>
      <c r="C17450">
        <v>59.6</v>
      </c>
      <c r="D17450">
        <v>4</v>
      </c>
    </row>
    <row r="17451" spans="1:4">
      <c r="A17451">
        <v>240372</v>
      </c>
      <c r="B17451" t="s">
        <v>10505</v>
      </c>
      <c r="C17451">
        <v>-5.18</v>
      </c>
      <c r="D17451">
        <v>-1</v>
      </c>
    </row>
    <row r="17452" spans="1:4">
      <c r="A17452">
        <v>240505</v>
      </c>
      <c r="B17452" t="s">
        <v>8106</v>
      </c>
      <c r="C17452">
        <v>-579</v>
      </c>
      <c r="D17452">
        <v>-1</v>
      </c>
    </row>
    <row r="17453" spans="1:4">
      <c r="A17453">
        <v>240536</v>
      </c>
      <c r="B17453" t="s">
        <v>480</v>
      </c>
      <c r="C17453">
        <v>129</v>
      </c>
      <c r="D17453">
        <v>2</v>
      </c>
    </row>
    <row r="17454" spans="1:4">
      <c r="A17454">
        <v>240658</v>
      </c>
      <c r="B17454" t="s">
        <v>11713</v>
      </c>
      <c r="C17454">
        <v>299</v>
      </c>
      <c r="D17454">
        <v>1</v>
      </c>
    </row>
    <row r="17455" spans="1:4">
      <c r="A17455">
        <v>240670</v>
      </c>
      <c r="B17455" t="s">
        <v>10515</v>
      </c>
      <c r="C17455">
        <v>199</v>
      </c>
      <c r="D17455">
        <v>1</v>
      </c>
    </row>
    <row r="17456" spans="1:4">
      <c r="A17456">
        <v>240699</v>
      </c>
      <c r="B17456" t="s">
        <v>11747</v>
      </c>
      <c r="C17456">
        <v>199</v>
      </c>
      <c r="D17456">
        <v>1</v>
      </c>
    </row>
    <row r="17457" spans="1:4">
      <c r="A17457">
        <v>240866</v>
      </c>
      <c r="B17457" t="s">
        <v>8324</v>
      </c>
      <c r="C17457">
        <v>113</v>
      </c>
      <c r="D17457">
        <v>1</v>
      </c>
    </row>
    <row r="17458" spans="1:4">
      <c r="A17458">
        <v>240919</v>
      </c>
      <c r="B17458" t="s">
        <v>11232</v>
      </c>
      <c r="C17458">
        <v>164</v>
      </c>
      <c r="D17458">
        <v>1</v>
      </c>
    </row>
    <row r="17459" spans="1:4">
      <c r="A17459">
        <v>185186</v>
      </c>
      <c r="B17459" t="s">
        <v>8725</v>
      </c>
      <c r="C17459">
        <v>269</v>
      </c>
      <c r="D17459">
        <v>1</v>
      </c>
    </row>
    <row r="17460" spans="1:4">
      <c r="A17460">
        <v>198875</v>
      </c>
      <c r="B17460" t="s">
        <v>10924</v>
      </c>
      <c r="C17460">
        <v>45</v>
      </c>
      <c r="D17460">
        <v>1</v>
      </c>
    </row>
    <row r="17461" spans="1:4">
      <c r="A17461">
        <v>201290</v>
      </c>
      <c r="B17461" t="s">
        <v>250</v>
      </c>
      <c r="C17461">
        <v>159</v>
      </c>
      <c r="D17461">
        <v>1</v>
      </c>
    </row>
    <row r="17462" spans="1:4">
      <c r="A17462">
        <v>202075</v>
      </c>
      <c r="B17462" t="s">
        <v>8735</v>
      </c>
      <c r="C17462">
        <v>39</v>
      </c>
      <c r="D17462">
        <v>1</v>
      </c>
    </row>
    <row r="17463" spans="1:4">
      <c r="A17463">
        <v>204255</v>
      </c>
      <c r="B17463" t="s">
        <v>9774</v>
      </c>
      <c r="C17463">
        <v>306</v>
      </c>
      <c r="D17463">
        <v>4</v>
      </c>
    </row>
    <row r="17464" spans="1:4">
      <c r="A17464">
        <v>204665</v>
      </c>
      <c r="B17464" t="s">
        <v>11399</v>
      </c>
      <c r="C17464">
        <v>25</v>
      </c>
      <c r="D17464">
        <v>1</v>
      </c>
    </row>
    <row r="17465" spans="1:4">
      <c r="A17465">
        <v>207942</v>
      </c>
      <c r="B17465" t="s">
        <v>10526</v>
      </c>
      <c r="C17465">
        <v>19</v>
      </c>
      <c r="D17465">
        <v>1</v>
      </c>
    </row>
    <row r="17466" spans="1:4">
      <c r="A17466">
        <v>207958</v>
      </c>
      <c r="B17466" t="s">
        <v>8752</v>
      </c>
      <c r="C17466">
        <v>188</v>
      </c>
      <c r="D17466">
        <v>1</v>
      </c>
    </row>
    <row r="17467" spans="1:4">
      <c r="A17467">
        <v>210418</v>
      </c>
      <c r="B17467" t="s">
        <v>1942</v>
      </c>
      <c r="C17467">
        <v>69</v>
      </c>
      <c r="D17467">
        <v>1</v>
      </c>
    </row>
    <row r="17468" spans="1:4">
      <c r="A17468">
        <v>211914</v>
      </c>
      <c r="B17468" t="s">
        <v>9480</v>
      </c>
      <c r="C17468">
        <v>33</v>
      </c>
      <c r="D17468">
        <v>1</v>
      </c>
    </row>
    <row r="17469" spans="1:4">
      <c r="A17469">
        <v>212899</v>
      </c>
      <c r="B17469" t="s">
        <v>2220</v>
      </c>
      <c r="C17469">
        <v>58</v>
      </c>
      <c r="D17469">
        <v>1</v>
      </c>
    </row>
    <row r="17470" spans="1:4">
      <c r="A17470">
        <v>213315</v>
      </c>
      <c r="B17470" t="s">
        <v>297</v>
      </c>
      <c r="C17470">
        <v>-456</v>
      </c>
      <c r="D17470">
        <v>-2</v>
      </c>
    </row>
    <row r="17471" spans="1:4">
      <c r="A17471">
        <v>214346</v>
      </c>
      <c r="B17471" t="s">
        <v>10629</v>
      </c>
      <c r="C17471">
        <v>29.08</v>
      </c>
      <c r="D17471">
        <v>2</v>
      </c>
    </row>
    <row r="17472" spans="1:4">
      <c r="A17472">
        <v>215595</v>
      </c>
      <c r="B17472" t="s">
        <v>8767</v>
      </c>
      <c r="C17472">
        <v>517</v>
      </c>
      <c r="D17472">
        <v>2</v>
      </c>
    </row>
    <row r="17473" spans="1:4">
      <c r="A17473">
        <v>215595</v>
      </c>
      <c r="B17473" t="s">
        <v>8767</v>
      </c>
      <c r="C17473">
        <v>789</v>
      </c>
      <c r="D17473">
        <v>3</v>
      </c>
    </row>
    <row r="17474" spans="1:4">
      <c r="A17474">
        <v>217080</v>
      </c>
      <c r="B17474" t="s">
        <v>9078</v>
      </c>
      <c r="C17474">
        <v>49.9</v>
      </c>
      <c r="D17474">
        <v>1</v>
      </c>
    </row>
    <row r="17475" spans="1:4">
      <c r="A17475">
        <v>217311</v>
      </c>
      <c r="B17475" t="s">
        <v>10209</v>
      </c>
      <c r="C17475">
        <v>29.9</v>
      </c>
      <c r="D17475">
        <v>1</v>
      </c>
    </row>
    <row r="17476" spans="1:4">
      <c r="A17476">
        <v>218215</v>
      </c>
      <c r="B17476" t="s">
        <v>11417</v>
      </c>
      <c r="C17476">
        <v>119</v>
      </c>
      <c r="D17476">
        <v>1</v>
      </c>
    </row>
    <row r="17477" spans="1:4">
      <c r="A17477">
        <v>218853</v>
      </c>
      <c r="B17477" t="s">
        <v>523</v>
      </c>
      <c r="C17477">
        <v>298</v>
      </c>
      <c r="D17477">
        <v>1</v>
      </c>
    </row>
    <row r="17478" spans="1:4">
      <c r="A17478">
        <v>222137</v>
      </c>
      <c r="B17478" t="s">
        <v>8791</v>
      </c>
      <c r="C17478">
        <v>1136</v>
      </c>
      <c r="D17478">
        <v>2</v>
      </c>
    </row>
    <row r="17479" spans="1:4">
      <c r="A17479">
        <v>225118</v>
      </c>
      <c r="B17479" t="s">
        <v>10217</v>
      </c>
      <c r="C17479">
        <v>268</v>
      </c>
      <c r="D17479">
        <v>1</v>
      </c>
    </row>
    <row r="17480" spans="1:4">
      <c r="A17480">
        <v>225469</v>
      </c>
      <c r="B17480" t="s">
        <v>9918</v>
      </c>
      <c r="C17480">
        <v>299</v>
      </c>
      <c r="D17480">
        <v>1</v>
      </c>
    </row>
    <row r="17481" spans="1:4">
      <c r="A17481">
        <v>225649</v>
      </c>
      <c r="B17481" t="s">
        <v>9663</v>
      </c>
      <c r="C17481">
        <v>39.799999999999997</v>
      </c>
      <c r="D17481">
        <v>2</v>
      </c>
    </row>
    <row r="17482" spans="1:4">
      <c r="A17482">
        <v>227697</v>
      </c>
      <c r="B17482" t="s">
        <v>9124</v>
      </c>
      <c r="C17482">
        <v>1644</v>
      </c>
      <c r="D17482">
        <v>3</v>
      </c>
    </row>
    <row r="17483" spans="1:4">
      <c r="A17483">
        <v>228101</v>
      </c>
      <c r="B17483" t="s">
        <v>10138</v>
      </c>
      <c r="C17483">
        <v>999</v>
      </c>
      <c r="D17483">
        <v>1</v>
      </c>
    </row>
    <row r="17484" spans="1:4">
      <c r="A17484">
        <v>228174</v>
      </c>
      <c r="B17484" t="s">
        <v>10220</v>
      </c>
      <c r="C17484">
        <v>279</v>
      </c>
      <c r="D17484">
        <v>1</v>
      </c>
    </row>
    <row r="17485" spans="1:4">
      <c r="A17485">
        <v>228199</v>
      </c>
      <c r="B17485" t="s">
        <v>639</v>
      </c>
      <c r="C17485">
        <v>543</v>
      </c>
      <c r="D17485">
        <v>2</v>
      </c>
    </row>
    <row r="17486" spans="1:4">
      <c r="A17486">
        <v>228199</v>
      </c>
      <c r="B17486" t="s">
        <v>639</v>
      </c>
      <c r="C17486">
        <v>528</v>
      </c>
      <c r="D17486">
        <v>2</v>
      </c>
    </row>
    <row r="17487" spans="1:4">
      <c r="A17487">
        <v>229492</v>
      </c>
      <c r="B17487" t="s">
        <v>4981</v>
      </c>
      <c r="C17487">
        <v>129</v>
      </c>
      <c r="D17487">
        <v>1</v>
      </c>
    </row>
    <row r="17488" spans="1:4">
      <c r="A17488">
        <v>229507</v>
      </c>
      <c r="B17488" t="s">
        <v>9924</v>
      </c>
      <c r="C17488">
        <v>69</v>
      </c>
      <c r="D17488">
        <v>1</v>
      </c>
    </row>
    <row r="17489" spans="1:4">
      <c r="A17489">
        <v>230652</v>
      </c>
      <c r="B17489" t="s">
        <v>8836</v>
      </c>
      <c r="C17489">
        <v>-578</v>
      </c>
      <c r="D17489">
        <v>-1</v>
      </c>
    </row>
    <row r="17490" spans="1:4">
      <c r="A17490">
        <v>231881</v>
      </c>
      <c r="B17490" t="s">
        <v>9026</v>
      </c>
      <c r="C17490">
        <v>1949</v>
      </c>
      <c r="D17490">
        <v>1</v>
      </c>
    </row>
    <row r="17491" spans="1:4">
      <c r="A17491">
        <v>231936</v>
      </c>
      <c r="B17491" t="s">
        <v>463</v>
      </c>
      <c r="C17491">
        <v>178</v>
      </c>
      <c r="D17491">
        <v>2</v>
      </c>
    </row>
    <row r="17492" spans="1:4">
      <c r="A17492">
        <v>232265</v>
      </c>
      <c r="B17492" t="s">
        <v>8843</v>
      </c>
      <c r="C17492">
        <v>448</v>
      </c>
      <c r="D17492">
        <v>1</v>
      </c>
    </row>
    <row r="17493" spans="1:4">
      <c r="A17493">
        <v>232299</v>
      </c>
      <c r="B17493" t="s">
        <v>305</v>
      </c>
      <c r="C17493">
        <v>-268</v>
      </c>
      <c r="D17493">
        <v>-1</v>
      </c>
    </row>
    <row r="17494" spans="1:4">
      <c r="A17494">
        <v>232299</v>
      </c>
      <c r="B17494" t="s">
        <v>305</v>
      </c>
      <c r="C17494">
        <v>298</v>
      </c>
      <c r="D17494">
        <v>1</v>
      </c>
    </row>
    <row r="17495" spans="1:4">
      <c r="A17495">
        <v>232425</v>
      </c>
      <c r="B17495" t="s">
        <v>5505</v>
      </c>
      <c r="C17495">
        <v>65</v>
      </c>
      <c r="D17495">
        <v>1</v>
      </c>
    </row>
    <row r="17496" spans="1:4">
      <c r="A17496">
        <v>232693</v>
      </c>
      <c r="B17496" t="s">
        <v>535</v>
      </c>
      <c r="C17496">
        <v>526</v>
      </c>
      <c r="D17496">
        <v>2</v>
      </c>
    </row>
    <row r="17497" spans="1:4">
      <c r="A17497">
        <v>232693</v>
      </c>
      <c r="B17497" t="s">
        <v>535</v>
      </c>
      <c r="C17497">
        <v>2838</v>
      </c>
      <c r="D17497">
        <v>11</v>
      </c>
    </row>
    <row r="17498" spans="1:4">
      <c r="A17498">
        <v>232813</v>
      </c>
      <c r="B17498" t="s">
        <v>8850</v>
      </c>
      <c r="C17498">
        <v>179</v>
      </c>
      <c r="D17498">
        <v>1</v>
      </c>
    </row>
    <row r="17499" spans="1:4">
      <c r="A17499">
        <v>232813</v>
      </c>
      <c r="B17499" t="s">
        <v>8850</v>
      </c>
      <c r="C17499">
        <v>343</v>
      </c>
      <c r="D17499">
        <v>2</v>
      </c>
    </row>
    <row r="17500" spans="1:4">
      <c r="A17500">
        <v>232897</v>
      </c>
      <c r="B17500" t="s">
        <v>10477</v>
      </c>
      <c r="C17500">
        <v>-819</v>
      </c>
      <c r="D17500">
        <v>-1</v>
      </c>
    </row>
    <row r="17501" spans="1:4">
      <c r="A17501">
        <v>232984</v>
      </c>
      <c r="B17501" t="s">
        <v>532</v>
      </c>
      <c r="C17501">
        <v>7281</v>
      </c>
      <c r="D17501">
        <v>9</v>
      </c>
    </row>
    <row r="17502" spans="1:4">
      <c r="A17502">
        <v>233319</v>
      </c>
      <c r="B17502" t="s">
        <v>524</v>
      </c>
      <c r="C17502">
        <v>258</v>
      </c>
      <c r="D17502">
        <v>1</v>
      </c>
    </row>
    <row r="17503" spans="1:4">
      <c r="A17503">
        <v>233369</v>
      </c>
      <c r="B17503" t="s">
        <v>8855</v>
      </c>
      <c r="C17503">
        <v>-269</v>
      </c>
      <c r="D17503">
        <v>-1</v>
      </c>
    </row>
    <row r="17504" spans="1:4">
      <c r="A17504">
        <v>233444</v>
      </c>
      <c r="B17504" t="s">
        <v>666</v>
      </c>
      <c r="C17504">
        <v>767</v>
      </c>
      <c r="D17504">
        <v>3</v>
      </c>
    </row>
    <row r="17505" spans="1:4">
      <c r="A17505">
        <v>233535</v>
      </c>
      <c r="B17505" t="s">
        <v>8999</v>
      </c>
      <c r="C17505">
        <v>3</v>
      </c>
      <c r="D17505">
        <v>3</v>
      </c>
    </row>
    <row r="17506" spans="1:4">
      <c r="A17506">
        <v>233725</v>
      </c>
      <c r="B17506" t="s">
        <v>11086</v>
      </c>
      <c r="C17506">
        <v>0</v>
      </c>
      <c r="D17506">
        <v>0</v>
      </c>
    </row>
    <row r="17507" spans="1:4">
      <c r="A17507">
        <v>234129</v>
      </c>
      <c r="B17507" t="s">
        <v>11748</v>
      </c>
      <c r="C17507">
        <v>236</v>
      </c>
      <c r="D17507">
        <v>2</v>
      </c>
    </row>
    <row r="17508" spans="1:4">
      <c r="A17508">
        <v>234165</v>
      </c>
      <c r="B17508" t="s">
        <v>11326</v>
      </c>
      <c r="C17508">
        <v>101</v>
      </c>
      <c r="D17508">
        <v>1</v>
      </c>
    </row>
    <row r="17509" spans="1:4">
      <c r="A17509">
        <v>234199</v>
      </c>
      <c r="B17509" t="s">
        <v>8867</v>
      </c>
      <c r="C17509">
        <v>298</v>
      </c>
      <c r="D17509">
        <v>1</v>
      </c>
    </row>
    <row r="17510" spans="1:4">
      <c r="A17510">
        <v>234324</v>
      </c>
      <c r="B17510" t="s">
        <v>9758</v>
      </c>
      <c r="C17510">
        <v>0</v>
      </c>
      <c r="D17510">
        <v>0</v>
      </c>
    </row>
    <row r="17511" spans="1:4">
      <c r="A17511">
        <v>234328</v>
      </c>
      <c r="B17511" t="s">
        <v>9690</v>
      </c>
      <c r="C17511">
        <v>459</v>
      </c>
      <c r="D17511">
        <v>1</v>
      </c>
    </row>
    <row r="17512" spans="1:4">
      <c r="A17512">
        <v>234360</v>
      </c>
      <c r="B17512" t="s">
        <v>9618</v>
      </c>
      <c r="C17512">
        <v>1796</v>
      </c>
      <c r="D17512">
        <v>2</v>
      </c>
    </row>
    <row r="17513" spans="1:4">
      <c r="A17513">
        <v>234421</v>
      </c>
      <c r="B17513" t="s">
        <v>462</v>
      </c>
      <c r="C17513">
        <v>198</v>
      </c>
      <c r="D17513">
        <v>2</v>
      </c>
    </row>
    <row r="17514" spans="1:4">
      <c r="A17514">
        <v>234551</v>
      </c>
      <c r="B17514" t="s">
        <v>9996</v>
      </c>
      <c r="C17514">
        <v>169</v>
      </c>
      <c r="D17514">
        <v>1</v>
      </c>
    </row>
    <row r="17515" spans="1:4">
      <c r="A17515">
        <v>234574</v>
      </c>
      <c r="B17515" t="s">
        <v>10152</v>
      </c>
      <c r="C17515">
        <v>0</v>
      </c>
      <c r="D17515">
        <v>0</v>
      </c>
    </row>
    <row r="17516" spans="1:4">
      <c r="A17516">
        <v>234622</v>
      </c>
      <c r="B17516" t="s">
        <v>9167</v>
      </c>
      <c r="C17516">
        <v>569</v>
      </c>
      <c r="D17516">
        <v>1</v>
      </c>
    </row>
    <row r="17517" spans="1:4">
      <c r="A17517">
        <v>234653</v>
      </c>
      <c r="B17517" t="s">
        <v>618</v>
      </c>
      <c r="C17517">
        <v>179</v>
      </c>
      <c r="D17517">
        <v>1</v>
      </c>
    </row>
    <row r="17518" spans="1:4">
      <c r="A17518">
        <v>234653</v>
      </c>
      <c r="B17518" t="s">
        <v>618</v>
      </c>
      <c r="C17518">
        <v>1074</v>
      </c>
      <c r="D17518">
        <v>6</v>
      </c>
    </row>
    <row r="17519" spans="1:4">
      <c r="A17519">
        <v>234707</v>
      </c>
      <c r="B17519" t="s">
        <v>9168</v>
      </c>
      <c r="C17519">
        <v>919</v>
      </c>
      <c r="D17519">
        <v>1</v>
      </c>
    </row>
    <row r="17520" spans="1:4">
      <c r="A17520">
        <v>234755</v>
      </c>
      <c r="B17520" t="s">
        <v>341</v>
      </c>
      <c r="C17520">
        <v>339</v>
      </c>
      <c r="D17520">
        <v>1</v>
      </c>
    </row>
    <row r="17521" spans="1:4">
      <c r="A17521">
        <v>234755</v>
      </c>
      <c r="B17521" t="s">
        <v>341</v>
      </c>
      <c r="C17521">
        <v>349</v>
      </c>
      <c r="D17521">
        <v>1</v>
      </c>
    </row>
    <row r="17522" spans="1:4">
      <c r="A17522">
        <v>234755</v>
      </c>
      <c r="B17522" t="s">
        <v>341</v>
      </c>
      <c r="C17522">
        <v>369</v>
      </c>
      <c r="D17522">
        <v>1</v>
      </c>
    </row>
    <row r="17523" spans="1:4">
      <c r="A17523">
        <v>234755</v>
      </c>
      <c r="B17523" t="s">
        <v>341</v>
      </c>
      <c r="C17523">
        <v>369</v>
      </c>
      <c r="D17523">
        <v>1</v>
      </c>
    </row>
    <row r="17524" spans="1:4">
      <c r="A17524">
        <v>234755</v>
      </c>
      <c r="B17524" t="s">
        <v>341</v>
      </c>
      <c r="C17524">
        <v>369</v>
      </c>
      <c r="D17524">
        <v>1</v>
      </c>
    </row>
    <row r="17525" spans="1:4">
      <c r="A17525">
        <v>234755</v>
      </c>
      <c r="B17525" t="s">
        <v>341</v>
      </c>
      <c r="C17525">
        <v>369</v>
      </c>
      <c r="D17525">
        <v>1</v>
      </c>
    </row>
    <row r="17526" spans="1:4">
      <c r="A17526">
        <v>235085</v>
      </c>
      <c r="B17526" t="s">
        <v>9559</v>
      </c>
      <c r="C17526">
        <v>59</v>
      </c>
      <c r="D17526">
        <v>1</v>
      </c>
    </row>
    <row r="17527" spans="1:4">
      <c r="A17527">
        <v>235117</v>
      </c>
      <c r="B17527" t="s">
        <v>8878</v>
      </c>
      <c r="C17527">
        <v>69</v>
      </c>
      <c r="D17527">
        <v>1</v>
      </c>
    </row>
    <row r="17528" spans="1:4">
      <c r="A17528">
        <v>235132</v>
      </c>
      <c r="B17528" t="s">
        <v>6224</v>
      </c>
      <c r="C17528">
        <v>579</v>
      </c>
      <c r="D17528">
        <v>5</v>
      </c>
    </row>
    <row r="17529" spans="1:4">
      <c r="A17529">
        <v>235159</v>
      </c>
      <c r="B17529" t="s">
        <v>481</v>
      </c>
      <c r="C17529">
        <v>1555</v>
      </c>
      <c r="D17529">
        <v>17</v>
      </c>
    </row>
    <row r="17530" spans="1:4">
      <c r="A17530">
        <v>235244</v>
      </c>
      <c r="B17530" t="s">
        <v>11749</v>
      </c>
      <c r="C17530">
        <v>3849</v>
      </c>
      <c r="D17530">
        <v>1</v>
      </c>
    </row>
    <row r="17531" spans="1:4">
      <c r="A17531">
        <v>235396</v>
      </c>
      <c r="B17531" t="s">
        <v>6305</v>
      </c>
      <c r="C17531">
        <v>59</v>
      </c>
      <c r="D17531">
        <v>1</v>
      </c>
    </row>
    <row r="17532" spans="1:4">
      <c r="A17532">
        <v>235456</v>
      </c>
      <c r="B17532" t="s">
        <v>9175</v>
      </c>
      <c r="C17532">
        <v>69</v>
      </c>
      <c r="D17532">
        <v>1</v>
      </c>
    </row>
    <row r="17533" spans="1:4">
      <c r="A17533">
        <v>235566</v>
      </c>
      <c r="B17533" t="s">
        <v>9003</v>
      </c>
      <c r="C17533">
        <v>298</v>
      </c>
      <c r="D17533">
        <v>1</v>
      </c>
    </row>
    <row r="17534" spans="1:4">
      <c r="A17534">
        <v>235601</v>
      </c>
      <c r="B17534" t="s">
        <v>8884</v>
      </c>
      <c r="C17534">
        <v>254</v>
      </c>
      <c r="D17534">
        <v>1</v>
      </c>
    </row>
    <row r="17535" spans="1:4">
      <c r="A17535">
        <v>235601</v>
      </c>
      <c r="B17535" t="s">
        <v>8884</v>
      </c>
      <c r="C17535">
        <v>254</v>
      </c>
      <c r="D17535">
        <v>1</v>
      </c>
    </row>
    <row r="17536" spans="1:4">
      <c r="A17536">
        <v>235803</v>
      </c>
      <c r="B17536" t="s">
        <v>6597</v>
      </c>
      <c r="C17536">
        <v>239</v>
      </c>
      <c r="D17536">
        <v>1</v>
      </c>
    </row>
    <row r="17537" spans="1:4">
      <c r="A17537">
        <v>235804</v>
      </c>
      <c r="B17537" t="s">
        <v>6598</v>
      </c>
      <c r="C17537">
        <v>239</v>
      </c>
      <c r="D17537">
        <v>1</v>
      </c>
    </row>
    <row r="17538" spans="1:4">
      <c r="A17538">
        <v>235838</v>
      </c>
      <c r="B17538" t="s">
        <v>388</v>
      </c>
      <c r="C17538">
        <v>268</v>
      </c>
      <c r="D17538">
        <v>1</v>
      </c>
    </row>
    <row r="17539" spans="1:4">
      <c r="A17539">
        <v>235838</v>
      </c>
      <c r="B17539" t="s">
        <v>388</v>
      </c>
      <c r="C17539">
        <v>536</v>
      </c>
      <c r="D17539">
        <v>2</v>
      </c>
    </row>
    <row r="17540" spans="1:4">
      <c r="A17540">
        <v>235838</v>
      </c>
      <c r="B17540" t="s">
        <v>388</v>
      </c>
      <c r="C17540">
        <v>536</v>
      </c>
      <c r="D17540">
        <v>2</v>
      </c>
    </row>
    <row r="17541" spans="1:4">
      <c r="A17541">
        <v>235838</v>
      </c>
      <c r="B17541" t="s">
        <v>388</v>
      </c>
      <c r="C17541">
        <v>268</v>
      </c>
      <c r="D17541">
        <v>1</v>
      </c>
    </row>
    <row r="17542" spans="1:4">
      <c r="A17542">
        <v>235994</v>
      </c>
      <c r="B17542" t="s">
        <v>11750</v>
      </c>
      <c r="C17542">
        <v>299</v>
      </c>
      <c r="D17542">
        <v>1</v>
      </c>
    </row>
    <row r="17543" spans="1:4">
      <c r="A17543">
        <v>236005</v>
      </c>
      <c r="B17543" t="s">
        <v>8889</v>
      </c>
      <c r="C17543">
        <v>1491</v>
      </c>
      <c r="D17543">
        <v>1</v>
      </c>
    </row>
    <row r="17544" spans="1:4">
      <c r="A17544">
        <v>236041</v>
      </c>
      <c r="B17544" t="s">
        <v>9702</v>
      </c>
      <c r="C17544">
        <v>1876</v>
      </c>
      <c r="D17544">
        <v>7</v>
      </c>
    </row>
    <row r="17545" spans="1:4">
      <c r="A17545">
        <v>236067</v>
      </c>
      <c r="B17545" t="s">
        <v>9605</v>
      </c>
      <c r="C17545">
        <v>-1269</v>
      </c>
      <c r="D17545">
        <v>-1</v>
      </c>
    </row>
    <row r="17546" spans="1:4">
      <c r="A17546">
        <v>236079</v>
      </c>
      <c r="B17546" t="s">
        <v>9834</v>
      </c>
      <c r="C17546">
        <v>199</v>
      </c>
      <c r="D17546">
        <v>1</v>
      </c>
    </row>
    <row r="17547" spans="1:4">
      <c r="A17547">
        <v>236079</v>
      </c>
      <c r="B17547" t="s">
        <v>9834</v>
      </c>
      <c r="C17547">
        <v>164</v>
      </c>
      <c r="D17547">
        <v>1</v>
      </c>
    </row>
    <row r="17548" spans="1:4">
      <c r="A17548">
        <v>236079</v>
      </c>
      <c r="B17548" t="s">
        <v>9834</v>
      </c>
      <c r="C17548">
        <v>-179</v>
      </c>
      <c r="D17548">
        <v>-1</v>
      </c>
    </row>
    <row r="17549" spans="1:4">
      <c r="A17549">
        <v>236100</v>
      </c>
      <c r="B17549" t="s">
        <v>8713</v>
      </c>
      <c r="C17549">
        <v>234</v>
      </c>
      <c r="D17549">
        <v>1</v>
      </c>
    </row>
    <row r="17550" spans="1:4">
      <c r="A17550">
        <v>236100</v>
      </c>
      <c r="B17550" t="s">
        <v>8713</v>
      </c>
      <c r="C17550">
        <v>234</v>
      </c>
      <c r="D17550">
        <v>1</v>
      </c>
    </row>
    <row r="17551" spans="1:4">
      <c r="A17551">
        <v>236100</v>
      </c>
      <c r="B17551" t="s">
        <v>8713</v>
      </c>
      <c r="C17551">
        <v>468</v>
      </c>
      <c r="D17551">
        <v>2</v>
      </c>
    </row>
    <row r="17552" spans="1:4">
      <c r="A17552">
        <v>236100</v>
      </c>
      <c r="B17552" t="s">
        <v>8713</v>
      </c>
      <c r="C17552">
        <v>807</v>
      </c>
      <c r="D17552">
        <v>3</v>
      </c>
    </row>
    <row r="17553" spans="1:4">
      <c r="A17553">
        <v>236268</v>
      </c>
      <c r="B17553" t="s">
        <v>8714</v>
      </c>
      <c r="C17553">
        <v>249</v>
      </c>
      <c r="D17553">
        <v>1</v>
      </c>
    </row>
    <row r="17554" spans="1:4">
      <c r="A17554">
        <v>236269</v>
      </c>
      <c r="B17554" t="s">
        <v>300</v>
      </c>
      <c r="C17554">
        <v>804</v>
      </c>
      <c r="D17554">
        <v>3</v>
      </c>
    </row>
    <row r="17555" spans="1:4">
      <c r="A17555">
        <v>236282</v>
      </c>
      <c r="B17555" t="s">
        <v>8896</v>
      </c>
      <c r="C17555">
        <v>298</v>
      </c>
      <c r="D17555">
        <v>1</v>
      </c>
    </row>
    <row r="17556" spans="1:4">
      <c r="A17556">
        <v>236325</v>
      </c>
      <c r="B17556" t="s">
        <v>676</v>
      </c>
      <c r="C17556">
        <v>2849</v>
      </c>
      <c r="D17556">
        <v>6</v>
      </c>
    </row>
    <row r="17557" spans="1:4">
      <c r="A17557">
        <v>236325</v>
      </c>
      <c r="B17557" t="s">
        <v>676</v>
      </c>
      <c r="C17557">
        <v>469</v>
      </c>
      <c r="D17557">
        <v>1</v>
      </c>
    </row>
    <row r="17558" spans="1:4">
      <c r="A17558">
        <v>236326</v>
      </c>
      <c r="B17558" t="s">
        <v>678</v>
      </c>
      <c r="C17558">
        <v>763</v>
      </c>
      <c r="D17558">
        <v>2</v>
      </c>
    </row>
    <row r="17559" spans="1:4">
      <c r="A17559">
        <v>236564</v>
      </c>
      <c r="B17559" t="s">
        <v>9007</v>
      </c>
      <c r="C17559">
        <v>368</v>
      </c>
      <c r="D17559">
        <v>1</v>
      </c>
    </row>
    <row r="17560" spans="1:4">
      <c r="A17560">
        <v>236564</v>
      </c>
      <c r="B17560" t="s">
        <v>9007</v>
      </c>
      <c r="C17560">
        <v>4351</v>
      </c>
      <c r="D17560">
        <v>12</v>
      </c>
    </row>
    <row r="17561" spans="1:4">
      <c r="A17561">
        <v>236678</v>
      </c>
      <c r="B17561" t="s">
        <v>11744</v>
      </c>
      <c r="C17561">
        <v>968</v>
      </c>
      <c r="D17561">
        <v>1</v>
      </c>
    </row>
    <row r="17562" spans="1:4">
      <c r="A17562">
        <v>236696</v>
      </c>
      <c r="B17562" t="s">
        <v>11722</v>
      </c>
      <c r="C17562">
        <v>245</v>
      </c>
      <c r="D17562">
        <v>1</v>
      </c>
    </row>
    <row r="17563" spans="1:4">
      <c r="A17563">
        <v>236725</v>
      </c>
      <c r="B17563" t="s">
        <v>9567</v>
      </c>
      <c r="C17563">
        <v>288</v>
      </c>
      <c r="D17563">
        <v>1</v>
      </c>
    </row>
    <row r="17564" spans="1:4">
      <c r="A17564">
        <v>236881</v>
      </c>
      <c r="B17564" t="s">
        <v>8916</v>
      </c>
      <c r="C17564">
        <v>398</v>
      </c>
      <c r="D17564">
        <v>1</v>
      </c>
    </row>
    <row r="17565" spans="1:4">
      <c r="A17565">
        <v>237133</v>
      </c>
      <c r="B17565" t="s">
        <v>11235</v>
      </c>
      <c r="C17565">
        <v>899</v>
      </c>
      <c r="D17565">
        <v>1</v>
      </c>
    </row>
    <row r="17566" spans="1:4">
      <c r="A17566">
        <v>237133</v>
      </c>
      <c r="B17566" t="s">
        <v>11235</v>
      </c>
      <c r="C17566">
        <v>801</v>
      </c>
      <c r="D17566">
        <v>1</v>
      </c>
    </row>
    <row r="17567" spans="1:4">
      <c r="A17567">
        <v>237215</v>
      </c>
      <c r="B17567" t="s">
        <v>8926</v>
      </c>
      <c r="C17567">
        <v>1597</v>
      </c>
      <c r="D17567">
        <v>3</v>
      </c>
    </row>
    <row r="17568" spans="1:4">
      <c r="A17568">
        <v>237850</v>
      </c>
      <c r="B17568" t="s">
        <v>11751</v>
      </c>
      <c r="C17568">
        <v>99</v>
      </c>
      <c r="D17568">
        <v>1</v>
      </c>
    </row>
    <row r="17569" spans="1:4">
      <c r="A17569">
        <v>237909</v>
      </c>
      <c r="B17569" t="s">
        <v>8309</v>
      </c>
      <c r="C17569">
        <v>943</v>
      </c>
      <c r="D17569">
        <v>2</v>
      </c>
    </row>
    <row r="17570" spans="1:4">
      <c r="A17570">
        <v>238961</v>
      </c>
      <c r="B17570" t="s">
        <v>11236</v>
      </c>
      <c r="C17570">
        <v>289</v>
      </c>
      <c r="D17570">
        <v>1</v>
      </c>
    </row>
    <row r="17571" spans="1:4">
      <c r="A17571">
        <v>238961</v>
      </c>
      <c r="B17571" t="s">
        <v>11236</v>
      </c>
      <c r="C17571">
        <v>-269</v>
      </c>
      <c r="D17571">
        <v>-1</v>
      </c>
    </row>
    <row r="17572" spans="1:4">
      <c r="A17572">
        <v>239080</v>
      </c>
      <c r="B17572" t="s">
        <v>8959</v>
      </c>
      <c r="C17572">
        <v>299</v>
      </c>
      <c r="D17572">
        <v>1</v>
      </c>
    </row>
    <row r="17573" spans="1:4">
      <c r="A17573">
        <v>239258</v>
      </c>
      <c r="B17573" t="s">
        <v>11752</v>
      </c>
      <c r="C17573">
        <v>54.6</v>
      </c>
      <c r="D17573">
        <v>4</v>
      </c>
    </row>
    <row r="17574" spans="1:4">
      <c r="A17574">
        <v>239461</v>
      </c>
      <c r="B17574" t="s">
        <v>7471</v>
      </c>
      <c r="C17574">
        <v>547</v>
      </c>
      <c r="D17574">
        <v>6</v>
      </c>
    </row>
    <row r="17575" spans="1:4">
      <c r="A17575">
        <v>239489</v>
      </c>
      <c r="B17575" t="s">
        <v>7591</v>
      </c>
      <c r="C17575">
        <v>248</v>
      </c>
      <c r="D17575">
        <v>1</v>
      </c>
    </row>
    <row r="17576" spans="1:4">
      <c r="A17576">
        <v>239507</v>
      </c>
      <c r="B17576" t="s">
        <v>7653</v>
      </c>
      <c r="C17576">
        <v>108</v>
      </c>
      <c r="D17576">
        <v>1</v>
      </c>
    </row>
    <row r="17577" spans="1:4">
      <c r="A17577">
        <v>239629</v>
      </c>
      <c r="B17577" t="s">
        <v>8965</v>
      </c>
      <c r="C17577">
        <v>198</v>
      </c>
      <c r="D17577">
        <v>2</v>
      </c>
    </row>
    <row r="17578" spans="1:4">
      <c r="A17578">
        <v>239642</v>
      </c>
      <c r="B17578" t="s">
        <v>8966</v>
      </c>
      <c r="C17578">
        <v>49</v>
      </c>
      <c r="D17578">
        <v>1</v>
      </c>
    </row>
    <row r="17579" spans="1:4">
      <c r="A17579">
        <v>239830</v>
      </c>
      <c r="B17579" t="s">
        <v>377</v>
      </c>
      <c r="C17579">
        <v>-278</v>
      </c>
      <c r="D17579">
        <v>-1</v>
      </c>
    </row>
    <row r="17580" spans="1:4">
      <c r="A17580">
        <v>239833</v>
      </c>
      <c r="B17580" t="s">
        <v>378</v>
      </c>
      <c r="C17580">
        <v>110</v>
      </c>
      <c r="D17580">
        <v>1</v>
      </c>
    </row>
    <row r="17581" spans="1:4">
      <c r="A17581">
        <v>239863</v>
      </c>
      <c r="B17581" t="s">
        <v>446</v>
      </c>
      <c r="C17581">
        <v>38</v>
      </c>
      <c r="D17581">
        <v>1</v>
      </c>
    </row>
    <row r="17582" spans="1:4">
      <c r="A17582">
        <v>239942</v>
      </c>
      <c r="B17582" t="s">
        <v>11599</v>
      </c>
      <c r="C17582">
        <v>363</v>
      </c>
      <c r="D17582">
        <v>1</v>
      </c>
    </row>
    <row r="17583" spans="1:4">
      <c r="A17583">
        <v>239942</v>
      </c>
      <c r="B17583" t="s">
        <v>11600</v>
      </c>
      <c r="C17583">
        <v>398</v>
      </c>
      <c r="D17583">
        <v>1</v>
      </c>
    </row>
    <row r="17584" spans="1:4">
      <c r="A17584">
        <v>239954</v>
      </c>
      <c r="B17584" t="s">
        <v>8328</v>
      </c>
      <c r="C17584">
        <v>-969</v>
      </c>
      <c r="D17584">
        <v>-1</v>
      </c>
    </row>
    <row r="17585" spans="1:4">
      <c r="A17585">
        <v>239957</v>
      </c>
      <c r="B17585" t="s">
        <v>11364</v>
      </c>
      <c r="C17585">
        <v>299</v>
      </c>
      <c r="D17585">
        <v>1</v>
      </c>
    </row>
    <row r="17586" spans="1:4">
      <c r="A17586">
        <v>239965</v>
      </c>
      <c r="B17586" t="s">
        <v>11067</v>
      </c>
      <c r="C17586">
        <v>-179</v>
      </c>
      <c r="D17586">
        <v>-1</v>
      </c>
    </row>
    <row r="17587" spans="1:4">
      <c r="A17587">
        <v>239981</v>
      </c>
      <c r="B17587" t="s">
        <v>11379</v>
      </c>
      <c r="C17587">
        <v>-368</v>
      </c>
      <c r="D17587">
        <v>-1</v>
      </c>
    </row>
    <row r="17588" spans="1:4">
      <c r="A17588">
        <v>240040</v>
      </c>
      <c r="B17588" t="s">
        <v>9432</v>
      </c>
      <c r="C17588">
        <v>88</v>
      </c>
      <c r="D17588">
        <v>1</v>
      </c>
    </row>
    <row r="17589" spans="1:4">
      <c r="A17589">
        <v>240049</v>
      </c>
      <c r="B17589" t="s">
        <v>10333</v>
      </c>
      <c r="C17589">
        <v>65</v>
      </c>
      <c r="D17589">
        <v>1</v>
      </c>
    </row>
    <row r="17590" spans="1:4">
      <c r="A17590">
        <v>240057</v>
      </c>
      <c r="B17590" t="s">
        <v>11510</v>
      </c>
      <c r="C17590">
        <v>79</v>
      </c>
      <c r="D17590">
        <v>1</v>
      </c>
    </row>
    <row r="17591" spans="1:4">
      <c r="A17591">
        <v>240131</v>
      </c>
      <c r="B17591" t="s">
        <v>8979</v>
      </c>
      <c r="C17591">
        <v>-1800</v>
      </c>
      <c r="D17591">
        <v>-6</v>
      </c>
    </row>
    <row r="17592" spans="1:4">
      <c r="A17592">
        <v>240165</v>
      </c>
      <c r="B17592" t="s">
        <v>10418</v>
      </c>
      <c r="C17592">
        <v>798</v>
      </c>
      <c r="D17592">
        <v>2</v>
      </c>
    </row>
    <row r="17593" spans="1:4">
      <c r="A17593">
        <v>240178</v>
      </c>
      <c r="B17593" t="s">
        <v>10870</v>
      </c>
      <c r="C17593">
        <v>79</v>
      </c>
      <c r="D17593">
        <v>1</v>
      </c>
    </row>
    <row r="17594" spans="1:4">
      <c r="A17594">
        <v>240190</v>
      </c>
      <c r="B17594" t="s">
        <v>8724</v>
      </c>
      <c r="C17594">
        <v>50</v>
      </c>
      <c r="D17594">
        <v>0</v>
      </c>
    </row>
    <row r="17595" spans="1:4">
      <c r="A17595">
        <v>240191</v>
      </c>
      <c r="B17595" t="s">
        <v>10174</v>
      </c>
      <c r="C17595">
        <v>389</v>
      </c>
      <c r="D17595">
        <v>1</v>
      </c>
    </row>
    <row r="17596" spans="1:4">
      <c r="A17596">
        <v>240192</v>
      </c>
      <c r="B17596" t="s">
        <v>9739</v>
      </c>
      <c r="C17596">
        <v>269</v>
      </c>
      <c r="D17596">
        <v>1</v>
      </c>
    </row>
    <row r="17597" spans="1:4">
      <c r="A17597">
        <v>240192</v>
      </c>
      <c r="B17597" t="s">
        <v>9739</v>
      </c>
      <c r="C17597">
        <v>618</v>
      </c>
      <c r="D17597">
        <v>2</v>
      </c>
    </row>
    <row r="17598" spans="1:4">
      <c r="A17598">
        <v>240206</v>
      </c>
      <c r="B17598" t="s">
        <v>10080</v>
      </c>
      <c r="C17598">
        <v>18.8</v>
      </c>
      <c r="D17598">
        <v>1</v>
      </c>
    </row>
    <row r="17599" spans="1:4">
      <c r="A17599">
        <v>240235</v>
      </c>
      <c r="B17599" t="s">
        <v>10500</v>
      </c>
      <c r="C17599">
        <v>0</v>
      </c>
      <c r="D17599">
        <v>0</v>
      </c>
    </row>
    <row r="17600" spans="1:4">
      <c r="A17600">
        <v>240264</v>
      </c>
      <c r="B17600" t="s">
        <v>9983</v>
      </c>
      <c r="C17600">
        <v>178</v>
      </c>
      <c r="D17600">
        <v>2</v>
      </c>
    </row>
    <row r="17601" spans="1:4">
      <c r="A17601">
        <v>240294</v>
      </c>
      <c r="B17601" t="s">
        <v>9860</v>
      </c>
      <c r="C17601">
        <v>338</v>
      </c>
      <c r="D17601">
        <v>2</v>
      </c>
    </row>
    <row r="17602" spans="1:4">
      <c r="A17602">
        <v>240303</v>
      </c>
      <c r="B17602" t="s">
        <v>9609</v>
      </c>
      <c r="C17602">
        <v>341</v>
      </c>
      <c r="D17602">
        <v>5</v>
      </c>
    </row>
    <row r="17603" spans="1:4">
      <c r="A17603">
        <v>240304</v>
      </c>
      <c r="B17603" t="s">
        <v>9740</v>
      </c>
      <c r="C17603">
        <v>255</v>
      </c>
      <c r="D17603">
        <v>3</v>
      </c>
    </row>
    <row r="17604" spans="1:4">
      <c r="A17604">
        <v>240310</v>
      </c>
      <c r="B17604" t="s">
        <v>9765</v>
      </c>
      <c r="C17604">
        <v>-268</v>
      </c>
      <c r="D17604">
        <v>-1</v>
      </c>
    </row>
    <row r="17605" spans="1:4">
      <c r="A17605">
        <v>240433</v>
      </c>
      <c r="B17605" t="s">
        <v>10178</v>
      </c>
      <c r="C17605">
        <v>159</v>
      </c>
      <c r="D17605">
        <v>1</v>
      </c>
    </row>
    <row r="17606" spans="1:4">
      <c r="A17606">
        <v>240637</v>
      </c>
      <c r="B17606" t="s">
        <v>8118</v>
      </c>
      <c r="C17606">
        <v>998</v>
      </c>
      <c r="D17606">
        <v>2</v>
      </c>
    </row>
    <row r="17607" spans="1:4">
      <c r="A17607">
        <v>240658</v>
      </c>
      <c r="B17607" t="s">
        <v>11713</v>
      </c>
      <c r="C17607">
        <v>246</v>
      </c>
      <c r="D17607">
        <v>1</v>
      </c>
    </row>
    <row r="17608" spans="1:4">
      <c r="A17608">
        <v>240663</v>
      </c>
      <c r="B17608" t="s">
        <v>10422</v>
      </c>
      <c r="C17608">
        <v>208</v>
      </c>
      <c r="D17608">
        <v>1</v>
      </c>
    </row>
    <row r="17609" spans="1:4">
      <c r="A17609">
        <v>240670</v>
      </c>
      <c r="B17609" t="s">
        <v>10515</v>
      </c>
      <c r="C17609">
        <v>159</v>
      </c>
      <c r="D17609">
        <v>1</v>
      </c>
    </row>
    <row r="17610" spans="1:4">
      <c r="A17610">
        <v>240918</v>
      </c>
      <c r="B17610" t="s">
        <v>11377</v>
      </c>
      <c r="C17610">
        <v>129</v>
      </c>
      <c r="D17610">
        <v>1</v>
      </c>
    </row>
    <row r="17611" spans="1:4">
      <c r="A17611">
        <v>224799</v>
      </c>
      <c r="B17611" t="s">
        <v>8806</v>
      </c>
      <c r="C17611">
        <v>198</v>
      </c>
      <c r="D17611">
        <v>1</v>
      </c>
    </row>
    <row r="17612" spans="1:4">
      <c r="A17612">
        <v>225359</v>
      </c>
      <c r="B17612" t="s">
        <v>8810</v>
      </c>
      <c r="C17612">
        <v>1260</v>
      </c>
      <c r="D17612">
        <v>1</v>
      </c>
    </row>
    <row r="17613" spans="1:4">
      <c r="A17613">
        <v>233319</v>
      </c>
      <c r="B17613" t="s">
        <v>524</v>
      </c>
      <c r="C17613">
        <v>268</v>
      </c>
      <c r="D17613">
        <v>1</v>
      </c>
    </row>
    <row r="17614" spans="1:4">
      <c r="A17614">
        <v>234893</v>
      </c>
      <c r="B17614" t="s">
        <v>6197</v>
      </c>
      <c r="C17614">
        <v>129</v>
      </c>
      <c r="D17614">
        <v>1</v>
      </c>
    </row>
    <row r="17615" spans="1:4">
      <c r="A17615">
        <v>235638</v>
      </c>
      <c r="B17615" t="s">
        <v>6479</v>
      </c>
      <c r="C17615">
        <v>-340</v>
      </c>
      <c r="D17615">
        <v>-1</v>
      </c>
    </row>
    <row r="17616" spans="1:4">
      <c r="A17616">
        <v>236154</v>
      </c>
      <c r="B17616" t="s">
        <v>9835</v>
      </c>
      <c r="C17616">
        <v>59.9</v>
      </c>
      <c r="D17616">
        <v>1</v>
      </c>
    </row>
    <row r="17617" spans="1:4">
      <c r="A17617">
        <v>239955</v>
      </c>
      <c r="B17617" t="s">
        <v>11753</v>
      </c>
      <c r="C17617">
        <v>903</v>
      </c>
      <c r="D17617">
        <v>2</v>
      </c>
    </row>
    <row r="17618" spans="1:4">
      <c r="A17618">
        <v>239969</v>
      </c>
      <c r="B17618" t="s">
        <v>11068</v>
      </c>
      <c r="C17618">
        <v>468</v>
      </c>
      <c r="D17618">
        <v>1</v>
      </c>
    </row>
    <row r="17619" spans="1:4">
      <c r="A17619">
        <v>214362</v>
      </c>
      <c r="B17619" t="s">
        <v>11754</v>
      </c>
      <c r="C17619">
        <v>199</v>
      </c>
      <c r="D17619">
        <v>1</v>
      </c>
    </row>
    <row r="17620" spans="1:4">
      <c r="A17620">
        <v>216305</v>
      </c>
      <c r="B17620" t="s">
        <v>2659</v>
      </c>
      <c r="C17620">
        <v>59</v>
      </c>
      <c r="D17620">
        <v>1</v>
      </c>
    </row>
    <row r="17621" spans="1:4">
      <c r="A17621">
        <v>220257</v>
      </c>
      <c r="B17621" t="s">
        <v>9506</v>
      </c>
      <c r="C17621">
        <v>199</v>
      </c>
      <c r="D17621">
        <v>1</v>
      </c>
    </row>
    <row r="17622" spans="1:4">
      <c r="A17622">
        <v>220263</v>
      </c>
      <c r="B17622" t="s">
        <v>11282</v>
      </c>
      <c r="C17622">
        <v>399</v>
      </c>
      <c r="D17622">
        <v>1</v>
      </c>
    </row>
    <row r="17623" spans="1:4">
      <c r="A17623">
        <v>225963</v>
      </c>
      <c r="B17623" t="s">
        <v>4287</v>
      </c>
      <c r="C17623">
        <v>99</v>
      </c>
      <c r="D17623">
        <v>1</v>
      </c>
    </row>
    <row r="17624" spans="1:4">
      <c r="A17624">
        <v>231936</v>
      </c>
      <c r="B17624" t="s">
        <v>463</v>
      </c>
      <c r="C17624">
        <v>237</v>
      </c>
      <c r="D17624">
        <v>3</v>
      </c>
    </row>
    <row r="17625" spans="1:4">
      <c r="A17625">
        <v>232299</v>
      </c>
      <c r="B17625" t="s">
        <v>305</v>
      </c>
      <c r="C17625">
        <v>298</v>
      </c>
      <c r="D17625">
        <v>1</v>
      </c>
    </row>
    <row r="17626" spans="1:4">
      <c r="A17626">
        <v>232786</v>
      </c>
      <c r="B17626" t="s">
        <v>8998</v>
      </c>
      <c r="C17626">
        <v>199</v>
      </c>
      <c r="D17626">
        <v>1</v>
      </c>
    </row>
    <row r="17627" spans="1:4">
      <c r="A17627">
        <v>233531</v>
      </c>
      <c r="B17627" t="s">
        <v>8858</v>
      </c>
      <c r="C17627">
        <v>998</v>
      </c>
      <c r="D17627">
        <v>1</v>
      </c>
    </row>
    <row r="17628" spans="1:4">
      <c r="A17628">
        <v>234428</v>
      </c>
      <c r="B17628" t="s">
        <v>5974</v>
      </c>
      <c r="C17628">
        <v>39.799999999999997</v>
      </c>
      <c r="D17628">
        <v>2</v>
      </c>
    </row>
    <row r="17629" spans="1:4">
      <c r="A17629">
        <v>234429</v>
      </c>
      <c r="B17629" t="s">
        <v>5975</v>
      </c>
      <c r="C17629">
        <v>25.9</v>
      </c>
      <c r="D17629">
        <v>1</v>
      </c>
    </row>
    <row r="17630" spans="1:4">
      <c r="A17630">
        <v>234460</v>
      </c>
      <c r="B17630" t="s">
        <v>5964</v>
      </c>
      <c r="C17630">
        <v>79.8</v>
      </c>
      <c r="D17630">
        <v>2</v>
      </c>
    </row>
    <row r="17631" spans="1:4">
      <c r="A17631">
        <v>234535</v>
      </c>
      <c r="B17631" t="s">
        <v>10055</v>
      </c>
      <c r="C17631">
        <v>158</v>
      </c>
      <c r="D17631">
        <v>1</v>
      </c>
    </row>
    <row r="17632" spans="1:4">
      <c r="A17632">
        <v>235324</v>
      </c>
      <c r="B17632" t="s">
        <v>11195</v>
      </c>
      <c r="C17632">
        <v>1999</v>
      </c>
      <c r="D17632">
        <v>1</v>
      </c>
    </row>
    <row r="17633" spans="1:4">
      <c r="A17633">
        <v>236076</v>
      </c>
      <c r="B17633" t="s">
        <v>11755</v>
      </c>
      <c r="C17633">
        <v>288</v>
      </c>
      <c r="D17633">
        <v>1</v>
      </c>
    </row>
    <row r="17634" spans="1:4">
      <c r="A17634">
        <v>237103</v>
      </c>
      <c r="B17634" t="s">
        <v>10247</v>
      </c>
      <c r="C17634">
        <v>223</v>
      </c>
      <c r="D17634">
        <v>7</v>
      </c>
    </row>
    <row r="17635" spans="1:4">
      <c r="A17635">
        <v>237334</v>
      </c>
      <c r="B17635" t="s">
        <v>11203</v>
      </c>
      <c r="C17635">
        <v>1889</v>
      </c>
      <c r="D17635">
        <v>1</v>
      </c>
    </row>
    <row r="17636" spans="1:4">
      <c r="A17636">
        <v>239092</v>
      </c>
      <c r="B17636" t="s">
        <v>11500</v>
      </c>
      <c r="C17636">
        <v>4970</v>
      </c>
      <c r="D17636">
        <v>1</v>
      </c>
    </row>
    <row r="17637" spans="1:4">
      <c r="A17637">
        <v>240310</v>
      </c>
      <c r="B17637" t="s">
        <v>9765</v>
      </c>
      <c r="C17637">
        <v>-298</v>
      </c>
      <c r="D17637">
        <v>-1</v>
      </c>
    </row>
    <row r="17638" spans="1:4">
      <c r="A17638">
        <v>183733</v>
      </c>
      <c r="B17638" t="s">
        <v>11614</v>
      </c>
      <c r="C17638">
        <v>2733</v>
      </c>
      <c r="D17638">
        <v>15</v>
      </c>
    </row>
    <row r="17639" spans="1:4">
      <c r="A17639">
        <v>185186</v>
      </c>
      <c r="B17639" t="s">
        <v>8725</v>
      </c>
      <c r="C17639">
        <v>1569</v>
      </c>
      <c r="D17639">
        <v>6</v>
      </c>
    </row>
    <row r="17640" spans="1:4">
      <c r="A17640">
        <v>186707</v>
      </c>
      <c r="B17640" t="s">
        <v>11756</v>
      </c>
      <c r="C17640">
        <v>82</v>
      </c>
      <c r="D17640">
        <v>1</v>
      </c>
    </row>
    <row r="17641" spans="1:4">
      <c r="A17641">
        <v>188521</v>
      </c>
      <c r="B17641" t="s">
        <v>809</v>
      </c>
      <c r="C17641">
        <v>44</v>
      </c>
      <c r="D17641">
        <v>1</v>
      </c>
    </row>
    <row r="17642" spans="1:4">
      <c r="A17642">
        <v>190714</v>
      </c>
      <c r="B17642" t="s">
        <v>823</v>
      </c>
      <c r="C17642">
        <v>138</v>
      </c>
      <c r="D17642">
        <v>1</v>
      </c>
    </row>
    <row r="17643" spans="1:4">
      <c r="A17643">
        <v>191657</v>
      </c>
      <c r="B17643" t="s">
        <v>10270</v>
      </c>
      <c r="C17643">
        <v>34</v>
      </c>
      <c r="D17643">
        <v>2</v>
      </c>
    </row>
    <row r="17644" spans="1:4">
      <c r="A17644">
        <v>193201</v>
      </c>
      <c r="B17644" t="s">
        <v>8729</v>
      </c>
      <c r="C17644">
        <v>227</v>
      </c>
      <c r="D17644">
        <v>1</v>
      </c>
    </row>
    <row r="17645" spans="1:4">
      <c r="A17645">
        <v>193237</v>
      </c>
      <c r="B17645" t="s">
        <v>11757</v>
      </c>
      <c r="C17645">
        <v>0</v>
      </c>
      <c r="D17645">
        <v>2</v>
      </c>
    </row>
    <row r="17646" spans="1:4">
      <c r="A17646">
        <v>193655</v>
      </c>
      <c r="B17646" t="s">
        <v>9282</v>
      </c>
      <c r="C17646">
        <v>942</v>
      </c>
      <c r="D17646">
        <v>1</v>
      </c>
    </row>
    <row r="17647" spans="1:4">
      <c r="A17647">
        <v>198640</v>
      </c>
      <c r="B17647" t="s">
        <v>11758</v>
      </c>
      <c r="C17647">
        <v>89.7</v>
      </c>
      <c r="D17647">
        <v>3</v>
      </c>
    </row>
    <row r="17648" spans="1:4">
      <c r="A17648">
        <v>199518</v>
      </c>
      <c r="B17648" t="s">
        <v>9238</v>
      </c>
      <c r="C17648">
        <v>65</v>
      </c>
      <c r="D17648">
        <v>1</v>
      </c>
    </row>
    <row r="17649" spans="1:4">
      <c r="A17649">
        <v>199518</v>
      </c>
      <c r="B17649" t="s">
        <v>9238</v>
      </c>
      <c r="C17649">
        <v>130</v>
      </c>
      <c r="D17649">
        <v>2</v>
      </c>
    </row>
    <row r="17650" spans="1:4">
      <c r="A17650">
        <v>199888</v>
      </c>
      <c r="B17650" t="s">
        <v>9461</v>
      </c>
      <c r="C17650">
        <v>49</v>
      </c>
      <c r="D17650">
        <v>1</v>
      </c>
    </row>
    <row r="17651" spans="1:4">
      <c r="A17651">
        <v>199889</v>
      </c>
      <c r="B17651" t="s">
        <v>11759</v>
      </c>
      <c r="C17651">
        <v>119</v>
      </c>
      <c r="D17651">
        <v>1</v>
      </c>
    </row>
    <row r="17652" spans="1:4">
      <c r="A17652">
        <v>201040</v>
      </c>
      <c r="B17652" t="s">
        <v>8985</v>
      </c>
      <c r="C17652">
        <v>339</v>
      </c>
      <c r="D17652">
        <v>1</v>
      </c>
    </row>
    <row r="17653" spans="1:4">
      <c r="A17653">
        <v>201278</v>
      </c>
      <c r="B17653" t="s">
        <v>49</v>
      </c>
      <c r="C17653">
        <v>417</v>
      </c>
      <c r="D17653">
        <v>3</v>
      </c>
    </row>
    <row r="17654" spans="1:4">
      <c r="A17654">
        <v>202075</v>
      </c>
      <c r="B17654" t="s">
        <v>8735</v>
      </c>
      <c r="C17654">
        <v>39</v>
      </c>
      <c r="D17654">
        <v>1</v>
      </c>
    </row>
    <row r="17655" spans="1:4">
      <c r="A17655">
        <v>203009</v>
      </c>
      <c r="B17655" t="s">
        <v>9435</v>
      </c>
      <c r="C17655">
        <v>98</v>
      </c>
      <c r="D17655">
        <v>1</v>
      </c>
    </row>
    <row r="17656" spans="1:4">
      <c r="A17656">
        <v>203281</v>
      </c>
      <c r="B17656" t="s">
        <v>11760</v>
      </c>
      <c r="C17656">
        <v>65.900000000000006</v>
      </c>
      <c r="D17656">
        <v>1</v>
      </c>
    </row>
    <row r="17657" spans="1:4">
      <c r="A17657">
        <v>203999</v>
      </c>
      <c r="B17657" t="s">
        <v>9019</v>
      </c>
      <c r="C17657">
        <v>298</v>
      </c>
      <c r="D17657">
        <v>1</v>
      </c>
    </row>
    <row r="17658" spans="1:4">
      <c r="A17658">
        <v>204062</v>
      </c>
      <c r="B17658" t="s">
        <v>1288</v>
      </c>
      <c r="C17658">
        <v>108</v>
      </c>
      <c r="D17658">
        <v>1</v>
      </c>
    </row>
    <row r="17659" spans="1:4">
      <c r="A17659">
        <v>204088</v>
      </c>
      <c r="B17659" t="s">
        <v>11761</v>
      </c>
      <c r="C17659">
        <v>110</v>
      </c>
      <c r="D17659">
        <v>2</v>
      </c>
    </row>
    <row r="17660" spans="1:4">
      <c r="A17660">
        <v>204280</v>
      </c>
      <c r="B17660" t="s">
        <v>1303</v>
      </c>
      <c r="C17660">
        <v>79</v>
      </c>
      <c r="D17660">
        <v>1</v>
      </c>
    </row>
    <row r="17661" spans="1:4">
      <c r="A17661">
        <v>205125</v>
      </c>
      <c r="B17661" t="s">
        <v>8747</v>
      </c>
      <c r="C17661">
        <v>104</v>
      </c>
      <c r="D17661">
        <v>2</v>
      </c>
    </row>
    <row r="17662" spans="1:4">
      <c r="A17662">
        <v>205438</v>
      </c>
      <c r="B17662" t="s">
        <v>9299</v>
      </c>
      <c r="C17662">
        <v>49</v>
      </c>
      <c r="D17662">
        <v>1</v>
      </c>
    </row>
    <row r="17663" spans="1:4">
      <c r="A17663">
        <v>205625</v>
      </c>
      <c r="B17663" t="s">
        <v>10937</v>
      </c>
      <c r="C17663">
        <v>60</v>
      </c>
      <c r="D17663">
        <v>2</v>
      </c>
    </row>
    <row r="17664" spans="1:4">
      <c r="A17664">
        <v>205626</v>
      </c>
      <c r="B17664" t="s">
        <v>10186</v>
      </c>
      <c r="C17664">
        <v>126</v>
      </c>
      <c r="D17664">
        <v>6</v>
      </c>
    </row>
    <row r="17665" spans="1:4">
      <c r="A17665">
        <v>205637</v>
      </c>
      <c r="B17665" t="s">
        <v>9632</v>
      </c>
      <c r="C17665">
        <v>20.6</v>
      </c>
      <c r="D17665">
        <v>2</v>
      </c>
    </row>
    <row r="17666" spans="1:4">
      <c r="A17666">
        <v>205950</v>
      </c>
      <c r="B17666" t="s">
        <v>9636</v>
      </c>
      <c r="C17666">
        <v>6.8</v>
      </c>
      <c r="D17666">
        <v>1</v>
      </c>
    </row>
    <row r="17667" spans="1:4">
      <c r="A17667">
        <v>206740</v>
      </c>
      <c r="B17667" t="s">
        <v>10585</v>
      </c>
      <c r="C17667">
        <v>100</v>
      </c>
      <c r="D17667">
        <v>1</v>
      </c>
    </row>
    <row r="17668" spans="1:4">
      <c r="A17668">
        <v>207111</v>
      </c>
      <c r="B17668" t="s">
        <v>11762</v>
      </c>
      <c r="C17668">
        <v>298</v>
      </c>
      <c r="D17668">
        <v>1</v>
      </c>
    </row>
    <row r="17669" spans="1:4">
      <c r="A17669">
        <v>207475</v>
      </c>
      <c r="B17669" t="s">
        <v>1648</v>
      </c>
      <c r="C17669">
        <v>188</v>
      </c>
      <c r="D17669">
        <v>1</v>
      </c>
    </row>
    <row r="17670" spans="1:4">
      <c r="A17670">
        <v>207476</v>
      </c>
      <c r="B17670" t="s">
        <v>1649</v>
      </c>
      <c r="C17670">
        <v>199</v>
      </c>
      <c r="D17670">
        <v>1</v>
      </c>
    </row>
    <row r="17671" spans="1:4">
      <c r="A17671">
        <v>207477</v>
      </c>
      <c r="B17671" t="s">
        <v>1650</v>
      </c>
      <c r="C17671">
        <v>208</v>
      </c>
      <c r="D17671">
        <v>1</v>
      </c>
    </row>
    <row r="17672" spans="1:4">
      <c r="A17672">
        <v>207942</v>
      </c>
      <c r="B17672" t="s">
        <v>10526</v>
      </c>
      <c r="C17672">
        <v>209</v>
      </c>
      <c r="D17672">
        <v>11</v>
      </c>
    </row>
    <row r="17673" spans="1:4">
      <c r="A17673">
        <v>208311</v>
      </c>
      <c r="B17673" t="s">
        <v>1729</v>
      </c>
      <c r="C17673">
        <v>78</v>
      </c>
      <c r="D17673">
        <v>2</v>
      </c>
    </row>
    <row r="17674" spans="1:4">
      <c r="A17674">
        <v>209899</v>
      </c>
      <c r="B17674" t="s">
        <v>11763</v>
      </c>
      <c r="C17674">
        <v>339</v>
      </c>
      <c r="D17674">
        <v>1</v>
      </c>
    </row>
    <row r="17675" spans="1:4">
      <c r="A17675">
        <v>210088</v>
      </c>
      <c r="B17675" t="s">
        <v>296</v>
      </c>
      <c r="C17675">
        <v>239</v>
      </c>
      <c r="D17675">
        <v>1</v>
      </c>
    </row>
    <row r="17676" spans="1:4">
      <c r="A17676">
        <v>210440</v>
      </c>
      <c r="B17676" t="s">
        <v>8755</v>
      </c>
      <c r="C17676">
        <v>208</v>
      </c>
      <c r="D17676">
        <v>1</v>
      </c>
    </row>
    <row r="17677" spans="1:4">
      <c r="A17677">
        <v>211135</v>
      </c>
      <c r="B17677" t="s">
        <v>9065</v>
      </c>
      <c r="C17677">
        <v>-429</v>
      </c>
      <c r="D17677">
        <v>-1</v>
      </c>
    </row>
    <row r="17678" spans="1:4">
      <c r="A17678">
        <v>211730</v>
      </c>
      <c r="B17678" t="s">
        <v>2074</v>
      </c>
      <c r="C17678">
        <v>109</v>
      </c>
      <c r="D17678">
        <v>1</v>
      </c>
    </row>
    <row r="17679" spans="1:4">
      <c r="A17679">
        <v>211934</v>
      </c>
      <c r="B17679" t="s">
        <v>8758</v>
      </c>
      <c r="C17679">
        <v>24</v>
      </c>
      <c r="D17679">
        <v>1</v>
      </c>
    </row>
    <row r="17680" spans="1:4">
      <c r="A17680">
        <v>212109</v>
      </c>
      <c r="B17680" t="s">
        <v>10616</v>
      </c>
      <c r="C17680">
        <v>288</v>
      </c>
      <c r="D17680">
        <v>1</v>
      </c>
    </row>
    <row r="17681" spans="1:4">
      <c r="A17681">
        <v>212346</v>
      </c>
      <c r="B17681" t="s">
        <v>10365</v>
      </c>
      <c r="C17681">
        <v>82</v>
      </c>
      <c r="D17681">
        <v>1</v>
      </c>
    </row>
    <row r="17682" spans="1:4">
      <c r="A17682">
        <v>212387</v>
      </c>
      <c r="B17682" t="s">
        <v>9313</v>
      </c>
      <c r="C17682">
        <v>99</v>
      </c>
      <c r="D17682">
        <v>1</v>
      </c>
    </row>
    <row r="17683" spans="1:4">
      <c r="A17683">
        <v>212620</v>
      </c>
      <c r="B17683" t="s">
        <v>10894</v>
      </c>
      <c r="C17683">
        <v>142</v>
      </c>
      <c r="D17683">
        <v>5</v>
      </c>
    </row>
    <row r="17684" spans="1:4">
      <c r="A17684">
        <v>212815</v>
      </c>
      <c r="B17684" t="s">
        <v>11764</v>
      </c>
      <c r="C17684">
        <v>45</v>
      </c>
      <c r="D17684">
        <v>1</v>
      </c>
    </row>
    <row r="17685" spans="1:4">
      <c r="A17685">
        <v>212973</v>
      </c>
      <c r="B17685" t="s">
        <v>9314</v>
      </c>
      <c r="C17685">
        <v>-241</v>
      </c>
      <c r="D17685">
        <v>-1</v>
      </c>
    </row>
    <row r="17686" spans="1:4">
      <c r="A17686">
        <v>213315</v>
      </c>
      <c r="B17686" t="s">
        <v>297</v>
      </c>
      <c r="C17686">
        <v>258</v>
      </c>
      <c r="D17686">
        <v>1</v>
      </c>
    </row>
    <row r="17687" spans="1:4">
      <c r="A17687">
        <v>213315</v>
      </c>
      <c r="B17687" t="s">
        <v>297</v>
      </c>
      <c r="C17687">
        <v>253</v>
      </c>
      <c r="D17687">
        <v>1</v>
      </c>
    </row>
    <row r="17688" spans="1:4">
      <c r="A17688">
        <v>213817</v>
      </c>
      <c r="B17688" t="s">
        <v>10626</v>
      </c>
      <c r="C17688">
        <v>378</v>
      </c>
      <c r="D17688">
        <v>2</v>
      </c>
    </row>
    <row r="17689" spans="1:4">
      <c r="A17689">
        <v>213931</v>
      </c>
      <c r="B17689" t="s">
        <v>8761</v>
      </c>
      <c r="C17689">
        <v>689</v>
      </c>
      <c r="D17689">
        <v>1</v>
      </c>
    </row>
    <row r="17690" spans="1:4">
      <c r="A17690">
        <v>213931</v>
      </c>
      <c r="B17690" t="s">
        <v>8761</v>
      </c>
      <c r="C17690">
        <v>1973</v>
      </c>
      <c r="D17690">
        <v>3</v>
      </c>
    </row>
    <row r="17691" spans="1:4">
      <c r="A17691">
        <v>214021</v>
      </c>
      <c r="B17691" t="s">
        <v>10017</v>
      </c>
      <c r="C17691">
        <v>225</v>
      </c>
      <c r="D17691">
        <v>1</v>
      </c>
    </row>
    <row r="17692" spans="1:4">
      <c r="A17692">
        <v>214104</v>
      </c>
      <c r="B17692" t="s">
        <v>9319</v>
      </c>
      <c r="C17692">
        <v>69</v>
      </c>
      <c r="D17692">
        <v>1</v>
      </c>
    </row>
    <row r="17693" spans="1:4">
      <c r="A17693">
        <v>214134</v>
      </c>
      <c r="B17693" t="s">
        <v>2330</v>
      </c>
      <c r="C17693">
        <v>40</v>
      </c>
      <c r="D17693">
        <v>1</v>
      </c>
    </row>
    <row r="17694" spans="1:4">
      <c r="A17694">
        <v>214150</v>
      </c>
      <c r="B17694" t="s">
        <v>2343</v>
      </c>
      <c r="C17694">
        <v>56</v>
      </c>
      <c r="D17694">
        <v>1</v>
      </c>
    </row>
    <row r="17695" spans="1:4">
      <c r="A17695">
        <v>214169</v>
      </c>
      <c r="B17695" t="s">
        <v>2360</v>
      </c>
      <c r="C17695">
        <v>49</v>
      </c>
      <c r="D17695">
        <v>1</v>
      </c>
    </row>
    <row r="17696" spans="1:4">
      <c r="A17696">
        <v>214445</v>
      </c>
      <c r="B17696" t="s">
        <v>9484</v>
      </c>
      <c r="C17696">
        <v>118</v>
      </c>
      <c r="D17696">
        <v>2</v>
      </c>
    </row>
    <row r="17697" spans="1:4">
      <c r="A17697">
        <v>214485</v>
      </c>
      <c r="B17697" t="s">
        <v>8711</v>
      </c>
      <c r="C17697">
        <v>599</v>
      </c>
      <c r="D17697">
        <v>1</v>
      </c>
    </row>
    <row r="17698" spans="1:4">
      <c r="A17698">
        <v>214620</v>
      </c>
      <c r="B17698" t="s">
        <v>11765</v>
      </c>
      <c r="C17698">
        <v>561</v>
      </c>
      <c r="D17698">
        <v>1</v>
      </c>
    </row>
    <row r="17699" spans="1:4">
      <c r="A17699">
        <v>215595</v>
      </c>
      <c r="B17699" t="s">
        <v>8767</v>
      </c>
      <c r="C17699">
        <v>246</v>
      </c>
      <c r="D17699">
        <v>1</v>
      </c>
    </row>
    <row r="17700" spans="1:4">
      <c r="A17700">
        <v>215984</v>
      </c>
      <c r="B17700" t="s">
        <v>10259</v>
      </c>
      <c r="C17700">
        <v>46</v>
      </c>
      <c r="D17700">
        <v>1</v>
      </c>
    </row>
    <row r="17701" spans="1:4">
      <c r="A17701">
        <v>216150</v>
      </c>
      <c r="B17701" t="s">
        <v>9905</v>
      </c>
      <c r="C17701">
        <v>158</v>
      </c>
      <c r="D17701">
        <v>1</v>
      </c>
    </row>
    <row r="17702" spans="1:4">
      <c r="A17702">
        <v>216815</v>
      </c>
      <c r="B17702" t="s">
        <v>10640</v>
      </c>
      <c r="C17702">
        <v>-699</v>
      </c>
      <c r="D17702">
        <v>-1</v>
      </c>
    </row>
    <row r="17703" spans="1:4">
      <c r="A17703">
        <v>217078</v>
      </c>
      <c r="B17703" t="s">
        <v>9077</v>
      </c>
      <c r="C17703">
        <v>39.6</v>
      </c>
      <c r="D17703">
        <v>4</v>
      </c>
    </row>
    <row r="17704" spans="1:4">
      <c r="A17704">
        <v>217080</v>
      </c>
      <c r="B17704" t="s">
        <v>9078</v>
      </c>
      <c r="C17704">
        <v>31.8</v>
      </c>
      <c r="D17704">
        <v>2</v>
      </c>
    </row>
    <row r="17705" spans="1:4">
      <c r="A17705">
        <v>217134</v>
      </c>
      <c r="B17705" t="s">
        <v>9080</v>
      </c>
      <c r="C17705">
        <v>278</v>
      </c>
      <c r="D17705">
        <v>2</v>
      </c>
    </row>
    <row r="17706" spans="1:4">
      <c r="A17706">
        <v>217136</v>
      </c>
      <c r="B17706" t="s">
        <v>9326</v>
      </c>
      <c r="C17706">
        <v>39</v>
      </c>
      <c r="D17706">
        <v>1</v>
      </c>
    </row>
    <row r="17707" spans="1:4">
      <c r="A17707">
        <v>217147</v>
      </c>
      <c r="B17707" t="s">
        <v>11766</v>
      </c>
      <c r="C17707">
        <v>44</v>
      </c>
      <c r="D17707">
        <v>1</v>
      </c>
    </row>
    <row r="17708" spans="1:4">
      <c r="A17708">
        <v>217310</v>
      </c>
      <c r="B17708" t="s">
        <v>9328</v>
      </c>
      <c r="C17708">
        <v>79.7</v>
      </c>
      <c r="D17708">
        <v>3</v>
      </c>
    </row>
    <row r="17709" spans="1:4">
      <c r="A17709">
        <v>217311</v>
      </c>
      <c r="B17709" t="s">
        <v>10209</v>
      </c>
      <c r="C17709">
        <v>29.9</v>
      </c>
      <c r="D17709">
        <v>1</v>
      </c>
    </row>
    <row r="17710" spans="1:4">
      <c r="A17710">
        <v>218225</v>
      </c>
      <c r="B17710" t="s">
        <v>10367</v>
      </c>
      <c r="C17710">
        <v>99</v>
      </c>
      <c r="D17710">
        <v>1</v>
      </c>
    </row>
    <row r="17711" spans="1:4">
      <c r="A17711">
        <v>218619</v>
      </c>
      <c r="B17711" t="s">
        <v>11767</v>
      </c>
      <c r="C17711">
        <v>168</v>
      </c>
      <c r="D17711">
        <v>1</v>
      </c>
    </row>
    <row r="17712" spans="1:4">
      <c r="A17712">
        <v>218641</v>
      </c>
      <c r="B17712" t="s">
        <v>401</v>
      </c>
      <c r="C17712">
        <v>99</v>
      </c>
      <c r="D17712">
        <v>1</v>
      </c>
    </row>
    <row r="17713" spans="1:4">
      <c r="A17713">
        <v>218731</v>
      </c>
      <c r="B17713" t="s">
        <v>10454</v>
      </c>
      <c r="C17713">
        <v>98</v>
      </c>
      <c r="D17713">
        <v>2</v>
      </c>
    </row>
    <row r="17714" spans="1:4">
      <c r="A17714">
        <v>218764</v>
      </c>
      <c r="B17714" t="s">
        <v>414</v>
      </c>
      <c r="C17714">
        <v>369</v>
      </c>
      <c r="D17714">
        <v>1</v>
      </c>
    </row>
    <row r="17715" spans="1:4">
      <c r="A17715">
        <v>218853</v>
      </c>
      <c r="B17715" t="s">
        <v>523</v>
      </c>
      <c r="C17715">
        <v>298</v>
      </c>
      <c r="D17715">
        <v>1</v>
      </c>
    </row>
    <row r="17716" spans="1:4">
      <c r="A17716">
        <v>219183</v>
      </c>
      <c r="B17716" t="s">
        <v>3077</v>
      </c>
      <c r="C17716">
        <v>98</v>
      </c>
      <c r="D17716">
        <v>2</v>
      </c>
    </row>
    <row r="17717" spans="1:4">
      <c r="A17717">
        <v>219184</v>
      </c>
      <c r="B17717" t="s">
        <v>11381</v>
      </c>
      <c r="C17717">
        <v>35</v>
      </c>
      <c r="D17717">
        <v>1</v>
      </c>
    </row>
    <row r="17718" spans="1:4">
      <c r="A17718">
        <v>219202</v>
      </c>
      <c r="B17718" t="s">
        <v>3092</v>
      </c>
      <c r="C17718">
        <v>-150</v>
      </c>
      <c r="D17718">
        <v>-1</v>
      </c>
    </row>
    <row r="17719" spans="1:4">
      <c r="A17719">
        <v>219452</v>
      </c>
      <c r="B17719" t="s">
        <v>3131</v>
      </c>
      <c r="C17719">
        <v>299</v>
      </c>
      <c r="D17719">
        <v>1</v>
      </c>
    </row>
    <row r="17720" spans="1:4">
      <c r="A17720">
        <v>220263</v>
      </c>
      <c r="B17720" t="s">
        <v>11282</v>
      </c>
      <c r="C17720">
        <v>399</v>
      </c>
      <c r="D17720">
        <v>1</v>
      </c>
    </row>
    <row r="17721" spans="1:4">
      <c r="A17721">
        <v>220402</v>
      </c>
      <c r="B17721" t="s">
        <v>542</v>
      </c>
      <c r="C17721">
        <v>298</v>
      </c>
      <c r="D17721">
        <v>1</v>
      </c>
    </row>
    <row r="17722" spans="1:4">
      <c r="A17722">
        <v>220425</v>
      </c>
      <c r="B17722" t="s">
        <v>9094</v>
      </c>
      <c r="C17722">
        <v>158</v>
      </c>
      <c r="D17722">
        <v>2</v>
      </c>
    </row>
    <row r="17723" spans="1:4">
      <c r="A17723">
        <v>221071</v>
      </c>
      <c r="B17723" t="s">
        <v>11768</v>
      </c>
      <c r="C17723">
        <v>173</v>
      </c>
      <c r="D17723">
        <v>2</v>
      </c>
    </row>
    <row r="17724" spans="1:4">
      <c r="A17724">
        <v>221240</v>
      </c>
      <c r="B17724" t="s">
        <v>3703</v>
      </c>
      <c r="C17724">
        <v>264</v>
      </c>
      <c r="D17724">
        <v>1</v>
      </c>
    </row>
    <row r="17725" spans="1:4">
      <c r="A17725">
        <v>221559</v>
      </c>
      <c r="B17725" t="s">
        <v>464</v>
      </c>
      <c r="C17725">
        <v>99</v>
      </c>
      <c r="D17725">
        <v>1</v>
      </c>
    </row>
    <row r="17726" spans="1:4">
      <c r="A17726">
        <v>222137</v>
      </c>
      <c r="B17726" t="s">
        <v>8791</v>
      </c>
      <c r="C17726">
        <v>473</v>
      </c>
      <c r="D17726">
        <v>1</v>
      </c>
    </row>
    <row r="17727" spans="1:4">
      <c r="A17727">
        <v>222137</v>
      </c>
      <c r="B17727" t="s">
        <v>8791</v>
      </c>
      <c r="C17727">
        <v>568</v>
      </c>
      <c r="D17727">
        <v>1</v>
      </c>
    </row>
    <row r="17728" spans="1:4">
      <c r="A17728">
        <v>223711</v>
      </c>
      <c r="B17728" t="s">
        <v>3912</v>
      </c>
      <c r="C17728">
        <v>59</v>
      </c>
      <c r="D17728">
        <v>1</v>
      </c>
    </row>
    <row r="17729" spans="1:4">
      <c r="A17729">
        <v>223966</v>
      </c>
      <c r="B17729" t="s">
        <v>10377</v>
      </c>
      <c r="C17729">
        <v>299</v>
      </c>
      <c r="D17729">
        <v>1</v>
      </c>
    </row>
    <row r="17730" spans="1:4">
      <c r="A17730">
        <v>224002</v>
      </c>
      <c r="B17730" t="s">
        <v>10691</v>
      </c>
      <c r="C17730">
        <v>358</v>
      </c>
      <c r="D17730">
        <v>1</v>
      </c>
    </row>
    <row r="17731" spans="1:4">
      <c r="A17731">
        <v>224004</v>
      </c>
      <c r="B17731" t="s">
        <v>3960</v>
      </c>
      <c r="C17731">
        <v>89</v>
      </c>
      <c r="D17731">
        <v>1</v>
      </c>
    </row>
    <row r="17732" spans="1:4">
      <c r="A17732">
        <v>224079</v>
      </c>
      <c r="B17732" t="s">
        <v>10988</v>
      </c>
      <c r="C17732">
        <v>-121</v>
      </c>
      <c r="D17732">
        <v>-1</v>
      </c>
    </row>
    <row r="17733" spans="1:4">
      <c r="A17733">
        <v>224089</v>
      </c>
      <c r="B17733" t="s">
        <v>9802</v>
      </c>
      <c r="C17733">
        <v>589</v>
      </c>
      <c r="D17733">
        <v>1</v>
      </c>
    </row>
    <row r="17734" spans="1:4">
      <c r="A17734">
        <v>224089</v>
      </c>
      <c r="B17734" t="s">
        <v>9802</v>
      </c>
      <c r="C17734">
        <v>514</v>
      </c>
      <c r="D17734">
        <v>1</v>
      </c>
    </row>
    <row r="17735" spans="1:4">
      <c r="A17735">
        <v>224399</v>
      </c>
      <c r="B17735" t="s">
        <v>9250</v>
      </c>
      <c r="C17735">
        <v>296</v>
      </c>
      <c r="D17735">
        <v>2</v>
      </c>
    </row>
    <row r="17736" spans="1:4">
      <c r="A17736">
        <v>224461</v>
      </c>
      <c r="B17736" t="s">
        <v>11296</v>
      </c>
      <c r="C17736">
        <v>129</v>
      </c>
      <c r="D17736">
        <v>1</v>
      </c>
    </row>
    <row r="17737" spans="1:4">
      <c r="A17737">
        <v>224675</v>
      </c>
      <c r="B17737" t="s">
        <v>10349</v>
      </c>
      <c r="C17737">
        <v>338</v>
      </c>
      <c r="D17737">
        <v>1</v>
      </c>
    </row>
    <row r="17738" spans="1:4">
      <c r="A17738">
        <v>224799</v>
      </c>
      <c r="B17738" t="s">
        <v>8806</v>
      </c>
      <c r="C17738">
        <v>396</v>
      </c>
      <c r="D17738">
        <v>2</v>
      </c>
    </row>
    <row r="17739" spans="1:4">
      <c r="A17739">
        <v>224862</v>
      </c>
      <c r="B17739" t="s">
        <v>9113</v>
      </c>
      <c r="C17739">
        <v>-87</v>
      </c>
      <c r="D17739">
        <v>-1</v>
      </c>
    </row>
    <row r="17740" spans="1:4">
      <c r="A17740">
        <v>224978</v>
      </c>
      <c r="B17740" t="s">
        <v>9358</v>
      </c>
      <c r="C17740">
        <v>1480</v>
      </c>
      <c r="D17740">
        <v>1</v>
      </c>
    </row>
    <row r="17741" spans="1:4">
      <c r="A17741">
        <v>225013</v>
      </c>
      <c r="B17741" t="s">
        <v>8808</v>
      </c>
      <c r="C17741">
        <v>-179</v>
      </c>
      <c r="D17741">
        <v>-1</v>
      </c>
    </row>
    <row r="17742" spans="1:4">
      <c r="A17742">
        <v>225177</v>
      </c>
      <c r="B17742" t="s">
        <v>9115</v>
      </c>
      <c r="C17742">
        <v>90</v>
      </c>
      <c r="D17742">
        <v>9</v>
      </c>
    </row>
    <row r="17743" spans="1:4">
      <c r="A17743">
        <v>225359</v>
      </c>
      <c r="B17743" t="s">
        <v>8810</v>
      </c>
      <c r="C17743">
        <v>150</v>
      </c>
      <c r="D17743">
        <v>0</v>
      </c>
    </row>
    <row r="17744" spans="1:4">
      <c r="A17744">
        <v>225469</v>
      </c>
      <c r="B17744" t="s">
        <v>9918</v>
      </c>
      <c r="C17744">
        <v>-143</v>
      </c>
      <c r="D17744">
        <v>-1</v>
      </c>
    </row>
    <row r="17745" spans="1:4">
      <c r="A17745">
        <v>225582</v>
      </c>
      <c r="B17745" t="s">
        <v>10035</v>
      </c>
      <c r="C17745">
        <v>39</v>
      </c>
      <c r="D17745">
        <v>1</v>
      </c>
    </row>
    <row r="17746" spans="1:4">
      <c r="A17746">
        <v>225671</v>
      </c>
      <c r="B17746" t="s">
        <v>11666</v>
      </c>
      <c r="C17746">
        <v>248</v>
      </c>
      <c r="D17746">
        <v>1</v>
      </c>
    </row>
    <row r="17747" spans="1:4">
      <c r="A17747">
        <v>225963</v>
      </c>
      <c r="B17747" t="s">
        <v>4287</v>
      </c>
      <c r="C17747">
        <v>198</v>
      </c>
      <c r="D17747">
        <v>2</v>
      </c>
    </row>
    <row r="17748" spans="1:4">
      <c r="A17748">
        <v>226938</v>
      </c>
      <c r="B17748" t="s">
        <v>11769</v>
      </c>
      <c r="C17748">
        <v>179</v>
      </c>
      <c r="D17748">
        <v>1</v>
      </c>
    </row>
    <row r="17749" spans="1:4">
      <c r="A17749">
        <v>226999</v>
      </c>
      <c r="B17749" t="s">
        <v>11737</v>
      </c>
      <c r="C17749">
        <v>199</v>
      </c>
      <c r="D17749">
        <v>1</v>
      </c>
    </row>
    <row r="17750" spans="1:4">
      <c r="A17750">
        <v>227016</v>
      </c>
      <c r="B17750" t="s">
        <v>8817</v>
      </c>
      <c r="C17750">
        <v>-176</v>
      </c>
      <c r="D17750">
        <v>-1</v>
      </c>
    </row>
    <row r="17751" spans="1:4">
      <c r="A17751">
        <v>227024</v>
      </c>
      <c r="B17751" t="s">
        <v>9119</v>
      </c>
      <c r="C17751">
        <v>159</v>
      </c>
      <c r="D17751">
        <v>1</v>
      </c>
    </row>
    <row r="17752" spans="1:4">
      <c r="A17752">
        <v>227575</v>
      </c>
      <c r="B17752" t="s">
        <v>8821</v>
      </c>
      <c r="C17752">
        <v>558</v>
      </c>
      <c r="D17752">
        <v>2</v>
      </c>
    </row>
    <row r="17753" spans="1:4">
      <c r="A17753">
        <v>227697</v>
      </c>
      <c r="B17753" t="s">
        <v>9124</v>
      </c>
      <c r="C17753">
        <v>548</v>
      </c>
      <c r="D17753">
        <v>1</v>
      </c>
    </row>
    <row r="17754" spans="1:4">
      <c r="A17754">
        <v>227697</v>
      </c>
      <c r="B17754" t="s">
        <v>9124</v>
      </c>
      <c r="C17754">
        <v>-508</v>
      </c>
      <c r="D17754">
        <v>-1</v>
      </c>
    </row>
    <row r="17755" spans="1:4">
      <c r="A17755">
        <v>228175</v>
      </c>
      <c r="B17755" t="s">
        <v>11770</v>
      </c>
      <c r="C17755">
        <v>199</v>
      </c>
      <c r="D17755">
        <v>1</v>
      </c>
    </row>
    <row r="17756" spans="1:4">
      <c r="A17756">
        <v>228178</v>
      </c>
      <c r="B17756" t="s">
        <v>10386</v>
      </c>
      <c r="C17756">
        <v>85</v>
      </c>
      <c r="D17756">
        <v>1</v>
      </c>
    </row>
    <row r="17757" spans="1:4">
      <c r="A17757">
        <v>228199</v>
      </c>
      <c r="B17757" t="s">
        <v>639</v>
      </c>
      <c r="C17757">
        <v>226</v>
      </c>
      <c r="D17757">
        <v>1</v>
      </c>
    </row>
    <row r="17758" spans="1:4">
      <c r="A17758">
        <v>228199</v>
      </c>
      <c r="B17758" t="s">
        <v>639</v>
      </c>
      <c r="C17758">
        <v>471</v>
      </c>
      <c r="D17758">
        <v>2</v>
      </c>
    </row>
    <row r="17759" spans="1:4">
      <c r="A17759">
        <v>228199</v>
      </c>
      <c r="B17759" t="s">
        <v>639</v>
      </c>
      <c r="C17759">
        <v>498</v>
      </c>
      <c r="D17759">
        <v>2</v>
      </c>
    </row>
    <row r="17760" spans="1:4">
      <c r="A17760">
        <v>228199</v>
      </c>
      <c r="B17760" t="s">
        <v>639</v>
      </c>
      <c r="C17760">
        <v>996</v>
      </c>
      <c r="D17760">
        <v>4</v>
      </c>
    </row>
    <row r="17761" spans="1:4">
      <c r="A17761">
        <v>228199</v>
      </c>
      <c r="B17761" t="s">
        <v>639</v>
      </c>
      <c r="C17761">
        <v>747</v>
      </c>
      <c r="D17761">
        <v>3</v>
      </c>
    </row>
    <row r="17762" spans="1:4">
      <c r="A17762">
        <v>228209</v>
      </c>
      <c r="B17762" t="s">
        <v>11771</v>
      </c>
      <c r="C17762">
        <v>0</v>
      </c>
      <c r="D17762">
        <v>1</v>
      </c>
    </row>
    <row r="17763" spans="1:4">
      <c r="A17763">
        <v>228320</v>
      </c>
      <c r="B17763" t="s">
        <v>475</v>
      </c>
      <c r="C17763">
        <v>135</v>
      </c>
      <c r="D17763">
        <v>1</v>
      </c>
    </row>
    <row r="17764" spans="1:4">
      <c r="A17764">
        <v>228355</v>
      </c>
      <c r="B17764" t="s">
        <v>9868</v>
      </c>
      <c r="C17764">
        <v>138</v>
      </c>
      <c r="D17764">
        <v>1</v>
      </c>
    </row>
    <row r="17765" spans="1:4">
      <c r="A17765">
        <v>229427</v>
      </c>
      <c r="B17765" t="s">
        <v>10734</v>
      </c>
      <c r="C17765">
        <v>387</v>
      </c>
      <c r="D17765">
        <v>3</v>
      </c>
    </row>
    <row r="17766" spans="1:4">
      <c r="A17766">
        <v>229464</v>
      </c>
      <c r="B17766" t="s">
        <v>11453</v>
      </c>
      <c r="C17766">
        <v>199</v>
      </c>
      <c r="D17766">
        <v>1</v>
      </c>
    </row>
    <row r="17767" spans="1:4">
      <c r="A17767">
        <v>229509</v>
      </c>
      <c r="B17767" t="s">
        <v>9925</v>
      </c>
      <c r="C17767">
        <v>178</v>
      </c>
      <c r="D17767">
        <v>2</v>
      </c>
    </row>
    <row r="17768" spans="1:4">
      <c r="A17768">
        <v>229515</v>
      </c>
      <c r="B17768" t="s">
        <v>495</v>
      </c>
      <c r="C17768">
        <v>-273</v>
      </c>
      <c r="D17768">
        <v>-1</v>
      </c>
    </row>
    <row r="17769" spans="1:4">
      <c r="A17769">
        <v>229697</v>
      </c>
      <c r="B17769" t="s">
        <v>11570</v>
      </c>
      <c r="C17769">
        <v>-79</v>
      </c>
      <c r="D17769">
        <v>-1</v>
      </c>
    </row>
    <row r="17770" spans="1:4">
      <c r="A17770">
        <v>229712</v>
      </c>
      <c r="B17770" t="s">
        <v>8995</v>
      </c>
      <c r="C17770">
        <v>-398</v>
      </c>
      <c r="D17770">
        <v>-1</v>
      </c>
    </row>
    <row r="17771" spans="1:4">
      <c r="A17771">
        <v>230220</v>
      </c>
      <c r="B17771" t="s">
        <v>5337</v>
      </c>
      <c r="C17771">
        <v>999</v>
      </c>
      <c r="D17771">
        <v>1</v>
      </c>
    </row>
    <row r="17772" spans="1:4">
      <c r="A17772">
        <v>230295</v>
      </c>
      <c r="B17772" t="s">
        <v>5201</v>
      </c>
      <c r="C17772">
        <v>6298</v>
      </c>
      <c r="D17772">
        <v>1</v>
      </c>
    </row>
    <row r="17773" spans="1:4">
      <c r="A17773">
        <v>230357</v>
      </c>
      <c r="B17773" t="s">
        <v>8834</v>
      </c>
      <c r="C17773">
        <v>489</v>
      </c>
      <c r="D17773">
        <v>1</v>
      </c>
    </row>
    <row r="17774" spans="1:4">
      <c r="A17774">
        <v>230514</v>
      </c>
      <c r="B17774" t="s">
        <v>11772</v>
      </c>
      <c r="C17774">
        <v>183</v>
      </c>
      <c r="D17774">
        <v>1</v>
      </c>
    </row>
    <row r="17775" spans="1:4">
      <c r="A17775">
        <v>230652</v>
      </c>
      <c r="B17775" t="s">
        <v>8836</v>
      </c>
      <c r="C17775">
        <v>478</v>
      </c>
      <c r="D17775">
        <v>1</v>
      </c>
    </row>
    <row r="17776" spans="1:4">
      <c r="A17776">
        <v>230652</v>
      </c>
      <c r="B17776" t="s">
        <v>8836</v>
      </c>
      <c r="C17776">
        <v>1136</v>
      </c>
      <c r="D17776">
        <v>2</v>
      </c>
    </row>
    <row r="17777" spans="1:4">
      <c r="A17777">
        <v>230652</v>
      </c>
      <c r="B17777" t="s">
        <v>8836</v>
      </c>
      <c r="C17777">
        <v>1136</v>
      </c>
      <c r="D17777">
        <v>2</v>
      </c>
    </row>
    <row r="17778" spans="1:4">
      <c r="A17778">
        <v>230652</v>
      </c>
      <c r="B17778" t="s">
        <v>8836</v>
      </c>
      <c r="C17778">
        <v>3275</v>
      </c>
      <c r="D17778">
        <v>6</v>
      </c>
    </row>
    <row r="17779" spans="1:4">
      <c r="A17779">
        <v>230652</v>
      </c>
      <c r="B17779" t="s">
        <v>8836</v>
      </c>
      <c r="C17779">
        <v>2272</v>
      </c>
      <c r="D17779">
        <v>4</v>
      </c>
    </row>
    <row r="17780" spans="1:4">
      <c r="A17780">
        <v>230652</v>
      </c>
      <c r="B17780" t="s">
        <v>8836</v>
      </c>
      <c r="C17780">
        <v>-650</v>
      </c>
      <c r="D17780">
        <v>-1</v>
      </c>
    </row>
    <row r="17781" spans="1:4">
      <c r="A17781">
        <v>230805</v>
      </c>
      <c r="B17781" t="s">
        <v>6126</v>
      </c>
      <c r="C17781">
        <v>-1749</v>
      </c>
      <c r="D17781">
        <v>-1</v>
      </c>
    </row>
    <row r="17782" spans="1:4">
      <c r="A17782">
        <v>230865</v>
      </c>
      <c r="B17782" t="s">
        <v>529</v>
      </c>
      <c r="C17782">
        <v>571</v>
      </c>
      <c r="D17782">
        <v>2</v>
      </c>
    </row>
    <row r="17783" spans="1:4">
      <c r="A17783">
        <v>231846</v>
      </c>
      <c r="B17783" t="s">
        <v>8840</v>
      </c>
      <c r="C17783">
        <v>535</v>
      </c>
      <c r="D17783">
        <v>2</v>
      </c>
    </row>
    <row r="17784" spans="1:4">
      <c r="A17784">
        <v>231881</v>
      </c>
      <c r="B17784" t="s">
        <v>9026</v>
      </c>
      <c r="C17784">
        <v>-1949</v>
      </c>
      <c r="D17784">
        <v>-1</v>
      </c>
    </row>
    <row r="17785" spans="1:4">
      <c r="A17785">
        <v>231881</v>
      </c>
      <c r="B17785" t="s">
        <v>9026</v>
      </c>
      <c r="C17785">
        <v>1921</v>
      </c>
      <c r="D17785">
        <v>1</v>
      </c>
    </row>
    <row r="17786" spans="1:4">
      <c r="A17786">
        <v>231936</v>
      </c>
      <c r="B17786" t="s">
        <v>463</v>
      </c>
      <c r="C17786">
        <v>2025</v>
      </c>
      <c r="D17786">
        <v>25</v>
      </c>
    </row>
    <row r="17787" spans="1:4">
      <c r="A17787">
        <v>231962</v>
      </c>
      <c r="B17787" t="s">
        <v>8841</v>
      </c>
      <c r="C17787">
        <v>118</v>
      </c>
      <c r="D17787">
        <v>1</v>
      </c>
    </row>
    <row r="17788" spans="1:4">
      <c r="A17788">
        <v>231978</v>
      </c>
      <c r="B17788" t="s">
        <v>11773</v>
      </c>
      <c r="C17788">
        <v>99</v>
      </c>
      <c r="D17788">
        <v>1</v>
      </c>
    </row>
    <row r="17789" spans="1:4">
      <c r="A17789">
        <v>231981</v>
      </c>
      <c r="B17789" t="s">
        <v>460</v>
      </c>
      <c r="C17789">
        <v>0</v>
      </c>
      <c r="D17789">
        <v>0</v>
      </c>
    </row>
    <row r="17790" spans="1:4">
      <c r="A17790">
        <v>232020</v>
      </c>
      <c r="B17790" t="s">
        <v>9680</v>
      </c>
      <c r="C17790">
        <v>99</v>
      </c>
      <c r="D17790">
        <v>1</v>
      </c>
    </row>
    <row r="17791" spans="1:4">
      <c r="A17791">
        <v>232055</v>
      </c>
      <c r="B17791" t="s">
        <v>11774</v>
      </c>
      <c r="C17791">
        <v>948</v>
      </c>
      <c r="D17791">
        <v>1</v>
      </c>
    </row>
    <row r="17792" spans="1:4">
      <c r="A17792">
        <v>232062</v>
      </c>
      <c r="B17792" t="s">
        <v>11775</v>
      </c>
      <c r="C17792">
        <v>149</v>
      </c>
      <c r="D17792">
        <v>1</v>
      </c>
    </row>
    <row r="17793" spans="1:4">
      <c r="A17793">
        <v>232109</v>
      </c>
      <c r="B17793" t="s">
        <v>11776</v>
      </c>
      <c r="C17793">
        <v>399</v>
      </c>
      <c r="D17793">
        <v>1</v>
      </c>
    </row>
    <row r="17794" spans="1:4">
      <c r="A17794">
        <v>232156</v>
      </c>
      <c r="B17794" t="s">
        <v>9139</v>
      </c>
      <c r="C17794">
        <v>99</v>
      </c>
      <c r="D17794">
        <v>1</v>
      </c>
    </row>
    <row r="17795" spans="1:4">
      <c r="A17795">
        <v>232228</v>
      </c>
      <c r="B17795" t="s">
        <v>8842</v>
      </c>
      <c r="C17795">
        <v>219</v>
      </c>
      <c r="D17795">
        <v>1</v>
      </c>
    </row>
    <row r="17796" spans="1:4">
      <c r="A17796">
        <v>232237</v>
      </c>
      <c r="B17796" t="s">
        <v>10758</v>
      </c>
      <c r="C17796">
        <v>-406</v>
      </c>
      <c r="D17796">
        <v>-1</v>
      </c>
    </row>
    <row r="17797" spans="1:4">
      <c r="A17797">
        <v>232239</v>
      </c>
      <c r="B17797" t="s">
        <v>10094</v>
      </c>
      <c r="C17797">
        <v>69</v>
      </c>
      <c r="D17797">
        <v>1</v>
      </c>
    </row>
    <row r="17798" spans="1:4">
      <c r="A17798">
        <v>232265</v>
      </c>
      <c r="B17798" t="s">
        <v>8843</v>
      </c>
      <c r="C17798">
        <v>478</v>
      </c>
      <c r="D17798">
        <v>1</v>
      </c>
    </row>
    <row r="17799" spans="1:4">
      <c r="A17799">
        <v>232265</v>
      </c>
      <c r="B17799" t="s">
        <v>8843</v>
      </c>
      <c r="C17799">
        <v>468</v>
      </c>
      <c r="D17799">
        <v>1</v>
      </c>
    </row>
    <row r="17800" spans="1:4">
      <c r="A17800">
        <v>232265</v>
      </c>
      <c r="B17800" t="s">
        <v>8843</v>
      </c>
      <c r="C17800">
        <v>1146</v>
      </c>
      <c r="D17800">
        <v>2</v>
      </c>
    </row>
    <row r="17801" spans="1:4">
      <c r="A17801">
        <v>232265</v>
      </c>
      <c r="B17801" t="s">
        <v>8843</v>
      </c>
      <c r="C17801">
        <v>3333</v>
      </c>
      <c r="D17801">
        <v>6</v>
      </c>
    </row>
    <row r="17802" spans="1:4">
      <c r="A17802">
        <v>232265</v>
      </c>
      <c r="B17802" t="s">
        <v>8843</v>
      </c>
      <c r="C17802">
        <v>1714</v>
      </c>
      <c r="D17802">
        <v>3</v>
      </c>
    </row>
    <row r="17803" spans="1:4">
      <c r="A17803">
        <v>232265</v>
      </c>
      <c r="B17803" t="s">
        <v>8843</v>
      </c>
      <c r="C17803">
        <v>-578</v>
      </c>
      <c r="D17803">
        <v>-1</v>
      </c>
    </row>
    <row r="17804" spans="1:4">
      <c r="A17804">
        <v>232287</v>
      </c>
      <c r="B17804" t="s">
        <v>5476</v>
      </c>
      <c r="C17804">
        <v>55</v>
      </c>
      <c r="D17804">
        <v>1</v>
      </c>
    </row>
    <row r="17805" spans="1:4">
      <c r="A17805">
        <v>232288</v>
      </c>
      <c r="B17805" t="s">
        <v>9141</v>
      </c>
      <c r="C17805">
        <v>55</v>
      </c>
      <c r="D17805">
        <v>1</v>
      </c>
    </row>
    <row r="17806" spans="1:4">
      <c r="A17806">
        <v>232289</v>
      </c>
      <c r="B17806" t="s">
        <v>9142</v>
      </c>
      <c r="C17806">
        <v>69</v>
      </c>
      <c r="D17806">
        <v>1</v>
      </c>
    </row>
    <row r="17807" spans="1:4">
      <c r="A17807">
        <v>232299</v>
      </c>
      <c r="B17807" t="s">
        <v>305</v>
      </c>
      <c r="C17807">
        <v>-268</v>
      </c>
      <c r="D17807">
        <v>-1</v>
      </c>
    </row>
    <row r="17808" spans="1:4">
      <c r="A17808">
        <v>232299</v>
      </c>
      <c r="B17808" t="s">
        <v>305</v>
      </c>
      <c r="C17808">
        <v>298</v>
      </c>
      <c r="D17808">
        <v>1</v>
      </c>
    </row>
    <row r="17809" spans="1:4">
      <c r="A17809">
        <v>232299</v>
      </c>
      <c r="B17809" t="s">
        <v>305</v>
      </c>
      <c r="C17809">
        <v>-268</v>
      </c>
      <c r="D17809">
        <v>-1</v>
      </c>
    </row>
    <row r="17810" spans="1:4">
      <c r="A17810">
        <v>232367</v>
      </c>
      <c r="B17810" t="s">
        <v>6267</v>
      </c>
      <c r="C17810">
        <v>-2890</v>
      </c>
      <c r="D17810">
        <v>-1</v>
      </c>
    </row>
    <row r="17811" spans="1:4">
      <c r="A17811">
        <v>232413</v>
      </c>
      <c r="B17811" t="s">
        <v>9021</v>
      </c>
      <c r="C17811">
        <v>-258</v>
      </c>
      <c r="D17811">
        <v>-1</v>
      </c>
    </row>
    <row r="17812" spans="1:4">
      <c r="A17812">
        <v>232425</v>
      </c>
      <c r="B17812" t="s">
        <v>5505</v>
      </c>
      <c r="C17812">
        <v>174</v>
      </c>
      <c r="D17812">
        <v>3</v>
      </c>
    </row>
    <row r="17813" spans="1:4">
      <c r="A17813">
        <v>232528</v>
      </c>
      <c r="B17813" t="s">
        <v>9145</v>
      </c>
      <c r="C17813">
        <v>368</v>
      </c>
      <c r="D17813">
        <v>1</v>
      </c>
    </row>
    <row r="17814" spans="1:4">
      <c r="A17814">
        <v>232528</v>
      </c>
      <c r="B17814" t="s">
        <v>9145</v>
      </c>
      <c r="C17814">
        <v>746</v>
      </c>
      <c r="D17814">
        <v>2</v>
      </c>
    </row>
    <row r="17815" spans="1:4">
      <c r="A17815">
        <v>232528</v>
      </c>
      <c r="B17815" t="s">
        <v>9145</v>
      </c>
      <c r="C17815">
        <v>1477</v>
      </c>
      <c r="D17815">
        <v>4</v>
      </c>
    </row>
    <row r="17816" spans="1:4">
      <c r="A17816">
        <v>232528</v>
      </c>
      <c r="B17816" t="s">
        <v>9145</v>
      </c>
      <c r="C17816">
        <v>1825</v>
      </c>
      <c r="D17816">
        <v>5</v>
      </c>
    </row>
    <row r="17817" spans="1:4">
      <c r="A17817">
        <v>232529</v>
      </c>
      <c r="B17817" t="s">
        <v>9146</v>
      </c>
      <c r="C17817">
        <v>378</v>
      </c>
      <c r="D17817">
        <v>1</v>
      </c>
    </row>
    <row r="17818" spans="1:4">
      <c r="A17818">
        <v>232529</v>
      </c>
      <c r="B17818" t="s">
        <v>9146</v>
      </c>
      <c r="C17818">
        <v>2233</v>
      </c>
      <c r="D17818">
        <v>6</v>
      </c>
    </row>
    <row r="17819" spans="1:4">
      <c r="A17819">
        <v>232529</v>
      </c>
      <c r="B17819" t="s">
        <v>9146</v>
      </c>
      <c r="C17819">
        <v>3302</v>
      </c>
      <c r="D17819">
        <v>9</v>
      </c>
    </row>
    <row r="17820" spans="1:4">
      <c r="A17820">
        <v>232663</v>
      </c>
      <c r="B17820" t="s">
        <v>5629</v>
      </c>
      <c r="C17820">
        <v>415</v>
      </c>
      <c r="D17820">
        <v>1</v>
      </c>
    </row>
    <row r="17821" spans="1:4">
      <c r="A17821">
        <v>232693</v>
      </c>
      <c r="B17821" t="s">
        <v>535</v>
      </c>
      <c r="C17821">
        <v>516</v>
      </c>
      <c r="D17821">
        <v>2</v>
      </c>
    </row>
    <row r="17822" spans="1:4">
      <c r="A17822">
        <v>232759</v>
      </c>
      <c r="B17822" t="s">
        <v>9149</v>
      </c>
      <c r="C17822">
        <v>596</v>
      </c>
      <c r="D17822">
        <v>2</v>
      </c>
    </row>
    <row r="17823" spans="1:4">
      <c r="A17823">
        <v>232795</v>
      </c>
      <c r="B17823" t="s">
        <v>59</v>
      </c>
      <c r="C17823">
        <v>842</v>
      </c>
      <c r="D17823">
        <v>3</v>
      </c>
    </row>
    <row r="17824" spans="1:4">
      <c r="A17824">
        <v>232796</v>
      </c>
      <c r="B17824" t="s">
        <v>5604</v>
      </c>
      <c r="C17824">
        <v>894</v>
      </c>
      <c r="D17824">
        <v>3</v>
      </c>
    </row>
    <row r="17825" spans="1:4">
      <c r="A17825">
        <v>232813</v>
      </c>
      <c r="B17825" t="s">
        <v>8850</v>
      </c>
      <c r="C17825">
        <v>164</v>
      </c>
      <c r="D17825">
        <v>1</v>
      </c>
    </row>
    <row r="17826" spans="1:4">
      <c r="A17826">
        <v>232813</v>
      </c>
      <c r="B17826" t="s">
        <v>8850</v>
      </c>
      <c r="C17826">
        <v>-358</v>
      </c>
      <c r="D17826">
        <v>-2</v>
      </c>
    </row>
    <row r="17827" spans="1:4">
      <c r="A17827">
        <v>232824</v>
      </c>
      <c r="B17827" t="s">
        <v>9816</v>
      </c>
      <c r="C17827">
        <v>119</v>
      </c>
      <c r="D17827">
        <v>1</v>
      </c>
    </row>
    <row r="17828" spans="1:4">
      <c r="A17828">
        <v>232825</v>
      </c>
      <c r="B17828" t="s">
        <v>11777</v>
      </c>
      <c r="C17828">
        <v>48</v>
      </c>
      <c r="D17828">
        <v>1</v>
      </c>
    </row>
    <row r="17829" spans="1:4">
      <c r="A17829">
        <v>232896</v>
      </c>
      <c r="B17829" t="s">
        <v>9612</v>
      </c>
      <c r="C17829">
        <v>248</v>
      </c>
      <c r="D17829">
        <v>1</v>
      </c>
    </row>
    <row r="17830" spans="1:4">
      <c r="A17830">
        <v>232953</v>
      </c>
      <c r="B17830" t="s">
        <v>5586</v>
      </c>
      <c r="C17830">
        <v>78</v>
      </c>
      <c r="D17830">
        <v>1</v>
      </c>
    </row>
    <row r="17831" spans="1:4">
      <c r="A17831">
        <v>232984</v>
      </c>
      <c r="B17831" t="s">
        <v>532</v>
      </c>
      <c r="C17831">
        <v>3218</v>
      </c>
      <c r="D17831">
        <v>4</v>
      </c>
    </row>
    <row r="17832" spans="1:4">
      <c r="A17832">
        <v>233064</v>
      </c>
      <c r="B17832" t="s">
        <v>6816</v>
      </c>
      <c r="C17832">
        <v>632</v>
      </c>
      <c r="D17832">
        <v>3</v>
      </c>
    </row>
    <row r="17833" spans="1:4">
      <c r="A17833">
        <v>233120</v>
      </c>
      <c r="B17833" t="s">
        <v>11740</v>
      </c>
      <c r="C17833">
        <v>319</v>
      </c>
      <c r="D17833">
        <v>1</v>
      </c>
    </row>
    <row r="17834" spans="1:4">
      <c r="A17834">
        <v>233238</v>
      </c>
      <c r="B17834" t="s">
        <v>8854</v>
      </c>
      <c r="C17834">
        <v>218</v>
      </c>
      <c r="D17834">
        <v>1</v>
      </c>
    </row>
    <row r="17835" spans="1:4">
      <c r="A17835">
        <v>233319</v>
      </c>
      <c r="B17835" t="s">
        <v>524</v>
      </c>
      <c r="C17835">
        <v>268</v>
      </c>
      <c r="D17835">
        <v>1</v>
      </c>
    </row>
    <row r="17836" spans="1:4">
      <c r="A17836">
        <v>233319</v>
      </c>
      <c r="B17836" t="s">
        <v>524</v>
      </c>
      <c r="C17836">
        <v>8894</v>
      </c>
      <c r="D17836">
        <v>33</v>
      </c>
    </row>
    <row r="17837" spans="1:4">
      <c r="A17837">
        <v>233437</v>
      </c>
      <c r="B17837" t="s">
        <v>556</v>
      </c>
      <c r="C17837">
        <v>288</v>
      </c>
      <c r="D17837">
        <v>1</v>
      </c>
    </row>
    <row r="17838" spans="1:4">
      <c r="A17838">
        <v>233437</v>
      </c>
      <c r="B17838" t="s">
        <v>556</v>
      </c>
      <c r="C17838">
        <v>-258</v>
      </c>
      <c r="D17838">
        <v>-1</v>
      </c>
    </row>
    <row r="17839" spans="1:4">
      <c r="A17839">
        <v>233437</v>
      </c>
      <c r="B17839" t="s">
        <v>556</v>
      </c>
      <c r="C17839">
        <v>503</v>
      </c>
      <c r="D17839">
        <v>2</v>
      </c>
    </row>
    <row r="17840" spans="1:4">
      <c r="A17840">
        <v>233544</v>
      </c>
      <c r="B17840" t="s">
        <v>9154</v>
      </c>
      <c r="C17840">
        <v>271</v>
      </c>
      <c r="D17840">
        <v>1</v>
      </c>
    </row>
    <row r="17841" spans="1:4">
      <c r="A17841">
        <v>233544</v>
      </c>
      <c r="B17841" t="s">
        <v>9154</v>
      </c>
      <c r="C17841">
        <v>0</v>
      </c>
      <c r="D17841">
        <v>0</v>
      </c>
    </row>
    <row r="17842" spans="1:4">
      <c r="A17842">
        <v>233544</v>
      </c>
      <c r="B17842" t="s">
        <v>9154</v>
      </c>
      <c r="C17842">
        <v>-269</v>
      </c>
      <c r="D17842">
        <v>-1</v>
      </c>
    </row>
    <row r="17843" spans="1:4">
      <c r="A17843">
        <v>233567</v>
      </c>
      <c r="B17843" t="s">
        <v>10908</v>
      </c>
      <c r="C17843">
        <v>218</v>
      </c>
      <c r="D17843">
        <v>2</v>
      </c>
    </row>
    <row r="17844" spans="1:4">
      <c r="A17844">
        <v>233607</v>
      </c>
      <c r="B17844" t="s">
        <v>9766</v>
      </c>
      <c r="C17844">
        <v>164</v>
      </c>
      <c r="D17844">
        <v>1</v>
      </c>
    </row>
    <row r="17845" spans="1:4">
      <c r="A17845">
        <v>233655</v>
      </c>
      <c r="B17845" t="s">
        <v>6800</v>
      </c>
      <c r="C17845">
        <v>4749</v>
      </c>
      <c r="D17845">
        <v>1</v>
      </c>
    </row>
    <row r="17846" spans="1:4">
      <c r="A17846">
        <v>233656</v>
      </c>
      <c r="B17846" t="s">
        <v>9000</v>
      </c>
      <c r="C17846">
        <v>4949</v>
      </c>
      <c r="D17846">
        <v>1</v>
      </c>
    </row>
    <row r="17847" spans="1:4">
      <c r="A17847">
        <v>233684</v>
      </c>
      <c r="B17847" t="s">
        <v>10397</v>
      </c>
      <c r="C17847">
        <v>-218</v>
      </c>
      <c r="D17847">
        <v>-1</v>
      </c>
    </row>
    <row r="17848" spans="1:4">
      <c r="A17848">
        <v>233684</v>
      </c>
      <c r="B17848" t="s">
        <v>10397</v>
      </c>
      <c r="C17848">
        <v>-416</v>
      </c>
      <c r="D17848">
        <v>-2</v>
      </c>
    </row>
    <row r="17849" spans="1:4">
      <c r="A17849">
        <v>233685</v>
      </c>
      <c r="B17849" t="s">
        <v>8861</v>
      </c>
      <c r="C17849">
        <v>-438</v>
      </c>
      <c r="D17849">
        <v>-1</v>
      </c>
    </row>
    <row r="17850" spans="1:4">
      <c r="A17850">
        <v>233814</v>
      </c>
      <c r="B17850" t="s">
        <v>9818</v>
      </c>
      <c r="C17850">
        <v>-459</v>
      </c>
      <c r="D17850">
        <v>-1</v>
      </c>
    </row>
    <row r="17851" spans="1:4">
      <c r="A17851">
        <v>234147</v>
      </c>
      <c r="B17851" t="s">
        <v>9383</v>
      </c>
      <c r="C17851">
        <v>58</v>
      </c>
      <c r="D17851">
        <v>1</v>
      </c>
    </row>
    <row r="17852" spans="1:4">
      <c r="A17852">
        <v>234148</v>
      </c>
      <c r="B17852" t="s">
        <v>9384</v>
      </c>
      <c r="C17852">
        <v>69</v>
      </c>
      <c r="D17852">
        <v>1</v>
      </c>
    </row>
    <row r="17853" spans="1:4">
      <c r="A17853">
        <v>234171</v>
      </c>
      <c r="B17853" t="s">
        <v>8865</v>
      </c>
      <c r="C17853">
        <v>796</v>
      </c>
      <c r="D17853">
        <v>2</v>
      </c>
    </row>
    <row r="17854" spans="1:4">
      <c r="A17854">
        <v>234199</v>
      </c>
      <c r="B17854" t="s">
        <v>8867</v>
      </c>
      <c r="C17854">
        <v>268</v>
      </c>
      <c r="D17854">
        <v>1</v>
      </c>
    </row>
    <row r="17855" spans="1:4">
      <c r="A17855">
        <v>234199</v>
      </c>
      <c r="B17855" t="s">
        <v>8867</v>
      </c>
      <c r="C17855">
        <v>1608</v>
      </c>
      <c r="D17855">
        <v>6</v>
      </c>
    </row>
    <row r="17856" spans="1:4">
      <c r="A17856">
        <v>234199</v>
      </c>
      <c r="B17856" t="s">
        <v>8867</v>
      </c>
      <c r="C17856">
        <v>1856</v>
      </c>
      <c r="D17856">
        <v>7</v>
      </c>
    </row>
    <row r="17857" spans="1:4">
      <c r="A17857">
        <v>234199</v>
      </c>
      <c r="B17857" t="s">
        <v>8867</v>
      </c>
      <c r="C17857">
        <v>1290</v>
      </c>
      <c r="D17857">
        <v>5</v>
      </c>
    </row>
    <row r="17858" spans="1:4">
      <c r="A17858">
        <v>234199</v>
      </c>
      <c r="B17858" t="s">
        <v>8867</v>
      </c>
      <c r="C17858">
        <v>1608</v>
      </c>
      <c r="D17858">
        <v>6</v>
      </c>
    </row>
    <row r="17859" spans="1:4">
      <c r="A17859">
        <v>234282</v>
      </c>
      <c r="B17859" t="s">
        <v>9940</v>
      </c>
      <c r="C17859">
        <v>-4299</v>
      </c>
      <c r="D17859">
        <v>-1</v>
      </c>
    </row>
    <row r="17860" spans="1:4">
      <c r="A17860">
        <v>234306</v>
      </c>
      <c r="B17860" t="s">
        <v>566</v>
      </c>
      <c r="C17860">
        <v>-679</v>
      </c>
      <c r="D17860">
        <v>-1</v>
      </c>
    </row>
    <row r="17861" spans="1:4">
      <c r="A17861">
        <v>234319</v>
      </c>
      <c r="B17861" t="s">
        <v>9604</v>
      </c>
      <c r="C17861">
        <v>998</v>
      </c>
      <c r="D17861">
        <v>2</v>
      </c>
    </row>
    <row r="17862" spans="1:4">
      <c r="A17862">
        <v>234320</v>
      </c>
      <c r="B17862" t="s">
        <v>9390</v>
      </c>
      <c r="C17862">
        <v>-2569</v>
      </c>
      <c r="D17862">
        <v>-1</v>
      </c>
    </row>
    <row r="17863" spans="1:4">
      <c r="A17863">
        <v>234340</v>
      </c>
      <c r="B17863" t="s">
        <v>11778</v>
      </c>
      <c r="C17863">
        <v>139</v>
      </c>
      <c r="D17863">
        <v>1</v>
      </c>
    </row>
    <row r="17864" spans="1:4">
      <c r="A17864">
        <v>234360</v>
      </c>
      <c r="B17864" t="s">
        <v>9618</v>
      </c>
      <c r="C17864">
        <v>-878</v>
      </c>
      <c r="D17864">
        <v>-1</v>
      </c>
    </row>
    <row r="17865" spans="1:4">
      <c r="A17865">
        <v>234360</v>
      </c>
      <c r="B17865" t="s">
        <v>11677</v>
      </c>
      <c r="C17865">
        <v>-868</v>
      </c>
      <c r="D17865">
        <v>-1</v>
      </c>
    </row>
    <row r="17866" spans="1:4">
      <c r="A17866">
        <v>234392</v>
      </c>
      <c r="B17866" t="s">
        <v>5965</v>
      </c>
      <c r="C17866">
        <v>56</v>
      </c>
      <c r="D17866">
        <v>1</v>
      </c>
    </row>
    <row r="17867" spans="1:4">
      <c r="A17867">
        <v>234398</v>
      </c>
      <c r="B17867" t="s">
        <v>461</v>
      </c>
      <c r="C17867">
        <v>225</v>
      </c>
      <c r="D17867">
        <v>3</v>
      </c>
    </row>
    <row r="17868" spans="1:4">
      <c r="A17868">
        <v>234406</v>
      </c>
      <c r="B17868" t="s">
        <v>5966</v>
      </c>
      <c r="C17868">
        <v>42</v>
      </c>
      <c r="D17868">
        <v>1</v>
      </c>
    </row>
    <row r="17869" spans="1:4">
      <c r="A17869">
        <v>234409</v>
      </c>
      <c r="B17869" t="s">
        <v>9391</v>
      </c>
      <c r="C17869">
        <v>31.9</v>
      </c>
      <c r="D17869">
        <v>1</v>
      </c>
    </row>
    <row r="17870" spans="1:4">
      <c r="A17870">
        <v>234421</v>
      </c>
      <c r="B17870" t="s">
        <v>462</v>
      </c>
      <c r="C17870">
        <v>1089</v>
      </c>
      <c r="D17870">
        <v>11</v>
      </c>
    </row>
    <row r="17871" spans="1:4">
      <c r="A17871">
        <v>234440</v>
      </c>
      <c r="B17871" t="s">
        <v>10479</v>
      </c>
      <c r="C17871">
        <v>-138</v>
      </c>
      <c r="D17871">
        <v>-2</v>
      </c>
    </row>
    <row r="17872" spans="1:4">
      <c r="A17872">
        <v>234459</v>
      </c>
      <c r="B17872" t="s">
        <v>5963</v>
      </c>
      <c r="C17872">
        <v>39</v>
      </c>
      <c r="D17872">
        <v>1</v>
      </c>
    </row>
    <row r="17873" spans="1:4">
      <c r="A17873">
        <v>234460</v>
      </c>
      <c r="B17873" t="s">
        <v>5964</v>
      </c>
      <c r="C17873">
        <v>39.9</v>
      </c>
      <c r="D17873">
        <v>1</v>
      </c>
    </row>
    <row r="17874" spans="1:4">
      <c r="A17874">
        <v>234538</v>
      </c>
      <c r="B17874" t="s">
        <v>11779</v>
      </c>
      <c r="C17874">
        <v>172</v>
      </c>
      <c r="D17874">
        <v>2</v>
      </c>
    </row>
    <row r="17875" spans="1:4">
      <c r="A17875">
        <v>234551</v>
      </c>
      <c r="B17875" t="s">
        <v>9996</v>
      </c>
      <c r="C17875">
        <v>169</v>
      </c>
      <c r="D17875">
        <v>1</v>
      </c>
    </row>
    <row r="17876" spans="1:4">
      <c r="A17876">
        <v>234569</v>
      </c>
      <c r="B17876" t="s">
        <v>307</v>
      </c>
      <c r="C17876">
        <v>169</v>
      </c>
      <c r="D17876">
        <v>1</v>
      </c>
    </row>
    <row r="17877" spans="1:4">
      <c r="A17877">
        <v>234574</v>
      </c>
      <c r="B17877" t="s">
        <v>10152</v>
      </c>
      <c r="C17877">
        <v>598</v>
      </c>
      <c r="D17877">
        <v>1</v>
      </c>
    </row>
    <row r="17878" spans="1:4">
      <c r="A17878">
        <v>234574</v>
      </c>
      <c r="B17878" t="s">
        <v>10152</v>
      </c>
      <c r="C17878">
        <v>0</v>
      </c>
      <c r="D17878">
        <v>0</v>
      </c>
    </row>
    <row r="17879" spans="1:4">
      <c r="A17879">
        <v>234600</v>
      </c>
      <c r="B17879" t="s">
        <v>11780</v>
      </c>
      <c r="C17879">
        <v>399</v>
      </c>
      <c r="D17879">
        <v>1</v>
      </c>
    </row>
    <row r="17880" spans="1:4">
      <c r="A17880">
        <v>234622</v>
      </c>
      <c r="B17880" t="s">
        <v>9167</v>
      </c>
      <c r="C17880">
        <v>-569</v>
      </c>
      <c r="D17880">
        <v>-1</v>
      </c>
    </row>
    <row r="17881" spans="1:4">
      <c r="A17881">
        <v>234653</v>
      </c>
      <c r="B17881" t="s">
        <v>618</v>
      </c>
      <c r="C17881">
        <v>328</v>
      </c>
      <c r="D17881">
        <v>2</v>
      </c>
    </row>
    <row r="17882" spans="1:4">
      <c r="A17882">
        <v>234690</v>
      </c>
      <c r="B17882" t="s">
        <v>10482</v>
      </c>
      <c r="C17882">
        <v>39</v>
      </c>
      <c r="D17882">
        <v>1</v>
      </c>
    </row>
    <row r="17883" spans="1:4">
      <c r="A17883">
        <v>234707</v>
      </c>
      <c r="B17883" t="s">
        <v>9168</v>
      </c>
      <c r="C17883">
        <v>799</v>
      </c>
      <c r="D17883">
        <v>1</v>
      </c>
    </row>
    <row r="17884" spans="1:4">
      <c r="A17884">
        <v>234755</v>
      </c>
      <c r="B17884" t="s">
        <v>341</v>
      </c>
      <c r="C17884">
        <v>369</v>
      </c>
      <c r="D17884">
        <v>1</v>
      </c>
    </row>
    <row r="17885" spans="1:4">
      <c r="A17885">
        <v>234755</v>
      </c>
      <c r="B17885" t="s">
        <v>341</v>
      </c>
      <c r="C17885">
        <v>324</v>
      </c>
      <c r="D17885">
        <v>1</v>
      </c>
    </row>
    <row r="17886" spans="1:4">
      <c r="A17886">
        <v>234755</v>
      </c>
      <c r="B17886" t="s">
        <v>341</v>
      </c>
      <c r="C17886">
        <v>354</v>
      </c>
      <c r="D17886">
        <v>1</v>
      </c>
    </row>
    <row r="17887" spans="1:4">
      <c r="A17887">
        <v>234755</v>
      </c>
      <c r="B17887" t="s">
        <v>341</v>
      </c>
      <c r="C17887">
        <v>-359</v>
      </c>
      <c r="D17887">
        <v>-1</v>
      </c>
    </row>
    <row r="17888" spans="1:4">
      <c r="A17888">
        <v>234791</v>
      </c>
      <c r="B17888" t="s">
        <v>11781</v>
      </c>
      <c r="C17888">
        <v>-9950</v>
      </c>
      <c r="D17888">
        <v>-1</v>
      </c>
    </row>
    <row r="17889" spans="1:4">
      <c r="A17889">
        <v>234821</v>
      </c>
      <c r="B17889" t="s">
        <v>383</v>
      </c>
      <c r="C17889">
        <v>0</v>
      </c>
      <c r="D17889">
        <v>0</v>
      </c>
    </row>
    <row r="17890" spans="1:4">
      <c r="A17890">
        <v>234821</v>
      </c>
      <c r="B17890" t="s">
        <v>383</v>
      </c>
      <c r="C17890">
        <v>-353</v>
      </c>
      <c r="D17890">
        <v>-1</v>
      </c>
    </row>
    <row r="17891" spans="1:4">
      <c r="A17891">
        <v>234996</v>
      </c>
      <c r="B17891" t="s">
        <v>11742</v>
      </c>
      <c r="C17891">
        <v>-1199</v>
      </c>
      <c r="D17891">
        <v>-1</v>
      </c>
    </row>
    <row r="17892" spans="1:4">
      <c r="A17892">
        <v>235029</v>
      </c>
      <c r="B17892" t="s">
        <v>6324</v>
      </c>
      <c r="C17892">
        <v>298</v>
      </c>
      <c r="D17892">
        <v>1</v>
      </c>
    </row>
    <row r="17893" spans="1:4">
      <c r="A17893">
        <v>235031</v>
      </c>
      <c r="B17893" t="s">
        <v>9879</v>
      </c>
      <c r="C17893">
        <v>698</v>
      </c>
      <c r="D17893">
        <v>1</v>
      </c>
    </row>
    <row r="17894" spans="1:4">
      <c r="A17894">
        <v>235047</v>
      </c>
      <c r="B17894" t="s">
        <v>11782</v>
      </c>
      <c r="C17894">
        <v>429</v>
      </c>
      <c r="D17894">
        <v>1</v>
      </c>
    </row>
    <row r="17895" spans="1:4">
      <c r="A17895">
        <v>235069</v>
      </c>
      <c r="B17895" t="s">
        <v>9170</v>
      </c>
      <c r="C17895">
        <v>317</v>
      </c>
      <c r="D17895">
        <v>4</v>
      </c>
    </row>
    <row r="17896" spans="1:4">
      <c r="A17896">
        <v>235082</v>
      </c>
      <c r="B17896" t="s">
        <v>11193</v>
      </c>
      <c r="C17896">
        <v>1560</v>
      </c>
      <c r="D17896">
        <v>1</v>
      </c>
    </row>
    <row r="17897" spans="1:4">
      <c r="A17897">
        <v>235085</v>
      </c>
      <c r="B17897" t="s">
        <v>9559</v>
      </c>
      <c r="C17897">
        <v>59</v>
      </c>
      <c r="D17897">
        <v>1</v>
      </c>
    </row>
    <row r="17898" spans="1:4">
      <c r="A17898">
        <v>235087</v>
      </c>
      <c r="B17898" t="s">
        <v>533</v>
      </c>
      <c r="C17898">
        <v>624</v>
      </c>
      <c r="D17898">
        <v>1</v>
      </c>
    </row>
    <row r="17899" spans="1:4">
      <c r="A17899">
        <v>235132</v>
      </c>
      <c r="B17899" t="s">
        <v>6224</v>
      </c>
      <c r="C17899">
        <v>118</v>
      </c>
      <c r="D17899">
        <v>1</v>
      </c>
    </row>
    <row r="17900" spans="1:4">
      <c r="A17900">
        <v>235158</v>
      </c>
      <c r="B17900" t="s">
        <v>8879</v>
      </c>
      <c r="C17900">
        <v>299</v>
      </c>
      <c r="D17900">
        <v>1</v>
      </c>
    </row>
    <row r="17901" spans="1:4">
      <c r="A17901">
        <v>235159</v>
      </c>
      <c r="B17901" t="s">
        <v>481</v>
      </c>
      <c r="C17901">
        <v>592</v>
      </c>
      <c r="D17901">
        <v>6</v>
      </c>
    </row>
    <row r="17902" spans="1:4">
      <c r="A17902">
        <v>235374</v>
      </c>
      <c r="B17902" t="s">
        <v>8881</v>
      </c>
      <c r="C17902">
        <v>-129</v>
      </c>
      <c r="D17902">
        <v>-1</v>
      </c>
    </row>
    <row r="17903" spans="1:4">
      <c r="A17903">
        <v>235406</v>
      </c>
      <c r="B17903" t="s">
        <v>6345</v>
      </c>
      <c r="C17903">
        <v>82</v>
      </c>
      <c r="D17903">
        <v>1</v>
      </c>
    </row>
    <row r="17904" spans="1:4">
      <c r="A17904">
        <v>235456</v>
      </c>
      <c r="B17904" t="s">
        <v>9175</v>
      </c>
      <c r="C17904">
        <v>69</v>
      </c>
      <c r="D17904">
        <v>1</v>
      </c>
    </row>
    <row r="17905" spans="1:4">
      <c r="A17905">
        <v>235459</v>
      </c>
      <c r="B17905" t="s">
        <v>9399</v>
      </c>
      <c r="C17905">
        <v>80</v>
      </c>
      <c r="D17905">
        <v>1</v>
      </c>
    </row>
    <row r="17906" spans="1:4">
      <c r="A17906">
        <v>235605</v>
      </c>
      <c r="B17906" t="s">
        <v>9177</v>
      </c>
      <c r="C17906">
        <v>268</v>
      </c>
      <c r="D17906">
        <v>1</v>
      </c>
    </row>
    <row r="17907" spans="1:4">
      <c r="A17907">
        <v>235632</v>
      </c>
      <c r="B17907" t="s">
        <v>11589</v>
      </c>
      <c r="C17907">
        <v>-402</v>
      </c>
      <c r="D17907">
        <v>-1</v>
      </c>
    </row>
    <row r="17908" spans="1:4">
      <c r="A17908">
        <v>235650</v>
      </c>
      <c r="B17908" t="s">
        <v>10485</v>
      </c>
      <c r="C17908">
        <v>182</v>
      </c>
      <c r="D17908">
        <v>1</v>
      </c>
    </row>
    <row r="17909" spans="1:4">
      <c r="A17909">
        <v>235654</v>
      </c>
      <c r="B17909" t="s">
        <v>11335</v>
      </c>
      <c r="C17909">
        <v>-149</v>
      </c>
      <c r="D17909">
        <v>-1</v>
      </c>
    </row>
    <row r="17910" spans="1:4">
      <c r="A17910">
        <v>235684</v>
      </c>
      <c r="B17910" t="s">
        <v>8886</v>
      </c>
      <c r="C17910">
        <v>135</v>
      </c>
      <c r="D17910">
        <v>1</v>
      </c>
    </row>
    <row r="17911" spans="1:4">
      <c r="A17911">
        <v>235689</v>
      </c>
      <c r="B17911" t="s">
        <v>9562</v>
      </c>
      <c r="C17911">
        <v>79</v>
      </c>
      <c r="D17911">
        <v>1</v>
      </c>
    </row>
    <row r="17912" spans="1:4">
      <c r="A17912">
        <v>235710</v>
      </c>
      <c r="B17912" t="s">
        <v>8888</v>
      </c>
      <c r="C17912">
        <v>414</v>
      </c>
      <c r="D17912">
        <v>1</v>
      </c>
    </row>
    <row r="17913" spans="1:4">
      <c r="A17913">
        <v>235773</v>
      </c>
      <c r="B17913" t="s">
        <v>11337</v>
      </c>
      <c r="C17913">
        <v>45</v>
      </c>
      <c r="D17913">
        <v>1</v>
      </c>
    </row>
    <row r="17914" spans="1:4">
      <c r="A17914">
        <v>235774</v>
      </c>
      <c r="B17914" t="s">
        <v>11484</v>
      </c>
      <c r="C17914">
        <v>45</v>
      </c>
      <c r="D17914">
        <v>1</v>
      </c>
    </row>
    <row r="17915" spans="1:4">
      <c r="A17915">
        <v>235838</v>
      </c>
      <c r="B17915" t="s">
        <v>388</v>
      </c>
      <c r="C17915">
        <v>243</v>
      </c>
      <c r="D17915">
        <v>1</v>
      </c>
    </row>
    <row r="17916" spans="1:4">
      <c r="A17916">
        <v>235838</v>
      </c>
      <c r="B17916" t="s">
        <v>388</v>
      </c>
      <c r="C17916">
        <v>238</v>
      </c>
      <c r="D17916">
        <v>1</v>
      </c>
    </row>
    <row r="17917" spans="1:4">
      <c r="A17917">
        <v>235860</v>
      </c>
      <c r="B17917" t="s">
        <v>10803</v>
      </c>
      <c r="C17917">
        <v>199</v>
      </c>
      <c r="D17917">
        <v>1</v>
      </c>
    </row>
    <row r="17918" spans="1:4">
      <c r="A17918">
        <v>235921</v>
      </c>
      <c r="B17918" t="s">
        <v>11197</v>
      </c>
      <c r="C17918">
        <v>29.8</v>
      </c>
      <c r="D17918">
        <v>2</v>
      </c>
    </row>
    <row r="17919" spans="1:4">
      <c r="A17919">
        <v>236041</v>
      </c>
      <c r="B17919" t="s">
        <v>9702</v>
      </c>
      <c r="C17919">
        <v>514</v>
      </c>
      <c r="D17919">
        <v>2</v>
      </c>
    </row>
    <row r="17920" spans="1:4">
      <c r="A17920">
        <v>236042</v>
      </c>
      <c r="B17920" t="s">
        <v>9703</v>
      </c>
      <c r="C17920">
        <v>563</v>
      </c>
      <c r="D17920">
        <v>2</v>
      </c>
    </row>
    <row r="17921" spans="1:4">
      <c r="A17921">
        <v>236066</v>
      </c>
      <c r="B17921" t="s">
        <v>7126</v>
      </c>
      <c r="C17921">
        <v>-1591</v>
      </c>
      <c r="D17921">
        <v>-1</v>
      </c>
    </row>
    <row r="17922" spans="1:4">
      <c r="A17922">
        <v>236067</v>
      </c>
      <c r="B17922" t="s">
        <v>9605</v>
      </c>
      <c r="C17922">
        <v>2738</v>
      </c>
      <c r="D17922">
        <v>2</v>
      </c>
    </row>
    <row r="17923" spans="1:4">
      <c r="A17923">
        <v>236067</v>
      </c>
      <c r="B17923" t="s">
        <v>9605</v>
      </c>
      <c r="C17923">
        <v>5496</v>
      </c>
      <c r="D17923">
        <v>4</v>
      </c>
    </row>
    <row r="17924" spans="1:4">
      <c r="A17924">
        <v>236070</v>
      </c>
      <c r="B17924" t="s">
        <v>7141</v>
      </c>
      <c r="C17924">
        <v>278</v>
      </c>
      <c r="D17924">
        <v>1</v>
      </c>
    </row>
    <row r="17925" spans="1:4">
      <c r="A17925">
        <v>236070</v>
      </c>
      <c r="B17925" t="s">
        <v>7141</v>
      </c>
      <c r="C17925">
        <v>3494</v>
      </c>
      <c r="D17925">
        <v>13</v>
      </c>
    </row>
    <row r="17926" spans="1:4">
      <c r="A17926">
        <v>236079</v>
      </c>
      <c r="B17926" t="s">
        <v>9834</v>
      </c>
      <c r="C17926">
        <v>537</v>
      </c>
      <c r="D17926">
        <v>3</v>
      </c>
    </row>
    <row r="17927" spans="1:4">
      <c r="A17927">
        <v>236079</v>
      </c>
      <c r="B17927" t="s">
        <v>9834</v>
      </c>
      <c r="C17927">
        <v>-179</v>
      </c>
      <c r="D17927">
        <v>-1</v>
      </c>
    </row>
    <row r="17928" spans="1:4">
      <c r="A17928">
        <v>236079</v>
      </c>
      <c r="B17928" t="s">
        <v>9834</v>
      </c>
      <c r="C17928">
        <v>358</v>
      </c>
      <c r="D17928">
        <v>2</v>
      </c>
    </row>
    <row r="17929" spans="1:4">
      <c r="A17929">
        <v>236079</v>
      </c>
      <c r="B17929" t="s">
        <v>9834</v>
      </c>
      <c r="C17929">
        <v>1253</v>
      </c>
      <c r="D17929">
        <v>7</v>
      </c>
    </row>
    <row r="17930" spans="1:4">
      <c r="A17930">
        <v>236079</v>
      </c>
      <c r="B17930" t="s">
        <v>9834</v>
      </c>
      <c r="C17930">
        <v>1248</v>
      </c>
      <c r="D17930">
        <v>7</v>
      </c>
    </row>
    <row r="17931" spans="1:4">
      <c r="A17931">
        <v>236079</v>
      </c>
      <c r="B17931" t="s">
        <v>9834</v>
      </c>
      <c r="C17931">
        <v>1432</v>
      </c>
      <c r="D17931">
        <v>8</v>
      </c>
    </row>
    <row r="17932" spans="1:4">
      <c r="A17932">
        <v>236082</v>
      </c>
      <c r="B17932" t="s">
        <v>9181</v>
      </c>
      <c r="C17932">
        <v>2938</v>
      </c>
      <c r="D17932">
        <v>2</v>
      </c>
    </row>
    <row r="17933" spans="1:4">
      <c r="A17933">
        <v>236082</v>
      </c>
      <c r="B17933" t="s">
        <v>9181</v>
      </c>
      <c r="C17933">
        <v>2948</v>
      </c>
      <c r="D17933">
        <v>2</v>
      </c>
    </row>
    <row r="17934" spans="1:4">
      <c r="A17934">
        <v>236100</v>
      </c>
      <c r="B17934" t="s">
        <v>8713</v>
      </c>
      <c r="C17934">
        <v>-269</v>
      </c>
      <c r="D17934">
        <v>-1</v>
      </c>
    </row>
    <row r="17935" spans="1:4">
      <c r="A17935">
        <v>236102</v>
      </c>
      <c r="B17935" t="s">
        <v>9182</v>
      </c>
      <c r="C17935">
        <v>224</v>
      </c>
      <c r="D17935">
        <v>1</v>
      </c>
    </row>
    <row r="17936" spans="1:4">
      <c r="A17936">
        <v>236114</v>
      </c>
      <c r="B17936" t="s">
        <v>8893</v>
      </c>
      <c r="C17936">
        <v>109</v>
      </c>
      <c r="D17936">
        <v>1</v>
      </c>
    </row>
    <row r="17937" spans="1:4">
      <c r="A17937">
        <v>236148</v>
      </c>
      <c r="B17937" t="s">
        <v>8894</v>
      </c>
      <c r="C17937">
        <v>541</v>
      </c>
      <c r="D17937">
        <v>2</v>
      </c>
    </row>
    <row r="17938" spans="1:4">
      <c r="A17938">
        <v>236151</v>
      </c>
      <c r="B17938" t="s">
        <v>8895</v>
      </c>
      <c r="C17938">
        <v>299</v>
      </c>
      <c r="D17938">
        <v>1</v>
      </c>
    </row>
    <row r="17939" spans="1:4">
      <c r="A17939">
        <v>236157</v>
      </c>
      <c r="B17939" t="s">
        <v>668</v>
      </c>
      <c r="C17939">
        <v>291</v>
      </c>
      <c r="D17939">
        <v>1</v>
      </c>
    </row>
    <row r="17940" spans="1:4">
      <c r="A17940">
        <v>236173</v>
      </c>
      <c r="B17940" t="s">
        <v>11783</v>
      </c>
      <c r="C17940">
        <v>0</v>
      </c>
      <c r="D17940">
        <v>4</v>
      </c>
    </row>
    <row r="17941" spans="1:4">
      <c r="A17941">
        <v>236268</v>
      </c>
      <c r="B17941" t="s">
        <v>8714</v>
      </c>
      <c r="C17941">
        <v>807</v>
      </c>
      <c r="D17941">
        <v>3</v>
      </c>
    </row>
    <row r="17942" spans="1:4">
      <c r="A17942">
        <v>236269</v>
      </c>
      <c r="B17942" t="s">
        <v>300</v>
      </c>
      <c r="C17942">
        <v>298</v>
      </c>
      <c r="D17942">
        <v>1</v>
      </c>
    </row>
    <row r="17943" spans="1:4">
      <c r="A17943">
        <v>236319</v>
      </c>
      <c r="B17943" t="s">
        <v>9406</v>
      </c>
      <c r="C17943">
        <v>113</v>
      </c>
      <c r="D17943">
        <v>1</v>
      </c>
    </row>
    <row r="17944" spans="1:4">
      <c r="A17944">
        <v>236325</v>
      </c>
      <c r="B17944" t="s">
        <v>676</v>
      </c>
      <c r="C17944">
        <v>469</v>
      </c>
      <c r="D17944">
        <v>1</v>
      </c>
    </row>
    <row r="17945" spans="1:4">
      <c r="A17945">
        <v>236330</v>
      </c>
      <c r="B17945" t="s">
        <v>10409</v>
      </c>
      <c r="C17945">
        <v>130</v>
      </c>
      <c r="D17945">
        <v>2</v>
      </c>
    </row>
    <row r="17946" spans="1:4">
      <c r="A17946">
        <v>236375</v>
      </c>
      <c r="B17946" t="s">
        <v>9837</v>
      </c>
      <c r="C17946">
        <v>1196</v>
      </c>
      <c r="D17946">
        <v>4</v>
      </c>
    </row>
    <row r="17947" spans="1:4">
      <c r="A17947">
        <v>236430</v>
      </c>
      <c r="B17947" t="s">
        <v>8901</v>
      </c>
      <c r="C17947">
        <v>176</v>
      </c>
      <c r="D17947">
        <v>2</v>
      </c>
    </row>
    <row r="17948" spans="1:4">
      <c r="A17948">
        <v>236431</v>
      </c>
      <c r="B17948" t="s">
        <v>9186</v>
      </c>
      <c r="C17948">
        <v>114</v>
      </c>
      <c r="D17948">
        <v>1</v>
      </c>
    </row>
    <row r="17949" spans="1:4">
      <c r="A17949">
        <v>236437</v>
      </c>
      <c r="B17949" t="s">
        <v>11592</v>
      </c>
      <c r="C17949">
        <v>109</v>
      </c>
      <c r="D17949">
        <v>1</v>
      </c>
    </row>
    <row r="17950" spans="1:4">
      <c r="A17950">
        <v>236504</v>
      </c>
      <c r="B17950" t="s">
        <v>687</v>
      </c>
      <c r="C17950">
        <v>-1291</v>
      </c>
      <c r="D17950">
        <v>-1</v>
      </c>
    </row>
    <row r="17951" spans="1:4">
      <c r="A17951">
        <v>236527</v>
      </c>
      <c r="B17951" t="s">
        <v>9188</v>
      </c>
      <c r="C17951">
        <v>48</v>
      </c>
      <c r="D17951">
        <v>1</v>
      </c>
    </row>
    <row r="17952" spans="1:4">
      <c r="A17952">
        <v>236529</v>
      </c>
      <c r="B17952" t="s">
        <v>7630</v>
      </c>
      <c r="C17952">
        <v>-2980</v>
      </c>
      <c r="D17952">
        <v>-1</v>
      </c>
    </row>
    <row r="17953" spans="1:4">
      <c r="A17953">
        <v>236541</v>
      </c>
      <c r="B17953" t="s">
        <v>7631</v>
      </c>
      <c r="C17953">
        <v>-4380</v>
      </c>
      <c r="D17953">
        <v>-1</v>
      </c>
    </row>
    <row r="17954" spans="1:4">
      <c r="A17954">
        <v>236549</v>
      </c>
      <c r="B17954" t="s">
        <v>7277</v>
      </c>
      <c r="C17954">
        <v>-768</v>
      </c>
      <c r="D17954">
        <v>-1</v>
      </c>
    </row>
    <row r="17955" spans="1:4">
      <c r="A17955">
        <v>236556</v>
      </c>
      <c r="B17955" t="s">
        <v>11686</v>
      </c>
      <c r="C17955">
        <v>60</v>
      </c>
      <c r="D17955">
        <v>1</v>
      </c>
    </row>
    <row r="17956" spans="1:4">
      <c r="A17956">
        <v>236564</v>
      </c>
      <c r="B17956" t="s">
        <v>9007</v>
      </c>
      <c r="C17956">
        <v>368</v>
      </c>
      <c r="D17956">
        <v>1</v>
      </c>
    </row>
    <row r="17957" spans="1:4">
      <c r="A17957">
        <v>236564</v>
      </c>
      <c r="B17957" t="s">
        <v>9007</v>
      </c>
      <c r="C17957">
        <v>1835</v>
      </c>
      <c r="D17957">
        <v>5</v>
      </c>
    </row>
    <row r="17958" spans="1:4">
      <c r="A17958">
        <v>236566</v>
      </c>
      <c r="B17958" t="s">
        <v>11041</v>
      </c>
      <c r="C17958">
        <v>298</v>
      </c>
      <c r="D17958">
        <v>1</v>
      </c>
    </row>
    <row r="17959" spans="1:4">
      <c r="A17959">
        <v>236577</v>
      </c>
      <c r="B17959" t="s">
        <v>8905</v>
      </c>
      <c r="C17959">
        <v>189</v>
      </c>
      <c r="D17959">
        <v>1</v>
      </c>
    </row>
    <row r="17960" spans="1:4">
      <c r="A17960">
        <v>236600</v>
      </c>
      <c r="B17960" t="s">
        <v>8906</v>
      </c>
      <c r="C17960">
        <v>1401</v>
      </c>
      <c r="D17960">
        <v>1</v>
      </c>
    </row>
    <row r="17961" spans="1:4">
      <c r="A17961">
        <v>236605</v>
      </c>
      <c r="B17961" t="s">
        <v>7378</v>
      </c>
      <c r="C17961">
        <v>3930</v>
      </c>
      <c r="D17961">
        <v>1</v>
      </c>
    </row>
    <row r="17962" spans="1:4">
      <c r="A17962">
        <v>236624</v>
      </c>
      <c r="B17962" t="s">
        <v>9190</v>
      </c>
      <c r="C17962">
        <v>184</v>
      </c>
      <c r="D17962">
        <v>1</v>
      </c>
    </row>
    <row r="17963" spans="1:4">
      <c r="A17963">
        <v>236639</v>
      </c>
      <c r="B17963" t="s">
        <v>9008</v>
      </c>
      <c r="C17963">
        <v>298</v>
      </c>
      <c r="D17963">
        <v>1</v>
      </c>
    </row>
    <row r="17964" spans="1:4">
      <c r="A17964">
        <v>236652</v>
      </c>
      <c r="B17964" t="s">
        <v>8908</v>
      </c>
      <c r="C17964">
        <v>6922</v>
      </c>
      <c r="D17964">
        <v>9</v>
      </c>
    </row>
    <row r="17965" spans="1:4">
      <c r="A17965">
        <v>236675</v>
      </c>
      <c r="B17965" t="s">
        <v>8715</v>
      </c>
      <c r="C17965">
        <v>1356</v>
      </c>
      <c r="D17965">
        <v>4</v>
      </c>
    </row>
    <row r="17966" spans="1:4">
      <c r="A17966">
        <v>236725</v>
      </c>
      <c r="B17966" t="s">
        <v>9567</v>
      </c>
      <c r="C17966">
        <v>218</v>
      </c>
      <c r="D17966">
        <v>1</v>
      </c>
    </row>
    <row r="17967" spans="1:4">
      <c r="A17967">
        <v>236728</v>
      </c>
      <c r="B17967" t="s">
        <v>8911</v>
      </c>
      <c r="C17967">
        <v>238</v>
      </c>
      <c r="D17967">
        <v>1</v>
      </c>
    </row>
    <row r="17968" spans="1:4">
      <c r="A17968">
        <v>236729</v>
      </c>
      <c r="B17968" t="s">
        <v>538</v>
      </c>
      <c r="C17968">
        <v>894</v>
      </c>
      <c r="D17968">
        <v>3</v>
      </c>
    </row>
    <row r="17969" spans="1:4">
      <c r="A17969">
        <v>236787</v>
      </c>
      <c r="B17969" t="s">
        <v>9410</v>
      </c>
      <c r="C17969">
        <v>248</v>
      </c>
      <c r="D17969">
        <v>1</v>
      </c>
    </row>
    <row r="17970" spans="1:4">
      <c r="A17970">
        <v>236807</v>
      </c>
      <c r="B17970" t="s">
        <v>11090</v>
      </c>
      <c r="C17970">
        <v>1699</v>
      </c>
      <c r="D17970">
        <v>1</v>
      </c>
    </row>
    <row r="17971" spans="1:4">
      <c r="A17971">
        <v>236837</v>
      </c>
      <c r="B17971" t="s">
        <v>8912</v>
      </c>
      <c r="C17971">
        <v>169</v>
      </c>
      <c r="D17971">
        <v>1</v>
      </c>
    </row>
    <row r="17972" spans="1:4">
      <c r="A17972">
        <v>236872</v>
      </c>
      <c r="B17972" t="s">
        <v>8915</v>
      </c>
      <c r="C17972">
        <v>219</v>
      </c>
      <c r="D17972">
        <v>1</v>
      </c>
    </row>
    <row r="17973" spans="1:4">
      <c r="A17973">
        <v>236881</v>
      </c>
      <c r="B17973" t="s">
        <v>8916</v>
      </c>
      <c r="C17973">
        <v>652</v>
      </c>
      <c r="D17973">
        <v>2</v>
      </c>
    </row>
    <row r="17974" spans="1:4">
      <c r="A17974">
        <v>236895</v>
      </c>
      <c r="B17974" t="s">
        <v>6888</v>
      </c>
      <c r="C17974">
        <v>99</v>
      </c>
      <c r="D17974">
        <v>1</v>
      </c>
    </row>
    <row r="17975" spans="1:4">
      <c r="A17975">
        <v>236897</v>
      </c>
      <c r="B17975" t="s">
        <v>8917</v>
      </c>
      <c r="C17975">
        <v>99</v>
      </c>
      <c r="D17975">
        <v>1</v>
      </c>
    </row>
    <row r="17976" spans="1:4">
      <c r="A17976">
        <v>236980</v>
      </c>
      <c r="B17976" t="s">
        <v>233</v>
      </c>
      <c r="C17976">
        <v>176</v>
      </c>
      <c r="D17976">
        <v>2</v>
      </c>
    </row>
    <row r="17977" spans="1:4">
      <c r="A17977">
        <v>236995</v>
      </c>
      <c r="B17977" t="s">
        <v>10825</v>
      </c>
      <c r="C17977">
        <v>321</v>
      </c>
      <c r="D17977">
        <v>2</v>
      </c>
    </row>
    <row r="17978" spans="1:4">
      <c r="A17978">
        <v>237008</v>
      </c>
      <c r="B17978" t="s">
        <v>6992</v>
      </c>
      <c r="C17978">
        <v>169</v>
      </c>
      <c r="D17978">
        <v>1</v>
      </c>
    </row>
    <row r="17979" spans="1:4">
      <c r="A17979">
        <v>237014</v>
      </c>
      <c r="B17979" t="s">
        <v>6897</v>
      </c>
      <c r="C17979">
        <v>178</v>
      </c>
      <c r="D17979">
        <v>2</v>
      </c>
    </row>
    <row r="17980" spans="1:4">
      <c r="A17980">
        <v>237107</v>
      </c>
      <c r="B17980" t="s">
        <v>9576</v>
      </c>
      <c r="C17980">
        <v>89.7</v>
      </c>
      <c r="D17980">
        <v>3</v>
      </c>
    </row>
    <row r="17981" spans="1:4">
      <c r="A17981">
        <v>237122</v>
      </c>
      <c r="B17981" t="s">
        <v>508</v>
      </c>
      <c r="C17981">
        <v>75.7</v>
      </c>
      <c r="D17981">
        <v>3</v>
      </c>
    </row>
    <row r="17982" spans="1:4">
      <c r="A17982">
        <v>237124</v>
      </c>
      <c r="B17982" t="s">
        <v>8921</v>
      </c>
      <c r="C17982">
        <v>49.9</v>
      </c>
      <c r="D17982">
        <v>1</v>
      </c>
    </row>
    <row r="17983" spans="1:4">
      <c r="A17983">
        <v>237127</v>
      </c>
      <c r="B17983" t="s">
        <v>8922</v>
      </c>
      <c r="C17983">
        <v>39.799999999999997</v>
      </c>
      <c r="D17983">
        <v>2</v>
      </c>
    </row>
    <row r="17984" spans="1:4">
      <c r="A17984">
        <v>237133</v>
      </c>
      <c r="B17984" t="s">
        <v>11235</v>
      </c>
      <c r="C17984">
        <v>20</v>
      </c>
      <c r="D17984">
        <v>0</v>
      </c>
    </row>
    <row r="17985" spans="1:4">
      <c r="A17985">
        <v>237133</v>
      </c>
      <c r="B17985" t="s">
        <v>11235</v>
      </c>
      <c r="C17985">
        <v>-1748</v>
      </c>
      <c r="D17985">
        <v>-2</v>
      </c>
    </row>
    <row r="17986" spans="1:4">
      <c r="A17986">
        <v>237195</v>
      </c>
      <c r="B17986" t="s">
        <v>9199</v>
      </c>
      <c r="C17986">
        <v>248</v>
      </c>
      <c r="D17986">
        <v>1</v>
      </c>
    </row>
    <row r="17987" spans="1:4">
      <c r="A17987">
        <v>237215</v>
      </c>
      <c r="B17987" t="s">
        <v>8926</v>
      </c>
      <c r="C17987">
        <v>-519</v>
      </c>
      <c r="D17987">
        <v>-1</v>
      </c>
    </row>
    <row r="17988" spans="1:4">
      <c r="A17988">
        <v>237215</v>
      </c>
      <c r="B17988" t="s">
        <v>8926</v>
      </c>
      <c r="C17988">
        <v>-529</v>
      </c>
      <c r="D17988">
        <v>-1</v>
      </c>
    </row>
    <row r="17989" spans="1:4">
      <c r="A17989">
        <v>237260</v>
      </c>
      <c r="B17989" t="s">
        <v>334</v>
      </c>
      <c r="C17989">
        <v>569</v>
      </c>
      <c r="D17989">
        <v>1</v>
      </c>
    </row>
    <row r="17990" spans="1:4">
      <c r="A17990">
        <v>237277</v>
      </c>
      <c r="B17990" t="s">
        <v>8929</v>
      </c>
      <c r="C17990">
        <v>89</v>
      </c>
      <c r="D17990">
        <v>1</v>
      </c>
    </row>
    <row r="17991" spans="1:4">
      <c r="A17991">
        <v>237298</v>
      </c>
      <c r="B17991" t="s">
        <v>9024</v>
      </c>
      <c r="C17991">
        <v>376</v>
      </c>
      <c r="D17991">
        <v>2</v>
      </c>
    </row>
    <row r="17992" spans="1:4">
      <c r="A17992">
        <v>237300</v>
      </c>
      <c r="B17992" t="s">
        <v>10838</v>
      </c>
      <c r="C17992">
        <v>364</v>
      </c>
      <c r="D17992">
        <v>1</v>
      </c>
    </row>
    <row r="17993" spans="1:4">
      <c r="A17993">
        <v>237338</v>
      </c>
      <c r="B17993" t="s">
        <v>8932</v>
      </c>
      <c r="C17993">
        <v>176</v>
      </c>
      <c r="D17993">
        <v>2</v>
      </c>
    </row>
    <row r="17994" spans="1:4">
      <c r="A17994">
        <v>237350</v>
      </c>
      <c r="B17994" t="s">
        <v>8441</v>
      </c>
      <c r="C17994">
        <v>5896</v>
      </c>
      <c r="D17994">
        <v>2</v>
      </c>
    </row>
    <row r="17995" spans="1:4">
      <c r="A17995">
        <v>237368</v>
      </c>
      <c r="B17995" t="s">
        <v>10428</v>
      </c>
      <c r="C17995">
        <v>274</v>
      </c>
      <c r="D17995">
        <v>1</v>
      </c>
    </row>
    <row r="17996" spans="1:4">
      <c r="A17996">
        <v>237379</v>
      </c>
      <c r="B17996" t="s">
        <v>10327</v>
      </c>
      <c r="C17996">
        <v>271</v>
      </c>
      <c r="D17996">
        <v>1</v>
      </c>
    </row>
    <row r="17997" spans="1:4">
      <c r="A17997">
        <v>237408</v>
      </c>
      <c r="B17997" t="s">
        <v>7722</v>
      </c>
      <c r="C17997">
        <v>-249</v>
      </c>
      <c r="D17997">
        <v>-1</v>
      </c>
    </row>
    <row r="17998" spans="1:4">
      <c r="A17998">
        <v>237415</v>
      </c>
      <c r="B17998" t="s">
        <v>10162</v>
      </c>
      <c r="C17998">
        <v>299</v>
      </c>
      <c r="D17998">
        <v>1</v>
      </c>
    </row>
    <row r="17999" spans="1:4">
      <c r="A17999">
        <v>237461</v>
      </c>
      <c r="B17999" t="s">
        <v>9203</v>
      </c>
      <c r="C17999">
        <v>219.8</v>
      </c>
      <c r="D17999">
        <v>2</v>
      </c>
    </row>
    <row r="18000" spans="1:4">
      <c r="A18000">
        <v>237487</v>
      </c>
      <c r="B18000" t="s">
        <v>8938</v>
      </c>
      <c r="C18000">
        <v>37.799999999999997</v>
      </c>
      <c r="D18000">
        <v>2</v>
      </c>
    </row>
    <row r="18001" spans="1:4">
      <c r="A18001">
        <v>237559</v>
      </c>
      <c r="B18001" t="s">
        <v>9205</v>
      </c>
      <c r="C18001">
        <v>0</v>
      </c>
      <c r="D18001">
        <v>0</v>
      </c>
    </row>
    <row r="18002" spans="1:4">
      <c r="A18002">
        <v>237567</v>
      </c>
      <c r="B18002" t="s">
        <v>10070</v>
      </c>
      <c r="C18002">
        <v>102</v>
      </c>
      <c r="D18002">
        <v>4</v>
      </c>
    </row>
    <row r="18003" spans="1:4">
      <c r="A18003">
        <v>237614</v>
      </c>
      <c r="B18003" t="s">
        <v>11745</v>
      </c>
      <c r="C18003">
        <v>-28.9</v>
      </c>
      <c r="D18003">
        <v>-1</v>
      </c>
    </row>
    <row r="18004" spans="1:4">
      <c r="A18004">
        <v>237624</v>
      </c>
      <c r="B18004" t="s">
        <v>8943</v>
      </c>
      <c r="C18004">
        <v>-15.58</v>
      </c>
      <c r="D18004">
        <v>-1</v>
      </c>
    </row>
    <row r="18005" spans="1:4">
      <c r="A18005">
        <v>237667</v>
      </c>
      <c r="B18005" t="s">
        <v>9718</v>
      </c>
      <c r="C18005">
        <v>38.700000000000003</v>
      </c>
      <c r="D18005">
        <v>3</v>
      </c>
    </row>
    <row r="18006" spans="1:4">
      <c r="A18006">
        <v>237810</v>
      </c>
      <c r="B18006" t="s">
        <v>9584</v>
      </c>
      <c r="C18006">
        <v>-69</v>
      </c>
      <c r="D18006">
        <v>-1</v>
      </c>
    </row>
    <row r="18007" spans="1:4">
      <c r="A18007">
        <v>237909</v>
      </c>
      <c r="B18007" t="s">
        <v>8309</v>
      </c>
      <c r="C18007">
        <v>489</v>
      </c>
      <c r="D18007">
        <v>1</v>
      </c>
    </row>
    <row r="18008" spans="1:4">
      <c r="A18008">
        <v>237909</v>
      </c>
      <c r="B18008" t="s">
        <v>8309</v>
      </c>
      <c r="C18008">
        <v>-460</v>
      </c>
      <c r="D18008">
        <v>-1</v>
      </c>
    </row>
    <row r="18009" spans="1:4">
      <c r="A18009">
        <v>238869</v>
      </c>
      <c r="B18009" t="s">
        <v>10491</v>
      </c>
      <c r="C18009">
        <v>-258</v>
      </c>
      <c r="D18009">
        <v>-1</v>
      </c>
    </row>
    <row r="18010" spans="1:4">
      <c r="A18010">
        <v>238903</v>
      </c>
      <c r="B18010" t="s">
        <v>9429</v>
      </c>
      <c r="C18010">
        <v>69</v>
      </c>
      <c r="D18010">
        <v>1</v>
      </c>
    </row>
    <row r="18011" spans="1:4">
      <c r="A18011">
        <v>238905</v>
      </c>
      <c r="B18011" t="s">
        <v>9852</v>
      </c>
      <c r="C18011">
        <v>144.5</v>
      </c>
      <c r="D18011">
        <v>5</v>
      </c>
    </row>
    <row r="18012" spans="1:4">
      <c r="A18012">
        <v>238924</v>
      </c>
      <c r="B18012" t="s">
        <v>8956</v>
      </c>
      <c r="C18012">
        <v>99</v>
      </c>
      <c r="D18012">
        <v>1</v>
      </c>
    </row>
    <row r="18013" spans="1:4">
      <c r="A18013">
        <v>238925</v>
      </c>
      <c r="B18013" t="s">
        <v>323</v>
      </c>
      <c r="C18013">
        <v>198</v>
      </c>
      <c r="D18013">
        <v>2</v>
      </c>
    </row>
    <row r="18014" spans="1:4">
      <c r="A18014">
        <v>238955</v>
      </c>
      <c r="B18014" t="s">
        <v>10848</v>
      </c>
      <c r="C18014">
        <v>259</v>
      </c>
      <c r="D18014">
        <v>1</v>
      </c>
    </row>
    <row r="18015" spans="1:4">
      <c r="A18015">
        <v>238959</v>
      </c>
      <c r="B18015" t="s">
        <v>9969</v>
      </c>
      <c r="C18015">
        <v>79</v>
      </c>
      <c r="D18015">
        <v>1</v>
      </c>
    </row>
    <row r="18016" spans="1:4">
      <c r="A18016">
        <v>238961</v>
      </c>
      <c r="B18016" t="s">
        <v>11236</v>
      </c>
      <c r="C18016">
        <v>-289</v>
      </c>
      <c r="D18016">
        <v>-1</v>
      </c>
    </row>
    <row r="18017" spans="1:4">
      <c r="A18017">
        <v>238961</v>
      </c>
      <c r="B18017" t="s">
        <v>11236</v>
      </c>
      <c r="C18017">
        <v>-548</v>
      </c>
      <c r="D18017">
        <v>-2</v>
      </c>
    </row>
    <row r="18018" spans="1:4">
      <c r="A18018">
        <v>238961</v>
      </c>
      <c r="B18018" t="s">
        <v>11236</v>
      </c>
      <c r="C18018">
        <v>0</v>
      </c>
      <c r="D18018">
        <v>0</v>
      </c>
    </row>
    <row r="18019" spans="1:4">
      <c r="A18019">
        <v>238961</v>
      </c>
      <c r="B18019" t="s">
        <v>11236</v>
      </c>
      <c r="C18019">
        <v>-269</v>
      </c>
      <c r="D18019">
        <v>-1</v>
      </c>
    </row>
    <row r="18020" spans="1:4">
      <c r="A18020">
        <v>238965</v>
      </c>
      <c r="B18020" t="s">
        <v>9215</v>
      </c>
      <c r="C18020">
        <v>-376</v>
      </c>
      <c r="D18020">
        <v>-2</v>
      </c>
    </row>
    <row r="18021" spans="1:4">
      <c r="A18021">
        <v>239039</v>
      </c>
      <c r="B18021" t="s">
        <v>11784</v>
      </c>
      <c r="C18021">
        <v>56</v>
      </c>
      <c r="D18021">
        <v>1</v>
      </c>
    </row>
    <row r="18022" spans="1:4">
      <c r="A18022">
        <v>239105</v>
      </c>
      <c r="B18022" t="s">
        <v>10849</v>
      </c>
      <c r="C18022">
        <v>69</v>
      </c>
      <c r="D18022">
        <v>1</v>
      </c>
    </row>
    <row r="18023" spans="1:4">
      <c r="A18023">
        <v>239139</v>
      </c>
      <c r="B18023" t="s">
        <v>430</v>
      </c>
      <c r="C18023">
        <v>239</v>
      </c>
      <c r="D18023">
        <v>1</v>
      </c>
    </row>
    <row r="18024" spans="1:4">
      <c r="A18024">
        <v>239225</v>
      </c>
      <c r="B18024" t="s">
        <v>568</v>
      </c>
      <c r="C18024">
        <v>2900</v>
      </c>
      <c r="D18024">
        <v>1</v>
      </c>
    </row>
    <row r="18025" spans="1:4">
      <c r="A18025">
        <v>239225</v>
      </c>
      <c r="B18025" t="s">
        <v>568</v>
      </c>
      <c r="C18025">
        <v>-2978</v>
      </c>
      <c r="D18025">
        <v>-1</v>
      </c>
    </row>
    <row r="18026" spans="1:4">
      <c r="A18026">
        <v>239226</v>
      </c>
      <c r="B18026" t="s">
        <v>11358</v>
      </c>
      <c r="C18026">
        <v>-368</v>
      </c>
      <c r="D18026">
        <v>-1</v>
      </c>
    </row>
    <row r="18027" spans="1:4">
      <c r="A18027">
        <v>239476</v>
      </c>
      <c r="B18027" t="s">
        <v>8963</v>
      </c>
      <c r="C18027">
        <v>161</v>
      </c>
      <c r="D18027">
        <v>1</v>
      </c>
    </row>
    <row r="18028" spans="1:4">
      <c r="A18028">
        <v>239489</v>
      </c>
      <c r="B18028" t="s">
        <v>7591</v>
      </c>
      <c r="C18028">
        <v>-248</v>
      </c>
      <c r="D18028">
        <v>-1</v>
      </c>
    </row>
    <row r="18029" spans="1:4">
      <c r="A18029">
        <v>239522</v>
      </c>
      <c r="B18029" t="s">
        <v>11210</v>
      </c>
      <c r="C18029">
        <v>534</v>
      </c>
      <c r="D18029">
        <v>3</v>
      </c>
    </row>
    <row r="18030" spans="1:4">
      <c r="A18030">
        <v>239528</v>
      </c>
      <c r="B18030" t="s">
        <v>10494</v>
      </c>
      <c r="C18030">
        <v>129</v>
      </c>
      <c r="D18030">
        <v>1</v>
      </c>
    </row>
    <row r="18031" spans="1:4">
      <c r="A18031">
        <v>239574</v>
      </c>
      <c r="B18031" t="s">
        <v>9220</v>
      </c>
      <c r="C18031">
        <v>323</v>
      </c>
      <c r="D18031">
        <v>2</v>
      </c>
    </row>
    <row r="18032" spans="1:4">
      <c r="A18032">
        <v>239586</v>
      </c>
      <c r="B18032" t="s">
        <v>9974</v>
      </c>
      <c r="C18032">
        <v>139</v>
      </c>
      <c r="D18032">
        <v>1</v>
      </c>
    </row>
    <row r="18033" spans="1:4">
      <c r="A18033">
        <v>239629</v>
      </c>
      <c r="B18033" t="s">
        <v>8965</v>
      </c>
      <c r="C18033">
        <v>158</v>
      </c>
      <c r="D18033">
        <v>2</v>
      </c>
    </row>
    <row r="18034" spans="1:4">
      <c r="A18034">
        <v>239629</v>
      </c>
      <c r="B18034" t="s">
        <v>8965</v>
      </c>
      <c r="C18034">
        <v>240</v>
      </c>
      <c r="D18034">
        <v>3</v>
      </c>
    </row>
    <row r="18035" spans="1:4">
      <c r="A18035">
        <v>239634</v>
      </c>
      <c r="B18035" t="s">
        <v>7622</v>
      </c>
      <c r="C18035">
        <v>48</v>
      </c>
      <c r="D18035">
        <v>1</v>
      </c>
    </row>
    <row r="18036" spans="1:4">
      <c r="A18036">
        <v>239650</v>
      </c>
      <c r="B18036" t="s">
        <v>8967</v>
      </c>
      <c r="C18036">
        <v>260</v>
      </c>
      <c r="D18036">
        <v>4</v>
      </c>
    </row>
    <row r="18037" spans="1:4">
      <c r="A18037">
        <v>239670</v>
      </c>
      <c r="B18037" t="s">
        <v>553</v>
      </c>
      <c r="C18037">
        <v>-968</v>
      </c>
      <c r="D18037">
        <v>-1</v>
      </c>
    </row>
    <row r="18038" spans="1:4">
      <c r="A18038">
        <v>239697</v>
      </c>
      <c r="B18038" t="s">
        <v>11096</v>
      </c>
      <c r="C18038">
        <v>506</v>
      </c>
      <c r="D18038">
        <v>2</v>
      </c>
    </row>
    <row r="18039" spans="1:4">
      <c r="A18039">
        <v>239706</v>
      </c>
      <c r="B18039" t="s">
        <v>10417</v>
      </c>
      <c r="C18039">
        <v>264</v>
      </c>
      <c r="D18039">
        <v>1</v>
      </c>
    </row>
    <row r="18040" spans="1:4">
      <c r="A18040">
        <v>239749</v>
      </c>
      <c r="B18040" t="s">
        <v>8968</v>
      </c>
      <c r="C18040">
        <v>346</v>
      </c>
      <c r="D18040">
        <v>2</v>
      </c>
    </row>
    <row r="18041" spans="1:4">
      <c r="A18041">
        <v>239749</v>
      </c>
      <c r="B18041" t="s">
        <v>8968</v>
      </c>
      <c r="C18041">
        <v>358</v>
      </c>
      <c r="D18041">
        <v>2</v>
      </c>
    </row>
    <row r="18042" spans="1:4">
      <c r="A18042">
        <v>239765</v>
      </c>
      <c r="B18042" t="s">
        <v>9978</v>
      </c>
      <c r="C18042">
        <v>89</v>
      </c>
      <c r="D18042">
        <v>1</v>
      </c>
    </row>
    <row r="18043" spans="1:4">
      <c r="A18043">
        <v>239785</v>
      </c>
      <c r="B18043" t="s">
        <v>10863</v>
      </c>
      <c r="C18043">
        <v>59</v>
      </c>
      <c r="D18043">
        <v>1</v>
      </c>
    </row>
    <row r="18044" spans="1:4">
      <c r="A18044">
        <v>239830</v>
      </c>
      <c r="B18044" t="s">
        <v>377</v>
      </c>
      <c r="C18044">
        <v>-248</v>
      </c>
      <c r="D18044">
        <v>-1</v>
      </c>
    </row>
    <row r="18045" spans="1:4">
      <c r="A18045">
        <v>239830</v>
      </c>
      <c r="B18045" t="s">
        <v>377</v>
      </c>
      <c r="C18045">
        <v>278</v>
      </c>
      <c r="D18045">
        <v>1</v>
      </c>
    </row>
    <row r="18046" spans="1:4">
      <c r="A18046">
        <v>239832</v>
      </c>
      <c r="B18046" t="s">
        <v>378</v>
      </c>
      <c r="C18046">
        <v>-15</v>
      </c>
      <c r="D18046">
        <v>-1</v>
      </c>
    </row>
    <row r="18047" spans="1:4">
      <c r="A18047">
        <v>239834</v>
      </c>
      <c r="B18047" t="s">
        <v>7842</v>
      </c>
      <c r="C18047">
        <v>-319</v>
      </c>
      <c r="D18047">
        <v>-1</v>
      </c>
    </row>
    <row r="18048" spans="1:4">
      <c r="A18048">
        <v>239860</v>
      </c>
      <c r="B18048" t="s">
        <v>477</v>
      </c>
      <c r="C18048">
        <v>118</v>
      </c>
      <c r="D18048">
        <v>1</v>
      </c>
    </row>
    <row r="18049" spans="1:4">
      <c r="A18049">
        <v>239873</v>
      </c>
      <c r="B18049" t="s">
        <v>8973</v>
      </c>
      <c r="C18049">
        <v>156</v>
      </c>
      <c r="D18049">
        <v>2</v>
      </c>
    </row>
    <row r="18050" spans="1:4">
      <c r="A18050">
        <v>239874</v>
      </c>
      <c r="B18050" t="s">
        <v>9593</v>
      </c>
      <c r="C18050">
        <v>68</v>
      </c>
      <c r="D18050">
        <v>1</v>
      </c>
    </row>
    <row r="18051" spans="1:4">
      <c r="A18051">
        <v>239917</v>
      </c>
      <c r="B18051" t="s">
        <v>356</v>
      </c>
      <c r="C18051">
        <v>0</v>
      </c>
      <c r="D18051">
        <v>0</v>
      </c>
    </row>
    <row r="18052" spans="1:4">
      <c r="A18052">
        <v>239922</v>
      </c>
      <c r="B18052" t="s">
        <v>347</v>
      </c>
      <c r="C18052">
        <v>116.6</v>
      </c>
      <c r="D18052">
        <v>4</v>
      </c>
    </row>
    <row r="18053" spans="1:4">
      <c r="A18053">
        <v>239922</v>
      </c>
      <c r="B18053" t="s">
        <v>347</v>
      </c>
      <c r="C18053">
        <v>224.1</v>
      </c>
      <c r="D18053">
        <v>9</v>
      </c>
    </row>
    <row r="18054" spans="1:4">
      <c r="A18054">
        <v>239922</v>
      </c>
      <c r="B18054" t="s">
        <v>347</v>
      </c>
      <c r="C18054">
        <v>29.9</v>
      </c>
      <c r="D18054">
        <v>1</v>
      </c>
    </row>
    <row r="18055" spans="1:4">
      <c r="A18055">
        <v>239922</v>
      </c>
      <c r="B18055" t="s">
        <v>347</v>
      </c>
      <c r="C18055">
        <v>29.9</v>
      </c>
      <c r="D18055">
        <v>1</v>
      </c>
    </row>
    <row r="18056" spans="1:4">
      <c r="A18056">
        <v>239933</v>
      </c>
      <c r="B18056" t="s">
        <v>9265</v>
      </c>
      <c r="C18056">
        <v>29</v>
      </c>
      <c r="D18056">
        <v>1</v>
      </c>
    </row>
    <row r="18057" spans="1:4">
      <c r="A18057">
        <v>239934</v>
      </c>
      <c r="B18057" t="s">
        <v>351</v>
      </c>
      <c r="C18057">
        <v>39</v>
      </c>
      <c r="D18057">
        <v>1</v>
      </c>
    </row>
    <row r="18058" spans="1:4">
      <c r="A18058">
        <v>239934</v>
      </c>
      <c r="B18058" t="s">
        <v>351</v>
      </c>
      <c r="C18058">
        <v>39</v>
      </c>
      <c r="D18058">
        <v>1</v>
      </c>
    </row>
    <row r="18059" spans="1:4">
      <c r="A18059">
        <v>239935</v>
      </c>
      <c r="B18059" t="s">
        <v>7819</v>
      </c>
      <c r="C18059">
        <v>39</v>
      </c>
      <c r="D18059">
        <v>1</v>
      </c>
    </row>
    <row r="18060" spans="1:4">
      <c r="A18060">
        <v>239936</v>
      </c>
      <c r="B18060" t="s">
        <v>9761</v>
      </c>
      <c r="C18060">
        <v>49</v>
      </c>
      <c r="D18060">
        <v>1</v>
      </c>
    </row>
    <row r="18061" spans="1:4">
      <c r="A18061">
        <v>239942</v>
      </c>
      <c r="B18061" t="s">
        <v>11599</v>
      </c>
      <c r="C18061">
        <v>736</v>
      </c>
      <c r="D18061">
        <v>2</v>
      </c>
    </row>
    <row r="18062" spans="1:4">
      <c r="A18062">
        <v>239942</v>
      </c>
      <c r="B18062" t="s">
        <v>11599</v>
      </c>
      <c r="C18062">
        <v>353</v>
      </c>
      <c r="D18062">
        <v>1</v>
      </c>
    </row>
    <row r="18063" spans="1:4">
      <c r="A18063">
        <v>239942</v>
      </c>
      <c r="B18063" t="s">
        <v>11599</v>
      </c>
      <c r="C18063">
        <v>1472</v>
      </c>
      <c r="D18063">
        <v>4</v>
      </c>
    </row>
    <row r="18064" spans="1:4">
      <c r="A18064">
        <v>239942</v>
      </c>
      <c r="B18064" t="s">
        <v>11599</v>
      </c>
      <c r="C18064">
        <v>736</v>
      </c>
      <c r="D18064">
        <v>2</v>
      </c>
    </row>
    <row r="18065" spans="1:4">
      <c r="A18065">
        <v>239942</v>
      </c>
      <c r="B18065" t="s">
        <v>11599</v>
      </c>
      <c r="C18065">
        <v>-10</v>
      </c>
      <c r="D18065">
        <v>0</v>
      </c>
    </row>
    <row r="18066" spans="1:4">
      <c r="A18066">
        <v>239942</v>
      </c>
      <c r="B18066" t="s">
        <v>11599</v>
      </c>
      <c r="C18066">
        <v>-378</v>
      </c>
      <c r="D18066">
        <v>-1</v>
      </c>
    </row>
    <row r="18067" spans="1:4">
      <c r="A18067">
        <v>239949</v>
      </c>
      <c r="B18067" t="s">
        <v>10429</v>
      </c>
      <c r="C18067">
        <v>16290</v>
      </c>
      <c r="D18067">
        <v>13</v>
      </c>
    </row>
    <row r="18068" spans="1:4">
      <c r="A18068">
        <v>239955</v>
      </c>
      <c r="B18068" t="s">
        <v>11753</v>
      </c>
      <c r="C18068">
        <v>2722</v>
      </c>
      <c r="D18068">
        <v>6</v>
      </c>
    </row>
    <row r="18069" spans="1:4">
      <c r="A18069">
        <v>239955</v>
      </c>
      <c r="B18069" t="s">
        <v>11753</v>
      </c>
      <c r="C18069">
        <v>29917</v>
      </c>
      <c r="D18069">
        <v>64</v>
      </c>
    </row>
    <row r="18070" spans="1:4">
      <c r="A18070">
        <v>239957</v>
      </c>
      <c r="B18070" t="s">
        <v>11364</v>
      </c>
      <c r="C18070">
        <v>299</v>
      </c>
      <c r="D18070">
        <v>1</v>
      </c>
    </row>
    <row r="18071" spans="1:4">
      <c r="A18071">
        <v>239969</v>
      </c>
      <c r="B18071" t="s">
        <v>11068</v>
      </c>
      <c r="C18071">
        <v>946</v>
      </c>
      <c r="D18071">
        <v>2</v>
      </c>
    </row>
    <row r="18072" spans="1:4">
      <c r="A18072">
        <v>239969</v>
      </c>
      <c r="B18072" t="s">
        <v>11068</v>
      </c>
      <c r="C18072">
        <v>3261</v>
      </c>
      <c r="D18072">
        <v>7</v>
      </c>
    </row>
    <row r="18073" spans="1:4">
      <c r="A18073">
        <v>239972</v>
      </c>
      <c r="B18073" t="s">
        <v>10497</v>
      </c>
      <c r="C18073">
        <v>-538</v>
      </c>
      <c r="D18073">
        <v>-1</v>
      </c>
    </row>
    <row r="18074" spans="1:4">
      <c r="A18074">
        <v>239972</v>
      </c>
      <c r="B18074" t="s">
        <v>10497</v>
      </c>
      <c r="C18074">
        <v>-1086</v>
      </c>
      <c r="D18074">
        <v>-2</v>
      </c>
    </row>
    <row r="18075" spans="1:4">
      <c r="A18075">
        <v>239981</v>
      </c>
      <c r="B18075" t="s">
        <v>11379</v>
      </c>
      <c r="C18075">
        <v>369</v>
      </c>
      <c r="D18075">
        <v>1</v>
      </c>
    </row>
    <row r="18076" spans="1:4">
      <c r="A18076">
        <v>239981</v>
      </c>
      <c r="B18076" t="s">
        <v>11379</v>
      </c>
      <c r="C18076">
        <v>-378</v>
      </c>
      <c r="D18076">
        <v>-1</v>
      </c>
    </row>
    <row r="18077" spans="1:4">
      <c r="A18077">
        <v>239981</v>
      </c>
      <c r="B18077" t="s">
        <v>11379</v>
      </c>
      <c r="C18077">
        <v>-378</v>
      </c>
      <c r="D18077">
        <v>-1</v>
      </c>
    </row>
    <row r="18078" spans="1:4">
      <c r="A18078">
        <v>239981</v>
      </c>
      <c r="B18078" t="s">
        <v>11379</v>
      </c>
      <c r="C18078">
        <v>-368</v>
      </c>
      <c r="D18078">
        <v>-1</v>
      </c>
    </row>
    <row r="18079" spans="1:4">
      <c r="A18079">
        <v>239981</v>
      </c>
      <c r="B18079" t="s">
        <v>11379</v>
      </c>
      <c r="C18079">
        <v>-368</v>
      </c>
      <c r="D18079">
        <v>-1</v>
      </c>
    </row>
    <row r="18080" spans="1:4">
      <c r="A18080">
        <v>240025</v>
      </c>
      <c r="B18080" t="s">
        <v>7833</v>
      </c>
      <c r="C18080">
        <v>135</v>
      </c>
      <c r="D18080">
        <v>3</v>
      </c>
    </row>
    <row r="18081" spans="1:4">
      <c r="A18081">
        <v>240028</v>
      </c>
      <c r="B18081" t="s">
        <v>11785</v>
      </c>
      <c r="C18081">
        <v>277</v>
      </c>
      <c r="D18081">
        <v>1</v>
      </c>
    </row>
    <row r="18082" spans="1:4">
      <c r="A18082">
        <v>240034</v>
      </c>
      <c r="B18082" t="s">
        <v>11508</v>
      </c>
      <c r="C18082">
        <v>-239</v>
      </c>
      <c r="D18082">
        <v>-1</v>
      </c>
    </row>
    <row r="18083" spans="1:4">
      <c r="A18083">
        <v>240109</v>
      </c>
      <c r="B18083" t="s">
        <v>8299</v>
      </c>
      <c r="C18083">
        <v>-936</v>
      </c>
      <c r="D18083">
        <v>-2</v>
      </c>
    </row>
    <row r="18084" spans="1:4">
      <c r="A18084">
        <v>240131</v>
      </c>
      <c r="B18084" t="s">
        <v>8979</v>
      </c>
      <c r="C18084">
        <v>-600</v>
      </c>
      <c r="D18084">
        <v>-2</v>
      </c>
    </row>
    <row r="18085" spans="1:4">
      <c r="A18085">
        <v>240132</v>
      </c>
      <c r="B18085" t="s">
        <v>8980</v>
      </c>
      <c r="C18085">
        <v>-400</v>
      </c>
      <c r="D18085">
        <v>-1</v>
      </c>
    </row>
    <row r="18086" spans="1:4">
      <c r="A18086">
        <v>240134</v>
      </c>
      <c r="B18086" t="s">
        <v>11213</v>
      </c>
      <c r="C18086">
        <v>599</v>
      </c>
      <c r="D18086">
        <v>1</v>
      </c>
    </row>
    <row r="18087" spans="1:4">
      <c r="A18087">
        <v>240163</v>
      </c>
      <c r="B18087" t="s">
        <v>8981</v>
      </c>
      <c r="C18087">
        <v>-319</v>
      </c>
      <c r="D18087">
        <v>-1</v>
      </c>
    </row>
    <row r="18088" spans="1:4">
      <c r="A18088">
        <v>240165</v>
      </c>
      <c r="B18088" t="s">
        <v>10418</v>
      </c>
      <c r="C18088">
        <v>-239</v>
      </c>
      <c r="D18088">
        <v>-1</v>
      </c>
    </row>
    <row r="18089" spans="1:4">
      <c r="A18089">
        <v>240168</v>
      </c>
      <c r="B18089" t="s">
        <v>9738</v>
      </c>
      <c r="C18089">
        <v>369</v>
      </c>
      <c r="D18089">
        <v>1</v>
      </c>
    </row>
    <row r="18090" spans="1:4">
      <c r="A18090">
        <v>240168</v>
      </c>
      <c r="B18090" t="s">
        <v>9738</v>
      </c>
      <c r="C18090">
        <v>-295</v>
      </c>
      <c r="D18090">
        <v>-1</v>
      </c>
    </row>
    <row r="18091" spans="1:4">
      <c r="A18091">
        <v>240190</v>
      </c>
      <c r="B18091" t="s">
        <v>8724</v>
      </c>
      <c r="C18091">
        <v>-334</v>
      </c>
      <c r="D18091">
        <v>-1</v>
      </c>
    </row>
    <row r="18092" spans="1:4">
      <c r="A18092">
        <v>240192</v>
      </c>
      <c r="B18092" t="s">
        <v>9739</v>
      </c>
      <c r="C18092">
        <v>-269</v>
      </c>
      <c r="D18092">
        <v>-1</v>
      </c>
    </row>
    <row r="18093" spans="1:4">
      <c r="A18093">
        <v>240205</v>
      </c>
      <c r="B18093" t="s">
        <v>10103</v>
      </c>
      <c r="C18093">
        <v>69</v>
      </c>
      <c r="D18093">
        <v>1</v>
      </c>
    </row>
    <row r="18094" spans="1:4">
      <c r="A18094">
        <v>240206</v>
      </c>
      <c r="B18094" t="s">
        <v>10080</v>
      </c>
      <c r="C18094">
        <v>206.8</v>
      </c>
      <c r="D18094">
        <v>11</v>
      </c>
    </row>
    <row r="18095" spans="1:4">
      <c r="A18095">
        <v>240303</v>
      </c>
      <c r="B18095" t="s">
        <v>9609</v>
      </c>
      <c r="C18095">
        <v>410</v>
      </c>
      <c r="D18095">
        <v>6</v>
      </c>
    </row>
    <row r="18096" spans="1:4">
      <c r="A18096">
        <v>240304</v>
      </c>
      <c r="B18096" t="s">
        <v>9740</v>
      </c>
      <c r="C18096">
        <v>263</v>
      </c>
      <c r="D18096">
        <v>3</v>
      </c>
    </row>
    <row r="18097" spans="1:4">
      <c r="A18097">
        <v>240310</v>
      </c>
      <c r="B18097" t="s">
        <v>9765</v>
      </c>
      <c r="C18097">
        <v>-238</v>
      </c>
      <c r="D18097">
        <v>-1</v>
      </c>
    </row>
    <row r="18098" spans="1:4">
      <c r="A18098">
        <v>240310</v>
      </c>
      <c r="B18098" t="s">
        <v>9765</v>
      </c>
      <c r="C18098">
        <v>-268</v>
      </c>
      <c r="D18098">
        <v>-1</v>
      </c>
    </row>
    <row r="18099" spans="1:4">
      <c r="A18099">
        <v>240310</v>
      </c>
      <c r="B18099" t="s">
        <v>9765</v>
      </c>
      <c r="C18099">
        <v>-516</v>
      </c>
      <c r="D18099">
        <v>-2</v>
      </c>
    </row>
    <row r="18100" spans="1:4">
      <c r="A18100">
        <v>240335</v>
      </c>
      <c r="B18100" t="s">
        <v>10419</v>
      </c>
      <c r="C18100">
        <v>158.4</v>
      </c>
      <c r="D18100">
        <v>6</v>
      </c>
    </row>
    <row r="18101" spans="1:4">
      <c r="A18101">
        <v>240346</v>
      </c>
      <c r="B18101" t="s">
        <v>11602</v>
      </c>
      <c r="C18101">
        <v>-599</v>
      </c>
      <c r="D18101">
        <v>-1</v>
      </c>
    </row>
    <row r="18102" spans="1:4">
      <c r="A18102">
        <v>240354</v>
      </c>
      <c r="B18102" t="s">
        <v>11215</v>
      </c>
      <c r="C18102">
        <v>509</v>
      </c>
      <c r="D18102">
        <v>1</v>
      </c>
    </row>
    <row r="18103" spans="1:4">
      <c r="A18103">
        <v>240367</v>
      </c>
      <c r="B18103" t="s">
        <v>7906</v>
      </c>
      <c r="C18103">
        <v>238</v>
      </c>
      <c r="D18103">
        <v>1</v>
      </c>
    </row>
    <row r="18104" spans="1:4">
      <c r="A18104">
        <v>240433</v>
      </c>
      <c r="B18104" t="s">
        <v>10178</v>
      </c>
      <c r="C18104">
        <v>159</v>
      </c>
      <c r="D18104">
        <v>1</v>
      </c>
    </row>
    <row r="18105" spans="1:4">
      <c r="A18105">
        <v>240471</v>
      </c>
      <c r="B18105" t="s">
        <v>9985</v>
      </c>
      <c r="C18105">
        <v>59</v>
      </c>
      <c r="D18105">
        <v>1</v>
      </c>
    </row>
    <row r="18106" spans="1:4">
      <c r="A18106">
        <v>240489</v>
      </c>
      <c r="B18106" t="s">
        <v>11367</v>
      </c>
      <c r="C18106">
        <v>5199</v>
      </c>
      <c r="D18106">
        <v>1</v>
      </c>
    </row>
    <row r="18107" spans="1:4">
      <c r="A18107">
        <v>240524</v>
      </c>
      <c r="B18107" t="s">
        <v>11217</v>
      </c>
      <c r="C18107">
        <v>96</v>
      </c>
      <c r="D18107">
        <v>1</v>
      </c>
    </row>
    <row r="18108" spans="1:4">
      <c r="A18108">
        <v>240536</v>
      </c>
      <c r="B18108" t="s">
        <v>480</v>
      </c>
      <c r="C18108">
        <v>132</v>
      </c>
      <c r="D18108">
        <v>2</v>
      </c>
    </row>
    <row r="18109" spans="1:4">
      <c r="A18109">
        <v>240543</v>
      </c>
      <c r="B18109" t="s">
        <v>8190</v>
      </c>
      <c r="C18109">
        <v>99</v>
      </c>
      <c r="D18109">
        <v>1</v>
      </c>
    </row>
    <row r="18110" spans="1:4">
      <c r="A18110">
        <v>240623</v>
      </c>
      <c r="B18110" t="s">
        <v>10885</v>
      </c>
      <c r="C18110">
        <v>419</v>
      </c>
      <c r="D18110">
        <v>1</v>
      </c>
    </row>
    <row r="18111" spans="1:4">
      <c r="A18111">
        <v>240627</v>
      </c>
      <c r="B18111" t="s">
        <v>8143</v>
      </c>
      <c r="C18111">
        <v>399</v>
      </c>
      <c r="D18111">
        <v>1</v>
      </c>
    </row>
    <row r="18112" spans="1:4">
      <c r="A18112">
        <v>240658</v>
      </c>
      <c r="B18112" t="s">
        <v>11713</v>
      </c>
      <c r="C18112">
        <v>279</v>
      </c>
      <c r="D18112">
        <v>1</v>
      </c>
    </row>
    <row r="18113" spans="1:4">
      <c r="A18113">
        <v>240709</v>
      </c>
      <c r="B18113" t="s">
        <v>11786</v>
      </c>
      <c r="C18113">
        <v>399</v>
      </c>
      <c r="D18113">
        <v>1</v>
      </c>
    </row>
    <row r="18114" spans="1:4">
      <c r="A18114">
        <v>240743</v>
      </c>
      <c r="B18114" t="s">
        <v>10508</v>
      </c>
      <c r="C18114">
        <v>-84</v>
      </c>
      <c r="D18114">
        <v>-3</v>
      </c>
    </row>
    <row r="18115" spans="1:4">
      <c r="A18115">
        <v>240830</v>
      </c>
      <c r="B18115" t="s">
        <v>11370</v>
      </c>
      <c r="C18115">
        <v>-980</v>
      </c>
      <c r="D18115">
        <v>-1</v>
      </c>
    </row>
    <row r="18116" spans="1:4">
      <c r="A18116">
        <v>240898</v>
      </c>
      <c r="B18116" t="s">
        <v>11787</v>
      </c>
      <c r="C18116">
        <v>85</v>
      </c>
      <c r="D18116">
        <v>1</v>
      </c>
    </row>
    <row r="18117" spans="1:4">
      <c r="A18117">
        <v>240918</v>
      </c>
      <c r="B18117" t="s">
        <v>11377</v>
      </c>
      <c r="C18117">
        <v>149</v>
      </c>
      <c r="D18117">
        <v>1</v>
      </c>
    </row>
    <row r="18118" spans="1:4">
      <c r="A18118">
        <v>240936</v>
      </c>
      <c r="B18118" t="s">
        <v>11077</v>
      </c>
      <c r="C18118">
        <v>39</v>
      </c>
      <c r="D18118">
        <v>1</v>
      </c>
    </row>
    <row r="18119" spans="1:4">
      <c r="A18119">
        <v>173771</v>
      </c>
      <c r="B18119" t="s">
        <v>10889</v>
      </c>
      <c r="C18119">
        <v>-82</v>
      </c>
      <c r="D18119">
        <v>-1</v>
      </c>
    </row>
    <row r="18120" spans="1:4">
      <c r="A18120">
        <v>201278</v>
      </c>
      <c r="B18120" t="s">
        <v>49</v>
      </c>
      <c r="C18120">
        <v>129</v>
      </c>
      <c r="D18120">
        <v>1</v>
      </c>
    </row>
    <row r="18121" spans="1:4">
      <c r="A18121">
        <v>202848</v>
      </c>
      <c r="B18121" t="s">
        <v>9296</v>
      </c>
      <c r="C18121">
        <v>9.9</v>
      </c>
      <c r="D18121">
        <v>1</v>
      </c>
    </row>
    <row r="18122" spans="1:4">
      <c r="A18122">
        <v>203284</v>
      </c>
      <c r="B18122" t="s">
        <v>10569</v>
      </c>
      <c r="C18122">
        <v>39</v>
      </c>
      <c r="D18122">
        <v>1</v>
      </c>
    </row>
    <row r="18123" spans="1:4">
      <c r="A18123">
        <v>204838</v>
      </c>
      <c r="B18123" t="s">
        <v>526</v>
      </c>
      <c r="C18123">
        <v>268</v>
      </c>
      <c r="D18123">
        <v>1</v>
      </c>
    </row>
    <row r="18124" spans="1:4">
      <c r="A18124">
        <v>206601</v>
      </c>
      <c r="B18124" t="s">
        <v>637</v>
      </c>
      <c r="C18124">
        <v>99</v>
      </c>
      <c r="D18124">
        <v>1</v>
      </c>
    </row>
    <row r="18125" spans="1:4">
      <c r="A18125">
        <v>207896</v>
      </c>
      <c r="B18125" t="s">
        <v>8716</v>
      </c>
      <c r="C18125">
        <v>744</v>
      </c>
      <c r="D18125">
        <v>3</v>
      </c>
    </row>
    <row r="18126" spans="1:4">
      <c r="A18126">
        <v>207896</v>
      </c>
      <c r="B18126" t="s">
        <v>8716</v>
      </c>
      <c r="C18126">
        <v>268</v>
      </c>
      <c r="D18126">
        <v>1</v>
      </c>
    </row>
    <row r="18127" spans="1:4">
      <c r="A18127">
        <v>207942</v>
      </c>
      <c r="B18127" t="s">
        <v>10526</v>
      </c>
      <c r="C18127">
        <v>19</v>
      </c>
      <c r="D18127">
        <v>1</v>
      </c>
    </row>
    <row r="18128" spans="1:4">
      <c r="A18128">
        <v>210074</v>
      </c>
      <c r="B18128" t="s">
        <v>9778</v>
      </c>
      <c r="C18128">
        <v>2</v>
      </c>
      <c r="D18128">
        <v>1</v>
      </c>
    </row>
    <row r="18129" spans="1:4">
      <c r="A18129">
        <v>210088</v>
      </c>
      <c r="B18129" t="s">
        <v>296</v>
      </c>
      <c r="C18129">
        <v>-209</v>
      </c>
      <c r="D18129">
        <v>-1</v>
      </c>
    </row>
    <row r="18130" spans="1:4">
      <c r="A18130">
        <v>210415</v>
      </c>
      <c r="B18130" t="s">
        <v>11788</v>
      </c>
      <c r="C18130">
        <v>35</v>
      </c>
      <c r="D18130">
        <v>1</v>
      </c>
    </row>
    <row r="18131" spans="1:4">
      <c r="A18131">
        <v>210418</v>
      </c>
      <c r="B18131" t="s">
        <v>1942</v>
      </c>
      <c r="C18131">
        <v>0</v>
      </c>
      <c r="D18131">
        <v>0</v>
      </c>
    </row>
    <row r="18132" spans="1:4">
      <c r="A18132">
        <v>210985</v>
      </c>
      <c r="B18132" t="s">
        <v>10607</v>
      </c>
      <c r="C18132">
        <v>108</v>
      </c>
      <c r="D18132">
        <v>1</v>
      </c>
    </row>
    <row r="18133" spans="1:4">
      <c r="A18133">
        <v>212203</v>
      </c>
      <c r="B18133" t="s">
        <v>9863</v>
      </c>
      <c r="C18133">
        <v>248</v>
      </c>
      <c r="D18133">
        <v>1</v>
      </c>
    </row>
    <row r="18134" spans="1:4">
      <c r="A18134">
        <v>212772</v>
      </c>
      <c r="B18134" t="s">
        <v>2521</v>
      </c>
      <c r="C18134">
        <v>-1550</v>
      </c>
      <c r="D18134">
        <v>-1</v>
      </c>
    </row>
    <row r="18135" spans="1:4">
      <c r="A18135">
        <v>212973</v>
      </c>
      <c r="B18135" t="s">
        <v>9314</v>
      </c>
      <c r="C18135">
        <v>-299</v>
      </c>
      <c r="D18135">
        <v>-1</v>
      </c>
    </row>
    <row r="18136" spans="1:4">
      <c r="A18136">
        <v>213159</v>
      </c>
      <c r="B18136" t="s">
        <v>9482</v>
      </c>
      <c r="C18136">
        <v>52</v>
      </c>
      <c r="D18136">
        <v>1</v>
      </c>
    </row>
    <row r="18137" spans="1:4">
      <c r="A18137">
        <v>213315</v>
      </c>
      <c r="B18137" t="s">
        <v>297</v>
      </c>
      <c r="C18137">
        <v>223</v>
      </c>
      <c r="D18137">
        <v>1</v>
      </c>
    </row>
    <row r="18138" spans="1:4">
      <c r="A18138">
        <v>214179</v>
      </c>
      <c r="B18138" t="s">
        <v>11612</v>
      </c>
      <c r="C18138">
        <v>59</v>
      </c>
      <c r="D18138">
        <v>1</v>
      </c>
    </row>
    <row r="18139" spans="1:4">
      <c r="A18139">
        <v>216895</v>
      </c>
      <c r="B18139" t="s">
        <v>2764</v>
      </c>
      <c r="C18139">
        <v>39</v>
      </c>
      <c r="D18139">
        <v>1</v>
      </c>
    </row>
    <row r="18140" spans="1:4">
      <c r="A18140">
        <v>217078</v>
      </c>
      <c r="B18140" t="s">
        <v>9077</v>
      </c>
      <c r="C18140">
        <v>19.8</v>
      </c>
      <c r="D18140">
        <v>2</v>
      </c>
    </row>
    <row r="18141" spans="1:4">
      <c r="A18141">
        <v>217769</v>
      </c>
      <c r="B18141" t="s">
        <v>3027</v>
      </c>
      <c r="C18141">
        <v>-3269</v>
      </c>
      <c r="D18141">
        <v>-1</v>
      </c>
    </row>
    <row r="18142" spans="1:4">
      <c r="A18142">
        <v>218705</v>
      </c>
      <c r="B18142" t="s">
        <v>2978</v>
      </c>
      <c r="C18142">
        <v>60</v>
      </c>
      <c r="D18142">
        <v>1</v>
      </c>
    </row>
    <row r="18143" spans="1:4">
      <c r="A18143">
        <v>218853</v>
      </c>
      <c r="B18143" t="s">
        <v>523</v>
      </c>
      <c r="C18143">
        <v>789</v>
      </c>
      <c r="D18143">
        <v>3</v>
      </c>
    </row>
    <row r="18144" spans="1:4">
      <c r="A18144">
        <v>218853</v>
      </c>
      <c r="B18144" t="s">
        <v>523</v>
      </c>
      <c r="C18144">
        <v>596</v>
      </c>
      <c r="D18144">
        <v>2</v>
      </c>
    </row>
    <row r="18145" spans="1:4">
      <c r="A18145">
        <v>220023</v>
      </c>
      <c r="B18145" t="s">
        <v>512</v>
      </c>
      <c r="C18145">
        <v>263</v>
      </c>
      <c r="D18145">
        <v>1</v>
      </c>
    </row>
    <row r="18146" spans="1:4">
      <c r="A18146">
        <v>220401</v>
      </c>
      <c r="B18146" t="s">
        <v>9914</v>
      </c>
      <c r="C18146">
        <v>1299</v>
      </c>
      <c r="D18146">
        <v>1</v>
      </c>
    </row>
    <row r="18147" spans="1:4">
      <c r="A18147">
        <v>221303</v>
      </c>
      <c r="B18147" t="s">
        <v>9654</v>
      </c>
      <c r="C18147">
        <v>1</v>
      </c>
      <c r="D18147">
        <v>1</v>
      </c>
    </row>
    <row r="18148" spans="1:4">
      <c r="A18148">
        <v>222069</v>
      </c>
      <c r="B18148" t="s">
        <v>9750</v>
      </c>
      <c r="C18148">
        <v>258</v>
      </c>
      <c r="D18148">
        <v>1</v>
      </c>
    </row>
    <row r="18149" spans="1:4">
      <c r="A18149">
        <v>222137</v>
      </c>
      <c r="B18149" t="s">
        <v>8791</v>
      </c>
      <c r="C18149">
        <v>568</v>
      </c>
      <c r="D18149">
        <v>1</v>
      </c>
    </row>
    <row r="18150" spans="1:4">
      <c r="A18150">
        <v>223389</v>
      </c>
      <c r="B18150" t="s">
        <v>9347</v>
      </c>
      <c r="C18150">
        <v>264</v>
      </c>
      <c r="D18150">
        <v>1</v>
      </c>
    </row>
    <row r="18151" spans="1:4">
      <c r="A18151">
        <v>224089</v>
      </c>
      <c r="B18151" t="s">
        <v>9802</v>
      </c>
      <c r="C18151">
        <v>589</v>
      </c>
      <c r="D18151">
        <v>1</v>
      </c>
    </row>
    <row r="18152" spans="1:4">
      <c r="A18152">
        <v>224089</v>
      </c>
      <c r="B18152" t="s">
        <v>9802</v>
      </c>
      <c r="C18152">
        <v>2755</v>
      </c>
      <c r="D18152">
        <v>5</v>
      </c>
    </row>
    <row r="18153" spans="1:4">
      <c r="A18153">
        <v>224799</v>
      </c>
      <c r="B18153" t="s">
        <v>8806</v>
      </c>
      <c r="C18153">
        <v>198</v>
      </c>
      <c r="D18153">
        <v>1</v>
      </c>
    </row>
    <row r="18154" spans="1:4">
      <c r="A18154">
        <v>224974</v>
      </c>
      <c r="B18154" t="s">
        <v>8807</v>
      </c>
      <c r="C18154">
        <v>28</v>
      </c>
      <c r="D18154">
        <v>1</v>
      </c>
    </row>
    <row r="18155" spans="1:4">
      <c r="A18155">
        <v>224976</v>
      </c>
      <c r="B18155" t="s">
        <v>9114</v>
      </c>
      <c r="C18155">
        <v>28</v>
      </c>
      <c r="D18155">
        <v>1</v>
      </c>
    </row>
    <row r="18156" spans="1:4">
      <c r="A18156">
        <v>225177</v>
      </c>
      <c r="B18156" t="s">
        <v>9115</v>
      </c>
      <c r="C18156">
        <v>9</v>
      </c>
      <c r="D18156">
        <v>1</v>
      </c>
    </row>
    <row r="18157" spans="1:4">
      <c r="A18157">
        <v>225359</v>
      </c>
      <c r="B18157" t="s">
        <v>8810</v>
      </c>
      <c r="C18157">
        <v>1380</v>
      </c>
      <c r="D18157">
        <v>1</v>
      </c>
    </row>
    <row r="18158" spans="1:4">
      <c r="A18158">
        <v>225857</v>
      </c>
      <c r="B18158" t="s">
        <v>4291</v>
      </c>
      <c r="C18158">
        <v>598</v>
      </c>
      <c r="D18158">
        <v>1</v>
      </c>
    </row>
    <row r="18159" spans="1:4">
      <c r="A18159">
        <v>228174</v>
      </c>
      <c r="B18159" t="s">
        <v>10220</v>
      </c>
      <c r="C18159">
        <v>0</v>
      </c>
      <c r="D18159">
        <v>0</v>
      </c>
    </row>
    <row r="18160" spans="1:4">
      <c r="A18160">
        <v>228199</v>
      </c>
      <c r="B18160" t="s">
        <v>639</v>
      </c>
      <c r="C18160">
        <v>0</v>
      </c>
      <c r="D18160">
        <v>0</v>
      </c>
    </row>
    <row r="18161" spans="1:4">
      <c r="A18161">
        <v>228199</v>
      </c>
      <c r="B18161" t="s">
        <v>639</v>
      </c>
      <c r="C18161">
        <v>249</v>
      </c>
      <c r="D18161">
        <v>1</v>
      </c>
    </row>
    <row r="18162" spans="1:4">
      <c r="A18162">
        <v>228501</v>
      </c>
      <c r="B18162" t="s">
        <v>10089</v>
      </c>
      <c r="C18162">
        <v>49</v>
      </c>
      <c r="D18162">
        <v>1</v>
      </c>
    </row>
    <row r="18163" spans="1:4">
      <c r="A18163">
        <v>228521</v>
      </c>
      <c r="B18163" t="s">
        <v>9531</v>
      </c>
      <c r="C18163">
        <v>147</v>
      </c>
      <c r="D18163">
        <v>3</v>
      </c>
    </row>
    <row r="18164" spans="1:4">
      <c r="A18164">
        <v>228976</v>
      </c>
      <c r="B18164" t="s">
        <v>8831</v>
      </c>
      <c r="C18164">
        <v>268</v>
      </c>
      <c r="D18164">
        <v>1</v>
      </c>
    </row>
    <row r="18165" spans="1:4">
      <c r="A18165">
        <v>230357</v>
      </c>
      <c r="B18165" t="s">
        <v>8834</v>
      </c>
      <c r="C18165">
        <v>1176</v>
      </c>
      <c r="D18165">
        <v>2</v>
      </c>
    </row>
    <row r="18166" spans="1:4">
      <c r="A18166">
        <v>230493</v>
      </c>
      <c r="B18166" t="s">
        <v>9930</v>
      </c>
      <c r="C18166">
        <v>129</v>
      </c>
      <c r="D18166">
        <v>1</v>
      </c>
    </row>
    <row r="18167" spans="1:4">
      <c r="A18167">
        <v>230652</v>
      </c>
      <c r="B18167" t="s">
        <v>8836</v>
      </c>
      <c r="C18167">
        <v>1504</v>
      </c>
      <c r="D18167">
        <v>3</v>
      </c>
    </row>
    <row r="18168" spans="1:4">
      <c r="A18168">
        <v>230652</v>
      </c>
      <c r="B18168" t="s">
        <v>8836</v>
      </c>
      <c r="C18168">
        <v>572</v>
      </c>
      <c r="D18168">
        <v>1</v>
      </c>
    </row>
    <row r="18169" spans="1:4">
      <c r="A18169">
        <v>230652</v>
      </c>
      <c r="B18169" t="s">
        <v>8836</v>
      </c>
      <c r="C18169">
        <v>568</v>
      </c>
      <c r="D18169">
        <v>1</v>
      </c>
    </row>
    <row r="18170" spans="1:4">
      <c r="A18170">
        <v>230652</v>
      </c>
      <c r="B18170" t="s">
        <v>8836</v>
      </c>
      <c r="C18170">
        <v>568</v>
      </c>
      <c r="D18170">
        <v>1</v>
      </c>
    </row>
    <row r="18171" spans="1:4">
      <c r="A18171">
        <v>230773</v>
      </c>
      <c r="B18171" t="s">
        <v>5554</v>
      </c>
      <c r="C18171">
        <v>9770</v>
      </c>
      <c r="D18171">
        <v>1</v>
      </c>
    </row>
    <row r="18172" spans="1:4">
      <c r="A18172">
        <v>231860</v>
      </c>
      <c r="B18172" t="s">
        <v>11461</v>
      </c>
      <c r="C18172">
        <v>154</v>
      </c>
      <c r="D18172">
        <v>1</v>
      </c>
    </row>
    <row r="18173" spans="1:4">
      <c r="A18173">
        <v>231881</v>
      </c>
      <c r="B18173" t="s">
        <v>9026</v>
      </c>
      <c r="C18173">
        <v>1851</v>
      </c>
      <c r="D18173">
        <v>1</v>
      </c>
    </row>
    <row r="18174" spans="1:4">
      <c r="A18174">
        <v>232265</v>
      </c>
      <c r="B18174" t="s">
        <v>8843</v>
      </c>
      <c r="C18174">
        <v>568</v>
      </c>
      <c r="D18174">
        <v>1</v>
      </c>
    </row>
    <row r="18175" spans="1:4">
      <c r="A18175">
        <v>232265</v>
      </c>
      <c r="B18175" t="s">
        <v>8843</v>
      </c>
      <c r="C18175">
        <v>-578</v>
      </c>
      <c r="D18175">
        <v>-1</v>
      </c>
    </row>
    <row r="18176" spans="1:4">
      <c r="A18176">
        <v>232299</v>
      </c>
      <c r="B18176" t="s">
        <v>305</v>
      </c>
      <c r="C18176">
        <v>268</v>
      </c>
      <c r="D18176">
        <v>1</v>
      </c>
    </row>
    <row r="18177" spans="1:4">
      <c r="A18177">
        <v>232528</v>
      </c>
      <c r="B18177" t="s">
        <v>9145</v>
      </c>
      <c r="C18177">
        <v>374</v>
      </c>
      <c r="D18177">
        <v>1</v>
      </c>
    </row>
    <row r="18178" spans="1:4">
      <c r="A18178">
        <v>232528</v>
      </c>
      <c r="B18178" t="s">
        <v>9145</v>
      </c>
      <c r="C18178">
        <v>368</v>
      </c>
      <c r="D18178">
        <v>1</v>
      </c>
    </row>
    <row r="18179" spans="1:4">
      <c r="A18179">
        <v>232528</v>
      </c>
      <c r="B18179" t="s">
        <v>9145</v>
      </c>
      <c r="C18179">
        <v>368</v>
      </c>
      <c r="D18179">
        <v>1</v>
      </c>
    </row>
    <row r="18180" spans="1:4">
      <c r="A18180">
        <v>232529</v>
      </c>
      <c r="B18180" t="s">
        <v>9146</v>
      </c>
      <c r="C18180">
        <v>736</v>
      </c>
      <c r="D18180">
        <v>2</v>
      </c>
    </row>
    <row r="18181" spans="1:4">
      <c r="A18181">
        <v>232529</v>
      </c>
      <c r="B18181" t="s">
        <v>9146</v>
      </c>
      <c r="C18181">
        <v>368</v>
      </c>
      <c r="D18181">
        <v>1</v>
      </c>
    </row>
    <row r="18182" spans="1:4">
      <c r="A18182">
        <v>232613</v>
      </c>
      <c r="B18182" t="s">
        <v>8847</v>
      </c>
      <c r="C18182">
        <v>324</v>
      </c>
      <c r="D18182">
        <v>3</v>
      </c>
    </row>
    <row r="18183" spans="1:4">
      <c r="A18183">
        <v>232693</v>
      </c>
      <c r="B18183" t="s">
        <v>535</v>
      </c>
      <c r="C18183">
        <v>258</v>
      </c>
      <c r="D18183">
        <v>1</v>
      </c>
    </row>
    <row r="18184" spans="1:4">
      <c r="A18184">
        <v>232813</v>
      </c>
      <c r="B18184" t="s">
        <v>8850</v>
      </c>
      <c r="C18184">
        <v>-179</v>
      </c>
      <c r="D18184">
        <v>-1</v>
      </c>
    </row>
    <row r="18185" spans="1:4">
      <c r="A18185">
        <v>232813</v>
      </c>
      <c r="B18185" t="s">
        <v>8850</v>
      </c>
      <c r="C18185">
        <v>164</v>
      </c>
      <c r="D18185">
        <v>1</v>
      </c>
    </row>
    <row r="18186" spans="1:4">
      <c r="A18186">
        <v>233064</v>
      </c>
      <c r="B18186" t="s">
        <v>6816</v>
      </c>
      <c r="C18186">
        <v>496</v>
      </c>
      <c r="D18186">
        <v>2</v>
      </c>
    </row>
    <row r="18187" spans="1:4">
      <c r="A18187">
        <v>233319</v>
      </c>
      <c r="B18187" t="s">
        <v>524</v>
      </c>
      <c r="C18187">
        <v>536</v>
      </c>
      <c r="D18187">
        <v>2</v>
      </c>
    </row>
    <row r="18188" spans="1:4">
      <c r="A18188">
        <v>233319</v>
      </c>
      <c r="B18188" t="s">
        <v>524</v>
      </c>
      <c r="C18188">
        <v>2382</v>
      </c>
      <c r="D18188">
        <v>9</v>
      </c>
    </row>
    <row r="18189" spans="1:4">
      <c r="A18189">
        <v>233437</v>
      </c>
      <c r="B18189" t="s">
        <v>556</v>
      </c>
      <c r="C18189">
        <v>253</v>
      </c>
      <c r="D18189">
        <v>1</v>
      </c>
    </row>
    <row r="18190" spans="1:4">
      <c r="A18190">
        <v>233541</v>
      </c>
      <c r="B18190" t="s">
        <v>11720</v>
      </c>
      <c r="C18190">
        <v>-329</v>
      </c>
      <c r="D18190">
        <v>-1</v>
      </c>
    </row>
    <row r="18191" spans="1:4">
      <c r="A18191">
        <v>233603</v>
      </c>
      <c r="B18191" t="s">
        <v>527</v>
      </c>
      <c r="C18191">
        <v>330</v>
      </c>
      <c r="D18191">
        <v>1</v>
      </c>
    </row>
    <row r="18192" spans="1:4">
      <c r="A18192">
        <v>233603</v>
      </c>
      <c r="B18192" t="s">
        <v>527</v>
      </c>
      <c r="C18192">
        <v>728</v>
      </c>
      <c r="D18192">
        <v>2</v>
      </c>
    </row>
    <row r="18193" spans="1:4">
      <c r="A18193">
        <v>233607</v>
      </c>
      <c r="B18193" t="s">
        <v>9766</v>
      </c>
      <c r="C18193">
        <v>199</v>
      </c>
      <c r="D18193">
        <v>1</v>
      </c>
    </row>
    <row r="18194" spans="1:4">
      <c r="A18194">
        <v>233680</v>
      </c>
      <c r="B18194" t="s">
        <v>329</v>
      </c>
      <c r="C18194">
        <v>-298</v>
      </c>
      <c r="D18194">
        <v>-1</v>
      </c>
    </row>
    <row r="18195" spans="1:4">
      <c r="A18195">
        <v>234188</v>
      </c>
      <c r="B18195" t="s">
        <v>8866</v>
      </c>
      <c r="C18195">
        <v>5899</v>
      </c>
      <c r="D18195">
        <v>1</v>
      </c>
    </row>
    <row r="18196" spans="1:4">
      <c r="A18196">
        <v>234199</v>
      </c>
      <c r="B18196" t="s">
        <v>8867</v>
      </c>
      <c r="C18196">
        <v>536</v>
      </c>
      <c r="D18196">
        <v>2</v>
      </c>
    </row>
    <row r="18197" spans="1:4">
      <c r="A18197">
        <v>234199</v>
      </c>
      <c r="B18197" t="s">
        <v>8867</v>
      </c>
      <c r="C18197">
        <v>804</v>
      </c>
      <c r="D18197">
        <v>3</v>
      </c>
    </row>
    <row r="18198" spans="1:4">
      <c r="A18198">
        <v>234199</v>
      </c>
      <c r="B18198" t="s">
        <v>8867</v>
      </c>
      <c r="C18198">
        <v>536</v>
      </c>
      <c r="D18198">
        <v>2</v>
      </c>
    </row>
    <row r="18199" spans="1:4">
      <c r="A18199">
        <v>234266</v>
      </c>
      <c r="B18199" t="s">
        <v>9386</v>
      </c>
      <c r="C18199">
        <v>364</v>
      </c>
      <c r="D18199">
        <v>1</v>
      </c>
    </row>
    <row r="18200" spans="1:4">
      <c r="A18200">
        <v>234360</v>
      </c>
      <c r="B18200" t="s">
        <v>9618</v>
      </c>
      <c r="C18200">
        <v>-868</v>
      </c>
      <c r="D18200">
        <v>-1</v>
      </c>
    </row>
    <row r="18201" spans="1:4">
      <c r="A18201">
        <v>234551</v>
      </c>
      <c r="B18201" t="s">
        <v>9996</v>
      </c>
      <c r="C18201">
        <v>169</v>
      </c>
      <c r="D18201">
        <v>1</v>
      </c>
    </row>
    <row r="18202" spans="1:4">
      <c r="A18202">
        <v>234755</v>
      </c>
      <c r="B18202" t="s">
        <v>341</v>
      </c>
      <c r="C18202">
        <v>369</v>
      </c>
      <c r="D18202">
        <v>1</v>
      </c>
    </row>
    <row r="18203" spans="1:4">
      <c r="A18203">
        <v>234755</v>
      </c>
      <c r="B18203" t="s">
        <v>341</v>
      </c>
      <c r="C18203">
        <v>-369</v>
      </c>
      <c r="D18203">
        <v>-1</v>
      </c>
    </row>
    <row r="18204" spans="1:4">
      <c r="A18204">
        <v>234821</v>
      </c>
      <c r="B18204" t="s">
        <v>383</v>
      </c>
      <c r="C18204">
        <v>761</v>
      </c>
      <c r="D18204">
        <v>2</v>
      </c>
    </row>
    <row r="18205" spans="1:4">
      <c r="A18205">
        <v>234822</v>
      </c>
      <c r="B18205" t="s">
        <v>549</v>
      </c>
      <c r="C18205">
        <v>-348</v>
      </c>
      <c r="D18205">
        <v>-1</v>
      </c>
    </row>
    <row r="18206" spans="1:4">
      <c r="A18206">
        <v>235069</v>
      </c>
      <c r="B18206" t="s">
        <v>9170</v>
      </c>
      <c r="C18206">
        <v>88</v>
      </c>
      <c r="D18206">
        <v>1</v>
      </c>
    </row>
    <row r="18207" spans="1:4">
      <c r="A18207">
        <v>235132</v>
      </c>
      <c r="B18207" t="s">
        <v>6224</v>
      </c>
      <c r="C18207">
        <v>336</v>
      </c>
      <c r="D18207">
        <v>3</v>
      </c>
    </row>
    <row r="18208" spans="1:4">
      <c r="A18208">
        <v>235159</v>
      </c>
      <c r="B18208" t="s">
        <v>481</v>
      </c>
      <c r="C18208">
        <v>594</v>
      </c>
      <c r="D18208">
        <v>6</v>
      </c>
    </row>
    <row r="18209" spans="1:4">
      <c r="A18209">
        <v>235171</v>
      </c>
      <c r="B18209" t="s">
        <v>6387</v>
      </c>
      <c r="C18209">
        <v>-1375</v>
      </c>
      <c r="D18209">
        <v>-1</v>
      </c>
    </row>
    <row r="18210" spans="1:4">
      <c r="A18210">
        <v>235312</v>
      </c>
      <c r="B18210" t="s">
        <v>10795</v>
      </c>
      <c r="C18210">
        <v>728</v>
      </c>
      <c r="D18210">
        <v>1</v>
      </c>
    </row>
    <row r="18211" spans="1:4">
      <c r="A18211">
        <v>235417</v>
      </c>
      <c r="B18211" t="s">
        <v>6308</v>
      </c>
      <c r="C18211">
        <v>649</v>
      </c>
      <c r="D18211">
        <v>1</v>
      </c>
    </row>
    <row r="18212" spans="1:4">
      <c r="A18212">
        <v>235456</v>
      </c>
      <c r="B18212" t="s">
        <v>9175</v>
      </c>
      <c r="C18212">
        <v>128</v>
      </c>
      <c r="D18212">
        <v>2</v>
      </c>
    </row>
    <row r="18213" spans="1:4">
      <c r="A18213">
        <v>235456</v>
      </c>
      <c r="B18213" t="s">
        <v>9175</v>
      </c>
      <c r="C18213">
        <v>138</v>
      </c>
      <c r="D18213">
        <v>2</v>
      </c>
    </row>
    <row r="18214" spans="1:4">
      <c r="A18214">
        <v>235601</v>
      </c>
      <c r="B18214" t="s">
        <v>8884</v>
      </c>
      <c r="C18214">
        <v>533</v>
      </c>
      <c r="D18214">
        <v>2</v>
      </c>
    </row>
    <row r="18215" spans="1:4">
      <c r="A18215">
        <v>235686</v>
      </c>
      <c r="B18215" t="s">
        <v>483</v>
      </c>
      <c r="C18215">
        <v>298</v>
      </c>
      <c r="D18215">
        <v>2</v>
      </c>
    </row>
    <row r="18216" spans="1:4">
      <c r="A18216">
        <v>236005</v>
      </c>
      <c r="B18216" t="s">
        <v>8889</v>
      </c>
      <c r="C18216">
        <v>1589</v>
      </c>
      <c r="D18216">
        <v>1</v>
      </c>
    </row>
    <row r="18217" spans="1:4">
      <c r="A18217">
        <v>236041</v>
      </c>
      <c r="B18217" t="s">
        <v>9702</v>
      </c>
      <c r="C18217">
        <v>268</v>
      </c>
      <c r="D18217">
        <v>1</v>
      </c>
    </row>
    <row r="18218" spans="1:4">
      <c r="A18218">
        <v>236067</v>
      </c>
      <c r="B18218" t="s">
        <v>9605</v>
      </c>
      <c r="C18218">
        <v>1369</v>
      </c>
      <c r="D18218">
        <v>1</v>
      </c>
    </row>
    <row r="18219" spans="1:4">
      <c r="A18219">
        <v>236068</v>
      </c>
      <c r="B18219" t="s">
        <v>685</v>
      </c>
      <c r="C18219">
        <v>444</v>
      </c>
      <c r="D18219">
        <v>1</v>
      </c>
    </row>
    <row r="18220" spans="1:4">
      <c r="A18220">
        <v>236070</v>
      </c>
      <c r="B18220" t="s">
        <v>7141</v>
      </c>
      <c r="C18220">
        <v>804</v>
      </c>
      <c r="D18220">
        <v>3</v>
      </c>
    </row>
    <row r="18221" spans="1:4">
      <c r="A18221">
        <v>236079</v>
      </c>
      <c r="B18221" t="s">
        <v>9834</v>
      </c>
      <c r="C18221">
        <v>343</v>
      </c>
      <c r="D18221">
        <v>2</v>
      </c>
    </row>
    <row r="18222" spans="1:4">
      <c r="A18222">
        <v>236079</v>
      </c>
      <c r="B18222" t="s">
        <v>9834</v>
      </c>
      <c r="C18222">
        <v>537</v>
      </c>
      <c r="D18222">
        <v>3</v>
      </c>
    </row>
    <row r="18223" spans="1:4">
      <c r="A18223">
        <v>236082</v>
      </c>
      <c r="B18223" t="s">
        <v>9181</v>
      </c>
      <c r="C18223">
        <v>1469</v>
      </c>
      <c r="D18223">
        <v>1</v>
      </c>
    </row>
    <row r="18224" spans="1:4">
      <c r="A18224">
        <v>236100</v>
      </c>
      <c r="B18224" t="s">
        <v>8713</v>
      </c>
      <c r="C18224">
        <v>-269</v>
      </c>
      <c r="D18224">
        <v>-1</v>
      </c>
    </row>
    <row r="18225" spans="1:4">
      <c r="A18225">
        <v>236152</v>
      </c>
      <c r="B18225" t="s">
        <v>9185</v>
      </c>
      <c r="C18225">
        <v>39.9</v>
      </c>
      <c r="D18225">
        <v>1</v>
      </c>
    </row>
    <row r="18226" spans="1:4">
      <c r="A18226">
        <v>236268</v>
      </c>
      <c r="B18226" t="s">
        <v>8714</v>
      </c>
      <c r="C18226">
        <v>279</v>
      </c>
      <c r="D18226">
        <v>1</v>
      </c>
    </row>
    <row r="18227" spans="1:4">
      <c r="A18227">
        <v>236269</v>
      </c>
      <c r="B18227" t="s">
        <v>300</v>
      </c>
      <c r="C18227">
        <v>298</v>
      </c>
      <c r="D18227">
        <v>1</v>
      </c>
    </row>
    <row r="18228" spans="1:4">
      <c r="A18228">
        <v>236316</v>
      </c>
      <c r="B18228" t="s">
        <v>8898</v>
      </c>
      <c r="C18228">
        <v>99</v>
      </c>
      <c r="D18228">
        <v>1</v>
      </c>
    </row>
    <row r="18229" spans="1:4">
      <c r="A18229">
        <v>236325</v>
      </c>
      <c r="B18229" t="s">
        <v>676</v>
      </c>
      <c r="C18229">
        <v>499</v>
      </c>
      <c r="D18229">
        <v>1</v>
      </c>
    </row>
    <row r="18230" spans="1:4">
      <c r="A18230">
        <v>236325</v>
      </c>
      <c r="B18230" t="s">
        <v>676</v>
      </c>
      <c r="C18230">
        <v>389</v>
      </c>
      <c r="D18230">
        <v>1</v>
      </c>
    </row>
    <row r="18231" spans="1:4">
      <c r="A18231">
        <v>236326</v>
      </c>
      <c r="B18231" t="s">
        <v>678</v>
      </c>
      <c r="C18231">
        <v>399</v>
      </c>
      <c r="D18231">
        <v>1</v>
      </c>
    </row>
    <row r="18232" spans="1:4">
      <c r="A18232">
        <v>236437</v>
      </c>
      <c r="B18232" t="s">
        <v>11592</v>
      </c>
      <c r="C18232">
        <v>109</v>
      </c>
      <c r="D18232">
        <v>1</v>
      </c>
    </row>
    <row r="18233" spans="1:4">
      <c r="A18233">
        <v>236439</v>
      </c>
      <c r="B18233" t="s">
        <v>10410</v>
      </c>
      <c r="C18233">
        <v>289</v>
      </c>
      <c r="D18233">
        <v>1</v>
      </c>
    </row>
    <row r="18234" spans="1:4">
      <c r="A18234">
        <v>236564</v>
      </c>
      <c r="B18234" t="s">
        <v>9007</v>
      </c>
      <c r="C18234">
        <v>388</v>
      </c>
      <c r="D18234">
        <v>1</v>
      </c>
    </row>
    <row r="18235" spans="1:4">
      <c r="A18235">
        <v>236564</v>
      </c>
      <c r="B18235" t="s">
        <v>9007</v>
      </c>
      <c r="C18235">
        <v>776</v>
      </c>
      <c r="D18235">
        <v>2</v>
      </c>
    </row>
    <row r="18236" spans="1:4">
      <c r="A18236">
        <v>236566</v>
      </c>
      <c r="B18236" t="s">
        <v>11041</v>
      </c>
      <c r="C18236">
        <v>298</v>
      </c>
      <c r="D18236">
        <v>1</v>
      </c>
    </row>
    <row r="18237" spans="1:4">
      <c r="A18237">
        <v>236652</v>
      </c>
      <c r="B18237" t="s">
        <v>8908</v>
      </c>
      <c r="C18237">
        <v>3940</v>
      </c>
      <c r="D18237">
        <v>5</v>
      </c>
    </row>
    <row r="18238" spans="1:4">
      <c r="A18238">
        <v>236725</v>
      </c>
      <c r="B18238" t="s">
        <v>9567</v>
      </c>
      <c r="C18238">
        <v>1608</v>
      </c>
      <c r="D18238">
        <v>6</v>
      </c>
    </row>
    <row r="18239" spans="1:4">
      <c r="A18239">
        <v>236728</v>
      </c>
      <c r="B18239" t="s">
        <v>8911</v>
      </c>
      <c r="C18239">
        <v>1135</v>
      </c>
      <c r="D18239">
        <v>5</v>
      </c>
    </row>
    <row r="18240" spans="1:4">
      <c r="A18240">
        <v>236787</v>
      </c>
      <c r="B18240" t="s">
        <v>9410</v>
      </c>
      <c r="C18240">
        <v>299</v>
      </c>
      <c r="D18240">
        <v>1</v>
      </c>
    </row>
    <row r="18241" spans="1:4">
      <c r="A18241">
        <v>236803</v>
      </c>
      <c r="B18241" t="s">
        <v>9571</v>
      </c>
      <c r="C18241">
        <v>168</v>
      </c>
      <c r="D18241">
        <v>1</v>
      </c>
    </row>
    <row r="18242" spans="1:4">
      <c r="A18242">
        <v>236872</v>
      </c>
      <c r="B18242" t="s">
        <v>8915</v>
      </c>
      <c r="C18242">
        <v>191</v>
      </c>
      <c r="D18242">
        <v>1</v>
      </c>
    </row>
    <row r="18243" spans="1:4">
      <c r="A18243">
        <v>236881</v>
      </c>
      <c r="B18243" t="s">
        <v>8916</v>
      </c>
      <c r="C18243">
        <v>398</v>
      </c>
      <c r="D18243">
        <v>1</v>
      </c>
    </row>
    <row r="18244" spans="1:4">
      <c r="A18244">
        <v>236895</v>
      </c>
      <c r="B18244" t="s">
        <v>6888</v>
      </c>
      <c r="C18244">
        <v>99</v>
      </c>
      <c r="D18244">
        <v>1</v>
      </c>
    </row>
    <row r="18245" spans="1:4">
      <c r="A18245">
        <v>236897</v>
      </c>
      <c r="B18245" t="s">
        <v>8917</v>
      </c>
      <c r="C18245">
        <v>187</v>
      </c>
      <c r="D18245">
        <v>2</v>
      </c>
    </row>
    <row r="18246" spans="1:4">
      <c r="A18246">
        <v>236907</v>
      </c>
      <c r="B18246" t="s">
        <v>10246</v>
      </c>
      <c r="C18246">
        <v>-12</v>
      </c>
      <c r="D18246">
        <v>-1</v>
      </c>
    </row>
    <row r="18247" spans="1:4">
      <c r="A18247">
        <v>236933</v>
      </c>
      <c r="B18247" t="s">
        <v>9196</v>
      </c>
      <c r="C18247">
        <v>598</v>
      </c>
      <c r="D18247">
        <v>1</v>
      </c>
    </row>
    <row r="18248" spans="1:4">
      <c r="A18248">
        <v>236995</v>
      </c>
      <c r="B18248" t="s">
        <v>10825</v>
      </c>
      <c r="C18248">
        <v>199</v>
      </c>
      <c r="D18248">
        <v>1</v>
      </c>
    </row>
    <row r="18249" spans="1:4">
      <c r="A18249">
        <v>237127</v>
      </c>
      <c r="B18249" t="s">
        <v>8922</v>
      </c>
      <c r="C18249">
        <v>1</v>
      </c>
      <c r="D18249">
        <v>1</v>
      </c>
    </row>
    <row r="18250" spans="1:4">
      <c r="A18250">
        <v>237234</v>
      </c>
      <c r="B18250" t="s">
        <v>11789</v>
      </c>
      <c r="C18250">
        <v>84</v>
      </c>
      <c r="D18250">
        <v>1</v>
      </c>
    </row>
    <row r="18251" spans="1:4">
      <c r="A18251">
        <v>237350</v>
      </c>
      <c r="B18251" t="s">
        <v>8441</v>
      </c>
      <c r="C18251">
        <v>5896</v>
      </c>
      <c r="D18251">
        <v>2</v>
      </c>
    </row>
    <row r="18252" spans="1:4">
      <c r="A18252">
        <v>237461</v>
      </c>
      <c r="B18252" t="s">
        <v>9203</v>
      </c>
      <c r="C18252">
        <v>109.9</v>
      </c>
      <c r="D18252">
        <v>1</v>
      </c>
    </row>
    <row r="18253" spans="1:4">
      <c r="A18253">
        <v>237601</v>
      </c>
      <c r="B18253" t="s">
        <v>8942</v>
      </c>
      <c r="C18253">
        <v>149</v>
      </c>
      <c r="D18253">
        <v>1</v>
      </c>
    </row>
    <row r="18254" spans="1:4">
      <c r="A18254">
        <v>238798</v>
      </c>
      <c r="B18254" t="s">
        <v>11351</v>
      </c>
      <c r="C18254">
        <v>944</v>
      </c>
      <c r="D18254">
        <v>1</v>
      </c>
    </row>
    <row r="18255" spans="1:4">
      <c r="A18255">
        <v>238905</v>
      </c>
      <c r="B18255" t="s">
        <v>9852</v>
      </c>
      <c r="C18255">
        <v>29.9</v>
      </c>
      <c r="D18255">
        <v>1</v>
      </c>
    </row>
    <row r="18256" spans="1:4">
      <c r="A18256">
        <v>238907</v>
      </c>
      <c r="B18256" t="s">
        <v>10167</v>
      </c>
      <c r="C18256">
        <v>58</v>
      </c>
      <c r="D18256">
        <v>1</v>
      </c>
    </row>
    <row r="18257" spans="1:4">
      <c r="A18257">
        <v>238938</v>
      </c>
      <c r="B18257" t="s">
        <v>9270</v>
      </c>
      <c r="C18257">
        <v>-449</v>
      </c>
      <c r="D18257">
        <v>-1</v>
      </c>
    </row>
    <row r="18258" spans="1:4">
      <c r="A18258">
        <v>239090</v>
      </c>
      <c r="B18258" t="s">
        <v>11702</v>
      </c>
      <c r="C18258">
        <v>62</v>
      </c>
      <c r="D18258">
        <v>1</v>
      </c>
    </row>
    <row r="18259" spans="1:4">
      <c r="A18259">
        <v>239105</v>
      </c>
      <c r="B18259" t="s">
        <v>10849</v>
      </c>
      <c r="C18259">
        <v>69</v>
      </c>
      <c r="D18259">
        <v>1</v>
      </c>
    </row>
    <row r="18260" spans="1:4">
      <c r="A18260">
        <v>239212</v>
      </c>
      <c r="B18260" t="s">
        <v>10331</v>
      </c>
      <c r="C18260">
        <v>342</v>
      </c>
      <c r="D18260">
        <v>2</v>
      </c>
    </row>
    <row r="18261" spans="1:4">
      <c r="A18261">
        <v>239225</v>
      </c>
      <c r="B18261" t="s">
        <v>568</v>
      </c>
      <c r="C18261">
        <v>2978</v>
      </c>
      <c r="D18261">
        <v>1</v>
      </c>
    </row>
    <row r="18262" spans="1:4">
      <c r="A18262">
        <v>239461</v>
      </c>
      <c r="B18262" t="s">
        <v>7471</v>
      </c>
      <c r="C18262">
        <v>91</v>
      </c>
      <c r="D18262">
        <v>1</v>
      </c>
    </row>
    <row r="18263" spans="1:4">
      <c r="A18263">
        <v>239629</v>
      </c>
      <c r="B18263" t="s">
        <v>8965</v>
      </c>
      <c r="C18263">
        <v>79</v>
      </c>
      <c r="D18263">
        <v>1</v>
      </c>
    </row>
    <row r="18264" spans="1:4">
      <c r="A18264">
        <v>239629</v>
      </c>
      <c r="B18264" t="s">
        <v>8965</v>
      </c>
      <c r="C18264">
        <v>79</v>
      </c>
      <c r="D18264">
        <v>1</v>
      </c>
    </row>
    <row r="18265" spans="1:4">
      <c r="A18265">
        <v>239638</v>
      </c>
      <c r="B18265" t="s">
        <v>7626</v>
      </c>
      <c r="C18265">
        <v>39</v>
      </c>
      <c r="D18265">
        <v>1</v>
      </c>
    </row>
    <row r="18266" spans="1:4">
      <c r="A18266">
        <v>239665</v>
      </c>
      <c r="B18266" t="s">
        <v>530</v>
      </c>
      <c r="C18266">
        <v>796</v>
      </c>
      <c r="D18266">
        <v>2</v>
      </c>
    </row>
    <row r="18267" spans="1:4">
      <c r="A18267">
        <v>239749</v>
      </c>
      <c r="B18267" t="s">
        <v>8968</v>
      </c>
      <c r="C18267">
        <v>179</v>
      </c>
      <c r="D18267">
        <v>1</v>
      </c>
    </row>
    <row r="18268" spans="1:4">
      <c r="A18268">
        <v>239766</v>
      </c>
      <c r="B18268" t="s">
        <v>11527</v>
      </c>
      <c r="C18268">
        <v>59</v>
      </c>
      <c r="D18268">
        <v>1</v>
      </c>
    </row>
    <row r="18269" spans="1:4">
      <c r="A18269">
        <v>239771</v>
      </c>
      <c r="B18269" t="s">
        <v>9979</v>
      </c>
      <c r="C18269">
        <v>32</v>
      </c>
      <c r="D18269">
        <v>1</v>
      </c>
    </row>
    <row r="18270" spans="1:4">
      <c r="A18270">
        <v>239922</v>
      </c>
      <c r="B18270" t="s">
        <v>347</v>
      </c>
      <c r="C18270">
        <v>80.8</v>
      </c>
      <c r="D18270">
        <v>3</v>
      </c>
    </row>
    <row r="18271" spans="1:4">
      <c r="A18271">
        <v>239942</v>
      </c>
      <c r="B18271" t="s">
        <v>11599</v>
      </c>
      <c r="C18271">
        <v>736</v>
      </c>
      <c r="D18271">
        <v>2</v>
      </c>
    </row>
    <row r="18272" spans="1:4">
      <c r="A18272">
        <v>239942</v>
      </c>
      <c r="B18272" t="s">
        <v>11599</v>
      </c>
      <c r="C18272">
        <v>368</v>
      </c>
      <c r="D18272">
        <v>1</v>
      </c>
    </row>
    <row r="18273" spans="1:4">
      <c r="A18273">
        <v>239942</v>
      </c>
      <c r="B18273" t="s">
        <v>11599</v>
      </c>
      <c r="C18273">
        <v>0</v>
      </c>
      <c r="D18273">
        <v>0</v>
      </c>
    </row>
    <row r="18274" spans="1:4">
      <c r="A18274">
        <v>239942</v>
      </c>
      <c r="B18274" t="s">
        <v>11599</v>
      </c>
      <c r="C18274">
        <v>-363</v>
      </c>
      <c r="D18274">
        <v>-1</v>
      </c>
    </row>
    <row r="18275" spans="1:4">
      <c r="A18275">
        <v>239949</v>
      </c>
      <c r="B18275" t="s">
        <v>10429</v>
      </c>
      <c r="C18275">
        <v>3750</v>
      </c>
      <c r="D18275">
        <v>3</v>
      </c>
    </row>
    <row r="18276" spans="1:4">
      <c r="A18276">
        <v>239954</v>
      </c>
      <c r="B18276" t="s">
        <v>8328</v>
      </c>
      <c r="C18276">
        <v>989</v>
      </c>
      <c r="D18276">
        <v>1</v>
      </c>
    </row>
    <row r="18277" spans="1:4">
      <c r="A18277">
        <v>239955</v>
      </c>
      <c r="B18277" t="s">
        <v>11753</v>
      </c>
      <c r="C18277">
        <v>469</v>
      </c>
      <c r="D18277">
        <v>1</v>
      </c>
    </row>
    <row r="18278" spans="1:4">
      <c r="A18278">
        <v>239955</v>
      </c>
      <c r="B18278" t="s">
        <v>11753</v>
      </c>
      <c r="C18278">
        <v>6466</v>
      </c>
      <c r="D18278">
        <v>14</v>
      </c>
    </row>
    <row r="18279" spans="1:4">
      <c r="A18279">
        <v>239965</v>
      </c>
      <c r="B18279" t="s">
        <v>11067</v>
      </c>
      <c r="C18279">
        <v>199</v>
      </c>
      <c r="D18279">
        <v>1</v>
      </c>
    </row>
    <row r="18280" spans="1:4">
      <c r="A18280">
        <v>239969</v>
      </c>
      <c r="B18280" t="s">
        <v>11068</v>
      </c>
      <c r="C18280">
        <v>0</v>
      </c>
      <c r="D18280">
        <v>0</v>
      </c>
    </row>
    <row r="18281" spans="1:4">
      <c r="A18281">
        <v>239969</v>
      </c>
      <c r="B18281" t="s">
        <v>11068</v>
      </c>
      <c r="C18281">
        <v>468</v>
      </c>
      <c r="D18281">
        <v>1</v>
      </c>
    </row>
    <row r="18282" spans="1:4">
      <c r="A18282">
        <v>239981</v>
      </c>
      <c r="B18282" t="s">
        <v>11379</v>
      </c>
      <c r="C18282">
        <v>-368</v>
      </c>
      <c r="D18282">
        <v>-1</v>
      </c>
    </row>
    <row r="18283" spans="1:4">
      <c r="A18283">
        <v>239981</v>
      </c>
      <c r="B18283" t="s">
        <v>11379</v>
      </c>
      <c r="C18283">
        <v>-368</v>
      </c>
      <c r="D18283">
        <v>-1</v>
      </c>
    </row>
    <row r="18284" spans="1:4">
      <c r="A18284">
        <v>240040</v>
      </c>
      <c r="B18284" t="s">
        <v>9432</v>
      </c>
      <c r="C18284">
        <v>88</v>
      </c>
      <c r="D18284">
        <v>1</v>
      </c>
    </row>
    <row r="18285" spans="1:4">
      <c r="A18285">
        <v>240043</v>
      </c>
      <c r="B18285" t="s">
        <v>9735</v>
      </c>
      <c r="C18285">
        <v>88</v>
      </c>
      <c r="D18285">
        <v>1</v>
      </c>
    </row>
    <row r="18286" spans="1:4">
      <c r="A18286">
        <v>240191</v>
      </c>
      <c r="B18286" t="s">
        <v>10174</v>
      </c>
      <c r="C18286">
        <v>-299</v>
      </c>
      <c r="D18286">
        <v>-1</v>
      </c>
    </row>
    <row r="18287" spans="1:4">
      <c r="A18287">
        <v>240264</v>
      </c>
      <c r="B18287" t="s">
        <v>9983</v>
      </c>
      <c r="C18287">
        <v>178</v>
      </c>
      <c r="D18287">
        <v>2</v>
      </c>
    </row>
    <row r="18288" spans="1:4">
      <c r="A18288">
        <v>240268</v>
      </c>
      <c r="B18288" t="s">
        <v>10874</v>
      </c>
      <c r="C18288">
        <v>99</v>
      </c>
      <c r="D18288">
        <v>1</v>
      </c>
    </row>
    <row r="18289" spans="1:4">
      <c r="A18289">
        <v>240294</v>
      </c>
      <c r="B18289" t="s">
        <v>9860</v>
      </c>
      <c r="C18289">
        <v>338</v>
      </c>
      <c r="D18289">
        <v>2</v>
      </c>
    </row>
    <row r="18290" spans="1:4">
      <c r="A18290">
        <v>240303</v>
      </c>
      <c r="B18290" t="s">
        <v>9609</v>
      </c>
      <c r="C18290">
        <v>1088</v>
      </c>
      <c r="D18290">
        <v>16</v>
      </c>
    </row>
    <row r="18291" spans="1:4">
      <c r="A18291">
        <v>240304</v>
      </c>
      <c r="B18291" t="s">
        <v>9740</v>
      </c>
      <c r="C18291">
        <v>336</v>
      </c>
      <c r="D18291">
        <v>4</v>
      </c>
    </row>
    <row r="18292" spans="1:4">
      <c r="A18292">
        <v>240367</v>
      </c>
      <c r="B18292" t="s">
        <v>7906</v>
      </c>
      <c r="C18292">
        <v>476</v>
      </c>
      <c r="D18292">
        <v>2</v>
      </c>
    </row>
    <row r="18293" spans="1:4">
      <c r="A18293">
        <v>240397</v>
      </c>
      <c r="B18293" t="s">
        <v>380</v>
      </c>
      <c r="C18293">
        <v>498</v>
      </c>
      <c r="D18293">
        <v>1</v>
      </c>
    </row>
    <row r="18294" spans="1:4">
      <c r="A18294">
        <v>240472</v>
      </c>
      <c r="B18294" t="s">
        <v>11790</v>
      </c>
      <c r="C18294">
        <v>98</v>
      </c>
      <c r="D18294">
        <v>1</v>
      </c>
    </row>
    <row r="18295" spans="1:4">
      <c r="A18295">
        <v>240543</v>
      </c>
      <c r="B18295" t="s">
        <v>8190</v>
      </c>
      <c r="C18295">
        <v>99</v>
      </c>
      <c r="D18295">
        <v>1</v>
      </c>
    </row>
    <row r="18296" spans="1:4">
      <c r="A18296">
        <v>240637</v>
      </c>
      <c r="B18296" t="s">
        <v>8118</v>
      </c>
      <c r="C18296">
        <v>499</v>
      </c>
      <c r="D18296">
        <v>1</v>
      </c>
    </row>
    <row r="18297" spans="1:4">
      <c r="A18297">
        <v>240670</v>
      </c>
      <c r="B18297" t="s">
        <v>10515</v>
      </c>
      <c r="C18297">
        <v>-199</v>
      </c>
      <c r="D18297">
        <v>-1</v>
      </c>
    </row>
    <row r="18298" spans="1:4">
      <c r="A18298">
        <v>213315</v>
      </c>
      <c r="B18298" t="s">
        <v>297</v>
      </c>
      <c r="C18298">
        <v>258</v>
      </c>
      <c r="D18298">
        <v>1</v>
      </c>
    </row>
    <row r="18299" spans="1:4">
      <c r="A18299">
        <v>215683</v>
      </c>
      <c r="B18299" t="s">
        <v>11378</v>
      </c>
      <c r="C18299">
        <v>399</v>
      </c>
      <c r="D18299">
        <v>1</v>
      </c>
    </row>
    <row r="18300" spans="1:4">
      <c r="A18300">
        <v>225118</v>
      </c>
      <c r="B18300" t="s">
        <v>10217</v>
      </c>
      <c r="C18300">
        <v>233</v>
      </c>
      <c r="D18300">
        <v>1</v>
      </c>
    </row>
    <row r="18301" spans="1:4">
      <c r="A18301">
        <v>231881</v>
      </c>
      <c r="B18301" t="s">
        <v>9026</v>
      </c>
      <c r="C18301">
        <v>1829</v>
      </c>
      <c r="D18301">
        <v>1</v>
      </c>
    </row>
    <row r="18302" spans="1:4">
      <c r="A18302">
        <v>234755</v>
      </c>
      <c r="B18302" t="s">
        <v>341</v>
      </c>
      <c r="C18302">
        <v>389</v>
      </c>
      <c r="D18302">
        <v>1</v>
      </c>
    </row>
    <row r="18303" spans="1:4">
      <c r="A18303">
        <v>234822</v>
      </c>
      <c r="B18303" t="s">
        <v>549</v>
      </c>
      <c r="C18303">
        <v>736</v>
      </c>
      <c r="D18303">
        <v>2</v>
      </c>
    </row>
    <row r="18304" spans="1:4">
      <c r="A18304">
        <v>236325</v>
      </c>
      <c r="B18304" t="s">
        <v>676</v>
      </c>
      <c r="C18304">
        <v>499</v>
      </c>
      <c r="D18304">
        <v>1</v>
      </c>
    </row>
    <row r="18305" spans="1:4">
      <c r="A18305">
        <v>236729</v>
      </c>
      <c r="B18305" t="s">
        <v>538</v>
      </c>
      <c r="C18305">
        <v>268</v>
      </c>
      <c r="D18305">
        <v>1</v>
      </c>
    </row>
    <row r="18306" spans="1:4">
      <c r="A18306">
        <v>236729</v>
      </c>
      <c r="B18306" t="s">
        <v>538</v>
      </c>
      <c r="C18306">
        <v>521</v>
      </c>
      <c r="D18306">
        <v>2</v>
      </c>
    </row>
    <row r="18307" spans="1:4">
      <c r="A18307">
        <v>236860</v>
      </c>
      <c r="B18307" t="s">
        <v>540</v>
      </c>
      <c r="C18307">
        <v>268</v>
      </c>
      <c r="D18307">
        <v>1</v>
      </c>
    </row>
    <row r="18308" spans="1:4">
      <c r="A18308">
        <v>237215</v>
      </c>
      <c r="B18308" t="s">
        <v>8926</v>
      </c>
      <c r="C18308">
        <v>1138</v>
      </c>
      <c r="D18308">
        <v>2</v>
      </c>
    </row>
    <row r="18309" spans="1:4">
      <c r="A18309">
        <v>239965</v>
      </c>
      <c r="B18309" t="s">
        <v>11067</v>
      </c>
      <c r="C18309">
        <v>199</v>
      </c>
      <c r="D18309">
        <v>1</v>
      </c>
    </row>
    <row r="18310" spans="1:4">
      <c r="A18310">
        <v>240469</v>
      </c>
      <c r="B18310" t="s">
        <v>11791</v>
      </c>
      <c r="C18310">
        <v>228</v>
      </c>
      <c r="D18310">
        <v>1</v>
      </c>
    </row>
    <row r="18311" spans="1:4">
      <c r="A18311">
        <v>240492</v>
      </c>
      <c r="B18311" t="s">
        <v>11792</v>
      </c>
      <c r="C18311">
        <v>228</v>
      </c>
      <c r="D18311">
        <v>1</v>
      </c>
    </row>
    <row r="18312" spans="1:4">
      <c r="A18312">
        <v>212814</v>
      </c>
      <c r="B18312" t="s">
        <v>8760</v>
      </c>
      <c r="C18312">
        <v>27</v>
      </c>
      <c r="D18312">
        <v>1</v>
      </c>
    </row>
    <row r="18313" spans="1:4">
      <c r="A18313">
        <v>220401</v>
      </c>
      <c r="B18313" t="s">
        <v>9914</v>
      </c>
      <c r="C18313">
        <v>1499</v>
      </c>
      <c r="D18313">
        <v>1</v>
      </c>
    </row>
    <row r="18314" spans="1:4">
      <c r="A18314">
        <v>228418</v>
      </c>
      <c r="B18314" t="s">
        <v>10222</v>
      </c>
      <c r="C18314">
        <v>179</v>
      </c>
      <c r="D18314">
        <v>1</v>
      </c>
    </row>
    <row r="18315" spans="1:4">
      <c r="A18315">
        <v>231936</v>
      </c>
      <c r="B18315" t="s">
        <v>463</v>
      </c>
      <c r="C18315">
        <v>267</v>
      </c>
      <c r="D18315">
        <v>3</v>
      </c>
    </row>
    <row r="18316" spans="1:4">
      <c r="A18316">
        <v>233531</v>
      </c>
      <c r="B18316" t="s">
        <v>8858</v>
      </c>
      <c r="C18316">
        <v>-998</v>
      </c>
      <c r="D18316">
        <v>-1</v>
      </c>
    </row>
    <row r="18317" spans="1:4">
      <c r="A18317">
        <v>233544</v>
      </c>
      <c r="B18317" t="s">
        <v>9154</v>
      </c>
      <c r="C18317">
        <v>299</v>
      </c>
      <c r="D18317">
        <v>1</v>
      </c>
    </row>
    <row r="18318" spans="1:4">
      <c r="A18318">
        <v>233856</v>
      </c>
      <c r="B18318" t="s">
        <v>10312</v>
      </c>
      <c r="C18318">
        <v>100</v>
      </c>
      <c r="D18318">
        <v>4</v>
      </c>
    </row>
    <row r="18319" spans="1:4">
      <c r="A18319">
        <v>234822</v>
      </c>
      <c r="B18319" t="s">
        <v>549</v>
      </c>
      <c r="C18319">
        <v>398</v>
      </c>
      <c r="D18319">
        <v>1</v>
      </c>
    </row>
    <row r="18320" spans="1:4">
      <c r="A18320">
        <v>236728</v>
      </c>
      <c r="B18320" t="s">
        <v>8911</v>
      </c>
      <c r="C18320">
        <v>238</v>
      </c>
      <c r="D18320">
        <v>1</v>
      </c>
    </row>
    <row r="18321" spans="1:4">
      <c r="A18321">
        <v>237215</v>
      </c>
      <c r="B18321" t="s">
        <v>8926</v>
      </c>
      <c r="C18321">
        <v>589</v>
      </c>
      <c r="D18321">
        <v>1</v>
      </c>
    </row>
    <row r="18322" spans="1:4">
      <c r="A18322">
        <v>238780</v>
      </c>
      <c r="B18322" t="s">
        <v>8951</v>
      </c>
      <c r="C18322">
        <v>299</v>
      </c>
      <c r="D18322">
        <v>1</v>
      </c>
    </row>
    <row r="18323" spans="1:4">
      <c r="A18323">
        <v>239830</v>
      </c>
      <c r="B18323" t="s">
        <v>377</v>
      </c>
      <c r="C18323">
        <v>-278</v>
      </c>
      <c r="D18323">
        <v>-1</v>
      </c>
    </row>
    <row r="18324" spans="1:4">
      <c r="A18324">
        <v>239885</v>
      </c>
      <c r="B18324" t="s">
        <v>10551</v>
      </c>
      <c r="C18324">
        <v>129</v>
      </c>
      <c r="D18324">
        <v>1</v>
      </c>
    </row>
    <row r="18325" spans="1:4">
      <c r="A18325">
        <v>239981</v>
      </c>
      <c r="B18325" t="s">
        <v>11379</v>
      </c>
      <c r="C18325">
        <v>363</v>
      </c>
      <c r="D18325">
        <v>1</v>
      </c>
    </row>
    <row r="18326" spans="1:4">
      <c r="A18326">
        <v>240294</v>
      </c>
      <c r="B18326" t="s">
        <v>9860</v>
      </c>
      <c r="C18326">
        <v>171</v>
      </c>
      <c r="D18326">
        <v>1</v>
      </c>
    </row>
    <row r="18327" spans="1:4">
      <c r="A18327">
        <v>185362</v>
      </c>
      <c r="B18327" t="s">
        <v>10423</v>
      </c>
      <c r="C18327">
        <v>39.9</v>
      </c>
      <c r="D18327">
        <v>1</v>
      </c>
    </row>
    <row r="18328" spans="1:4">
      <c r="A18328">
        <v>185480</v>
      </c>
      <c r="B18328" t="s">
        <v>9032</v>
      </c>
      <c r="C18328">
        <v>19</v>
      </c>
      <c r="D18328">
        <v>1</v>
      </c>
    </row>
    <row r="18329" spans="1:4">
      <c r="A18329">
        <v>186241</v>
      </c>
      <c r="B18329" t="s">
        <v>10268</v>
      </c>
      <c r="C18329">
        <v>58</v>
      </c>
      <c r="D18329">
        <v>2</v>
      </c>
    </row>
    <row r="18330" spans="1:4">
      <c r="A18330">
        <v>187108</v>
      </c>
      <c r="B18330" t="s">
        <v>21</v>
      </c>
      <c r="C18330">
        <v>57.6</v>
      </c>
      <c r="D18330">
        <v>2</v>
      </c>
    </row>
    <row r="18331" spans="1:4">
      <c r="A18331">
        <v>187885</v>
      </c>
      <c r="B18331" t="s">
        <v>11727</v>
      </c>
      <c r="C18331">
        <v>79</v>
      </c>
      <c r="D18331">
        <v>1</v>
      </c>
    </row>
    <row r="18332" spans="1:4">
      <c r="A18332">
        <v>187950</v>
      </c>
      <c r="B18332" t="s">
        <v>11238</v>
      </c>
      <c r="C18332">
        <v>79</v>
      </c>
      <c r="D18332">
        <v>1</v>
      </c>
    </row>
    <row r="18333" spans="1:4">
      <c r="A18333">
        <v>188294</v>
      </c>
      <c r="B18333" t="s">
        <v>9034</v>
      </c>
      <c r="C18333">
        <v>199</v>
      </c>
      <c r="D18333">
        <v>1</v>
      </c>
    </row>
    <row r="18334" spans="1:4">
      <c r="A18334">
        <v>188365</v>
      </c>
      <c r="B18334" t="s">
        <v>9999</v>
      </c>
      <c r="C18334">
        <v>198</v>
      </c>
      <c r="D18334">
        <v>2</v>
      </c>
    </row>
    <row r="18335" spans="1:4">
      <c r="A18335">
        <v>188922</v>
      </c>
      <c r="B18335" t="s">
        <v>499</v>
      </c>
      <c r="C18335">
        <v>438</v>
      </c>
      <c r="D18335">
        <v>2</v>
      </c>
    </row>
    <row r="18336" spans="1:4">
      <c r="A18336">
        <v>190672</v>
      </c>
      <c r="B18336" t="s">
        <v>824</v>
      </c>
      <c r="C18336">
        <v>22.5</v>
      </c>
      <c r="D18336">
        <v>1</v>
      </c>
    </row>
    <row r="18337" spans="1:4">
      <c r="A18337">
        <v>190963</v>
      </c>
      <c r="B18337" t="s">
        <v>9459</v>
      </c>
      <c r="C18337">
        <v>0</v>
      </c>
      <c r="D18337">
        <v>0</v>
      </c>
    </row>
    <row r="18338" spans="1:4">
      <c r="A18338">
        <v>190982</v>
      </c>
      <c r="B18338" t="s">
        <v>10352</v>
      </c>
      <c r="C18338">
        <v>9</v>
      </c>
      <c r="D18338">
        <v>1</v>
      </c>
    </row>
    <row r="18339" spans="1:4">
      <c r="A18339">
        <v>194415</v>
      </c>
      <c r="B18339" t="s">
        <v>9038</v>
      </c>
      <c r="C18339">
        <v>98</v>
      </c>
      <c r="D18339">
        <v>2</v>
      </c>
    </row>
    <row r="18340" spans="1:4">
      <c r="A18340">
        <v>198640</v>
      </c>
      <c r="B18340" t="s">
        <v>11758</v>
      </c>
      <c r="C18340">
        <v>59.8</v>
      </c>
      <c r="D18340">
        <v>2</v>
      </c>
    </row>
    <row r="18341" spans="1:4">
      <c r="A18341">
        <v>198915</v>
      </c>
      <c r="B18341" t="s">
        <v>9040</v>
      </c>
      <c r="C18341">
        <v>113</v>
      </c>
      <c r="D18341">
        <v>1</v>
      </c>
    </row>
    <row r="18342" spans="1:4">
      <c r="A18342">
        <v>199517</v>
      </c>
      <c r="B18342" t="s">
        <v>10436</v>
      </c>
      <c r="C18342">
        <v>32</v>
      </c>
      <c r="D18342">
        <v>1</v>
      </c>
    </row>
    <row r="18343" spans="1:4">
      <c r="A18343">
        <v>199518</v>
      </c>
      <c r="B18343" t="s">
        <v>9238</v>
      </c>
      <c r="C18343">
        <v>65</v>
      </c>
      <c r="D18343">
        <v>1</v>
      </c>
    </row>
    <row r="18344" spans="1:4">
      <c r="A18344">
        <v>199815</v>
      </c>
      <c r="B18344" t="s">
        <v>9886</v>
      </c>
      <c r="C18344">
        <v>21</v>
      </c>
      <c r="D18344">
        <v>1</v>
      </c>
    </row>
    <row r="18345" spans="1:4">
      <c r="A18345">
        <v>199891</v>
      </c>
      <c r="B18345" t="s">
        <v>10272</v>
      </c>
      <c r="C18345">
        <v>119</v>
      </c>
      <c r="D18345">
        <v>1</v>
      </c>
    </row>
    <row r="18346" spans="1:4">
      <c r="A18346">
        <v>199893</v>
      </c>
      <c r="B18346" t="s">
        <v>9288</v>
      </c>
      <c r="C18346">
        <v>89</v>
      </c>
      <c r="D18346">
        <v>1</v>
      </c>
    </row>
    <row r="18347" spans="1:4">
      <c r="A18347">
        <v>200219</v>
      </c>
      <c r="B18347" t="s">
        <v>11244</v>
      </c>
      <c r="C18347">
        <v>-256</v>
      </c>
      <c r="D18347">
        <v>-1</v>
      </c>
    </row>
    <row r="18348" spans="1:4">
      <c r="A18348">
        <v>200405</v>
      </c>
      <c r="B18348" t="s">
        <v>9596</v>
      </c>
      <c r="C18348">
        <v>316</v>
      </c>
      <c r="D18348">
        <v>4</v>
      </c>
    </row>
    <row r="18349" spans="1:4">
      <c r="A18349">
        <v>201040</v>
      </c>
      <c r="B18349" t="s">
        <v>8985</v>
      </c>
      <c r="C18349">
        <v>399</v>
      </c>
      <c r="D18349">
        <v>1</v>
      </c>
    </row>
    <row r="18350" spans="1:4">
      <c r="A18350">
        <v>201278</v>
      </c>
      <c r="B18350" t="s">
        <v>49</v>
      </c>
      <c r="C18350">
        <v>1594</v>
      </c>
      <c r="D18350">
        <v>12</v>
      </c>
    </row>
    <row r="18351" spans="1:4">
      <c r="A18351">
        <v>201434</v>
      </c>
      <c r="B18351" t="s">
        <v>9462</v>
      </c>
      <c r="C18351">
        <v>85</v>
      </c>
      <c r="D18351">
        <v>1</v>
      </c>
    </row>
    <row r="18352" spans="1:4">
      <c r="A18352">
        <v>201825</v>
      </c>
      <c r="B18352" t="s">
        <v>10002</v>
      </c>
      <c r="C18352">
        <v>701</v>
      </c>
      <c r="D18352">
        <v>2</v>
      </c>
    </row>
    <row r="18353" spans="1:4">
      <c r="A18353">
        <v>202075</v>
      </c>
      <c r="B18353" t="s">
        <v>8735</v>
      </c>
      <c r="C18353">
        <v>8</v>
      </c>
      <c r="D18353">
        <v>0</v>
      </c>
    </row>
    <row r="18354" spans="1:4">
      <c r="A18354">
        <v>202322</v>
      </c>
      <c r="B18354" t="s">
        <v>10193</v>
      </c>
      <c r="C18354">
        <v>189</v>
      </c>
      <c r="D18354">
        <v>1</v>
      </c>
    </row>
    <row r="18355" spans="1:4">
      <c r="A18355">
        <v>202358</v>
      </c>
      <c r="B18355" t="s">
        <v>10194</v>
      </c>
      <c r="C18355">
        <v>-163</v>
      </c>
      <c r="D18355">
        <v>-1</v>
      </c>
    </row>
    <row r="18356" spans="1:4">
      <c r="A18356">
        <v>202358</v>
      </c>
      <c r="B18356" t="s">
        <v>10194</v>
      </c>
      <c r="C18356">
        <v>198</v>
      </c>
      <c r="D18356">
        <v>1</v>
      </c>
    </row>
    <row r="18357" spans="1:4">
      <c r="A18357">
        <v>202540</v>
      </c>
      <c r="B18357" t="s">
        <v>11793</v>
      </c>
      <c r="C18357">
        <v>72</v>
      </c>
      <c r="D18357">
        <v>1</v>
      </c>
    </row>
    <row r="18358" spans="1:4">
      <c r="A18358">
        <v>202848</v>
      </c>
      <c r="B18358" t="s">
        <v>9296</v>
      </c>
      <c r="C18358">
        <v>18.54</v>
      </c>
      <c r="D18358">
        <v>3</v>
      </c>
    </row>
    <row r="18359" spans="1:4">
      <c r="A18359">
        <v>202848</v>
      </c>
      <c r="B18359" t="s">
        <v>9296</v>
      </c>
      <c r="C18359">
        <v>12.36</v>
      </c>
      <c r="D18359">
        <v>2</v>
      </c>
    </row>
    <row r="18360" spans="1:4">
      <c r="A18360">
        <v>203284</v>
      </c>
      <c r="B18360" t="s">
        <v>10569</v>
      </c>
      <c r="C18360">
        <v>45</v>
      </c>
      <c r="D18360">
        <v>1</v>
      </c>
    </row>
    <row r="18361" spans="1:4">
      <c r="A18361">
        <v>203917</v>
      </c>
      <c r="B18361" t="s">
        <v>10336</v>
      </c>
      <c r="C18361">
        <v>45</v>
      </c>
      <c r="D18361">
        <v>1</v>
      </c>
    </row>
    <row r="18362" spans="1:4">
      <c r="A18362">
        <v>204085</v>
      </c>
      <c r="B18362" t="s">
        <v>8742</v>
      </c>
      <c r="C18362">
        <v>69</v>
      </c>
      <c r="D18362">
        <v>1</v>
      </c>
    </row>
    <row r="18363" spans="1:4">
      <c r="A18363">
        <v>204254</v>
      </c>
      <c r="B18363" t="s">
        <v>9630</v>
      </c>
      <c r="C18363">
        <v>79</v>
      </c>
      <c r="D18363">
        <v>1</v>
      </c>
    </row>
    <row r="18364" spans="1:4">
      <c r="A18364">
        <v>204255</v>
      </c>
      <c r="B18364" t="s">
        <v>9774</v>
      </c>
      <c r="C18364">
        <v>-117</v>
      </c>
      <c r="D18364">
        <v>-2</v>
      </c>
    </row>
    <row r="18365" spans="1:4">
      <c r="A18365">
        <v>204838</v>
      </c>
      <c r="B18365" t="s">
        <v>526</v>
      </c>
      <c r="C18365">
        <v>239</v>
      </c>
      <c r="D18365">
        <v>1</v>
      </c>
    </row>
    <row r="18366" spans="1:4">
      <c r="A18366">
        <v>205098</v>
      </c>
      <c r="B18366" t="s">
        <v>10007</v>
      </c>
      <c r="C18366">
        <v>174</v>
      </c>
      <c r="D18366">
        <v>1</v>
      </c>
    </row>
    <row r="18367" spans="1:4">
      <c r="A18367">
        <v>205125</v>
      </c>
      <c r="B18367" t="s">
        <v>8747</v>
      </c>
      <c r="C18367">
        <v>49</v>
      </c>
      <c r="D18367">
        <v>1</v>
      </c>
    </row>
    <row r="18368" spans="1:4">
      <c r="A18368">
        <v>205236</v>
      </c>
      <c r="B18368" t="s">
        <v>11106</v>
      </c>
      <c r="C18368">
        <v>32</v>
      </c>
      <c r="D18368">
        <v>1</v>
      </c>
    </row>
    <row r="18369" spans="1:4">
      <c r="A18369">
        <v>205626</v>
      </c>
      <c r="B18369" t="s">
        <v>10186</v>
      </c>
      <c r="C18369">
        <v>105</v>
      </c>
      <c r="D18369">
        <v>5</v>
      </c>
    </row>
    <row r="18370" spans="1:4">
      <c r="A18370">
        <v>205626</v>
      </c>
      <c r="B18370" t="s">
        <v>10186</v>
      </c>
      <c r="C18370">
        <v>21</v>
      </c>
      <c r="D18370">
        <v>1</v>
      </c>
    </row>
    <row r="18371" spans="1:4">
      <c r="A18371">
        <v>206231</v>
      </c>
      <c r="B18371" t="s">
        <v>1490</v>
      </c>
      <c r="C18371">
        <v>-33</v>
      </c>
      <c r="D18371">
        <v>-1</v>
      </c>
    </row>
    <row r="18372" spans="1:4">
      <c r="A18372">
        <v>206695</v>
      </c>
      <c r="B18372" t="s">
        <v>10360</v>
      </c>
      <c r="C18372">
        <v>-38</v>
      </c>
      <c r="D18372">
        <v>-1</v>
      </c>
    </row>
    <row r="18373" spans="1:4">
      <c r="A18373">
        <v>206709</v>
      </c>
      <c r="B18373" t="s">
        <v>1543</v>
      </c>
      <c r="C18373">
        <v>158</v>
      </c>
      <c r="D18373">
        <v>1</v>
      </c>
    </row>
    <row r="18374" spans="1:4">
      <c r="A18374">
        <v>207246</v>
      </c>
      <c r="B18374" t="s">
        <v>10361</v>
      </c>
      <c r="C18374">
        <v>329</v>
      </c>
      <c r="D18374">
        <v>1</v>
      </c>
    </row>
    <row r="18375" spans="1:4">
      <c r="A18375">
        <v>207475</v>
      </c>
      <c r="B18375" t="s">
        <v>1648</v>
      </c>
      <c r="C18375">
        <v>188</v>
      </c>
      <c r="D18375">
        <v>1</v>
      </c>
    </row>
    <row r="18376" spans="1:4">
      <c r="A18376">
        <v>207476</v>
      </c>
      <c r="B18376" t="s">
        <v>1649</v>
      </c>
      <c r="C18376">
        <v>199</v>
      </c>
      <c r="D18376">
        <v>1</v>
      </c>
    </row>
    <row r="18377" spans="1:4">
      <c r="A18377">
        <v>207942</v>
      </c>
      <c r="B18377" t="s">
        <v>10526</v>
      </c>
      <c r="C18377">
        <v>209</v>
      </c>
      <c r="D18377">
        <v>11</v>
      </c>
    </row>
    <row r="18378" spans="1:4">
      <c r="A18378">
        <v>208408</v>
      </c>
      <c r="B18378" t="s">
        <v>638</v>
      </c>
      <c r="C18378">
        <v>138</v>
      </c>
      <c r="D18378">
        <v>1</v>
      </c>
    </row>
    <row r="18379" spans="1:4">
      <c r="A18379">
        <v>209102</v>
      </c>
      <c r="B18379" t="s">
        <v>1804</v>
      </c>
      <c r="C18379">
        <v>234</v>
      </c>
      <c r="D18379">
        <v>1</v>
      </c>
    </row>
    <row r="18380" spans="1:4">
      <c r="A18380">
        <v>210088</v>
      </c>
      <c r="B18380" t="s">
        <v>296</v>
      </c>
      <c r="C18380">
        <v>-219</v>
      </c>
      <c r="D18380">
        <v>-1</v>
      </c>
    </row>
    <row r="18381" spans="1:4">
      <c r="A18381">
        <v>210105</v>
      </c>
      <c r="B18381" t="s">
        <v>10201</v>
      </c>
      <c r="C18381">
        <v>0</v>
      </c>
      <c r="D18381">
        <v>0</v>
      </c>
    </row>
    <row r="18382" spans="1:4">
      <c r="A18382">
        <v>210108</v>
      </c>
      <c r="B18382" t="s">
        <v>10015</v>
      </c>
      <c r="C18382">
        <v>140</v>
      </c>
      <c r="D18382">
        <v>1</v>
      </c>
    </row>
    <row r="18383" spans="1:4">
      <c r="A18383">
        <v>210464</v>
      </c>
      <c r="B18383" t="s">
        <v>11794</v>
      </c>
      <c r="C18383">
        <v>0</v>
      </c>
      <c r="D18383">
        <v>0</v>
      </c>
    </row>
    <row r="18384" spans="1:4">
      <c r="A18384">
        <v>210906</v>
      </c>
      <c r="B18384" t="s">
        <v>9639</v>
      </c>
      <c r="C18384">
        <v>29</v>
      </c>
      <c r="D18384">
        <v>1</v>
      </c>
    </row>
    <row r="18385" spans="1:4">
      <c r="A18385">
        <v>210906</v>
      </c>
      <c r="B18385" t="s">
        <v>9639</v>
      </c>
      <c r="C18385">
        <v>195</v>
      </c>
      <c r="D18385">
        <v>5</v>
      </c>
    </row>
    <row r="18386" spans="1:4">
      <c r="A18386">
        <v>210930</v>
      </c>
      <c r="B18386" t="s">
        <v>9244</v>
      </c>
      <c r="C18386">
        <v>36</v>
      </c>
      <c r="D18386">
        <v>1</v>
      </c>
    </row>
    <row r="18387" spans="1:4">
      <c r="A18387">
        <v>210987</v>
      </c>
      <c r="B18387" t="s">
        <v>2046</v>
      </c>
      <c r="C18387">
        <v>-138</v>
      </c>
      <c r="D18387">
        <v>-1</v>
      </c>
    </row>
    <row r="18388" spans="1:4">
      <c r="A18388">
        <v>211008</v>
      </c>
      <c r="B18388" t="s">
        <v>10277</v>
      </c>
      <c r="C18388">
        <v>69</v>
      </c>
      <c r="D18388">
        <v>1</v>
      </c>
    </row>
    <row r="18389" spans="1:4">
      <c r="A18389">
        <v>211561</v>
      </c>
      <c r="B18389" t="s">
        <v>2121</v>
      </c>
      <c r="C18389">
        <v>149</v>
      </c>
      <c r="D18389">
        <v>1</v>
      </c>
    </row>
    <row r="18390" spans="1:4">
      <c r="A18390">
        <v>211753</v>
      </c>
      <c r="B18390" t="s">
        <v>10951</v>
      </c>
      <c r="C18390">
        <v>65</v>
      </c>
      <c r="D18390">
        <v>1</v>
      </c>
    </row>
    <row r="18391" spans="1:4">
      <c r="A18391">
        <v>211934</v>
      </c>
      <c r="B18391" t="s">
        <v>8758</v>
      </c>
      <c r="C18391">
        <v>48</v>
      </c>
      <c r="D18391">
        <v>2</v>
      </c>
    </row>
    <row r="18392" spans="1:4">
      <c r="A18392">
        <v>212107</v>
      </c>
      <c r="B18392" t="s">
        <v>11795</v>
      </c>
      <c r="C18392">
        <v>213</v>
      </c>
      <c r="D18392">
        <v>1</v>
      </c>
    </row>
    <row r="18393" spans="1:4">
      <c r="A18393">
        <v>212484</v>
      </c>
      <c r="B18393" t="s">
        <v>9069</v>
      </c>
      <c r="C18393">
        <v>79</v>
      </c>
      <c r="D18393">
        <v>1</v>
      </c>
    </row>
    <row r="18394" spans="1:4">
      <c r="A18394">
        <v>212899</v>
      </c>
      <c r="B18394" t="s">
        <v>2220</v>
      </c>
      <c r="C18394">
        <v>58</v>
      </c>
      <c r="D18394">
        <v>1</v>
      </c>
    </row>
    <row r="18395" spans="1:4">
      <c r="A18395">
        <v>213095</v>
      </c>
      <c r="B18395" t="s">
        <v>9269</v>
      </c>
      <c r="C18395">
        <v>188</v>
      </c>
      <c r="D18395">
        <v>1</v>
      </c>
    </row>
    <row r="18396" spans="1:4">
      <c r="A18396">
        <v>213366</v>
      </c>
      <c r="B18396" t="s">
        <v>9903</v>
      </c>
      <c r="C18396">
        <v>35</v>
      </c>
      <c r="D18396">
        <v>1</v>
      </c>
    </row>
    <row r="18397" spans="1:4">
      <c r="A18397">
        <v>213888</v>
      </c>
      <c r="B18397" t="s">
        <v>3230</v>
      </c>
      <c r="C18397">
        <v>-5920</v>
      </c>
      <c r="D18397">
        <v>-2</v>
      </c>
    </row>
    <row r="18398" spans="1:4">
      <c r="A18398">
        <v>214046</v>
      </c>
      <c r="B18398" t="s">
        <v>9318</v>
      </c>
      <c r="C18398">
        <v>1669</v>
      </c>
      <c r="D18398">
        <v>1</v>
      </c>
    </row>
    <row r="18399" spans="1:4">
      <c r="A18399">
        <v>214444</v>
      </c>
      <c r="B18399" t="s">
        <v>10284</v>
      </c>
      <c r="C18399">
        <v>43</v>
      </c>
      <c r="D18399">
        <v>1</v>
      </c>
    </row>
    <row r="18400" spans="1:4">
      <c r="A18400">
        <v>214451</v>
      </c>
      <c r="B18400" t="s">
        <v>11796</v>
      </c>
      <c r="C18400">
        <v>50</v>
      </c>
      <c r="D18400">
        <v>1</v>
      </c>
    </row>
    <row r="18401" spans="1:4">
      <c r="A18401">
        <v>214675</v>
      </c>
      <c r="B18401" t="s">
        <v>2478</v>
      </c>
      <c r="C18401">
        <v>219</v>
      </c>
      <c r="D18401">
        <v>1</v>
      </c>
    </row>
    <row r="18402" spans="1:4">
      <c r="A18402">
        <v>214678</v>
      </c>
      <c r="B18402" t="s">
        <v>2481</v>
      </c>
      <c r="C18402">
        <v>169</v>
      </c>
      <c r="D18402">
        <v>1</v>
      </c>
    </row>
    <row r="18403" spans="1:4">
      <c r="A18403">
        <v>215544</v>
      </c>
      <c r="B18403" t="s">
        <v>9487</v>
      </c>
      <c r="C18403">
        <v>89</v>
      </c>
      <c r="D18403">
        <v>1</v>
      </c>
    </row>
    <row r="18404" spans="1:4">
      <c r="A18404">
        <v>215595</v>
      </c>
      <c r="B18404" t="s">
        <v>8767</v>
      </c>
      <c r="C18404">
        <v>298</v>
      </c>
      <c r="D18404">
        <v>1</v>
      </c>
    </row>
    <row r="18405" spans="1:4">
      <c r="A18405">
        <v>215689</v>
      </c>
      <c r="B18405" t="s">
        <v>10956</v>
      </c>
      <c r="C18405">
        <v>29</v>
      </c>
      <c r="D18405">
        <v>1</v>
      </c>
    </row>
    <row r="18406" spans="1:4">
      <c r="A18406">
        <v>216133</v>
      </c>
      <c r="B18406" t="s">
        <v>9647</v>
      </c>
      <c r="C18406">
        <v>58</v>
      </c>
      <c r="D18406">
        <v>2</v>
      </c>
    </row>
    <row r="18407" spans="1:4">
      <c r="A18407">
        <v>216170</v>
      </c>
      <c r="B18407" t="s">
        <v>9325</v>
      </c>
      <c r="C18407">
        <v>59</v>
      </c>
      <c r="D18407">
        <v>1</v>
      </c>
    </row>
    <row r="18408" spans="1:4">
      <c r="A18408">
        <v>216837</v>
      </c>
      <c r="B18408" t="s">
        <v>11797</v>
      </c>
      <c r="C18408">
        <v>169</v>
      </c>
      <c r="D18408">
        <v>1</v>
      </c>
    </row>
    <row r="18409" spans="1:4">
      <c r="A18409">
        <v>216985</v>
      </c>
      <c r="B18409" t="s">
        <v>8770</v>
      </c>
      <c r="C18409">
        <v>-1388</v>
      </c>
      <c r="D18409">
        <v>-1</v>
      </c>
    </row>
    <row r="18410" spans="1:4">
      <c r="A18410">
        <v>216988</v>
      </c>
      <c r="B18410" t="s">
        <v>9272</v>
      </c>
      <c r="C18410">
        <v>-2449</v>
      </c>
      <c r="D18410">
        <v>-1</v>
      </c>
    </row>
    <row r="18411" spans="1:4">
      <c r="A18411">
        <v>217855</v>
      </c>
      <c r="B18411" t="s">
        <v>10021</v>
      </c>
      <c r="C18411">
        <v>199</v>
      </c>
      <c r="D18411">
        <v>1</v>
      </c>
    </row>
    <row r="18412" spans="1:4">
      <c r="A18412">
        <v>218215</v>
      </c>
      <c r="B18412" t="s">
        <v>11417</v>
      </c>
      <c r="C18412">
        <v>119</v>
      </c>
      <c r="D18412">
        <v>1</v>
      </c>
    </row>
    <row r="18413" spans="1:4">
      <c r="A18413">
        <v>218216</v>
      </c>
      <c r="B18413" t="s">
        <v>51</v>
      </c>
      <c r="C18413">
        <v>259</v>
      </c>
      <c r="D18413">
        <v>3</v>
      </c>
    </row>
    <row r="18414" spans="1:4">
      <c r="A18414">
        <v>218225</v>
      </c>
      <c r="B18414" t="s">
        <v>10367</v>
      </c>
      <c r="C18414">
        <v>99</v>
      </c>
      <c r="D18414">
        <v>1</v>
      </c>
    </row>
    <row r="18415" spans="1:4">
      <c r="A18415">
        <v>218240</v>
      </c>
      <c r="B18415" t="s">
        <v>9791</v>
      </c>
      <c r="C18415">
        <v>69</v>
      </c>
      <c r="D18415">
        <v>1</v>
      </c>
    </row>
    <row r="18416" spans="1:4">
      <c r="A18416">
        <v>218600</v>
      </c>
      <c r="B18416" t="s">
        <v>11798</v>
      </c>
      <c r="C18416">
        <v>59</v>
      </c>
      <c r="D18416">
        <v>1</v>
      </c>
    </row>
    <row r="18417" spans="1:4">
      <c r="A18417">
        <v>218701</v>
      </c>
      <c r="B18417" t="s">
        <v>2975</v>
      </c>
      <c r="C18417">
        <v>125</v>
      </c>
      <c r="D18417">
        <v>1</v>
      </c>
    </row>
    <row r="18418" spans="1:4">
      <c r="A18418">
        <v>219196</v>
      </c>
      <c r="B18418" t="s">
        <v>3089</v>
      </c>
      <c r="C18418">
        <v>55</v>
      </c>
      <c r="D18418">
        <v>1</v>
      </c>
    </row>
    <row r="18419" spans="1:4">
      <c r="A18419">
        <v>219381</v>
      </c>
      <c r="B18419" t="s">
        <v>3106</v>
      </c>
      <c r="C18419">
        <v>599</v>
      </c>
      <c r="D18419">
        <v>1</v>
      </c>
    </row>
    <row r="18420" spans="1:4">
      <c r="A18420">
        <v>219451</v>
      </c>
      <c r="B18420" t="s">
        <v>3130</v>
      </c>
      <c r="C18420">
        <v>298</v>
      </c>
      <c r="D18420">
        <v>1</v>
      </c>
    </row>
    <row r="18421" spans="1:4">
      <c r="A18421">
        <v>219792</v>
      </c>
      <c r="B18421" t="s">
        <v>484</v>
      </c>
      <c r="C18421">
        <v>261</v>
      </c>
      <c r="D18421">
        <v>2</v>
      </c>
    </row>
    <row r="18422" spans="1:4">
      <c r="A18422">
        <v>219799</v>
      </c>
      <c r="B18422" t="s">
        <v>11123</v>
      </c>
      <c r="C18422">
        <v>123</v>
      </c>
      <c r="D18422">
        <v>1</v>
      </c>
    </row>
    <row r="18423" spans="1:4">
      <c r="A18423">
        <v>219876</v>
      </c>
      <c r="B18423" t="s">
        <v>9498</v>
      </c>
      <c r="C18423">
        <v>718</v>
      </c>
      <c r="D18423">
        <v>2</v>
      </c>
    </row>
    <row r="18424" spans="1:4">
      <c r="A18424">
        <v>219929</v>
      </c>
      <c r="B18424" t="s">
        <v>11799</v>
      </c>
      <c r="C18424">
        <v>299</v>
      </c>
      <c r="D18424">
        <v>1</v>
      </c>
    </row>
    <row r="18425" spans="1:4">
      <c r="A18425">
        <v>220132</v>
      </c>
      <c r="B18425" t="s">
        <v>11800</v>
      </c>
      <c r="C18425">
        <v>192</v>
      </c>
      <c r="D18425">
        <v>1</v>
      </c>
    </row>
    <row r="18426" spans="1:4">
      <c r="A18426">
        <v>220198</v>
      </c>
      <c r="B18426" t="s">
        <v>9089</v>
      </c>
      <c r="C18426">
        <v>118</v>
      </c>
      <c r="D18426">
        <v>2</v>
      </c>
    </row>
    <row r="18427" spans="1:4">
      <c r="A18427">
        <v>220263</v>
      </c>
      <c r="B18427" t="s">
        <v>11282</v>
      </c>
      <c r="C18427">
        <v>399</v>
      </c>
      <c r="D18427">
        <v>1</v>
      </c>
    </row>
    <row r="18428" spans="1:4">
      <c r="A18428">
        <v>221488</v>
      </c>
      <c r="B18428" t="s">
        <v>3542</v>
      </c>
      <c r="C18428">
        <v>0</v>
      </c>
      <c r="D18428">
        <v>0</v>
      </c>
    </row>
    <row r="18429" spans="1:4">
      <c r="A18429">
        <v>221559</v>
      </c>
      <c r="B18429" t="s">
        <v>464</v>
      </c>
      <c r="C18429">
        <v>-153</v>
      </c>
      <c r="D18429">
        <v>-2</v>
      </c>
    </row>
    <row r="18430" spans="1:4">
      <c r="A18430">
        <v>221580</v>
      </c>
      <c r="B18430" t="s">
        <v>9100</v>
      </c>
      <c r="C18430">
        <v>99</v>
      </c>
      <c r="D18430">
        <v>1</v>
      </c>
    </row>
    <row r="18431" spans="1:4">
      <c r="A18431">
        <v>222167</v>
      </c>
      <c r="B18431" t="s">
        <v>474</v>
      </c>
      <c r="C18431">
        <v>153</v>
      </c>
      <c r="D18431">
        <v>1</v>
      </c>
    </row>
    <row r="18432" spans="1:4">
      <c r="A18432">
        <v>222434</v>
      </c>
      <c r="B18432" t="s">
        <v>8793</v>
      </c>
      <c r="C18432">
        <v>5249</v>
      </c>
      <c r="D18432">
        <v>1</v>
      </c>
    </row>
    <row r="18433" spans="1:4">
      <c r="A18433">
        <v>222585</v>
      </c>
      <c r="B18433" t="s">
        <v>11801</v>
      </c>
      <c r="C18433">
        <v>135</v>
      </c>
      <c r="D18433">
        <v>3</v>
      </c>
    </row>
    <row r="18434" spans="1:4">
      <c r="A18434">
        <v>222630</v>
      </c>
      <c r="B18434" t="s">
        <v>10511</v>
      </c>
      <c r="C18434">
        <v>110</v>
      </c>
      <c r="D18434">
        <v>1</v>
      </c>
    </row>
    <row r="18435" spans="1:4">
      <c r="A18435">
        <v>222788</v>
      </c>
      <c r="B18435" t="s">
        <v>528</v>
      </c>
      <c r="C18435">
        <v>263</v>
      </c>
      <c r="D18435">
        <v>1</v>
      </c>
    </row>
    <row r="18436" spans="1:4">
      <c r="A18436">
        <v>222941</v>
      </c>
      <c r="B18436" t="s">
        <v>9102</v>
      </c>
      <c r="C18436">
        <v>159</v>
      </c>
      <c r="D18436">
        <v>1</v>
      </c>
    </row>
    <row r="18437" spans="1:4">
      <c r="A18437">
        <v>222987</v>
      </c>
      <c r="B18437" t="s">
        <v>10301</v>
      </c>
      <c r="C18437">
        <v>59</v>
      </c>
      <c r="D18437">
        <v>1</v>
      </c>
    </row>
    <row r="18438" spans="1:4">
      <c r="A18438">
        <v>223393</v>
      </c>
      <c r="B18438" t="s">
        <v>8798</v>
      </c>
      <c r="C18438">
        <v>169</v>
      </c>
      <c r="D18438">
        <v>1</v>
      </c>
    </row>
    <row r="18439" spans="1:4">
      <c r="A18439">
        <v>224003</v>
      </c>
      <c r="B18439" t="s">
        <v>3959</v>
      </c>
      <c r="C18439">
        <v>99</v>
      </c>
      <c r="D18439">
        <v>1</v>
      </c>
    </row>
    <row r="18440" spans="1:4">
      <c r="A18440">
        <v>224273</v>
      </c>
      <c r="B18440" t="s">
        <v>10457</v>
      </c>
      <c r="C18440">
        <v>169</v>
      </c>
      <c r="D18440">
        <v>1</v>
      </c>
    </row>
    <row r="18441" spans="1:4">
      <c r="A18441">
        <v>224342</v>
      </c>
      <c r="B18441" t="s">
        <v>9995</v>
      </c>
      <c r="C18441">
        <v>1860</v>
      </c>
      <c r="D18441">
        <v>1</v>
      </c>
    </row>
    <row r="18442" spans="1:4">
      <c r="A18442">
        <v>224342</v>
      </c>
      <c r="B18442" t="s">
        <v>9995</v>
      </c>
      <c r="C18442">
        <v>1760</v>
      </c>
      <c r="D18442">
        <v>1</v>
      </c>
    </row>
    <row r="18443" spans="1:4">
      <c r="A18443">
        <v>224396</v>
      </c>
      <c r="B18443" t="s">
        <v>8801</v>
      </c>
      <c r="C18443">
        <v>118</v>
      </c>
      <c r="D18443">
        <v>1</v>
      </c>
    </row>
    <row r="18444" spans="1:4">
      <c r="A18444">
        <v>224397</v>
      </c>
      <c r="B18444" t="s">
        <v>8802</v>
      </c>
      <c r="C18444">
        <v>327</v>
      </c>
      <c r="D18444">
        <v>2</v>
      </c>
    </row>
    <row r="18445" spans="1:4">
      <c r="A18445">
        <v>224400</v>
      </c>
      <c r="B18445" t="s">
        <v>4052</v>
      </c>
      <c r="C18445">
        <v>69.900000000000006</v>
      </c>
      <c r="D18445">
        <v>1</v>
      </c>
    </row>
    <row r="18446" spans="1:4">
      <c r="A18446">
        <v>224680</v>
      </c>
      <c r="B18446" t="s">
        <v>10696</v>
      </c>
      <c r="C18446">
        <v>144</v>
      </c>
      <c r="D18446">
        <v>1</v>
      </c>
    </row>
    <row r="18447" spans="1:4">
      <c r="A18447">
        <v>224856</v>
      </c>
      <c r="B18447" t="s">
        <v>4662</v>
      </c>
      <c r="C18447">
        <v>-258</v>
      </c>
      <c r="D18447">
        <v>-1</v>
      </c>
    </row>
    <row r="18448" spans="1:4">
      <c r="A18448">
        <v>224955</v>
      </c>
      <c r="B18448" t="s">
        <v>9020</v>
      </c>
      <c r="C18448">
        <v>1280</v>
      </c>
      <c r="D18448">
        <v>1</v>
      </c>
    </row>
    <row r="18449" spans="1:4">
      <c r="A18449">
        <v>225177</v>
      </c>
      <c r="B18449" t="s">
        <v>9115</v>
      </c>
      <c r="C18449">
        <v>108</v>
      </c>
      <c r="D18449">
        <v>6</v>
      </c>
    </row>
    <row r="18450" spans="1:4">
      <c r="A18450">
        <v>225359</v>
      </c>
      <c r="B18450" t="s">
        <v>8810</v>
      </c>
      <c r="C18450">
        <v>-1180</v>
      </c>
      <c r="D18450">
        <v>-1</v>
      </c>
    </row>
    <row r="18451" spans="1:4">
      <c r="A18451">
        <v>225686</v>
      </c>
      <c r="B18451" t="s">
        <v>11802</v>
      </c>
      <c r="C18451">
        <v>89</v>
      </c>
      <c r="D18451">
        <v>1</v>
      </c>
    </row>
    <row r="18452" spans="1:4">
      <c r="A18452">
        <v>225981</v>
      </c>
      <c r="B18452" t="s">
        <v>10379</v>
      </c>
      <c r="C18452">
        <v>458</v>
      </c>
      <c r="D18452">
        <v>2</v>
      </c>
    </row>
    <row r="18453" spans="1:4">
      <c r="A18453">
        <v>226046</v>
      </c>
      <c r="B18453" t="s">
        <v>10380</v>
      </c>
      <c r="C18453">
        <v>1088</v>
      </c>
      <c r="D18453">
        <v>1</v>
      </c>
    </row>
    <row r="18454" spans="1:4">
      <c r="A18454">
        <v>226058</v>
      </c>
      <c r="B18454" t="s">
        <v>11803</v>
      </c>
      <c r="C18454">
        <v>98</v>
      </c>
      <c r="D18454">
        <v>2</v>
      </c>
    </row>
    <row r="18455" spans="1:4">
      <c r="A18455">
        <v>226856</v>
      </c>
      <c r="B18455" t="s">
        <v>10218</v>
      </c>
      <c r="C18455">
        <v>79.599999999999994</v>
      </c>
      <c r="D18455">
        <v>2</v>
      </c>
    </row>
    <row r="18456" spans="1:4">
      <c r="A18456">
        <v>227004</v>
      </c>
      <c r="B18456" t="s">
        <v>9365</v>
      </c>
      <c r="C18456">
        <v>189</v>
      </c>
      <c r="D18456">
        <v>1</v>
      </c>
    </row>
    <row r="18457" spans="1:4">
      <c r="A18457">
        <v>227028</v>
      </c>
      <c r="B18457" t="s">
        <v>9120</v>
      </c>
      <c r="C18457">
        <v>88</v>
      </c>
      <c r="D18457">
        <v>1</v>
      </c>
    </row>
    <row r="18458" spans="1:4">
      <c r="A18458">
        <v>227033</v>
      </c>
      <c r="B18458" t="s">
        <v>9521</v>
      </c>
      <c r="C18458">
        <v>183</v>
      </c>
      <c r="D18458">
        <v>2</v>
      </c>
    </row>
    <row r="18459" spans="1:4">
      <c r="A18459">
        <v>227320</v>
      </c>
      <c r="B18459" t="s">
        <v>11804</v>
      </c>
      <c r="C18459">
        <v>399</v>
      </c>
      <c r="D18459">
        <v>1</v>
      </c>
    </row>
    <row r="18460" spans="1:4">
      <c r="A18460">
        <v>227952</v>
      </c>
      <c r="B18460" t="s">
        <v>9369</v>
      </c>
      <c r="C18460">
        <v>199</v>
      </c>
      <c r="D18460">
        <v>1</v>
      </c>
    </row>
    <row r="18461" spans="1:4">
      <c r="A18461">
        <v>228046</v>
      </c>
      <c r="B18461" t="s">
        <v>9126</v>
      </c>
      <c r="C18461">
        <v>2999</v>
      </c>
      <c r="D18461">
        <v>1</v>
      </c>
    </row>
    <row r="18462" spans="1:4">
      <c r="A18462">
        <v>228320</v>
      </c>
      <c r="B18462" t="s">
        <v>475</v>
      </c>
      <c r="C18462">
        <v>336</v>
      </c>
      <c r="D18462">
        <v>2</v>
      </c>
    </row>
    <row r="18463" spans="1:4">
      <c r="A18463">
        <v>228362</v>
      </c>
      <c r="B18463" t="s">
        <v>10719</v>
      </c>
      <c r="C18463">
        <v>89</v>
      </c>
      <c r="D18463">
        <v>1</v>
      </c>
    </row>
    <row r="18464" spans="1:4">
      <c r="A18464">
        <v>228413</v>
      </c>
      <c r="B18464" t="s">
        <v>9277</v>
      </c>
      <c r="C18464">
        <v>59.9</v>
      </c>
      <c r="D18464">
        <v>1</v>
      </c>
    </row>
    <row r="18465" spans="1:4">
      <c r="A18465">
        <v>228418</v>
      </c>
      <c r="B18465" t="s">
        <v>10222</v>
      </c>
      <c r="C18465">
        <v>179</v>
      </c>
      <c r="D18465">
        <v>1</v>
      </c>
    </row>
    <row r="18466" spans="1:4">
      <c r="A18466">
        <v>228502</v>
      </c>
      <c r="B18466" t="s">
        <v>11805</v>
      </c>
      <c r="C18466">
        <v>78</v>
      </c>
      <c r="D18466">
        <v>1</v>
      </c>
    </row>
    <row r="18467" spans="1:4">
      <c r="A18467">
        <v>228566</v>
      </c>
      <c r="B18467" t="s">
        <v>10388</v>
      </c>
      <c r="C18467">
        <v>19644</v>
      </c>
      <c r="D18467">
        <v>3</v>
      </c>
    </row>
    <row r="18468" spans="1:4">
      <c r="A18468">
        <v>228567</v>
      </c>
      <c r="B18468" t="s">
        <v>8826</v>
      </c>
      <c r="C18468">
        <v>3969</v>
      </c>
      <c r="D18468">
        <v>1</v>
      </c>
    </row>
    <row r="18469" spans="1:4">
      <c r="A18469">
        <v>228568</v>
      </c>
      <c r="B18469" t="s">
        <v>10042</v>
      </c>
      <c r="C18469">
        <v>2669</v>
      </c>
      <c r="D18469">
        <v>1</v>
      </c>
    </row>
    <row r="18470" spans="1:4">
      <c r="A18470">
        <v>228953</v>
      </c>
      <c r="B18470" t="s">
        <v>8828</v>
      </c>
      <c r="C18470">
        <v>14</v>
      </c>
      <c r="D18470">
        <v>0</v>
      </c>
    </row>
    <row r="18471" spans="1:4">
      <c r="A18471">
        <v>228976</v>
      </c>
      <c r="B18471" t="s">
        <v>8831</v>
      </c>
      <c r="C18471">
        <v>233</v>
      </c>
      <c r="D18471">
        <v>1</v>
      </c>
    </row>
    <row r="18472" spans="1:4">
      <c r="A18472">
        <v>229064</v>
      </c>
      <c r="B18472" t="s">
        <v>10541</v>
      </c>
      <c r="C18472">
        <v>19899</v>
      </c>
      <c r="D18472">
        <v>1</v>
      </c>
    </row>
    <row r="18473" spans="1:4">
      <c r="A18473">
        <v>229377</v>
      </c>
      <c r="B18473" t="s">
        <v>9673</v>
      </c>
      <c r="C18473">
        <v>894</v>
      </c>
      <c r="D18473">
        <v>3</v>
      </c>
    </row>
    <row r="18474" spans="1:4">
      <c r="A18474">
        <v>229492</v>
      </c>
      <c r="B18474" t="s">
        <v>4981</v>
      </c>
      <c r="C18474">
        <v>129</v>
      </c>
      <c r="D18474">
        <v>1</v>
      </c>
    </row>
    <row r="18475" spans="1:4">
      <c r="A18475">
        <v>229507</v>
      </c>
      <c r="B18475" t="s">
        <v>9924</v>
      </c>
      <c r="C18475">
        <v>61</v>
      </c>
      <c r="D18475">
        <v>1</v>
      </c>
    </row>
    <row r="18476" spans="1:4">
      <c r="A18476">
        <v>229509</v>
      </c>
      <c r="B18476" t="s">
        <v>9925</v>
      </c>
      <c r="C18476">
        <v>89</v>
      </c>
      <c r="D18476">
        <v>1</v>
      </c>
    </row>
    <row r="18477" spans="1:4">
      <c r="A18477">
        <v>229514</v>
      </c>
      <c r="B18477" t="s">
        <v>9375</v>
      </c>
      <c r="C18477">
        <v>134</v>
      </c>
      <c r="D18477">
        <v>1</v>
      </c>
    </row>
    <row r="18478" spans="1:4">
      <c r="A18478">
        <v>229712</v>
      </c>
      <c r="B18478" t="s">
        <v>8995</v>
      </c>
      <c r="C18478">
        <v>-348</v>
      </c>
      <c r="D18478">
        <v>-1</v>
      </c>
    </row>
    <row r="18479" spans="1:4">
      <c r="A18479">
        <v>230220</v>
      </c>
      <c r="B18479" t="s">
        <v>5337</v>
      </c>
      <c r="C18479">
        <v>999</v>
      </c>
      <c r="D18479">
        <v>1</v>
      </c>
    </row>
    <row r="18480" spans="1:4">
      <c r="A18480">
        <v>230272</v>
      </c>
      <c r="B18480" t="s">
        <v>8832</v>
      </c>
      <c r="C18480">
        <v>158</v>
      </c>
      <c r="D18480">
        <v>2</v>
      </c>
    </row>
    <row r="18481" spans="1:4">
      <c r="A18481">
        <v>230273</v>
      </c>
      <c r="B18481" t="s">
        <v>9131</v>
      </c>
      <c r="C18481">
        <v>90</v>
      </c>
      <c r="D18481">
        <v>1</v>
      </c>
    </row>
    <row r="18482" spans="1:4">
      <c r="A18482">
        <v>230283</v>
      </c>
      <c r="B18482" t="s">
        <v>11173</v>
      </c>
      <c r="C18482">
        <v>-117</v>
      </c>
      <c r="D18482">
        <v>-2</v>
      </c>
    </row>
    <row r="18483" spans="1:4">
      <c r="A18483">
        <v>230339</v>
      </c>
      <c r="B18483" t="s">
        <v>10092</v>
      </c>
      <c r="C18483">
        <v>1199</v>
      </c>
      <c r="D18483">
        <v>1</v>
      </c>
    </row>
    <row r="18484" spans="1:4">
      <c r="A18484">
        <v>230357</v>
      </c>
      <c r="B18484" t="s">
        <v>8834</v>
      </c>
      <c r="C18484">
        <v>-407</v>
      </c>
      <c r="D18484">
        <v>-1</v>
      </c>
    </row>
    <row r="18485" spans="1:4">
      <c r="A18485">
        <v>230493</v>
      </c>
      <c r="B18485" t="s">
        <v>9930</v>
      </c>
      <c r="C18485">
        <v>258</v>
      </c>
      <c r="D18485">
        <v>2</v>
      </c>
    </row>
    <row r="18486" spans="1:4">
      <c r="A18486">
        <v>230652</v>
      </c>
      <c r="B18486" t="s">
        <v>8836</v>
      </c>
      <c r="C18486">
        <v>473</v>
      </c>
      <c r="D18486">
        <v>1</v>
      </c>
    </row>
    <row r="18487" spans="1:4">
      <c r="A18487">
        <v>230791</v>
      </c>
      <c r="B18487" t="s">
        <v>5518</v>
      </c>
      <c r="C18487">
        <v>2099</v>
      </c>
      <c r="D18487">
        <v>1</v>
      </c>
    </row>
    <row r="18488" spans="1:4">
      <c r="A18488">
        <v>230852</v>
      </c>
      <c r="B18488" t="s">
        <v>9537</v>
      </c>
      <c r="C18488">
        <v>158</v>
      </c>
      <c r="D18488">
        <v>1</v>
      </c>
    </row>
    <row r="18489" spans="1:4">
      <c r="A18489">
        <v>230865</v>
      </c>
      <c r="B18489" t="s">
        <v>529</v>
      </c>
      <c r="C18489">
        <v>298</v>
      </c>
      <c r="D18489">
        <v>1</v>
      </c>
    </row>
    <row r="18490" spans="1:4">
      <c r="A18490">
        <v>231568</v>
      </c>
      <c r="B18490" t="s">
        <v>5273</v>
      </c>
      <c r="C18490">
        <v>141</v>
      </c>
      <c r="D18490">
        <v>3</v>
      </c>
    </row>
    <row r="18491" spans="1:4">
      <c r="A18491">
        <v>231881</v>
      </c>
      <c r="B18491" t="s">
        <v>9026</v>
      </c>
      <c r="C18491">
        <v>3778</v>
      </c>
      <c r="D18491">
        <v>2</v>
      </c>
    </row>
    <row r="18492" spans="1:4">
      <c r="A18492">
        <v>231936</v>
      </c>
      <c r="B18492" t="s">
        <v>463</v>
      </c>
      <c r="C18492">
        <v>267</v>
      </c>
      <c r="D18492">
        <v>3</v>
      </c>
    </row>
    <row r="18493" spans="1:4">
      <c r="A18493">
        <v>231968</v>
      </c>
      <c r="B18493" t="s">
        <v>5371</v>
      </c>
      <c r="C18493">
        <v>67.2</v>
      </c>
      <c r="D18493">
        <v>1</v>
      </c>
    </row>
    <row r="18494" spans="1:4">
      <c r="A18494">
        <v>232031</v>
      </c>
      <c r="B18494" t="s">
        <v>11672</v>
      </c>
      <c r="C18494">
        <v>168</v>
      </c>
      <c r="D18494">
        <v>1</v>
      </c>
    </row>
    <row r="18495" spans="1:4">
      <c r="A18495">
        <v>232156</v>
      </c>
      <c r="B18495" t="s">
        <v>9139</v>
      </c>
      <c r="C18495">
        <v>99</v>
      </c>
      <c r="D18495">
        <v>1</v>
      </c>
    </row>
    <row r="18496" spans="1:4">
      <c r="A18496">
        <v>232265</v>
      </c>
      <c r="B18496" t="s">
        <v>8843</v>
      </c>
      <c r="C18496">
        <v>543</v>
      </c>
      <c r="D18496">
        <v>1</v>
      </c>
    </row>
    <row r="18497" spans="1:4">
      <c r="A18497">
        <v>232299</v>
      </c>
      <c r="B18497" t="s">
        <v>305</v>
      </c>
      <c r="C18497">
        <v>-268</v>
      </c>
      <c r="D18497">
        <v>-1</v>
      </c>
    </row>
    <row r="18498" spans="1:4">
      <c r="A18498">
        <v>232299</v>
      </c>
      <c r="B18498" t="s">
        <v>305</v>
      </c>
      <c r="C18498">
        <v>-271</v>
      </c>
      <c r="D18498">
        <v>-1</v>
      </c>
    </row>
    <row r="18499" spans="1:4">
      <c r="A18499">
        <v>232299</v>
      </c>
      <c r="B18499" t="s">
        <v>305</v>
      </c>
      <c r="C18499">
        <v>-268</v>
      </c>
      <c r="D18499">
        <v>-1</v>
      </c>
    </row>
    <row r="18500" spans="1:4">
      <c r="A18500">
        <v>232299</v>
      </c>
      <c r="B18500" t="s">
        <v>305</v>
      </c>
      <c r="C18500">
        <v>-258</v>
      </c>
      <c r="D18500">
        <v>-1</v>
      </c>
    </row>
    <row r="18501" spans="1:4">
      <c r="A18501">
        <v>232304</v>
      </c>
      <c r="B18501" t="s">
        <v>9814</v>
      </c>
      <c r="C18501">
        <v>5904</v>
      </c>
      <c r="D18501">
        <v>3</v>
      </c>
    </row>
    <row r="18502" spans="1:4">
      <c r="A18502">
        <v>232429</v>
      </c>
      <c r="B18502" t="s">
        <v>10144</v>
      </c>
      <c r="C18502">
        <v>65</v>
      </c>
      <c r="D18502">
        <v>1</v>
      </c>
    </row>
    <row r="18503" spans="1:4">
      <c r="A18503">
        <v>232663</v>
      </c>
      <c r="B18503" t="s">
        <v>5629</v>
      </c>
      <c r="C18503">
        <v>-391</v>
      </c>
      <c r="D18503">
        <v>-1</v>
      </c>
    </row>
    <row r="18504" spans="1:4">
      <c r="A18504">
        <v>232748</v>
      </c>
      <c r="B18504" t="s">
        <v>10475</v>
      </c>
      <c r="C18504">
        <v>-72</v>
      </c>
      <c r="D18504">
        <v>-1</v>
      </c>
    </row>
    <row r="18505" spans="1:4">
      <c r="A18505">
        <v>232813</v>
      </c>
      <c r="B18505" t="s">
        <v>8850</v>
      </c>
      <c r="C18505">
        <v>-537</v>
      </c>
      <c r="D18505">
        <v>-3</v>
      </c>
    </row>
    <row r="18506" spans="1:4">
      <c r="A18506">
        <v>232879</v>
      </c>
      <c r="B18506" t="s">
        <v>8852</v>
      </c>
      <c r="C18506">
        <v>364</v>
      </c>
      <c r="D18506">
        <v>1</v>
      </c>
    </row>
    <row r="18507" spans="1:4">
      <c r="A18507">
        <v>232984</v>
      </c>
      <c r="B18507" t="s">
        <v>532</v>
      </c>
      <c r="C18507">
        <v>801</v>
      </c>
      <c r="D18507">
        <v>1</v>
      </c>
    </row>
    <row r="18508" spans="1:4">
      <c r="A18508">
        <v>232986</v>
      </c>
      <c r="B18508" t="s">
        <v>11806</v>
      </c>
      <c r="C18508">
        <v>42</v>
      </c>
      <c r="D18508">
        <v>1</v>
      </c>
    </row>
    <row r="18509" spans="1:4">
      <c r="A18509">
        <v>233064</v>
      </c>
      <c r="B18509" t="s">
        <v>6816</v>
      </c>
      <c r="C18509">
        <v>446</v>
      </c>
      <c r="D18509">
        <v>2</v>
      </c>
    </row>
    <row r="18510" spans="1:4">
      <c r="A18510">
        <v>233319</v>
      </c>
      <c r="B18510" t="s">
        <v>524</v>
      </c>
      <c r="C18510">
        <v>1087</v>
      </c>
      <c r="D18510">
        <v>4</v>
      </c>
    </row>
    <row r="18511" spans="1:4">
      <c r="A18511">
        <v>233363</v>
      </c>
      <c r="B18511" t="s">
        <v>11807</v>
      </c>
      <c r="C18511">
        <v>679</v>
      </c>
      <c r="D18511">
        <v>1</v>
      </c>
    </row>
    <row r="18512" spans="1:4">
      <c r="A18512">
        <v>233405</v>
      </c>
      <c r="B18512" t="s">
        <v>8857</v>
      </c>
      <c r="C18512">
        <v>296</v>
      </c>
      <c r="D18512">
        <v>2</v>
      </c>
    </row>
    <row r="18513" spans="1:4">
      <c r="A18513">
        <v>233406</v>
      </c>
      <c r="B18513" t="s">
        <v>11808</v>
      </c>
      <c r="C18513">
        <v>228</v>
      </c>
      <c r="D18513">
        <v>1</v>
      </c>
    </row>
    <row r="18514" spans="1:4">
      <c r="A18514">
        <v>233437</v>
      </c>
      <c r="B18514" t="s">
        <v>556</v>
      </c>
      <c r="C18514">
        <v>288</v>
      </c>
      <c r="D18514">
        <v>1</v>
      </c>
    </row>
    <row r="18515" spans="1:4">
      <c r="A18515">
        <v>233544</v>
      </c>
      <c r="B18515" t="s">
        <v>9154</v>
      </c>
      <c r="C18515">
        <v>284</v>
      </c>
      <c r="D18515">
        <v>1</v>
      </c>
    </row>
    <row r="18516" spans="1:4">
      <c r="A18516">
        <v>233603</v>
      </c>
      <c r="B18516" t="s">
        <v>527</v>
      </c>
      <c r="C18516">
        <v>364</v>
      </c>
      <c r="D18516">
        <v>1</v>
      </c>
    </row>
    <row r="18517" spans="1:4">
      <c r="A18517">
        <v>233680</v>
      </c>
      <c r="B18517" t="s">
        <v>329</v>
      </c>
      <c r="C18517">
        <v>-248</v>
      </c>
      <c r="D18517">
        <v>-1</v>
      </c>
    </row>
    <row r="18518" spans="1:4">
      <c r="A18518">
        <v>233684</v>
      </c>
      <c r="B18518" t="s">
        <v>10397</v>
      </c>
      <c r="C18518">
        <v>-208</v>
      </c>
      <c r="D18518">
        <v>-1</v>
      </c>
    </row>
    <row r="18519" spans="1:4">
      <c r="A18519">
        <v>233684</v>
      </c>
      <c r="B18519" t="s">
        <v>10397</v>
      </c>
      <c r="C18519">
        <v>-218</v>
      </c>
      <c r="D18519">
        <v>-1</v>
      </c>
    </row>
    <row r="18520" spans="1:4">
      <c r="A18520">
        <v>233740</v>
      </c>
      <c r="B18520" t="s">
        <v>9157</v>
      </c>
      <c r="C18520">
        <v>264</v>
      </c>
      <c r="D18520">
        <v>3</v>
      </c>
    </row>
    <row r="18521" spans="1:4">
      <c r="A18521">
        <v>233856</v>
      </c>
      <c r="B18521" t="s">
        <v>10312</v>
      </c>
      <c r="C18521">
        <v>89</v>
      </c>
      <c r="D18521">
        <v>4</v>
      </c>
    </row>
    <row r="18522" spans="1:4">
      <c r="A18522">
        <v>233856</v>
      </c>
      <c r="B18522" t="s">
        <v>10312</v>
      </c>
      <c r="C18522">
        <v>67</v>
      </c>
      <c r="D18522">
        <v>3</v>
      </c>
    </row>
    <row r="18523" spans="1:4">
      <c r="A18523">
        <v>233873</v>
      </c>
      <c r="B18523" t="s">
        <v>11809</v>
      </c>
      <c r="C18523">
        <v>80</v>
      </c>
      <c r="D18523">
        <v>5</v>
      </c>
    </row>
    <row r="18524" spans="1:4">
      <c r="A18524">
        <v>233919</v>
      </c>
      <c r="B18524" t="s">
        <v>9938</v>
      </c>
      <c r="C18524">
        <v>90</v>
      </c>
      <c r="D18524">
        <v>5</v>
      </c>
    </row>
    <row r="18525" spans="1:4">
      <c r="A18525">
        <v>234112</v>
      </c>
      <c r="B18525" t="s">
        <v>5952</v>
      </c>
      <c r="C18525">
        <v>218</v>
      </c>
      <c r="D18525">
        <v>2</v>
      </c>
    </row>
    <row r="18526" spans="1:4">
      <c r="A18526">
        <v>234148</v>
      </c>
      <c r="B18526" t="s">
        <v>9384</v>
      </c>
      <c r="C18526">
        <v>138</v>
      </c>
      <c r="D18526">
        <v>2</v>
      </c>
    </row>
    <row r="18527" spans="1:4">
      <c r="A18527">
        <v>234160</v>
      </c>
      <c r="B18527" t="s">
        <v>9160</v>
      </c>
      <c r="C18527">
        <v>149</v>
      </c>
      <c r="D18527">
        <v>1</v>
      </c>
    </row>
    <row r="18528" spans="1:4">
      <c r="A18528">
        <v>234199</v>
      </c>
      <c r="B18528" t="s">
        <v>8867</v>
      </c>
      <c r="C18528">
        <v>268</v>
      </c>
      <c r="D18528">
        <v>1</v>
      </c>
    </row>
    <row r="18529" spans="1:4">
      <c r="A18529">
        <v>234199</v>
      </c>
      <c r="B18529" t="s">
        <v>8867</v>
      </c>
      <c r="C18529">
        <v>268</v>
      </c>
      <c r="D18529">
        <v>1</v>
      </c>
    </row>
    <row r="18530" spans="1:4">
      <c r="A18530">
        <v>234280</v>
      </c>
      <c r="B18530" t="s">
        <v>8868</v>
      </c>
      <c r="C18530">
        <v>7899</v>
      </c>
      <c r="D18530">
        <v>1</v>
      </c>
    </row>
    <row r="18531" spans="1:4">
      <c r="A18531">
        <v>234280</v>
      </c>
      <c r="B18531" t="s">
        <v>8868</v>
      </c>
      <c r="C18531">
        <v>7899</v>
      </c>
      <c r="D18531">
        <v>1</v>
      </c>
    </row>
    <row r="18532" spans="1:4">
      <c r="A18532">
        <v>234283</v>
      </c>
      <c r="B18532" t="s">
        <v>10784</v>
      </c>
      <c r="C18532">
        <v>1999</v>
      </c>
      <c r="D18532">
        <v>1</v>
      </c>
    </row>
    <row r="18533" spans="1:4">
      <c r="A18533">
        <v>234284</v>
      </c>
      <c r="B18533" t="s">
        <v>10340</v>
      </c>
      <c r="C18533">
        <v>1799</v>
      </c>
      <c r="D18533">
        <v>1</v>
      </c>
    </row>
    <row r="18534" spans="1:4">
      <c r="A18534">
        <v>234306</v>
      </c>
      <c r="B18534" t="s">
        <v>566</v>
      </c>
      <c r="C18534">
        <v>1248</v>
      </c>
      <c r="D18534">
        <v>2</v>
      </c>
    </row>
    <row r="18535" spans="1:4">
      <c r="A18535">
        <v>234360</v>
      </c>
      <c r="B18535" t="s">
        <v>9618</v>
      </c>
      <c r="C18535">
        <v>-868</v>
      </c>
      <c r="D18535">
        <v>-1</v>
      </c>
    </row>
    <row r="18536" spans="1:4">
      <c r="A18536">
        <v>234371</v>
      </c>
      <c r="B18536" t="s">
        <v>5961</v>
      </c>
      <c r="C18536">
        <v>119</v>
      </c>
      <c r="D18536">
        <v>1</v>
      </c>
    </row>
    <row r="18537" spans="1:4">
      <c r="A18537">
        <v>234398</v>
      </c>
      <c r="B18537" t="s">
        <v>461</v>
      </c>
      <c r="C18537">
        <v>75</v>
      </c>
      <c r="D18537">
        <v>1</v>
      </c>
    </row>
    <row r="18538" spans="1:4">
      <c r="A18538">
        <v>234421</v>
      </c>
      <c r="B18538" t="s">
        <v>462</v>
      </c>
      <c r="C18538">
        <v>495</v>
      </c>
      <c r="D18538">
        <v>5</v>
      </c>
    </row>
    <row r="18539" spans="1:4">
      <c r="A18539">
        <v>234437</v>
      </c>
      <c r="B18539" t="s">
        <v>5969</v>
      </c>
      <c r="C18539">
        <v>79</v>
      </c>
      <c r="D18539">
        <v>1</v>
      </c>
    </row>
    <row r="18540" spans="1:4">
      <c r="A18540">
        <v>234444</v>
      </c>
      <c r="B18540" t="s">
        <v>9257</v>
      </c>
      <c r="C18540">
        <v>258</v>
      </c>
      <c r="D18540">
        <v>2</v>
      </c>
    </row>
    <row r="18541" spans="1:4">
      <c r="A18541">
        <v>234451</v>
      </c>
      <c r="B18541" t="s">
        <v>11810</v>
      </c>
      <c r="C18541">
        <v>258</v>
      </c>
      <c r="D18541">
        <v>1</v>
      </c>
    </row>
    <row r="18542" spans="1:4">
      <c r="A18542">
        <v>234537</v>
      </c>
      <c r="B18542" t="s">
        <v>10785</v>
      </c>
      <c r="C18542">
        <v>79</v>
      </c>
      <c r="D18542">
        <v>1</v>
      </c>
    </row>
    <row r="18543" spans="1:4">
      <c r="A18543">
        <v>234537</v>
      </c>
      <c r="B18543" t="s">
        <v>10785</v>
      </c>
      <c r="C18543">
        <v>79</v>
      </c>
      <c r="D18543">
        <v>1</v>
      </c>
    </row>
    <row r="18544" spans="1:4">
      <c r="A18544">
        <v>234574</v>
      </c>
      <c r="B18544" t="s">
        <v>10152</v>
      </c>
      <c r="C18544">
        <v>-468</v>
      </c>
      <c r="D18544">
        <v>-1</v>
      </c>
    </row>
    <row r="18545" spans="1:4">
      <c r="A18545">
        <v>234622</v>
      </c>
      <c r="B18545" t="s">
        <v>9167</v>
      </c>
      <c r="C18545">
        <v>-569</v>
      </c>
      <c r="D18545">
        <v>-1</v>
      </c>
    </row>
    <row r="18546" spans="1:4">
      <c r="A18546">
        <v>234653</v>
      </c>
      <c r="B18546" t="s">
        <v>618</v>
      </c>
      <c r="C18546">
        <v>363</v>
      </c>
      <c r="D18546">
        <v>2</v>
      </c>
    </row>
    <row r="18547" spans="1:4">
      <c r="A18547">
        <v>234755</v>
      </c>
      <c r="B18547" t="s">
        <v>341</v>
      </c>
      <c r="C18547">
        <v>778</v>
      </c>
      <c r="D18547">
        <v>2</v>
      </c>
    </row>
    <row r="18548" spans="1:4">
      <c r="A18548">
        <v>234755</v>
      </c>
      <c r="B18548" t="s">
        <v>341</v>
      </c>
      <c r="C18548">
        <v>389</v>
      </c>
      <c r="D18548">
        <v>1</v>
      </c>
    </row>
    <row r="18549" spans="1:4">
      <c r="A18549">
        <v>234755</v>
      </c>
      <c r="B18549" t="s">
        <v>341</v>
      </c>
      <c r="C18549">
        <v>399</v>
      </c>
      <c r="D18549">
        <v>1</v>
      </c>
    </row>
    <row r="18550" spans="1:4">
      <c r="A18550">
        <v>234755</v>
      </c>
      <c r="B18550" t="s">
        <v>341</v>
      </c>
      <c r="C18550">
        <v>778</v>
      </c>
      <c r="D18550">
        <v>2</v>
      </c>
    </row>
    <row r="18551" spans="1:4">
      <c r="A18551">
        <v>234755</v>
      </c>
      <c r="B18551" t="s">
        <v>341</v>
      </c>
      <c r="C18551">
        <v>775</v>
      </c>
      <c r="D18551">
        <v>2</v>
      </c>
    </row>
    <row r="18552" spans="1:4">
      <c r="A18552">
        <v>234755</v>
      </c>
      <c r="B18552" t="s">
        <v>341</v>
      </c>
      <c r="C18552">
        <v>1177</v>
      </c>
      <c r="D18552">
        <v>3</v>
      </c>
    </row>
    <row r="18553" spans="1:4">
      <c r="A18553">
        <v>234755</v>
      </c>
      <c r="B18553" t="s">
        <v>341</v>
      </c>
      <c r="C18553">
        <v>389</v>
      </c>
      <c r="D18553">
        <v>1</v>
      </c>
    </row>
    <row r="18554" spans="1:4">
      <c r="A18554">
        <v>234822</v>
      </c>
      <c r="B18554" t="s">
        <v>549</v>
      </c>
      <c r="C18554">
        <v>736</v>
      </c>
      <c r="D18554">
        <v>2</v>
      </c>
    </row>
    <row r="18555" spans="1:4">
      <c r="A18555">
        <v>234822</v>
      </c>
      <c r="B18555" t="s">
        <v>549</v>
      </c>
      <c r="C18555">
        <v>14232</v>
      </c>
      <c r="D18555">
        <v>39</v>
      </c>
    </row>
    <row r="18556" spans="1:4">
      <c r="A18556">
        <v>235069</v>
      </c>
      <c r="B18556" t="s">
        <v>9170</v>
      </c>
      <c r="C18556">
        <v>88</v>
      </c>
      <c r="D18556">
        <v>1</v>
      </c>
    </row>
    <row r="18557" spans="1:4">
      <c r="A18557">
        <v>235084</v>
      </c>
      <c r="B18557" t="s">
        <v>9445</v>
      </c>
      <c r="C18557">
        <v>48</v>
      </c>
      <c r="D18557">
        <v>1</v>
      </c>
    </row>
    <row r="18558" spans="1:4">
      <c r="A18558">
        <v>235132</v>
      </c>
      <c r="B18558" t="s">
        <v>6224</v>
      </c>
      <c r="C18558">
        <v>354</v>
      </c>
      <c r="D18558">
        <v>3</v>
      </c>
    </row>
    <row r="18559" spans="1:4">
      <c r="A18559">
        <v>235149</v>
      </c>
      <c r="B18559" t="s">
        <v>10404</v>
      </c>
      <c r="C18559">
        <v>299</v>
      </c>
      <c r="D18559">
        <v>1</v>
      </c>
    </row>
    <row r="18560" spans="1:4">
      <c r="A18560">
        <v>235159</v>
      </c>
      <c r="B18560" t="s">
        <v>481</v>
      </c>
      <c r="C18560">
        <v>656</v>
      </c>
      <c r="D18560">
        <v>7</v>
      </c>
    </row>
    <row r="18561" spans="1:4">
      <c r="A18561">
        <v>235170</v>
      </c>
      <c r="B18561" t="s">
        <v>6386</v>
      </c>
      <c r="C18561">
        <v>1429</v>
      </c>
      <c r="D18561">
        <v>1</v>
      </c>
    </row>
    <row r="18562" spans="1:4">
      <c r="A18562">
        <v>235351</v>
      </c>
      <c r="B18562" t="s">
        <v>11811</v>
      </c>
      <c r="C18562">
        <v>238</v>
      </c>
      <c r="D18562">
        <v>1</v>
      </c>
    </row>
    <row r="18563" spans="1:4">
      <c r="A18563">
        <v>235373</v>
      </c>
      <c r="B18563" t="s">
        <v>442</v>
      </c>
      <c r="C18563">
        <v>199</v>
      </c>
      <c r="D18563">
        <v>1</v>
      </c>
    </row>
    <row r="18564" spans="1:4">
      <c r="A18564">
        <v>235374</v>
      </c>
      <c r="B18564" t="s">
        <v>8881</v>
      </c>
      <c r="C18564">
        <v>-109</v>
      </c>
      <c r="D18564">
        <v>-1</v>
      </c>
    </row>
    <row r="18565" spans="1:4">
      <c r="A18565">
        <v>235411</v>
      </c>
      <c r="B18565" t="s">
        <v>11196</v>
      </c>
      <c r="C18565">
        <v>369</v>
      </c>
      <c r="D18565">
        <v>1</v>
      </c>
    </row>
    <row r="18566" spans="1:4">
      <c r="A18566">
        <v>235429</v>
      </c>
      <c r="B18566" t="s">
        <v>11681</v>
      </c>
      <c r="C18566">
        <v>-298</v>
      </c>
      <c r="D18566">
        <v>-1</v>
      </c>
    </row>
    <row r="18567" spans="1:4">
      <c r="A18567">
        <v>235584</v>
      </c>
      <c r="B18567" t="s">
        <v>271</v>
      </c>
      <c r="C18567">
        <v>24</v>
      </c>
      <c r="D18567">
        <v>1</v>
      </c>
    </row>
    <row r="18568" spans="1:4">
      <c r="A18568">
        <v>235587</v>
      </c>
      <c r="B18568" t="s">
        <v>8296</v>
      </c>
      <c r="C18568">
        <v>0</v>
      </c>
      <c r="D18568">
        <v>0</v>
      </c>
    </row>
    <row r="18569" spans="1:4">
      <c r="A18569">
        <v>235601</v>
      </c>
      <c r="B18569" t="s">
        <v>8884</v>
      </c>
      <c r="C18569">
        <v>254</v>
      </c>
      <c r="D18569">
        <v>1</v>
      </c>
    </row>
    <row r="18570" spans="1:4">
      <c r="A18570">
        <v>235603</v>
      </c>
      <c r="B18570" t="s">
        <v>9004</v>
      </c>
      <c r="C18570">
        <v>50</v>
      </c>
      <c r="D18570">
        <v>0</v>
      </c>
    </row>
    <row r="18571" spans="1:4">
      <c r="A18571">
        <v>235628</v>
      </c>
      <c r="B18571" t="s">
        <v>387</v>
      </c>
      <c r="C18571">
        <v>-65</v>
      </c>
      <c r="D18571">
        <v>-1</v>
      </c>
    </row>
    <row r="18572" spans="1:4">
      <c r="A18572">
        <v>235653</v>
      </c>
      <c r="B18572" t="s">
        <v>10801</v>
      </c>
      <c r="C18572">
        <v>176</v>
      </c>
      <c r="D18572">
        <v>1</v>
      </c>
    </row>
    <row r="18573" spans="1:4">
      <c r="A18573">
        <v>235654</v>
      </c>
      <c r="B18573" t="s">
        <v>11335</v>
      </c>
      <c r="C18573">
        <v>178</v>
      </c>
      <c r="D18573">
        <v>1</v>
      </c>
    </row>
    <row r="18574" spans="1:4">
      <c r="A18574">
        <v>235685</v>
      </c>
      <c r="B18574" t="s">
        <v>10096</v>
      </c>
      <c r="C18574">
        <v>109</v>
      </c>
      <c r="D18574">
        <v>1</v>
      </c>
    </row>
    <row r="18575" spans="1:4">
      <c r="A18575">
        <v>235922</v>
      </c>
      <c r="B18575" t="s">
        <v>11198</v>
      </c>
      <c r="C18575">
        <v>79</v>
      </c>
      <c r="D18575">
        <v>1</v>
      </c>
    </row>
    <row r="18576" spans="1:4">
      <c r="A18576">
        <v>236005</v>
      </c>
      <c r="B18576" t="s">
        <v>8889</v>
      </c>
      <c r="C18576">
        <v>3188</v>
      </c>
      <c r="D18576">
        <v>2</v>
      </c>
    </row>
    <row r="18577" spans="1:4">
      <c r="A18577">
        <v>236027</v>
      </c>
      <c r="B18577" t="s">
        <v>8890</v>
      </c>
      <c r="C18577">
        <v>-680</v>
      </c>
      <c r="D18577">
        <v>-1</v>
      </c>
    </row>
    <row r="18578" spans="1:4">
      <c r="A18578">
        <v>236051</v>
      </c>
      <c r="B18578" t="s">
        <v>7003</v>
      </c>
      <c r="C18578">
        <v>-1205</v>
      </c>
      <c r="D18578">
        <v>-1</v>
      </c>
    </row>
    <row r="18579" spans="1:4">
      <c r="A18579">
        <v>236068</v>
      </c>
      <c r="B18579" t="s">
        <v>685</v>
      </c>
      <c r="C18579">
        <v>1287</v>
      </c>
      <c r="D18579">
        <v>3</v>
      </c>
    </row>
    <row r="18580" spans="1:4">
      <c r="A18580">
        <v>236068</v>
      </c>
      <c r="B18580" t="s">
        <v>685</v>
      </c>
      <c r="C18580">
        <v>2594</v>
      </c>
      <c r="D18580">
        <v>6</v>
      </c>
    </row>
    <row r="18581" spans="1:4">
      <c r="A18581">
        <v>236079</v>
      </c>
      <c r="B18581" t="s">
        <v>9834</v>
      </c>
      <c r="C18581">
        <v>179</v>
      </c>
      <c r="D18581">
        <v>1</v>
      </c>
    </row>
    <row r="18582" spans="1:4">
      <c r="A18582">
        <v>236079</v>
      </c>
      <c r="B18582" t="s">
        <v>9834</v>
      </c>
      <c r="C18582">
        <v>199</v>
      </c>
      <c r="D18582">
        <v>1</v>
      </c>
    </row>
    <row r="18583" spans="1:4">
      <c r="A18583">
        <v>236079</v>
      </c>
      <c r="B18583" t="s">
        <v>9834</v>
      </c>
      <c r="C18583">
        <v>-179</v>
      </c>
      <c r="D18583">
        <v>-1</v>
      </c>
    </row>
    <row r="18584" spans="1:4">
      <c r="A18584">
        <v>236079</v>
      </c>
      <c r="B18584" t="s">
        <v>9834</v>
      </c>
      <c r="C18584">
        <v>-358</v>
      </c>
      <c r="D18584">
        <v>-2</v>
      </c>
    </row>
    <row r="18585" spans="1:4">
      <c r="A18585">
        <v>236082</v>
      </c>
      <c r="B18585" t="s">
        <v>9181</v>
      </c>
      <c r="C18585">
        <v>1499</v>
      </c>
      <c r="D18585">
        <v>1</v>
      </c>
    </row>
    <row r="18586" spans="1:4">
      <c r="A18586">
        <v>236082</v>
      </c>
      <c r="B18586" t="s">
        <v>9181</v>
      </c>
      <c r="C18586">
        <v>-1469</v>
      </c>
      <c r="D18586">
        <v>-1</v>
      </c>
    </row>
    <row r="18587" spans="1:4">
      <c r="A18587">
        <v>236116</v>
      </c>
      <c r="B18587" t="s">
        <v>11036</v>
      </c>
      <c r="C18587">
        <v>218</v>
      </c>
      <c r="D18587">
        <v>2</v>
      </c>
    </row>
    <row r="18588" spans="1:4">
      <c r="A18588">
        <v>236268</v>
      </c>
      <c r="B18588" t="s">
        <v>8714</v>
      </c>
      <c r="C18588">
        <v>279</v>
      </c>
      <c r="D18588">
        <v>1</v>
      </c>
    </row>
    <row r="18589" spans="1:4">
      <c r="A18589">
        <v>236269</v>
      </c>
      <c r="B18589" t="s">
        <v>300</v>
      </c>
      <c r="C18589">
        <v>298</v>
      </c>
      <c r="D18589">
        <v>1</v>
      </c>
    </row>
    <row r="18590" spans="1:4">
      <c r="A18590">
        <v>236298</v>
      </c>
      <c r="B18590" t="s">
        <v>382</v>
      </c>
      <c r="C18590">
        <v>412</v>
      </c>
      <c r="D18590">
        <v>1</v>
      </c>
    </row>
    <row r="18591" spans="1:4">
      <c r="A18591">
        <v>236316</v>
      </c>
      <c r="B18591" t="s">
        <v>8898</v>
      </c>
      <c r="C18591">
        <v>99</v>
      </c>
      <c r="D18591">
        <v>1</v>
      </c>
    </row>
    <row r="18592" spans="1:4">
      <c r="A18592">
        <v>236325</v>
      </c>
      <c r="B18592" t="s">
        <v>676</v>
      </c>
      <c r="C18592">
        <v>464</v>
      </c>
      <c r="D18592">
        <v>1</v>
      </c>
    </row>
    <row r="18593" spans="1:4">
      <c r="A18593">
        <v>236326</v>
      </c>
      <c r="B18593" t="s">
        <v>678</v>
      </c>
      <c r="C18593">
        <v>1197</v>
      </c>
      <c r="D18593">
        <v>3</v>
      </c>
    </row>
    <row r="18594" spans="1:4">
      <c r="A18594">
        <v>236331</v>
      </c>
      <c r="B18594" t="s">
        <v>11037</v>
      </c>
      <c r="C18594">
        <v>88</v>
      </c>
      <c r="D18594">
        <v>1</v>
      </c>
    </row>
    <row r="18595" spans="1:4">
      <c r="A18595">
        <v>236343</v>
      </c>
      <c r="B18595" t="s">
        <v>543</v>
      </c>
      <c r="C18595">
        <v>2238</v>
      </c>
      <c r="D18595">
        <v>6</v>
      </c>
    </row>
    <row r="18596" spans="1:4">
      <c r="A18596">
        <v>236343</v>
      </c>
      <c r="B18596" t="s">
        <v>543</v>
      </c>
      <c r="C18596">
        <v>12154</v>
      </c>
      <c r="D18596">
        <v>33</v>
      </c>
    </row>
    <row r="18597" spans="1:4">
      <c r="A18597">
        <v>236354</v>
      </c>
      <c r="B18597" t="s">
        <v>339</v>
      </c>
      <c r="C18597">
        <v>249</v>
      </c>
      <c r="D18597">
        <v>1</v>
      </c>
    </row>
    <row r="18598" spans="1:4">
      <c r="A18598">
        <v>236430</v>
      </c>
      <c r="B18598" t="s">
        <v>8901</v>
      </c>
      <c r="C18598">
        <v>0</v>
      </c>
      <c r="D18598">
        <v>0</v>
      </c>
    </row>
    <row r="18599" spans="1:4">
      <c r="A18599">
        <v>236504</v>
      </c>
      <c r="B18599" t="s">
        <v>687</v>
      </c>
      <c r="C18599">
        <v>-2748</v>
      </c>
      <c r="D18599">
        <v>-2</v>
      </c>
    </row>
    <row r="18600" spans="1:4">
      <c r="A18600">
        <v>236518</v>
      </c>
      <c r="B18600" t="s">
        <v>10817</v>
      </c>
      <c r="C18600">
        <v>226</v>
      </c>
      <c r="D18600">
        <v>1</v>
      </c>
    </row>
    <row r="18601" spans="1:4">
      <c r="A18601">
        <v>236527</v>
      </c>
      <c r="B18601" t="s">
        <v>9188</v>
      </c>
      <c r="C18601">
        <v>52</v>
      </c>
      <c r="D18601">
        <v>1</v>
      </c>
    </row>
    <row r="18602" spans="1:4">
      <c r="A18602">
        <v>236541</v>
      </c>
      <c r="B18602" t="s">
        <v>7631</v>
      </c>
      <c r="C18602">
        <v>-4180</v>
      </c>
      <c r="D18602">
        <v>-1</v>
      </c>
    </row>
    <row r="18603" spans="1:4">
      <c r="A18603">
        <v>236549</v>
      </c>
      <c r="B18603" t="s">
        <v>7277</v>
      </c>
      <c r="C18603">
        <v>-768</v>
      </c>
      <c r="D18603">
        <v>-1</v>
      </c>
    </row>
    <row r="18604" spans="1:4">
      <c r="A18604">
        <v>236564</v>
      </c>
      <c r="B18604" t="s">
        <v>9007</v>
      </c>
      <c r="C18604">
        <v>761</v>
      </c>
      <c r="D18604">
        <v>2</v>
      </c>
    </row>
    <row r="18605" spans="1:4">
      <c r="A18605">
        <v>236564</v>
      </c>
      <c r="B18605" t="s">
        <v>9007</v>
      </c>
      <c r="C18605">
        <v>-368</v>
      </c>
      <c r="D18605">
        <v>-1</v>
      </c>
    </row>
    <row r="18606" spans="1:4">
      <c r="A18606">
        <v>236576</v>
      </c>
      <c r="B18606" t="s">
        <v>405</v>
      </c>
      <c r="C18606">
        <v>296</v>
      </c>
      <c r="D18606">
        <v>3</v>
      </c>
    </row>
    <row r="18607" spans="1:4">
      <c r="A18607">
        <v>236652</v>
      </c>
      <c r="B18607" t="s">
        <v>8908</v>
      </c>
      <c r="C18607">
        <v>2324</v>
      </c>
      <c r="D18607">
        <v>3</v>
      </c>
    </row>
    <row r="18608" spans="1:4">
      <c r="A18608">
        <v>236655</v>
      </c>
      <c r="B18608" t="s">
        <v>705</v>
      </c>
      <c r="C18608">
        <v>499</v>
      </c>
      <c r="D18608">
        <v>1</v>
      </c>
    </row>
    <row r="18609" spans="1:4">
      <c r="A18609">
        <v>236725</v>
      </c>
      <c r="B18609" t="s">
        <v>9567</v>
      </c>
      <c r="C18609">
        <v>-268</v>
      </c>
      <c r="D18609">
        <v>-1</v>
      </c>
    </row>
    <row r="18610" spans="1:4">
      <c r="A18610">
        <v>236729</v>
      </c>
      <c r="B18610" t="s">
        <v>538</v>
      </c>
      <c r="C18610">
        <v>2710</v>
      </c>
      <c r="D18610">
        <v>10</v>
      </c>
    </row>
    <row r="18611" spans="1:4">
      <c r="A18611">
        <v>236729</v>
      </c>
      <c r="B18611" t="s">
        <v>538</v>
      </c>
      <c r="C18611">
        <v>10169</v>
      </c>
      <c r="D18611">
        <v>38</v>
      </c>
    </row>
    <row r="18612" spans="1:4">
      <c r="A18612">
        <v>236733</v>
      </c>
      <c r="B18612" t="s">
        <v>10819</v>
      </c>
      <c r="C18612">
        <v>99</v>
      </c>
      <c r="D18612">
        <v>1</v>
      </c>
    </row>
    <row r="18613" spans="1:4">
      <c r="A18613">
        <v>236749</v>
      </c>
      <c r="B18613" t="s">
        <v>9448</v>
      </c>
      <c r="C18613">
        <v>99</v>
      </c>
      <c r="D18613">
        <v>1</v>
      </c>
    </row>
    <row r="18614" spans="1:4">
      <c r="A18614">
        <v>236754</v>
      </c>
      <c r="B18614" t="s">
        <v>9708</v>
      </c>
      <c r="C18614">
        <v>99</v>
      </c>
      <c r="D18614">
        <v>1</v>
      </c>
    </row>
    <row r="18615" spans="1:4">
      <c r="A18615">
        <v>236770</v>
      </c>
      <c r="B18615" t="s">
        <v>11341</v>
      </c>
      <c r="C18615">
        <v>99</v>
      </c>
      <c r="D18615">
        <v>1</v>
      </c>
    </row>
    <row r="18616" spans="1:4">
      <c r="A18616">
        <v>236787</v>
      </c>
      <c r="B18616" t="s">
        <v>9410</v>
      </c>
      <c r="C18616">
        <v>544</v>
      </c>
      <c r="D18616">
        <v>2</v>
      </c>
    </row>
    <row r="18617" spans="1:4">
      <c r="A18617">
        <v>236804</v>
      </c>
      <c r="B18617" t="s">
        <v>11812</v>
      </c>
      <c r="C18617">
        <v>149</v>
      </c>
      <c r="D18617">
        <v>1</v>
      </c>
    </row>
    <row r="18618" spans="1:4">
      <c r="A18618">
        <v>236860</v>
      </c>
      <c r="B18618" t="s">
        <v>540</v>
      </c>
      <c r="C18618">
        <v>804</v>
      </c>
      <c r="D18618">
        <v>3</v>
      </c>
    </row>
    <row r="18619" spans="1:4">
      <c r="A18619">
        <v>236860</v>
      </c>
      <c r="B18619" t="s">
        <v>540</v>
      </c>
      <c r="C18619">
        <v>6657</v>
      </c>
      <c r="D18619">
        <v>25</v>
      </c>
    </row>
    <row r="18620" spans="1:4">
      <c r="A18620">
        <v>236881</v>
      </c>
      <c r="B18620" t="s">
        <v>8916</v>
      </c>
      <c r="C18620">
        <v>398</v>
      </c>
      <c r="D18620">
        <v>1</v>
      </c>
    </row>
    <row r="18621" spans="1:4">
      <c r="A18621">
        <v>236895</v>
      </c>
      <c r="B18621" t="s">
        <v>6888</v>
      </c>
      <c r="C18621">
        <v>99</v>
      </c>
      <c r="D18621">
        <v>1</v>
      </c>
    </row>
    <row r="18622" spans="1:4">
      <c r="A18622">
        <v>236995</v>
      </c>
      <c r="B18622" t="s">
        <v>10825</v>
      </c>
      <c r="C18622">
        <v>395</v>
      </c>
      <c r="D18622">
        <v>2</v>
      </c>
    </row>
    <row r="18623" spans="1:4">
      <c r="A18623">
        <v>237028</v>
      </c>
      <c r="B18623" t="s">
        <v>10826</v>
      </c>
      <c r="C18623">
        <v>899</v>
      </c>
      <c r="D18623">
        <v>1</v>
      </c>
    </row>
    <row r="18624" spans="1:4">
      <c r="A18624">
        <v>237122</v>
      </c>
      <c r="B18624" t="s">
        <v>508</v>
      </c>
      <c r="C18624">
        <v>80.7</v>
      </c>
      <c r="D18624">
        <v>3</v>
      </c>
    </row>
    <row r="18625" spans="1:4">
      <c r="A18625">
        <v>237124</v>
      </c>
      <c r="B18625" t="s">
        <v>8921</v>
      </c>
      <c r="C18625">
        <v>49.9</v>
      </c>
      <c r="D18625">
        <v>1</v>
      </c>
    </row>
    <row r="18626" spans="1:4">
      <c r="A18626">
        <v>237133</v>
      </c>
      <c r="B18626" t="s">
        <v>11235</v>
      </c>
      <c r="C18626">
        <v>0</v>
      </c>
      <c r="D18626">
        <v>0</v>
      </c>
    </row>
    <row r="18627" spans="1:4">
      <c r="A18627">
        <v>237200</v>
      </c>
      <c r="B18627" t="s">
        <v>8925</v>
      </c>
      <c r="C18627">
        <v>298</v>
      </c>
      <c r="D18627">
        <v>1</v>
      </c>
    </row>
    <row r="18628" spans="1:4">
      <c r="A18628">
        <v>237215</v>
      </c>
      <c r="B18628" t="s">
        <v>8926</v>
      </c>
      <c r="C18628">
        <v>1740</v>
      </c>
      <c r="D18628">
        <v>3</v>
      </c>
    </row>
    <row r="18629" spans="1:4">
      <c r="A18629">
        <v>237215</v>
      </c>
      <c r="B18629" t="s">
        <v>8926</v>
      </c>
      <c r="C18629">
        <v>29356</v>
      </c>
      <c r="D18629">
        <v>52</v>
      </c>
    </row>
    <row r="18630" spans="1:4">
      <c r="A18630">
        <v>237215</v>
      </c>
      <c r="B18630" t="s">
        <v>8926</v>
      </c>
      <c r="C18630">
        <v>-589</v>
      </c>
      <c r="D18630">
        <v>-1</v>
      </c>
    </row>
    <row r="18631" spans="1:4">
      <c r="A18631">
        <v>237277</v>
      </c>
      <c r="B18631" t="s">
        <v>8929</v>
      </c>
      <c r="C18631">
        <v>675</v>
      </c>
      <c r="D18631">
        <v>10</v>
      </c>
    </row>
    <row r="18632" spans="1:4">
      <c r="A18632">
        <v>237279</v>
      </c>
      <c r="B18632" t="s">
        <v>9414</v>
      </c>
      <c r="C18632">
        <v>178</v>
      </c>
      <c r="D18632">
        <v>2</v>
      </c>
    </row>
    <row r="18633" spans="1:4">
      <c r="A18633">
        <v>237298</v>
      </c>
      <c r="B18633" t="s">
        <v>9024</v>
      </c>
      <c r="C18633">
        <v>778</v>
      </c>
      <c r="D18633">
        <v>4</v>
      </c>
    </row>
    <row r="18634" spans="1:4">
      <c r="A18634">
        <v>237379</v>
      </c>
      <c r="B18634" t="s">
        <v>10327</v>
      </c>
      <c r="C18634">
        <v>298</v>
      </c>
      <c r="D18634">
        <v>1</v>
      </c>
    </row>
    <row r="18635" spans="1:4">
      <c r="A18635">
        <v>237424</v>
      </c>
      <c r="B18635" t="s">
        <v>8936</v>
      </c>
      <c r="C18635">
        <v>158.69999999999999</v>
      </c>
      <c r="D18635">
        <v>3</v>
      </c>
    </row>
    <row r="18636" spans="1:4">
      <c r="A18636">
        <v>237461</v>
      </c>
      <c r="B18636" t="s">
        <v>9203</v>
      </c>
      <c r="C18636">
        <v>219.8</v>
      </c>
      <c r="D18636">
        <v>2</v>
      </c>
    </row>
    <row r="18637" spans="1:4">
      <c r="A18637">
        <v>237484</v>
      </c>
      <c r="B18637" t="s">
        <v>9204</v>
      </c>
      <c r="C18637">
        <v>89.9</v>
      </c>
      <c r="D18637">
        <v>1</v>
      </c>
    </row>
    <row r="18638" spans="1:4">
      <c r="A18638">
        <v>237499</v>
      </c>
      <c r="B18638" t="s">
        <v>8939</v>
      </c>
      <c r="C18638">
        <v>25.9</v>
      </c>
      <c r="D18638">
        <v>1</v>
      </c>
    </row>
    <row r="18639" spans="1:4">
      <c r="A18639">
        <v>237601</v>
      </c>
      <c r="B18639" t="s">
        <v>8942</v>
      </c>
      <c r="C18639">
        <v>298</v>
      </c>
      <c r="D18639">
        <v>2</v>
      </c>
    </row>
    <row r="18640" spans="1:4">
      <c r="A18640">
        <v>237610</v>
      </c>
      <c r="B18640" t="s">
        <v>7376</v>
      </c>
      <c r="C18640">
        <v>24.9</v>
      </c>
      <c r="D18640">
        <v>1</v>
      </c>
    </row>
    <row r="18641" spans="1:4">
      <c r="A18641">
        <v>237624</v>
      </c>
      <c r="B18641" t="s">
        <v>8943</v>
      </c>
      <c r="C18641">
        <v>15.58</v>
      </c>
      <c r="D18641">
        <v>1</v>
      </c>
    </row>
    <row r="18642" spans="1:4">
      <c r="A18642">
        <v>237626</v>
      </c>
      <c r="B18642" t="s">
        <v>9622</v>
      </c>
      <c r="C18642">
        <v>29.8</v>
      </c>
      <c r="D18642">
        <v>1</v>
      </c>
    </row>
    <row r="18643" spans="1:4">
      <c r="A18643">
        <v>237664</v>
      </c>
      <c r="B18643" t="s">
        <v>9846</v>
      </c>
      <c r="C18643">
        <v>39.9</v>
      </c>
      <c r="D18643">
        <v>1</v>
      </c>
    </row>
    <row r="18644" spans="1:4">
      <c r="A18644">
        <v>237770</v>
      </c>
      <c r="B18644" t="s">
        <v>11348</v>
      </c>
      <c r="C18644">
        <v>99</v>
      </c>
      <c r="D18644">
        <v>1</v>
      </c>
    </row>
    <row r="18645" spans="1:4">
      <c r="A18645">
        <v>237771</v>
      </c>
      <c r="B18645" t="s">
        <v>11349</v>
      </c>
      <c r="C18645">
        <v>99</v>
      </c>
      <c r="D18645">
        <v>1</v>
      </c>
    </row>
    <row r="18646" spans="1:4">
      <c r="A18646">
        <v>237797</v>
      </c>
      <c r="B18646" t="s">
        <v>11813</v>
      </c>
      <c r="C18646">
        <v>99</v>
      </c>
      <c r="D18646">
        <v>1</v>
      </c>
    </row>
    <row r="18647" spans="1:4">
      <c r="A18647">
        <v>237798</v>
      </c>
      <c r="B18647" t="s">
        <v>11814</v>
      </c>
      <c r="C18647">
        <v>99</v>
      </c>
      <c r="D18647">
        <v>1</v>
      </c>
    </row>
    <row r="18648" spans="1:4">
      <c r="A18648">
        <v>237842</v>
      </c>
      <c r="B18648" t="s">
        <v>11815</v>
      </c>
      <c r="C18648">
        <v>99</v>
      </c>
      <c r="D18648">
        <v>1</v>
      </c>
    </row>
    <row r="18649" spans="1:4">
      <c r="A18649">
        <v>237905</v>
      </c>
      <c r="B18649" t="s">
        <v>9013</v>
      </c>
      <c r="C18649">
        <v>99</v>
      </c>
      <c r="D18649">
        <v>1</v>
      </c>
    </row>
    <row r="18650" spans="1:4">
      <c r="A18650">
        <v>237939</v>
      </c>
      <c r="B18650" t="s">
        <v>9014</v>
      </c>
      <c r="C18650">
        <v>-329</v>
      </c>
      <c r="D18650">
        <v>-1</v>
      </c>
    </row>
    <row r="18651" spans="1:4">
      <c r="A18651">
        <v>238780</v>
      </c>
      <c r="B18651" t="s">
        <v>8951</v>
      </c>
      <c r="C18651">
        <v>6649</v>
      </c>
      <c r="D18651">
        <v>23</v>
      </c>
    </row>
    <row r="18652" spans="1:4">
      <c r="A18652">
        <v>238903</v>
      </c>
      <c r="B18652" t="s">
        <v>9429</v>
      </c>
      <c r="C18652">
        <v>69</v>
      </c>
      <c r="D18652">
        <v>1</v>
      </c>
    </row>
    <row r="18653" spans="1:4">
      <c r="A18653">
        <v>238905</v>
      </c>
      <c r="B18653" t="s">
        <v>9852</v>
      </c>
      <c r="C18653">
        <v>149.5</v>
      </c>
      <c r="D18653">
        <v>5</v>
      </c>
    </row>
    <row r="18654" spans="1:4">
      <c r="A18654">
        <v>238943</v>
      </c>
      <c r="B18654" t="s">
        <v>7384</v>
      </c>
      <c r="C18654">
        <v>265</v>
      </c>
      <c r="D18654">
        <v>2</v>
      </c>
    </row>
    <row r="18655" spans="1:4">
      <c r="A18655">
        <v>238961</v>
      </c>
      <c r="B18655" t="s">
        <v>11236</v>
      </c>
      <c r="C18655">
        <v>289</v>
      </c>
      <c r="D18655">
        <v>1</v>
      </c>
    </row>
    <row r="18656" spans="1:4">
      <c r="A18656">
        <v>238961</v>
      </c>
      <c r="B18656" t="s">
        <v>11236</v>
      </c>
      <c r="C18656">
        <v>254</v>
      </c>
      <c r="D18656">
        <v>1</v>
      </c>
    </row>
    <row r="18657" spans="1:4">
      <c r="A18657">
        <v>238965</v>
      </c>
      <c r="B18657" t="s">
        <v>9215</v>
      </c>
      <c r="C18657">
        <v>-198</v>
      </c>
      <c r="D18657">
        <v>-1</v>
      </c>
    </row>
    <row r="18658" spans="1:4">
      <c r="A18658">
        <v>239226</v>
      </c>
      <c r="B18658" t="s">
        <v>11358</v>
      </c>
      <c r="C18658">
        <v>-398</v>
      </c>
      <c r="D18658">
        <v>-1</v>
      </c>
    </row>
    <row r="18659" spans="1:4">
      <c r="A18659">
        <v>239226</v>
      </c>
      <c r="B18659" t="s">
        <v>11358</v>
      </c>
      <c r="C18659">
        <v>-368</v>
      </c>
      <c r="D18659">
        <v>-1</v>
      </c>
    </row>
    <row r="18660" spans="1:4">
      <c r="A18660">
        <v>239476</v>
      </c>
      <c r="B18660" t="s">
        <v>8963</v>
      </c>
      <c r="C18660">
        <v>165</v>
      </c>
      <c r="D18660">
        <v>1</v>
      </c>
    </row>
    <row r="18661" spans="1:4">
      <c r="A18661">
        <v>239524</v>
      </c>
      <c r="B18661" t="s">
        <v>11816</v>
      </c>
      <c r="C18661">
        <v>288</v>
      </c>
      <c r="D18661">
        <v>3</v>
      </c>
    </row>
    <row r="18662" spans="1:4">
      <c r="A18662">
        <v>239578</v>
      </c>
      <c r="B18662" t="s">
        <v>10857</v>
      </c>
      <c r="C18662">
        <v>216</v>
      </c>
      <c r="D18662">
        <v>1</v>
      </c>
    </row>
    <row r="18663" spans="1:4">
      <c r="A18663">
        <v>239629</v>
      </c>
      <c r="B18663" t="s">
        <v>8965</v>
      </c>
      <c r="C18663">
        <v>99</v>
      </c>
      <c r="D18663">
        <v>1</v>
      </c>
    </row>
    <row r="18664" spans="1:4">
      <c r="A18664">
        <v>239697</v>
      </c>
      <c r="B18664" t="s">
        <v>11096</v>
      </c>
      <c r="C18664">
        <v>506</v>
      </c>
      <c r="D18664">
        <v>2</v>
      </c>
    </row>
    <row r="18665" spans="1:4">
      <c r="A18665">
        <v>239763</v>
      </c>
      <c r="B18665" t="s">
        <v>9977</v>
      </c>
      <c r="C18665">
        <v>35</v>
      </c>
      <c r="D18665">
        <v>1</v>
      </c>
    </row>
    <row r="18666" spans="1:4">
      <c r="A18666">
        <v>239771</v>
      </c>
      <c r="B18666" t="s">
        <v>9979</v>
      </c>
      <c r="C18666">
        <v>2</v>
      </c>
      <c r="D18666">
        <v>1</v>
      </c>
    </row>
    <row r="18667" spans="1:4">
      <c r="A18667">
        <v>239784</v>
      </c>
      <c r="B18667" t="s">
        <v>10171</v>
      </c>
      <c r="C18667">
        <v>56</v>
      </c>
      <c r="D18667">
        <v>2</v>
      </c>
    </row>
    <row r="18668" spans="1:4">
      <c r="A18668">
        <v>239863</v>
      </c>
      <c r="B18668" t="s">
        <v>446</v>
      </c>
      <c r="C18668">
        <v>172</v>
      </c>
      <c r="D18668">
        <v>4</v>
      </c>
    </row>
    <row r="18669" spans="1:4">
      <c r="A18669">
        <v>239919</v>
      </c>
      <c r="B18669" t="s">
        <v>358</v>
      </c>
      <c r="C18669">
        <v>0</v>
      </c>
      <c r="D18669">
        <v>0</v>
      </c>
    </row>
    <row r="18670" spans="1:4">
      <c r="A18670">
        <v>239919</v>
      </c>
      <c r="B18670" t="s">
        <v>358</v>
      </c>
      <c r="C18670">
        <v>129</v>
      </c>
      <c r="D18670">
        <v>1</v>
      </c>
    </row>
    <row r="18671" spans="1:4">
      <c r="A18671">
        <v>239922</v>
      </c>
      <c r="B18671" t="s">
        <v>347</v>
      </c>
      <c r="C18671">
        <v>39.799999999999997</v>
      </c>
      <c r="D18671">
        <v>2</v>
      </c>
    </row>
    <row r="18672" spans="1:4">
      <c r="A18672">
        <v>239922</v>
      </c>
      <c r="B18672" t="s">
        <v>347</v>
      </c>
      <c r="C18672">
        <v>129.5</v>
      </c>
      <c r="D18672">
        <v>5</v>
      </c>
    </row>
    <row r="18673" spans="1:4">
      <c r="A18673">
        <v>239922</v>
      </c>
      <c r="B18673" t="s">
        <v>347</v>
      </c>
      <c r="C18673">
        <v>59.8</v>
      </c>
      <c r="D18673">
        <v>2</v>
      </c>
    </row>
    <row r="18674" spans="1:4">
      <c r="A18674">
        <v>239927</v>
      </c>
      <c r="B18674" t="s">
        <v>348</v>
      </c>
      <c r="C18674">
        <v>70</v>
      </c>
      <c r="D18674">
        <v>2</v>
      </c>
    </row>
    <row r="18675" spans="1:4">
      <c r="A18675">
        <v>239929</v>
      </c>
      <c r="B18675" t="s">
        <v>352</v>
      </c>
      <c r="C18675">
        <v>59</v>
      </c>
      <c r="D18675">
        <v>1</v>
      </c>
    </row>
    <row r="18676" spans="1:4">
      <c r="A18676">
        <v>239942</v>
      </c>
      <c r="B18676" t="s">
        <v>11599</v>
      </c>
      <c r="C18676">
        <v>-368</v>
      </c>
      <c r="D18676">
        <v>-1</v>
      </c>
    </row>
    <row r="18677" spans="1:4">
      <c r="A18677">
        <v>239949</v>
      </c>
      <c r="B18677" t="s">
        <v>10429</v>
      </c>
      <c r="C18677">
        <v>-2530</v>
      </c>
      <c r="D18677">
        <v>-2</v>
      </c>
    </row>
    <row r="18678" spans="1:4">
      <c r="A18678">
        <v>239955</v>
      </c>
      <c r="B18678" t="s">
        <v>11753</v>
      </c>
      <c r="C18678">
        <v>1407</v>
      </c>
      <c r="D18678">
        <v>3</v>
      </c>
    </row>
    <row r="18679" spans="1:4">
      <c r="A18679">
        <v>239955</v>
      </c>
      <c r="B18679" t="s">
        <v>11753</v>
      </c>
      <c r="C18679">
        <v>-469</v>
      </c>
      <c r="D18679">
        <v>-1</v>
      </c>
    </row>
    <row r="18680" spans="1:4">
      <c r="A18680">
        <v>239957</v>
      </c>
      <c r="B18680" t="s">
        <v>11364</v>
      </c>
      <c r="C18680">
        <v>299</v>
      </c>
      <c r="D18680">
        <v>1</v>
      </c>
    </row>
    <row r="18681" spans="1:4">
      <c r="A18681">
        <v>239957</v>
      </c>
      <c r="B18681" t="s">
        <v>11364</v>
      </c>
      <c r="C18681">
        <v>897</v>
      </c>
      <c r="D18681">
        <v>3</v>
      </c>
    </row>
    <row r="18682" spans="1:4">
      <c r="A18682">
        <v>239969</v>
      </c>
      <c r="B18682" t="s">
        <v>11068</v>
      </c>
      <c r="C18682">
        <v>-468</v>
      </c>
      <c r="D18682">
        <v>-1</v>
      </c>
    </row>
    <row r="18683" spans="1:4">
      <c r="A18683">
        <v>239972</v>
      </c>
      <c r="B18683" t="s">
        <v>10497</v>
      </c>
      <c r="C18683">
        <v>-548</v>
      </c>
      <c r="D18683">
        <v>-1</v>
      </c>
    </row>
    <row r="18684" spans="1:4">
      <c r="A18684">
        <v>239981</v>
      </c>
      <c r="B18684" t="s">
        <v>11379</v>
      </c>
      <c r="C18684">
        <v>350</v>
      </c>
      <c r="D18684">
        <v>1</v>
      </c>
    </row>
    <row r="18685" spans="1:4">
      <c r="A18685">
        <v>239981</v>
      </c>
      <c r="B18685" t="s">
        <v>11379</v>
      </c>
      <c r="C18685">
        <v>-353</v>
      </c>
      <c r="D18685">
        <v>-1</v>
      </c>
    </row>
    <row r="18686" spans="1:4">
      <c r="A18686">
        <v>239981</v>
      </c>
      <c r="B18686" t="s">
        <v>11379</v>
      </c>
      <c r="C18686">
        <v>-378</v>
      </c>
      <c r="D18686">
        <v>-1</v>
      </c>
    </row>
    <row r="18687" spans="1:4">
      <c r="A18687">
        <v>240015</v>
      </c>
      <c r="B18687" t="s">
        <v>9018</v>
      </c>
      <c r="C18687">
        <v>0</v>
      </c>
      <c r="D18687">
        <v>0</v>
      </c>
    </row>
    <row r="18688" spans="1:4">
      <c r="A18688">
        <v>240022</v>
      </c>
      <c r="B18688" t="s">
        <v>7831</v>
      </c>
      <c r="C18688">
        <v>49</v>
      </c>
      <c r="D18688">
        <v>1</v>
      </c>
    </row>
    <row r="18689" spans="1:4">
      <c r="A18689">
        <v>240026</v>
      </c>
      <c r="B18689" t="s">
        <v>11817</v>
      </c>
      <c r="C18689">
        <v>279</v>
      </c>
      <c r="D18689">
        <v>1</v>
      </c>
    </row>
    <row r="18690" spans="1:4">
      <c r="A18690">
        <v>240040</v>
      </c>
      <c r="B18690" t="s">
        <v>9432</v>
      </c>
      <c r="C18690">
        <v>161</v>
      </c>
      <c r="D18690">
        <v>2</v>
      </c>
    </row>
    <row r="18691" spans="1:4">
      <c r="A18691">
        <v>240043</v>
      </c>
      <c r="B18691" t="s">
        <v>9735</v>
      </c>
      <c r="C18691">
        <v>88</v>
      </c>
      <c r="D18691">
        <v>1</v>
      </c>
    </row>
    <row r="18692" spans="1:4">
      <c r="A18692">
        <v>240046</v>
      </c>
      <c r="B18692" t="s">
        <v>9595</v>
      </c>
      <c r="C18692">
        <v>69</v>
      </c>
      <c r="D18692">
        <v>1</v>
      </c>
    </row>
    <row r="18693" spans="1:4">
      <c r="A18693">
        <v>240050</v>
      </c>
      <c r="B18693" t="s">
        <v>9857</v>
      </c>
      <c r="C18693">
        <v>-20.8</v>
      </c>
      <c r="D18693">
        <v>-1</v>
      </c>
    </row>
    <row r="18694" spans="1:4">
      <c r="A18694">
        <v>240109</v>
      </c>
      <c r="B18694" t="s">
        <v>8299</v>
      </c>
      <c r="C18694">
        <v>-956</v>
      </c>
      <c r="D18694">
        <v>-2</v>
      </c>
    </row>
    <row r="18695" spans="1:4">
      <c r="A18695">
        <v>240133</v>
      </c>
      <c r="B18695" t="s">
        <v>11365</v>
      </c>
      <c r="C18695">
        <v>624</v>
      </c>
      <c r="D18695">
        <v>1</v>
      </c>
    </row>
    <row r="18696" spans="1:4">
      <c r="A18696">
        <v>240155</v>
      </c>
      <c r="B18696" t="s">
        <v>11366</v>
      </c>
      <c r="C18696">
        <v>179</v>
      </c>
      <c r="D18696">
        <v>1</v>
      </c>
    </row>
    <row r="18697" spans="1:4">
      <c r="A18697">
        <v>240163</v>
      </c>
      <c r="B18697" t="s">
        <v>8981</v>
      </c>
      <c r="C18697">
        <v>-319</v>
      </c>
      <c r="D18697">
        <v>-1</v>
      </c>
    </row>
    <row r="18698" spans="1:4">
      <c r="A18698">
        <v>240167</v>
      </c>
      <c r="B18698" t="s">
        <v>8982</v>
      </c>
      <c r="C18698">
        <v>-249</v>
      </c>
      <c r="D18698">
        <v>-1</v>
      </c>
    </row>
    <row r="18699" spans="1:4">
      <c r="A18699">
        <v>240171</v>
      </c>
      <c r="B18699" t="s">
        <v>9235</v>
      </c>
      <c r="C18699">
        <v>109</v>
      </c>
      <c r="D18699">
        <v>1</v>
      </c>
    </row>
    <row r="18700" spans="1:4">
      <c r="A18700">
        <v>240178</v>
      </c>
      <c r="B18700" t="s">
        <v>10870</v>
      </c>
      <c r="C18700">
        <v>79</v>
      </c>
      <c r="D18700">
        <v>1</v>
      </c>
    </row>
    <row r="18701" spans="1:4">
      <c r="A18701">
        <v>240191</v>
      </c>
      <c r="B18701" t="s">
        <v>10174</v>
      </c>
      <c r="C18701">
        <v>-249</v>
      </c>
      <c r="D18701">
        <v>-1</v>
      </c>
    </row>
    <row r="18702" spans="1:4">
      <c r="A18702">
        <v>240192</v>
      </c>
      <c r="B18702" t="s">
        <v>9739</v>
      </c>
      <c r="C18702">
        <v>-329</v>
      </c>
      <c r="D18702">
        <v>-1</v>
      </c>
    </row>
    <row r="18703" spans="1:4">
      <c r="A18703">
        <v>240206</v>
      </c>
      <c r="B18703" t="s">
        <v>10080</v>
      </c>
      <c r="C18703">
        <v>150.4</v>
      </c>
      <c r="D18703">
        <v>8</v>
      </c>
    </row>
    <row r="18704" spans="1:4">
      <c r="A18704">
        <v>240294</v>
      </c>
      <c r="B18704" t="s">
        <v>9860</v>
      </c>
      <c r="C18704">
        <v>507</v>
      </c>
      <c r="D18704">
        <v>3</v>
      </c>
    </row>
    <row r="18705" spans="1:4">
      <c r="A18705">
        <v>240300</v>
      </c>
      <c r="B18705" t="s">
        <v>7933</v>
      </c>
      <c r="C18705">
        <v>258</v>
      </c>
      <c r="D18705">
        <v>1</v>
      </c>
    </row>
    <row r="18706" spans="1:4">
      <c r="A18706">
        <v>240303</v>
      </c>
      <c r="B18706" t="s">
        <v>9609</v>
      </c>
      <c r="C18706">
        <v>0</v>
      </c>
      <c r="D18706">
        <v>0</v>
      </c>
    </row>
    <row r="18707" spans="1:4">
      <c r="A18707">
        <v>240309</v>
      </c>
      <c r="B18707" t="s">
        <v>9861</v>
      </c>
      <c r="C18707">
        <v>-278</v>
      </c>
      <c r="D18707">
        <v>-1</v>
      </c>
    </row>
    <row r="18708" spans="1:4">
      <c r="A18708">
        <v>240310</v>
      </c>
      <c r="B18708" t="s">
        <v>9765</v>
      </c>
      <c r="C18708">
        <v>-278</v>
      </c>
      <c r="D18708">
        <v>-1</v>
      </c>
    </row>
    <row r="18709" spans="1:4">
      <c r="A18709">
        <v>240334</v>
      </c>
      <c r="B18709" t="s">
        <v>10877</v>
      </c>
      <c r="C18709">
        <v>68</v>
      </c>
      <c r="D18709">
        <v>1</v>
      </c>
    </row>
    <row r="18710" spans="1:4">
      <c r="A18710">
        <v>240335</v>
      </c>
      <c r="B18710" t="s">
        <v>10419</v>
      </c>
      <c r="C18710">
        <v>56</v>
      </c>
      <c r="D18710">
        <v>2</v>
      </c>
    </row>
    <row r="18711" spans="1:4">
      <c r="A18711">
        <v>240335</v>
      </c>
      <c r="B18711" t="s">
        <v>10419</v>
      </c>
      <c r="C18711">
        <v>28</v>
      </c>
      <c r="D18711">
        <v>1</v>
      </c>
    </row>
    <row r="18712" spans="1:4">
      <c r="A18712">
        <v>240348</v>
      </c>
      <c r="B18712" t="s">
        <v>11514</v>
      </c>
      <c r="C18712">
        <v>-447</v>
      </c>
      <c r="D18712">
        <v>-1</v>
      </c>
    </row>
    <row r="18713" spans="1:4">
      <c r="A18713">
        <v>240351</v>
      </c>
      <c r="B18713" t="s">
        <v>10502</v>
      </c>
      <c r="C18713">
        <v>499</v>
      </c>
      <c r="D18713">
        <v>1</v>
      </c>
    </row>
    <row r="18714" spans="1:4">
      <c r="A18714">
        <v>240356</v>
      </c>
      <c r="B18714" t="s">
        <v>11070</v>
      </c>
      <c r="C18714">
        <v>-475</v>
      </c>
      <c r="D18714">
        <v>-1</v>
      </c>
    </row>
    <row r="18715" spans="1:4">
      <c r="A18715">
        <v>240378</v>
      </c>
      <c r="B18715" t="s">
        <v>10506</v>
      </c>
      <c r="C18715">
        <v>149</v>
      </c>
      <c r="D18715">
        <v>1</v>
      </c>
    </row>
    <row r="18716" spans="1:4">
      <c r="A18716">
        <v>240383</v>
      </c>
      <c r="B18716" t="s">
        <v>8040</v>
      </c>
      <c r="C18716">
        <v>-329</v>
      </c>
      <c r="D18716">
        <v>-1</v>
      </c>
    </row>
    <row r="18717" spans="1:4">
      <c r="A18717">
        <v>240433</v>
      </c>
      <c r="B18717" t="s">
        <v>10178</v>
      </c>
      <c r="C18717">
        <v>159</v>
      </c>
      <c r="D18717">
        <v>1</v>
      </c>
    </row>
    <row r="18718" spans="1:4">
      <c r="A18718">
        <v>240435</v>
      </c>
      <c r="B18718" t="s">
        <v>8031</v>
      </c>
      <c r="C18718">
        <v>668</v>
      </c>
      <c r="D18718">
        <v>1</v>
      </c>
    </row>
    <row r="18719" spans="1:4">
      <c r="A18719">
        <v>240469</v>
      </c>
      <c r="B18719" t="s">
        <v>11791</v>
      </c>
      <c r="C18719">
        <v>462</v>
      </c>
      <c r="D18719">
        <v>2</v>
      </c>
    </row>
    <row r="18720" spans="1:4">
      <c r="A18720">
        <v>240469</v>
      </c>
      <c r="B18720" t="s">
        <v>11791</v>
      </c>
      <c r="C18720">
        <v>228</v>
      </c>
      <c r="D18720">
        <v>1</v>
      </c>
    </row>
    <row r="18721" spans="1:4">
      <c r="A18721">
        <v>240469</v>
      </c>
      <c r="B18721" t="s">
        <v>11791</v>
      </c>
      <c r="C18721">
        <v>456</v>
      </c>
      <c r="D18721">
        <v>2</v>
      </c>
    </row>
    <row r="18722" spans="1:4">
      <c r="A18722">
        <v>240469</v>
      </c>
      <c r="B18722" t="s">
        <v>11791</v>
      </c>
      <c r="C18722">
        <v>228</v>
      </c>
      <c r="D18722">
        <v>1</v>
      </c>
    </row>
    <row r="18723" spans="1:4">
      <c r="A18723">
        <v>240469</v>
      </c>
      <c r="B18723" t="s">
        <v>11791</v>
      </c>
      <c r="C18723">
        <v>228</v>
      </c>
      <c r="D18723">
        <v>1</v>
      </c>
    </row>
    <row r="18724" spans="1:4">
      <c r="A18724">
        <v>240469</v>
      </c>
      <c r="B18724" t="s">
        <v>11791</v>
      </c>
      <c r="C18724">
        <v>228</v>
      </c>
      <c r="D18724">
        <v>1</v>
      </c>
    </row>
    <row r="18725" spans="1:4">
      <c r="A18725">
        <v>240469</v>
      </c>
      <c r="B18725" t="s">
        <v>11791</v>
      </c>
      <c r="C18725">
        <v>1150</v>
      </c>
      <c r="D18725">
        <v>5</v>
      </c>
    </row>
    <row r="18726" spans="1:4">
      <c r="A18726">
        <v>240469</v>
      </c>
      <c r="B18726" t="s">
        <v>11791</v>
      </c>
      <c r="C18726">
        <v>1140</v>
      </c>
      <c r="D18726">
        <v>5</v>
      </c>
    </row>
    <row r="18727" spans="1:4">
      <c r="A18727">
        <v>240469</v>
      </c>
      <c r="B18727" t="s">
        <v>11791</v>
      </c>
      <c r="C18727">
        <v>228</v>
      </c>
      <c r="D18727">
        <v>1</v>
      </c>
    </row>
    <row r="18728" spans="1:4">
      <c r="A18728">
        <v>240469</v>
      </c>
      <c r="B18728" t="s">
        <v>11791</v>
      </c>
      <c r="C18728">
        <v>456</v>
      </c>
      <c r="D18728">
        <v>2</v>
      </c>
    </row>
    <row r="18729" spans="1:4">
      <c r="A18729">
        <v>240469</v>
      </c>
      <c r="B18729" t="s">
        <v>11791</v>
      </c>
      <c r="C18729">
        <v>1140</v>
      </c>
      <c r="D18729">
        <v>5</v>
      </c>
    </row>
    <row r="18730" spans="1:4">
      <c r="A18730">
        <v>240469</v>
      </c>
      <c r="B18730" t="s">
        <v>11791</v>
      </c>
      <c r="C18730">
        <v>456</v>
      </c>
      <c r="D18730">
        <v>2</v>
      </c>
    </row>
    <row r="18731" spans="1:4">
      <c r="A18731">
        <v>240489</v>
      </c>
      <c r="B18731" t="s">
        <v>11367</v>
      </c>
      <c r="C18731">
        <v>5199</v>
      </c>
      <c r="D18731">
        <v>1</v>
      </c>
    </row>
    <row r="18732" spans="1:4">
      <c r="A18732">
        <v>240492</v>
      </c>
      <c r="B18732" t="s">
        <v>11792</v>
      </c>
      <c r="C18732">
        <v>238</v>
      </c>
      <c r="D18732">
        <v>1</v>
      </c>
    </row>
    <row r="18733" spans="1:4">
      <c r="A18733">
        <v>240492</v>
      </c>
      <c r="B18733" t="s">
        <v>11792</v>
      </c>
      <c r="C18733">
        <v>219</v>
      </c>
      <c r="D18733">
        <v>1</v>
      </c>
    </row>
    <row r="18734" spans="1:4">
      <c r="A18734">
        <v>240492</v>
      </c>
      <c r="B18734" t="s">
        <v>11792</v>
      </c>
      <c r="C18734">
        <v>228</v>
      </c>
      <c r="D18734">
        <v>1</v>
      </c>
    </row>
    <row r="18735" spans="1:4">
      <c r="A18735">
        <v>240492</v>
      </c>
      <c r="B18735" t="s">
        <v>11792</v>
      </c>
      <c r="C18735">
        <v>228</v>
      </c>
      <c r="D18735">
        <v>1</v>
      </c>
    </row>
    <row r="18736" spans="1:4">
      <c r="A18736">
        <v>240492</v>
      </c>
      <c r="B18736" t="s">
        <v>11792</v>
      </c>
      <c r="C18736">
        <v>238</v>
      </c>
      <c r="D18736">
        <v>1</v>
      </c>
    </row>
    <row r="18737" spans="1:4">
      <c r="A18737">
        <v>240492</v>
      </c>
      <c r="B18737" t="s">
        <v>11792</v>
      </c>
      <c r="C18737">
        <v>228</v>
      </c>
      <c r="D18737">
        <v>1</v>
      </c>
    </row>
    <row r="18738" spans="1:4">
      <c r="A18738">
        <v>240492</v>
      </c>
      <c r="B18738" t="s">
        <v>11792</v>
      </c>
      <c r="C18738">
        <v>228</v>
      </c>
      <c r="D18738">
        <v>1</v>
      </c>
    </row>
    <row r="18739" spans="1:4">
      <c r="A18739">
        <v>240492</v>
      </c>
      <c r="B18739" t="s">
        <v>11792</v>
      </c>
      <c r="C18739">
        <v>912</v>
      </c>
      <c r="D18739">
        <v>4</v>
      </c>
    </row>
    <row r="18740" spans="1:4">
      <c r="A18740">
        <v>240492</v>
      </c>
      <c r="B18740" t="s">
        <v>11792</v>
      </c>
      <c r="C18740">
        <v>228</v>
      </c>
      <c r="D18740">
        <v>1</v>
      </c>
    </row>
    <row r="18741" spans="1:4">
      <c r="A18741">
        <v>240492</v>
      </c>
      <c r="B18741" t="s">
        <v>11792</v>
      </c>
      <c r="C18741">
        <v>228</v>
      </c>
      <c r="D18741">
        <v>1</v>
      </c>
    </row>
    <row r="18742" spans="1:4">
      <c r="A18742">
        <v>240533</v>
      </c>
      <c r="B18742" t="s">
        <v>478</v>
      </c>
      <c r="C18742">
        <v>198</v>
      </c>
      <c r="D18742">
        <v>2</v>
      </c>
    </row>
    <row r="18743" spans="1:4">
      <c r="A18743">
        <v>240536</v>
      </c>
      <c r="B18743" t="s">
        <v>480</v>
      </c>
      <c r="C18743">
        <v>132</v>
      </c>
      <c r="D18743">
        <v>2</v>
      </c>
    </row>
    <row r="18744" spans="1:4">
      <c r="A18744">
        <v>240543</v>
      </c>
      <c r="B18744" t="s">
        <v>8190</v>
      </c>
      <c r="C18744">
        <v>99</v>
      </c>
      <c r="D18744">
        <v>1</v>
      </c>
    </row>
    <row r="18745" spans="1:4">
      <c r="A18745">
        <v>240555</v>
      </c>
      <c r="B18745" t="s">
        <v>11818</v>
      </c>
      <c r="C18745">
        <v>979</v>
      </c>
      <c r="D18745">
        <v>1</v>
      </c>
    </row>
    <row r="18746" spans="1:4">
      <c r="A18746">
        <v>240555</v>
      </c>
      <c r="B18746" t="s">
        <v>11818</v>
      </c>
      <c r="C18746">
        <v>0</v>
      </c>
      <c r="D18746">
        <v>0</v>
      </c>
    </row>
    <row r="18747" spans="1:4">
      <c r="A18747">
        <v>240555</v>
      </c>
      <c r="B18747" t="s">
        <v>11818</v>
      </c>
      <c r="C18747">
        <v>1848</v>
      </c>
      <c r="D18747">
        <v>2</v>
      </c>
    </row>
    <row r="18748" spans="1:4">
      <c r="A18748">
        <v>240555</v>
      </c>
      <c r="B18748" t="s">
        <v>11818</v>
      </c>
      <c r="C18748">
        <v>5746</v>
      </c>
      <c r="D18748">
        <v>6</v>
      </c>
    </row>
    <row r="18749" spans="1:4">
      <c r="A18749">
        <v>240555</v>
      </c>
      <c r="B18749" t="s">
        <v>11818</v>
      </c>
      <c r="C18749">
        <v>2917</v>
      </c>
      <c r="D18749">
        <v>3</v>
      </c>
    </row>
    <row r="18750" spans="1:4">
      <c r="A18750">
        <v>240555</v>
      </c>
      <c r="B18750" t="s">
        <v>11818</v>
      </c>
      <c r="C18750">
        <v>969</v>
      </c>
      <c r="D18750">
        <v>1</v>
      </c>
    </row>
    <row r="18751" spans="1:4">
      <c r="A18751">
        <v>240556</v>
      </c>
      <c r="B18751" t="s">
        <v>11819</v>
      </c>
      <c r="C18751">
        <v>1548</v>
      </c>
      <c r="D18751">
        <v>2</v>
      </c>
    </row>
    <row r="18752" spans="1:4">
      <c r="A18752">
        <v>240556</v>
      </c>
      <c r="B18752" t="s">
        <v>11819</v>
      </c>
      <c r="C18752">
        <v>1548</v>
      </c>
      <c r="D18752">
        <v>2</v>
      </c>
    </row>
    <row r="18753" spans="1:4">
      <c r="A18753">
        <v>240556</v>
      </c>
      <c r="B18753" t="s">
        <v>11819</v>
      </c>
      <c r="C18753">
        <v>1483</v>
      </c>
      <c r="D18753">
        <v>2</v>
      </c>
    </row>
    <row r="18754" spans="1:4">
      <c r="A18754">
        <v>240556</v>
      </c>
      <c r="B18754" t="s">
        <v>11819</v>
      </c>
      <c r="C18754">
        <v>1548</v>
      </c>
      <c r="D18754">
        <v>2</v>
      </c>
    </row>
    <row r="18755" spans="1:4">
      <c r="A18755">
        <v>240556</v>
      </c>
      <c r="B18755" t="s">
        <v>11819</v>
      </c>
      <c r="C18755">
        <v>3086</v>
      </c>
      <c r="D18755">
        <v>4</v>
      </c>
    </row>
    <row r="18756" spans="1:4">
      <c r="A18756">
        <v>240556</v>
      </c>
      <c r="B18756" t="s">
        <v>11819</v>
      </c>
      <c r="C18756">
        <v>2317</v>
      </c>
      <c r="D18756">
        <v>3</v>
      </c>
    </row>
    <row r="18757" spans="1:4">
      <c r="A18757">
        <v>240556</v>
      </c>
      <c r="B18757" t="s">
        <v>11819</v>
      </c>
      <c r="C18757">
        <v>1538</v>
      </c>
      <c r="D18757">
        <v>2</v>
      </c>
    </row>
    <row r="18758" spans="1:4">
      <c r="A18758">
        <v>240559</v>
      </c>
      <c r="B18758" t="s">
        <v>11820</v>
      </c>
      <c r="C18758">
        <v>705</v>
      </c>
      <c r="D18758">
        <v>1</v>
      </c>
    </row>
    <row r="18759" spans="1:4">
      <c r="A18759">
        <v>240559</v>
      </c>
      <c r="B18759" t="s">
        <v>11820</v>
      </c>
      <c r="C18759">
        <v>769</v>
      </c>
      <c r="D18759">
        <v>1</v>
      </c>
    </row>
    <row r="18760" spans="1:4">
      <c r="A18760">
        <v>240559</v>
      </c>
      <c r="B18760" t="s">
        <v>11820</v>
      </c>
      <c r="C18760">
        <v>779</v>
      </c>
      <c r="D18760">
        <v>1</v>
      </c>
    </row>
    <row r="18761" spans="1:4">
      <c r="A18761">
        <v>240559</v>
      </c>
      <c r="B18761" t="s">
        <v>11820</v>
      </c>
      <c r="C18761">
        <v>769</v>
      </c>
      <c r="D18761">
        <v>1</v>
      </c>
    </row>
    <row r="18762" spans="1:4">
      <c r="A18762">
        <v>240559</v>
      </c>
      <c r="B18762" t="s">
        <v>11820</v>
      </c>
      <c r="C18762">
        <v>1448</v>
      </c>
      <c r="D18762">
        <v>2</v>
      </c>
    </row>
    <row r="18763" spans="1:4">
      <c r="A18763">
        <v>240559</v>
      </c>
      <c r="B18763" t="s">
        <v>11820</v>
      </c>
      <c r="C18763">
        <v>669</v>
      </c>
      <c r="D18763">
        <v>1</v>
      </c>
    </row>
    <row r="18764" spans="1:4">
      <c r="A18764">
        <v>240559</v>
      </c>
      <c r="B18764" t="s">
        <v>11820</v>
      </c>
      <c r="C18764">
        <v>669</v>
      </c>
      <c r="D18764">
        <v>1</v>
      </c>
    </row>
    <row r="18765" spans="1:4">
      <c r="A18765">
        <v>240559</v>
      </c>
      <c r="B18765" t="s">
        <v>11820</v>
      </c>
      <c r="C18765">
        <v>1538</v>
      </c>
      <c r="D18765">
        <v>2</v>
      </c>
    </row>
    <row r="18766" spans="1:4">
      <c r="A18766">
        <v>240559</v>
      </c>
      <c r="B18766" t="s">
        <v>11820</v>
      </c>
      <c r="C18766">
        <v>1558</v>
      </c>
      <c r="D18766">
        <v>2</v>
      </c>
    </row>
    <row r="18767" spans="1:4">
      <c r="A18767">
        <v>240559</v>
      </c>
      <c r="B18767" t="s">
        <v>11820</v>
      </c>
      <c r="C18767">
        <v>669</v>
      </c>
      <c r="D18767">
        <v>1</v>
      </c>
    </row>
    <row r="18768" spans="1:4">
      <c r="A18768">
        <v>240559</v>
      </c>
      <c r="B18768" t="s">
        <v>11820</v>
      </c>
      <c r="C18768">
        <v>2217</v>
      </c>
      <c r="D18768">
        <v>3</v>
      </c>
    </row>
    <row r="18769" spans="1:4">
      <c r="A18769">
        <v>240559</v>
      </c>
      <c r="B18769" t="s">
        <v>11820</v>
      </c>
      <c r="C18769">
        <v>1548</v>
      </c>
      <c r="D18769">
        <v>2</v>
      </c>
    </row>
    <row r="18770" spans="1:4">
      <c r="A18770">
        <v>240559</v>
      </c>
      <c r="B18770" t="s">
        <v>11820</v>
      </c>
      <c r="C18770">
        <v>3855</v>
      </c>
      <c r="D18770">
        <v>5</v>
      </c>
    </row>
    <row r="18771" spans="1:4">
      <c r="A18771">
        <v>240559</v>
      </c>
      <c r="B18771" t="s">
        <v>11820</v>
      </c>
      <c r="C18771">
        <v>4654</v>
      </c>
      <c r="D18771">
        <v>6</v>
      </c>
    </row>
    <row r="18772" spans="1:4">
      <c r="A18772">
        <v>240559</v>
      </c>
      <c r="B18772" t="s">
        <v>11820</v>
      </c>
      <c r="C18772">
        <v>3855</v>
      </c>
      <c r="D18772">
        <v>5</v>
      </c>
    </row>
    <row r="18773" spans="1:4">
      <c r="A18773">
        <v>240559</v>
      </c>
      <c r="B18773" t="s">
        <v>11820</v>
      </c>
      <c r="C18773">
        <v>769</v>
      </c>
      <c r="D18773">
        <v>1</v>
      </c>
    </row>
    <row r="18774" spans="1:4">
      <c r="A18774">
        <v>240670</v>
      </c>
      <c r="B18774" t="s">
        <v>10515</v>
      </c>
      <c r="C18774">
        <v>-164</v>
      </c>
      <c r="D18774">
        <v>-1</v>
      </c>
    </row>
    <row r="18775" spans="1:4">
      <c r="A18775">
        <v>240670</v>
      </c>
      <c r="B18775" t="s">
        <v>10515</v>
      </c>
      <c r="C18775">
        <v>-199</v>
      </c>
      <c r="D18775">
        <v>-1</v>
      </c>
    </row>
    <row r="18776" spans="1:4">
      <c r="A18776">
        <v>240695</v>
      </c>
      <c r="B18776" t="s">
        <v>11821</v>
      </c>
      <c r="C18776">
        <v>48</v>
      </c>
      <c r="D18776">
        <v>1</v>
      </c>
    </row>
    <row r="18777" spans="1:4">
      <c r="A18777">
        <v>240704</v>
      </c>
      <c r="B18777" t="s">
        <v>11822</v>
      </c>
      <c r="C18777">
        <v>299</v>
      </c>
      <c r="D18777">
        <v>1</v>
      </c>
    </row>
    <row r="18778" spans="1:4">
      <c r="A18778">
        <v>240825</v>
      </c>
      <c r="B18778" t="s">
        <v>11716</v>
      </c>
      <c r="C18778">
        <v>-1299</v>
      </c>
      <c r="D18778">
        <v>-1</v>
      </c>
    </row>
    <row r="18779" spans="1:4">
      <c r="A18779">
        <v>240848</v>
      </c>
      <c r="B18779" t="s">
        <v>11823</v>
      </c>
      <c r="C18779">
        <v>2579</v>
      </c>
      <c r="D18779">
        <v>1</v>
      </c>
    </row>
    <row r="18780" spans="1:4">
      <c r="A18780">
        <v>240848</v>
      </c>
      <c r="B18780" t="s">
        <v>11823</v>
      </c>
      <c r="C18780">
        <v>5348</v>
      </c>
      <c r="D18780">
        <v>2</v>
      </c>
    </row>
    <row r="18781" spans="1:4">
      <c r="A18781">
        <v>240848</v>
      </c>
      <c r="B18781" t="s">
        <v>11823</v>
      </c>
      <c r="C18781">
        <v>13385</v>
      </c>
      <c r="D18781">
        <v>5</v>
      </c>
    </row>
    <row r="18782" spans="1:4">
      <c r="A18782">
        <v>240855</v>
      </c>
      <c r="B18782" t="s">
        <v>11824</v>
      </c>
      <c r="C18782">
        <v>1160</v>
      </c>
      <c r="D18782">
        <v>1</v>
      </c>
    </row>
    <row r="18783" spans="1:4">
      <c r="A18783">
        <v>240855</v>
      </c>
      <c r="B18783" t="s">
        <v>11824</v>
      </c>
      <c r="C18783">
        <v>1250</v>
      </c>
      <c r="D18783">
        <v>1</v>
      </c>
    </row>
    <row r="18784" spans="1:4">
      <c r="A18784">
        <v>240855</v>
      </c>
      <c r="B18784" t="s">
        <v>11824</v>
      </c>
      <c r="C18784">
        <v>5020</v>
      </c>
      <c r="D18784">
        <v>4</v>
      </c>
    </row>
    <row r="18785" spans="1:4">
      <c r="A18785">
        <v>240855</v>
      </c>
      <c r="B18785" t="s">
        <v>11824</v>
      </c>
      <c r="C18785">
        <v>5030</v>
      </c>
      <c r="D18785">
        <v>4</v>
      </c>
    </row>
    <row r="18786" spans="1:4">
      <c r="A18786">
        <v>240857</v>
      </c>
      <c r="B18786" t="s">
        <v>11825</v>
      </c>
      <c r="C18786">
        <v>1638</v>
      </c>
      <c r="D18786">
        <v>2</v>
      </c>
    </row>
    <row r="18787" spans="1:4">
      <c r="A18787">
        <v>240857</v>
      </c>
      <c r="B18787" t="s">
        <v>11825</v>
      </c>
      <c r="C18787">
        <v>869</v>
      </c>
      <c r="D18787">
        <v>1</v>
      </c>
    </row>
    <row r="18788" spans="1:4">
      <c r="A18788">
        <v>240857</v>
      </c>
      <c r="B18788" t="s">
        <v>11825</v>
      </c>
      <c r="C18788">
        <v>769</v>
      </c>
      <c r="D18788">
        <v>1</v>
      </c>
    </row>
    <row r="18789" spans="1:4">
      <c r="A18789">
        <v>240857</v>
      </c>
      <c r="B18789" t="s">
        <v>11825</v>
      </c>
      <c r="C18789">
        <v>2617</v>
      </c>
      <c r="D18789">
        <v>3</v>
      </c>
    </row>
    <row r="18790" spans="1:4">
      <c r="A18790">
        <v>240857</v>
      </c>
      <c r="B18790" t="s">
        <v>11825</v>
      </c>
      <c r="C18790">
        <v>869</v>
      </c>
      <c r="D18790">
        <v>1</v>
      </c>
    </row>
    <row r="18791" spans="1:4">
      <c r="A18791">
        <v>240857</v>
      </c>
      <c r="B18791" t="s">
        <v>11825</v>
      </c>
      <c r="C18791">
        <v>2627</v>
      </c>
      <c r="D18791">
        <v>3</v>
      </c>
    </row>
    <row r="18792" spans="1:4">
      <c r="A18792">
        <v>240883</v>
      </c>
      <c r="B18792" t="s">
        <v>11826</v>
      </c>
      <c r="C18792">
        <v>169</v>
      </c>
      <c r="D18792">
        <v>1</v>
      </c>
    </row>
    <row r="18793" spans="1:4">
      <c r="A18793">
        <v>240884</v>
      </c>
      <c r="B18793" t="s">
        <v>502</v>
      </c>
      <c r="C18793">
        <v>119</v>
      </c>
      <c r="D18793">
        <v>1</v>
      </c>
    </row>
    <row r="18794" spans="1:4">
      <c r="A18794">
        <v>240898</v>
      </c>
      <c r="B18794" t="s">
        <v>11787</v>
      </c>
      <c r="C18794">
        <v>170</v>
      </c>
      <c r="D18794">
        <v>2</v>
      </c>
    </row>
    <row r="18795" spans="1:4">
      <c r="A18795">
        <v>240918</v>
      </c>
      <c r="B18795" t="s">
        <v>11377</v>
      </c>
      <c r="C18795">
        <v>149</v>
      </c>
      <c r="D18795">
        <v>1</v>
      </c>
    </row>
    <row r="18796" spans="1:4">
      <c r="A18796">
        <v>240919</v>
      </c>
      <c r="B18796" t="s">
        <v>11232</v>
      </c>
      <c r="C18796">
        <v>179</v>
      </c>
      <c r="D18796">
        <v>1</v>
      </c>
    </row>
    <row r="18797" spans="1:4">
      <c r="A18797">
        <v>240932</v>
      </c>
      <c r="B18797" t="s">
        <v>11827</v>
      </c>
      <c r="C18797">
        <v>341</v>
      </c>
      <c r="D18797">
        <v>1</v>
      </c>
    </row>
    <row r="18798" spans="1:4">
      <c r="A18798">
        <v>241075</v>
      </c>
      <c r="B18798" t="s">
        <v>8393</v>
      </c>
      <c r="C18798">
        <v>69</v>
      </c>
      <c r="D18798">
        <v>1</v>
      </c>
    </row>
    <row r="18799" spans="1:4">
      <c r="A18799">
        <v>241076</v>
      </c>
      <c r="B18799" t="s">
        <v>8394</v>
      </c>
      <c r="C18799">
        <v>176</v>
      </c>
      <c r="D18799">
        <v>1</v>
      </c>
    </row>
    <row r="18800" spans="1:4">
      <c r="A18800">
        <v>193003</v>
      </c>
      <c r="B18800" t="s">
        <v>8983</v>
      </c>
      <c r="C18800">
        <v>259</v>
      </c>
      <c r="D18800">
        <v>1</v>
      </c>
    </row>
    <row r="18801" spans="1:4">
      <c r="A18801">
        <v>201278</v>
      </c>
      <c r="B18801" t="s">
        <v>49</v>
      </c>
      <c r="C18801">
        <v>129</v>
      </c>
      <c r="D18801">
        <v>1</v>
      </c>
    </row>
    <row r="18802" spans="1:4">
      <c r="A18802">
        <v>202848</v>
      </c>
      <c r="B18802" t="s">
        <v>9296</v>
      </c>
      <c r="C18802">
        <v>18.54</v>
      </c>
      <c r="D18802">
        <v>3</v>
      </c>
    </row>
    <row r="18803" spans="1:4">
      <c r="A18803">
        <v>203999</v>
      </c>
      <c r="B18803" t="s">
        <v>9019</v>
      </c>
      <c r="C18803">
        <v>298</v>
      </c>
      <c r="D18803">
        <v>1</v>
      </c>
    </row>
    <row r="18804" spans="1:4">
      <c r="A18804">
        <v>204255</v>
      </c>
      <c r="B18804" t="s">
        <v>9774</v>
      </c>
      <c r="C18804">
        <v>91</v>
      </c>
      <c r="D18804">
        <v>1</v>
      </c>
    </row>
    <row r="18805" spans="1:4">
      <c r="A18805">
        <v>205098</v>
      </c>
      <c r="B18805" t="s">
        <v>10007</v>
      </c>
      <c r="C18805">
        <v>368</v>
      </c>
      <c r="D18805">
        <v>2</v>
      </c>
    </row>
    <row r="18806" spans="1:4">
      <c r="A18806">
        <v>205125</v>
      </c>
      <c r="B18806" t="s">
        <v>8747</v>
      </c>
      <c r="C18806">
        <v>49</v>
      </c>
      <c r="D18806">
        <v>1</v>
      </c>
    </row>
    <row r="18807" spans="1:4">
      <c r="A18807">
        <v>208625</v>
      </c>
      <c r="B18807" t="s">
        <v>11828</v>
      </c>
      <c r="C18807">
        <v>669</v>
      </c>
      <c r="D18807">
        <v>1</v>
      </c>
    </row>
    <row r="18808" spans="1:4">
      <c r="A18808">
        <v>210930</v>
      </c>
      <c r="B18808" t="s">
        <v>9244</v>
      </c>
      <c r="C18808">
        <v>39</v>
      </c>
      <c r="D18808">
        <v>1</v>
      </c>
    </row>
    <row r="18809" spans="1:4">
      <c r="A18809">
        <v>211864</v>
      </c>
      <c r="B18809" t="s">
        <v>8757</v>
      </c>
      <c r="C18809">
        <v>69</v>
      </c>
      <c r="D18809">
        <v>1</v>
      </c>
    </row>
    <row r="18810" spans="1:4">
      <c r="A18810">
        <v>213145</v>
      </c>
      <c r="B18810" t="s">
        <v>365</v>
      </c>
      <c r="C18810">
        <v>58</v>
      </c>
      <c r="D18810">
        <v>1</v>
      </c>
    </row>
    <row r="18811" spans="1:4">
      <c r="A18811">
        <v>213315</v>
      </c>
      <c r="B18811" t="s">
        <v>297</v>
      </c>
      <c r="C18811">
        <v>516</v>
      </c>
      <c r="D18811">
        <v>2</v>
      </c>
    </row>
    <row r="18812" spans="1:4">
      <c r="A18812">
        <v>213931</v>
      </c>
      <c r="B18812" t="s">
        <v>8761</v>
      </c>
      <c r="C18812">
        <v>689</v>
      </c>
      <c r="D18812">
        <v>1</v>
      </c>
    </row>
    <row r="18813" spans="1:4">
      <c r="A18813">
        <v>217078</v>
      </c>
      <c r="B18813" t="s">
        <v>9077</v>
      </c>
      <c r="C18813">
        <v>39.6</v>
      </c>
      <c r="D18813">
        <v>4</v>
      </c>
    </row>
    <row r="18814" spans="1:4">
      <c r="A18814">
        <v>217310</v>
      </c>
      <c r="B18814" t="s">
        <v>9328</v>
      </c>
      <c r="C18814">
        <v>0</v>
      </c>
      <c r="D18814">
        <v>0</v>
      </c>
    </row>
    <row r="18815" spans="1:4">
      <c r="A18815">
        <v>217311</v>
      </c>
      <c r="B18815" t="s">
        <v>10209</v>
      </c>
      <c r="C18815">
        <v>21.9</v>
      </c>
      <c r="D18815">
        <v>1</v>
      </c>
    </row>
    <row r="18816" spans="1:4">
      <c r="A18816">
        <v>217769</v>
      </c>
      <c r="B18816" t="s">
        <v>3027</v>
      </c>
      <c r="C18816">
        <v>3269</v>
      </c>
      <c r="D18816">
        <v>1</v>
      </c>
    </row>
    <row r="18817" spans="1:4">
      <c r="A18817">
        <v>218853</v>
      </c>
      <c r="B18817" t="s">
        <v>523</v>
      </c>
      <c r="C18817">
        <v>263</v>
      </c>
      <c r="D18817">
        <v>1</v>
      </c>
    </row>
    <row r="18818" spans="1:4">
      <c r="A18818">
        <v>220256</v>
      </c>
      <c r="B18818" t="s">
        <v>11128</v>
      </c>
      <c r="C18818">
        <v>189</v>
      </c>
      <c r="D18818">
        <v>1</v>
      </c>
    </row>
    <row r="18819" spans="1:4">
      <c r="A18819">
        <v>220821</v>
      </c>
      <c r="B18819" t="s">
        <v>11829</v>
      </c>
      <c r="C18819">
        <v>174</v>
      </c>
      <c r="D18819">
        <v>1</v>
      </c>
    </row>
    <row r="18820" spans="1:4">
      <c r="A18820">
        <v>220904</v>
      </c>
      <c r="B18820" t="s">
        <v>10979</v>
      </c>
      <c r="C18820">
        <v>97</v>
      </c>
      <c r="D18820">
        <v>1</v>
      </c>
    </row>
    <row r="18821" spans="1:4">
      <c r="A18821">
        <v>221053</v>
      </c>
      <c r="B18821" t="s">
        <v>9508</v>
      </c>
      <c r="C18821">
        <v>299</v>
      </c>
      <c r="D18821">
        <v>1</v>
      </c>
    </row>
    <row r="18822" spans="1:4">
      <c r="A18822">
        <v>221303</v>
      </c>
      <c r="B18822" t="s">
        <v>9654</v>
      </c>
      <c r="C18822">
        <v>2</v>
      </c>
      <c r="D18822">
        <v>2</v>
      </c>
    </row>
    <row r="18823" spans="1:4">
      <c r="A18823">
        <v>221580</v>
      </c>
      <c r="B18823" t="s">
        <v>9100</v>
      </c>
      <c r="C18823">
        <v>297</v>
      </c>
      <c r="D18823">
        <v>3</v>
      </c>
    </row>
    <row r="18824" spans="1:4">
      <c r="A18824">
        <v>222750</v>
      </c>
      <c r="B18824" t="s">
        <v>9514</v>
      </c>
      <c r="C18824">
        <v>29.9</v>
      </c>
      <c r="D18824">
        <v>1</v>
      </c>
    </row>
    <row r="18825" spans="1:4">
      <c r="A18825">
        <v>224342</v>
      </c>
      <c r="B18825" t="s">
        <v>9995</v>
      </c>
      <c r="C18825">
        <v>1860</v>
      </c>
      <c r="D18825">
        <v>1</v>
      </c>
    </row>
    <row r="18826" spans="1:4">
      <c r="A18826">
        <v>224490</v>
      </c>
      <c r="B18826" t="s">
        <v>11150</v>
      </c>
      <c r="C18826">
        <v>-219</v>
      </c>
      <c r="D18826">
        <v>-1</v>
      </c>
    </row>
    <row r="18827" spans="1:4">
      <c r="A18827">
        <v>225177</v>
      </c>
      <c r="B18827" t="s">
        <v>9115</v>
      </c>
      <c r="C18827">
        <v>9</v>
      </c>
      <c r="D18827">
        <v>1</v>
      </c>
    </row>
    <row r="18828" spans="1:4">
      <c r="A18828">
        <v>225286</v>
      </c>
      <c r="B18828" t="s">
        <v>9359</v>
      </c>
      <c r="C18828">
        <v>698</v>
      </c>
      <c r="D18828">
        <v>1</v>
      </c>
    </row>
    <row r="18829" spans="1:4">
      <c r="A18829">
        <v>225749</v>
      </c>
      <c r="B18829" t="s">
        <v>11830</v>
      </c>
      <c r="C18829">
        <v>109.9</v>
      </c>
      <c r="D18829">
        <v>1</v>
      </c>
    </row>
    <row r="18830" spans="1:4">
      <c r="A18830">
        <v>227952</v>
      </c>
      <c r="B18830" t="s">
        <v>9369</v>
      </c>
      <c r="C18830">
        <v>199</v>
      </c>
      <c r="D18830">
        <v>1</v>
      </c>
    </row>
    <row r="18831" spans="1:4">
      <c r="A18831">
        <v>228171</v>
      </c>
      <c r="B18831" t="s">
        <v>10715</v>
      </c>
      <c r="C18831">
        <v>59</v>
      </c>
      <c r="D18831">
        <v>1</v>
      </c>
    </row>
    <row r="18832" spans="1:4">
      <c r="A18832">
        <v>228566</v>
      </c>
      <c r="B18832" t="s">
        <v>10388</v>
      </c>
      <c r="C18832">
        <v>6548</v>
      </c>
      <c r="D18832">
        <v>1</v>
      </c>
    </row>
    <row r="18833" spans="1:4">
      <c r="A18833">
        <v>228962</v>
      </c>
      <c r="B18833" t="s">
        <v>10730</v>
      </c>
      <c r="C18833">
        <v>298</v>
      </c>
      <c r="D18833">
        <v>1</v>
      </c>
    </row>
    <row r="18834" spans="1:4">
      <c r="A18834">
        <v>228976</v>
      </c>
      <c r="B18834" t="s">
        <v>8831</v>
      </c>
      <c r="C18834">
        <v>536</v>
      </c>
      <c r="D18834">
        <v>2</v>
      </c>
    </row>
    <row r="18835" spans="1:4">
      <c r="A18835">
        <v>230652</v>
      </c>
      <c r="B18835" t="s">
        <v>8836</v>
      </c>
      <c r="C18835">
        <v>-468</v>
      </c>
      <c r="D18835">
        <v>-1</v>
      </c>
    </row>
    <row r="18836" spans="1:4">
      <c r="A18836">
        <v>231936</v>
      </c>
      <c r="B18836" t="s">
        <v>463</v>
      </c>
      <c r="C18836">
        <v>89</v>
      </c>
      <c r="D18836">
        <v>1</v>
      </c>
    </row>
    <row r="18837" spans="1:4">
      <c r="A18837">
        <v>232062</v>
      </c>
      <c r="B18837" t="s">
        <v>11775</v>
      </c>
      <c r="C18837">
        <v>149</v>
      </c>
      <c r="D18837">
        <v>1</v>
      </c>
    </row>
    <row r="18838" spans="1:4">
      <c r="A18838">
        <v>232288</v>
      </c>
      <c r="B18838" t="s">
        <v>9141</v>
      </c>
      <c r="C18838">
        <v>55</v>
      </c>
      <c r="D18838">
        <v>1</v>
      </c>
    </row>
    <row r="18839" spans="1:4">
      <c r="A18839">
        <v>232299</v>
      </c>
      <c r="B18839" t="s">
        <v>305</v>
      </c>
      <c r="C18839">
        <v>283</v>
      </c>
      <c r="D18839">
        <v>1</v>
      </c>
    </row>
    <row r="18840" spans="1:4">
      <c r="A18840">
        <v>233319</v>
      </c>
      <c r="B18840" t="s">
        <v>524</v>
      </c>
      <c r="C18840">
        <v>263</v>
      </c>
      <c r="D18840">
        <v>1</v>
      </c>
    </row>
    <row r="18841" spans="1:4">
      <c r="A18841">
        <v>233544</v>
      </c>
      <c r="B18841" t="s">
        <v>9154</v>
      </c>
      <c r="C18841">
        <v>-269</v>
      </c>
      <c r="D18841">
        <v>-1</v>
      </c>
    </row>
    <row r="18842" spans="1:4">
      <c r="A18842">
        <v>233545</v>
      </c>
      <c r="B18842" t="s">
        <v>9687</v>
      </c>
      <c r="C18842">
        <v>268</v>
      </c>
      <c r="D18842">
        <v>1</v>
      </c>
    </row>
    <row r="18843" spans="1:4">
      <c r="A18843">
        <v>233603</v>
      </c>
      <c r="B18843" t="s">
        <v>527</v>
      </c>
      <c r="C18843">
        <v>379</v>
      </c>
      <c r="D18843">
        <v>1</v>
      </c>
    </row>
    <row r="18844" spans="1:4">
      <c r="A18844">
        <v>233603</v>
      </c>
      <c r="B18844" t="s">
        <v>527</v>
      </c>
      <c r="C18844">
        <v>1835</v>
      </c>
      <c r="D18844">
        <v>5</v>
      </c>
    </row>
    <row r="18845" spans="1:4">
      <c r="A18845">
        <v>233656</v>
      </c>
      <c r="B18845" t="s">
        <v>9000</v>
      </c>
      <c r="C18845">
        <v>4949</v>
      </c>
      <c r="D18845">
        <v>1</v>
      </c>
    </row>
    <row r="18846" spans="1:4">
      <c r="A18846">
        <v>234259</v>
      </c>
      <c r="B18846" t="s">
        <v>11831</v>
      </c>
      <c r="C18846">
        <v>5899</v>
      </c>
      <c r="D18846">
        <v>1</v>
      </c>
    </row>
    <row r="18847" spans="1:4">
      <c r="A18847">
        <v>234266</v>
      </c>
      <c r="B18847" t="s">
        <v>9386</v>
      </c>
      <c r="C18847">
        <v>-349</v>
      </c>
      <c r="D18847">
        <v>-1</v>
      </c>
    </row>
    <row r="18848" spans="1:4">
      <c r="A18848">
        <v>234266</v>
      </c>
      <c r="B18848" t="s">
        <v>9386</v>
      </c>
      <c r="C18848">
        <v>-364</v>
      </c>
      <c r="D18848">
        <v>-1</v>
      </c>
    </row>
    <row r="18849" spans="1:4">
      <c r="A18849">
        <v>234421</v>
      </c>
      <c r="B18849" t="s">
        <v>462</v>
      </c>
      <c r="C18849">
        <v>495</v>
      </c>
      <c r="D18849">
        <v>5</v>
      </c>
    </row>
    <row r="18850" spans="1:4">
      <c r="A18850">
        <v>234456</v>
      </c>
      <c r="B18850" t="s">
        <v>9821</v>
      </c>
      <c r="C18850">
        <v>64.900000000000006</v>
      </c>
      <c r="D18850">
        <v>1</v>
      </c>
    </row>
    <row r="18851" spans="1:4">
      <c r="A18851">
        <v>234755</v>
      </c>
      <c r="B18851" t="s">
        <v>341</v>
      </c>
      <c r="C18851">
        <v>758</v>
      </c>
      <c r="D18851">
        <v>2</v>
      </c>
    </row>
    <row r="18852" spans="1:4">
      <c r="A18852">
        <v>234755</v>
      </c>
      <c r="B18852" t="s">
        <v>341</v>
      </c>
      <c r="C18852">
        <v>389</v>
      </c>
      <c r="D18852">
        <v>1</v>
      </c>
    </row>
    <row r="18853" spans="1:4">
      <c r="A18853">
        <v>234822</v>
      </c>
      <c r="B18853" t="s">
        <v>549</v>
      </c>
      <c r="C18853">
        <v>-388</v>
      </c>
      <c r="D18853">
        <v>-1</v>
      </c>
    </row>
    <row r="18854" spans="1:4">
      <c r="A18854">
        <v>234822</v>
      </c>
      <c r="B18854" t="s">
        <v>549</v>
      </c>
      <c r="C18854">
        <v>3297</v>
      </c>
      <c r="D18854">
        <v>9</v>
      </c>
    </row>
    <row r="18855" spans="1:4">
      <c r="A18855">
        <v>234993</v>
      </c>
      <c r="B18855" t="s">
        <v>11832</v>
      </c>
      <c r="C18855">
        <v>108</v>
      </c>
      <c r="D18855">
        <v>1</v>
      </c>
    </row>
    <row r="18856" spans="1:4">
      <c r="A18856">
        <v>235117</v>
      </c>
      <c r="B18856" t="s">
        <v>8878</v>
      </c>
      <c r="C18856">
        <v>72</v>
      </c>
      <c r="D18856">
        <v>1</v>
      </c>
    </row>
    <row r="18857" spans="1:4">
      <c r="A18857">
        <v>235132</v>
      </c>
      <c r="B18857" t="s">
        <v>6224</v>
      </c>
      <c r="C18857">
        <v>118</v>
      </c>
      <c r="D18857">
        <v>1</v>
      </c>
    </row>
    <row r="18858" spans="1:4">
      <c r="A18858">
        <v>235206</v>
      </c>
      <c r="B18858" t="s">
        <v>10060</v>
      </c>
      <c r="C18858">
        <v>95</v>
      </c>
      <c r="D18858">
        <v>1</v>
      </c>
    </row>
    <row r="18859" spans="1:4">
      <c r="A18859">
        <v>235601</v>
      </c>
      <c r="B18859" t="s">
        <v>8884</v>
      </c>
      <c r="C18859">
        <v>543</v>
      </c>
      <c r="D18859">
        <v>2</v>
      </c>
    </row>
    <row r="18860" spans="1:4">
      <c r="A18860">
        <v>235653</v>
      </c>
      <c r="B18860" t="s">
        <v>10801</v>
      </c>
      <c r="C18860">
        <v>163</v>
      </c>
      <c r="D18860">
        <v>1</v>
      </c>
    </row>
    <row r="18861" spans="1:4">
      <c r="A18861">
        <v>235838</v>
      </c>
      <c r="B18861" t="s">
        <v>388</v>
      </c>
      <c r="C18861">
        <v>-268</v>
      </c>
      <c r="D18861">
        <v>-1</v>
      </c>
    </row>
    <row r="18862" spans="1:4">
      <c r="A18862">
        <v>235838</v>
      </c>
      <c r="B18862" t="s">
        <v>388</v>
      </c>
      <c r="C18862">
        <v>263</v>
      </c>
      <c r="D18862">
        <v>1</v>
      </c>
    </row>
    <row r="18863" spans="1:4">
      <c r="A18863">
        <v>236005</v>
      </c>
      <c r="B18863" t="s">
        <v>8889</v>
      </c>
      <c r="C18863">
        <v>1589</v>
      </c>
      <c r="D18863">
        <v>1</v>
      </c>
    </row>
    <row r="18864" spans="1:4">
      <c r="A18864">
        <v>236007</v>
      </c>
      <c r="B18864" t="s">
        <v>8720</v>
      </c>
      <c r="C18864">
        <v>299</v>
      </c>
      <c r="D18864">
        <v>1</v>
      </c>
    </row>
    <row r="18865" spans="1:4">
      <c r="A18865">
        <v>236068</v>
      </c>
      <c r="B18865" t="s">
        <v>685</v>
      </c>
      <c r="C18865">
        <v>414</v>
      </c>
      <c r="D18865">
        <v>1</v>
      </c>
    </row>
    <row r="18866" spans="1:4">
      <c r="A18866">
        <v>236068</v>
      </c>
      <c r="B18866" t="s">
        <v>685</v>
      </c>
      <c r="C18866">
        <v>1272</v>
      </c>
      <c r="D18866">
        <v>3</v>
      </c>
    </row>
    <row r="18867" spans="1:4">
      <c r="A18867">
        <v>236100</v>
      </c>
      <c r="B18867" t="s">
        <v>8713</v>
      </c>
      <c r="C18867">
        <v>-234</v>
      </c>
      <c r="D18867">
        <v>-1</v>
      </c>
    </row>
    <row r="18868" spans="1:4">
      <c r="A18868">
        <v>236102</v>
      </c>
      <c r="B18868" t="s">
        <v>9182</v>
      </c>
      <c r="C18868">
        <v>259</v>
      </c>
      <c r="D18868">
        <v>1</v>
      </c>
    </row>
    <row r="18869" spans="1:4">
      <c r="A18869">
        <v>236114</v>
      </c>
      <c r="B18869" t="s">
        <v>8893</v>
      </c>
      <c r="C18869">
        <v>109</v>
      </c>
      <c r="D18869">
        <v>1</v>
      </c>
    </row>
    <row r="18870" spans="1:4">
      <c r="A18870">
        <v>236151</v>
      </c>
      <c r="B18870" t="s">
        <v>8895</v>
      </c>
      <c r="C18870">
        <v>-299</v>
      </c>
      <c r="D18870">
        <v>-1</v>
      </c>
    </row>
    <row r="18871" spans="1:4">
      <c r="A18871">
        <v>236326</v>
      </c>
      <c r="B18871" t="s">
        <v>678</v>
      </c>
      <c r="C18871">
        <v>399</v>
      </c>
      <c r="D18871">
        <v>1</v>
      </c>
    </row>
    <row r="18872" spans="1:4">
      <c r="A18872">
        <v>236343</v>
      </c>
      <c r="B18872" t="s">
        <v>543</v>
      </c>
      <c r="C18872">
        <v>2576</v>
      </c>
      <c r="D18872">
        <v>7</v>
      </c>
    </row>
    <row r="18873" spans="1:4">
      <c r="A18873">
        <v>236652</v>
      </c>
      <c r="B18873" t="s">
        <v>8908</v>
      </c>
      <c r="C18873">
        <v>788</v>
      </c>
      <c r="D18873">
        <v>1</v>
      </c>
    </row>
    <row r="18874" spans="1:4">
      <c r="A18874">
        <v>236675</v>
      </c>
      <c r="B18874" t="s">
        <v>8715</v>
      </c>
      <c r="C18874">
        <v>399</v>
      </c>
      <c r="D18874">
        <v>1</v>
      </c>
    </row>
    <row r="18875" spans="1:4">
      <c r="A18875">
        <v>236725</v>
      </c>
      <c r="B18875" t="s">
        <v>9567</v>
      </c>
      <c r="C18875">
        <v>-253</v>
      </c>
      <c r="D18875">
        <v>-1</v>
      </c>
    </row>
    <row r="18876" spans="1:4">
      <c r="A18876">
        <v>236725</v>
      </c>
      <c r="B18876" t="s">
        <v>9567</v>
      </c>
      <c r="C18876">
        <v>-536</v>
      </c>
      <c r="D18876">
        <v>-2</v>
      </c>
    </row>
    <row r="18877" spans="1:4">
      <c r="A18877">
        <v>236725</v>
      </c>
      <c r="B18877" t="s">
        <v>9567</v>
      </c>
      <c r="C18877">
        <v>-263</v>
      </c>
      <c r="D18877">
        <v>-1</v>
      </c>
    </row>
    <row r="18878" spans="1:4">
      <c r="A18878">
        <v>236729</v>
      </c>
      <c r="B18878" t="s">
        <v>538</v>
      </c>
      <c r="C18878">
        <v>1072</v>
      </c>
      <c r="D18878">
        <v>4</v>
      </c>
    </row>
    <row r="18879" spans="1:4">
      <c r="A18879">
        <v>236729</v>
      </c>
      <c r="B18879" t="s">
        <v>538</v>
      </c>
      <c r="C18879">
        <v>2144</v>
      </c>
      <c r="D18879">
        <v>8</v>
      </c>
    </row>
    <row r="18880" spans="1:4">
      <c r="A18880">
        <v>236732</v>
      </c>
      <c r="B18880" t="s">
        <v>9568</v>
      </c>
      <c r="C18880">
        <v>93</v>
      </c>
      <c r="D18880">
        <v>1</v>
      </c>
    </row>
    <row r="18881" spans="1:4">
      <c r="A18881">
        <v>236733</v>
      </c>
      <c r="B18881" t="s">
        <v>10819</v>
      </c>
      <c r="C18881">
        <v>93</v>
      </c>
      <c r="D18881">
        <v>1</v>
      </c>
    </row>
    <row r="18882" spans="1:4">
      <c r="A18882">
        <v>236776</v>
      </c>
      <c r="B18882" t="s">
        <v>9194</v>
      </c>
      <c r="C18882">
        <v>-82</v>
      </c>
      <c r="D18882">
        <v>-1</v>
      </c>
    </row>
    <row r="18883" spans="1:4">
      <c r="A18883">
        <v>236860</v>
      </c>
      <c r="B18883" t="s">
        <v>540</v>
      </c>
      <c r="C18883">
        <v>3732</v>
      </c>
      <c r="D18883">
        <v>14</v>
      </c>
    </row>
    <row r="18884" spans="1:4">
      <c r="A18884">
        <v>237122</v>
      </c>
      <c r="B18884" t="s">
        <v>508</v>
      </c>
      <c r="C18884">
        <v>53.8</v>
      </c>
      <c r="D18884">
        <v>2</v>
      </c>
    </row>
    <row r="18885" spans="1:4">
      <c r="A18885">
        <v>237127</v>
      </c>
      <c r="B18885" t="s">
        <v>8922</v>
      </c>
      <c r="C18885">
        <v>1</v>
      </c>
      <c r="D18885">
        <v>1</v>
      </c>
    </row>
    <row r="18886" spans="1:4">
      <c r="A18886">
        <v>237215</v>
      </c>
      <c r="B18886" t="s">
        <v>8926</v>
      </c>
      <c r="C18886">
        <v>569</v>
      </c>
      <c r="D18886">
        <v>1</v>
      </c>
    </row>
    <row r="18887" spans="1:4">
      <c r="A18887">
        <v>237215</v>
      </c>
      <c r="B18887" t="s">
        <v>8926</v>
      </c>
      <c r="C18887">
        <v>7789</v>
      </c>
      <c r="D18887">
        <v>14</v>
      </c>
    </row>
    <row r="18888" spans="1:4">
      <c r="A18888">
        <v>237265</v>
      </c>
      <c r="B18888" t="s">
        <v>336</v>
      </c>
      <c r="C18888">
        <v>-419</v>
      </c>
      <c r="D18888">
        <v>-1</v>
      </c>
    </row>
    <row r="18889" spans="1:4">
      <c r="A18889">
        <v>237408</v>
      </c>
      <c r="B18889" t="s">
        <v>7722</v>
      </c>
      <c r="C18889">
        <v>299</v>
      </c>
      <c r="D18889">
        <v>1</v>
      </c>
    </row>
    <row r="18890" spans="1:4">
      <c r="A18890">
        <v>237474</v>
      </c>
      <c r="B18890" t="s">
        <v>10415</v>
      </c>
      <c r="C18890">
        <v>45.8</v>
      </c>
      <c r="D18890">
        <v>2</v>
      </c>
    </row>
    <row r="18891" spans="1:4">
      <c r="A18891">
        <v>238780</v>
      </c>
      <c r="B18891" t="s">
        <v>8951</v>
      </c>
      <c r="C18891">
        <v>877</v>
      </c>
      <c r="D18891">
        <v>3</v>
      </c>
    </row>
    <row r="18892" spans="1:4">
      <c r="A18892">
        <v>238944</v>
      </c>
      <c r="B18892" t="s">
        <v>8958</v>
      </c>
      <c r="C18892">
        <v>55</v>
      </c>
      <c r="D18892">
        <v>1</v>
      </c>
    </row>
    <row r="18893" spans="1:4">
      <c r="A18893">
        <v>239467</v>
      </c>
      <c r="B18893" t="s">
        <v>8962</v>
      </c>
      <c r="C18893">
        <v>43</v>
      </c>
      <c r="D18893">
        <v>1</v>
      </c>
    </row>
    <row r="18894" spans="1:4">
      <c r="A18894">
        <v>239476</v>
      </c>
      <c r="B18894" t="s">
        <v>8963</v>
      </c>
      <c r="C18894">
        <v>199</v>
      </c>
      <c r="D18894">
        <v>1</v>
      </c>
    </row>
    <row r="18895" spans="1:4">
      <c r="A18895">
        <v>239665</v>
      </c>
      <c r="B18895" t="s">
        <v>530</v>
      </c>
      <c r="C18895">
        <v>398</v>
      </c>
      <c r="D18895">
        <v>1</v>
      </c>
    </row>
    <row r="18896" spans="1:4">
      <c r="A18896">
        <v>239685</v>
      </c>
      <c r="B18896" t="s">
        <v>10495</v>
      </c>
      <c r="C18896">
        <v>2795</v>
      </c>
      <c r="D18896">
        <v>1</v>
      </c>
    </row>
    <row r="18897" spans="1:4">
      <c r="A18897">
        <v>239697</v>
      </c>
      <c r="B18897" t="s">
        <v>11096</v>
      </c>
      <c r="C18897">
        <v>268</v>
      </c>
      <c r="D18897">
        <v>1</v>
      </c>
    </row>
    <row r="18898" spans="1:4">
      <c r="A18898">
        <v>239862</v>
      </c>
      <c r="B18898" t="s">
        <v>9732</v>
      </c>
      <c r="C18898">
        <v>188</v>
      </c>
      <c r="D18898">
        <v>2</v>
      </c>
    </row>
    <row r="18899" spans="1:4">
      <c r="A18899">
        <v>239863</v>
      </c>
      <c r="B18899" t="s">
        <v>446</v>
      </c>
      <c r="C18899">
        <v>76</v>
      </c>
      <c r="D18899">
        <v>2</v>
      </c>
    </row>
    <row r="18900" spans="1:4">
      <c r="A18900">
        <v>239922</v>
      </c>
      <c r="B18900" t="s">
        <v>347</v>
      </c>
      <c r="C18900">
        <v>28.9</v>
      </c>
      <c r="D18900">
        <v>1</v>
      </c>
    </row>
    <row r="18901" spans="1:4">
      <c r="A18901">
        <v>239922</v>
      </c>
      <c r="B18901" t="s">
        <v>347</v>
      </c>
      <c r="C18901">
        <v>26.9</v>
      </c>
      <c r="D18901">
        <v>1</v>
      </c>
    </row>
    <row r="18902" spans="1:4">
      <c r="A18902">
        <v>239933</v>
      </c>
      <c r="B18902" t="s">
        <v>9265</v>
      </c>
      <c r="C18902">
        <v>28</v>
      </c>
      <c r="D18902">
        <v>1</v>
      </c>
    </row>
    <row r="18903" spans="1:4">
      <c r="A18903">
        <v>239942</v>
      </c>
      <c r="B18903" t="s">
        <v>11599</v>
      </c>
      <c r="C18903">
        <v>-368</v>
      </c>
      <c r="D18903">
        <v>-1</v>
      </c>
    </row>
    <row r="18904" spans="1:4">
      <c r="A18904">
        <v>239955</v>
      </c>
      <c r="B18904" t="s">
        <v>11753</v>
      </c>
      <c r="C18904">
        <v>469</v>
      </c>
      <c r="D18904">
        <v>1</v>
      </c>
    </row>
    <row r="18905" spans="1:4">
      <c r="A18905">
        <v>239955</v>
      </c>
      <c r="B18905" t="s">
        <v>11753</v>
      </c>
      <c r="C18905">
        <v>-434</v>
      </c>
      <c r="D18905">
        <v>-1</v>
      </c>
    </row>
    <row r="18906" spans="1:4">
      <c r="A18906">
        <v>240109</v>
      </c>
      <c r="B18906" t="s">
        <v>8299</v>
      </c>
      <c r="C18906">
        <v>-488</v>
      </c>
      <c r="D18906">
        <v>-1</v>
      </c>
    </row>
    <row r="18907" spans="1:4">
      <c r="A18907">
        <v>240190</v>
      </c>
      <c r="B18907" t="s">
        <v>8724</v>
      </c>
      <c r="C18907">
        <v>-319</v>
      </c>
      <c r="D18907">
        <v>-1</v>
      </c>
    </row>
    <row r="18908" spans="1:4">
      <c r="A18908">
        <v>240294</v>
      </c>
      <c r="B18908" t="s">
        <v>9860</v>
      </c>
      <c r="C18908">
        <v>318</v>
      </c>
      <c r="D18908">
        <v>2</v>
      </c>
    </row>
    <row r="18909" spans="1:4">
      <c r="A18909">
        <v>240303</v>
      </c>
      <c r="B18909" t="s">
        <v>9609</v>
      </c>
      <c r="C18909">
        <v>213</v>
      </c>
      <c r="D18909">
        <v>3</v>
      </c>
    </row>
    <row r="18910" spans="1:4">
      <c r="A18910">
        <v>240333</v>
      </c>
      <c r="B18910" t="s">
        <v>10876</v>
      </c>
      <c r="C18910">
        <v>116.1</v>
      </c>
      <c r="D18910">
        <v>9</v>
      </c>
    </row>
    <row r="18911" spans="1:4">
      <c r="A18911">
        <v>240354</v>
      </c>
      <c r="B18911" t="s">
        <v>11215</v>
      </c>
      <c r="C18911">
        <v>629</v>
      </c>
      <c r="D18911">
        <v>1</v>
      </c>
    </row>
    <row r="18912" spans="1:4">
      <c r="A18912">
        <v>240367</v>
      </c>
      <c r="B18912" t="s">
        <v>7906</v>
      </c>
      <c r="C18912">
        <v>203</v>
      </c>
      <c r="D18912">
        <v>1</v>
      </c>
    </row>
    <row r="18913" spans="1:4">
      <c r="A18913">
        <v>240469</v>
      </c>
      <c r="B18913" t="s">
        <v>11791</v>
      </c>
      <c r="C18913">
        <v>228</v>
      </c>
      <c r="D18913">
        <v>1</v>
      </c>
    </row>
    <row r="18914" spans="1:4">
      <c r="A18914">
        <v>240469</v>
      </c>
      <c r="B18914" t="s">
        <v>11791</v>
      </c>
      <c r="C18914">
        <v>456</v>
      </c>
      <c r="D18914">
        <v>2</v>
      </c>
    </row>
    <row r="18915" spans="1:4">
      <c r="A18915">
        <v>240469</v>
      </c>
      <c r="B18915" t="s">
        <v>11791</v>
      </c>
      <c r="C18915">
        <v>228</v>
      </c>
      <c r="D18915">
        <v>1</v>
      </c>
    </row>
    <row r="18916" spans="1:4">
      <c r="A18916">
        <v>240469</v>
      </c>
      <c r="B18916" t="s">
        <v>11791</v>
      </c>
      <c r="C18916">
        <v>228</v>
      </c>
      <c r="D18916">
        <v>1</v>
      </c>
    </row>
    <row r="18917" spans="1:4">
      <c r="A18917">
        <v>240469</v>
      </c>
      <c r="B18917" t="s">
        <v>11791</v>
      </c>
      <c r="C18917">
        <v>233</v>
      </c>
      <c r="D18917">
        <v>1</v>
      </c>
    </row>
    <row r="18918" spans="1:4">
      <c r="A18918">
        <v>240469</v>
      </c>
      <c r="B18918" t="s">
        <v>11791</v>
      </c>
      <c r="C18918">
        <v>228</v>
      </c>
      <c r="D18918">
        <v>1</v>
      </c>
    </row>
    <row r="18919" spans="1:4">
      <c r="A18919">
        <v>240492</v>
      </c>
      <c r="B18919" t="s">
        <v>11792</v>
      </c>
      <c r="C18919">
        <v>228</v>
      </c>
      <c r="D18919">
        <v>1</v>
      </c>
    </row>
    <row r="18920" spans="1:4">
      <c r="A18920">
        <v>240492</v>
      </c>
      <c r="B18920" t="s">
        <v>11792</v>
      </c>
      <c r="C18920">
        <v>228</v>
      </c>
      <c r="D18920">
        <v>1</v>
      </c>
    </row>
    <row r="18921" spans="1:4">
      <c r="A18921">
        <v>240492</v>
      </c>
      <c r="B18921" t="s">
        <v>11792</v>
      </c>
      <c r="C18921">
        <v>461</v>
      </c>
      <c r="D18921">
        <v>2</v>
      </c>
    </row>
    <row r="18922" spans="1:4">
      <c r="A18922">
        <v>240536</v>
      </c>
      <c r="B18922" t="s">
        <v>480</v>
      </c>
      <c r="C18922">
        <v>198</v>
      </c>
      <c r="D18922">
        <v>3</v>
      </c>
    </row>
    <row r="18923" spans="1:4">
      <c r="A18923">
        <v>240555</v>
      </c>
      <c r="B18923" t="s">
        <v>11818</v>
      </c>
      <c r="C18923">
        <v>891</v>
      </c>
      <c r="D18923">
        <v>1</v>
      </c>
    </row>
    <row r="18924" spans="1:4">
      <c r="A18924">
        <v>240555</v>
      </c>
      <c r="B18924" t="s">
        <v>11818</v>
      </c>
      <c r="C18924">
        <v>969</v>
      </c>
      <c r="D18924">
        <v>1</v>
      </c>
    </row>
    <row r="18925" spans="1:4">
      <c r="A18925">
        <v>240555</v>
      </c>
      <c r="B18925" t="s">
        <v>11818</v>
      </c>
      <c r="C18925">
        <v>969</v>
      </c>
      <c r="D18925">
        <v>1</v>
      </c>
    </row>
    <row r="18926" spans="1:4">
      <c r="A18926">
        <v>240555</v>
      </c>
      <c r="B18926" t="s">
        <v>11818</v>
      </c>
      <c r="C18926">
        <v>1860</v>
      </c>
      <c r="D18926">
        <v>2</v>
      </c>
    </row>
    <row r="18927" spans="1:4">
      <c r="A18927">
        <v>240556</v>
      </c>
      <c r="B18927" t="s">
        <v>11819</v>
      </c>
      <c r="C18927">
        <v>1438</v>
      </c>
      <c r="D18927">
        <v>2</v>
      </c>
    </row>
    <row r="18928" spans="1:4">
      <c r="A18928">
        <v>240556</v>
      </c>
      <c r="B18928" t="s">
        <v>11819</v>
      </c>
      <c r="C18928">
        <v>769</v>
      </c>
      <c r="D18928">
        <v>1</v>
      </c>
    </row>
    <row r="18929" spans="1:4">
      <c r="A18929">
        <v>240559</v>
      </c>
      <c r="B18929" t="s">
        <v>11820</v>
      </c>
      <c r="C18929">
        <v>669</v>
      </c>
      <c r="D18929">
        <v>1</v>
      </c>
    </row>
    <row r="18930" spans="1:4">
      <c r="A18930">
        <v>240559</v>
      </c>
      <c r="B18930" t="s">
        <v>11820</v>
      </c>
      <c r="C18930">
        <v>769</v>
      </c>
      <c r="D18930">
        <v>1</v>
      </c>
    </row>
    <row r="18931" spans="1:4">
      <c r="A18931">
        <v>240559</v>
      </c>
      <c r="B18931" t="s">
        <v>11820</v>
      </c>
      <c r="C18931">
        <v>1488</v>
      </c>
      <c r="D18931">
        <v>2</v>
      </c>
    </row>
    <row r="18932" spans="1:4">
      <c r="A18932">
        <v>240559</v>
      </c>
      <c r="B18932" t="s">
        <v>11820</v>
      </c>
      <c r="C18932">
        <v>769</v>
      </c>
      <c r="D18932">
        <v>1</v>
      </c>
    </row>
    <row r="18933" spans="1:4">
      <c r="A18933">
        <v>240559</v>
      </c>
      <c r="B18933" t="s">
        <v>11820</v>
      </c>
      <c r="C18933">
        <v>1538</v>
      </c>
      <c r="D18933">
        <v>2</v>
      </c>
    </row>
    <row r="18934" spans="1:4">
      <c r="A18934">
        <v>240559</v>
      </c>
      <c r="B18934" t="s">
        <v>11820</v>
      </c>
      <c r="C18934">
        <v>769</v>
      </c>
      <c r="D18934">
        <v>1</v>
      </c>
    </row>
    <row r="18935" spans="1:4">
      <c r="A18935">
        <v>240848</v>
      </c>
      <c r="B18935" t="s">
        <v>11823</v>
      </c>
      <c r="C18935">
        <v>2669</v>
      </c>
      <c r="D18935">
        <v>1</v>
      </c>
    </row>
    <row r="18936" spans="1:4">
      <c r="A18936">
        <v>240855</v>
      </c>
      <c r="B18936" t="s">
        <v>11824</v>
      </c>
      <c r="C18936">
        <v>1070</v>
      </c>
      <c r="D18936">
        <v>1</v>
      </c>
    </row>
    <row r="18937" spans="1:4">
      <c r="A18937">
        <v>240855</v>
      </c>
      <c r="B18937" t="s">
        <v>11824</v>
      </c>
      <c r="C18937">
        <v>0</v>
      </c>
      <c r="D18937">
        <v>0</v>
      </c>
    </row>
    <row r="18938" spans="1:4">
      <c r="A18938">
        <v>240857</v>
      </c>
      <c r="B18938" t="s">
        <v>11825</v>
      </c>
      <c r="C18938">
        <v>1648</v>
      </c>
      <c r="D18938">
        <v>2</v>
      </c>
    </row>
    <row r="18939" spans="1:4">
      <c r="A18939">
        <v>240857</v>
      </c>
      <c r="B18939" t="s">
        <v>11825</v>
      </c>
      <c r="C18939">
        <v>869</v>
      </c>
      <c r="D18939">
        <v>1</v>
      </c>
    </row>
    <row r="18940" spans="1:4">
      <c r="A18940">
        <v>240857</v>
      </c>
      <c r="B18940" t="s">
        <v>11825</v>
      </c>
      <c r="C18940">
        <v>839</v>
      </c>
      <c r="D18940">
        <v>1</v>
      </c>
    </row>
    <row r="18941" spans="1:4">
      <c r="A18941">
        <v>234320</v>
      </c>
      <c r="B18941" t="s">
        <v>9390</v>
      </c>
      <c r="C18941">
        <v>2569</v>
      </c>
      <c r="D18941">
        <v>1</v>
      </c>
    </row>
    <row r="18942" spans="1:4">
      <c r="A18942">
        <v>234653</v>
      </c>
      <c r="B18942" t="s">
        <v>618</v>
      </c>
      <c r="C18942">
        <v>199</v>
      </c>
      <c r="D18942">
        <v>1</v>
      </c>
    </row>
    <row r="18943" spans="1:4">
      <c r="A18943">
        <v>234822</v>
      </c>
      <c r="B18943" t="s">
        <v>549</v>
      </c>
      <c r="C18943">
        <v>353</v>
      </c>
      <c r="D18943">
        <v>1</v>
      </c>
    </row>
    <row r="18944" spans="1:4">
      <c r="A18944">
        <v>236725</v>
      </c>
      <c r="B18944" t="s">
        <v>9567</v>
      </c>
      <c r="C18944">
        <v>536</v>
      </c>
      <c r="D18944">
        <v>2</v>
      </c>
    </row>
    <row r="18945" spans="1:4">
      <c r="A18945">
        <v>236896</v>
      </c>
      <c r="B18945" t="s">
        <v>9572</v>
      </c>
      <c r="C18945">
        <v>59</v>
      </c>
      <c r="D18945">
        <v>1</v>
      </c>
    </row>
    <row r="18946" spans="1:4">
      <c r="A18946">
        <v>237411</v>
      </c>
      <c r="B18946" t="s">
        <v>10161</v>
      </c>
      <c r="C18946">
        <v>268</v>
      </c>
      <c r="D18946">
        <v>1</v>
      </c>
    </row>
    <row r="18947" spans="1:4">
      <c r="A18947">
        <v>228917</v>
      </c>
      <c r="B18947" t="s">
        <v>11833</v>
      </c>
      <c r="C18947">
        <v>2980</v>
      </c>
      <c r="D18947">
        <v>1</v>
      </c>
    </row>
    <row r="18948" spans="1:4">
      <c r="A18948">
        <v>236343</v>
      </c>
      <c r="B18948" t="s">
        <v>543</v>
      </c>
      <c r="C18948">
        <v>398</v>
      </c>
      <c r="D18948">
        <v>1</v>
      </c>
    </row>
    <row r="18949" spans="1:4">
      <c r="A18949">
        <v>210211</v>
      </c>
      <c r="B18949" t="s">
        <v>11834</v>
      </c>
      <c r="C18949">
        <v>129</v>
      </c>
      <c r="D18949">
        <v>1</v>
      </c>
    </row>
    <row r="18950" spans="1:4">
      <c r="A18950">
        <v>216173</v>
      </c>
      <c r="B18950" t="s">
        <v>10636</v>
      </c>
      <c r="C18950">
        <v>149</v>
      </c>
      <c r="D18950">
        <v>1</v>
      </c>
    </row>
    <row r="18951" spans="1:4">
      <c r="A18951">
        <v>222952</v>
      </c>
      <c r="B18951" t="s">
        <v>10214</v>
      </c>
      <c r="C18951">
        <v>598</v>
      </c>
      <c r="D18951">
        <v>1</v>
      </c>
    </row>
    <row r="18952" spans="1:4">
      <c r="A18952">
        <v>227952</v>
      </c>
      <c r="B18952" t="s">
        <v>9369</v>
      </c>
      <c r="C18952">
        <v>199</v>
      </c>
      <c r="D18952">
        <v>1</v>
      </c>
    </row>
    <row r="18953" spans="1:4">
      <c r="A18953">
        <v>231936</v>
      </c>
      <c r="B18953" t="s">
        <v>463</v>
      </c>
      <c r="C18953">
        <v>89</v>
      </c>
      <c r="D18953">
        <v>1</v>
      </c>
    </row>
    <row r="18954" spans="1:4">
      <c r="A18954">
        <v>232693</v>
      </c>
      <c r="B18954" t="s">
        <v>535</v>
      </c>
      <c r="C18954">
        <v>298</v>
      </c>
      <c r="D18954">
        <v>1</v>
      </c>
    </row>
    <row r="18955" spans="1:4">
      <c r="A18955">
        <v>233173</v>
      </c>
      <c r="B18955" t="s">
        <v>9684</v>
      </c>
      <c r="C18955">
        <v>999</v>
      </c>
      <c r="D18955">
        <v>1</v>
      </c>
    </row>
    <row r="18956" spans="1:4">
      <c r="A18956">
        <v>236082</v>
      </c>
      <c r="B18956" t="s">
        <v>9181</v>
      </c>
      <c r="C18956">
        <v>1499</v>
      </c>
      <c r="D18956">
        <v>1</v>
      </c>
    </row>
    <row r="18957" spans="1:4">
      <c r="A18957">
        <v>237298</v>
      </c>
      <c r="B18957" t="s">
        <v>9024</v>
      </c>
      <c r="C18957">
        <v>199</v>
      </c>
      <c r="D18957">
        <v>1</v>
      </c>
    </row>
    <row r="18958" spans="1:4">
      <c r="A18958">
        <v>237306</v>
      </c>
      <c r="B18958" t="s">
        <v>9201</v>
      </c>
      <c r="C18958">
        <v>49</v>
      </c>
      <c r="D18958">
        <v>1</v>
      </c>
    </row>
    <row r="18959" spans="1:4">
      <c r="A18959">
        <v>239922</v>
      </c>
      <c r="B18959" t="s">
        <v>347</v>
      </c>
      <c r="C18959">
        <v>29.9</v>
      </c>
      <c r="D18959">
        <v>1</v>
      </c>
    </row>
    <row r="18960" spans="1:4">
      <c r="A18960">
        <v>240206</v>
      </c>
      <c r="B18960" t="s">
        <v>10080</v>
      </c>
      <c r="C18960">
        <v>37.6</v>
      </c>
      <c r="D18960">
        <v>2</v>
      </c>
    </row>
    <row r="18961" spans="1:4">
      <c r="A18961">
        <v>185186</v>
      </c>
      <c r="B18961" t="s">
        <v>8725</v>
      </c>
      <c r="C18961">
        <v>299</v>
      </c>
      <c r="D18961">
        <v>1</v>
      </c>
    </row>
    <row r="18962" spans="1:4">
      <c r="A18962">
        <v>186707</v>
      </c>
      <c r="B18962" t="s">
        <v>11756</v>
      </c>
      <c r="C18962">
        <v>384</v>
      </c>
      <c r="D18962">
        <v>4</v>
      </c>
    </row>
    <row r="18963" spans="1:4">
      <c r="A18963">
        <v>188922</v>
      </c>
      <c r="B18963" t="s">
        <v>499</v>
      </c>
      <c r="C18963">
        <v>390</v>
      </c>
      <c r="D18963">
        <v>2</v>
      </c>
    </row>
    <row r="18964" spans="1:4">
      <c r="A18964">
        <v>193003</v>
      </c>
      <c r="B18964" t="s">
        <v>8983</v>
      </c>
      <c r="C18964">
        <v>259</v>
      </c>
      <c r="D18964">
        <v>1</v>
      </c>
    </row>
    <row r="18965" spans="1:4">
      <c r="A18965">
        <v>193655</v>
      </c>
      <c r="B18965" t="s">
        <v>9282</v>
      </c>
      <c r="C18965">
        <v>-723</v>
      </c>
      <c r="D18965">
        <v>-1</v>
      </c>
    </row>
    <row r="18966" spans="1:4">
      <c r="A18966">
        <v>195092</v>
      </c>
      <c r="B18966" t="s">
        <v>10557</v>
      </c>
      <c r="C18966">
        <v>79</v>
      </c>
      <c r="D18966">
        <v>1</v>
      </c>
    </row>
    <row r="18967" spans="1:4">
      <c r="A18967">
        <v>198767</v>
      </c>
      <c r="B18967" t="s">
        <v>1010</v>
      </c>
      <c r="C18967">
        <v>147</v>
      </c>
      <c r="D18967">
        <v>3</v>
      </c>
    </row>
    <row r="18968" spans="1:4">
      <c r="A18968">
        <v>199552</v>
      </c>
      <c r="B18968" t="s">
        <v>11835</v>
      </c>
      <c r="C18968">
        <v>163</v>
      </c>
      <c r="D18968">
        <v>1</v>
      </c>
    </row>
    <row r="18969" spans="1:4">
      <c r="A18969">
        <v>200101</v>
      </c>
      <c r="B18969" t="s">
        <v>9041</v>
      </c>
      <c r="C18969">
        <v>199</v>
      </c>
      <c r="D18969">
        <v>1</v>
      </c>
    </row>
    <row r="18970" spans="1:4">
      <c r="A18970">
        <v>201278</v>
      </c>
      <c r="B18970" t="s">
        <v>49</v>
      </c>
      <c r="C18970">
        <v>546</v>
      </c>
      <c r="D18970">
        <v>4</v>
      </c>
    </row>
    <row r="18971" spans="1:4">
      <c r="A18971">
        <v>202029</v>
      </c>
      <c r="B18971" t="s">
        <v>1160</v>
      </c>
      <c r="C18971">
        <v>158</v>
      </c>
      <c r="D18971">
        <v>1</v>
      </c>
    </row>
    <row r="18972" spans="1:4">
      <c r="A18972">
        <v>202075</v>
      </c>
      <c r="B18972" t="s">
        <v>8735</v>
      </c>
      <c r="C18972">
        <v>98</v>
      </c>
      <c r="D18972">
        <v>2</v>
      </c>
    </row>
    <row r="18973" spans="1:4">
      <c r="A18973">
        <v>202275</v>
      </c>
      <c r="B18973" t="s">
        <v>8736</v>
      </c>
      <c r="C18973">
        <v>-139</v>
      </c>
      <c r="D18973">
        <v>-1</v>
      </c>
    </row>
    <row r="18974" spans="1:4">
      <c r="A18974">
        <v>202275</v>
      </c>
      <c r="B18974" t="s">
        <v>8736</v>
      </c>
      <c r="C18974">
        <v>-139</v>
      </c>
      <c r="D18974">
        <v>-1</v>
      </c>
    </row>
    <row r="18975" spans="1:4">
      <c r="A18975">
        <v>202351</v>
      </c>
      <c r="B18975" t="s">
        <v>50</v>
      </c>
      <c r="C18975">
        <v>597</v>
      </c>
      <c r="D18975">
        <v>3</v>
      </c>
    </row>
    <row r="18976" spans="1:4">
      <c r="A18976">
        <v>202415</v>
      </c>
      <c r="B18976" t="s">
        <v>10929</v>
      </c>
      <c r="C18976">
        <v>299</v>
      </c>
      <c r="D18976">
        <v>1</v>
      </c>
    </row>
    <row r="18977" spans="1:4">
      <c r="A18977">
        <v>203009</v>
      </c>
      <c r="B18977" t="s">
        <v>9435</v>
      </c>
      <c r="C18977">
        <v>108</v>
      </c>
      <c r="D18977">
        <v>1</v>
      </c>
    </row>
    <row r="18978" spans="1:4">
      <c r="A18978">
        <v>203804</v>
      </c>
      <c r="B18978" t="s">
        <v>9887</v>
      </c>
      <c r="C18978">
        <v>178</v>
      </c>
      <c r="D18978">
        <v>1</v>
      </c>
    </row>
    <row r="18979" spans="1:4">
      <c r="A18979">
        <v>203999</v>
      </c>
      <c r="B18979" t="s">
        <v>9019</v>
      </c>
      <c r="C18979">
        <v>298</v>
      </c>
      <c r="D18979">
        <v>1</v>
      </c>
    </row>
    <row r="18980" spans="1:4">
      <c r="A18980">
        <v>204308</v>
      </c>
      <c r="B18980" t="s">
        <v>9465</v>
      </c>
      <c r="C18980">
        <v>177</v>
      </c>
      <c r="D18980">
        <v>3</v>
      </c>
    </row>
    <row r="18981" spans="1:4">
      <c r="A18981">
        <v>204342</v>
      </c>
      <c r="B18981" t="s">
        <v>9242</v>
      </c>
      <c r="C18981">
        <v>19</v>
      </c>
      <c r="D18981">
        <v>1</v>
      </c>
    </row>
    <row r="18982" spans="1:4">
      <c r="A18982">
        <v>204667</v>
      </c>
      <c r="B18982" t="s">
        <v>11836</v>
      </c>
      <c r="C18982">
        <v>129</v>
      </c>
      <c r="D18982">
        <v>1</v>
      </c>
    </row>
    <row r="18983" spans="1:4">
      <c r="A18983">
        <v>204669</v>
      </c>
      <c r="B18983" t="s">
        <v>10358</v>
      </c>
      <c r="C18983">
        <v>138</v>
      </c>
      <c r="D18983">
        <v>2</v>
      </c>
    </row>
    <row r="18984" spans="1:4">
      <c r="A18984">
        <v>205098</v>
      </c>
      <c r="B18984" t="s">
        <v>10007</v>
      </c>
      <c r="C18984">
        <v>398</v>
      </c>
      <c r="D18984">
        <v>2</v>
      </c>
    </row>
    <row r="18985" spans="1:4">
      <c r="A18985">
        <v>205125</v>
      </c>
      <c r="B18985" t="s">
        <v>8747</v>
      </c>
      <c r="C18985">
        <v>98</v>
      </c>
      <c r="D18985">
        <v>2</v>
      </c>
    </row>
    <row r="18986" spans="1:4">
      <c r="A18986">
        <v>205127</v>
      </c>
      <c r="B18986" t="s">
        <v>10084</v>
      </c>
      <c r="C18986">
        <v>59</v>
      </c>
      <c r="D18986">
        <v>1</v>
      </c>
    </row>
    <row r="18987" spans="1:4">
      <c r="A18987">
        <v>205312</v>
      </c>
      <c r="B18987" t="s">
        <v>11837</v>
      </c>
      <c r="C18987">
        <v>70</v>
      </c>
      <c r="D18987">
        <v>1</v>
      </c>
    </row>
    <row r="18988" spans="1:4">
      <c r="A18988">
        <v>205442</v>
      </c>
      <c r="B18988" t="s">
        <v>1410</v>
      </c>
      <c r="C18988">
        <v>-39</v>
      </c>
      <c r="D18988">
        <v>-1</v>
      </c>
    </row>
    <row r="18989" spans="1:4">
      <c r="A18989">
        <v>205510</v>
      </c>
      <c r="B18989" t="s">
        <v>11838</v>
      </c>
      <c r="C18989">
        <v>298</v>
      </c>
      <c r="D18989">
        <v>1</v>
      </c>
    </row>
    <row r="18990" spans="1:4">
      <c r="A18990">
        <v>205513</v>
      </c>
      <c r="B18990" t="s">
        <v>9300</v>
      </c>
      <c r="C18990">
        <v>0</v>
      </c>
      <c r="D18990">
        <v>0</v>
      </c>
    </row>
    <row r="18991" spans="1:4">
      <c r="A18991">
        <v>205586</v>
      </c>
      <c r="B18991" t="s">
        <v>9775</v>
      </c>
      <c r="C18991">
        <v>299</v>
      </c>
      <c r="D18991">
        <v>1</v>
      </c>
    </row>
    <row r="18992" spans="1:4">
      <c r="A18992">
        <v>205624</v>
      </c>
      <c r="B18992" t="s">
        <v>10274</v>
      </c>
      <c r="C18992">
        <v>20</v>
      </c>
      <c r="D18992">
        <v>1</v>
      </c>
    </row>
    <row r="18993" spans="1:4">
      <c r="A18993">
        <v>205626</v>
      </c>
      <c r="B18993" t="s">
        <v>10186</v>
      </c>
      <c r="C18993">
        <v>21</v>
      </c>
      <c r="D18993">
        <v>1</v>
      </c>
    </row>
    <row r="18994" spans="1:4">
      <c r="A18994">
        <v>206557</v>
      </c>
      <c r="B18994" t="s">
        <v>1411</v>
      </c>
      <c r="C18994">
        <v>58</v>
      </c>
      <c r="D18994">
        <v>1</v>
      </c>
    </row>
    <row r="18995" spans="1:4">
      <c r="A18995">
        <v>207082</v>
      </c>
      <c r="B18995" t="s">
        <v>9056</v>
      </c>
      <c r="C18995">
        <v>199</v>
      </c>
      <c r="D18995">
        <v>1</v>
      </c>
    </row>
    <row r="18996" spans="1:4">
      <c r="A18996">
        <v>207240</v>
      </c>
      <c r="B18996" t="s">
        <v>11839</v>
      </c>
      <c r="C18996">
        <v>234</v>
      </c>
      <c r="D18996">
        <v>1</v>
      </c>
    </row>
    <row r="18997" spans="1:4">
      <c r="A18997">
        <v>207403</v>
      </c>
      <c r="B18997" t="s">
        <v>10362</v>
      </c>
      <c r="C18997">
        <v>369</v>
      </c>
      <c r="D18997">
        <v>1</v>
      </c>
    </row>
    <row r="18998" spans="1:4">
      <c r="A18998">
        <v>207405</v>
      </c>
      <c r="B18998" t="s">
        <v>10594</v>
      </c>
      <c r="C18998">
        <v>369</v>
      </c>
      <c r="D18998">
        <v>1</v>
      </c>
    </row>
    <row r="18999" spans="1:4">
      <c r="A18999">
        <v>207406</v>
      </c>
      <c r="B18999" t="s">
        <v>404</v>
      </c>
      <c r="C18999">
        <v>359</v>
      </c>
      <c r="D18999">
        <v>1</v>
      </c>
    </row>
    <row r="19000" spans="1:4">
      <c r="A19000">
        <v>207412</v>
      </c>
      <c r="B19000" t="s">
        <v>8750</v>
      </c>
      <c r="C19000">
        <v>-243</v>
      </c>
      <c r="D19000">
        <v>-1</v>
      </c>
    </row>
    <row r="19001" spans="1:4">
      <c r="A19001">
        <v>207476</v>
      </c>
      <c r="B19001" t="s">
        <v>1649</v>
      </c>
      <c r="C19001">
        <v>179</v>
      </c>
      <c r="D19001">
        <v>1</v>
      </c>
    </row>
    <row r="19002" spans="1:4">
      <c r="A19002">
        <v>207942</v>
      </c>
      <c r="B19002" t="s">
        <v>10526</v>
      </c>
      <c r="C19002">
        <v>53</v>
      </c>
      <c r="D19002">
        <v>3</v>
      </c>
    </row>
    <row r="19003" spans="1:4">
      <c r="A19003">
        <v>207959</v>
      </c>
      <c r="B19003" t="s">
        <v>9057</v>
      </c>
      <c r="C19003">
        <v>159</v>
      </c>
      <c r="D19003">
        <v>1</v>
      </c>
    </row>
    <row r="19004" spans="1:4">
      <c r="A19004">
        <v>208264</v>
      </c>
      <c r="B19004" t="s">
        <v>9305</v>
      </c>
      <c r="C19004">
        <v>29</v>
      </c>
      <c r="D19004">
        <v>1</v>
      </c>
    </row>
    <row r="19005" spans="1:4">
      <c r="A19005">
        <v>208264</v>
      </c>
      <c r="B19005" t="s">
        <v>9305</v>
      </c>
      <c r="C19005">
        <v>29</v>
      </c>
      <c r="D19005">
        <v>1</v>
      </c>
    </row>
    <row r="19006" spans="1:4">
      <c r="A19006">
        <v>208401</v>
      </c>
      <c r="B19006" t="s">
        <v>10363</v>
      </c>
      <c r="C19006">
        <v>49</v>
      </c>
      <c r="D19006">
        <v>1</v>
      </c>
    </row>
    <row r="19007" spans="1:4">
      <c r="A19007">
        <v>209862</v>
      </c>
      <c r="B19007" t="s">
        <v>11840</v>
      </c>
      <c r="C19007">
        <v>129</v>
      </c>
      <c r="D19007">
        <v>1</v>
      </c>
    </row>
    <row r="19008" spans="1:4">
      <c r="A19008">
        <v>209862</v>
      </c>
      <c r="B19008" t="s">
        <v>11840</v>
      </c>
      <c r="C19008">
        <v>129</v>
      </c>
      <c r="D19008">
        <v>1</v>
      </c>
    </row>
    <row r="19009" spans="1:4">
      <c r="A19009">
        <v>210074</v>
      </c>
      <c r="B19009" t="s">
        <v>9778</v>
      </c>
      <c r="C19009">
        <v>32</v>
      </c>
      <c r="D19009">
        <v>1</v>
      </c>
    </row>
    <row r="19010" spans="1:4">
      <c r="A19010">
        <v>210085</v>
      </c>
      <c r="B19010" t="s">
        <v>11841</v>
      </c>
      <c r="C19010">
        <v>59</v>
      </c>
      <c r="D19010">
        <v>1</v>
      </c>
    </row>
    <row r="19011" spans="1:4">
      <c r="A19011">
        <v>210930</v>
      </c>
      <c r="B19011" t="s">
        <v>9244</v>
      </c>
      <c r="C19011">
        <v>39</v>
      </c>
      <c r="D19011">
        <v>1</v>
      </c>
    </row>
    <row r="19012" spans="1:4">
      <c r="A19012">
        <v>211135</v>
      </c>
      <c r="B19012" t="s">
        <v>9065</v>
      </c>
      <c r="C19012">
        <v>453</v>
      </c>
      <c r="D19012">
        <v>1</v>
      </c>
    </row>
    <row r="19013" spans="1:4">
      <c r="A19013">
        <v>211135</v>
      </c>
      <c r="B19013" t="s">
        <v>9065</v>
      </c>
      <c r="C19013">
        <v>3709</v>
      </c>
      <c r="D19013">
        <v>8</v>
      </c>
    </row>
    <row r="19014" spans="1:4">
      <c r="A19014">
        <v>211468</v>
      </c>
      <c r="B19014" t="s">
        <v>11842</v>
      </c>
      <c r="C19014">
        <v>199</v>
      </c>
      <c r="D19014">
        <v>1</v>
      </c>
    </row>
    <row r="19015" spans="1:4">
      <c r="A19015">
        <v>211622</v>
      </c>
      <c r="B19015" t="s">
        <v>11843</v>
      </c>
      <c r="C19015">
        <v>799</v>
      </c>
      <c r="D19015">
        <v>1</v>
      </c>
    </row>
    <row r="19016" spans="1:4">
      <c r="A19016">
        <v>211755</v>
      </c>
      <c r="B19016" t="s">
        <v>10119</v>
      </c>
      <c r="C19016">
        <v>129</v>
      </c>
      <c r="D19016">
        <v>1</v>
      </c>
    </row>
    <row r="19017" spans="1:4">
      <c r="A19017">
        <v>211905</v>
      </c>
      <c r="B19017" t="s">
        <v>11844</v>
      </c>
      <c r="C19017">
        <v>199</v>
      </c>
      <c r="D19017">
        <v>1</v>
      </c>
    </row>
    <row r="19018" spans="1:4">
      <c r="A19018">
        <v>212620</v>
      </c>
      <c r="B19018" t="s">
        <v>10894</v>
      </c>
      <c r="C19018">
        <v>203</v>
      </c>
      <c r="D19018">
        <v>7</v>
      </c>
    </row>
    <row r="19019" spans="1:4">
      <c r="A19019">
        <v>213315</v>
      </c>
      <c r="B19019" t="s">
        <v>297</v>
      </c>
      <c r="C19019">
        <v>516</v>
      </c>
      <c r="D19019">
        <v>2</v>
      </c>
    </row>
    <row r="19020" spans="1:4">
      <c r="A19020">
        <v>213888</v>
      </c>
      <c r="B19020" t="s">
        <v>3230</v>
      </c>
      <c r="C19020">
        <v>2980</v>
      </c>
      <c r="D19020">
        <v>1</v>
      </c>
    </row>
    <row r="19021" spans="1:4">
      <c r="A19021">
        <v>214447</v>
      </c>
      <c r="B19021" t="s">
        <v>11412</v>
      </c>
      <c r="C19021">
        <v>58</v>
      </c>
      <c r="D19021">
        <v>1</v>
      </c>
    </row>
    <row r="19022" spans="1:4">
      <c r="A19022">
        <v>214855</v>
      </c>
      <c r="B19022" t="s">
        <v>9073</v>
      </c>
      <c r="C19022">
        <v>-250</v>
      </c>
      <c r="D19022">
        <v>-1</v>
      </c>
    </row>
    <row r="19023" spans="1:4">
      <c r="A19023">
        <v>215380</v>
      </c>
      <c r="B19023" t="s">
        <v>10634</v>
      </c>
      <c r="C19023">
        <v>39</v>
      </c>
      <c r="D19023">
        <v>1</v>
      </c>
    </row>
    <row r="19024" spans="1:4">
      <c r="A19024">
        <v>215650</v>
      </c>
      <c r="B19024" t="s">
        <v>11845</v>
      </c>
      <c r="C19024">
        <v>0</v>
      </c>
      <c r="D19024">
        <v>0</v>
      </c>
    </row>
    <row r="19025" spans="1:4">
      <c r="A19025">
        <v>216186</v>
      </c>
      <c r="B19025" t="s">
        <v>10453</v>
      </c>
      <c r="C19025">
        <v>1580</v>
      </c>
      <c r="D19025">
        <v>1</v>
      </c>
    </row>
    <row r="19026" spans="1:4">
      <c r="A19026">
        <v>216328</v>
      </c>
      <c r="B19026" t="s">
        <v>11380</v>
      </c>
      <c r="C19026">
        <v>19</v>
      </c>
      <c r="D19026">
        <v>1</v>
      </c>
    </row>
    <row r="19027" spans="1:4">
      <c r="A19027">
        <v>216887</v>
      </c>
      <c r="B19027" t="s">
        <v>11647</v>
      </c>
      <c r="C19027">
        <v>-109</v>
      </c>
      <c r="D19027">
        <v>-1</v>
      </c>
    </row>
    <row r="19028" spans="1:4">
      <c r="A19028">
        <v>217050</v>
      </c>
      <c r="B19028" t="s">
        <v>9906</v>
      </c>
      <c r="C19028">
        <v>79</v>
      </c>
      <c r="D19028">
        <v>1</v>
      </c>
    </row>
    <row r="19029" spans="1:4">
      <c r="A19029">
        <v>217080</v>
      </c>
      <c r="B19029" t="s">
        <v>9078</v>
      </c>
      <c r="C19029">
        <v>49.9</v>
      </c>
      <c r="D19029">
        <v>1</v>
      </c>
    </row>
    <row r="19030" spans="1:4">
      <c r="A19030">
        <v>217146</v>
      </c>
      <c r="B19030" t="s">
        <v>8776</v>
      </c>
      <c r="C19030">
        <v>78</v>
      </c>
      <c r="D19030">
        <v>1</v>
      </c>
    </row>
    <row r="19031" spans="1:4">
      <c r="A19031">
        <v>217166</v>
      </c>
      <c r="B19031" t="s">
        <v>11846</v>
      </c>
      <c r="C19031">
        <v>69</v>
      </c>
      <c r="D19031">
        <v>1</v>
      </c>
    </row>
    <row r="19032" spans="1:4">
      <c r="A19032">
        <v>217669</v>
      </c>
      <c r="B19032" t="s">
        <v>9329</v>
      </c>
      <c r="C19032">
        <v>298</v>
      </c>
      <c r="D19032">
        <v>1</v>
      </c>
    </row>
    <row r="19033" spans="1:4">
      <c r="A19033">
        <v>217803</v>
      </c>
      <c r="B19033" t="s">
        <v>702</v>
      </c>
      <c r="C19033">
        <v>358</v>
      </c>
      <c r="D19033">
        <v>2</v>
      </c>
    </row>
    <row r="19034" spans="1:4">
      <c r="A19034">
        <v>217854</v>
      </c>
      <c r="B19034" t="s">
        <v>221</v>
      </c>
      <c r="C19034">
        <v>276</v>
      </c>
      <c r="D19034">
        <v>2</v>
      </c>
    </row>
    <row r="19035" spans="1:4">
      <c r="A19035">
        <v>218108</v>
      </c>
      <c r="B19035" t="s">
        <v>2896</v>
      </c>
      <c r="C19035">
        <v>99</v>
      </c>
      <c r="D19035">
        <v>1</v>
      </c>
    </row>
    <row r="19036" spans="1:4">
      <c r="A19036">
        <v>218592</v>
      </c>
      <c r="B19036" t="s">
        <v>9331</v>
      </c>
      <c r="C19036">
        <v>79</v>
      </c>
      <c r="D19036">
        <v>1</v>
      </c>
    </row>
    <row r="19037" spans="1:4">
      <c r="A19037">
        <v>218681</v>
      </c>
      <c r="B19037" t="s">
        <v>10964</v>
      </c>
      <c r="C19037">
        <v>-50</v>
      </c>
      <c r="D19037">
        <v>-1</v>
      </c>
    </row>
    <row r="19038" spans="1:4">
      <c r="A19038">
        <v>218731</v>
      </c>
      <c r="B19038" t="s">
        <v>10454</v>
      </c>
      <c r="C19038">
        <v>40</v>
      </c>
      <c r="D19038">
        <v>1</v>
      </c>
    </row>
    <row r="19039" spans="1:4">
      <c r="A19039">
        <v>218853</v>
      </c>
      <c r="B19039" t="s">
        <v>523</v>
      </c>
      <c r="C19039">
        <v>1157</v>
      </c>
      <c r="D19039">
        <v>4</v>
      </c>
    </row>
    <row r="19040" spans="1:4">
      <c r="A19040">
        <v>219189</v>
      </c>
      <c r="B19040" t="s">
        <v>3082</v>
      </c>
      <c r="C19040">
        <v>39</v>
      </c>
      <c r="D19040">
        <v>1</v>
      </c>
    </row>
    <row r="19041" spans="1:4">
      <c r="A19041">
        <v>219494</v>
      </c>
      <c r="B19041" t="s">
        <v>3395</v>
      </c>
      <c r="C19041">
        <v>48</v>
      </c>
      <c r="D19041">
        <v>1</v>
      </c>
    </row>
    <row r="19042" spans="1:4">
      <c r="A19042">
        <v>219734</v>
      </c>
      <c r="B19042" t="s">
        <v>10295</v>
      </c>
      <c r="C19042">
        <v>368</v>
      </c>
      <c r="D19042">
        <v>1</v>
      </c>
    </row>
    <row r="19043" spans="1:4">
      <c r="A19043">
        <v>219735</v>
      </c>
      <c r="B19043" t="s">
        <v>10658</v>
      </c>
      <c r="C19043">
        <v>268</v>
      </c>
      <c r="D19043">
        <v>1</v>
      </c>
    </row>
    <row r="19044" spans="1:4">
      <c r="A19044">
        <v>219876</v>
      </c>
      <c r="B19044" t="s">
        <v>9498</v>
      </c>
      <c r="C19044">
        <v>359</v>
      </c>
      <c r="D19044">
        <v>1</v>
      </c>
    </row>
    <row r="19045" spans="1:4">
      <c r="A19045">
        <v>220059</v>
      </c>
      <c r="B19045" t="s">
        <v>10128</v>
      </c>
      <c r="C19045">
        <v>79</v>
      </c>
      <c r="D19045">
        <v>1</v>
      </c>
    </row>
    <row r="19046" spans="1:4">
      <c r="A19046">
        <v>220194</v>
      </c>
      <c r="B19046" t="s">
        <v>10668</v>
      </c>
      <c r="C19046">
        <v>79</v>
      </c>
      <c r="D19046">
        <v>1</v>
      </c>
    </row>
    <row r="19047" spans="1:4">
      <c r="A19047">
        <v>220195</v>
      </c>
      <c r="B19047" t="s">
        <v>11127</v>
      </c>
      <c r="C19047">
        <v>79</v>
      </c>
      <c r="D19047">
        <v>1</v>
      </c>
    </row>
    <row r="19048" spans="1:4">
      <c r="A19048">
        <v>220425</v>
      </c>
      <c r="B19048" t="s">
        <v>9094</v>
      </c>
      <c r="C19048">
        <v>75</v>
      </c>
      <c r="D19048">
        <v>1</v>
      </c>
    </row>
    <row r="19049" spans="1:4">
      <c r="A19049">
        <v>221360</v>
      </c>
      <c r="B19049" t="s">
        <v>10533</v>
      </c>
      <c r="C19049">
        <v>239</v>
      </c>
      <c r="D19049">
        <v>1</v>
      </c>
    </row>
    <row r="19050" spans="1:4">
      <c r="A19050">
        <v>221522</v>
      </c>
      <c r="B19050" t="s">
        <v>10373</v>
      </c>
      <c r="C19050">
        <v>278</v>
      </c>
      <c r="D19050">
        <v>1</v>
      </c>
    </row>
    <row r="19051" spans="1:4">
      <c r="A19051">
        <v>221559</v>
      </c>
      <c r="B19051" t="s">
        <v>464</v>
      </c>
      <c r="C19051">
        <v>-76.5</v>
      </c>
      <c r="D19051">
        <v>-1</v>
      </c>
    </row>
    <row r="19052" spans="1:4">
      <c r="A19052">
        <v>221559</v>
      </c>
      <c r="B19052" t="s">
        <v>464</v>
      </c>
      <c r="C19052">
        <v>89</v>
      </c>
      <c r="D19052">
        <v>1</v>
      </c>
    </row>
    <row r="19053" spans="1:4">
      <c r="A19053">
        <v>222105</v>
      </c>
      <c r="B19053" t="s">
        <v>3635</v>
      </c>
      <c r="C19053">
        <v>1269</v>
      </c>
      <c r="D19053">
        <v>1</v>
      </c>
    </row>
    <row r="19054" spans="1:4">
      <c r="A19054">
        <v>222556</v>
      </c>
      <c r="B19054" t="s">
        <v>3715</v>
      </c>
      <c r="C19054">
        <v>242</v>
      </c>
      <c r="D19054">
        <v>1</v>
      </c>
    </row>
    <row r="19055" spans="1:4">
      <c r="A19055">
        <v>222753</v>
      </c>
      <c r="B19055" t="s">
        <v>11289</v>
      </c>
      <c r="C19055">
        <v>39</v>
      </c>
      <c r="D19055">
        <v>1</v>
      </c>
    </row>
    <row r="19056" spans="1:4">
      <c r="A19056">
        <v>222788</v>
      </c>
      <c r="B19056" t="s">
        <v>528</v>
      </c>
      <c r="C19056">
        <v>596</v>
      </c>
      <c r="D19056">
        <v>2</v>
      </c>
    </row>
    <row r="19057" spans="1:4">
      <c r="A19057">
        <v>222941</v>
      </c>
      <c r="B19057" t="s">
        <v>9102</v>
      </c>
      <c r="C19057">
        <v>159</v>
      </c>
      <c r="D19057">
        <v>1</v>
      </c>
    </row>
    <row r="19058" spans="1:4">
      <c r="A19058">
        <v>222944</v>
      </c>
      <c r="B19058" t="s">
        <v>9916</v>
      </c>
      <c r="C19058">
        <v>-51.8</v>
      </c>
      <c r="D19058">
        <v>-1</v>
      </c>
    </row>
    <row r="19059" spans="1:4">
      <c r="A19059">
        <v>223272</v>
      </c>
      <c r="B19059" t="s">
        <v>11847</v>
      </c>
      <c r="C19059">
        <v>1769</v>
      </c>
      <c r="D19059">
        <v>1</v>
      </c>
    </row>
    <row r="19060" spans="1:4">
      <c r="A19060">
        <v>223272</v>
      </c>
      <c r="B19060" t="s">
        <v>11143</v>
      </c>
      <c r="C19060">
        <v>3538</v>
      </c>
      <c r="D19060">
        <v>2</v>
      </c>
    </row>
    <row r="19061" spans="1:4">
      <c r="A19061">
        <v>223273</v>
      </c>
      <c r="B19061" t="s">
        <v>11144</v>
      </c>
      <c r="C19061">
        <v>2169</v>
      </c>
      <c r="D19061">
        <v>1</v>
      </c>
    </row>
    <row r="19062" spans="1:4">
      <c r="A19062">
        <v>223273</v>
      </c>
      <c r="B19062" t="s">
        <v>11144</v>
      </c>
      <c r="C19062">
        <v>8686</v>
      </c>
      <c r="D19062">
        <v>4</v>
      </c>
    </row>
    <row r="19063" spans="1:4">
      <c r="A19063">
        <v>223955</v>
      </c>
      <c r="B19063" t="s">
        <v>10690</v>
      </c>
      <c r="C19063">
        <v>499</v>
      </c>
      <c r="D19063">
        <v>1</v>
      </c>
    </row>
    <row r="19064" spans="1:4">
      <c r="A19064">
        <v>224089</v>
      </c>
      <c r="B19064" t="s">
        <v>9802</v>
      </c>
      <c r="C19064">
        <v>514</v>
      </c>
      <c r="D19064">
        <v>1</v>
      </c>
    </row>
    <row r="19065" spans="1:4">
      <c r="A19065">
        <v>224333</v>
      </c>
      <c r="B19065" t="s">
        <v>9804</v>
      </c>
      <c r="C19065">
        <v>71</v>
      </c>
      <c r="D19065">
        <v>1</v>
      </c>
    </row>
    <row r="19066" spans="1:4">
      <c r="A19066">
        <v>224366</v>
      </c>
      <c r="B19066" t="s">
        <v>9517</v>
      </c>
      <c r="C19066">
        <v>269</v>
      </c>
      <c r="D19066">
        <v>1</v>
      </c>
    </row>
    <row r="19067" spans="1:4">
      <c r="A19067">
        <v>224397</v>
      </c>
      <c r="B19067" t="s">
        <v>8802</v>
      </c>
      <c r="C19067">
        <v>168</v>
      </c>
      <c r="D19067">
        <v>1</v>
      </c>
    </row>
    <row r="19068" spans="1:4">
      <c r="A19068">
        <v>224399</v>
      </c>
      <c r="B19068" t="s">
        <v>9250</v>
      </c>
      <c r="C19068">
        <v>148</v>
      </c>
      <c r="D19068">
        <v>1</v>
      </c>
    </row>
    <row r="19069" spans="1:4">
      <c r="A19069">
        <v>224673</v>
      </c>
      <c r="B19069" t="s">
        <v>513</v>
      </c>
      <c r="C19069">
        <v>398</v>
      </c>
      <c r="D19069">
        <v>1</v>
      </c>
    </row>
    <row r="19070" spans="1:4">
      <c r="A19070">
        <v>224678</v>
      </c>
      <c r="B19070" t="s">
        <v>8803</v>
      </c>
      <c r="C19070">
        <v>79</v>
      </c>
      <c r="D19070">
        <v>1</v>
      </c>
    </row>
    <row r="19071" spans="1:4">
      <c r="A19071">
        <v>224799</v>
      </c>
      <c r="B19071" t="s">
        <v>8806</v>
      </c>
      <c r="C19071">
        <v>198</v>
      </c>
      <c r="D19071">
        <v>1</v>
      </c>
    </row>
    <row r="19072" spans="1:4">
      <c r="A19072">
        <v>225177</v>
      </c>
      <c r="B19072" t="s">
        <v>9115</v>
      </c>
      <c r="C19072">
        <v>90</v>
      </c>
      <c r="D19072">
        <v>7</v>
      </c>
    </row>
    <row r="19073" spans="1:4">
      <c r="A19073">
        <v>225319</v>
      </c>
      <c r="B19073" t="s">
        <v>4835</v>
      </c>
      <c r="C19073">
        <v>1850</v>
      </c>
      <c r="D19073">
        <v>1</v>
      </c>
    </row>
    <row r="19074" spans="1:4">
      <c r="A19074">
        <v>225359</v>
      </c>
      <c r="B19074" t="s">
        <v>8810</v>
      </c>
      <c r="C19074">
        <v>1282</v>
      </c>
      <c r="D19074">
        <v>1</v>
      </c>
    </row>
    <row r="19075" spans="1:4">
      <c r="A19075">
        <v>225446</v>
      </c>
      <c r="B19075" t="s">
        <v>10034</v>
      </c>
      <c r="C19075">
        <v>99</v>
      </c>
      <c r="D19075">
        <v>1</v>
      </c>
    </row>
    <row r="19076" spans="1:4">
      <c r="A19076">
        <v>225749</v>
      </c>
      <c r="B19076" t="s">
        <v>11830</v>
      </c>
      <c r="C19076">
        <v>109.9</v>
      </c>
      <c r="D19076">
        <v>1</v>
      </c>
    </row>
    <row r="19077" spans="1:4">
      <c r="A19077">
        <v>226793</v>
      </c>
      <c r="B19077" t="s">
        <v>10381</v>
      </c>
      <c r="C19077">
        <v>329</v>
      </c>
      <c r="D19077">
        <v>1</v>
      </c>
    </row>
    <row r="19078" spans="1:4">
      <c r="A19078">
        <v>226844</v>
      </c>
      <c r="B19078" t="s">
        <v>4467</v>
      </c>
      <c r="C19078">
        <v>129</v>
      </c>
      <c r="D19078">
        <v>1</v>
      </c>
    </row>
    <row r="19079" spans="1:4">
      <c r="A19079">
        <v>227018</v>
      </c>
      <c r="B19079" t="s">
        <v>8818</v>
      </c>
      <c r="C19079">
        <v>99</v>
      </c>
      <c r="D19079">
        <v>1</v>
      </c>
    </row>
    <row r="19080" spans="1:4">
      <c r="A19080">
        <v>227244</v>
      </c>
      <c r="B19080" t="s">
        <v>11566</v>
      </c>
      <c r="C19080">
        <v>349</v>
      </c>
      <c r="D19080">
        <v>1</v>
      </c>
    </row>
    <row r="19081" spans="1:4">
      <c r="A19081">
        <v>227473</v>
      </c>
      <c r="B19081" t="s">
        <v>8820</v>
      </c>
      <c r="C19081">
        <v>21.8</v>
      </c>
      <c r="D19081">
        <v>2</v>
      </c>
    </row>
    <row r="19082" spans="1:4">
      <c r="A19082">
        <v>227575</v>
      </c>
      <c r="B19082" t="s">
        <v>8821</v>
      </c>
      <c r="C19082">
        <v>-279</v>
      </c>
      <c r="D19082">
        <v>-1</v>
      </c>
    </row>
    <row r="19083" spans="1:4">
      <c r="A19083">
        <v>227764</v>
      </c>
      <c r="B19083" t="s">
        <v>10711</v>
      </c>
      <c r="C19083">
        <v>154</v>
      </c>
      <c r="D19083">
        <v>1</v>
      </c>
    </row>
    <row r="19084" spans="1:4">
      <c r="A19084">
        <v>227844</v>
      </c>
      <c r="B19084" t="s">
        <v>4736</v>
      </c>
      <c r="C19084">
        <v>19.899999999999999</v>
      </c>
      <c r="D19084">
        <v>1</v>
      </c>
    </row>
    <row r="19085" spans="1:4">
      <c r="A19085">
        <v>227978</v>
      </c>
      <c r="B19085" t="s">
        <v>10712</v>
      </c>
      <c r="C19085">
        <v>128</v>
      </c>
      <c r="D19085">
        <v>1</v>
      </c>
    </row>
    <row r="19086" spans="1:4">
      <c r="A19086">
        <v>228172</v>
      </c>
      <c r="B19086" t="s">
        <v>10260</v>
      </c>
      <c r="C19086">
        <v>59</v>
      </c>
      <c r="D19086">
        <v>1</v>
      </c>
    </row>
    <row r="19087" spans="1:4">
      <c r="A19087">
        <v>228177</v>
      </c>
      <c r="B19087" t="s">
        <v>11848</v>
      </c>
      <c r="C19087">
        <v>89</v>
      </c>
      <c r="D19087">
        <v>1</v>
      </c>
    </row>
    <row r="19088" spans="1:4">
      <c r="A19088">
        <v>228199</v>
      </c>
      <c r="B19088" t="s">
        <v>639</v>
      </c>
      <c r="C19088">
        <v>-252</v>
      </c>
      <c r="D19088">
        <v>-1</v>
      </c>
    </row>
    <row r="19089" spans="1:4">
      <c r="A19089">
        <v>228320</v>
      </c>
      <c r="B19089" t="s">
        <v>475</v>
      </c>
      <c r="C19089">
        <v>168</v>
      </c>
      <c r="D19089">
        <v>1</v>
      </c>
    </row>
    <row r="19090" spans="1:4">
      <c r="A19090">
        <v>228415</v>
      </c>
      <c r="B19090" t="s">
        <v>11305</v>
      </c>
      <c r="C19090">
        <v>198</v>
      </c>
      <c r="D19090">
        <v>1</v>
      </c>
    </row>
    <row r="19091" spans="1:4">
      <c r="A19091">
        <v>228917</v>
      </c>
      <c r="B19091" t="s">
        <v>11833</v>
      </c>
      <c r="C19091">
        <v>2980</v>
      </c>
      <c r="D19091">
        <v>1</v>
      </c>
    </row>
    <row r="19092" spans="1:4">
      <c r="A19092">
        <v>228952</v>
      </c>
      <c r="B19092" t="s">
        <v>9669</v>
      </c>
      <c r="C19092">
        <v>79</v>
      </c>
      <c r="D19092">
        <v>1</v>
      </c>
    </row>
    <row r="19093" spans="1:4">
      <c r="A19093">
        <v>228964</v>
      </c>
      <c r="B19093" t="s">
        <v>10105</v>
      </c>
      <c r="C19093">
        <v>233</v>
      </c>
      <c r="D19093">
        <v>1</v>
      </c>
    </row>
    <row r="19094" spans="1:4">
      <c r="A19094">
        <v>228970</v>
      </c>
      <c r="B19094" t="s">
        <v>9670</v>
      </c>
      <c r="C19094">
        <v>418</v>
      </c>
      <c r="D19094">
        <v>1</v>
      </c>
    </row>
    <row r="19095" spans="1:4">
      <c r="A19095">
        <v>228976</v>
      </c>
      <c r="B19095" t="s">
        <v>8831</v>
      </c>
      <c r="C19095">
        <v>268</v>
      </c>
      <c r="D19095">
        <v>1</v>
      </c>
    </row>
    <row r="19096" spans="1:4">
      <c r="A19096">
        <v>229046</v>
      </c>
      <c r="B19096" t="s">
        <v>4955</v>
      </c>
      <c r="C19096">
        <v>68</v>
      </c>
      <c r="D19096">
        <v>1</v>
      </c>
    </row>
    <row r="19097" spans="1:4">
      <c r="A19097">
        <v>229457</v>
      </c>
      <c r="B19097" t="s">
        <v>10305</v>
      </c>
      <c r="C19097">
        <v>259</v>
      </c>
      <c r="D19097">
        <v>1</v>
      </c>
    </row>
    <row r="19098" spans="1:4">
      <c r="A19098">
        <v>229593</v>
      </c>
      <c r="B19098" t="s">
        <v>9675</v>
      </c>
      <c r="C19098">
        <v>59</v>
      </c>
      <c r="D19098">
        <v>1</v>
      </c>
    </row>
    <row r="19099" spans="1:4">
      <c r="A19099">
        <v>229593</v>
      </c>
      <c r="B19099" t="s">
        <v>9675</v>
      </c>
      <c r="C19099">
        <v>59</v>
      </c>
      <c r="D19099">
        <v>1</v>
      </c>
    </row>
    <row r="19100" spans="1:4">
      <c r="A19100">
        <v>229842</v>
      </c>
      <c r="B19100" t="s">
        <v>11849</v>
      </c>
      <c r="C19100">
        <v>3569</v>
      </c>
      <c r="D19100">
        <v>1</v>
      </c>
    </row>
    <row r="19101" spans="1:4">
      <c r="A19101">
        <v>230274</v>
      </c>
      <c r="B19101" t="s">
        <v>10351</v>
      </c>
      <c r="C19101">
        <v>64</v>
      </c>
      <c r="D19101">
        <v>1</v>
      </c>
    </row>
    <row r="19102" spans="1:4">
      <c r="A19102">
        <v>230357</v>
      </c>
      <c r="B19102" t="s">
        <v>8834</v>
      </c>
      <c r="C19102">
        <v>1081</v>
      </c>
      <c r="D19102">
        <v>2</v>
      </c>
    </row>
    <row r="19103" spans="1:4">
      <c r="A19103">
        <v>230652</v>
      </c>
      <c r="B19103" t="s">
        <v>8836</v>
      </c>
      <c r="C19103">
        <v>543</v>
      </c>
      <c r="D19103">
        <v>1</v>
      </c>
    </row>
    <row r="19104" spans="1:4">
      <c r="A19104">
        <v>230656</v>
      </c>
      <c r="B19104" t="s">
        <v>9990</v>
      </c>
      <c r="C19104">
        <v>199</v>
      </c>
      <c r="D19104">
        <v>1</v>
      </c>
    </row>
    <row r="19105" spans="1:4">
      <c r="A19105">
        <v>230748</v>
      </c>
      <c r="B19105" t="s">
        <v>10093</v>
      </c>
      <c r="C19105">
        <v>128</v>
      </c>
      <c r="D19105">
        <v>1</v>
      </c>
    </row>
    <row r="19106" spans="1:4">
      <c r="A19106">
        <v>230865</v>
      </c>
      <c r="B19106" t="s">
        <v>529</v>
      </c>
      <c r="C19106">
        <v>298</v>
      </c>
      <c r="D19106">
        <v>1</v>
      </c>
    </row>
    <row r="19107" spans="1:4">
      <c r="A19107">
        <v>231151</v>
      </c>
      <c r="B19107" t="s">
        <v>11850</v>
      </c>
      <c r="C19107">
        <v>6899</v>
      </c>
      <c r="D19107">
        <v>1</v>
      </c>
    </row>
    <row r="19108" spans="1:4">
      <c r="A19108">
        <v>231879</v>
      </c>
      <c r="B19108" t="s">
        <v>10904</v>
      </c>
      <c r="C19108">
        <v>2738</v>
      </c>
      <c r="D19108">
        <v>2</v>
      </c>
    </row>
    <row r="19109" spans="1:4">
      <c r="A19109">
        <v>231879</v>
      </c>
      <c r="B19109" t="s">
        <v>10904</v>
      </c>
      <c r="C19109">
        <v>6865</v>
      </c>
      <c r="D19109">
        <v>5</v>
      </c>
    </row>
    <row r="19110" spans="1:4">
      <c r="A19110">
        <v>231915</v>
      </c>
      <c r="B19110" t="s">
        <v>5362</v>
      </c>
      <c r="C19110">
        <v>109</v>
      </c>
      <c r="D19110">
        <v>1</v>
      </c>
    </row>
    <row r="19111" spans="1:4">
      <c r="A19111">
        <v>231920</v>
      </c>
      <c r="B19111" t="s">
        <v>5364</v>
      </c>
      <c r="C19111">
        <v>70</v>
      </c>
      <c r="D19111">
        <v>1</v>
      </c>
    </row>
    <row r="19112" spans="1:4">
      <c r="A19112">
        <v>231936</v>
      </c>
      <c r="B19112" t="s">
        <v>463</v>
      </c>
      <c r="C19112">
        <v>1009</v>
      </c>
      <c r="D19112">
        <v>11</v>
      </c>
    </row>
    <row r="19113" spans="1:4">
      <c r="A19113">
        <v>231962</v>
      </c>
      <c r="B19113" t="s">
        <v>8841</v>
      </c>
      <c r="C19113">
        <v>110</v>
      </c>
      <c r="D19113">
        <v>1</v>
      </c>
    </row>
    <row r="19114" spans="1:4">
      <c r="A19114">
        <v>231981</v>
      </c>
      <c r="B19114" t="s">
        <v>460</v>
      </c>
      <c r="C19114">
        <v>79</v>
      </c>
      <c r="D19114">
        <v>1</v>
      </c>
    </row>
    <row r="19115" spans="1:4">
      <c r="A19115">
        <v>231982</v>
      </c>
      <c r="B19115" t="s">
        <v>9136</v>
      </c>
      <c r="C19115">
        <v>119.8</v>
      </c>
      <c r="D19115">
        <v>2</v>
      </c>
    </row>
    <row r="19116" spans="1:4">
      <c r="A19116">
        <v>232288</v>
      </c>
      <c r="B19116" t="s">
        <v>9141</v>
      </c>
      <c r="C19116">
        <v>110</v>
      </c>
      <c r="D19116">
        <v>2</v>
      </c>
    </row>
    <row r="19117" spans="1:4">
      <c r="A19117">
        <v>232289</v>
      </c>
      <c r="B19117" t="s">
        <v>9142</v>
      </c>
      <c r="C19117">
        <v>69</v>
      </c>
      <c r="D19117">
        <v>1</v>
      </c>
    </row>
    <row r="19118" spans="1:4">
      <c r="A19118">
        <v>232299</v>
      </c>
      <c r="B19118" t="s">
        <v>305</v>
      </c>
      <c r="C19118">
        <v>-248</v>
      </c>
      <c r="D19118">
        <v>-1</v>
      </c>
    </row>
    <row r="19119" spans="1:4">
      <c r="A19119">
        <v>232299</v>
      </c>
      <c r="B19119" t="s">
        <v>305</v>
      </c>
      <c r="C19119">
        <v>-268</v>
      </c>
      <c r="D19119">
        <v>-1</v>
      </c>
    </row>
    <row r="19120" spans="1:4">
      <c r="A19120">
        <v>232304</v>
      </c>
      <c r="B19120" t="s">
        <v>9814</v>
      </c>
      <c r="C19120">
        <v>3936</v>
      </c>
      <c r="D19120">
        <v>2</v>
      </c>
    </row>
    <row r="19121" spans="1:4">
      <c r="A19121">
        <v>232304</v>
      </c>
      <c r="B19121" t="s">
        <v>9814</v>
      </c>
      <c r="C19121">
        <v>1812</v>
      </c>
      <c r="D19121">
        <v>1</v>
      </c>
    </row>
    <row r="19122" spans="1:4">
      <c r="A19122">
        <v>232425</v>
      </c>
      <c r="B19122" t="s">
        <v>5505</v>
      </c>
      <c r="C19122">
        <v>195</v>
      </c>
      <c r="D19122">
        <v>3</v>
      </c>
    </row>
    <row r="19123" spans="1:4">
      <c r="A19123">
        <v>232523</v>
      </c>
      <c r="B19123" t="s">
        <v>10228</v>
      </c>
      <c r="C19123">
        <v>174</v>
      </c>
      <c r="D19123">
        <v>1</v>
      </c>
    </row>
    <row r="19124" spans="1:4">
      <c r="A19124">
        <v>232529</v>
      </c>
      <c r="B19124" t="s">
        <v>9146</v>
      </c>
      <c r="C19124">
        <v>-378</v>
      </c>
      <c r="D19124">
        <v>-1</v>
      </c>
    </row>
    <row r="19125" spans="1:4">
      <c r="A19125">
        <v>232613</v>
      </c>
      <c r="B19125" t="s">
        <v>8847</v>
      </c>
      <c r="C19125">
        <v>108</v>
      </c>
      <c r="D19125">
        <v>1</v>
      </c>
    </row>
    <row r="19126" spans="1:4">
      <c r="A19126">
        <v>232796</v>
      </c>
      <c r="B19126" t="s">
        <v>5604</v>
      </c>
      <c r="C19126">
        <v>268</v>
      </c>
      <c r="D19126">
        <v>1</v>
      </c>
    </row>
    <row r="19127" spans="1:4">
      <c r="A19127">
        <v>232813</v>
      </c>
      <c r="B19127" t="s">
        <v>8850</v>
      </c>
      <c r="C19127">
        <v>199</v>
      </c>
      <c r="D19127">
        <v>1</v>
      </c>
    </row>
    <row r="19128" spans="1:4">
      <c r="A19128">
        <v>232855</v>
      </c>
      <c r="B19128" t="s">
        <v>11851</v>
      </c>
      <c r="C19128">
        <v>124</v>
      </c>
      <c r="D19128">
        <v>1</v>
      </c>
    </row>
    <row r="19129" spans="1:4">
      <c r="A19129">
        <v>232898</v>
      </c>
      <c r="B19129" t="s">
        <v>9542</v>
      </c>
      <c r="C19129">
        <v>279</v>
      </c>
      <c r="D19129">
        <v>1</v>
      </c>
    </row>
    <row r="19130" spans="1:4">
      <c r="A19130">
        <v>232918</v>
      </c>
      <c r="B19130" t="s">
        <v>9439</v>
      </c>
      <c r="C19130">
        <v>1881</v>
      </c>
      <c r="D19130">
        <v>9</v>
      </c>
    </row>
    <row r="19131" spans="1:4">
      <c r="A19131">
        <v>232918</v>
      </c>
      <c r="B19131" t="s">
        <v>9439</v>
      </c>
      <c r="C19131">
        <v>2946</v>
      </c>
      <c r="D19131">
        <v>14</v>
      </c>
    </row>
    <row r="19132" spans="1:4">
      <c r="A19132">
        <v>232918</v>
      </c>
      <c r="B19132" t="s">
        <v>9439</v>
      </c>
      <c r="C19132">
        <v>627</v>
      </c>
      <c r="D19132">
        <v>3</v>
      </c>
    </row>
    <row r="19133" spans="1:4">
      <c r="A19133">
        <v>232918</v>
      </c>
      <c r="B19133" t="s">
        <v>9439</v>
      </c>
      <c r="C19133">
        <v>1861</v>
      </c>
      <c r="D19133">
        <v>9</v>
      </c>
    </row>
    <row r="19134" spans="1:4">
      <c r="A19134">
        <v>232918</v>
      </c>
      <c r="B19134" t="s">
        <v>9439</v>
      </c>
      <c r="C19134">
        <v>1045</v>
      </c>
      <c r="D19134">
        <v>5</v>
      </c>
    </row>
    <row r="19135" spans="1:4">
      <c r="A19135">
        <v>233173</v>
      </c>
      <c r="B19135" t="s">
        <v>9684</v>
      </c>
      <c r="C19135">
        <v>969</v>
      </c>
      <c r="D19135">
        <v>1</v>
      </c>
    </row>
    <row r="19136" spans="1:4">
      <c r="A19136">
        <v>233319</v>
      </c>
      <c r="B19136" t="s">
        <v>524</v>
      </c>
      <c r="C19136">
        <v>1375</v>
      </c>
      <c r="D19136">
        <v>5</v>
      </c>
    </row>
    <row r="19137" spans="1:4">
      <c r="A19137">
        <v>233319</v>
      </c>
      <c r="B19137" t="s">
        <v>524</v>
      </c>
      <c r="C19137">
        <v>253</v>
      </c>
      <c r="D19137">
        <v>1</v>
      </c>
    </row>
    <row r="19138" spans="1:4">
      <c r="A19138">
        <v>233369</v>
      </c>
      <c r="B19138" t="s">
        <v>8855</v>
      </c>
      <c r="C19138">
        <v>249</v>
      </c>
      <c r="D19138">
        <v>1</v>
      </c>
    </row>
    <row r="19139" spans="1:4">
      <c r="A19139">
        <v>233389</v>
      </c>
      <c r="B19139" t="s">
        <v>5676</v>
      </c>
      <c r="C19139">
        <v>128</v>
      </c>
      <c r="D19139">
        <v>1</v>
      </c>
    </row>
    <row r="19140" spans="1:4">
      <c r="A19140">
        <v>233427</v>
      </c>
      <c r="B19140" t="s">
        <v>11382</v>
      </c>
      <c r="C19140">
        <v>2598</v>
      </c>
      <c r="D19140">
        <v>1</v>
      </c>
    </row>
    <row r="19141" spans="1:4">
      <c r="A19141">
        <v>233437</v>
      </c>
      <c r="B19141" t="s">
        <v>556</v>
      </c>
      <c r="C19141">
        <v>263</v>
      </c>
      <c r="D19141">
        <v>1</v>
      </c>
    </row>
    <row r="19142" spans="1:4">
      <c r="A19142">
        <v>233444</v>
      </c>
      <c r="B19142" t="s">
        <v>666</v>
      </c>
      <c r="C19142">
        <v>10</v>
      </c>
      <c r="D19142">
        <v>0</v>
      </c>
    </row>
    <row r="19143" spans="1:4">
      <c r="A19143">
        <v>233544</v>
      </c>
      <c r="B19143" t="s">
        <v>9154</v>
      </c>
      <c r="C19143">
        <v>284</v>
      </c>
      <c r="D19143">
        <v>1</v>
      </c>
    </row>
    <row r="19144" spans="1:4">
      <c r="A19144">
        <v>233544</v>
      </c>
      <c r="B19144" t="s">
        <v>9154</v>
      </c>
      <c r="C19144">
        <v>249</v>
      </c>
      <c r="D19144">
        <v>1</v>
      </c>
    </row>
    <row r="19145" spans="1:4">
      <c r="A19145">
        <v>233545</v>
      </c>
      <c r="B19145" t="s">
        <v>9687</v>
      </c>
      <c r="C19145">
        <v>1982</v>
      </c>
      <c r="D19145">
        <v>9</v>
      </c>
    </row>
    <row r="19146" spans="1:4">
      <c r="A19146">
        <v>233545</v>
      </c>
      <c r="B19146" t="s">
        <v>9687</v>
      </c>
      <c r="C19146">
        <v>23416</v>
      </c>
      <c r="D19146">
        <v>107</v>
      </c>
    </row>
    <row r="19147" spans="1:4">
      <c r="A19147">
        <v>233545</v>
      </c>
      <c r="B19147" t="s">
        <v>9687</v>
      </c>
      <c r="C19147">
        <v>-248</v>
      </c>
      <c r="D19147">
        <v>-1</v>
      </c>
    </row>
    <row r="19148" spans="1:4">
      <c r="A19148">
        <v>233656</v>
      </c>
      <c r="B19148" t="s">
        <v>9000</v>
      </c>
      <c r="C19148">
        <v>4949</v>
      </c>
      <c r="D19148">
        <v>1</v>
      </c>
    </row>
    <row r="19149" spans="1:4">
      <c r="A19149">
        <v>233740</v>
      </c>
      <c r="B19149" t="s">
        <v>9157</v>
      </c>
      <c r="C19149">
        <v>234</v>
      </c>
      <c r="D19149">
        <v>3</v>
      </c>
    </row>
    <row r="19150" spans="1:4">
      <c r="A19150">
        <v>233754</v>
      </c>
      <c r="B19150" t="s">
        <v>9757</v>
      </c>
      <c r="C19150">
        <v>298</v>
      </c>
      <c r="D19150">
        <v>1</v>
      </c>
    </row>
    <row r="19151" spans="1:4">
      <c r="A19151">
        <v>234121</v>
      </c>
      <c r="B19151" t="s">
        <v>10778</v>
      </c>
      <c r="C19151">
        <v>269</v>
      </c>
      <c r="D19151">
        <v>1</v>
      </c>
    </row>
    <row r="19152" spans="1:4">
      <c r="A19152">
        <v>234126</v>
      </c>
      <c r="B19152" t="s">
        <v>10779</v>
      </c>
      <c r="C19152">
        <v>158</v>
      </c>
      <c r="D19152">
        <v>2</v>
      </c>
    </row>
    <row r="19153" spans="1:4">
      <c r="A19153">
        <v>234147</v>
      </c>
      <c r="B19153" t="s">
        <v>9383</v>
      </c>
      <c r="C19153">
        <v>136</v>
      </c>
      <c r="D19153">
        <v>2</v>
      </c>
    </row>
    <row r="19154" spans="1:4">
      <c r="A19154">
        <v>234176</v>
      </c>
      <c r="B19154" t="s">
        <v>10783</v>
      </c>
      <c r="C19154">
        <v>296</v>
      </c>
      <c r="D19154">
        <v>1</v>
      </c>
    </row>
    <row r="19155" spans="1:4">
      <c r="A19155">
        <v>234199</v>
      </c>
      <c r="B19155" t="s">
        <v>8867</v>
      </c>
      <c r="C19155">
        <v>-278</v>
      </c>
      <c r="D19155">
        <v>-1</v>
      </c>
    </row>
    <row r="19156" spans="1:4">
      <c r="A19156">
        <v>234266</v>
      </c>
      <c r="B19156" t="s">
        <v>9386</v>
      </c>
      <c r="C19156">
        <v>399</v>
      </c>
      <c r="D19156">
        <v>1</v>
      </c>
    </row>
    <row r="19157" spans="1:4">
      <c r="A19157">
        <v>234284</v>
      </c>
      <c r="B19157" t="s">
        <v>10340</v>
      </c>
      <c r="C19157">
        <v>1799</v>
      </c>
      <c r="D19157">
        <v>1</v>
      </c>
    </row>
    <row r="19158" spans="1:4">
      <c r="A19158">
        <v>234328</v>
      </c>
      <c r="B19158" t="s">
        <v>9690</v>
      </c>
      <c r="C19158">
        <v>459</v>
      </c>
      <c r="D19158">
        <v>1</v>
      </c>
    </row>
    <row r="19159" spans="1:4">
      <c r="A19159">
        <v>234357</v>
      </c>
      <c r="B19159" t="s">
        <v>11581</v>
      </c>
      <c r="C19159">
        <v>-164</v>
      </c>
      <c r="D19159">
        <v>-1</v>
      </c>
    </row>
    <row r="19160" spans="1:4">
      <c r="A19160">
        <v>234371</v>
      </c>
      <c r="B19160" t="s">
        <v>5961</v>
      </c>
      <c r="C19160">
        <v>357</v>
      </c>
      <c r="D19160">
        <v>3</v>
      </c>
    </row>
    <row r="19161" spans="1:4">
      <c r="A19161">
        <v>234406</v>
      </c>
      <c r="B19161" t="s">
        <v>5966</v>
      </c>
      <c r="C19161">
        <v>42</v>
      </c>
      <c r="D19161">
        <v>1</v>
      </c>
    </row>
    <row r="19162" spans="1:4">
      <c r="A19162">
        <v>234421</v>
      </c>
      <c r="B19162" t="s">
        <v>462</v>
      </c>
      <c r="C19162">
        <v>1682</v>
      </c>
      <c r="D19162">
        <v>17</v>
      </c>
    </row>
    <row r="19163" spans="1:4">
      <c r="A19163">
        <v>234429</v>
      </c>
      <c r="B19163" t="s">
        <v>5975</v>
      </c>
      <c r="C19163">
        <v>51.8</v>
      </c>
      <c r="D19163">
        <v>2</v>
      </c>
    </row>
    <row r="19164" spans="1:4">
      <c r="A19164">
        <v>234430</v>
      </c>
      <c r="B19164" t="s">
        <v>5976</v>
      </c>
      <c r="C19164">
        <v>12.9</v>
      </c>
      <c r="D19164">
        <v>1</v>
      </c>
    </row>
    <row r="19165" spans="1:4">
      <c r="A19165">
        <v>234440</v>
      </c>
      <c r="B19165" t="s">
        <v>10479</v>
      </c>
      <c r="C19165">
        <v>-115</v>
      </c>
      <c r="D19165">
        <v>-2</v>
      </c>
    </row>
    <row r="19166" spans="1:4">
      <c r="A19166">
        <v>234551</v>
      </c>
      <c r="B19166" t="s">
        <v>9996</v>
      </c>
      <c r="C19166">
        <v>149</v>
      </c>
      <c r="D19166">
        <v>1</v>
      </c>
    </row>
    <row r="19167" spans="1:4">
      <c r="A19167">
        <v>234569</v>
      </c>
      <c r="B19167" t="s">
        <v>307</v>
      </c>
      <c r="C19167">
        <v>199</v>
      </c>
      <c r="D19167">
        <v>1</v>
      </c>
    </row>
    <row r="19168" spans="1:4">
      <c r="A19168">
        <v>234622</v>
      </c>
      <c r="B19168" t="s">
        <v>9167</v>
      </c>
      <c r="C19168">
        <v>544</v>
      </c>
      <c r="D19168">
        <v>1</v>
      </c>
    </row>
    <row r="19169" spans="1:4">
      <c r="A19169">
        <v>234654</v>
      </c>
      <c r="B19169" t="s">
        <v>531</v>
      </c>
      <c r="C19169">
        <v>-488</v>
      </c>
      <c r="D19169">
        <v>-1</v>
      </c>
    </row>
    <row r="19170" spans="1:4">
      <c r="A19170">
        <v>234673</v>
      </c>
      <c r="B19170" t="s">
        <v>603</v>
      </c>
      <c r="C19170">
        <v>164</v>
      </c>
      <c r="D19170">
        <v>1</v>
      </c>
    </row>
    <row r="19171" spans="1:4">
      <c r="A19171">
        <v>234689</v>
      </c>
      <c r="B19171" t="s">
        <v>10317</v>
      </c>
      <c r="C19171">
        <v>0</v>
      </c>
      <c r="D19171">
        <v>0</v>
      </c>
    </row>
    <row r="19172" spans="1:4">
      <c r="A19172">
        <v>234690</v>
      </c>
      <c r="B19172" t="s">
        <v>10482</v>
      </c>
      <c r="C19172">
        <v>0</v>
      </c>
      <c r="D19172">
        <v>0</v>
      </c>
    </row>
    <row r="19173" spans="1:4">
      <c r="A19173">
        <v>234821</v>
      </c>
      <c r="B19173" t="s">
        <v>383</v>
      </c>
      <c r="C19173">
        <v>363</v>
      </c>
      <c r="D19173">
        <v>1</v>
      </c>
    </row>
    <row r="19174" spans="1:4">
      <c r="A19174">
        <v>234822</v>
      </c>
      <c r="B19174" t="s">
        <v>549</v>
      </c>
      <c r="C19174">
        <v>368</v>
      </c>
      <c r="D19174">
        <v>1</v>
      </c>
    </row>
    <row r="19175" spans="1:4">
      <c r="A19175">
        <v>234822</v>
      </c>
      <c r="B19175" t="s">
        <v>549</v>
      </c>
      <c r="C19175">
        <v>-736</v>
      </c>
      <c r="D19175">
        <v>-2</v>
      </c>
    </row>
    <row r="19176" spans="1:4">
      <c r="A19176">
        <v>234865</v>
      </c>
      <c r="B19176" t="s">
        <v>9396</v>
      </c>
      <c r="C19176">
        <v>16</v>
      </c>
      <c r="D19176">
        <v>0</v>
      </c>
    </row>
    <row r="19177" spans="1:4">
      <c r="A19177">
        <v>235085</v>
      </c>
      <c r="B19177" t="s">
        <v>9559</v>
      </c>
      <c r="C19177">
        <v>306</v>
      </c>
      <c r="D19177">
        <v>6</v>
      </c>
    </row>
    <row r="19178" spans="1:4">
      <c r="A19178">
        <v>235147</v>
      </c>
      <c r="B19178" t="s">
        <v>10792</v>
      </c>
      <c r="C19178">
        <v>304</v>
      </c>
      <c r="D19178">
        <v>1</v>
      </c>
    </row>
    <row r="19179" spans="1:4">
      <c r="A19179">
        <v>235158</v>
      </c>
      <c r="B19179" t="s">
        <v>8879</v>
      </c>
      <c r="C19179">
        <v>289</v>
      </c>
      <c r="D19179">
        <v>1</v>
      </c>
    </row>
    <row r="19180" spans="1:4">
      <c r="A19180">
        <v>235159</v>
      </c>
      <c r="B19180" t="s">
        <v>481</v>
      </c>
      <c r="C19180">
        <v>99</v>
      </c>
      <c r="D19180">
        <v>1</v>
      </c>
    </row>
    <row r="19181" spans="1:4">
      <c r="A19181">
        <v>235206</v>
      </c>
      <c r="B19181" t="s">
        <v>10060</v>
      </c>
      <c r="C19181">
        <v>97</v>
      </c>
      <c r="D19181">
        <v>1</v>
      </c>
    </row>
    <row r="19182" spans="1:4">
      <c r="A19182">
        <v>235242</v>
      </c>
      <c r="B19182" t="s">
        <v>8880</v>
      </c>
      <c r="C19182">
        <v>380</v>
      </c>
      <c r="D19182">
        <v>1</v>
      </c>
    </row>
    <row r="19183" spans="1:4">
      <c r="A19183">
        <v>235377</v>
      </c>
      <c r="B19183" t="s">
        <v>6375</v>
      </c>
      <c r="C19183">
        <v>129</v>
      </c>
      <c r="D19183">
        <v>1</v>
      </c>
    </row>
    <row r="19184" spans="1:4">
      <c r="A19184">
        <v>235396</v>
      </c>
      <c r="B19184" t="s">
        <v>6305</v>
      </c>
      <c r="C19184">
        <v>59</v>
      </c>
      <c r="D19184">
        <v>1</v>
      </c>
    </row>
    <row r="19185" spans="1:4">
      <c r="A19185">
        <v>235434</v>
      </c>
      <c r="B19185" t="s">
        <v>11852</v>
      </c>
      <c r="C19185">
        <v>398</v>
      </c>
      <c r="D19185">
        <v>1</v>
      </c>
    </row>
    <row r="19186" spans="1:4">
      <c r="A19186">
        <v>235452</v>
      </c>
      <c r="B19186" t="s">
        <v>9698</v>
      </c>
      <c r="C19186">
        <v>199</v>
      </c>
      <c r="D19186">
        <v>1</v>
      </c>
    </row>
    <row r="19187" spans="1:4">
      <c r="A19187">
        <v>235452</v>
      </c>
      <c r="B19187" t="s">
        <v>9698</v>
      </c>
      <c r="C19187">
        <v>164</v>
      </c>
      <c r="D19187">
        <v>1</v>
      </c>
    </row>
    <row r="19188" spans="1:4">
      <c r="A19188">
        <v>235538</v>
      </c>
      <c r="B19188" t="s">
        <v>8882</v>
      </c>
      <c r="C19188">
        <v>-259</v>
      </c>
      <c r="D19188">
        <v>-1</v>
      </c>
    </row>
    <row r="19189" spans="1:4">
      <c r="A19189">
        <v>235564</v>
      </c>
      <c r="B19189" t="s">
        <v>10799</v>
      </c>
      <c r="C19189">
        <v>-319</v>
      </c>
      <c r="D19189">
        <v>-1</v>
      </c>
    </row>
    <row r="19190" spans="1:4">
      <c r="A19190">
        <v>235601</v>
      </c>
      <c r="B19190" t="s">
        <v>8884</v>
      </c>
      <c r="C19190">
        <v>299</v>
      </c>
      <c r="D19190">
        <v>1</v>
      </c>
    </row>
    <row r="19191" spans="1:4">
      <c r="A19191">
        <v>235603</v>
      </c>
      <c r="B19191" t="s">
        <v>9004</v>
      </c>
      <c r="C19191">
        <v>393</v>
      </c>
      <c r="D19191">
        <v>1</v>
      </c>
    </row>
    <row r="19192" spans="1:4">
      <c r="A19192">
        <v>235650</v>
      </c>
      <c r="B19192" t="s">
        <v>10485</v>
      </c>
      <c r="C19192">
        <v>218</v>
      </c>
      <c r="D19192">
        <v>1</v>
      </c>
    </row>
    <row r="19193" spans="1:4">
      <c r="A19193">
        <v>235651</v>
      </c>
      <c r="B19193" t="s">
        <v>10407</v>
      </c>
      <c r="C19193">
        <v>198</v>
      </c>
      <c r="D19193">
        <v>1</v>
      </c>
    </row>
    <row r="19194" spans="1:4">
      <c r="A19194">
        <v>235653</v>
      </c>
      <c r="B19194" t="s">
        <v>10801</v>
      </c>
      <c r="C19194">
        <v>178</v>
      </c>
      <c r="D19194">
        <v>1</v>
      </c>
    </row>
    <row r="19195" spans="1:4">
      <c r="A19195">
        <v>235687</v>
      </c>
      <c r="B19195" t="s">
        <v>9178</v>
      </c>
      <c r="C19195">
        <v>198</v>
      </c>
      <c r="D19195">
        <v>1</v>
      </c>
    </row>
    <row r="19196" spans="1:4">
      <c r="A19196">
        <v>235708</v>
      </c>
      <c r="B19196" t="s">
        <v>693</v>
      </c>
      <c r="C19196">
        <v>288</v>
      </c>
      <c r="D19196">
        <v>1</v>
      </c>
    </row>
    <row r="19197" spans="1:4">
      <c r="A19197">
        <v>235709</v>
      </c>
      <c r="B19197" t="s">
        <v>9949</v>
      </c>
      <c r="C19197">
        <v>0</v>
      </c>
      <c r="D19197">
        <v>0</v>
      </c>
    </row>
    <row r="19198" spans="1:4">
      <c r="A19198">
        <v>235755</v>
      </c>
      <c r="B19198" t="s">
        <v>9831</v>
      </c>
      <c r="C19198">
        <v>49</v>
      </c>
      <c r="D19198">
        <v>1</v>
      </c>
    </row>
    <row r="19199" spans="1:4">
      <c r="A19199">
        <v>235798</v>
      </c>
      <c r="B19199" t="s">
        <v>9180</v>
      </c>
      <c r="C19199">
        <v>596</v>
      </c>
      <c r="D19199">
        <v>2</v>
      </c>
    </row>
    <row r="19200" spans="1:4">
      <c r="A19200">
        <v>235817</v>
      </c>
      <c r="B19200" t="s">
        <v>9832</v>
      </c>
      <c r="C19200">
        <v>98</v>
      </c>
      <c r="D19200">
        <v>1</v>
      </c>
    </row>
    <row r="19201" spans="1:4">
      <c r="A19201">
        <v>235838</v>
      </c>
      <c r="B19201" t="s">
        <v>388</v>
      </c>
      <c r="C19201">
        <v>-258</v>
      </c>
      <c r="D19201">
        <v>-1</v>
      </c>
    </row>
    <row r="19202" spans="1:4">
      <c r="A19202">
        <v>235838</v>
      </c>
      <c r="B19202" t="s">
        <v>388</v>
      </c>
      <c r="C19202">
        <v>-253</v>
      </c>
      <c r="D19202">
        <v>-1</v>
      </c>
    </row>
    <row r="19203" spans="1:4">
      <c r="A19203">
        <v>235838</v>
      </c>
      <c r="B19203" t="s">
        <v>388</v>
      </c>
      <c r="C19203">
        <v>298</v>
      </c>
      <c r="D19203">
        <v>1</v>
      </c>
    </row>
    <row r="19204" spans="1:4">
      <c r="A19204">
        <v>235838</v>
      </c>
      <c r="B19204" t="s">
        <v>388</v>
      </c>
      <c r="C19204">
        <v>-268</v>
      </c>
      <c r="D19204">
        <v>-1</v>
      </c>
    </row>
    <row r="19205" spans="1:4">
      <c r="A19205">
        <v>235922</v>
      </c>
      <c r="B19205" t="s">
        <v>11198</v>
      </c>
      <c r="C19205">
        <v>79</v>
      </c>
      <c r="D19205">
        <v>1</v>
      </c>
    </row>
    <row r="19206" spans="1:4">
      <c r="A19206">
        <v>236007</v>
      </c>
      <c r="B19206" t="s">
        <v>8720</v>
      </c>
      <c r="C19206">
        <v>598</v>
      </c>
      <c r="D19206">
        <v>2</v>
      </c>
    </row>
    <row r="19207" spans="1:4">
      <c r="A19207">
        <v>236068</v>
      </c>
      <c r="B19207" t="s">
        <v>685</v>
      </c>
      <c r="C19207">
        <v>429</v>
      </c>
      <c r="D19207">
        <v>1</v>
      </c>
    </row>
    <row r="19208" spans="1:4">
      <c r="A19208">
        <v>236070</v>
      </c>
      <c r="B19208" t="s">
        <v>7141</v>
      </c>
      <c r="C19208">
        <v>-278</v>
      </c>
      <c r="D19208">
        <v>-1</v>
      </c>
    </row>
    <row r="19209" spans="1:4">
      <c r="A19209">
        <v>236071</v>
      </c>
      <c r="B19209" t="s">
        <v>8891</v>
      </c>
      <c r="C19209">
        <v>199</v>
      </c>
      <c r="D19209">
        <v>1</v>
      </c>
    </row>
    <row r="19210" spans="1:4">
      <c r="A19210">
        <v>236071</v>
      </c>
      <c r="B19210" t="s">
        <v>8891</v>
      </c>
      <c r="C19210">
        <v>199</v>
      </c>
      <c r="D19210">
        <v>1</v>
      </c>
    </row>
    <row r="19211" spans="1:4">
      <c r="A19211">
        <v>236078</v>
      </c>
      <c r="B19211" t="s">
        <v>10808</v>
      </c>
      <c r="C19211">
        <v>199</v>
      </c>
      <c r="D19211">
        <v>1</v>
      </c>
    </row>
    <row r="19212" spans="1:4">
      <c r="A19212">
        <v>236079</v>
      </c>
      <c r="B19212" t="s">
        <v>9834</v>
      </c>
      <c r="C19212">
        <v>-179</v>
      </c>
      <c r="D19212">
        <v>-1</v>
      </c>
    </row>
    <row r="19213" spans="1:4">
      <c r="A19213">
        <v>236079</v>
      </c>
      <c r="B19213" t="s">
        <v>9834</v>
      </c>
      <c r="C19213">
        <v>-358</v>
      </c>
      <c r="D19213">
        <v>-2</v>
      </c>
    </row>
    <row r="19214" spans="1:4">
      <c r="A19214">
        <v>236079</v>
      </c>
      <c r="B19214" t="s">
        <v>9834</v>
      </c>
      <c r="C19214">
        <v>199</v>
      </c>
      <c r="D19214">
        <v>1</v>
      </c>
    </row>
    <row r="19215" spans="1:4">
      <c r="A19215">
        <v>236100</v>
      </c>
      <c r="B19215" t="s">
        <v>8713</v>
      </c>
      <c r="C19215">
        <v>-269</v>
      </c>
      <c r="D19215">
        <v>-1</v>
      </c>
    </row>
    <row r="19216" spans="1:4">
      <c r="A19216">
        <v>236268</v>
      </c>
      <c r="B19216" t="s">
        <v>8714</v>
      </c>
      <c r="C19216">
        <v>279</v>
      </c>
      <c r="D19216">
        <v>1</v>
      </c>
    </row>
    <row r="19217" spans="1:4">
      <c r="A19217">
        <v>236269</v>
      </c>
      <c r="B19217" t="s">
        <v>300</v>
      </c>
      <c r="C19217">
        <v>2139</v>
      </c>
      <c r="D19217">
        <v>8</v>
      </c>
    </row>
    <row r="19218" spans="1:4">
      <c r="A19218">
        <v>236269</v>
      </c>
      <c r="B19218" t="s">
        <v>300</v>
      </c>
      <c r="C19218">
        <v>11246</v>
      </c>
      <c r="D19218">
        <v>42</v>
      </c>
    </row>
    <row r="19219" spans="1:4">
      <c r="A19219">
        <v>236282</v>
      </c>
      <c r="B19219" t="s">
        <v>8896</v>
      </c>
      <c r="C19219">
        <v>298</v>
      </c>
      <c r="D19219">
        <v>1</v>
      </c>
    </row>
    <row r="19220" spans="1:4">
      <c r="A19220">
        <v>236316</v>
      </c>
      <c r="B19220" t="s">
        <v>8898</v>
      </c>
      <c r="C19220">
        <v>87</v>
      </c>
      <c r="D19220">
        <v>1</v>
      </c>
    </row>
    <row r="19221" spans="1:4">
      <c r="A19221">
        <v>236325</v>
      </c>
      <c r="B19221" t="s">
        <v>676</v>
      </c>
      <c r="C19221">
        <v>1462</v>
      </c>
      <c r="D19221">
        <v>3</v>
      </c>
    </row>
    <row r="19222" spans="1:4">
      <c r="A19222">
        <v>236326</v>
      </c>
      <c r="B19222" t="s">
        <v>678</v>
      </c>
      <c r="C19222">
        <v>-384</v>
      </c>
      <c r="D19222">
        <v>-1</v>
      </c>
    </row>
    <row r="19223" spans="1:4">
      <c r="A19223">
        <v>236334</v>
      </c>
      <c r="B19223" t="s">
        <v>11853</v>
      </c>
      <c r="C19223">
        <v>-199</v>
      </c>
      <c r="D19223">
        <v>-1</v>
      </c>
    </row>
    <row r="19224" spans="1:4">
      <c r="A19224">
        <v>236339</v>
      </c>
      <c r="B19224" t="s">
        <v>6684</v>
      </c>
      <c r="C19224">
        <v>193</v>
      </c>
      <c r="D19224">
        <v>1</v>
      </c>
    </row>
    <row r="19225" spans="1:4">
      <c r="A19225">
        <v>236354</v>
      </c>
      <c r="B19225" t="s">
        <v>339</v>
      </c>
      <c r="C19225">
        <v>249</v>
      </c>
      <c r="D19225">
        <v>1</v>
      </c>
    </row>
    <row r="19226" spans="1:4">
      <c r="A19226">
        <v>236375</v>
      </c>
      <c r="B19226" t="s">
        <v>9837</v>
      </c>
      <c r="C19226">
        <v>284</v>
      </c>
      <c r="D19226">
        <v>1</v>
      </c>
    </row>
    <row r="19227" spans="1:4">
      <c r="A19227">
        <v>236430</v>
      </c>
      <c r="B19227" t="s">
        <v>8901</v>
      </c>
      <c r="C19227">
        <v>198</v>
      </c>
      <c r="D19227">
        <v>2</v>
      </c>
    </row>
    <row r="19228" spans="1:4">
      <c r="A19228">
        <v>236484</v>
      </c>
      <c r="B19228" t="s">
        <v>11854</v>
      </c>
      <c r="C19228">
        <v>1720</v>
      </c>
      <c r="D19228">
        <v>1</v>
      </c>
    </row>
    <row r="19229" spans="1:4">
      <c r="A19229">
        <v>236527</v>
      </c>
      <c r="B19229" t="s">
        <v>9188</v>
      </c>
      <c r="C19229">
        <v>-41</v>
      </c>
      <c r="D19229">
        <v>-1</v>
      </c>
    </row>
    <row r="19230" spans="1:4">
      <c r="A19230">
        <v>236529</v>
      </c>
      <c r="B19230" t="s">
        <v>7630</v>
      </c>
      <c r="C19230">
        <v>2970</v>
      </c>
      <c r="D19230">
        <v>1</v>
      </c>
    </row>
    <row r="19231" spans="1:4">
      <c r="A19231">
        <v>236549</v>
      </c>
      <c r="B19231" t="s">
        <v>7277</v>
      </c>
      <c r="C19231">
        <v>-768</v>
      </c>
      <c r="D19231">
        <v>-1</v>
      </c>
    </row>
    <row r="19232" spans="1:4">
      <c r="A19232">
        <v>236564</v>
      </c>
      <c r="B19232" t="s">
        <v>9007</v>
      </c>
      <c r="C19232">
        <v>-368</v>
      </c>
      <c r="D19232">
        <v>-1</v>
      </c>
    </row>
    <row r="19233" spans="1:4">
      <c r="A19233">
        <v>236577</v>
      </c>
      <c r="B19233" t="s">
        <v>8905</v>
      </c>
      <c r="C19233">
        <v>199</v>
      </c>
      <c r="D19233">
        <v>1</v>
      </c>
    </row>
    <row r="19234" spans="1:4">
      <c r="A19234">
        <v>236622</v>
      </c>
      <c r="B19234" t="s">
        <v>9565</v>
      </c>
      <c r="C19234">
        <v>1998</v>
      </c>
      <c r="D19234">
        <v>1</v>
      </c>
    </row>
    <row r="19235" spans="1:4">
      <c r="A19235">
        <v>236659</v>
      </c>
      <c r="B19235" t="s">
        <v>11855</v>
      </c>
      <c r="C19235">
        <v>2969</v>
      </c>
      <c r="D19235">
        <v>1</v>
      </c>
    </row>
    <row r="19236" spans="1:4">
      <c r="A19236">
        <v>236725</v>
      </c>
      <c r="B19236" t="s">
        <v>9567</v>
      </c>
      <c r="C19236">
        <v>2156</v>
      </c>
      <c r="D19236">
        <v>8</v>
      </c>
    </row>
    <row r="19237" spans="1:4">
      <c r="A19237">
        <v>236725</v>
      </c>
      <c r="B19237" t="s">
        <v>9567</v>
      </c>
      <c r="C19237">
        <v>15995</v>
      </c>
      <c r="D19237">
        <v>60</v>
      </c>
    </row>
    <row r="19238" spans="1:4">
      <c r="A19238">
        <v>236729</v>
      </c>
      <c r="B19238" t="s">
        <v>538</v>
      </c>
      <c r="C19238">
        <v>1092</v>
      </c>
      <c r="D19238">
        <v>4</v>
      </c>
    </row>
    <row r="19239" spans="1:4">
      <c r="A19239">
        <v>236729</v>
      </c>
      <c r="B19239" t="s">
        <v>538</v>
      </c>
      <c r="C19239">
        <v>-268</v>
      </c>
      <c r="D19239">
        <v>-1</v>
      </c>
    </row>
    <row r="19240" spans="1:4">
      <c r="A19240">
        <v>236754</v>
      </c>
      <c r="B19240" t="s">
        <v>9708</v>
      </c>
      <c r="C19240">
        <v>99</v>
      </c>
      <c r="D19240">
        <v>1</v>
      </c>
    </row>
    <row r="19241" spans="1:4">
      <c r="A19241">
        <v>236773</v>
      </c>
      <c r="B19241" t="s">
        <v>9842</v>
      </c>
      <c r="C19241">
        <v>99</v>
      </c>
      <c r="D19241">
        <v>1</v>
      </c>
    </row>
    <row r="19242" spans="1:4">
      <c r="A19242">
        <v>236787</v>
      </c>
      <c r="B19242" t="s">
        <v>9410</v>
      </c>
      <c r="C19242">
        <v>598</v>
      </c>
      <c r="D19242">
        <v>2</v>
      </c>
    </row>
    <row r="19243" spans="1:4">
      <c r="A19243">
        <v>236795</v>
      </c>
      <c r="B19243" t="s">
        <v>11856</v>
      </c>
      <c r="C19243">
        <v>99</v>
      </c>
      <c r="D19243">
        <v>1</v>
      </c>
    </row>
    <row r="19244" spans="1:4">
      <c r="A19244">
        <v>236802</v>
      </c>
      <c r="B19244" t="s">
        <v>10412</v>
      </c>
      <c r="C19244">
        <v>165</v>
      </c>
      <c r="D19244">
        <v>1</v>
      </c>
    </row>
    <row r="19245" spans="1:4">
      <c r="A19245">
        <v>236805</v>
      </c>
      <c r="B19245" t="s">
        <v>11723</v>
      </c>
      <c r="C19245">
        <v>1299</v>
      </c>
      <c r="D19245">
        <v>1</v>
      </c>
    </row>
    <row r="19246" spans="1:4">
      <c r="A19246">
        <v>236870</v>
      </c>
      <c r="B19246" t="s">
        <v>11045</v>
      </c>
      <c r="C19246">
        <v>69</v>
      </c>
      <c r="D19246">
        <v>1</v>
      </c>
    </row>
    <row r="19247" spans="1:4">
      <c r="A19247">
        <v>236881</v>
      </c>
      <c r="B19247" t="s">
        <v>8916</v>
      </c>
      <c r="C19247">
        <v>398</v>
      </c>
      <c r="D19247">
        <v>1</v>
      </c>
    </row>
    <row r="19248" spans="1:4">
      <c r="A19248">
        <v>236896</v>
      </c>
      <c r="B19248" t="s">
        <v>9572</v>
      </c>
      <c r="C19248">
        <v>354</v>
      </c>
      <c r="D19248">
        <v>6</v>
      </c>
    </row>
    <row r="19249" spans="1:4">
      <c r="A19249">
        <v>236995</v>
      </c>
      <c r="B19249" t="s">
        <v>10825</v>
      </c>
      <c r="C19249">
        <v>1194</v>
      </c>
      <c r="D19249">
        <v>6</v>
      </c>
    </row>
    <row r="19250" spans="1:4">
      <c r="A19250">
        <v>237018</v>
      </c>
      <c r="B19250" t="s">
        <v>6901</v>
      </c>
      <c r="C19250">
        <v>238</v>
      </c>
      <c r="D19250">
        <v>2</v>
      </c>
    </row>
    <row r="19251" spans="1:4">
      <c r="A19251">
        <v>237122</v>
      </c>
      <c r="B19251" t="s">
        <v>508</v>
      </c>
      <c r="C19251">
        <v>80.7</v>
      </c>
      <c r="D19251">
        <v>3</v>
      </c>
    </row>
    <row r="19252" spans="1:4">
      <c r="A19252">
        <v>237133</v>
      </c>
      <c r="B19252" t="s">
        <v>11235</v>
      </c>
      <c r="C19252">
        <v>1701</v>
      </c>
      <c r="D19252">
        <v>2</v>
      </c>
    </row>
    <row r="19253" spans="1:4">
      <c r="A19253">
        <v>237199</v>
      </c>
      <c r="B19253" t="s">
        <v>7240</v>
      </c>
      <c r="C19253">
        <v>1838</v>
      </c>
      <c r="D19253">
        <v>2</v>
      </c>
    </row>
    <row r="19254" spans="1:4">
      <c r="A19254">
        <v>237199</v>
      </c>
      <c r="B19254" t="s">
        <v>7240</v>
      </c>
      <c r="C19254">
        <v>8573</v>
      </c>
      <c r="D19254">
        <v>9</v>
      </c>
    </row>
    <row r="19255" spans="1:4">
      <c r="A19255">
        <v>237215</v>
      </c>
      <c r="B19255" t="s">
        <v>8926</v>
      </c>
      <c r="C19255">
        <v>-1060</v>
      </c>
      <c r="D19255">
        <v>-2</v>
      </c>
    </row>
    <row r="19256" spans="1:4">
      <c r="A19256">
        <v>237215</v>
      </c>
      <c r="B19256" t="s">
        <v>8926</v>
      </c>
      <c r="C19256">
        <v>569</v>
      </c>
      <c r="D19256">
        <v>1</v>
      </c>
    </row>
    <row r="19257" spans="1:4">
      <c r="A19257">
        <v>237260</v>
      </c>
      <c r="B19257" t="s">
        <v>334</v>
      </c>
      <c r="C19257">
        <v>56</v>
      </c>
      <c r="D19257">
        <v>0</v>
      </c>
    </row>
    <row r="19258" spans="1:4">
      <c r="A19258">
        <v>237262</v>
      </c>
      <c r="B19258" t="s">
        <v>338</v>
      </c>
      <c r="C19258">
        <v>-409</v>
      </c>
      <c r="D19258">
        <v>-1</v>
      </c>
    </row>
    <row r="19259" spans="1:4">
      <c r="A19259">
        <v>237277</v>
      </c>
      <c r="B19259" t="s">
        <v>8929</v>
      </c>
      <c r="C19259">
        <v>276</v>
      </c>
      <c r="D19259">
        <v>4</v>
      </c>
    </row>
    <row r="19260" spans="1:4">
      <c r="A19260">
        <v>237291</v>
      </c>
      <c r="B19260" t="s">
        <v>492</v>
      </c>
      <c r="C19260">
        <v>128</v>
      </c>
      <c r="D19260">
        <v>1</v>
      </c>
    </row>
    <row r="19261" spans="1:4">
      <c r="A19261">
        <v>237298</v>
      </c>
      <c r="B19261" t="s">
        <v>9024</v>
      </c>
      <c r="C19261">
        <v>199</v>
      </c>
      <c r="D19261">
        <v>1</v>
      </c>
    </row>
    <row r="19262" spans="1:4">
      <c r="A19262">
        <v>237305</v>
      </c>
      <c r="B19262" t="s">
        <v>8931</v>
      </c>
      <c r="C19262">
        <v>59</v>
      </c>
      <c r="D19262">
        <v>1</v>
      </c>
    </row>
    <row r="19263" spans="1:4">
      <c r="A19263">
        <v>237334</v>
      </c>
      <c r="B19263" t="s">
        <v>11203</v>
      </c>
      <c r="C19263">
        <v>0</v>
      </c>
      <c r="D19263">
        <v>0</v>
      </c>
    </row>
    <row r="19264" spans="1:4">
      <c r="A19264">
        <v>237379</v>
      </c>
      <c r="B19264" t="s">
        <v>10327</v>
      </c>
      <c r="C19264">
        <v>-298</v>
      </c>
      <c r="D19264">
        <v>-1</v>
      </c>
    </row>
    <row r="19265" spans="1:4">
      <c r="A19265">
        <v>237385</v>
      </c>
      <c r="B19265" t="s">
        <v>8934</v>
      </c>
      <c r="C19265">
        <v>298</v>
      </c>
      <c r="D19265">
        <v>1</v>
      </c>
    </row>
    <row r="19266" spans="1:4">
      <c r="A19266">
        <v>237411</v>
      </c>
      <c r="B19266" t="s">
        <v>10161</v>
      </c>
      <c r="C19266">
        <v>799</v>
      </c>
      <c r="D19266">
        <v>3</v>
      </c>
    </row>
    <row r="19267" spans="1:4">
      <c r="A19267">
        <v>237411</v>
      </c>
      <c r="B19267" t="s">
        <v>10161</v>
      </c>
      <c r="C19267">
        <v>4556</v>
      </c>
      <c r="D19267">
        <v>17</v>
      </c>
    </row>
    <row r="19268" spans="1:4">
      <c r="A19268">
        <v>237437</v>
      </c>
      <c r="B19268" t="s">
        <v>7466</v>
      </c>
      <c r="C19268">
        <v>32.9</v>
      </c>
      <c r="D19268">
        <v>1</v>
      </c>
    </row>
    <row r="19269" spans="1:4">
      <c r="A19269">
        <v>237449</v>
      </c>
      <c r="B19269" t="s">
        <v>9577</v>
      </c>
      <c r="C19269">
        <v>119</v>
      </c>
      <c r="D19269">
        <v>1</v>
      </c>
    </row>
    <row r="19270" spans="1:4">
      <c r="A19270">
        <v>237510</v>
      </c>
      <c r="B19270" t="s">
        <v>459</v>
      </c>
      <c r="C19270">
        <v>135</v>
      </c>
      <c r="D19270">
        <v>3</v>
      </c>
    </row>
    <row r="19271" spans="1:4">
      <c r="A19271">
        <v>237821</v>
      </c>
      <c r="B19271" t="s">
        <v>7272</v>
      </c>
      <c r="C19271">
        <v>-79</v>
      </c>
      <c r="D19271">
        <v>-1</v>
      </c>
    </row>
    <row r="19272" spans="1:4">
      <c r="A19272">
        <v>237864</v>
      </c>
      <c r="B19272" t="s">
        <v>10843</v>
      </c>
      <c r="C19272">
        <v>99</v>
      </c>
      <c r="D19272">
        <v>1</v>
      </c>
    </row>
    <row r="19273" spans="1:4">
      <c r="A19273">
        <v>237864</v>
      </c>
      <c r="B19273" t="s">
        <v>10843</v>
      </c>
      <c r="C19273">
        <v>99</v>
      </c>
      <c r="D19273">
        <v>1</v>
      </c>
    </row>
    <row r="19274" spans="1:4">
      <c r="A19274">
        <v>237864</v>
      </c>
      <c r="B19274" t="s">
        <v>10843</v>
      </c>
      <c r="C19274">
        <v>99</v>
      </c>
      <c r="D19274">
        <v>1</v>
      </c>
    </row>
    <row r="19275" spans="1:4">
      <c r="A19275">
        <v>238780</v>
      </c>
      <c r="B19275" t="s">
        <v>8951</v>
      </c>
      <c r="C19275">
        <v>299</v>
      </c>
      <c r="D19275">
        <v>1</v>
      </c>
    </row>
    <row r="19276" spans="1:4">
      <c r="A19276">
        <v>238803</v>
      </c>
      <c r="B19276" t="s">
        <v>9213</v>
      </c>
      <c r="C19276">
        <v>238</v>
      </c>
      <c r="D19276">
        <v>2</v>
      </c>
    </row>
    <row r="19277" spans="1:4">
      <c r="A19277">
        <v>238905</v>
      </c>
      <c r="B19277" t="s">
        <v>9852</v>
      </c>
      <c r="C19277">
        <v>99.7</v>
      </c>
      <c r="D19277">
        <v>3</v>
      </c>
    </row>
    <row r="19278" spans="1:4">
      <c r="A19278">
        <v>238906</v>
      </c>
      <c r="B19278" t="s">
        <v>10076</v>
      </c>
      <c r="C19278">
        <v>0</v>
      </c>
      <c r="D19278">
        <v>0</v>
      </c>
    </row>
    <row r="19279" spans="1:4">
      <c r="A19279">
        <v>238961</v>
      </c>
      <c r="B19279" t="s">
        <v>11236</v>
      </c>
      <c r="C19279">
        <v>269</v>
      </c>
      <c r="D19279">
        <v>1</v>
      </c>
    </row>
    <row r="19280" spans="1:4">
      <c r="A19280">
        <v>238961</v>
      </c>
      <c r="B19280" t="s">
        <v>11236</v>
      </c>
      <c r="C19280">
        <v>0</v>
      </c>
      <c r="D19280">
        <v>0</v>
      </c>
    </row>
    <row r="19281" spans="1:4">
      <c r="A19281">
        <v>238965</v>
      </c>
      <c r="B19281" t="s">
        <v>9215</v>
      </c>
      <c r="C19281">
        <v>597</v>
      </c>
      <c r="D19281">
        <v>3</v>
      </c>
    </row>
    <row r="19282" spans="1:4">
      <c r="A19282">
        <v>239090</v>
      </c>
      <c r="B19282" t="s">
        <v>11702</v>
      </c>
      <c r="C19282">
        <v>67</v>
      </c>
      <c r="D19282">
        <v>1</v>
      </c>
    </row>
    <row r="19283" spans="1:4">
      <c r="A19283">
        <v>239092</v>
      </c>
      <c r="B19283" t="s">
        <v>11500</v>
      </c>
      <c r="C19283">
        <v>4930</v>
      </c>
      <c r="D19283">
        <v>1</v>
      </c>
    </row>
    <row r="19284" spans="1:4">
      <c r="A19284">
        <v>239183</v>
      </c>
      <c r="B19284" t="s">
        <v>9606</v>
      </c>
      <c r="C19284">
        <v>228</v>
      </c>
      <c r="D19284">
        <v>1</v>
      </c>
    </row>
    <row r="19285" spans="1:4">
      <c r="A19285">
        <v>239226</v>
      </c>
      <c r="B19285" t="s">
        <v>11358</v>
      </c>
      <c r="C19285">
        <v>-5</v>
      </c>
      <c r="D19285">
        <v>0</v>
      </c>
    </row>
    <row r="19286" spans="1:4">
      <c r="A19286">
        <v>239476</v>
      </c>
      <c r="B19286" t="s">
        <v>8963</v>
      </c>
      <c r="C19286">
        <v>557</v>
      </c>
      <c r="D19286">
        <v>3</v>
      </c>
    </row>
    <row r="19287" spans="1:4">
      <c r="A19287">
        <v>239476</v>
      </c>
      <c r="B19287" t="s">
        <v>8963</v>
      </c>
      <c r="C19287">
        <v>179</v>
      </c>
      <c r="D19287">
        <v>1</v>
      </c>
    </row>
    <row r="19288" spans="1:4">
      <c r="A19288">
        <v>239505</v>
      </c>
      <c r="B19288" t="s">
        <v>10170</v>
      </c>
      <c r="C19288">
        <v>239</v>
      </c>
      <c r="D19288">
        <v>1</v>
      </c>
    </row>
    <row r="19289" spans="1:4">
      <c r="A19289">
        <v>239507</v>
      </c>
      <c r="B19289" t="s">
        <v>7653</v>
      </c>
      <c r="C19289">
        <v>216</v>
      </c>
      <c r="D19289">
        <v>2</v>
      </c>
    </row>
    <row r="19290" spans="1:4">
      <c r="A19290">
        <v>239521</v>
      </c>
      <c r="B19290" t="s">
        <v>10854</v>
      </c>
      <c r="C19290">
        <v>388</v>
      </c>
      <c r="D19290">
        <v>1</v>
      </c>
    </row>
    <row r="19291" spans="1:4">
      <c r="A19291">
        <v>239527</v>
      </c>
      <c r="B19291" t="s">
        <v>237</v>
      </c>
      <c r="C19291">
        <v>84</v>
      </c>
      <c r="D19291">
        <v>1</v>
      </c>
    </row>
    <row r="19292" spans="1:4">
      <c r="A19292">
        <v>239638</v>
      </c>
      <c r="B19292" t="s">
        <v>7626</v>
      </c>
      <c r="C19292">
        <v>39</v>
      </c>
      <c r="D19292">
        <v>1</v>
      </c>
    </row>
    <row r="19293" spans="1:4">
      <c r="A19293">
        <v>239644</v>
      </c>
      <c r="B19293" t="s">
        <v>7678</v>
      </c>
      <c r="C19293">
        <v>99</v>
      </c>
      <c r="D19293">
        <v>1</v>
      </c>
    </row>
    <row r="19294" spans="1:4">
      <c r="A19294">
        <v>239648</v>
      </c>
      <c r="B19294" t="s">
        <v>10183</v>
      </c>
      <c r="C19294">
        <v>59</v>
      </c>
      <c r="D19294">
        <v>1</v>
      </c>
    </row>
    <row r="19295" spans="1:4">
      <c r="A19295">
        <v>239670</v>
      </c>
      <c r="B19295" t="s">
        <v>553</v>
      </c>
      <c r="C19295">
        <v>950</v>
      </c>
      <c r="D19295">
        <v>1</v>
      </c>
    </row>
    <row r="19296" spans="1:4">
      <c r="A19296">
        <v>239670</v>
      </c>
      <c r="B19296" t="s">
        <v>553</v>
      </c>
      <c r="C19296">
        <v>10507</v>
      </c>
      <c r="D19296">
        <v>11</v>
      </c>
    </row>
    <row r="19297" spans="1:4">
      <c r="A19297">
        <v>239697</v>
      </c>
      <c r="B19297" t="s">
        <v>11096</v>
      </c>
      <c r="C19297">
        <v>268</v>
      </c>
      <c r="D19297">
        <v>1</v>
      </c>
    </row>
    <row r="19298" spans="1:4">
      <c r="A19298">
        <v>239712</v>
      </c>
      <c r="B19298" t="s">
        <v>9221</v>
      </c>
      <c r="C19298">
        <v>499</v>
      </c>
      <c r="D19298">
        <v>1</v>
      </c>
    </row>
    <row r="19299" spans="1:4">
      <c r="A19299">
        <v>239733</v>
      </c>
      <c r="B19299" t="s">
        <v>11857</v>
      </c>
      <c r="C19299">
        <v>223</v>
      </c>
      <c r="D19299">
        <v>1</v>
      </c>
    </row>
    <row r="19300" spans="1:4">
      <c r="A19300">
        <v>239733</v>
      </c>
      <c r="B19300" t="s">
        <v>11857</v>
      </c>
      <c r="C19300">
        <v>3104</v>
      </c>
      <c r="D19300">
        <v>13</v>
      </c>
    </row>
    <row r="19301" spans="1:4">
      <c r="A19301">
        <v>239755</v>
      </c>
      <c r="B19301" t="s">
        <v>11858</v>
      </c>
      <c r="C19301">
        <v>15950</v>
      </c>
      <c r="D19301">
        <v>6</v>
      </c>
    </row>
    <row r="19302" spans="1:4">
      <c r="A19302">
        <v>239755</v>
      </c>
      <c r="B19302" t="s">
        <v>11858</v>
      </c>
      <c r="C19302">
        <v>2660</v>
      </c>
      <c r="D19302">
        <v>1</v>
      </c>
    </row>
    <row r="19303" spans="1:4">
      <c r="A19303">
        <v>239755</v>
      </c>
      <c r="B19303" t="s">
        <v>11858</v>
      </c>
      <c r="C19303">
        <v>15940</v>
      </c>
      <c r="D19303">
        <v>6</v>
      </c>
    </row>
    <row r="19304" spans="1:4">
      <c r="A19304">
        <v>239775</v>
      </c>
      <c r="B19304" t="s">
        <v>11859</v>
      </c>
      <c r="C19304">
        <v>48.9</v>
      </c>
      <c r="D19304">
        <v>1</v>
      </c>
    </row>
    <row r="19305" spans="1:4">
      <c r="A19305">
        <v>239793</v>
      </c>
      <c r="B19305" t="s">
        <v>9227</v>
      </c>
      <c r="C19305">
        <v>33</v>
      </c>
      <c r="D19305">
        <v>1</v>
      </c>
    </row>
    <row r="19306" spans="1:4">
      <c r="A19306">
        <v>239862</v>
      </c>
      <c r="B19306" t="s">
        <v>9732</v>
      </c>
      <c r="C19306">
        <v>64</v>
      </c>
      <c r="D19306">
        <v>1</v>
      </c>
    </row>
    <row r="19307" spans="1:4">
      <c r="A19307">
        <v>239863</v>
      </c>
      <c r="B19307" t="s">
        <v>446</v>
      </c>
      <c r="C19307">
        <v>38</v>
      </c>
      <c r="D19307">
        <v>1</v>
      </c>
    </row>
    <row r="19308" spans="1:4">
      <c r="A19308">
        <v>239873</v>
      </c>
      <c r="B19308" t="s">
        <v>8973</v>
      </c>
      <c r="C19308">
        <v>78</v>
      </c>
      <c r="D19308">
        <v>1</v>
      </c>
    </row>
    <row r="19309" spans="1:4">
      <c r="A19309">
        <v>239919</v>
      </c>
      <c r="B19309" t="s">
        <v>358</v>
      </c>
      <c r="C19309">
        <v>129</v>
      </c>
      <c r="D19309">
        <v>1</v>
      </c>
    </row>
    <row r="19310" spans="1:4">
      <c r="A19310">
        <v>239921</v>
      </c>
      <c r="B19310" t="s">
        <v>359</v>
      </c>
      <c r="C19310">
        <v>149</v>
      </c>
      <c r="D19310">
        <v>1</v>
      </c>
    </row>
    <row r="19311" spans="1:4">
      <c r="A19311">
        <v>239922</v>
      </c>
      <c r="B19311" t="s">
        <v>347</v>
      </c>
      <c r="C19311">
        <v>89.7</v>
      </c>
      <c r="D19311">
        <v>3</v>
      </c>
    </row>
    <row r="19312" spans="1:4">
      <c r="A19312">
        <v>239922</v>
      </c>
      <c r="B19312" t="s">
        <v>347</v>
      </c>
      <c r="C19312">
        <v>116.6</v>
      </c>
      <c r="D19312">
        <v>4</v>
      </c>
    </row>
    <row r="19313" spans="1:4">
      <c r="A19313">
        <v>239922</v>
      </c>
      <c r="B19313" t="s">
        <v>347</v>
      </c>
      <c r="C19313">
        <v>158.6</v>
      </c>
      <c r="D19313">
        <v>5</v>
      </c>
    </row>
    <row r="19314" spans="1:4">
      <c r="A19314">
        <v>239922</v>
      </c>
      <c r="B19314" t="s">
        <v>347</v>
      </c>
      <c r="C19314">
        <v>29.9</v>
      </c>
      <c r="D19314">
        <v>1</v>
      </c>
    </row>
    <row r="19315" spans="1:4">
      <c r="A19315">
        <v>239935</v>
      </c>
      <c r="B19315" t="s">
        <v>7819</v>
      </c>
      <c r="C19315">
        <v>39</v>
      </c>
      <c r="D19315">
        <v>1</v>
      </c>
    </row>
    <row r="19316" spans="1:4">
      <c r="A19316">
        <v>239942</v>
      </c>
      <c r="B19316" t="s">
        <v>11599</v>
      </c>
      <c r="C19316">
        <v>-378</v>
      </c>
      <c r="D19316">
        <v>-1</v>
      </c>
    </row>
    <row r="19317" spans="1:4">
      <c r="A19317">
        <v>239955</v>
      </c>
      <c r="B19317" t="s">
        <v>11753</v>
      </c>
      <c r="C19317">
        <v>2352</v>
      </c>
      <c r="D19317">
        <v>5</v>
      </c>
    </row>
    <row r="19318" spans="1:4">
      <c r="A19318">
        <v>239955</v>
      </c>
      <c r="B19318" t="s">
        <v>11753</v>
      </c>
      <c r="C19318">
        <v>5104</v>
      </c>
      <c r="D19318">
        <v>11</v>
      </c>
    </row>
    <row r="19319" spans="1:4">
      <c r="A19319">
        <v>239957</v>
      </c>
      <c r="B19319" t="s">
        <v>11364</v>
      </c>
      <c r="C19319">
        <v>297</v>
      </c>
      <c r="D19319">
        <v>1</v>
      </c>
    </row>
    <row r="19320" spans="1:4">
      <c r="A19320">
        <v>239969</v>
      </c>
      <c r="B19320" t="s">
        <v>11068</v>
      </c>
      <c r="C19320">
        <v>518</v>
      </c>
      <c r="D19320">
        <v>1</v>
      </c>
    </row>
    <row r="19321" spans="1:4">
      <c r="A19321">
        <v>239969</v>
      </c>
      <c r="B19321" t="s">
        <v>11068</v>
      </c>
      <c r="C19321">
        <v>-468</v>
      </c>
      <c r="D19321">
        <v>-1</v>
      </c>
    </row>
    <row r="19322" spans="1:4">
      <c r="A19322">
        <v>239981</v>
      </c>
      <c r="B19322" t="s">
        <v>11379</v>
      </c>
      <c r="C19322">
        <v>398</v>
      </c>
      <c r="D19322">
        <v>1</v>
      </c>
    </row>
    <row r="19323" spans="1:4">
      <c r="A19323">
        <v>240015</v>
      </c>
      <c r="B19323" t="s">
        <v>9018</v>
      </c>
      <c r="C19323">
        <v>162</v>
      </c>
      <c r="D19323">
        <v>1</v>
      </c>
    </row>
    <row r="19324" spans="1:4">
      <c r="A19324">
        <v>240015</v>
      </c>
      <c r="B19324" t="s">
        <v>9018</v>
      </c>
      <c r="C19324">
        <v>169</v>
      </c>
      <c r="D19324">
        <v>1</v>
      </c>
    </row>
    <row r="19325" spans="1:4">
      <c r="A19325">
        <v>240015</v>
      </c>
      <c r="B19325" t="s">
        <v>9018</v>
      </c>
      <c r="C19325">
        <v>169</v>
      </c>
      <c r="D19325">
        <v>1</v>
      </c>
    </row>
    <row r="19326" spans="1:4">
      <c r="A19326">
        <v>240021</v>
      </c>
      <c r="B19326" t="s">
        <v>7825</v>
      </c>
      <c r="C19326">
        <v>39.9</v>
      </c>
      <c r="D19326">
        <v>1</v>
      </c>
    </row>
    <row r="19327" spans="1:4">
      <c r="A19327">
        <v>240033</v>
      </c>
      <c r="B19327" t="s">
        <v>198</v>
      </c>
      <c r="C19327">
        <v>349</v>
      </c>
      <c r="D19327">
        <v>1</v>
      </c>
    </row>
    <row r="19328" spans="1:4">
      <c r="A19328">
        <v>240035</v>
      </c>
      <c r="B19328" t="s">
        <v>11860</v>
      </c>
      <c r="C19328">
        <v>248</v>
      </c>
      <c r="D19328">
        <v>1</v>
      </c>
    </row>
    <row r="19329" spans="1:4">
      <c r="A19329">
        <v>240036</v>
      </c>
      <c r="B19329" t="s">
        <v>9233</v>
      </c>
      <c r="C19329">
        <v>199</v>
      </c>
      <c r="D19329">
        <v>1</v>
      </c>
    </row>
    <row r="19330" spans="1:4">
      <c r="A19330">
        <v>240050</v>
      </c>
      <c r="B19330" t="s">
        <v>9857</v>
      </c>
      <c r="C19330">
        <v>74.400000000000006</v>
      </c>
      <c r="D19330">
        <v>3</v>
      </c>
    </row>
    <row r="19331" spans="1:4">
      <c r="A19331">
        <v>240092</v>
      </c>
      <c r="B19331" t="s">
        <v>384</v>
      </c>
      <c r="C19331">
        <v>251</v>
      </c>
      <c r="D19331">
        <v>1</v>
      </c>
    </row>
    <row r="19332" spans="1:4">
      <c r="A19332">
        <v>240094</v>
      </c>
      <c r="B19332" t="s">
        <v>9434</v>
      </c>
      <c r="C19332">
        <v>299</v>
      </c>
      <c r="D19332">
        <v>1</v>
      </c>
    </row>
    <row r="19333" spans="1:4">
      <c r="A19333">
        <v>240109</v>
      </c>
      <c r="B19333" t="s">
        <v>8299</v>
      </c>
      <c r="C19333">
        <v>-1902</v>
      </c>
      <c r="D19333">
        <v>-4</v>
      </c>
    </row>
    <row r="19334" spans="1:4">
      <c r="A19334">
        <v>240163</v>
      </c>
      <c r="B19334" t="s">
        <v>8981</v>
      </c>
      <c r="C19334">
        <v>704</v>
      </c>
      <c r="D19334">
        <v>2</v>
      </c>
    </row>
    <row r="19335" spans="1:4">
      <c r="A19335">
        <v>240178</v>
      </c>
      <c r="B19335" t="s">
        <v>10870</v>
      </c>
      <c r="C19335">
        <v>79</v>
      </c>
      <c r="D19335">
        <v>1</v>
      </c>
    </row>
    <row r="19336" spans="1:4">
      <c r="A19336">
        <v>240206</v>
      </c>
      <c r="B19336" t="s">
        <v>10080</v>
      </c>
      <c r="C19336">
        <v>150.4</v>
      </c>
      <c r="D19336">
        <v>8</v>
      </c>
    </row>
    <row r="19337" spans="1:4">
      <c r="A19337">
        <v>240266</v>
      </c>
      <c r="B19337" t="s">
        <v>11861</v>
      </c>
      <c r="C19337">
        <v>89</v>
      </c>
      <c r="D19337">
        <v>1</v>
      </c>
    </row>
    <row r="19338" spans="1:4">
      <c r="A19338">
        <v>240294</v>
      </c>
      <c r="B19338" t="s">
        <v>9860</v>
      </c>
      <c r="C19338">
        <v>676</v>
      </c>
      <c r="D19338">
        <v>4</v>
      </c>
    </row>
    <row r="19339" spans="1:4">
      <c r="A19339">
        <v>240304</v>
      </c>
      <c r="B19339" t="s">
        <v>9740</v>
      </c>
      <c r="C19339">
        <v>168</v>
      </c>
      <c r="D19339">
        <v>2</v>
      </c>
    </row>
    <row r="19340" spans="1:4">
      <c r="A19340">
        <v>240309</v>
      </c>
      <c r="B19340" t="s">
        <v>9861</v>
      </c>
      <c r="C19340">
        <v>298</v>
      </c>
      <c r="D19340">
        <v>1</v>
      </c>
    </row>
    <row r="19341" spans="1:4">
      <c r="A19341">
        <v>240333</v>
      </c>
      <c r="B19341" t="s">
        <v>10876</v>
      </c>
      <c r="C19341">
        <v>64.5</v>
      </c>
      <c r="D19341">
        <v>5</v>
      </c>
    </row>
    <row r="19342" spans="1:4">
      <c r="A19342">
        <v>240334</v>
      </c>
      <c r="B19342" t="s">
        <v>10877</v>
      </c>
      <c r="C19342">
        <v>68</v>
      </c>
      <c r="D19342">
        <v>1</v>
      </c>
    </row>
    <row r="19343" spans="1:4">
      <c r="A19343">
        <v>240335</v>
      </c>
      <c r="B19343" t="s">
        <v>10419</v>
      </c>
      <c r="C19343">
        <v>74</v>
      </c>
      <c r="D19343">
        <v>3</v>
      </c>
    </row>
    <row r="19344" spans="1:4">
      <c r="A19344">
        <v>240335</v>
      </c>
      <c r="B19344" t="s">
        <v>10419</v>
      </c>
      <c r="C19344">
        <v>84</v>
      </c>
      <c r="D19344">
        <v>3</v>
      </c>
    </row>
    <row r="19345" spans="1:4">
      <c r="A19345">
        <v>240356</v>
      </c>
      <c r="B19345" t="s">
        <v>11070</v>
      </c>
      <c r="C19345">
        <v>-478</v>
      </c>
      <c r="D19345">
        <v>-1</v>
      </c>
    </row>
    <row r="19346" spans="1:4">
      <c r="A19346">
        <v>240367</v>
      </c>
      <c r="B19346" t="s">
        <v>7906</v>
      </c>
      <c r="C19346">
        <v>238</v>
      </c>
      <c r="D19346">
        <v>1</v>
      </c>
    </row>
    <row r="19347" spans="1:4">
      <c r="A19347">
        <v>240433</v>
      </c>
      <c r="B19347" t="s">
        <v>10178</v>
      </c>
      <c r="C19347">
        <v>142</v>
      </c>
      <c r="D19347">
        <v>1</v>
      </c>
    </row>
    <row r="19348" spans="1:4">
      <c r="A19348">
        <v>240435</v>
      </c>
      <c r="B19348" t="s">
        <v>8031</v>
      </c>
      <c r="C19348">
        <v>668</v>
      </c>
      <c r="D19348">
        <v>1</v>
      </c>
    </row>
    <row r="19349" spans="1:4">
      <c r="A19349">
        <v>240436</v>
      </c>
      <c r="B19349" t="s">
        <v>8032</v>
      </c>
      <c r="C19349">
        <v>568</v>
      </c>
      <c r="D19349">
        <v>1</v>
      </c>
    </row>
    <row r="19350" spans="1:4">
      <c r="A19350">
        <v>240469</v>
      </c>
      <c r="B19350" t="s">
        <v>11791</v>
      </c>
      <c r="C19350">
        <v>228</v>
      </c>
      <c r="D19350">
        <v>1</v>
      </c>
    </row>
    <row r="19351" spans="1:4">
      <c r="A19351">
        <v>240469</v>
      </c>
      <c r="B19351" t="s">
        <v>11791</v>
      </c>
      <c r="C19351">
        <v>228</v>
      </c>
      <c r="D19351">
        <v>1</v>
      </c>
    </row>
    <row r="19352" spans="1:4">
      <c r="A19352">
        <v>240469</v>
      </c>
      <c r="B19352" t="s">
        <v>11791</v>
      </c>
      <c r="C19352">
        <v>456</v>
      </c>
      <c r="D19352">
        <v>2</v>
      </c>
    </row>
    <row r="19353" spans="1:4">
      <c r="A19353">
        <v>240469</v>
      </c>
      <c r="B19353" t="s">
        <v>11791</v>
      </c>
      <c r="C19353">
        <v>912</v>
      </c>
      <c r="D19353">
        <v>4</v>
      </c>
    </row>
    <row r="19354" spans="1:4">
      <c r="A19354">
        <v>240469</v>
      </c>
      <c r="B19354" t="s">
        <v>11791</v>
      </c>
      <c r="C19354">
        <v>1142</v>
      </c>
      <c r="D19354">
        <v>5</v>
      </c>
    </row>
    <row r="19355" spans="1:4">
      <c r="A19355">
        <v>240469</v>
      </c>
      <c r="B19355" t="s">
        <v>11791</v>
      </c>
      <c r="C19355">
        <v>466</v>
      </c>
      <c r="D19355">
        <v>2</v>
      </c>
    </row>
    <row r="19356" spans="1:4">
      <c r="A19356">
        <v>240469</v>
      </c>
      <c r="B19356" t="s">
        <v>11791</v>
      </c>
      <c r="C19356">
        <v>1378</v>
      </c>
      <c r="D19356">
        <v>6</v>
      </c>
    </row>
    <row r="19357" spans="1:4">
      <c r="A19357">
        <v>240469</v>
      </c>
      <c r="B19357" t="s">
        <v>11791</v>
      </c>
      <c r="C19357">
        <v>692</v>
      </c>
      <c r="D19357">
        <v>3</v>
      </c>
    </row>
    <row r="19358" spans="1:4">
      <c r="A19358">
        <v>240469</v>
      </c>
      <c r="B19358" t="s">
        <v>11791</v>
      </c>
      <c r="C19358">
        <v>456</v>
      </c>
      <c r="D19358">
        <v>2</v>
      </c>
    </row>
    <row r="19359" spans="1:4">
      <c r="A19359">
        <v>240491</v>
      </c>
      <c r="B19359" t="s">
        <v>11862</v>
      </c>
      <c r="C19359">
        <v>269</v>
      </c>
      <c r="D19359">
        <v>1</v>
      </c>
    </row>
    <row r="19360" spans="1:4">
      <c r="A19360">
        <v>240491</v>
      </c>
      <c r="B19360" t="s">
        <v>11862</v>
      </c>
      <c r="C19360">
        <v>1071</v>
      </c>
      <c r="D19360">
        <v>4</v>
      </c>
    </row>
    <row r="19361" spans="1:4">
      <c r="A19361">
        <v>240491</v>
      </c>
      <c r="B19361" t="s">
        <v>11862</v>
      </c>
      <c r="C19361">
        <v>269</v>
      </c>
      <c r="D19361">
        <v>1</v>
      </c>
    </row>
    <row r="19362" spans="1:4">
      <c r="A19362">
        <v>240491</v>
      </c>
      <c r="B19362" t="s">
        <v>11862</v>
      </c>
      <c r="C19362">
        <v>3278</v>
      </c>
      <c r="D19362">
        <v>12</v>
      </c>
    </row>
    <row r="19363" spans="1:4">
      <c r="A19363">
        <v>240491</v>
      </c>
      <c r="B19363" t="s">
        <v>11862</v>
      </c>
      <c r="C19363">
        <v>3203</v>
      </c>
      <c r="D19363">
        <v>12</v>
      </c>
    </row>
    <row r="19364" spans="1:4">
      <c r="A19364">
        <v>240491</v>
      </c>
      <c r="B19364" t="s">
        <v>11862</v>
      </c>
      <c r="C19364">
        <v>2182</v>
      </c>
      <c r="D19364">
        <v>8</v>
      </c>
    </row>
    <row r="19365" spans="1:4">
      <c r="A19365">
        <v>240492</v>
      </c>
      <c r="B19365" t="s">
        <v>11792</v>
      </c>
      <c r="C19365">
        <v>228</v>
      </c>
      <c r="D19365">
        <v>1</v>
      </c>
    </row>
    <row r="19366" spans="1:4">
      <c r="A19366">
        <v>240492</v>
      </c>
      <c r="B19366" t="s">
        <v>11792</v>
      </c>
      <c r="C19366">
        <v>228</v>
      </c>
      <c r="D19366">
        <v>1</v>
      </c>
    </row>
    <row r="19367" spans="1:4">
      <c r="A19367">
        <v>240492</v>
      </c>
      <c r="B19367" t="s">
        <v>11792</v>
      </c>
      <c r="C19367">
        <v>932</v>
      </c>
      <c r="D19367">
        <v>4</v>
      </c>
    </row>
    <row r="19368" spans="1:4">
      <c r="A19368">
        <v>240492</v>
      </c>
      <c r="B19368" t="s">
        <v>11792</v>
      </c>
      <c r="C19368">
        <v>456</v>
      </c>
      <c r="D19368">
        <v>2</v>
      </c>
    </row>
    <row r="19369" spans="1:4">
      <c r="A19369">
        <v>240492</v>
      </c>
      <c r="B19369" t="s">
        <v>11792</v>
      </c>
      <c r="C19369">
        <v>228</v>
      </c>
      <c r="D19369">
        <v>1</v>
      </c>
    </row>
    <row r="19370" spans="1:4">
      <c r="A19370">
        <v>240492</v>
      </c>
      <c r="B19370" t="s">
        <v>11792</v>
      </c>
      <c r="C19370">
        <v>228</v>
      </c>
      <c r="D19370">
        <v>1</v>
      </c>
    </row>
    <row r="19371" spans="1:4">
      <c r="A19371">
        <v>240492</v>
      </c>
      <c r="B19371" t="s">
        <v>11792</v>
      </c>
      <c r="C19371">
        <v>677</v>
      </c>
      <c r="D19371">
        <v>3</v>
      </c>
    </row>
    <row r="19372" spans="1:4">
      <c r="A19372">
        <v>240492</v>
      </c>
      <c r="B19372" t="s">
        <v>11792</v>
      </c>
      <c r="C19372">
        <v>238</v>
      </c>
      <c r="D19372">
        <v>1</v>
      </c>
    </row>
    <row r="19373" spans="1:4">
      <c r="A19373">
        <v>240492</v>
      </c>
      <c r="B19373" t="s">
        <v>11792</v>
      </c>
      <c r="C19373">
        <v>238</v>
      </c>
      <c r="D19373">
        <v>1</v>
      </c>
    </row>
    <row r="19374" spans="1:4">
      <c r="A19374">
        <v>240524</v>
      </c>
      <c r="B19374" t="s">
        <v>11217</v>
      </c>
      <c r="C19374">
        <v>96</v>
      </c>
      <c r="D19374">
        <v>1</v>
      </c>
    </row>
    <row r="19375" spans="1:4">
      <c r="A19375">
        <v>240526</v>
      </c>
      <c r="B19375" t="s">
        <v>11218</v>
      </c>
      <c r="C19375">
        <v>96</v>
      </c>
      <c r="D19375">
        <v>1</v>
      </c>
    </row>
    <row r="19376" spans="1:4">
      <c r="A19376">
        <v>240531</v>
      </c>
      <c r="B19376" t="s">
        <v>11604</v>
      </c>
      <c r="C19376">
        <v>59</v>
      </c>
      <c r="D19376">
        <v>1</v>
      </c>
    </row>
    <row r="19377" spans="1:4">
      <c r="A19377">
        <v>240536</v>
      </c>
      <c r="B19377" t="s">
        <v>480</v>
      </c>
      <c r="C19377">
        <v>264</v>
      </c>
      <c r="D19377">
        <v>4</v>
      </c>
    </row>
    <row r="19378" spans="1:4">
      <c r="A19378">
        <v>240555</v>
      </c>
      <c r="B19378" t="s">
        <v>11818</v>
      </c>
      <c r="C19378">
        <v>837</v>
      </c>
      <c r="D19378">
        <v>1</v>
      </c>
    </row>
    <row r="19379" spans="1:4">
      <c r="A19379">
        <v>240555</v>
      </c>
      <c r="B19379" t="s">
        <v>11818</v>
      </c>
      <c r="C19379">
        <v>-969</v>
      </c>
      <c r="D19379">
        <v>-1</v>
      </c>
    </row>
    <row r="19380" spans="1:4">
      <c r="A19380">
        <v>240556</v>
      </c>
      <c r="B19380" t="s">
        <v>11819</v>
      </c>
      <c r="C19380">
        <v>2252</v>
      </c>
      <c r="D19380">
        <v>3</v>
      </c>
    </row>
    <row r="19381" spans="1:4">
      <c r="A19381">
        <v>240556</v>
      </c>
      <c r="B19381" t="s">
        <v>11819</v>
      </c>
      <c r="C19381">
        <v>1568</v>
      </c>
      <c r="D19381">
        <v>2</v>
      </c>
    </row>
    <row r="19382" spans="1:4">
      <c r="A19382">
        <v>240556</v>
      </c>
      <c r="B19382" t="s">
        <v>11819</v>
      </c>
      <c r="C19382">
        <v>761</v>
      </c>
      <c r="D19382">
        <v>1</v>
      </c>
    </row>
    <row r="19383" spans="1:4">
      <c r="A19383">
        <v>240556</v>
      </c>
      <c r="B19383" t="s">
        <v>11819</v>
      </c>
      <c r="C19383">
        <v>0</v>
      </c>
      <c r="D19383">
        <v>0</v>
      </c>
    </row>
    <row r="19384" spans="1:4">
      <c r="A19384">
        <v>240559</v>
      </c>
      <c r="B19384" t="s">
        <v>11820</v>
      </c>
      <c r="C19384">
        <v>769</v>
      </c>
      <c r="D19384">
        <v>1</v>
      </c>
    </row>
    <row r="19385" spans="1:4">
      <c r="A19385">
        <v>240559</v>
      </c>
      <c r="B19385" t="s">
        <v>11820</v>
      </c>
      <c r="C19385">
        <v>779</v>
      </c>
      <c r="D19385">
        <v>1</v>
      </c>
    </row>
    <row r="19386" spans="1:4">
      <c r="A19386">
        <v>240559</v>
      </c>
      <c r="B19386" t="s">
        <v>11820</v>
      </c>
      <c r="C19386">
        <v>-779</v>
      </c>
      <c r="D19386">
        <v>-1</v>
      </c>
    </row>
    <row r="19387" spans="1:4">
      <c r="A19387">
        <v>240565</v>
      </c>
      <c r="B19387" t="s">
        <v>10883</v>
      </c>
      <c r="C19387">
        <v>2999</v>
      </c>
      <c r="D19387">
        <v>1</v>
      </c>
    </row>
    <row r="19388" spans="1:4">
      <c r="A19388">
        <v>240566</v>
      </c>
      <c r="B19388" t="s">
        <v>11863</v>
      </c>
      <c r="C19388">
        <v>1649</v>
      </c>
      <c r="D19388">
        <v>1</v>
      </c>
    </row>
    <row r="19389" spans="1:4">
      <c r="A19389">
        <v>240693</v>
      </c>
      <c r="B19389" t="s">
        <v>11369</v>
      </c>
      <c r="C19389">
        <v>147.69999999999999</v>
      </c>
      <c r="D19389">
        <v>3</v>
      </c>
    </row>
    <row r="19390" spans="1:4">
      <c r="A19390">
        <v>240812</v>
      </c>
      <c r="B19390" t="s">
        <v>540</v>
      </c>
      <c r="C19390">
        <v>596</v>
      </c>
      <c r="D19390">
        <v>2</v>
      </c>
    </row>
    <row r="19391" spans="1:4">
      <c r="A19391">
        <v>240848</v>
      </c>
      <c r="B19391" t="s">
        <v>11823</v>
      </c>
      <c r="C19391">
        <v>-2679</v>
      </c>
      <c r="D19391">
        <v>-1</v>
      </c>
    </row>
    <row r="19392" spans="1:4">
      <c r="A19392">
        <v>240850</v>
      </c>
      <c r="B19392" t="s">
        <v>11864</v>
      </c>
      <c r="C19392">
        <v>0</v>
      </c>
      <c r="D19392">
        <v>0</v>
      </c>
    </row>
    <row r="19393" spans="1:4">
      <c r="A19393">
        <v>240850</v>
      </c>
      <c r="B19393" t="s">
        <v>11864</v>
      </c>
      <c r="C19393">
        <v>15010</v>
      </c>
      <c r="D19393">
        <v>2</v>
      </c>
    </row>
    <row r="19394" spans="1:4">
      <c r="A19394">
        <v>240850</v>
      </c>
      <c r="B19394" t="s">
        <v>11864</v>
      </c>
      <c r="C19394">
        <v>15120</v>
      </c>
      <c r="D19394">
        <v>2</v>
      </c>
    </row>
    <row r="19395" spans="1:4">
      <c r="A19395">
        <v>240850</v>
      </c>
      <c r="B19395" t="s">
        <v>11864</v>
      </c>
      <c r="C19395">
        <v>15080</v>
      </c>
      <c r="D19395">
        <v>2</v>
      </c>
    </row>
    <row r="19396" spans="1:4">
      <c r="A19396">
        <v>240855</v>
      </c>
      <c r="B19396" t="s">
        <v>11824</v>
      </c>
      <c r="C19396">
        <v>-1250</v>
      </c>
      <c r="D19396">
        <v>-1</v>
      </c>
    </row>
    <row r="19397" spans="1:4">
      <c r="A19397">
        <v>240856</v>
      </c>
      <c r="B19397" t="s">
        <v>11865</v>
      </c>
      <c r="C19397">
        <v>1450</v>
      </c>
      <c r="D19397">
        <v>1</v>
      </c>
    </row>
    <row r="19398" spans="1:4">
      <c r="A19398">
        <v>240856</v>
      </c>
      <c r="B19398" t="s">
        <v>11865</v>
      </c>
      <c r="C19398">
        <v>1460</v>
      </c>
      <c r="D19398">
        <v>1</v>
      </c>
    </row>
    <row r="19399" spans="1:4">
      <c r="A19399">
        <v>240857</v>
      </c>
      <c r="B19399" t="s">
        <v>11825</v>
      </c>
      <c r="C19399">
        <v>1748</v>
      </c>
      <c r="D19399">
        <v>2</v>
      </c>
    </row>
    <row r="19400" spans="1:4">
      <c r="A19400">
        <v>240857</v>
      </c>
      <c r="B19400" t="s">
        <v>11825</v>
      </c>
      <c r="C19400">
        <v>869</v>
      </c>
      <c r="D19400">
        <v>1</v>
      </c>
    </row>
    <row r="19401" spans="1:4">
      <c r="A19401">
        <v>240857</v>
      </c>
      <c r="B19401" t="s">
        <v>11825</v>
      </c>
      <c r="C19401">
        <v>869</v>
      </c>
      <c r="D19401">
        <v>1</v>
      </c>
    </row>
    <row r="19402" spans="1:4">
      <c r="A19402">
        <v>240857</v>
      </c>
      <c r="B19402" t="s">
        <v>11825</v>
      </c>
      <c r="C19402">
        <v>2579</v>
      </c>
      <c r="D19402">
        <v>3</v>
      </c>
    </row>
    <row r="19403" spans="1:4">
      <c r="A19403">
        <v>240857</v>
      </c>
      <c r="B19403" t="s">
        <v>11825</v>
      </c>
      <c r="C19403">
        <v>839</v>
      </c>
      <c r="D19403">
        <v>1</v>
      </c>
    </row>
    <row r="19404" spans="1:4">
      <c r="A19404">
        <v>240857</v>
      </c>
      <c r="B19404" t="s">
        <v>11825</v>
      </c>
      <c r="C19404">
        <v>879</v>
      </c>
      <c r="D19404">
        <v>1</v>
      </c>
    </row>
    <row r="19405" spans="1:4">
      <c r="A19405">
        <v>240857</v>
      </c>
      <c r="B19405" t="s">
        <v>11825</v>
      </c>
      <c r="C19405">
        <v>1648</v>
      </c>
      <c r="D19405">
        <v>2</v>
      </c>
    </row>
    <row r="19406" spans="1:4">
      <c r="A19406">
        <v>240857</v>
      </c>
      <c r="B19406" t="s">
        <v>11825</v>
      </c>
      <c r="C19406">
        <v>1748</v>
      </c>
      <c r="D19406">
        <v>2</v>
      </c>
    </row>
    <row r="19407" spans="1:4">
      <c r="A19407">
        <v>201278</v>
      </c>
      <c r="B19407" t="s">
        <v>49</v>
      </c>
      <c r="C19407">
        <v>546</v>
      </c>
      <c r="D19407">
        <v>4</v>
      </c>
    </row>
    <row r="19408" spans="1:4">
      <c r="A19408">
        <v>202075</v>
      </c>
      <c r="B19408" t="s">
        <v>8735</v>
      </c>
      <c r="C19408">
        <v>49</v>
      </c>
      <c r="D19408">
        <v>1</v>
      </c>
    </row>
    <row r="19409" spans="1:4">
      <c r="A19409">
        <v>203999</v>
      </c>
      <c r="B19409" t="s">
        <v>9019</v>
      </c>
      <c r="C19409">
        <v>298</v>
      </c>
      <c r="D19409">
        <v>1</v>
      </c>
    </row>
    <row r="19410" spans="1:4">
      <c r="A19410">
        <v>205442</v>
      </c>
      <c r="B19410" t="s">
        <v>1410</v>
      </c>
      <c r="C19410">
        <v>49</v>
      </c>
      <c r="D19410">
        <v>1</v>
      </c>
    </row>
    <row r="19411" spans="1:4">
      <c r="A19411">
        <v>207397</v>
      </c>
      <c r="B19411" t="s">
        <v>10115</v>
      </c>
      <c r="C19411">
        <v>524</v>
      </c>
      <c r="D19411">
        <v>1</v>
      </c>
    </row>
    <row r="19412" spans="1:4">
      <c r="A19412">
        <v>207554</v>
      </c>
      <c r="B19412" t="s">
        <v>11866</v>
      </c>
      <c r="C19412">
        <v>129</v>
      </c>
      <c r="D19412">
        <v>1</v>
      </c>
    </row>
    <row r="19413" spans="1:4">
      <c r="A19413">
        <v>209544</v>
      </c>
      <c r="B19413" t="s">
        <v>10258</v>
      </c>
      <c r="C19413">
        <v>37</v>
      </c>
      <c r="D19413">
        <v>1</v>
      </c>
    </row>
    <row r="19414" spans="1:4">
      <c r="A19414">
        <v>211135</v>
      </c>
      <c r="B19414" t="s">
        <v>9065</v>
      </c>
      <c r="C19414">
        <v>468</v>
      </c>
      <c r="D19414">
        <v>1</v>
      </c>
    </row>
    <row r="19415" spans="1:4">
      <c r="A19415">
        <v>213825</v>
      </c>
      <c r="B19415" t="s">
        <v>2284</v>
      </c>
      <c r="C19415">
        <v>115</v>
      </c>
      <c r="D19415">
        <v>1</v>
      </c>
    </row>
    <row r="19416" spans="1:4">
      <c r="A19416">
        <v>214105</v>
      </c>
      <c r="B19416" t="s">
        <v>11117</v>
      </c>
      <c r="C19416">
        <v>56</v>
      </c>
      <c r="D19416">
        <v>1</v>
      </c>
    </row>
    <row r="19417" spans="1:4">
      <c r="A19417">
        <v>214346</v>
      </c>
      <c r="B19417" t="s">
        <v>10629</v>
      </c>
      <c r="C19417">
        <v>24.9</v>
      </c>
      <c r="D19417">
        <v>1</v>
      </c>
    </row>
    <row r="19418" spans="1:4">
      <c r="A19418">
        <v>216170</v>
      </c>
      <c r="B19418" t="s">
        <v>9325</v>
      </c>
      <c r="C19418">
        <v>98</v>
      </c>
      <c r="D19418">
        <v>2</v>
      </c>
    </row>
    <row r="19419" spans="1:4">
      <c r="A19419">
        <v>217080</v>
      </c>
      <c r="B19419" t="s">
        <v>9078</v>
      </c>
      <c r="C19419">
        <v>1</v>
      </c>
      <c r="D19419">
        <v>1</v>
      </c>
    </row>
    <row r="19420" spans="1:4">
      <c r="A19420">
        <v>217136</v>
      </c>
      <c r="B19420" t="s">
        <v>9326</v>
      </c>
      <c r="C19420">
        <v>69</v>
      </c>
      <c r="D19420">
        <v>1</v>
      </c>
    </row>
    <row r="19421" spans="1:4">
      <c r="A19421">
        <v>217669</v>
      </c>
      <c r="B19421" t="s">
        <v>9329</v>
      </c>
      <c r="C19421">
        <v>298</v>
      </c>
      <c r="D19421">
        <v>1</v>
      </c>
    </row>
    <row r="19422" spans="1:4">
      <c r="A19422">
        <v>218853</v>
      </c>
      <c r="B19422" t="s">
        <v>523</v>
      </c>
      <c r="C19422">
        <v>298</v>
      </c>
      <c r="D19422">
        <v>1</v>
      </c>
    </row>
    <row r="19423" spans="1:4">
      <c r="A19423">
        <v>219706</v>
      </c>
      <c r="B19423" t="s">
        <v>8780</v>
      </c>
      <c r="C19423">
        <v>202.4</v>
      </c>
      <c r="D19423">
        <v>2</v>
      </c>
    </row>
    <row r="19424" spans="1:4">
      <c r="A19424">
        <v>220271</v>
      </c>
      <c r="B19424" t="s">
        <v>11867</v>
      </c>
      <c r="C19424">
        <v>399</v>
      </c>
      <c r="D19424">
        <v>1</v>
      </c>
    </row>
    <row r="19425" spans="1:4">
      <c r="A19425">
        <v>221303</v>
      </c>
      <c r="B19425" t="s">
        <v>9654</v>
      </c>
      <c r="C19425">
        <v>1</v>
      </c>
      <c r="D19425">
        <v>1</v>
      </c>
    </row>
    <row r="19426" spans="1:4">
      <c r="A19426">
        <v>222137</v>
      </c>
      <c r="B19426" t="s">
        <v>8791</v>
      </c>
      <c r="C19426">
        <v>598</v>
      </c>
      <c r="D19426">
        <v>1</v>
      </c>
    </row>
    <row r="19427" spans="1:4">
      <c r="A19427">
        <v>222171</v>
      </c>
      <c r="B19427" t="s">
        <v>9655</v>
      </c>
      <c r="C19427">
        <v>289</v>
      </c>
      <c r="D19427">
        <v>1</v>
      </c>
    </row>
    <row r="19428" spans="1:4">
      <c r="A19428">
        <v>222434</v>
      </c>
      <c r="B19428" t="s">
        <v>11868</v>
      </c>
      <c r="C19428">
        <v>5249</v>
      </c>
      <c r="D19428">
        <v>1</v>
      </c>
    </row>
    <row r="19429" spans="1:4">
      <c r="A19429">
        <v>222780</v>
      </c>
      <c r="B19429" t="s">
        <v>11869</v>
      </c>
      <c r="C19429">
        <v>259</v>
      </c>
      <c r="D19429">
        <v>1</v>
      </c>
    </row>
    <row r="19430" spans="1:4">
      <c r="A19430">
        <v>223272</v>
      </c>
      <c r="B19430" t="s">
        <v>11143</v>
      </c>
      <c r="C19430">
        <v>1769</v>
      </c>
      <c r="D19430">
        <v>1</v>
      </c>
    </row>
    <row r="19431" spans="1:4">
      <c r="A19431">
        <v>223273</v>
      </c>
      <c r="B19431" t="s">
        <v>11870</v>
      </c>
      <c r="C19431">
        <v>2169</v>
      </c>
      <c r="D19431">
        <v>1</v>
      </c>
    </row>
    <row r="19432" spans="1:4">
      <c r="A19432">
        <v>223273</v>
      </c>
      <c r="B19432" t="s">
        <v>11144</v>
      </c>
      <c r="C19432">
        <v>2169</v>
      </c>
      <c r="D19432">
        <v>1</v>
      </c>
    </row>
    <row r="19433" spans="1:4">
      <c r="A19433">
        <v>223950</v>
      </c>
      <c r="B19433" t="s">
        <v>3952</v>
      </c>
      <c r="C19433">
        <v>331</v>
      </c>
      <c r="D19433">
        <v>1</v>
      </c>
    </row>
    <row r="19434" spans="1:4">
      <c r="A19434">
        <v>224260</v>
      </c>
      <c r="B19434" t="s">
        <v>10693</v>
      </c>
      <c r="C19434">
        <v>156</v>
      </c>
      <c r="D19434">
        <v>2</v>
      </c>
    </row>
    <row r="19435" spans="1:4">
      <c r="A19435">
        <v>224342</v>
      </c>
      <c r="B19435" t="s">
        <v>9995</v>
      </c>
      <c r="C19435">
        <v>1860</v>
      </c>
      <c r="D19435">
        <v>1</v>
      </c>
    </row>
    <row r="19436" spans="1:4">
      <c r="A19436">
        <v>224396</v>
      </c>
      <c r="B19436" t="s">
        <v>8801</v>
      </c>
      <c r="C19436">
        <v>118</v>
      </c>
      <c r="D19436">
        <v>1</v>
      </c>
    </row>
    <row r="19437" spans="1:4">
      <c r="A19437">
        <v>224673</v>
      </c>
      <c r="B19437" t="s">
        <v>513</v>
      </c>
      <c r="C19437">
        <v>398</v>
      </c>
      <c r="D19437">
        <v>1</v>
      </c>
    </row>
    <row r="19438" spans="1:4">
      <c r="A19438">
        <v>225177</v>
      </c>
      <c r="B19438" t="s">
        <v>9115</v>
      </c>
      <c r="C19438">
        <v>9</v>
      </c>
      <c r="D19438">
        <v>1</v>
      </c>
    </row>
    <row r="19439" spans="1:4">
      <c r="A19439">
        <v>226833</v>
      </c>
      <c r="B19439" t="s">
        <v>10303</v>
      </c>
      <c r="C19439">
        <v>129</v>
      </c>
      <c r="D19439">
        <v>1</v>
      </c>
    </row>
    <row r="19440" spans="1:4">
      <c r="A19440">
        <v>227024</v>
      </c>
      <c r="B19440" t="s">
        <v>9119</v>
      </c>
      <c r="C19440">
        <v>144</v>
      </c>
      <c r="D19440">
        <v>1</v>
      </c>
    </row>
    <row r="19441" spans="1:4">
      <c r="A19441">
        <v>227697</v>
      </c>
      <c r="B19441" t="s">
        <v>9124</v>
      </c>
      <c r="C19441">
        <v>-548</v>
      </c>
      <c r="D19441">
        <v>-1</v>
      </c>
    </row>
    <row r="19442" spans="1:4">
      <c r="A19442">
        <v>228566</v>
      </c>
      <c r="B19442" t="s">
        <v>10388</v>
      </c>
      <c r="C19442">
        <v>6548</v>
      </c>
      <c r="D19442">
        <v>1</v>
      </c>
    </row>
    <row r="19443" spans="1:4">
      <c r="A19443">
        <v>228970</v>
      </c>
      <c r="B19443" t="s">
        <v>9670</v>
      </c>
      <c r="C19443">
        <v>468</v>
      </c>
      <c r="D19443">
        <v>1</v>
      </c>
    </row>
    <row r="19444" spans="1:4">
      <c r="A19444">
        <v>229842</v>
      </c>
      <c r="B19444" t="s">
        <v>11849</v>
      </c>
      <c r="C19444">
        <v>3569</v>
      </c>
      <c r="D19444">
        <v>1</v>
      </c>
    </row>
    <row r="19445" spans="1:4">
      <c r="A19445">
        <v>230357</v>
      </c>
      <c r="B19445" t="s">
        <v>8834</v>
      </c>
      <c r="C19445">
        <v>598</v>
      </c>
      <c r="D19445">
        <v>1</v>
      </c>
    </row>
    <row r="19446" spans="1:4">
      <c r="A19446">
        <v>230652</v>
      </c>
      <c r="B19446" t="s">
        <v>8836</v>
      </c>
      <c r="C19446">
        <v>598</v>
      </c>
      <c r="D19446">
        <v>1</v>
      </c>
    </row>
    <row r="19447" spans="1:4">
      <c r="A19447">
        <v>230865</v>
      </c>
      <c r="B19447" t="s">
        <v>529</v>
      </c>
      <c r="C19447">
        <v>298</v>
      </c>
      <c r="D19447">
        <v>1</v>
      </c>
    </row>
    <row r="19448" spans="1:4">
      <c r="A19448">
        <v>231879</v>
      </c>
      <c r="B19448" t="s">
        <v>11871</v>
      </c>
      <c r="C19448">
        <v>1369</v>
      </c>
      <c r="D19448">
        <v>1</v>
      </c>
    </row>
    <row r="19449" spans="1:4">
      <c r="A19449">
        <v>231879</v>
      </c>
      <c r="B19449" t="s">
        <v>10904</v>
      </c>
      <c r="C19449">
        <v>1369</v>
      </c>
      <c r="D19449">
        <v>1</v>
      </c>
    </row>
    <row r="19450" spans="1:4">
      <c r="A19450">
        <v>231936</v>
      </c>
      <c r="B19450" t="s">
        <v>463</v>
      </c>
      <c r="C19450">
        <v>267</v>
      </c>
      <c r="D19450">
        <v>3</v>
      </c>
    </row>
    <row r="19451" spans="1:4">
      <c r="A19451">
        <v>232289</v>
      </c>
      <c r="B19451" t="s">
        <v>9142</v>
      </c>
      <c r="C19451">
        <v>57</v>
      </c>
      <c r="D19451">
        <v>1</v>
      </c>
    </row>
    <row r="19452" spans="1:4">
      <c r="A19452">
        <v>232304</v>
      </c>
      <c r="B19452" t="s">
        <v>9814</v>
      </c>
      <c r="C19452">
        <v>1968</v>
      </c>
      <c r="D19452">
        <v>1</v>
      </c>
    </row>
    <row r="19453" spans="1:4">
      <c r="A19453">
        <v>232405</v>
      </c>
      <c r="B19453" t="s">
        <v>9683</v>
      </c>
      <c r="C19453">
        <v>54</v>
      </c>
      <c r="D19453">
        <v>1</v>
      </c>
    </row>
    <row r="19454" spans="1:4">
      <c r="A19454">
        <v>232523</v>
      </c>
      <c r="B19454" t="s">
        <v>10228</v>
      </c>
      <c r="C19454">
        <v>400</v>
      </c>
      <c r="D19454">
        <v>2</v>
      </c>
    </row>
    <row r="19455" spans="1:4">
      <c r="A19455">
        <v>232613</v>
      </c>
      <c r="B19455" t="s">
        <v>8847</v>
      </c>
      <c r="C19455">
        <v>108</v>
      </c>
      <c r="D19455">
        <v>1</v>
      </c>
    </row>
    <row r="19456" spans="1:4">
      <c r="A19456">
        <v>232693</v>
      </c>
      <c r="B19456" t="s">
        <v>535</v>
      </c>
      <c r="C19456">
        <v>248</v>
      </c>
      <c r="D19456">
        <v>1</v>
      </c>
    </row>
    <row r="19457" spans="1:4">
      <c r="A19457">
        <v>232728</v>
      </c>
      <c r="B19457" t="s">
        <v>8848</v>
      </c>
      <c r="C19457">
        <v>65</v>
      </c>
      <c r="D19457">
        <v>1</v>
      </c>
    </row>
    <row r="19458" spans="1:4">
      <c r="A19458">
        <v>232786</v>
      </c>
      <c r="B19458" t="s">
        <v>8998</v>
      </c>
      <c r="C19458">
        <v>134</v>
      </c>
      <c r="D19458">
        <v>1</v>
      </c>
    </row>
    <row r="19459" spans="1:4">
      <c r="A19459">
        <v>232813</v>
      </c>
      <c r="B19459" t="s">
        <v>8850</v>
      </c>
      <c r="C19459">
        <v>328</v>
      </c>
      <c r="D19459">
        <v>2</v>
      </c>
    </row>
    <row r="19460" spans="1:4">
      <c r="A19460">
        <v>232918</v>
      </c>
      <c r="B19460" t="s">
        <v>9439</v>
      </c>
      <c r="C19460">
        <v>209</v>
      </c>
      <c r="D19460">
        <v>1</v>
      </c>
    </row>
    <row r="19461" spans="1:4">
      <c r="A19461">
        <v>232918</v>
      </c>
      <c r="B19461" t="s">
        <v>9439</v>
      </c>
      <c r="C19461">
        <v>209</v>
      </c>
      <c r="D19461">
        <v>1</v>
      </c>
    </row>
    <row r="19462" spans="1:4">
      <c r="A19462">
        <v>232918</v>
      </c>
      <c r="B19462" t="s">
        <v>9439</v>
      </c>
      <c r="C19462">
        <v>836</v>
      </c>
      <c r="D19462">
        <v>4</v>
      </c>
    </row>
    <row r="19463" spans="1:4">
      <c r="A19463">
        <v>232918</v>
      </c>
      <c r="B19463" t="s">
        <v>9439</v>
      </c>
      <c r="C19463">
        <v>821</v>
      </c>
      <c r="D19463">
        <v>4</v>
      </c>
    </row>
    <row r="19464" spans="1:4">
      <c r="A19464">
        <v>232918</v>
      </c>
      <c r="B19464" t="s">
        <v>9439</v>
      </c>
      <c r="C19464">
        <v>418</v>
      </c>
      <c r="D19464">
        <v>2</v>
      </c>
    </row>
    <row r="19465" spans="1:4">
      <c r="A19465">
        <v>233173</v>
      </c>
      <c r="B19465" t="s">
        <v>11872</v>
      </c>
      <c r="C19465">
        <v>969</v>
      </c>
      <c r="D19465">
        <v>1</v>
      </c>
    </row>
    <row r="19466" spans="1:4">
      <c r="A19466">
        <v>233444</v>
      </c>
      <c r="B19466" t="s">
        <v>666</v>
      </c>
      <c r="C19466">
        <v>563</v>
      </c>
      <c r="D19466">
        <v>2</v>
      </c>
    </row>
    <row r="19467" spans="1:4">
      <c r="A19467">
        <v>233545</v>
      </c>
      <c r="B19467" t="s">
        <v>9687</v>
      </c>
      <c r="C19467">
        <v>1308</v>
      </c>
      <c r="D19467">
        <v>6</v>
      </c>
    </row>
    <row r="19468" spans="1:4">
      <c r="A19468">
        <v>233545</v>
      </c>
      <c r="B19468" t="s">
        <v>9687</v>
      </c>
      <c r="C19468">
        <v>8491</v>
      </c>
      <c r="D19468">
        <v>39</v>
      </c>
    </row>
    <row r="19469" spans="1:4">
      <c r="A19469">
        <v>233684</v>
      </c>
      <c r="B19469" t="s">
        <v>10397</v>
      </c>
      <c r="C19469">
        <v>-193</v>
      </c>
      <c r="D19469">
        <v>-1</v>
      </c>
    </row>
    <row r="19470" spans="1:4">
      <c r="A19470">
        <v>233740</v>
      </c>
      <c r="B19470" t="s">
        <v>9157</v>
      </c>
      <c r="C19470">
        <v>75</v>
      </c>
      <c r="D19470">
        <v>1</v>
      </c>
    </row>
    <row r="19471" spans="1:4">
      <c r="A19471">
        <v>234063</v>
      </c>
      <c r="B19471" t="s">
        <v>11873</v>
      </c>
      <c r="C19471">
        <v>184</v>
      </c>
      <c r="D19471">
        <v>1</v>
      </c>
    </row>
    <row r="19472" spans="1:4">
      <c r="A19472">
        <v>234188</v>
      </c>
      <c r="B19472" t="s">
        <v>8866</v>
      </c>
      <c r="C19472">
        <v>5899</v>
      </c>
      <c r="D19472">
        <v>1</v>
      </c>
    </row>
    <row r="19473" spans="1:4">
      <c r="A19473">
        <v>234322</v>
      </c>
      <c r="B19473" t="s">
        <v>9442</v>
      </c>
      <c r="C19473">
        <v>2269</v>
      </c>
      <c r="D19473">
        <v>1</v>
      </c>
    </row>
    <row r="19474" spans="1:4">
      <c r="A19474">
        <v>234421</v>
      </c>
      <c r="B19474" t="s">
        <v>462</v>
      </c>
      <c r="C19474">
        <v>198</v>
      </c>
      <c r="D19474">
        <v>2</v>
      </c>
    </row>
    <row r="19475" spans="1:4">
      <c r="A19475">
        <v>234430</v>
      </c>
      <c r="B19475" t="s">
        <v>5976</v>
      </c>
      <c r="C19475">
        <v>10.9</v>
      </c>
      <c r="D19475">
        <v>1</v>
      </c>
    </row>
    <row r="19476" spans="1:4">
      <c r="A19476">
        <v>234574</v>
      </c>
      <c r="B19476" t="s">
        <v>10152</v>
      </c>
      <c r="C19476">
        <v>-468</v>
      </c>
      <c r="D19476">
        <v>-1</v>
      </c>
    </row>
    <row r="19477" spans="1:4">
      <c r="A19477">
        <v>234687</v>
      </c>
      <c r="B19477" t="s">
        <v>8873</v>
      </c>
      <c r="C19477">
        <v>176</v>
      </c>
      <c r="D19477">
        <v>2</v>
      </c>
    </row>
    <row r="19478" spans="1:4">
      <c r="A19478">
        <v>234822</v>
      </c>
      <c r="B19478" t="s">
        <v>549</v>
      </c>
      <c r="C19478">
        <v>368</v>
      </c>
      <c r="D19478">
        <v>1</v>
      </c>
    </row>
    <row r="19479" spans="1:4">
      <c r="A19479">
        <v>234822</v>
      </c>
      <c r="B19479" t="s">
        <v>549</v>
      </c>
      <c r="C19479">
        <v>-368</v>
      </c>
      <c r="D19479">
        <v>-1</v>
      </c>
    </row>
    <row r="19480" spans="1:4">
      <c r="A19480">
        <v>235132</v>
      </c>
      <c r="B19480" t="s">
        <v>6224</v>
      </c>
      <c r="C19480">
        <v>384</v>
      </c>
      <c r="D19480">
        <v>3</v>
      </c>
    </row>
    <row r="19481" spans="1:4">
      <c r="A19481">
        <v>235452</v>
      </c>
      <c r="B19481" t="s">
        <v>9698</v>
      </c>
      <c r="C19481">
        <v>199</v>
      </c>
      <c r="D19481">
        <v>1</v>
      </c>
    </row>
    <row r="19482" spans="1:4">
      <c r="A19482">
        <v>235601</v>
      </c>
      <c r="B19482" t="s">
        <v>8884</v>
      </c>
      <c r="C19482">
        <v>1131</v>
      </c>
      <c r="D19482">
        <v>4</v>
      </c>
    </row>
    <row r="19483" spans="1:4">
      <c r="A19483">
        <v>235654</v>
      </c>
      <c r="B19483" t="s">
        <v>11335</v>
      </c>
      <c r="C19483">
        <v>178</v>
      </c>
      <c r="D19483">
        <v>1</v>
      </c>
    </row>
    <row r="19484" spans="1:4">
      <c r="A19484">
        <v>235696</v>
      </c>
      <c r="B19484" t="s">
        <v>6497</v>
      </c>
      <c r="C19484">
        <v>336</v>
      </c>
      <c r="D19484">
        <v>2</v>
      </c>
    </row>
    <row r="19485" spans="1:4">
      <c r="A19485">
        <v>235707</v>
      </c>
      <c r="B19485" t="s">
        <v>11336</v>
      </c>
      <c r="C19485">
        <v>369</v>
      </c>
      <c r="D19485">
        <v>1</v>
      </c>
    </row>
    <row r="19486" spans="1:4">
      <c r="A19486">
        <v>236071</v>
      </c>
      <c r="B19486" t="s">
        <v>8891</v>
      </c>
      <c r="C19486">
        <v>263</v>
      </c>
      <c r="D19486">
        <v>1</v>
      </c>
    </row>
    <row r="19487" spans="1:4">
      <c r="A19487">
        <v>236079</v>
      </c>
      <c r="B19487" t="s">
        <v>9834</v>
      </c>
      <c r="C19487">
        <v>328</v>
      </c>
      <c r="D19487">
        <v>2</v>
      </c>
    </row>
    <row r="19488" spans="1:4">
      <c r="A19488">
        <v>236079</v>
      </c>
      <c r="B19488" t="s">
        <v>9834</v>
      </c>
      <c r="C19488">
        <v>328</v>
      </c>
      <c r="D19488">
        <v>2</v>
      </c>
    </row>
    <row r="19489" spans="1:4">
      <c r="A19489">
        <v>236110</v>
      </c>
      <c r="B19489" t="s">
        <v>11874</v>
      </c>
      <c r="C19489">
        <v>148</v>
      </c>
      <c r="D19489">
        <v>1</v>
      </c>
    </row>
    <row r="19490" spans="1:4">
      <c r="A19490">
        <v>236269</v>
      </c>
      <c r="B19490" t="s">
        <v>300</v>
      </c>
      <c r="C19490">
        <v>1608</v>
      </c>
      <c r="D19490">
        <v>6</v>
      </c>
    </row>
    <row r="19491" spans="1:4">
      <c r="A19491">
        <v>236269</v>
      </c>
      <c r="B19491" t="s">
        <v>300</v>
      </c>
      <c r="C19491">
        <v>536</v>
      </c>
      <c r="D19491">
        <v>2</v>
      </c>
    </row>
    <row r="19492" spans="1:4">
      <c r="A19492">
        <v>236326</v>
      </c>
      <c r="B19492" t="s">
        <v>678</v>
      </c>
      <c r="C19492">
        <v>399</v>
      </c>
      <c r="D19492">
        <v>1</v>
      </c>
    </row>
    <row r="19493" spans="1:4">
      <c r="A19493">
        <v>236343</v>
      </c>
      <c r="B19493" t="s">
        <v>543</v>
      </c>
      <c r="C19493">
        <v>736</v>
      </c>
      <c r="D19493">
        <v>2</v>
      </c>
    </row>
    <row r="19494" spans="1:4">
      <c r="A19494">
        <v>236352</v>
      </c>
      <c r="B19494" t="s">
        <v>8899</v>
      </c>
      <c r="C19494">
        <v>398</v>
      </c>
      <c r="D19494">
        <v>1</v>
      </c>
    </row>
    <row r="19495" spans="1:4">
      <c r="A19495">
        <v>236424</v>
      </c>
      <c r="B19495" t="s">
        <v>8900</v>
      </c>
      <c r="C19495">
        <v>-33</v>
      </c>
      <c r="D19495">
        <v>-1</v>
      </c>
    </row>
    <row r="19496" spans="1:4">
      <c r="A19496">
        <v>236430</v>
      </c>
      <c r="B19496" t="s">
        <v>8901</v>
      </c>
      <c r="C19496">
        <v>79</v>
      </c>
      <c r="D19496">
        <v>1</v>
      </c>
    </row>
    <row r="19497" spans="1:4">
      <c r="A19497">
        <v>236564</v>
      </c>
      <c r="B19497" t="s">
        <v>9007</v>
      </c>
      <c r="C19497">
        <v>0</v>
      </c>
      <c r="D19497">
        <v>0</v>
      </c>
    </row>
    <row r="19498" spans="1:4">
      <c r="A19498">
        <v>236566</v>
      </c>
      <c r="B19498" t="s">
        <v>11041</v>
      </c>
      <c r="C19498">
        <v>-298</v>
      </c>
      <c r="D19498">
        <v>-1</v>
      </c>
    </row>
    <row r="19499" spans="1:4">
      <c r="A19499">
        <v>236725</v>
      </c>
      <c r="B19499" t="s">
        <v>9567</v>
      </c>
      <c r="C19499">
        <v>1340</v>
      </c>
      <c r="D19499">
        <v>5</v>
      </c>
    </row>
    <row r="19500" spans="1:4">
      <c r="A19500">
        <v>236725</v>
      </c>
      <c r="B19500" t="s">
        <v>9567</v>
      </c>
      <c r="C19500">
        <v>2412</v>
      </c>
      <c r="D19500">
        <v>9</v>
      </c>
    </row>
    <row r="19501" spans="1:4">
      <c r="A19501">
        <v>236725</v>
      </c>
      <c r="B19501" t="s">
        <v>9567</v>
      </c>
      <c r="C19501">
        <v>-263</v>
      </c>
      <c r="D19501">
        <v>-1</v>
      </c>
    </row>
    <row r="19502" spans="1:4">
      <c r="A19502">
        <v>236728</v>
      </c>
      <c r="B19502" t="s">
        <v>8911</v>
      </c>
      <c r="C19502">
        <v>1639</v>
      </c>
      <c r="D19502">
        <v>8</v>
      </c>
    </row>
    <row r="19503" spans="1:4">
      <c r="A19503">
        <v>236729</v>
      </c>
      <c r="B19503" t="s">
        <v>538</v>
      </c>
      <c r="C19503">
        <v>536</v>
      </c>
      <c r="D19503">
        <v>2</v>
      </c>
    </row>
    <row r="19504" spans="1:4">
      <c r="A19504">
        <v>236895</v>
      </c>
      <c r="B19504" t="s">
        <v>6888</v>
      </c>
      <c r="C19504">
        <v>99</v>
      </c>
      <c r="D19504">
        <v>1</v>
      </c>
    </row>
    <row r="19505" spans="1:4">
      <c r="A19505">
        <v>237121</v>
      </c>
      <c r="B19505" t="s">
        <v>9713</v>
      </c>
      <c r="C19505">
        <v>40</v>
      </c>
      <c r="D19505">
        <v>1</v>
      </c>
    </row>
    <row r="19506" spans="1:4">
      <c r="A19506">
        <v>237122</v>
      </c>
      <c r="B19506" t="s">
        <v>508</v>
      </c>
      <c r="C19506">
        <v>25.9</v>
      </c>
      <c r="D19506">
        <v>1</v>
      </c>
    </row>
    <row r="19507" spans="1:4">
      <c r="A19507">
        <v>237199</v>
      </c>
      <c r="B19507" t="s">
        <v>7240</v>
      </c>
      <c r="C19507">
        <v>3876</v>
      </c>
      <c r="D19507">
        <v>4</v>
      </c>
    </row>
    <row r="19508" spans="1:4">
      <c r="A19508">
        <v>237215</v>
      </c>
      <c r="B19508" t="s">
        <v>8926</v>
      </c>
      <c r="C19508">
        <v>-569</v>
      </c>
      <c r="D19508">
        <v>-1</v>
      </c>
    </row>
    <row r="19509" spans="1:4">
      <c r="A19509">
        <v>237411</v>
      </c>
      <c r="B19509" t="s">
        <v>10161</v>
      </c>
      <c r="C19509">
        <v>1876</v>
      </c>
      <c r="D19509">
        <v>7</v>
      </c>
    </row>
    <row r="19510" spans="1:4">
      <c r="A19510">
        <v>237622</v>
      </c>
      <c r="B19510" t="s">
        <v>11875</v>
      </c>
      <c r="C19510">
        <v>15.9</v>
      </c>
      <c r="D19510">
        <v>1</v>
      </c>
    </row>
    <row r="19511" spans="1:4">
      <c r="A19511">
        <v>237909</v>
      </c>
      <c r="B19511" t="s">
        <v>8309</v>
      </c>
      <c r="C19511">
        <v>978</v>
      </c>
      <c r="D19511">
        <v>2</v>
      </c>
    </row>
    <row r="19512" spans="1:4">
      <c r="A19512">
        <v>238780</v>
      </c>
      <c r="B19512" t="s">
        <v>8951</v>
      </c>
      <c r="C19512">
        <v>399</v>
      </c>
      <c r="D19512">
        <v>1</v>
      </c>
    </row>
    <row r="19513" spans="1:4">
      <c r="A19513">
        <v>239092</v>
      </c>
      <c r="B19513" t="s">
        <v>11500</v>
      </c>
      <c r="C19513">
        <v>4930</v>
      </c>
      <c r="D19513">
        <v>1</v>
      </c>
    </row>
    <row r="19514" spans="1:4">
      <c r="A19514">
        <v>239507</v>
      </c>
      <c r="B19514" t="s">
        <v>7653</v>
      </c>
      <c r="C19514">
        <v>108</v>
      </c>
      <c r="D19514">
        <v>1</v>
      </c>
    </row>
    <row r="19515" spans="1:4">
      <c r="A19515">
        <v>239601</v>
      </c>
      <c r="B19515" t="s">
        <v>11876</v>
      </c>
      <c r="C19515">
        <v>1199</v>
      </c>
      <c r="D19515">
        <v>1</v>
      </c>
    </row>
    <row r="19516" spans="1:4">
      <c r="A19516">
        <v>239629</v>
      </c>
      <c r="B19516" t="s">
        <v>8965</v>
      </c>
      <c r="C19516">
        <v>99</v>
      </c>
      <c r="D19516">
        <v>1</v>
      </c>
    </row>
    <row r="19517" spans="1:4">
      <c r="A19517">
        <v>239670</v>
      </c>
      <c r="B19517" t="s">
        <v>553</v>
      </c>
      <c r="C19517">
        <v>5808</v>
      </c>
      <c r="D19517">
        <v>6</v>
      </c>
    </row>
    <row r="19518" spans="1:4">
      <c r="A19518">
        <v>239733</v>
      </c>
      <c r="B19518" t="s">
        <v>11857</v>
      </c>
      <c r="C19518">
        <v>238</v>
      </c>
      <c r="D19518">
        <v>1</v>
      </c>
    </row>
    <row r="19519" spans="1:4">
      <c r="A19519">
        <v>239733</v>
      </c>
      <c r="B19519" t="s">
        <v>11857</v>
      </c>
      <c r="C19519">
        <v>1428</v>
      </c>
      <c r="D19519">
        <v>6</v>
      </c>
    </row>
    <row r="19520" spans="1:4">
      <c r="A19520">
        <v>239761</v>
      </c>
      <c r="B19520" t="s">
        <v>9222</v>
      </c>
      <c r="C19520">
        <v>32</v>
      </c>
      <c r="D19520">
        <v>1</v>
      </c>
    </row>
    <row r="19521" spans="1:4">
      <c r="A19521">
        <v>239866</v>
      </c>
      <c r="B19521" t="s">
        <v>10078</v>
      </c>
      <c r="C19521">
        <v>129</v>
      </c>
      <c r="D19521">
        <v>1</v>
      </c>
    </row>
    <row r="19522" spans="1:4">
      <c r="A19522">
        <v>239949</v>
      </c>
      <c r="B19522" t="s">
        <v>10429</v>
      </c>
      <c r="C19522">
        <v>0</v>
      </c>
      <c r="D19522">
        <v>0</v>
      </c>
    </row>
    <row r="19523" spans="1:4">
      <c r="A19523">
        <v>239955</v>
      </c>
      <c r="B19523" t="s">
        <v>11753</v>
      </c>
      <c r="C19523">
        <v>3328</v>
      </c>
      <c r="D19523">
        <v>7</v>
      </c>
    </row>
    <row r="19524" spans="1:4">
      <c r="A19524">
        <v>239965</v>
      </c>
      <c r="B19524" t="s">
        <v>11067</v>
      </c>
      <c r="C19524">
        <v>199</v>
      </c>
      <c r="D19524">
        <v>1</v>
      </c>
    </row>
    <row r="19525" spans="1:4">
      <c r="A19525">
        <v>240040</v>
      </c>
      <c r="B19525" t="s">
        <v>9432</v>
      </c>
      <c r="C19525">
        <v>99</v>
      </c>
      <c r="D19525">
        <v>1</v>
      </c>
    </row>
    <row r="19526" spans="1:4">
      <c r="A19526">
        <v>240057</v>
      </c>
      <c r="B19526" t="s">
        <v>11510</v>
      </c>
      <c r="C19526">
        <v>84</v>
      </c>
      <c r="D19526">
        <v>1</v>
      </c>
    </row>
    <row r="19527" spans="1:4">
      <c r="A19527">
        <v>240164</v>
      </c>
      <c r="B19527" t="s">
        <v>10869</v>
      </c>
      <c r="C19527">
        <v>379</v>
      </c>
      <c r="D19527">
        <v>1</v>
      </c>
    </row>
    <row r="19528" spans="1:4">
      <c r="A19528">
        <v>240192</v>
      </c>
      <c r="B19528" t="s">
        <v>9739</v>
      </c>
      <c r="C19528">
        <v>-319</v>
      </c>
      <c r="D19528">
        <v>-1</v>
      </c>
    </row>
    <row r="19529" spans="1:4">
      <c r="A19529">
        <v>240303</v>
      </c>
      <c r="B19529" t="s">
        <v>9609</v>
      </c>
      <c r="C19529">
        <v>337</v>
      </c>
      <c r="D19529">
        <v>5</v>
      </c>
    </row>
    <row r="19530" spans="1:4">
      <c r="A19530">
        <v>240304</v>
      </c>
      <c r="B19530" t="s">
        <v>9740</v>
      </c>
      <c r="C19530">
        <v>255</v>
      </c>
      <c r="D19530">
        <v>3</v>
      </c>
    </row>
    <row r="19531" spans="1:4">
      <c r="A19531">
        <v>240347</v>
      </c>
      <c r="B19531" t="s">
        <v>10177</v>
      </c>
      <c r="C19531">
        <v>629</v>
      </c>
      <c r="D19531">
        <v>1</v>
      </c>
    </row>
    <row r="19532" spans="1:4">
      <c r="A19532">
        <v>240469</v>
      </c>
      <c r="B19532" t="s">
        <v>11791</v>
      </c>
      <c r="C19532">
        <v>228</v>
      </c>
      <c r="D19532">
        <v>1</v>
      </c>
    </row>
    <row r="19533" spans="1:4">
      <c r="A19533">
        <v>240469</v>
      </c>
      <c r="B19533" t="s">
        <v>11791</v>
      </c>
      <c r="C19533">
        <v>456</v>
      </c>
      <c r="D19533">
        <v>2</v>
      </c>
    </row>
    <row r="19534" spans="1:4">
      <c r="A19534">
        <v>240469</v>
      </c>
      <c r="B19534" t="s">
        <v>11791</v>
      </c>
      <c r="C19534">
        <v>228</v>
      </c>
      <c r="D19534">
        <v>1</v>
      </c>
    </row>
    <row r="19535" spans="1:4">
      <c r="A19535">
        <v>240469</v>
      </c>
      <c r="B19535" t="s">
        <v>11791</v>
      </c>
      <c r="C19535">
        <v>228</v>
      </c>
      <c r="D19535">
        <v>1</v>
      </c>
    </row>
    <row r="19536" spans="1:4">
      <c r="A19536">
        <v>240469</v>
      </c>
      <c r="B19536" t="s">
        <v>11791</v>
      </c>
      <c r="C19536">
        <v>228</v>
      </c>
      <c r="D19536">
        <v>1</v>
      </c>
    </row>
    <row r="19537" spans="1:4">
      <c r="A19537">
        <v>240469</v>
      </c>
      <c r="B19537" t="s">
        <v>11791</v>
      </c>
      <c r="C19537">
        <v>228</v>
      </c>
      <c r="D19537">
        <v>1</v>
      </c>
    </row>
    <row r="19538" spans="1:4">
      <c r="A19538">
        <v>240469</v>
      </c>
      <c r="B19538" t="s">
        <v>11791</v>
      </c>
      <c r="C19538">
        <v>228</v>
      </c>
      <c r="D19538">
        <v>1</v>
      </c>
    </row>
    <row r="19539" spans="1:4">
      <c r="A19539">
        <v>240469</v>
      </c>
      <c r="B19539" t="s">
        <v>11791</v>
      </c>
      <c r="C19539">
        <v>456</v>
      </c>
      <c r="D19539">
        <v>2</v>
      </c>
    </row>
    <row r="19540" spans="1:4">
      <c r="A19540">
        <v>240469</v>
      </c>
      <c r="B19540" t="s">
        <v>11791</v>
      </c>
      <c r="C19540">
        <v>228</v>
      </c>
      <c r="D19540">
        <v>1</v>
      </c>
    </row>
    <row r="19541" spans="1:4">
      <c r="A19541">
        <v>240469</v>
      </c>
      <c r="B19541" t="s">
        <v>11791</v>
      </c>
      <c r="C19541">
        <v>213</v>
      </c>
      <c r="D19541">
        <v>1</v>
      </c>
    </row>
    <row r="19542" spans="1:4">
      <c r="A19542">
        <v>240491</v>
      </c>
      <c r="B19542" t="s">
        <v>11862</v>
      </c>
      <c r="C19542">
        <v>802</v>
      </c>
      <c r="D19542">
        <v>3</v>
      </c>
    </row>
    <row r="19543" spans="1:4">
      <c r="A19543">
        <v>240491</v>
      </c>
      <c r="B19543" t="s">
        <v>11862</v>
      </c>
      <c r="C19543">
        <v>493</v>
      </c>
      <c r="D19543">
        <v>2</v>
      </c>
    </row>
    <row r="19544" spans="1:4">
      <c r="A19544">
        <v>240491</v>
      </c>
      <c r="B19544" t="s">
        <v>11862</v>
      </c>
      <c r="C19544">
        <v>1076</v>
      </c>
      <c r="D19544">
        <v>4</v>
      </c>
    </row>
    <row r="19545" spans="1:4">
      <c r="A19545">
        <v>240492</v>
      </c>
      <c r="B19545" t="s">
        <v>11792</v>
      </c>
      <c r="C19545">
        <v>228</v>
      </c>
      <c r="D19545">
        <v>1</v>
      </c>
    </row>
    <row r="19546" spans="1:4">
      <c r="A19546">
        <v>240492</v>
      </c>
      <c r="B19546" t="s">
        <v>11792</v>
      </c>
      <c r="C19546">
        <v>220</v>
      </c>
      <c r="D19546">
        <v>1</v>
      </c>
    </row>
    <row r="19547" spans="1:4">
      <c r="A19547">
        <v>240492</v>
      </c>
      <c r="B19547" t="s">
        <v>11792</v>
      </c>
      <c r="C19547">
        <v>228</v>
      </c>
      <c r="D19547">
        <v>1</v>
      </c>
    </row>
    <row r="19548" spans="1:4">
      <c r="A19548">
        <v>240492</v>
      </c>
      <c r="B19548" t="s">
        <v>11792</v>
      </c>
      <c r="C19548">
        <v>228</v>
      </c>
      <c r="D19548">
        <v>1</v>
      </c>
    </row>
    <row r="19549" spans="1:4">
      <c r="A19549">
        <v>240492</v>
      </c>
      <c r="B19549" t="s">
        <v>11792</v>
      </c>
      <c r="C19549">
        <v>228</v>
      </c>
      <c r="D19549">
        <v>1</v>
      </c>
    </row>
    <row r="19550" spans="1:4">
      <c r="A19550">
        <v>240556</v>
      </c>
      <c r="B19550" t="s">
        <v>11819</v>
      </c>
      <c r="C19550">
        <v>724</v>
      </c>
      <c r="D19550">
        <v>1</v>
      </c>
    </row>
    <row r="19551" spans="1:4">
      <c r="A19551">
        <v>240857</v>
      </c>
      <c r="B19551" t="s">
        <v>11825</v>
      </c>
      <c r="C19551">
        <v>869</v>
      </c>
      <c r="D19551">
        <v>1</v>
      </c>
    </row>
    <row r="19552" spans="1:4">
      <c r="A19552">
        <v>240857</v>
      </c>
      <c r="B19552" t="s">
        <v>11825</v>
      </c>
      <c r="C19552">
        <v>869</v>
      </c>
      <c r="D19552">
        <v>1</v>
      </c>
    </row>
    <row r="19553" spans="1:4">
      <c r="A19553">
        <v>201278</v>
      </c>
      <c r="B19553" t="s">
        <v>49</v>
      </c>
      <c r="C19553">
        <v>129</v>
      </c>
      <c r="D19553">
        <v>1</v>
      </c>
    </row>
    <row r="19554" spans="1:4">
      <c r="A19554">
        <v>215588</v>
      </c>
      <c r="B19554" t="s">
        <v>8988</v>
      </c>
      <c r="C19554">
        <v>507</v>
      </c>
      <c r="D19554">
        <v>3</v>
      </c>
    </row>
    <row r="19555" spans="1:4">
      <c r="A19555">
        <v>229842</v>
      </c>
      <c r="B19555" t="s">
        <v>11849</v>
      </c>
      <c r="C19555">
        <v>3569</v>
      </c>
      <c r="D19555">
        <v>1</v>
      </c>
    </row>
    <row r="19556" spans="1:4">
      <c r="A19556">
        <v>231879</v>
      </c>
      <c r="B19556" t="s">
        <v>11871</v>
      </c>
      <c r="C19556">
        <v>1369</v>
      </c>
      <c r="D19556">
        <v>1</v>
      </c>
    </row>
    <row r="19557" spans="1:4">
      <c r="A19557">
        <v>231936</v>
      </c>
      <c r="B19557" t="s">
        <v>463</v>
      </c>
      <c r="C19557">
        <v>89</v>
      </c>
      <c r="D19557">
        <v>1</v>
      </c>
    </row>
    <row r="19558" spans="1:4">
      <c r="A19558">
        <v>234384</v>
      </c>
      <c r="B19558" t="s">
        <v>10315</v>
      </c>
      <c r="C19558">
        <v>1699</v>
      </c>
      <c r="D19558">
        <v>1</v>
      </c>
    </row>
    <row r="19559" spans="1:4">
      <c r="A19559">
        <v>234574</v>
      </c>
      <c r="B19559" t="s">
        <v>10152</v>
      </c>
      <c r="C19559">
        <v>0</v>
      </c>
      <c r="D19559">
        <v>0</v>
      </c>
    </row>
    <row r="19560" spans="1:4">
      <c r="A19560">
        <v>234755</v>
      </c>
      <c r="B19560" t="s">
        <v>341</v>
      </c>
      <c r="C19560">
        <v>369</v>
      </c>
      <c r="D19560">
        <v>1</v>
      </c>
    </row>
    <row r="19561" spans="1:4">
      <c r="A19561">
        <v>234755</v>
      </c>
      <c r="B19561" t="s">
        <v>341</v>
      </c>
      <c r="C19561">
        <v>0</v>
      </c>
      <c r="D19561">
        <v>0</v>
      </c>
    </row>
    <row r="19562" spans="1:4">
      <c r="A19562">
        <v>234755</v>
      </c>
      <c r="B19562" t="s">
        <v>341</v>
      </c>
      <c r="C19562">
        <v>0</v>
      </c>
      <c r="D19562">
        <v>0</v>
      </c>
    </row>
    <row r="19563" spans="1:4">
      <c r="A19563">
        <v>235601</v>
      </c>
      <c r="B19563" t="s">
        <v>8884</v>
      </c>
      <c r="C19563">
        <v>269</v>
      </c>
      <c r="D19563">
        <v>1</v>
      </c>
    </row>
    <row r="19564" spans="1:4">
      <c r="A19564">
        <v>237192</v>
      </c>
      <c r="B19564" t="s">
        <v>11091</v>
      </c>
      <c r="C19564">
        <v>1198</v>
      </c>
      <c r="D19564">
        <v>1</v>
      </c>
    </row>
    <row r="19565" spans="1:4">
      <c r="A19565">
        <v>237510</v>
      </c>
      <c r="B19565" t="s">
        <v>459</v>
      </c>
      <c r="C19565">
        <v>45</v>
      </c>
      <c r="D19565">
        <v>1</v>
      </c>
    </row>
    <row r="19566" spans="1:4">
      <c r="A19566">
        <v>240848</v>
      </c>
      <c r="B19566" t="s">
        <v>11823</v>
      </c>
      <c r="C19566">
        <v>2689</v>
      </c>
      <c r="D19566">
        <v>1</v>
      </c>
    </row>
    <row r="19567" spans="1:4">
      <c r="A19567">
        <v>185186</v>
      </c>
      <c r="B19567" t="s">
        <v>8725</v>
      </c>
      <c r="C19567">
        <v>299</v>
      </c>
      <c r="D19567">
        <v>1</v>
      </c>
    </row>
    <row r="19568" spans="1:4">
      <c r="A19568">
        <v>201825</v>
      </c>
      <c r="B19568" t="s">
        <v>10002</v>
      </c>
      <c r="C19568">
        <v>368</v>
      </c>
      <c r="D19568">
        <v>1</v>
      </c>
    </row>
    <row r="19569" spans="1:4">
      <c r="A19569">
        <v>213315</v>
      </c>
      <c r="B19569" t="s">
        <v>297</v>
      </c>
      <c r="C19569">
        <v>258</v>
      </c>
      <c r="D19569">
        <v>1</v>
      </c>
    </row>
    <row r="19570" spans="1:4">
      <c r="A19570">
        <v>215686</v>
      </c>
      <c r="B19570" t="s">
        <v>9247</v>
      </c>
      <c r="C19570">
        <v>29</v>
      </c>
      <c r="D19570">
        <v>1</v>
      </c>
    </row>
    <row r="19571" spans="1:4">
      <c r="A19571">
        <v>219203</v>
      </c>
      <c r="B19571" t="s">
        <v>3093</v>
      </c>
      <c r="C19571">
        <v>69</v>
      </c>
      <c r="D19571">
        <v>1</v>
      </c>
    </row>
    <row r="19572" spans="1:4">
      <c r="A19572">
        <v>222167</v>
      </c>
      <c r="B19572" t="s">
        <v>474</v>
      </c>
      <c r="C19572">
        <v>199</v>
      </c>
      <c r="D19572">
        <v>1</v>
      </c>
    </row>
    <row r="19573" spans="1:4">
      <c r="A19573">
        <v>229624</v>
      </c>
      <c r="B19573" t="s">
        <v>11877</v>
      </c>
      <c r="C19573">
        <v>86</v>
      </c>
      <c r="D19573">
        <v>1</v>
      </c>
    </row>
    <row r="19574" spans="1:4">
      <c r="A19574">
        <v>233437</v>
      </c>
      <c r="B19574" t="s">
        <v>556</v>
      </c>
      <c r="C19574">
        <v>253</v>
      </c>
      <c r="D19574">
        <v>1</v>
      </c>
    </row>
    <row r="19575" spans="1:4">
      <c r="A19575">
        <v>234421</v>
      </c>
      <c r="B19575" t="s">
        <v>462</v>
      </c>
      <c r="C19575">
        <v>99</v>
      </c>
      <c r="D19575">
        <v>1</v>
      </c>
    </row>
    <row r="19576" spans="1:4">
      <c r="A19576">
        <v>235413</v>
      </c>
      <c r="B19576" t="s">
        <v>11332</v>
      </c>
      <c r="C19576">
        <v>839</v>
      </c>
      <c r="D19576">
        <v>1</v>
      </c>
    </row>
    <row r="19577" spans="1:4">
      <c r="A19577">
        <v>236068</v>
      </c>
      <c r="B19577" t="s">
        <v>685</v>
      </c>
      <c r="C19577">
        <v>449</v>
      </c>
      <c r="D19577">
        <v>1</v>
      </c>
    </row>
    <row r="19578" spans="1:4">
      <c r="A19578">
        <v>237298</v>
      </c>
      <c r="B19578" t="s">
        <v>9024</v>
      </c>
      <c r="C19578">
        <v>199</v>
      </c>
      <c r="D19578">
        <v>1</v>
      </c>
    </row>
    <row r="19579" spans="1:4">
      <c r="A19579">
        <v>237416</v>
      </c>
      <c r="B19579" t="s">
        <v>7198</v>
      </c>
      <c r="C19579">
        <v>0</v>
      </c>
      <c r="D19579">
        <v>0</v>
      </c>
    </row>
    <row r="19580" spans="1:4">
      <c r="A19580">
        <v>239462</v>
      </c>
      <c r="B19580" t="s">
        <v>11878</v>
      </c>
      <c r="C19580">
        <v>69</v>
      </c>
      <c r="D19580">
        <v>1</v>
      </c>
    </row>
    <row r="19581" spans="1:4">
      <c r="A19581">
        <v>239832</v>
      </c>
      <c r="B19581" t="s">
        <v>378</v>
      </c>
      <c r="C19581">
        <v>128</v>
      </c>
      <c r="D19581">
        <v>1</v>
      </c>
    </row>
    <row r="19582" spans="1:4">
      <c r="A19582">
        <v>240303</v>
      </c>
      <c r="B19582" t="s">
        <v>9609</v>
      </c>
      <c r="C19582">
        <v>69</v>
      </c>
      <c r="D19582">
        <v>1</v>
      </c>
    </row>
    <row r="19583" spans="1:4">
      <c r="A19583">
        <v>166100</v>
      </c>
      <c r="B19583" t="s">
        <v>11879</v>
      </c>
      <c r="C19583">
        <v>0</v>
      </c>
      <c r="D19583">
        <v>0</v>
      </c>
    </row>
    <row r="19584" spans="1:4">
      <c r="A19584">
        <v>174273</v>
      </c>
      <c r="B19584" t="s">
        <v>11880</v>
      </c>
      <c r="C19584">
        <v>0</v>
      </c>
      <c r="D19584">
        <v>0</v>
      </c>
    </row>
    <row r="19585" spans="1:4">
      <c r="A19585">
        <v>185186</v>
      </c>
      <c r="B19585" t="s">
        <v>8725</v>
      </c>
      <c r="C19585">
        <v>299</v>
      </c>
      <c r="D19585">
        <v>1</v>
      </c>
    </row>
    <row r="19586" spans="1:4">
      <c r="A19586">
        <v>186374</v>
      </c>
      <c r="B19586" t="s">
        <v>11881</v>
      </c>
      <c r="C19586">
        <v>0</v>
      </c>
      <c r="D19586">
        <v>0</v>
      </c>
    </row>
    <row r="19587" spans="1:4">
      <c r="A19587">
        <v>188897</v>
      </c>
      <c r="B19587" t="s">
        <v>812</v>
      </c>
      <c r="C19587">
        <v>318</v>
      </c>
      <c r="D19587">
        <v>2</v>
      </c>
    </row>
    <row r="19588" spans="1:4">
      <c r="A19588">
        <v>190714</v>
      </c>
      <c r="B19588" t="s">
        <v>823</v>
      </c>
      <c r="C19588">
        <v>149</v>
      </c>
      <c r="D19588">
        <v>1</v>
      </c>
    </row>
    <row r="19589" spans="1:4">
      <c r="A19589">
        <v>191566</v>
      </c>
      <c r="B19589" t="s">
        <v>11882</v>
      </c>
      <c r="C19589">
        <v>71.8</v>
      </c>
      <c r="D19589">
        <v>1</v>
      </c>
    </row>
    <row r="19590" spans="1:4">
      <c r="A19590">
        <v>195092</v>
      </c>
      <c r="B19590" t="s">
        <v>10557</v>
      </c>
      <c r="C19590">
        <v>-79</v>
      </c>
      <c r="D19590">
        <v>-1</v>
      </c>
    </row>
    <row r="19591" spans="1:4">
      <c r="A19591">
        <v>198645</v>
      </c>
      <c r="B19591" t="s">
        <v>11883</v>
      </c>
      <c r="C19591">
        <v>39.9</v>
      </c>
      <c r="D19591">
        <v>1</v>
      </c>
    </row>
    <row r="19592" spans="1:4">
      <c r="A19592">
        <v>198801</v>
      </c>
      <c r="B19592" t="s">
        <v>8984</v>
      </c>
      <c r="C19592">
        <v>-90</v>
      </c>
      <c r="D19592">
        <v>-1</v>
      </c>
    </row>
    <row r="19593" spans="1:4">
      <c r="A19593">
        <v>199188</v>
      </c>
      <c r="B19593" t="s">
        <v>11884</v>
      </c>
      <c r="C19593">
        <v>288</v>
      </c>
      <c r="D19593">
        <v>1</v>
      </c>
    </row>
    <row r="19594" spans="1:4">
      <c r="A19594">
        <v>200372</v>
      </c>
      <c r="B19594" t="s">
        <v>11885</v>
      </c>
      <c r="C19594">
        <v>299</v>
      </c>
      <c r="D19594">
        <v>1</v>
      </c>
    </row>
    <row r="19595" spans="1:4">
      <c r="A19595">
        <v>200551</v>
      </c>
      <c r="B19595" t="s">
        <v>10927</v>
      </c>
      <c r="C19595">
        <v>0</v>
      </c>
      <c r="D19595">
        <v>0</v>
      </c>
    </row>
    <row r="19596" spans="1:4">
      <c r="A19596">
        <v>201040</v>
      </c>
      <c r="B19596" t="s">
        <v>8985</v>
      </c>
      <c r="C19596">
        <v>1596</v>
      </c>
      <c r="D19596">
        <v>4</v>
      </c>
    </row>
    <row r="19597" spans="1:4">
      <c r="A19597">
        <v>201278</v>
      </c>
      <c r="B19597" t="s">
        <v>49</v>
      </c>
      <c r="C19597">
        <v>1084</v>
      </c>
      <c r="D19597">
        <v>8</v>
      </c>
    </row>
    <row r="19598" spans="1:4">
      <c r="A19598">
        <v>201362</v>
      </c>
      <c r="B19598" t="s">
        <v>11886</v>
      </c>
      <c r="C19598">
        <v>320</v>
      </c>
      <c r="D19598">
        <v>2</v>
      </c>
    </row>
    <row r="19599" spans="1:4">
      <c r="A19599">
        <v>201826</v>
      </c>
      <c r="B19599" t="s">
        <v>9240</v>
      </c>
      <c r="C19599">
        <v>362</v>
      </c>
      <c r="D19599">
        <v>1</v>
      </c>
    </row>
    <row r="19600" spans="1:4">
      <c r="A19600">
        <v>202357</v>
      </c>
      <c r="B19600" t="s">
        <v>10566</v>
      </c>
      <c r="C19600">
        <v>164</v>
      </c>
      <c r="D19600">
        <v>1</v>
      </c>
    </row>
    <row r="19601" spans="1:4">
      <c r="A19601">
        <v>202518</v>
      </c>
      <c r="B19601" t="s">
        <v>11728</v>
      </c>
      <c r="C19601">
        <v>-99</v>
      </c>
      <c r="D19601">
        <v>-1</v>
      </c>
    </row>
    <row r="19602" spans="1:4">
      <c r="A19602">
        <v>202848</v>
      </c>
      <c r="B19602" t="s">
        <v>9296</v>
      </c>
      <c r="C19602">
        <v>19.8</v>
      </c>
      <c r="D19602">
        <v>2</v>
      </c>
    </row>
    <row r="19603" spans="1:4">
      <c r="A19603">
        <v>203276</v>
      </c>
      <c r="B19603" t="s">
        <v>10568</v>
      </c>
      <c r="C19603">
        <v>29.9</v>
      </c>
      <c r="D19603">
        <v>1</v>
      </c>
    </row>
    <row r="19604" spans="1:4">
      <c r="A19604">
        <v>203800</v>
      </c>
      <c r="B19604" t="s">
        <v>11392</v>
      </c>
      <c r="C19604">
        <v>69</v>
      </c>
      <c r="D19604">
        <v>1</v>
      </c>
    </row>
    <row r="19605" spans="1:4">
      <c r="A19605">
        <v>203803</v>
      </c>
      <c r="B19605" t="s">
        <v>8740</v>
      </c>
      <c r="C19605">
        <v>125</v>
      </c>
      <c r="D19605">
        <v>2</v>
      </c>
    </row>
    <row r="19606" spans="1:4">
      <c r="A19606">
        <v>203804</v>
      </c>
      <c r="B19606" t="s">
        <v>9887</v>
      </c>
      <c r="C19606">
        <v>287</v>
      </c>
      <c r="D19606">
        <v>2</v>
      </c>
    </row>
    <row r="19607" spans="1:4">
      <c r="A19607">
        <v>204665</v>
      </c>
      <c r="B19607" t="s">
        <v>11399</v>
      </c>
      <c r="C19607">
        <v>29</v>
      </c>
      <c r="D19607">
        <v>1</v>
      </c>
    </row>
    <row r="19608" spans="1:4">
      <c r="A19608">
        <v>204737</v>
      </c>
      <c r="B19608" t="s">
        <v>8744</v>
      </c>
      <c r="C19608">
        <v>39.9</v>
      </c>
      <c r="D19608">
        <v>1</v>
      </c>
    </row>
    <row r="19609" spans="1:4">
      <c r="A19609">
        <v>205442</v>
      </c>
      <c r="B19609" t="s">
        <v>1410</v>
      </c>
      <c r="C19609">
        <v>59</v>
      </c>
      <c r="D19609">
        <v>1</v>
      </c>
    </row>
    <row r="19610" spans="1:4">
      <c r="A19610">
        <v>205552</v>
      </c>
      <c r="B19610" t="s">
        <v>11400</v>
      </c>
      <c r="C19610">
        <v>458</v>
      </c>
      <c r="D19610">
        <v>1</v>
      </c>
    </row>
    <row r="19611" spans="1:4">
      <c r="A19611">
        <v>205626</v>
      </c>
      <c r="B19611" t="s">
        <v>10186</v>
      </c>
      <c r="C19611">
        <v>59</v>
      </c>
      <c r="D19611">
        <v>3</v>
      </c>
    </row>
    <row r="19612" spans="1:4">
      <c r="A19612">
        <v>206615</v>
      </c>
      <c r="B19612" t="s">
        <v>10199</v>
      </c>
      <c r="C19612">
        <v>-88</v>
      </c>
      <c r="D19612">
        <v>-1</v>
      </c>
    </row>
    <row r="19613" spans="1:4">
      <c r="A19613">
        <v>206618</v>
      </c>
      <c r="B19613" t="s">
        <v>1535</v>
      </c>
      <c r="C19613">
        <v>89</v>
      </c>
      <c r="D19613">
        <v>1</v>
      </c>
    </row>
    <row r="19614" spans="1:4">
      <c r="A19614">
        <v>206694</v>
      </c>
      <c r="B19614" t="s">
        <v>10114</v>
      </c>
      <c r="C19614">
        <v>37</v>
      </c>
      <c r="D19614">
        <v>1</v>
      </c>
    </row>
    <row r="19615" spans="1:4">
      <c r="A19615">
        <v>207238</v>
      </c>
      <c r="B19615" t="s">
        <v>11887</v>
      </c>
      <c r="C19615">
        <v>149</v>
      </c>
      <c r="D19615">
        <v>1</v>
      </c>
    </row>
    <row r="19616" spans="1:4">
      <c r="A19616">
        <v>207405</v>
      </c>
      <c r="B19616" t="s">
        <v>10594</v>
      </c>
      <c r="C19616">
        <v>738</v>
      </c>
      <c r="D19616">
        <v>2</v>
      </c>
    </row>
    <row r="19617" spans="1:4">
      <c r="A19617">
        <v>207588</v>
      </c>
      <c r="B19617" t="s">
        <v>11258</v>
      </c>
      <c r="C19617">
        <v>-10</v>
      </c>
      <c r="D19617">
        <v>-1</v>
      </c>
    </row>
    <row r="19618" spans="1:4">
      <c r="A19618">
        <v>207896</v>
      </c>
      <c r="B19618" t="s">
        <v>8716</v>
      </c>
      <c r="C19618">
        <v>233</v>
      </c>
      <c r="D19618">
        <v>1</v>
      </c>
    </row>
    <row r="19619" spans="1:4">
      <c r="A19619">
        <v>207942</v>
      </c>
      <c r="B19619" t="s">
        <v>10526</v>
      </c>
      <c r="C19619">
        <v>188</v>
      </c>
      <c r="D19619">
        <v>10</v>
      </c>
    </row>
    <row r="19620" spans="1:4">
      <c r="A19620">
        <v>207957</v>
      </c>
      <c r="B19620" t="s">
        <v>1682</v>
      </c>
      <c r="C19620">
        <v>0</v>
      </c>
      <c r="D19620">
        <v>0</v>
      </c>
    </row>
    <row r="19621" spans="1:4">
      <c r="A19621">
        <v>208773</v>
      </c>
      <c r="B19621" t="s">
        <v>9777</v>
      </c>
      <c r="C19621">
        <v>198</v>
      </c>
      <c r="D19621">
        <v>1</v>
      </c>
    </row>
    <row r="19622" spans="1:4">
      <c r="A19622">
        <v>208877</v>
      </c>
      <c r="B19622" t="s">
        <v>11406</v>
      </c>
      <c r="C19622">
        <v>-1669</v>
      </c>
      <c r="D19622">
        <v>-1</v>
      </c>
    </row>
    <row r="19623" spans="1:4">
      <c r="A19623">
        <v>209320</v>
      </c>
      <c r="B19623" t="s">
        <v>10444</v>
      </c>
      <c r="C19623">
        <v>229</v>
      </c>
      <c r="D19623">
        <v>1</v>
      </c>
    </row>
    <row r="19624" spans="1:4">
      <c r="A19624">
        <v>209564</v>
      </c>
      <c r="B19624" t="s">
        <v>11888</v>
      </c>
      <c r="C19624">
        <v>51</v>
      </c>
      <c r="D19624">
        <v>1</v>
      </c>
    </row>
    <row r="19625" spans="1:4">
      <c r="A19625">
        <v>209909</v>
      </c>
      <c r="B19625" t="s">
        <v>11889</v>
      </c>
      <c r="C19625">
        <v>78</v>
      </c>
      <c r="D19625">
        <v>1</v>
      </c>
    </row>
    <row r="19626" spans="1:4">
      <c r="A19626">
        <v>210071</v>
      </c>
      <c r="B19626" t="s">
        <v>9478</v>
      </c>
      <c r="C19626">
        <v>46</v>
      </c>
      <c r="D19626">
        <v>1</v>
      </c>
    </row>
    <row r="19627" spans="1:4">
      <c r="A19627">
        <v>210074</v>
      </c>
      <c r="B19627" t="s">
        <v>9778</v>
      </c>
      <c r="C19627">
        <v>-26</v>
      </c>
      <c r="D19627">
        <v>-1</v>
      </c>
    </row>
    <row r="19628" spans="1:4">
      <c r="A19628">
        <v>210088</v>
      </c>
      <c r="B19628" t="s">
        <v>296</v>
      </c>
      <c r="C19628">
        <v>227</v>
      </c>
      <c r="D19628">
        <v>1</v>
      </c>
    </row>
    <row r="19629" spans="1:4">
      <c r="A19629">
        <v>210417</v>
      </c>
      <c r="B19629" t="s">
        <v>10445</v>
      </c>
      <c r="C19629">
        <v>0</v>
      </c>
      <c r="D19629">
        <v>0</v>
      </c>
    </row>
    <row r="19630" spans="1:4">
      <c r="A19630">
        <v>210906</v>
      </c>
      <c r="B19630" t="s">
        <v>9639</v>
      </c>
      <c r="C19630">
        <v>78</v>
      </c>
      <c r="D19630">
        <v>2</v>
      </c>
    </row>
    <row r="19631" spans="1:4">
      <c r="A19631">
        <v>211208</v>
      </c>
      <c r="B19631" t="s">
        <v>8756</v>
      </c>
      <c r="C19631">
        <v>298</v>
      </c>
      <c r="D19631">
        <v>1</v>
      </c>
    </row>
    <row r="19632" spans="1:4">
      <c r="A19632">
        <v>211419</v>
      </c>
      <c r="B19632" t="s">
        <v>10609</v>
      </c>
      <c r="C19632">
        <v>45</v>
      </c>
      <c r="D19632">
        <v>0</v>
      </c>
    </row>
    <row r="19633" spans="1:4">
      <c r="A19633">
        <v>211728</v>
      </c>
      <c r="B19633" t="s">
        <v>9067</v>
      </c>
      <c r="C19633">
        <v>105</v>
      </c>
      <c r="D19633">
        <v>1</v>
      </c>
    </row>
    <row r="19634" spans="1:4">
      <c r="A19634">
        <v>211730</v>
      </c>
      <c r="B19634" t="s">
        <v>2074</v>
      </c>
      <c r="C19634">
        <v>109</v>
      </c>
      <c r="D19634">
        <v>1</v>
      </c>
    </row>
    <row r="19635" spans="1:4">
      <c r="A19635">
        <v>211749</v>
      </c>
      <c r="B19635" t="s">
        <v>2059</v>
      </c>
      <c r="C19635">
        <v>78</v>
      </c>
      <c r="D19635">
        <v>1</v>
      </c>
    </row>
    <row r="19636" spans="1:4">
      <c r="A19636">
        <v>211901</v>
      </c>
      <c r="B19636" t="s">
        <v>11890</v>
      </c>
      <c r="C19636">
        <v>0</v>
      </c>
      <c r="D19636">
        <v>0</v>
      </c>
    </row>
    <row r="19637" spans="1:4">
      <c r="A19637">
        <v>211934</v>
      </c>
      <c r="B19637" t="s">
        <v>8758</v>
      </c>
      <c r="C19637">
        <v>24</v>
      </c>
      <c r="D19637">
        <v>1</v>
      </c>
    </row>
    <row r="19638" spans="1:4">
      <c r="A19638">
        <v>211939</v>
      </c>
      <c r="B19638" t="s">
        <v>10446</v>
      </c>
      <c r="C19638">
        <v>44</v>
      </c>
      <c r="D19638">
        <v>1</v>
      </c>
    </row>
    <row r="19639" spans="1:4">
      <c r="A19639">
        <v>212412</v>
      </c>
      <c r="B19639" t="s">
        <v>9780</v>
      </c>
      <c r="C19639">
        <v>354</v>
      </c>
      <c r="D19639">
        <v>6</v>
      </c>
    </row>
    <row r="19640" spans="1:4">
      <c r="A19640">
        <v>212420</v>
      </c>
      <c r="B19640" t="s">
        <v>10620</v>
      </c>
      <c r="C19640">
        <v>99</v>
      </c>
      <c r="D19640">
        <v>1</v>
      </c>
    </row>
    <row r="19641" spans="1:4">
      <c r="A19641">
        <v>212620</v>
      </c>
      <c r="B19641" t="s">
        <v>10894</v>
      </c>
      <c r="C19641">
        <v>145</v>
      </c>
      <c r="D19641">
        <v>5</v>
      </c>
    </row>
    <row r="19642" spans="1:4">
      <c r="A19642">
        <v>212772</v>
      </c>
      <c r="B19642" t="s">
        <v>2521</v>
      </c>
      <c r="C19642">
        <v>-1550</v>
      </c>
      <c r="D19642">
        <v>-1</v>
      </c>
    </row>
    <row r="19643" spans="1:4">
      <c r="A19643">
        <v>212815</v>
      </c>
      <c r="B19643" t="s">
        <v>11764</v>
      </c>
      <c r="C19643">
        <v>45</v>
      </c>
      <c r="D19643">
        <v>1</v>
      </c>
    </row>
    <row r="19644" spans="1:4">
      <c r="A19644">
        <v>212816</v>
      </c>
      <c r="B19644" t="s">
        <v>9070</v>
      </c>
      <c r="C19644">
        <v>69</v>
      </c>
      <c r="D19644">
        <v>1</v>
      </c>
    </row>
    <row r="19645" spans="1:4">
      <c r="A19645">
        <v>213118</v>
      </c>
      <c r="B19645" t="s">
        <v>711</v>
      </c>
      <c r="C19645">
        <v>364</v>
      </c>
      <c r="D19645">
        <v>1</v>
      </c>
    </row>
    <row r="19646" spans="1:4">
      <c r="A19646">
        <v>213145</v>
      </c>
      <c r="B19646" t="s">
        <v>365</v>
      </c>
      <c r="C19646">
        <v>49</v>
      </c>
      <c r="D19646">
        <v>1</v>
      </c>
    </row>
    <row r="19647" spans="1:4">
      <c r="A19647">
        <v>213158</v>
      </c>
      <c r="B19647" t="s">
        <v>9315</v>
      </c>
      <c r="C19647">
        <v>138</v>
      </c>
      <c r="D19647">
        <v>2</v>
      </c>
    </row>
    <row r="19648" spans="1:4">
      <c r="A19648">
        <v>213362</v>
      </c>
      <c r="B19648" t="s">
        <v>9645</v>
      </c>
      <c r="C19648">
        <v>912</v>
      </c>
      <c r="D19648">
        <v>4</v>
      </c>
    </row>
    <row r="19649" spans="1:4">
      <c r="A19649">
        <v>213362</v>
      </c>
      <c r="B19649" t="s">
        <v>9645</v>
      </c>
      <c r="C19649">
        <v>5021</v>
      </c>
      <c r="D19649">
        <v>22</v>
      </c>
    </row>
    <row r="19650" spans="1:4">
      <c r="A19650">
        <v>213530</v>
      </c>
      <c r="B19650" t="s">
        <v>10625</v>
      </c>
      <c r="C19650">
        <v>169</v>
      </c>
      <c r="D19650">
        <v>1</v>
      </c>
    </row>
    <row r="19651" spans="1:4">
      <c r="A19651">
        <v>213807</v>
      </c>
      <c r="B19651" t="s">
        <v>2269</v>
      </c>
      <c r="C19651">
        <v>139</v>
      </c>
      <c r="D19651">
        <v>1</v>
      </c>
    </row>
    <row r="19652" spans="1:4">
      <c r="A19652">
        <v>213888</v>
      </c>
      <c r="B19652" t="s">
        <v>3230</v>
      </c>
      <c r="C19652">
        <v>2980</v>
      </c>
      <c r="D19652">
        <v>1</v>
      </c>
    </row>
    <row r="19653" spans="1:4">
      <c r="A19653">
        <v>213931</v>
      </c>
      <c r="B19653" t="s">
        <v>8761</v>
      </c>
      <c r="C19653">
        <v>1213</v>
      </c>
      <c r="D19653">
        <v>2</v>
      </c>
    </row>
    <row r="19654" spans="1:4">
      <c r="A19654">
        <v>213931</v>
      </c>
      <c r="B19654" t="s">
        <v>8761</v>
      </c>
      <c r="C19654">
        <v>-614</v>
      </c>
      <c r="D19654">
        <v>-1</v>
      </c>
    </row>
    <row r="19655" spans="1:4">
      <c r="A19655">
        <v>213931</v>
      </c>
      <c r="B19655" t="s">
        <v>8761</v>
      </c>
      <c r="C19655">
        <v>614</v>
      </c>
      <c r="D19655">
        <v>1</v>
      </c>
    </row>
    <row r="19656" spans="1:4">
      <c r="A19656">
        <v>214052</v>
      </c>
      <c r="B19656" t="s">
        <v>8762</v>
      </c>
      <c r="C19656">
        <v>2399</v>
      </c>
      <c r="D19656">
        <v>1</v>
      </c>
    </row>
    <row r="19657" spans="1:4">
      <c r="A19657">
        <v>214128</v>
      </c>
      <c r="B19657" t="s">
        <v>10282</v>
      </c>
      <c r="C19657">
        <v>60</v>
      </c>
      <c r="D19657">
        <v>1</v>
      </c>
    </row>
    <row r="19658" spans="1:4">
      <c r="A19658">
        <v>214485</v>
      </c>
      <c r="B19658" t="s">
        <v>8711</v>
      </c>
      <c r="C19658">
        <v>1158</v>
      </c>
      <c r="D19658">
        <v>2</v>
      </c>
    </row>
    <row r="19659" spans="1:4">
      <c r="A19659">
        <v>215544</v>
      </c>
      <c r="B19659" t="s">
        <v>9487</v>
      </c>
      <c r="C19659">
        <v>78</v>
      </c>
      <c r="D19659">
        <v>1</v>
      </c>
    </row>
    <row r="19660" spans="1:4">
      <c r="A19660">
        <v>215595</v>
      </c>
      <c r="B19660" t="s">
        <v>8767</v>
      </c>
      <c r="C19660">
        <v>1861</v>
      </c>
      <c r="D19660">
        <v>7</v>
      </c>
    </row>
    <row r="19661" spans="1:4">
      <c r="A19661">
        <v>215595</v>
      </c>
      <c r="B19661" t="s">
        <v>8767</v>
      </c>
      <c r="C19661">
        <v>5873</v>
      </c>
      <c r="D19661">
        <v>22</v>
      </c>
    </row>
    <row r="19662" spans="1:4">
      <c r="A19662">
        <v>215978</v>
      </c>
      <c r="B19662" t="s">
        <v>2572</v>
      </c>
      <c r="C19662">
        <v>1199</v>
      </c>
      <c r="D19662">
        <v>1</v>
      </c>
    </row>
    <row r="19663" spans="1:4">
      <c r="A19663">
        <v>216815</v>
      </c>
      <c r="B19663" t="s">
        <v>10640</v>
      </c>
      <c r="C19663">
        <v>699</v>
      </c>
      <c r="D19663">
        <v>1</v>
      </c>
    </row>
    <row r="19664" spans="1:4">
      <c r="A19664">
        <v>216818</v>
      </c>
      <c r="B19664" t="s">
        <v>9787</v>
      </c>
      <c r="C19664">
        <v>999</v>
      </c>
      <c r="D19664">
        <v>1</v>
      </c>
    </row>
    <row r="19665" spans="1:4">
      <c r="A19665">
        <v>216837</v>
      </c>
      <c r="B19665" t="s">
        <v>11797</v>
      </c>
      <c r="C19665">
        <v>169</v>
      </c>
      <c r="D19665">
        <v>1</v>
      </c>
    </row>
    <row r="19666" spans="1:4">
      <c r="A19666">
        <v>216895</v>
      </c>
      <c r="B19666" t="s">
        <v>2764</v>
      </c>
      <c r="C19666">
        <v>78</v>
      </c>
      <c r="D19666">
        <v>2</v>
      </c>
    </row>
    <row r="19667" spans="1:4">
      <c r="A19667">
        <v>216985</v>
      </c>
      <c r="B19667" t="s">
        <v>11891</v>
      </c>
      <c r="C19667">
        <v>1499</v>
      </c>
      <c r="D19667">
        <v>1</v>
      </c>
    </row>
    <row r="19668" spans="1:4">
      <c r="A19668">
        <v>217080</v>
      </c>
      <c r="B19668" t="s">
        <v>9078</v>
      </c>
      <c r="C19668">
        <v>29.9</v>
      </c>
      <c r="D19668">
        <v>1</v>
      </c>
    </row>
    <row r="19669" spans="1:4">
      <c r="A19669">
        <v>217162</v>
      </c>
      <c r="B19669" t="s">
        <v>11892</v>
      </c>
      <c r="C19669">
        <v>114</v>
      </c>
      <c r="D19669">
        <v>1</v>
      </c>
    </row>
    <row r="19670" spans="1:4">
      <c r="A19670">
        <v>217669</v>
      </c>
      <c r="B19670" t="s">
        <v>9329</v>
      </c>
      <c r="C19670">
        <v>298</v>
      </c>
      <c r="D19670">
        <v>1</v>
      </c>
    </row>
    <row r="19671" spans="1:4">
      <c r="A19671">
        <v>218239</v>
      </c>
      <c r="B19671" t="s">
        <v>9083</v>
      </c>
      <c r="C19671">
        <v>59</v>
      </c>
      <c r="D19671">
        <v>1</v>
      </c>
    </row>
    <row r="19672" spans="1:4">
      <c r="A19672">
        <v>218445</v>
      </c>
      <c r="B19672" t="s">
        <v>9615</v>
      </c>
      <c r="C19672">
        <v>299</v>
      </c>
      <c r="D19672">
        <v>1</v>
      </c>
    </row>
    <row r="19673" spans="1:4">
      <c r="A19673">
        <v>218613</v>
      </c>
      <c r="B19673" t="s">
        <v>9332</v>
      </c>
      <c r="C19673">
        <v>144</v>
      </c>
      <c r="D19673">
        <v>2</v>
      </c>
    </row>
    <row r="19674" spans="1:4">
      <c r="A19674">
        <v>218617</v>
      </c>
      <c r="B19674" t="s">
        <v>2954</v>
      </c>
      <c r="C19674">
        <v>-75</v>
      </c>
      <c r="D19674">
        <v>-1</v>
      </c>
    </row>
    <row r="19675" spans="1:4">
      <c r="A19675">
        <v>218700</v>
      </c>
      <c r="B19675" t="s">
        <v>10652</v>
      </c>
      <c r="C19675">
        <v>155</v>
      </c>
      <c r="D19675">
        <v>1</v>
      </c>
    </row>
    <row r="19676" spans="1:4">
      <c r="A19676">
        <v>218853</v>
      </c>
      <c r="B19676" t="s">
        <v>523</v>
      </c>
      <c r="C19676">
        <v>1157</v>
      </c>
      <c r="D19676">
        <v>4</v>
      </c>
    </row>
    <row r="19677" spans="1:4">
      <c r="A19677">
        <v>219102</v>
      </c>
      <c r="B19677" t="s">
        <v>11893</v>
      </c>
      <c r="C19677">
        <v>69</v>
      </c>
      <c r="D19677">
        <v>1</v>
      </c>
    </row>
    <row r="19678" spans="1:4">
      <c r="A19678">
        <v>219189</v>
      </c>
      <c r="B19678" t="s">
        <v>3082</v>
      </c>
      <c r="C19678">
        <v>39</v>
      </c>
      <c r="D19678">
        <v>1</v>
      </c>
    </row>
    <row r="19679" spans="1:4">
      <c r="A19679">
        <v>219335</v>
      </c>
      <c r="B19679" t="s">
        <v>10654</v>
      </c>
      <c r="C19679">
        <v>-255</v>
      </c>
      <c r="D19679">
        <v>-1</v>
      </c>
    </row>
    <row r="19680" spans="1:4">
      <c r="A19680">
        <v>219383</v>
      </c>
      <c r="B19680" t="s">
        <v>11894</v>
      </c>
      <c r="C19680">
        <v>179</v>
      </c>
      <c r="D19680">
        <v>1</v>
      </c>
    </row>
    <row r="19681" spans="1:4">
      <c r="A19681">
        <v>219494</v>
      </c>
      <c r="B19681" t="s">
        <v>3395</v>
      </c>
      <c r="C19681">
        <v>48</v>
      </c>
      <c r="D19681">
        <v>1</v>
      </c>
    </row>
    <row r="19682" spans="1:4">
      <c r="A19682">
        <v>219585</v>
      </c>
      <c r="B19682" t="s">
        <v>10656</v>
      </c>
      <c r="C19682">
        <v>-149</v>
      </c>
      <c r="D19682">
        <v>-1</v>
      </c>
    </row>
    <row r="19683" spans="1:4">
      <c r="A19683">
        <v>219794</v>
      </c>
      <c r="B19683" t="s">
        <v>3175</v>
      </c>
      <c r="C19683">
        <v>138</v>
      </c>
      <c r="D19683">
        <v>1</v>
      </c>
    </row>
    <row r="19684" spans="1:4">
      <c r="A19684">
        <v>220023</v>
      </c>
      <c r="B19684" t="s">
        <v>512</v>
      </c>
      <c r="C19684">
        <v>263</v>
      </c>
      <c r="D19684">
        <v>1</v>
      </c>
    </row>
    <row r="19685" spans="1:4">
      <c r="A19685">
        <v>220240</v>
      </c>
      <c r="B19685" t="s">
        <v>9092</v>
      </c>
      <c r="C19685">
        <v>59</v>
      </c>
      <c r="D19685">
        <v>1</v>
      </c>
    </row>
    <row r="19686" spans="1:4">
      <c r="A19686">
        <v>220265</v>
      </c>
      <c r="B19686" t="s">
        <v>10896</v>
      </c>
      <c r="C19686">
        <v>159</v>
      </c>
      <c r="D19686">
        <v>1</v>
      </c>
    </row>
    <row r="19687" spans="1:4">
      <c r="A19687">
        <v>220402</v>
      </c>
      <c r="B19687" t="s">
        <v>542</v>
      </c>
      <c r="C19687">
        <v>253</v>
      </c>
      <c r="D19687">
        <v>1</v>
      </c>
    </row>
    <row r="19688" spans="1:4">
      <c r="A19688">
        <v>220451</v>
      </c>
      <c r="B19688" t="s">
        <v>11285</v>
      </c>
      <c r="C19688">
        <v>2901</v>
      </c>
      <c r="D19688">
        <v>1</v>
      </c>
    </row>
    <row r="19689" spans="1:4">
      <c r="A19689">
        <v>221498</v>
      </c>
      <c r="B19689" t="s">
        <v>652</v>
      </c>
      <c r="C19689">
        <v>168</v>
      </c>
      <c r="D19689">
        <v>1</v>
      </c>
    </row>
    <row r="19690" spans="1:4">
      <c r="A19690">
        <v>221559</v>
      </c>
      <c r="B19690" t="s">
        <v>464</v>
      </c>
      <c r="C19690">
        <v>-76.5</v>
      </c>
      <c r="D19690">
        <v>-1</v>
      </c>
    </row>
    <row r="19691" spans="1:4">
      <c r="A19691">
        <v>222069</v>
      </c>
      <c r="B19691" t="s">
        <v>9750</v>
      </c>
      <c r="C19691">
        <v>516</v>
      </c>
      <c r="D19691">
        <v>2</v>
      </c>
    </row>
    <row r="19692" spans="1:4">
      <c r="A19692">
        <v>222257</v>
      </c>
      <c r="B19692" t="s">
        <v>9341</v>
      </c>
      <c r="C19692">
        <v>229</v>
      </c>
      <c r="D19692">
        <v>1</v>
      </c>
    </row>
    <row r="19693" spans="1:4">
      <c r="A19693">
        <v>222490</v>
      </c>
      <c r="B19693" t="s">
        <v>11895</v>
      </c>
      <c r="C19693">
        <v>159</v>
      </c>
      <c r="D19693">
        <v>1</v>
      </c>
    </row>
    <row r="19694" spans="1:4">
      <c r="A19694">
        <v>222582</v>
      </c>
      <c r="B19694" t="s">
        <v>11896</v>
      </c>
      <c r="C19694">
        <v>69</v>
      </c>
      <c r="D19694">
        <v>1</v>
      </c>
    </row>
    <row r="19695" spans="1:4">
      <c r="A19695">
        <v>222630</v>
      </c>
      <c r="B19695" t="s">
        <v>10511</v>
      </c>
      <c r="C19695">
        <v>223</v>
      </c>
      <c r="D19695">
        <v>2</v>
      </c>
    </row>
    <row r="19696" spans="1:4">
      <c r="A19696">
        <v>222753</v>
      </c>
      <c r="B19696" t="s">
        <v>11289</v>
      </c>
      <c r="C19696">
        <v>39</v>
      </c>
      <c r="D19696">
        <v>1</v>
      </c>
    </row>
    <row r="19697" spans="1:4">
      <c r="A19697">
        <v>222788</v>
      </c>
      <c r="B19697" t="s">
        <v>528</v>
      </c>
      <c r="C19697">
        <v>859</v>
      </c>
      <c r="D19697">
        <v>3</v>
      </c>
    </row>
    <row r="19698" spans="1:4">
      <c r="A19698">
        <v>222862</v>
      </c>
      <c r="B19698" t="s">
        <v>10031</v>
      </c>
      <c r="C19698">
        <v>1949</v>
      </c>
      <c r="D19698">
        <v>1</v>
      </c>
    </row>
    <row r="19699" spans="1:4">
      <c r="A19699">
        <v>222965</v>
      </c>
      <c r="B19699" t="s">
        <v>3793</v>
      </c>
      <c r="C19699">
        <v>285</v>
      </c>
      <c r="D19699">
        <v>1</v>
      </c>
    </row>
    <row r="19700" spans="1:4">
      <c r="A19700">
        <v>223010</v>
      </c>
      <c r="B19700" t="s">
        <v>9104</v>
      </c>
      <c r="C19700">
        <v>55</v>
      </c>
      <c r="D19700">
        <v>1</v>
      </c>
    </row>
    <row r="19701" spans="1:4">
      <c r="A19701">
        <v>223272</v>
      </c>
      <c r="B19701" t="s">
        <v>11847</v>
      </c>
      <c r="C19701">
        <v>1779</v>
      </c>
      <c r="D19701">
        <v>1</v>
      </c>
    </row>
    <row r="19702" spans="1:4">
      <c r="A19702">
        <v>223273</v>
      </c>
      <c r="B19702" t="s">
        <v>11870</v>
      </c>
      <c r="C19702">
        <v>2179</v>
      </c>
      <c r="D19702">
        <v>1</v>
      </c>
    </row>
    <row r="19703" spans="1:4">
      <c r="A19703">
        <v>223401</v>
      </c>
      <c r="B19703" t="s">
        <v>10130</v>
      </c>
      <c r="C19703">
        <v>89</v>
      </c>
      <c r="D19703">
        <v>1</v>
      </c>
    </row>
    <row r="19704" spans="1:4">
      <c r="A19704">
        <v>223529</v>
      </c>
      <c r="B19704" t="s">
        <v>11897</v>
      </c>
      <c r="C19704">
        <v>158</v>
      </c>
      <c r="D19704">
        <v>1</v>
      </c>
    </row>
    <row r="19705" spans="1:4">
      <c r="A19705">
        <v>223804</v>
      </c>
      <c r="B19705" t="s">
        <v>3907</v>
      </c>
      <c r="C19705">
        <v>189</v>
      </c>
      <c r="D19705">
        <v>1</v>
      </c>
    </row>
    <row r="19706" spans="1:4">
      <c r="A19706">
        <v>223880</v>
      </c>
      <c r="B19706" t="s">
        <v>9107</v>
      </c>
      <c r="C19706">
        <v>358</v>
      </c>
      <c r="D19706">
        <v>2</v>
      </c>
    </row>
    <row r="19707" spans="1:4">
      <c r="A19707">
        <v>224089</v>
      </c>
      <c r="B19707" t="s">
        <v>9802</v>
      </c>
      <c r="C19707">
        <v>1647</v>
      </c>
      <c r="D19707">
        <v>3</v>
      </c>
    </row>
    <row r="19708" spans="1:4">
      <c r="A19708">
        <v>224396</v>
      </c>
      <c r="B19708" t="s">
        <v>8801</v>
      </c>
      <c r="C19708">
        <v>118</v>
      </c>
      <c r="D19708">
        <v>1</v>
      </c>
    </row>
    <row r="19709" spans="1:4">
      <c r="A19709">
        <v>224397</v>
      </c>
      <c r="B19709" t="s">
        <v>8802</v>
      </c>
      <c r="C19709">
        <v>168</v>
      </c>
      <c r="D19709">
        <v>1</v>
      </c>
    </row>
    <row r="19710" spans="1:4">
      <c r="A19710">
        <v>224399</v>
      </c>
      <c r="B19710" t="s">
        <v>9250</v>
      </c>
      <c r="C19710">
        <v>426</v>
      </c>
      <c r="D19710">
        <v>3</v>
      </c>
    </row>
    <row r="19711" spans="1:4">
      <c r="A19711">
        <v>224401</v>
      </c>
      <c r="B19711" t="s">
        <v>9355</v>
      </c>
      <c r="C19711">
        <v>79</v>
      </c>
      <c r="D19711">
        <v>1</v>
      </c>
    </row>
    <row r="19712" spans="1:4">
      <c r="A19712">
        <v>224490</v>
      </c>
      <c r="B19712" t="s">
        <v>11150</v>
      </c>
      <c r="C19712">
        <v>219</v>
      </c>
      <c r="D19712">
        <v>1</v>
      </c>
    </row>
    <row r="19713" spans="1:4">
      <c r="A19713">
        <v>224673</v>
      </c>
      <c r="B19713" t="s">
        <v>513</v>
      </c>
      <c r="C19713">
        <v>1194</v>
      </c>
      <c r="D19713">
        <v>3</v>
      </c>
    </row>
    <row r="19714" spans="1:4">
      <c r="A19714">
        <v>224678</v>
      </c>
      <c r="B19714" t="s">
        <v>8803</v>
      </c>
      <c r="C19714">
        <v>301</v>
      </c>
      <c r="D19714">
        <v>4</v>
      </c>
    </row>
    <row r="19715" spans="1:4">
      <c r="A19715">
        <v>224856</v>
      </c>
      <c r="B19715" t="s">
        <v>4662</v>
      </c>
      <c r="C19715">
        <v>270</v>
      </c>
      <c r="D19715">
        <v>1</v>
      </c>
    </row>
    <row r="19716" spans="1:4">
      <c r="A19716">
        <v>224974</v>
      </c>
      <c r="B19716" t="s">
        <v>8807</v>
      </c>
      <c r="C19716">
        <v>28</v>
      </c>
      <c r="D19716">
        <v>1</v>
      </c>
    </row>
    <row r="19717" spans="1:4">
      <c r="A19717">
        <v>225013</v>
      </c>
      <c r="B19717" t="s">
        <v>8808</v>
      </c>
      <c r="C19717">
        <v>398</v>
      </c>
      <c r="D19717">
        <v>2</v>
      </c>
    </row>
    <row r="19718" spans="1:4">
      <c r="A19718">
        <v>225177</v>
      </c>
      <c r="B19718" t="s">
        <v>9115</v>
      </c>
      <c r="C19718">
        <v>45</v>
      </c>
      <c r="D19718">
        <v>4</v>
      </c>
    </row>
    <row r="19719" spans="1:4">
      <c r="A19719">
        <v>225573</v>
      </c>
      <c r="B19719" t="s">
        <v>4244</v>
      </c>
      <c r="C19719">
        <v>0</v>
      </c>
      <c r="D19719">
        <v>0</v>
      </c>
    </row>
    <row r="19720" spans="1:4">
      <c r="A19720">
        <v>225693</v>
      </c>
      <c r="B19720" t="s">
        <v>8812</v>
      </c>
      <c r="C19720">
        <v>129</v>
      </c>
      <c r="D19720">
        <v>1</v>
      </c>
    </row>
    <row r="19721" spans="1:4">
      <c r="A19721">
        <v>225963</v>
      </c>
      <c r="B19721" t="s">
        <v>4287</v>
      </c>
      <c r="C19721">
        <v>198</v>
      </c>
      <c r="D19721">
        <v>2</v>
      </c>
    </row>
    <row r="19722" spans="1:4">
      <c r="A19722">
        <v>226236</v>
      </c>
      <c r="B19722" t="s">
        <v>10430</v>
      </c>
      <c r="C19722">
        <v>139</v>
      </c>
      <c r="D19722">
        <v>1</v>
      </c>
    </row>
    <row r="19723" spans="1:4">
      <c r="A19723">
        <v>226827</v>
      </c>
      <c r="B19723" t="s">
        <v>9665</v>
      </c>
      <c r="C19723">
        <v>-99</v>
      </c>
      <c r="D19723">
        <v>-1</v>
      </c>
    </row>
    <row r="19724" spans="1:4">
      <c r="A19724">
        <v>227697</v>
      </c>
      <c r="B19724" t="s">
        <v>9124</v>
      </c>
      <c r="C19724">
        <v>508</v>
      </c>
      <c r="D19724">
        <v>1</v>
      </c>
    </row>
    <row r="19725" spans="1:4">
      <c r="A19725">
        <v>227966</v>
      </c>
      <c r="B19725" t="s">
        <v>11165</v>
      </c>
      <c r="C19725">
        <v>396</v>
      </c>
      <c r="D19725">
        <v>4</v>
      </c>
    </row>
    <row r="19726" spans="1:4">
      <c r="A19726">
        <v>227981</v>
      </c>
      <c r="B19726" t="s">
        <v>8822</v>
      </c>
      <c r="C19726">
        <v>28</v>
      </c>
      <c r="D19726">
        <v>1</v>
      </c>
    </row>
    <row r="19727" spans="1:4">
      <c r="A19727">
        <v>228174</v>
      </c>
      <c r="B19727" t="s">
        <v>10220</v>
      </c>
      <c r="C19727">
        <v>279</v>
      </c>
      <c r="D19727">
        <v>1</v>
      </c>
    </row>
    <row r="19728" spans="1:4">
      <c r="A19728">
        <v>228336</v>
      </c>
      <c r="B19728" t="s">
        <v>10717</v>
      </c>
      <c r="C19728">
        <v>258</v>
      </c>
      <c r="D19728">
        <v>1</v>
      </c>
    </row>
    <row r="19729" spans="1:4">
      <c r="A19729">
        <v>228365</v>
      </c>
      <c r="B19729" t="s">
        <v>4776</v>
      </c>
      <c r="C19729">
        <v>129</v>
      </c>
      <c r="D19729">
        <v>1</v>
      </c>
    </row>
    <row r="19730" spans="1:4">
      <c r="A19730">
        <v>228366</v>
      </c>
      <c r="B19730" t="s">
        <v>4777</v>
      </c>
      <c r="C19730">
        <v>89</v>
      </c>
      <c r="D19730">
        <v>1</v>
      </c>
    </row>
    <row r="19731" spans="1:4">
      <c r="A19731">
        <v>228368</v>
      </c>
      <c r="B19731" t="s">
        <v>11898</v>
      </c>
      <c r="C19731">
        <v>178</v>
      </c>
      <c r="D19731">
        <v>2</v>
      </c>
    </row>
    <row r="19732" spans="1:4">
      <c r="A19732">
        <v>228405</v>
      </c>
      <c r="B19732" t="s">
        <v>11899</v>
      </c>
      <c r="C19732">
        <v>138</v>
      </c>
      <c r="D19732">
        <v>1</v>
      </c>
    </row>
    <row r="19733" spans="1:4">
      <c r="A19733">
        <v>228410</v>
      </c>
      <c r="B19733" t="s">
        <v>4871</v>
      </c>
      <c r="C19733">
        <v>108</v>
      </c>
      <c r="D19733">
        <v>1</v>
      </c>
    </row>
    <row r="19734" spans="1:4">
      <c r="A19734">
        <v>228415</v>
      </c>
      <c r="B19734" t="s">
        <v>11305</v>
      </c>
      <c r="C19734">
        <v>194</v>
      </c>
      <c r="D19734">
        <v>1</v>
      </c>
    </row>
    <row r="19735" spans="1:4">
      <c r="A19735">
        <v>228416</v>
      </c>
      <c r="B19735" t="s">
        <v>11306</v>
      </c>
      <c r="C19735">
        <v>194</v>
      </c>
      <c r="D19735">
        <v>1</v>
      </c>
    </row>
    <row r="19736" spans="1:4">
      <c r="A19736">
        <v>228417</v>
      </c>
      <c r="B19736" t="s">
        <v>10221</v>
      </c>
      <c r="C19736">
        <v>185</v>
      </c>
      <c r="D19736">
        <v>1</v>
      </c>
    </row>
    <row r="19737" spans="1:4">
      <c r="A19737">
        <v>228418</v>
      </c>
      <c r="B19737" t="s">
        <v>10222</v>
      </c>
      <c r="C19737">
        <v>175</v>
      </c>
      <c r="D19737">
        <v>1</v>
      </c>
    </row>
    <row r="19738" spans="1:4">
      <c r="A19738">
        <v>228462</v>
      </c>
      <c r="B19738" t="s">
        <v>9530</v>
      </c>
      <c r="C19738">
        <v>89</v>
      </c>
      <c r="D19738">
        <v>1</v>
      </c>
    </row>
    <row r="19739" spans="1:4">
      <c r="A19739">
        <v>228521</v>
      </c>
      <c r="B19739" t="s">
        <v>9531</v>
      </c>
      <c r="C19739">
        <v>196</v>
      </c>
      <c r="D19739">
        <v>4</v>
      </c>
    </row>
    <row r="19740" spans="1:4">
      <c r="A19740">
        <v>228953</v>
      </c>
      <c r="B19740" t="s">
        <v>8828</v>
      </c>
      <c r="C19740">
        <v>350</v>
      </c>
      <c r="D19740">
        <v>4</v>
      </c>
    </row>
    <row r="19741" spans="1:4">
      <c r="A19741">
        <v>228956</v>
      </c>
      <c r="B19741" t="s">
        <v>10901</v>
      </c>
      <c r="C19741">
        <v>-162</v>
      </c>
      <c r="D19741">
        <v>-1</v>
      </c>
    </row>
    <row r="19742" spans="1:4">
      <c r="A19742">
        <v>228976</v>
      </c>
      <c r="B19742" t="s">
        <v>8831</v>
      </c>
      <c r="C19742">
        <v>501</v>
      </c>
      <c r="D19742">
        <v>2</v>
      </c>
    </row>
    <row r="19743" spans="1:4">
      <c r="A19743">
        <v>229041</v>
      </c>
      <c r="B19743" t="s">
        <v>4915</v>
      </c>
      <c r="C19743">
        <v>35</v>
      </c>
      <c r="D19743">
        <v>1</v>
      </c>
    </row>
    <row r="19744" spans="1:4">
      <c r="A19744">
        <v>229043</v>
      </c>
      <c r="B19744" t="s">
        <v>4917</v>
      </c>
      <c r="C19744">
        <v>78</v>
      </c>
      <c r="D19744">
        <v>1</v>
      </c>
    </row>
    <row r="19745" spans="1:4">
      <c r="A19745">
        <v>229464</v>
      </c>
      <c r="B19745" t="s">
        <v>11453</v>
      </c>
      <c r="C19745">
        <v>199</v>
      </c>
      <c r="D19745">
        <v>1</v>
      </c>
    </row>
    <row r="19746" spans="1:4">
      <c r="A19746">
        <v>229508</v>
      </c>
      <c r="B19746" t="s">
        <v>10735</v>
      </c>
      <c r="C19746">
        <v>72</v>
      </c>
      <c r="D19746">
        <v>1</v>
      </c>
    </row>
    <row r="19747" spans="1:4">
      <c r="A19747">
        <v>229513</v>
      </c>
      <c r="B19747" t="s">
        <v>9926</v>
      </c>
      <c r="C19747">
        <v>290</v>
      </c>
      <c r="D19747">
        <v>2</v>
      </c>
    </row>
    <row r="19748" spans="1:4">
      <c r="A19748">
        <v>229514</v>
      </c>
      <c r="B19748" t="s">
        <v>9375</v>
      </c>
      <c r="C19748">
        <v>136</v>
      </c>
      <c r="D19748">
        <v>1</v>
      </c>
    </row>
    <row r="19749" spans="1:4">
      <c r="A19749">
        <v>229765</v>
      </c>
      <c r="B19749" t="s">
        <v>11900</v>
      </c>
      <c r="C19749">
        <v>99</v>
      </c>
      <c r="D19749">
        <v>1</v>
      </c>
    </row>
    <row r="19750" spans="1:4">
      <c r="A19750">
        <v>230357</v>
      </c>
      <c r="B19750" t="s">
        <v>8834</v>
      </c>
      <c r="C19750">
        <v>1589</v>
      </c>
      <c r="D19750">
        <v>3</v>
      </c>
    </row>
    <row r="19751" spans="1:4">
      <c r="A19751">
        <v>230357</v>
      </c>
      <c r="B19751" t="s">
        <v>8834</v>
      </c>
      <c r="C19751">
        <v>588</v>
      </c>
      <c r="D19751">
        <v>1</v>
      </c>
    </row>
    <row r="19752" spans="1:4">
      <c r="A19752">
        <v>230493</v>
      </c>
      <c r="B19752" t="s">
        <v>9930</v>
      </c>
      <c r="C19752">
        <v>129</v>
      </c>
      <c r="D19752">
        <v>1</v>
      </c>
    </row>
    <row r="19753" spans="1:4">
      <c r="A19753">
        <v>230652</v>
      </c>
      <c r="B19753" t="s">
        <v>8836</v>
      </c>
      <c r="C19753">
        <v>-568</v>
      </c>
      <c r="D19753">
        <v>-1</v>
      </c>
    </row>
    <row r="19754" spans="1:4">
      <c r="A19754">
        <v>230652</v>
      </c>
      <c r="B19754" t="s">
        <v>8836</v>
      </c>
      <c r="C19754">
        <v>-568</v>
      </c>
      <c r="D19754">
        <v>-1</v>
      </c>
    </row>
    <row r="19755" spans="1:4">
      <c r="A19755">
        <v>230686</v>
      </c>
      <c r="B19755" t="s">
        <v>8838</v>
      </c>
      <c r="C19755">
        <v>73</v>
      </c>
      <c r="D19755">
        <v>1</v>
      </c>
    </row>
    <row r="19756" spans="1:4">
      <c r="A19756">
        <v>230798</v>
      </c>
      <c r="B19756" t="s">
        <v>11573</v>
      </c>
      <c r="C19756">
        <v>683</v>
      </c>
      <c r="D19756">
        <v>1</v>
      </c>
    </row>
    <row r="19757" spans="1:4">
      <c r="A19757">
        <v>230820</v>
      </c>
      <c r="B19757" t="s">
        <v>11670</v>
      </c>
      <c r="C19757">
        <v>329</v>
      </c>
      <c r="D19757">
        <v>1</v>
      </c>
    </row>
    <row r="19758" spans="1:4">
      <c r="A19758">
        <v>230865</v>
      </c>
      <c r="B19758" t="s">
        <v>529</v>
      </c>
      <c r="C19758">
        <v>476</v>
      </c>
      <c r="D19758">
        <v>2</v>
      </c>
    </row>
    <row r="19759" spans="1:4">
      <c r="A19759">
        <v>231846</v>
      </c>
      <c r="B19759" t="s">
        <v>8840</v>
      </c>
      <c r="C19759">
        <v>299</v>
      </c>
      <c r="D19759">
        <v>1</v>
      </c>
    </row>
    <row r="19760" spans="1:4">
      <c r="A19760">
        <v>231936</v>
      </c>
      <c r="B19760" t="s">
        <v>463</v>
      </c>
      <c r="C19760">
        <v>1261</v>
      </c>
      <c r="D19760">
        <v>14</v>
      </c>
    </row>
    <row r="19761" spans="1:4">
      <c r="A19761">
        <v>231978</v>
      </c>
      <c r="B19761" t="s">
        <v>11773</v>
      </c>
      <c r="C19761">
        <v>99</v>
      </c>
      <c r="D19761">
        <v>1</v>
      </c>
    </row>
    <row r="19762" spans="1:4">
      <c r="A19762">
        <v>231981</v>
      </c>
      <c r="B19762" t="s">
        <v>460</v>
      </c>
      <c r="C19762">
        <v>158</v>
      </c>
      <c r="D19762">
        <v>2</v>
      </c>
    </row>
    <row r="19763" spans="1:4">
      <c r="A19763">
        <v>232265</v>
      </c>
      <c r="B19763" t="s">
        <v>8843</v>
      </c>
      <c r="C19763">
        <v>-568</v>
      </c>
      <c r="D19763">
        <v>-1</v>
      </c>
    </row>
    <row r="19764" spans="1:4">
      <c r="A19764">
        <v>232299</v>
      </c>
      <c r="B19764" t="s">
        <v>305</v>
      </c>
      <c r="C19764">
        <v>268</v>
      </c>
      <c r="D19764">
        <v>1</v>
      </c>
    </row>
    <row r="19765" spans="1:4">
      <c r="A19765">
        <v>232299</v>
      </c>
      <c r="B19765" t="s">
        <v>305</v>
      </c>
      <c r="C19765">
        <v>274</v>
      </c>
      <c r="D19765">
        <v>1</v>
      </c>
    </row>
    <row r="19766" spans="1:4">
      <c r="A19766">
        <v>232299</v>
      </c>
      <c r="B19766" t="s">
        <v>305</v>
      </c>
      <c r="C19766">
        <v>278</v>
      </c>
      <c r="D19766">
        <v>1</v>
      </c>
    </row>
    <row r="19767" spans="1:4">
      <c r="A19767">
        <v>232299</v>
      </c>
      <c r="B19767" t="s">
        <v>305</v>
      </c>
      <c r="C19767">
        <v>536</v>
      </c>
      <c r="D19767">
        <v>2</v>
      </c>
    </row>
    <row r="19768" spans="1:4">
      <c r="A19768">
        <v>232299</v>
      </c>
      <c r="B19768" t="s">
        <v>305</v>
      </c>
      <c r="C19768">
        <v>1082</v>
      </c>
      <c r="D19768">
        <v>4</v>
      </c>
    </row>
    <row r="19769" spans="1:4">
      <c r="A19769">
        <v>232299</v>
      </c>
      <c r="B19769" t="s">
        <v>305</v>
      </c>
      <c r="C19769">
        <v>268</v>
      </c>
      <c r="D19769">
        <v>1</v>
      </c>
    </row>
    <row r="19770" spans="1:4">
      <c r="A19770">
        <v>232299</v>
      </c>
      <c r="B19770" t="s">
        <v>305</v>
      </c>
      <c r="C19770">
        <v>789</v>
      </c>
      <c r="D19770">
        <v>3</v>
      </c>
    </row>
    <row r="19771" spans="1:4">
      <c r="A19771">
        <v>232299</v>
      </c>
      <c r="B19771" t="s">
        <v>305</v>
      </c>
      <c r="C19771">
        <v>799</v>
      </c>
      <c r="D19771">
        <v>3</v>
      </c>
    </row>
    <row r="19772" spans="1:4">
      <c r="A19772">
        <v>232413</v>
      </c>
      <c r="B19772" t="s">
        <v>9021</v>
      </c>
      <c r="C19772">
        <v>268</v>
      </c>
      <c r="D19772">
        <v>1</v>
      </c>
    </row>
    <row r="19773" spans="1:4">
      <c r="A19773">
        <v>232413</v>
      </c>
      <c r="B19773" t="s">
        <v>9021</v>
      </c>
      <c r="C19773">
        <v>2700</v>
      </c>
      <c r="D19773">
        <v>10</v>
      </c>
    </row>
    <row r="19774" spans="1:4">
      <c r="A19774">
        <v>232419</v>
      </c>
      <c r="B19774" t="s">
        <v>11180</v>
      </c>
      <c r="C19774">
        <v>399</v>
      </c>
      <c r="D19774">
        <v>1</v>
      </c>
    </row>
    <row r="19775" spans="1:4">
      <c r="A19775">
        <v>232523</v>
      </c>
      <c r="B19775" t="s">
        <v>10228</v>
      </c>
      <c r="C19775">
        <v>418</v>
      </c>
      <c r="D19775">
        <v>2</v>
      </c>
    </row>
    <row r="19776" spans="1:4">
      <c r="A19776">
        <v>232528</v>
      </c>
      <c r="B19776" t="s">
        <v>9145</v>
      </c>
      <c r="C19776">
        <v>-378</v>
      </c>
      <c r="D19776">
        <v>-1</v>
      </c>
    </row>
    <row r="19777" spans="1:4">
      <c r="A19777">
        <v>232528</v>
      </c>
      <c r="B19777" t="s">
        <v>9145</v>
      </c>
      <c r="C19777">
        <v>-378</v>
      </c>
      <c r="D19777">
        <v>-1</v>
      </c>
    </row>
    <row r="19778" spans="1:4">
      <c r="A19778">
        <v>232528</v>
      </c>
      <c r="B19778" t="s">
        <v>9145</v>
      </c>
      <c r="C19778">
        <v>-353</v>
      </c>
      <c r="D19778">
        <v>-1</v>
      </c>
    </row>
    <row r="19779" spans="1:4">
      <c r="A19779">
        <v>232529</v>
      </c>
      <c r="B19779" t="s">
        <v>9146</v>
      </c>
      <c r="C19779">
        <v>-378</v>
      </c>
      <c r="D19779">
        <v>-1</v>
      </c>
    </row>
    <row r="19780" spans="1:4">
      <c r="A19780">
        <v>232613</v>
      </c>
      <c r="B19780" t="s">
        <v>8847</v>
      </c>
      <c r="C19780">
        <v>108</v>
      </c>
      <c r="D19780">
        <v>1</v>
      </c>
    </row>
    <row r="19781" spans="1:4">
      <c r="A19781">
        <v>232631</v>
      </c>
      <c r="B19781" t="s">
        <v>9380</v>
      </c>
      <c r="C19781">
        <v>298</v>
      </c>
      <c r="D19781">
        <v>1</v>
      </c>
    </row>
    <row r="19782" spans="1:4">
      <c r="A19782">
        <v>232663</v>
      </c>
      <c r="B19782" t="s">
        <v>5629</v>
      </c>
      <c r="C19782">
        <v>-409</v>
      </c>
      <c r="D19782">
        <v>-1</v>
      </c>
    </row>
    <row r="19783" spans="1:4">
      <c r="A19783">
        <v>232693</v>
      </c>
      <c r="B19783" t="s">
        <v>535</v>
      </c>
      <c r="C19783">
        <v>476</v>
      </c>
      <c r="D19783">
        <v>2</v>
      </c>
    </row>
    <row r="19784" spans="1:4">
      <c r="A19784">
        <v>232813</v>
      </c>
      <c r="B19784" t="s">
        <v>8850</v>
      </c>
      <c r="C19784">
        <v>343</v>
      </c>
      <c r="D19784">
        <v>2</v>
      </c>
    </row>
    <row r="19785" spans="1:4">
      <c r="A19785">
        <v>232813</v>
      </c>
      <c r="B19785" t="s">
        <v>8850</v>
      </c>
      <c r="C19785">
        <v>5892</v>
      </c>
      <c r="D19785">
        <v>33</v>
      </c>
    </row>
    <row r="19786" spans="1:4">
      <c r="A19786">
        <v>232898</v>
      </c>
      <c r="B19786" t="s">
        <v>9542</v>
      </c>
      <c r="C19786">
        <v>299</v>
      </c>
      <c r="D19786">
        <v>1</v>
      </c>
    </row>
    <row r="19787" spans="1:4">
      <c r="A19787">
        <v>232918</v>
      </c>
      <c r="B19787" t="s">
        <v>9439</v>
      </c>
      <c r="C19787">
        <v>209</v>
      </c>
      <c r="D19787">
        <v>1</v>
      </c>
    </row>
    <row r="19788" spans="1:4">
      <c r="A19788">
        <v>232918</v>
      </c>
      <c r="B19788" t="s">
        <v>9439</v>
      </c>
      <c r="C19788">
        <v>209</v>
      </c>
      <c r="D19788">
        <v>1</v>
      </c>
    </row>
    <row r="19789" spans="1:4">
      <c r="A19789">
        <v>232918</v>
      </c>
      <c r="B19789" t="s">
        <v>9439</v>
      </c>
      <c r="C19789">
        <v>-418</v>
      </c>
      <c r="D19789">
        <v>-2</v>
      </c>
    </row>
    <row r="19790" spans="1:4">
      <c r="A19790">
        <v>232984</v>
      </c>
      <c r="B19790" t="s">
        <v>532</v>
      </c>
      <c r="C19790">
        <v>1798</v>
      </c>
      <c r="D19790">
        <v>2</v>
      </c>
    </row>
    <row r="19791" spans="1:4">
      <c r="A19791">
        <v>233062</v>
      </c>
      <c r="B19791" t="s">
        <v>8853</v>
      </c>
      <c r="C19791">
        <v>399</v>
      </c>
      <c r="D19791">
        <v>1</v>
      </c>
    </row>
    <row r="19792" spans="1:4">
      <c r="A19792">
        <v>233064</v>
      </c>
      <c r="B19792" t="s">
        <v>6816</v>
      </c>
      <c r="C19792">
        <v>1557</v>
      </c>
      <c r="D19792">
        <v>8</v>
      </c>
    </row>
    <row r="19793" spans="1:4">
      <c r="A19793">
        <v>233120</v>
      </c>
      <c r="B19793" t="s">
        <v>11740</v>
      </c>
      <c r="C19793">
        <v>-284</v>
      </c>
      <c r="D19793">
        <v>-1</v>
      </c>
    </row>
    <row r="19794" spans="1:4">
      <c r="A19794">
        <v>233319</v>
      </c>
      <c r="B19794" t="s">
        <v>524</v>
      </c>
      <c r="C19794">
        <v>586</v>
      </c>
      <c r="D19794">
        <v>2</v>
      </c>
    </row>
    <row r="19795" spans="1:4">
      <c r="A19795">
        <v>233343</v>
      </c>
      <c r="B19795" t="s">
        <v>11901</v>
      </c>
      <c r="C19795">
        <v>-619</v>
      </c>
      <c r="D19795">
        <v>-1</v>
      </c>
    </row>
    <row r="19796" spans="1:4">
      <c r="A19796">
        <v>233369</v>
      </c>
      <c r="B19796" t="s">
        <v>8855</v>
      </c>
      <c r="C19796">
        <v>598</v>
      </c>
      <c r="D19796">
        <v>2</v>
      </c>
    </row>
    <row r="19797" spans="1:4">
      <c r="A19797">
        <v>233437</v>
      </c>
      <c r="B19797" t="s">
        <v>556</v>
      </c>
      <c r="C19797">
        <v>864</v>
      </c>
      <c r="D19797">
        <v>3</v>
      </c>
    </row>
    <row r="19798" spans="1:4">
      <c r="A19798">
        <v>233444</v>
      </c>
      <c r="B19798" t="s">
        <v>666</v>
      </c>
      <c r="C19798">
        <v>241</v>
      </c>
      <c r="D19798">
        <v>1</v>
      </c>
    </row>
    <row r="19799" spans="1:4">
      <c r="A19799">
        <v>233444</v>
      </c>
      <c r="B19799" t="s">
        <v>666</v>
      </c>
      <c r="C19799">
        <v>299</v>
      </c>
      <c r="D19799">
        <v>1</v>
      </c>
    </row>
    <row r="19800" spans="1:4">
      <c r="A19800">
        <v>233544</v>
      </c>
      <c r="B19800" t="s">
        <v>9154</v>
      </c>
      <c r="C19800">
        <v>-269</v>
      </c>
      <c r="D19800">
        <v>-1</v>
      </c>
    </row>
    <row r="19801" spans="1:4">
      <c r="A19801">
        <v>233545</v>
      </c>
      <c r="B19801" t="s">
        <v>9687</v>
      </c>
      <c r="C19801">
        <v>446</v>
      </c>
      <c r="D19801">
        <v>2</v>
      </c>
    </row>
    <row r="19802" spans="1:4">
      <c r="A19802">
        <v>233556</v>
      </c>
      <c r="B19802" t="s">
        <v>8859</v>
      </c>
      <c r="C19802">
        <v>259</v>
      </c>
      <c r="D19802">
        <v>1</v>
      </c>
    </row>
    <row r="19803" spans="1:4">
      <c r="A19803">
        <v>233603</v>
      </c>
      <c r="B19803" t="s">
        <v>527</v>
      </c>
      <c r="C19803">
        <v>723</v>
      </c>
      <c r="D19803">
        <v>2</v>
      </c>
    </row>
    <row r="19804" spans="1:4">
      <c r="A19804">
        <v>233656</v>
      </c>
      <c r="B19804" t="s">
        <v>9000</v>
      </c>
      <c r="C19804">
        <v>-4969</v>
      </c>
      <c r="D19804">
        <v>-1</v>
      </c>
    </row>
    <row r="19805" spans="1:4">
      <c r="A19805">
        <v>233672</v>
      </c>
      <c r="B19805" t="s">
        <v>10909</v>
      </c>
      <c r="C19805">
        <v>489</v>
      </c>
      <c r="D19805">
        <v>1</v>
      </c>
    </row>
    <row r="19806" spans="1:4">
      <c r="A19806">
        <v>233680</v>
      </c>
      <c r="B19806" t="s">
        <v>329</v>
      </c>
      <c r="C19806">
        <v>-238</v>
      </c>
      <c r="D19806">
        <v>-1</v>
      </c>
    </row>
    <row r="19807" spans="1:4">
      <c r="A19807">
        <v>233684</v>
      </c>
      <c r="B19807" t="s">
        <v>10397</v>
      </c>
      <c r="C19807">
        <v>-193</v>
      </c>
      <c r="D19807">
        <v>-1</v>
      </c>
    </row>
    <row r="19808" spans="1:4">
      <c r="A19808">
        <v>233754</v>
      </c>
      <c r="B19808" t="s">
        <v>9757</v>
      </c>
      <c r="C19808">
        <v>298</v>
      </c>
      <c r="D19808">
        <v>1</v>
      </c>
    </row>
    <row r="19809" spans="1:4">
      <c r="A19809">
        <v>233877</v>
      </c>
      <c r="B19809" t="s">
        <v>11578</v>
      </c>
      <c r="C19809">
        <v>147</v>
      </c>
      <c r="D19809">
        <v>7</v>
      </c>
    </row>
    <row r="19810" spans="1:4">
      <c r="A19810">
        <v>233911</v>
      </c>
      <c r="B19810" t="s">
        <v>11325</v>
      </c>
      <c r="C19810">
        <v>18</v>
      </c>
      <c r="D19810">
        <v>1</v>
      </c>
    </row>
    <row r="19811" spans="1:4">
      <c r="A19811">
        <v>233911</v>
      </c>
      <c r="B19811" t="s">
        <v>11325</v>
      </c>
      <c r="C19811">
        <v>72</v>
      </c>
      <c r="D19811">
        <v>4</v>
      </c>
    </row>
    <row r="19812" spans="1:4">
      <c r="A19812">
        <v>233938</v>
      </c>
      <c r="B19812" t="s">
        <v>11902</v>
      </c>
      <c r="C19812">
        <v>118</v>
      </c>
      <c r="D19812">
        <v>1</v>
      </c>
    </row>
    <row r="19813" spans="1:4">
      <c r="A19813">
        <v>234106</v>
      </c>
      <c r="B19813" t="s">
        <v>6459</v>
      </c>
      <c r="C19813">
        <v>-1799</v>
      </c>
      <c r="D19813">
        <v>-1</v>
      </c>
    </row>
    <row r="19814" spans="1:4">
      <c r="A19814">
        <v>234120</v>
      </c>
      <c r="B19814" t="s">
        <v>8864</v>
      </c>
      <c r="C19814">
        <v>258</v>
      </c>
      <c r="D19814">
        <v>1</v>
      </c>
    </row>
    <row r="19815" spans="1:4">
      <c r="A19815">
        <v>234199</v>
      </c>
      <c r="B19815" t="s">
        <v>8867</v>
      </c>
      <c r="C19815">
        <v>253</v>
      </c>
      <c r="D19815">
        <v>1</v>
      </c>
    </row>
    <row r="19816" spans="1:4">
      <c r="A19816">
        <v>234266</v>
      </c>
      <c r="B19816" t="s">
        <v>9386</v>
      </c>
      <c r="C19816">
        <v>-349</v>
      </c>
      <c r="D19816">
        <v>-1</v>
      </c>
    </row>
    <row r="19817" spans="1:4">
      <c r="A19817">
        <v>234280</v>
      </c>
      <c r="B19817" t="s">
        <v>8868</v>
      </c>
      <c r="C19817">
        <v>7899</v>
      </c>
      <c r="D19817">
        <v>1</v>
      </c>
    </row>
    <row r="19818" spans="1:4">
      <c r="A19818">
        <v>234299</v>
      </c>
      <c r="B19818" t="s">
        <v>10149</v>
      </c>
      <c r="C19818">
        <v>49</v>
      </c>
      <c r="D19818">
        <v>1</v>
      </c>
    </row>
    <row r="19819" spans="1:4">
      <c r="A19819">
        <v>234305</v>
      </c>
      <c r="B19819" t="s">
        <v>9162</v>
      </c>
      <c r="C19819">
        <v>269</v>
      </c>
      <c r="D19819">
        <v>1</v>
      </c>
    </row>
    <row r="19820" spans="1:4">
      <c r="A19820">
        <v>234308</v>
      </c>
      <c r="B19820" t="s">
        <v>9388</v>
      </c>
      <c r="C19820">
        <v>-2969</v>
      </c>
      <c r="D19820">
        <v>-1</v>
      </c>
    </row>
    <row r="19821" spans="1:4">
      <c r="A19821">
        <v>234321</v>
      </c>
      <c r="B19821" t="s">
        <v>10519</v>
      </c>
      <c r="C19821">
        <v>1749</v>
      </c>
      <c r="D19821">
        <v>1</v>
      </c>
    </row>
    <row r="19822" spans="1:4">
      <c r="A19822">
        <v>234360</v>
      </c>
      <c r="B19822" t="s">
        <v>11677</v>
      </c>
      <c r="C19822">
        <v>898</v>
      </c>
      <c r="D19822">
        <v>1</v>
      </c>
    </row>
    <row r="19823" spans="1:4">
      <c r="A19823">
        <v>234360</v>
      </c>
      <c r="B19823" t="s">
        <v>11677</v>
      </c>
      <c r="C19823">
        <v>-878</v>
      </c>
      <c r="D19823">
        <v>-1</v>
      </c>
    </row>
    <row r="19824" spans="1:4">
      <c r="A19824">
        <v>234371</v>
      </c>
      <c r="B19824" t="s">
        <v>5961</v>
      </c>
      <c r="C19824">
        <v>119</v>
      </c>
      <c r="D19824">
        <v>1</v>
      </c>
    </row>
    <row r="19825" spans="1:4">
      <c r="A19825">
        <v>234398</v>
      </c>
      <c r="B19825" t="s">
        <v>461</v>
      </c>
      <c r="C19825">
        <v>-150</v>
      </c>
      <c r="D19825">
        <v>-2</v>
      </c>
    </row>
    <row r="19826" spans="1:4">
      <c r="A19826">
        <v>234421</v>
      </c>
      <c r="B19826" t="s">
        <v>462</v>
      </c>
      <c r="C19826">
        <v>1089</v>
      </c>
      <c r="D19826">
        <v>11</v>
      </c>
    </row>
    <row r="19827" spans="1:4">
      <c r="A19827">
        <v>234429</v>
      </c>
      <c r="B19827" t="s">
        <v>5975</v>
      </c>
      <c r="C19827">
        <v>-49.8</v>
      </c>
      <c r="D19827">
        <v>-2</v>
      </c>
    </row>
    <row r="19828" spans="1:4">
      <c r="A19828">
        <v>234430</v>
      </c>
      <c r="B19828" t="s">
        <v>5976</v>
      </c>
      <c r="C19828">
        <v>-24.8</v>
      </c>
      <c r="D19828">
        <v>-2</v>
      </c>
    </row>
    <row r="19829" spans="1:4">
      <c r="A19829">
        <v>234431</v>
      </c>
      <c r="B19829" t="s">
        <v>5977</v>
      </c>
      <c r="C19829">
        <v>-21.9</v>
      </c>
      <c r="D19829">
        <v>-1</v>
      </c>
    </row>
    <row r="19830" spans="1:4">
      <c r="A19830">
        <v>234439</v>
      </c>
      <c r="B19830" t="s">
        <v>11741</v>
      </c>
      <c r="C19830">
        <v>159</v>
      </c>
      <c r="D19830">
        <v>1</v>
      </c>
    </row>
    <row r="19831" spans="1:4">
      <c r="A19831">
        <v>234440</v>
      </c>
      <c r="B19831" t="s">
        <v>10479</v>
      </c>
      <c r="C19831">
        <v>-69</v>
      </c>
      <c r="D19831">
        <v>-1</v>
      </c>
    </row>
    <row r="19832" spans="1:4">
      <c r="A19832">
        <v>234537</v>
      </c>
      <c r="B19832" t="s">
        <v>10785</v>
      </c>
      <c r="C19832">
        <v>-79</v>
      </c>
      <c r="D19832">
        <v>-1</v>
      </c>
    </row>
    <row r="19833" spans="1:4">
      <c r="A19833">
        <v>234569</v>
      </c>
      <c r="B19833" t="s">
        <v>307</v>
      </c>
      <c r="C19833">
        <v>199</v>
      </c>
      <c r="D19833">
        <v>1</v>
      </c>
    </row>
    <row r="19834" spans="1:4">
      <c r="A19834">
        <v>234569</v>
      </c>
      <c r="B19834" t="s">
        <v>307</v>
      </c>
      <c r="C19834">
        <v>199</v>
      </c>
      <c r="D19834">
        <v>1</v>
      </c>
    </row>
    <row r="19835" spans="1:4">
      <c r="A19835">
        <v>234574</v>
      </c>
      <c r="B19835" t="s">
        <v>10152</v>
      </c>
      <c r="C19835">
        <v>528</v>
      </c>
      <c r="D19835">
        <v>1</v>
      </c>
    </row>
    <row r="19836" spans="1:4">
      <c r="A19836">
        <v>234638</v>
      </c>
      <c r="B19836" t="s">
        <v>9001</v>
      </c>
      <c r="C19836">
        <v>338</v>
      </c>
      <c r="D19836">
        <v>1</v>
      </c>
    </row>
    <row r="19837" spans="1:4">
      <c r="A19837">
        <v>234653</v>
      </c>
      <c r="B19837" t="s">
        <v>618</v>
      </c>
      <c r="C19837">
        <v>199</v>
      </c>
      <c r="D19837">
        <v>1</v>
      </c>
    </row>
    <row r="19838" spans="1:4">
      <c r="A19838">
        <v>234707</v>
      </c>
      <c r="B19838" t="s">
        <v>9168</v>
      </c>
      <c r="C19838">
        <v>-919</v>
      </c>
      <c r="D19838">
        <v>-1</v>
      </c>
    </row>
    <row r="19839" spans="1:4">
      <c r="A19839">
        <v>234709</v>
      </c>
      <c r="B19839" t="s">
        <v>10057</v>
      </c>
      <c r="C19839">
        <v>-1219</v>
      </c>
      <c r="D19839">
        <v>-1</v>
      </c>
    </row>
    <row r="19840" spans="1:4">
      <c r="A19840">
        <v>234712</v>
      </c>
      <c r="B19840" t="s">
        <v>9555</v>
      </c>
      <c r="C19840">
        <v>879</v>
      </c>
      <c r="D19840">
        <v>1</v>
      </c>
    </row>
    <row r="19841" spans="1:4">
      <c r="A19841">
        <v>234755</v>
      </c>
      <c r="B19841" t="s">
        <v>341</v>
      </c>
      <c r="C19841">
        <v>369</v>
      </c>
      <c r="D19841">
        <v>1</v>
      </c>
    </row>
    <row r="19842" spans="1:4">
      <c r="A19842">
        <v>234755</v>
      </c>
      <c r="B19842" t="s">
        <v>341</v>
      </c>
      <c r="C19842">
        <v>10</v>
      </c>
      <c r="D19842">
        <v>0</v>
      </c>
    </row>
    <row r="19843" spans="1:4">
      <c r="A19843">
        <v>234755</v>
      </c>
      <c r="B19843" t="s">
        <v>341</v>
      </c>
      <c r="C19843">
        <v>738</v>
      </c>
      <c r="D19843">
        <v>2</v>
      </c>
    </row>
    <row r="19844" spans="1:4">
      <c r="A19844">
        <v>234755</v>
      </c>
      <c r="B19844" t="s">
        <v>341</v>
      </c>
      <c r="C19844">
        <v>1486</v>
      </c>
      <c r="D19844">
        <v>4</v>
      </c>
    </row>
    <row r="19845" spans="1:4">
      <c r="A19845">
        <v>234755</v>
      </c>
      <c r="B19845" t="s">
        <v>341</v>
      </c>
      <c r="C19845">
        <v>2583</v>
      </c>
      <c r="D19845">
        <v>7</v>
      </c>
    </row>
    <row r="19846" spans="1:4">
      <c r="A19846">
        <v>234755</v>
      </c>
      <c r="B19846" t="s">
        <v>341</v>
      </c>
      <c r="C19846">
        <v>2583</v>
      </c>
      <c r="D19846">
        <v>7</v>
      </c>
    </row>
    <row r="19847" spans="1:4">
      <c r="A19847">
        <v>234755</v>
      </c>
      <c r="B19847" t="s">
        <v>341</v>
      </c>
      <c r="C19847">
        <v>1087</v>
      </c>
      <c r="D19847">
        <v>3</v>
      </c>
    </row>
    <row r="19848" spans="1:4">
      <c r="A19848">
        <v>234755</v>
      </c>
      <c r="B19848" t="s">
        <v>341</v>
      </c>
      <c r="C19848">
        <v>738</v>
      </c>
      <c r="D19848">
        <v>2</v>
      </c>
    </row>
    <row r="19849" spans="1:4">
      <c r="A19849">
        <v>234755</v>
      </c>
      <c r="B19849" t="s">
        <v>341</v>
      </c>
      <c r="C19849">
        <v>-389</v>
      </c>
      <c r="D19849">
        <v>-1</v>
      </c>
    </row>
    <row r="19850" spans="1:4">
      <c r="A19850">
        <v>234822</v>
      </c>
      <c r="B19850" t="s">
        <v>549</v>
      </c>
      <c r="C19850">
        <v>-40</v>
      </c>
      <c r="D19850">
        <v>0</v>
      </c>
    </row>
    <row r="19851" spans="1:4">
      <c r="A19851">
        <v>234822</v>
      </c>
      <c r="B19851" t="s">
        <v>549</v>
      </c>
      <c r="C19851">
        <v>-1089</v>
      </c>
      <c r="D19851">
        <v>-3</v>
      </c>
    </row>
    <row r="19852" spans="1:4">
      <c r="A19852">
        <v>234822</v>
      </c>
      <c r="B19852" t="s">
        <v>549</v>
      </c>
      <c r="C19852">
        <v>328</v>
      </c>
      <c r="D19852">
        <v>1</v>
      </c>
    </row>
    <row r="19853" spans="1:4">
      <c r="A19853">
        <v>234848</v>
      </c>
      <c r="B19853" t="s">
        <v>11903</v>
      </c>
      <c r="C19853">
        <v>140</v>
      </c>
      <c r="D19853">
        <v>1</v>
      </c>
    </row>
    <row r="19854" spans="1:4">
      <c r="A19854">
        <v>235085</v>
      </c>
      <c r="B19854" t="s">
        <v>9559</v>
      </c>
      <c r="C19854">
        <v>116</v>
      </c>
      <c r="D19854">
        <v>2</v>
      </c>
    </row>
    <row r="19855" spans="1:4">
      <c r="A19855">
        <v>235087</v>
      </c>
      <c r="B19855" t="s">
        <v>533</v>
      </c>
      <c r="C19855">
        <v>696</v>
      </c>
      <c r="D19855">
        <v>1</v>
      </c>
    </row>
    <row r="19856" spans="1:4">
      <c r="A19856">
        <v>235132</v>
      </c>
      <c r="B19856" t="s">
        <v>6224</v>
      </c>
      <c r="C19856">
        <v>128</v>
      </c>
      <c r="D19856">
        <v>1</v>
      </c>
    </row>
    <row r="19857" spans="1:4">
      <c r="A19857">
        <v>235158</v>
      </c>
      <c r="B19857" t="s">
        <v>8879</v>
      </c>
      <c r="C19857">
        <v>269</v>
      </c>
      <c r="D19857">
        <v>1</v>
      </c>
    </row>
    <row r="19858" spans="1:4">
      <c r="A19858">
        <v>235159</v>
      </c>
      <c r="B19858" t="s">
        <v>481</v>
      </c>
      <c r="C19858">
        <v>188</v>
      </c>
      <c r="D19858">
        <v>2</v>
      </c>
    </row>
    <row r="19859" spans="1:4">
      <c r="A19859">
        <v>235242</v>
      </c>
      <c r="B19859" t="s">
        <v>8880</v>
      </c>
      <c r="C19859">
        <v>398</v>
      </c>
      <c r="D19859">
        <v>1</v>
      </c>
    </row>
    <row r="19860" spans="1:4">
      <c r="A19860">
        <v>235374</v>
      </c>
      <c r="B19860" t="s">
        <v>8881</v>
      </c>
      <c r="C19860">
        <v>-129</v>
      </c>
      <c r="D19860">
        <v>-1</v>
      </c>
    </row>
    <row r="19861" spans="1:4">
      <c r="A19861">
        <v>235396</v>
      </c>
      <c r="B19861" t="s">
        <v>6305</v>
      </c>
      <c r="C19861">
        <v>59</v>
      </c>
      <c r="D19861">
        <v>1</v>
      </c>
    </row>
    <row r="19862" spans="1:4">
      <c r="A19862">
        <v>235405</v>
      </c>
      <c r="B19862" t="s">
        <v>6344</v>
      </c>
      <c r="C19862">
        <v>108</v>
      </c>
      <c r="D19862">
        <v>1</v>
      </c>
    </row>
    <row r="19863" spans="1:4">
      <c r="A19863">
        <v>235459</v>
      </c>
      <c r="B19863" t="s">
        <v>9399</v>
      </c>
      <c r="C19863">
        <v>99</v>
      </c>
      <c r="D19863">
        <v>1</v>
      </c>
    </row>
    <row r="19864" spans="1:4">
      <c r="A19864">
        <v>235538</v>
      </c>
      <c r="B19864" t="s">
        <v>8882</v>
      </c>
      <c r="C19864">
        <v>-657</v>
      </c>
      <c r="D19864">
        <v>-3</v>
      </c>
    </row>
    <row r="19865" spans="1:4">
      <c r="A19865">
        <v>235538</v>
      </c>
      <c r="B19865" t="s">
        <v>8882</v>
      </c>
      <c r="C19865">
        <v>-224</v>
      </c>
      <c r="D19865">
        <v>-1</v>
      </c>
    </row>
    <row r="19866" spans="1:4">
      <c r="A19866">
        <v>235566</v>
      </c>
      <c r="B19866" t="s">
        <v>9003</v>
      </c>
      <c r="C19866">
        <v>298</v>
      </c>
      <c r="D19866">
        <v>1</v>
      </c>
    </row>
    <row r="19867" spans="1:4">
      <c r="A19867">
        <v>235601</v>
      </c>
      <c r="B19867" t="s">
        <v>8884</v>
      </c>
      <c r="C19867">
        <v>269</v>
      </c>
      <c r="D19867">
        <v>1</v>
      </c>
    </row>
    <row r="19868" spans="1:4">
      <c r="A19868">
        <v>235601</v>
      </c>
      <c r="B19868" t="s">
        <v>8884</v>
      </c>
      <c r="C19868">
        <v>4523</v>
      </c>
      <c r="D19868">
        <v>17</v>
      </c>
    </row>
    <row r="19869" spans="1:4">
      <c r="A19869">
        <v>235709</v>
      </c>
      <c r="B19869" t="s">
        <v>9949</v>
      </c>
      <c r="C19869">
        <v>139</v>
      </c>
      <c r="D19869">
        <v>1</v>
      </c>
    </row>
    <row r="19870" spans="1:4">
      <c r="A19870">
        <v>235710</v>
      </c>
      <c r="B19870" t="s">
        <v>8888</v>
      </c>
      <c r="C19870">
        <v>420</v>
      </c>
      <c r="D19870">
        <v>1</v>
      </c>
    </row>
    <row r="19871" spans="1:4">
      <c r="A19871">
        <v>235838</v>
      </c>
      <c r="B19871" t="s">
        <v>388</v>
      </c>
      <c r="C19871">
        <v>1578</v>
      </c>
      <c r="D19871">
        <v>6</v>
      </c>
    </row>
    <row r="19872" spans="1:4">
      <c r="A19872">
        <v>235838</v>
      </c>
      <c r="B19872" t="s">
        <v>388</v>
      </c>
      <c r="C19872">
        <v>521</v>
      </c>
      <c r="D19872">
        <v>2</v>
      </c>
    </row>
    <row r="19873" spans="1:4">
      <c r="A19873">
        <v>235838</v>
      </c>
      <c r="B19873" t="s">
        <v>388</v>
      </c>
      <c r="C19873">
        <v>804</v>
      </c>
      <c r="D19873">
        <v>3</v>
      </c>
    </row>
    <row r="19874" spans="1:4">
      <c r="A19874">
        <v>235838</v>
      </c>
      <c r="B19874" t="s">
        <v>388</v>
      </c>
      <c r="C19874">
        <v>789</v>
      </c>
      <c r="D19874">
        <v>3</v>
      </c>
    </row>
    <row r="19875" spans="1:4">
      <c r="A19875">
        <v>235838</v>
      </c>
      <c r="B19875" t="s">
        <v>388</v>
      </c>
      <c r="C19875">
        <v>253</v>
      </c>
      <c r="D19875">
        <v>1</v>
      </c>
    </row>
    <row r="19876" spans="1:4">
      <c r="A19876">
        <v>235860</v>
      </c>
      <c r="B19876" t="s">
        <v>10803</v>
      </c>
      <c r="C19876">
        <v>398</v>
      </c>
      <c r="D19876">
        <v>2</v>
      </c>
    </row>
    <row r="19877" spans="1:4">
      <c r="A19877">
        <v>236005</v>
      </c>
      <c r="B19877" t="s">
        <v>8889</v>
      </c>
      <c r="C19877">
        <v>1479</v>
      </c>
      <c r="D19877">
        <v>1</v>
      </c>
    </row>
    <row r="19878" spans="1:4">
      <c r="A19878">
        <v>236005</v>
      </c>
      <c r="B19878" t="s">
        <v>8889</v>
      </c>
      <c r="C19878">
        <v>-1589</v>
      </c>
      <c r="D19878">
        <v>-1</v>
      </c>
    </row>
    <row r="19879" spans="1:4">
      <c r="A19879">
        <v>236042</v>
      </c>
      <c r="B19879" t="s">
        <v>9703</v>
      </c>
      <c r="C19879">
        <v>299</v>
      </c>
      <c r="D19879">
        <v>1</v>
      </c>
    </row>
    <row r="19880" spans="1:4">
      <c r="A19880">
        <v>236042</v>
      </c>
      <c r="B19880" t="s">
        <v>9703</v>
      </c>
      <c r="C19880">
        <v>-259</v>
      </c>
      <c r="D19880">
        <v>-1</v>
      </c>
    </row>
    <row r="19881" spans="1:4">
      <c r="A19881">
        <v>236066</v>
      </c>
      <c r="B19881" t="s">
        <v>7126</v>
      </c>
      <c r="C19881">
        <v>30</v>
      </c>
      <c r="D19881">
        <v>0</v>
      </c>
    </row>
    <row r="19882" spans="1:4">
      <c r="A19882">
        <v>236066</v>
      </c>
      <c r="B19882" t="s">
        <v>7126</v>
      </c>
      <c r="C19882">
        <v>1601</v>
      </c>
      <c r="D19882">
        <v>1</v>
      </c>
    </row>
    <row r="19883" spans="1:4">
      <c r="A19883">
        <v>236067</v>
      </c>
      <c r="B19883" t="s">
        <v>9605</v>
      </c>
      <c r="C19883">
        <v>-4127</v>
      </c>
      <c r="D19883">
        <v>-3</v>
      </c>
    </row>
    <row r="19884" spans="1:4">
      <c r="A19884">
        <v>236071</v>
      </c>
      <c r="B19884" t="s">
        <v>8891</v>
      </c>
      <c r="C19884">
        <v>199</v>
      </c>
      <c r="D19884">
        <v>1</v>
      </c>
    </row>
    <row r="19885" spans="1:4">
      <c r="A19885">
        <v>236071</v>
      </c>
      <c r="B19885" t="s">
        <v>8891</v>
      </c>
      <c r="C19885">
        <v>199</v>
      </c>
      <c r="D19885">
        <v>1</v>
      </c>
    </row>
    <row r="19886" spans="1:4">
      <c r="A19886">
        <v>236071</v>
      </c>
      <c r="B19886" t="s">
        <v>8891</v>
      </c>
      <c r="C19886">
        <v>288</v>
      </c>
      <c r="D19886">
        <v>1</v>
      </c>
    </row>
    <row r="19887" spans="1:4">
      <c r="A19887">
        <v>236071</v>
      </c>
      <c r="B19887" t="s">
        <v>8891</v>
      </c>
      <c r="C19887">
        <v>-194</v>
      </c>
      <c r="D19887">
        <v>-1</v>
      </c>
    </row>
    <row r="19888" spans="1:4">
      <c r="A19888">
        <v>236071</v>
      </c>
      <c r="B19888" t="s">
        <v>8891</v>
      </c>
      <c r="C19888">
        <v>-194</v>
      </c>
      <c r="D19888">
        <v>-1</v>
      </c>
    </row>
    <row r="19889" spans="1:4">
      <c r="A19889">
        <v>236079</v>
      </c>
      <c r="B19889" t="s">
        <v>9834</v>
      </c>
      <c r="C19889">
        <v>179</v>
      </c>
      <c r="D19889">
        <v>1</v>
      </c>
    </row>
    <row r="19890" spans="1:4">
      <c r="A19890">
        <v>236079</v>
      </c>
      <c r="B19890" t="s">
        <v>9834</v>
      </c>
      <c r="C19890">
        <v>-358</v>
      </c>
      <c r="D19890">
        <v>-2</v>
      </c>
    </row>
    <row r="19891" spans="1:4">
      <c r="A19891">
        <v>236082</v>
      </c>
      <c r="B19891" t="s">
        <v>9181</v>
      </c>
      <c r="C19891">
        <v>2998</v>
      </c>
      <c r="D19891">
        <v>2</v>
      </c>
    </row>
    <row r="19892" spans="1:4">
      <c r="A19892">
        <v>236102</v>
      </c>
      <c r="B19892" t="s">
        <v>9182</v>
      </c>
      <c r="C19892">
        <v>916</v>
      </c>
      <c r="D19892">
        <v>4</v>
      </c>
    </row>
    <row r="19893" spans="1:4">
      <c r="A19893">
        <v>236118</v>
      </c>
      <c r="B19893" t="s">
        <v>9183</v>
      </c>
      <c r="C19893">
        <v>119</v>
      </c>
      <c r="D19893">
        <v>1</v>
      </c>
    </row>
    <row r="19894" spans="1:4">
      <c r="A19894">
        <v>236122</v>
      </c>
      <c r="B19894" t="s">
        <v>441</v>
      </c>
      <c r="C19894">
        <v>318</v>
      </c>
      <c r="D19894">
        <v>2</v>
      </c>
    </row>
    <row r="19895" spans="1:4">
      <c r="A19895">
        <v>236152</v>
      </c>
      <c r="B19895" t="s">
        <v>9185</v>
      </c>
      <c r="C19895">
        <v>29.9</v>
      </c>
      <c r="D19895">
        <v>1</v>
      </c>
    </row>
    <row r="19896" spans="1:4">
      <c r="A19896">
        <v>236155</v>
      </c>
      <c r="B19896" t="s">
        <v>9953</v>
      </c>
      <c r="C19896">
        <v>89</v>
      </c>
      <c r="D19896">
        <v>1</v>
      </c>
    </row>
    <row r="19897" spans="1:4">
      <c r="A19897">
        <v>236268</v>
      </c>
      <c r="B19897" t="s">
        <v>8714</v>
      </c>
      <c r="C19897">
        <v>279</v>
      </c>
      <c r="D19897">
        <v>1</v>
      </c>
    </row>
    <row r="19898" spans="1:4">
      <c r="A19898">
        <v>236269</v>
      </c>
      <c r="B19898" t="s">
        <v>300</v>
      </c>
      <c r="C19898">
        <v>1112</v>
      </c>
      <c r="D19898">
        <v>4</v>
      </c>
    </row>
    <row r="19899" spans="1:4">
      <c r="A19899">
        <v>236274</v>
      </c>
      <c r="B19899" t="s">
        <v>10321</v>
      </c>
      <c r="C19899">
        <v>19540</v>
      </c>
      <c r="D19899">
        <v>2</v>
      </c>
    </row>
    <row r="19900" spans="1:4">
      <c r="A19900">
        <v>236298</v>
      </c>
      <c r="B19900" t="s">
        <v>382</v>
      </c>
      <c r="C19900">
        <v>-403</v>
      </c>
      <c r="D19900">
        <v>-1</v>
      </c>
    </row>
    <row r="19901" spans="1:4">
      <c r="A19901">
        <v>236305</v>
      </c>
      <c r="B19901" t="s">
        <v>10064</v>
      </c>
      <c r="C19901">
        <v>298</v>
      </c>
      <c r="D19901">
        <v>1</v>
      </c>
    </row>
    <row r="19902" spans="1:4">
      <c r="A19902">
        <v>236319</v>
      </c>
      <c r="B19902" t="s">
        <v>9406</v>
      </c>
      <c r="C19902">
        <v>231</v>
      </c>
      <c r="D19902">
        <v>2</v>
      </c>
    </row>
    <row r="19903" spans="1:4">
      <c r="A19903">
        <v>236325</v>
      </c>
      <c r="B19903" t="s">
        <v>676</v>
      </c>
      <c r="C19903">
        <v>444</v>
      </c>
      <c r="D19903">
        <v>1</v>
      </c>
    </row>
    <row r="19904" spans="1:4">
      <c r="A19904">
        <v>236330</v>
      </c>
      <c r="B19904" t="s">
        <v>10409</v>
      </c>
      <c r="C19904">
        <v>68</v>
      </c>
      <c r="D19904">
        <v>1</v>
      </c>
    </row>
    <row r="19905" spans="1:4">
      <c r="A19905">
        <v>236343</v>
      </c>
      <c r="B19905" t="s">
        <v>543</v>
      </c>
      <c r="C19905">
        <v>796</v>
      </c>
      <c r="D19905">
        <v>2</v>
      </c>
    </row>
    <row r="19906" spans="1:4">
      <c r="A19906">
        <v>236354</v>
      </c>
      <c r="B19906" t="s">
        <v>339</v>
      </c>
      <c r="C19906">
        <v>-207</v>
      </c>
      <c r="D19906">
        <v>-1</v>
      </c>
    </row>
    <row r="19907" spans="1:4">
      <c r="A19907">
        <v>236420</v>
      </c>
      <c r="B19907" t="s">
        <v>9260</v>
      </c>
      <c r="C19907">
        <v>398</v>
      </c>
      <c r="D19907">
        <v>1</v>
      </c>
    </row>
    <row r="19908" spans="1:4">
      <c r="A19908">
        <v>236430</v>
      </c>
      <c r="B19908" t="s">
        <v>8901</v>
      </c>
      <c r="C19908">
        <v>-150</v>
      </c>
      <c r="D19908">
        <v>-2</v>
      </c>
    </row>
    <row r="19909" spans="1:4">
      <c r="A19909">
        <v>236431</v>
      </c>
      <c r="B19909" t="s">
        <v>9186</v>
      </c>
      <c r="C19909">
        <v>139</v>
      </c>
      <c r="D19909">
        <v>1</v>
      </c>
    </row>
    <row r="19910" spans="1:4">
      <c r="A19910">
        <v>236457</v>
      </c>
      <c r="B19910" t="s">
        <v>9955</v>
      </c>
      <c r="C19910">
        <v>319</v>
      </c>
      <c r="D19910">
        <v>5</v>
      </c>
    </row>
    <row r="19911" spans="1:4">
      <c r="A19911">
        <v>236464</v>
      </c>
      <c r="B19911" t="s">
        <v>10244</v>
      </c>
      <c r="C19911">
        <v>169</v>
      </c>
      <c r="D19911">
        <v>1</v>
      </c>
    </row>
    <row r="19912" spans="1:4">
      <c r="A19912">
        <v>236465</v>
      </c>
      <c r="B19912" t="s">
        <v>9994</v>
      </c>
      <c r="C19912">
        <v>169</v>
      </c>
      <c r="D19912">
        <v>1</v>
      </c>
    </row>
    <row r="19913" spans="1:4">
      <c r="A19913">
        <v>236504</v>
      </c>
      <c r="B19913" t="s">
        <v>687</v>
      </c>
      <c r="C19913">
        <v>30</v>
      </c>
      <c r="D19913">
        <v>0</v>
      </c>
    </row>
    <row r="19914" spans="1:4">
      <c r="A19914">
        <v>236564</v>
      </c>
      <c r="B19914" t="s">
        <v>9007</v>
      </c>
      <c r="C19914">
        <v>751</v>
      </c>
      <c r="D19914">
        <v>2</v>
      </c>
    </row>
    <row r="19915" spans="1:4">
      <c r="A19915">
        <v>236566</v>
      </c>
      <c r="B19915" t="s">
        <v>11041</v>
      </c>
      <c r="C19915">
        <v>298</v>
      </c>
      <c r="D19915">
        <v>1</v>
      </c>
    </row>
    <row r="19916" spans="1:4">
      <c r="A19916">
        <v>236577</v>
      </c>
      <c r="B19916" t="s">
        <v>8905</v>
      </c>
      <c r="C19916">
        <v>199</v>
      </c>
      <c r="D19916">
        <v>1</v>
      </c>
    </row>
    <row r="19917" spans="1:4">
      <c r="A19917">
        <v>236652</v>
      </c>
      <c r="B19917" t="s">
        <v>8908</v>
      </c>
      <c r="C19917">
        <v>-788</v>
      </c>
      <c r="D19917">
        <v>-1</v>
      </c>
    </row>
    <row r="19918" spans="1:4">
      <c r="A19918">
        <v>236655</v>
      </c>
      <c r="B19918" t="s">
        <v>705</v>
      </c>
      <c r="C19918">
        <v>943</v>
      </c>
      <c r="D19918">
        <v>2</v>
      </c>
    </row>
    <row r="19919" spans="1:4">
      <c r="A19919">
        <v>236725</v>
      </c>
      <c r="B19919" t="s">
        <v>9567</v>
      </c>
      <c r="C19919">
        <v>50</v>
      </c>
      <c r="D19919">
        <v>0</v>
      </c>
    </row>
    <row r="19920" spans="1:4">
      <c r="A19920">
        <v>236728</v>
      </c>
      <c r="B19920" t="s">
        <v>8911</v>
      </c>
      <c r="C19920">
        <v>476</v>
      </c>
      <c r="D19920">
        <v>2</v>
      </c>
    </row>
    <row r="19921" spans="1:4">
      <c r="A19921">
        <v>236729</v>
      </c>
      <c r="B19921" t="s">
        <v>538</v>
      </c>
      <c r="C19921">
        <v>0</v>
      </c>
      <c r="D19921">
        <v>0</v>
      </c>
    </row>
    <row r="19922" spans="1:4">
      <c r="A19922">
        <v>236748</v>
      </c>
      <c r="B19922" t="s">
        <v>9956</v>
      </c>
      <c r="C19922">
        <v>99</v>
      </c>
      <c r="D19922">
        <v>1</v>
      </c>
    </row>
    <row r="19923" spans="1:4">
      <c r="A19923">
        <v>236754</v>
      </c>
      <c r="B19923" t="s">
        <v>9708</v>
      </c>
      <c r="C19923">
        <v>10</v>
      </c>
      <c r="D19923">
        <v>1</v>
      </c>
    </row>
    <row r="19924" spans="1:4">
      <c r="A19924">
        <v>236775</v>
      </c>
      <c r="B19924" t="s">
        <v>9759</v>
      </c>
      <c r="C19924">
        <v>99</v>
      </c>
      <c r="D19924">
        <v>1</v>
      </c>
    </row>
    <row r="19925" spans="1:4">
      <c r="A19925">
        <v>236786</v>
      </c>
      <c r="B19925" t="s">
        <v>9709</v>
      </c>
      <c r="C19925">
        <v>1196</v>
      </c>
      <c r="D19925">
        <v>2</v>
      </c>
    </row>
    <row r="19926" spans="1:4">
      <c r="A19926">
        <v>236787</v>
      </c>
      <c r="B19926" t="s">
        <v>9410</v>
      </c>
      <c r="C19926">
        <v>259</v>
      </c>
      <c r="D19926">
        <v>1</v>
      </c>
    </row>
    <row r="19927" spans="1:4">
      <c r="A19927">
        <v>236803</v>
      </c>
      <c r="B19927" t="s">
        <v>9571</v>
      </c>
      <c r="C19927">
        <v>168</v>
      </c>
      <c r="D19927">
        <v>1</v>
      </c>
    </row>
    <row r="19928" spans="1:4">
      <c r="A19928">
        <v>236846</v>
      </c>
      <c r="B19928" t="s">
        <v>9195</v>
      </c>
      <c r="C19928">
        <v>49</v>
      </c>
      <c r="D19928">
        <v>1</v>
      </c>
    </row>
    <row r="19929" spans="1:4">
      <c r="A19929">
        <v>236881</v>
      </c>
      <c r="B19929" t="s">
        <v>8916</v>
      </c>
      <c r="C19929">
        <v>398</v>
      </c>
      <c r="D19929">
        <v>1</v>
      </c>
    </row>
    <row r="19930" spans="1:4">
      <c r="A19930">
        <v>236959</v>
      </c>
      <c r="B19930" t="s">
        <v>11490</v>
      </c>
      <c r="C19930">
        <v>198</v>
      </c>
      <c r="D19930">
        <v>1</v>
      </c>
    </row>
    <row r="19931" spans="1:4">
      <c r="A19931">
        <v>236980</v>
      </c>
      <c r="B19931" t="s">
        <v>233</v>
      </c>
      <c r="C19931">
        <v>176</v>
      </c>
      <c r="D19931">
        <v>2</v>
      </c>
    </row>
    <row r="19932" spans="1:4">
      <c r="A19932">
        <v>236995</v>
      </c>
      <c r="B19932" t="s">
        <v>10825</v>
      </c>
      <c r="C19932">
        <v>597</v>
      </c>
      <c r="D19932">
        <v>3</v>
      </c>
    </row>
    <row r="19933" spans="1:4">
      <c r="A19933">
        <v>237015</v>
      </c>
      <c r="B19933" t="s">
        <v>6898</v>
      </c>
      <c r="C19933">
        <v>119</v>
      </c>
      <c r="D19933">
        <v>1</v>
      </c>
    </row>
    <row r="19934" spans="1:4">
      <c r="A19934">
        <v>237018</v>
      </c>
      <c r="B19934" t="s">
        <v>6901</v>
      </c>
      <c r="C19934">
        <v>96</v>
      </c>
      <c r="D19934">
        <v>1</v>
      </c>
    </row>
    <row r="19935" spans="1:4">
      <c r="A19935">
        <v>237047</v>
      </c>
      <c r="B19935" t="s">
        <v>7102</v>
      </c>
      <c r="C19935">
        <v>199</v>
      </c>
      <c r="D19935">
        <v>1</v>
      </c>
    </row>
    <row r="19936" spans="1:4">
      <c r="A19936">
        <v>237094</v>
      </c>
      <c r="B19936" t="s">
        <v>7256</v>
      </c>
      <c r="C19936">
        <v>3769</v>
      </c>
      <c r="D19936">
        <v>1</v>
      </c>
    </row>
    <row r="19937" spans="1:4">
      <c r="A19937">
        <v>237122</v>
      </c>
      <c r="B19937" t="s">
        <v>508</v>
      </c>
      <c r="C19937">
        <v>158.30000000000001</v>
      </c>
      <c r="D19937">
        <v>7</v>
      </c>
    </row>
    <row r="19938" spans="1:4">
      <c r="A19938">
        <v>237126</v>
      </c>
      <c r="B19938" t="s">
        <v>10832</v>
      </c>
      <c r="C19938">
        <v>27.8</v>
      </c>
      <c r="D19938">
        <v>2</v>
      </c>
    </row>
    <row r="19939" spans="1:4">
      <c r="A19939">
        <v>237133</v>
      </c>
      <c r="B19939" t="s">
        <v>11235</v>
      </c>
      <c r="C19939">
        <v>899</v>
      </c>
      <c r="D19939">
        <v>1</v>
      </c>
    </row>
    <row r="19940" spans="1:4">
      <c r="A19940">
        <v>237133</v>
      </c>
      <c r="B19940" t="s">
        <v>11235</v>
      </c>
      <c r="C19940">
        <v>899</v>
      </c>
      <c r="D19940">
        <v>1</v>
      </c>
    </row>
    <row r="19941" spans="1:4">
      <c r="A19941">
        <v>237199</v>
      </c>
      <c r="B19941" t="s">
        <v>7240</v>
      </c>
      <c r="C19941">
        <v>879</v>
      </c>
      <c r="D19941">
        <v>1</v>
      </c>
    </row>
    <row r="19942" spans="1:4">
      <c r="A19942">
        <v>237215</v>
      </c>
      <c r="B19942" t="s">
        <v>8926</v>
      </c>
      <c r="C19942">
        <v>-1113</v>
      </c>
      <c r="D19942">
        <v>-2</v>
      </c>
    </row>
    <row r="19943" spans="1:4">
      <c r="A19943">
        <v>237215</v>
      </c>
      <c r="B19943" t="s">
        <v>8926</v>
      </c>
      <c r="C19943">
        <v>-589</v>
      </c>
      <c r="D19943">
        <v>-1</v>
      </c>
    </row>
    <row r="19944" spans="1:4">
      <c r="A19944">
        <v>237219</v>
      </c>
      <c r="B19944" t="s">
        <v>9843</v>
      </c>
      <c r="C19944">
        <v>19.899999999999999</v>
      </c>
      <c r="D19944">
        <v>1</v>
      </c>
    </row>
    <row r="19945" spans="1:4">
      <c r="A19945">
        <v>237219</v>
      </c>
      <c r="B19945" t="s">
        <v>9843</v>
      </c>
      <c r="C19945">
        <v>19.899999999999999</v>
      </c>
      <c r="D19945">
        <v>1</v>
      </c>
    </row>
    <row r="19946" spans="1:4">
      <c r="A19946">
        <v>237219</v>
      </c>
      <c r="B19946" t="s">
        <v>9843</v>
      </c>
      <c r="C19946">
        <v>19.899999999999999</v>
      </c>
      <c r="D19946">
        <v>1</v>
      </c>
    </row>
    <row r="19947" spans="1:4">
      <c r="A19947">
        <v>237245</v>
      </c>
      <c r="B19947" t="s">
        <v>11904</v>
      </c>
      <c r="C19947">
        <v>0</v>
      </c>
      <c r="D19947">
        <v>0</v>
      </c>
    </row>
    <row r="19948" spans="1:4">
      <c r="A19948">
        <v>237260</v>
      </c>
      <c r="B19948" t="s">
        <v>334</v>
      </c>
      <c r="C19948">
        <v>0</v>
      </c>
      <c r="D19948">
        <v>0</v>
      </c>
    </row>
    <row r="19949" spans="1:4">
      <c r="A19949">
        <v>237265</v>
      </c>
      <c r="B19949" t="s">
        <v>336</v>
      </c>
      <c r="C19949">
        <v>0</v>
      </c>
      <c r="D19949">
        <v>0</v>
      </c>
    </row>
    <row r="19950" spans="1:4">
      <c r="A19950">
        <v>237277</v>
      </c>
      <c r="B19950" t="s">
        <v>8929</v>
      </c>
      <c r="C19950">
        <v>128</v>
      </c>
      <c r="D19950">
        <v>2</v>
      </c>
    </row>
    <row r="19951" spans="1:4">
      <c r="A19951">
        <v>237291</v>
      </c>
      <c r="B19951" t="s">
        <v>492</v>
      </c>
      <c r="C19951">
        <v>128</v>
      </c>
      <c r="D19951">
        <v>1</v>
      </c>
    </row>
    <row r="19952" spans="1:4">
      <c r="A19952">
        <v>237295</v>
      </c>
      <c r="B19952" t="s">
        <v>7070</v>
      </c>
      <c r="C19952">
        <v>207</v>
      </c>
      <c r="D19952">
        <v>3</v>
      </c>
    </row>
    <row r="19953" spans="1:4">
      <c r="A19953">
        <v>237298</v>
      </c>
      <c r="B19953" t="s">
        <v>9024</v>
      </c>
      <c r="C19953">
        <v>1137</v>
      </c>
      <c r="D19953">
        <v>6</v>
      </c>
    </row>
    <row r="19954" spans="1:4">
      <c r="A19954">
        <v>237379</v>
      </c>
      <c r="B19954" t="s">
        <v>10327</v>
      </c>
      <c r="C19954">
        <v>298</v>
      </c>
      <c r="D19954">
        <v>1</v>
      </c>
    </row>
    <row r="19955" spans="1:4">
      <c r="A19955">
        <v>237408</v>
      </c>
      <c r="B19955" t="s">
        <v>7722</v>
      </c>
      <c r="C19955">
        <v>241</v>
      </c>
      <c r="D19955">
        <v>1</v>
      </c>
    </row>
    <row r="19956" spans="1:4">
      <c r="A19956">
        <v>237411</v>
      </c>
      <c r="B19956" t="s">
        <v>10161</v>
      </c>
      <c r="C19956">
        <v>281</v>
      </c>
      <c r="D19956">
        <v>1</v>
      </c>
    </row>
    <row r="19957" spans="1:4">
      <c r="A19957">
        <v>237436</v>
      </c>
      <c r="B19957" t="s">
        <v>9279</v>
      </c>
      <c r="C19957">
        <v>156</v>
      </c>
      <c r="D19957">
        <v>2</v>
      </c>
    </row>
    <row r="19958" spans="1:4">
      <c r="A19958">
        <v>237461</v>
      </c>
      <c r="B19958" t="s">
        <v>9203</v>
      </c>
      <c r="C19958">
        <v>329.7</v>
      </c>
      <c r="D19958">
        <v>3</v>
      </c>
    </row>
    <row r="19959" spans="1:4">
      <c r="A19959">
        <v>237487</v>
      </c>
      <c r="B19959" t="s">
        <v>8938</v>
      </c>
      <c r="C19959">
        <v>-18.899999999999999</v>
      </c>
      <c r="D19959">
        <v>-1</v>
      </c>
    </row>
    <row r="19960" spans="1:4">
      <c r="A19960">
        <v>237510</v>
      </c>
      <c r="B19960" t="s">
        <v>459</v>
      </c>
      <c r="C19960">
        <v>90</v>
      </c>
      <c r="D19960">
        <v>2</v>
      </c>
    </row>
    <row r="19961" spans="1:4">
      <c r="A19961">
        <v>237526</v>
      </c>
      <c r="B19961" t="s">
        <v>9717</v>
      </c>
      <c r="C19961">
        <v>-185.4</v>
      </c>
      <c r="D19961">
        <v>-3</v>
      </c>
    </row>
    <row r="19962" spans="1:4">
      <c r="A19962">
        <v>237558</v>
      </c>
      <c r="B19962" t="s">
        <v>9419</v>
      </c>
      <c r="C19962">
        <v>49</v>
      </c>
      <c r="D19962">
        <v>1</v>
      </c>
    </row>
    <row r="19963" spans="1:4">
      <c r="A19963">
        <v>237594</v>
      </c>
      <c r="B19963" t="s">
        <v>11694</v>
      </c>
      <c r="C19963">
        <v>-71</v>
      </c>
      <c r="D19963">
        <v>-1</v>
      </c>
    </row>
    <row r="19964" spans="1:4">
      <c r="A19964">
        <v>237667</v>
      </c>
      <c r="B19964" t="s">
        <v>9718</v>
      </c>
      <c r="C19964">
        <v>-12.9</v>
      </c>
      <c r="D19964">
        <v>-1</v>
      </c>
    </row>
    <row r="19965" spans="1:4">
      <c r="A19965">
        <v>237742</v>
      </c>
      <c r="B19965" t="s">
        <v>11697</v>
      </c>
      <c r="C19965">
        <v>137.69999999999999</v>
      </c>
      <c r="D19965">
        <v>3</v>
      </c>
    </row>
    <row r="19966" spans="1:4">
      <c r="A19966">
        <v>237760</v>
      </c>
      <c r="B19966" t="s">
        <v>9582</v>
      </c>
      <c r="C19966">
        <v>-75</v>
      </c>
      <c r="D19966">
        <v>-1</v>
      </c>
    </row>
    <row r="19967" spans="1:4">
      <c r="A19967">
        <v>237761</v>
      </c>
      <c r="B19967" t="s">
        <v>11905</v>
      </c>
      <c r="C19967">
        <v>-79</v>
      </c>
      <c r="D19967">
        <v>-1</v>
      </c>
    </row>
    <row r="19968" spans="1:4">
      <c r="A19968">
        <v>237810</v>
      </c>
      <c r="B19968" t="s">
        <v>9584</v>
      </c>
      <c r="C19968">
        <v>69</v>
      </c>
      <c r="D19968">
        <v>1</v>
      </c>
    </row>
    <row r="19969" spans="1:4">
      <c r="A19969">
        <v>237822</v>
      </c>
      <c r="B19969" t="s">
        <v>10166</v>
      </c>
      <c r="C19969">
        <v>264</v>
      </c>
      <c r="D19969">
        <v>1</v>
      </c>
    </row>
    <row r="19970" spans="1:4">
      <c r="A19970">
        <v>237864</v>
      </c>
      <c r="B19970" t="s">
        <v>10843</v>
      </c>
      <c r="C19970">
        <v>-99</v>
      </c>
      <c r="D19970">
        <v>-1</v>
      </c>
    </row>
    <row r="19971" spans="1:4">
      <c r="A19971">
        <v>237864</v>
      </c>
      <c r="B19971" t="s">
        <v>10843</v>
      </c>
      <c r="C19971">
        <v>-99</v>
      </c>
      <c r="D19971">
        <v>-1</v>
      </c>
    </row>
    <row r="19972" spans="1:4">
      <c r="A19972">
        <v>237904</v>
      </c>
      <c r="B19972" t="s">
        <v>9424</v>
      </c>
      <c r="C19972">
        <v>99</v>
      </c>
      <c r="D19972">
        <v>1</v>
      </c>
    </row>
    <row r="19973" spans="1:4">
      <c r="A19973">
        <v>237909</v>
      </c>
      <c r="B19973" t="s">
        <v>8309</v>
      </c>
      <c r="C19973">
        <v>-479</v>
      </c>
      <c r="D19973">
        <v>-1</v>
      </c>
    </row>
    <row r="19974" spans="1:4">
      <c r="A19974">
        <v>237939</v>
      </c>
      <c r="B19974" t="s">
        <v>9014</v>
      </c>
      <c r="C19974">
        <v>399</v>
      </c>
      <c r="D19974">
        <v>1</v>
      </c>
    </row>
    <row r="19975" spans="1:4">
      <c r="A19975">
        <v>238798</v>
      </c>
      <c r="B19975" t="s">
        <v>11351</v>
      </c>
      <c r="C19975">
        <v>999</v>
      </c>
      <c r="D19975">
        <v>1</v>
      </c>
    </row>
    <row r="19976" spans="1:4">
      <c r="A19976">
        <v>238803</v>
      </c>
      <c r="B19976" t="s">
        <v>9213</v>
      </c>
      <c r="C19976">
        <v>88</v>
      </c>
      <c r="D19976">
        <v>1</v>
      </c>
    </row>
    <row r="19977" spans="1:4">
      <c r="A19977">
        <v>238889</v>
      </c>
      <c r="B19977" t="s">
        <v>9214</v>
      </c>
      <c r="C19977">
        <v>89</v>
      </c>
      <c r="D19977">
        <v>1</v>
      </c>
    </row>
    <row r="19978" spans="1:4">
      <c r="A19978">
        <v>238890</v>
      </c>
      <c r="B19978" t="s">
        <v>10847</v>
      </c>
      <c r="C19978">
        <v>129</v>
      </c>
      <c r="D19978">
        <v>1</v>
      </c>
    </row>
    <row r="19979" spans="1:4">
      <c r="A19979">
        <v>238903</v>
      </c>
      <c r="B19979" t="s">
        <v>9429</v>
      </c>
      <c r="C19979">
        <v>69</v>
      </c>
      <c r="D19979">
        <v>1</v>
      </c>
    </row>
    <row r="19980" spans="1:4">
      <c r="A19980">
        <v>238906</v>
      </c>
      <c r="B19980" t="s">
        <v>10076</v>
      </c>
      <c r="C19980">
        <v>69</v>
      </c>
      <c r="D19980">
        <v>1</v>
      </c>
    </row>
    <row r="19981" spans="1:4">
      <c r="A19981">
        <v>238907</v>
      </c>
      <c r="B19981" t="s">
        <v>10167</v>
      </c>
      <c r="C19981">
        <v>57</v>
      </c>
      <c r="D19981">
        <v>1</v>
      </c>
    </row>
    <row r="19982" spans="1:4">
      <c r="A19982">
        <v>238937</v>
      </c>
      <c r="B19982" t="s">
        <v>8409</v>
      </c>
      <c r="C19982">
        <v>814</v>
      </c>
      <c r="D19982">
        <v>3</v>
      </c>
    </row>
    <row r="19983" spans="1:4">
      <c r="A19983">
        <v>238937</v>
      </c>
      <c r="B19983" t="s">
        <v>8409</v>
      </c>
      <c r="C19983">
        <v>13385</v>
      </c>
      <c r="D19983">
        <v>50</v>
      </c>
    </row>
    <row r="19984" spans="1:4">
      <c r="A19984">
        <v>238938</v>
      </c>
      <c r="B19984" t="s">
        <v>9270</v>
      </c>
      <c r="C19984">
        <v>0</v>
      </c>
      <c r="D19984">
        <v>0</v>
      </c>
    </row>
    <row r="19985" spans="1:4">
      <c r="A19985">
        <v>238938</v>
      </c>
      <c r="B19985" t="s">
        <v>9270</v>
      </c>
      <c r="C19985">
        <v>499</v>
      </c>
      <c r="D19985">
        <v>1</v>
      </c>
    </row>
    <row r="19986" spans="1:4">
      <c r="A19986">
        <v>238944</v>
      </c>
      <c r="B19986" t="s">
        <v>8958</v>
      </c>
      <c r="C19986">
        <v>177</v>
      </c>
      <c r="D19986">
        <v>3</v>
      </c>
    </row>
    <row r="19987" spans="1:4">
      <c r="A19987">
        <v>238961</v>
      </c>
      <c r="B19987" t="s">
        <v>11236</v>
      </c>
      <c r="C19987">
        <v>-289</v>
      </c>
      <c r="D19987">
        <v>-1</v>
      </c>
    </row>
    <row r="19988" spans="1:4">
      <c r="A19988">
        <v>239018</v>
      </c>
      <c r="B19988" t="s">
        <v>8160</v>
      </c>
      <c r="C19988">
        <v>3870</v>
      </c>
      <c r="D19988">
        <v>2</v>
      </c>
    </row>
    <row r="19989" spans="1:4">
      <c r="A19989">
        <v>239090</v>
      </c>
      <c r="B19989" t="s">
        <v>11702</v>
      </c>
      <c r="C19989">
        <v>138</v>
      </c>
      <c r="D19989">
        <v>2</v>
      </c>
    </row>
    <row r="19990" spans="1:4">
      <c r="A19990">
        <v>239090</v>
      </c>
      <c r="B19990" t="s">
        <v>11702</v>
      </c>
      <c r="C19990">
        <v>138</v>
      </c>
      <c r="D19990">
        <v>2</v>
      </c>
    </row>
    <row r="19991" spans="1:4">
      <c r="A19991">
        <v>239105</v>
      </c>
      <c r="B19991" t="s">
        <v>10849</v>
      </c>
      <c r="C19991">
        <v>68</v>
      </c>
      <c r="D19991">
        <v>1</v>
      </c>
    </row>
    <row r="19992" spans="1:4">
      <c r="A19992">
        <v>239210</v>
      </c>
      <c r="B19992" t="s">
        <v>8961</v>
      </c>
      <c r="C19992">
        <v>238</v>
      </c>
      <c r="D19992">
        <v>1</v>
      </c>
    </row>
    <row r="19993" spans="1:4">
      <c r="A19993">
        <v>239226</v>
      </c>
      <c r="B19993" t="s">
        <v>11358</v>
      </c>
      <c r="C19993">
        <v>-378</v>
      </c>
      <c r="D19993">
        <v>-1</v>
      </c>
    </row>
    <row r="19994" spans="1:4">
      <c r="A19994">
        <v>239227</v>
      </c>
      <c r="B19994" t="s">
        <v>9724</v>
      </c>
      <c r="C19994">
        <v>138</v>
      </c>
      <c r="D19994">
        <v>2</v>
      </c>
    </row>
    <row r="19995" spans="1:4">
      <c r="A19995">
        <v>239256</v>
      </c>
      <c r="B19995" t="s">
        <v>7763</v>
      </c>
      <c r="C19995">
        <v>114</v>
      </c>
      <c r="D19995">
        <v>3</v>
      </c>
    </row>
    <row r="19996" spans="1:4">
      <c r="A19996">
        <v>239467</v>
      </c>
      <c r="B19996" t="s">
        <v>8962</v>
      </c>
      <c r="C19996">
        <v>40</v>
      </c>
      <c r="D19996">
        <v>1</v>
      </c>
    </row>
    <row r="19997" spans="1:4">
      <c r="A19997">
        <v>239468</v>
      </c>
      <c r="B19997" t="s">
        <v>9216</v>
      </c>
      <c r="C19997">
        <v>69</v>
      </c>
      <c r="D19997">
        <v>1</v>
      </c>
    </row>
    <row r="19998" spans="1:4">
      <c r="A19998">
        <v>239484</v>
      </c>
      <c r="B19998" t="s">
        <v>9725</v>
      </c>
      <c r="C19998">
        <v>69</v>
      </c>
      <c r="D19998">
        <v>1</v>
      </c>
    </row>
    <row r="19999" spans="1:4">
      <c r="A19999">
        <v>239507</v>
      </c>
      <c r="B19999" t="s">
        <v>7653</v>
      </c>
      <c r="C19999">
        <v>108</v>
      </c>
      <c r="D19999">
        <v>1</v>
      </c>
    </row>
    <row r="20000" spans="1:4">
      <c r="A20000">
        <v>239531</v>
      </c>
      <c r="B20000" t="s">
        <v>10856</v>
      </c>
      <c r="C20000">
        <v>229</v>
      </c>
      <c r="D20000">
        <v>1</v>
      </c>
    </row>
    <row r="20001" spans="1:4">
      <c r="A20001">
        <v>239579</v>
      </c>
      <c r="B20001" t="s">
        <v>8964</v>
      </c>
      <c r="C20001">
        <v>239</v>
      </c>
      <c r="D20001">
        <v>1</v>
      </c>
    </row>
    <row r="20002" spans="1:4">
      <c r="A20002">
        <v>239617</v>
      </c>
      <c r="B20002" t="s">
        <v>10859</v>
      </c>
      <c r="C20002">
        <v>114</v>
      </c>
      <c r="D20002">
        <v>1</v>
      </c>
    </row>
    <row r="20003" spans="1:4">
      <c r="A20003">
        <v>239629</v>
      </c>
      <c r="B20003" t="s">
        <v>8965</v>
      </c>
      <c r="C20003">
        <v>99</v>
      </c>
      <c r="D20003">
        <v>1</v>
      </c>
    </row>
    <row r="20004" spans="1:4">
      <c r="A20004">
        <v>239629</v>
      </c>
      <c r="B20004" t="s">
        <v>8965</v>
      </c>
      <c r="C20004">
        <v>88</v>
      </c>
      <c r="D20004">
        <v>1</v>
      </c>
    </row>
    <row r="20005" spans="1:4">
      <c r="A20005">
        <v>239642</v>
      </c>
      <c r="B20005" t="s">
        <v>8966</v>
      </c>
      <c r="C20005">
        <v>98</v>
      </c>
      <c r="D20005">
        <v>2</v>
      </c>
    </row>
    <row r="20006" spans="1:4">
      <c r="A20006">
        <v>239648</v>
      </c>
      <c r="B20006" t="s">
        <v>10183</v>
      </c>
      <c r="C20006">
        <v>-39</v>
      </c>
      <c r="D20006">
        <v>-1</v>
      </c>
    </row>
    <row r="20007" spans="1:4">
      <c r="A20007">
        <v>239648</v>
      </c>
      <c r="B20007" t="s">
        <v>10183</v>
      </c>
      <c r="C20007">
        <v>69</v>
      </c>
      <c r="D20007">
        <v>1</v>
      </c>
    </row>
    <row r="20008" spans="1:4">
      <c r="A20008">
        <v>239650</v>
      </c>
      <c r="B20008" t="s">
        <v>8967</v>
      </c>
      <c r="C20008">
        <v>65</v>
      </c>
      <c r="D20008">
        <v>1</v>
      </c>
    </row>
    <row r="20009" spans="1:4">
      <c r="A20009">
        <v>239665</v>
      </c>
      <c r="B20009" t="s">
        <v>530</v>
      </c>
      <c r="C20009">
        <v>398</v>
      </c>
      <c r="D20009">
        <v>1</v>
      </c>
    </row>
    <row r="20010" spans="1:4">
      <c r="A20010">
        <v>239670</v>
      </c>
      <c r="B20010" t="s">
        <v>553</v>
      </c>
      <c r="C20010">
        <v>2904</v>
      </c>
      <c r="D20010">
        <v>3</v>
      </c>
    </row>
    <row r="20011" spans="1:4">
      <c r="A20011">
        <v>239670</v>
      </c>
      <c r="B20011" t="s">
        <v>553</v>
      </c>
      <c r="C20011">
        <v>-2886</v>
      </c>
      <c r="D20011">
        <v>-3</v>
      </c>
    </row>
    <row r="20012" spans="1:4">
      <c r="A20012">
        <v>239690</v>
      </c>
      <c r="B20012" t="s">
        <v>8169</v>
      </c>
      <c r="C20012">
        <v>-1469</v>
      </c>
      <c r="D20012">
        <v>-1</v>
      </c>
    </row>
    <row r="20013" spans="1:4">
      <c r="A20013">
        <v>239704</v>
      </c>
      <c r="B20013" t="s">
        <v>11906</v>
      </c>
      <c r="C20013">
        <v>669</v>
      </c>
      <c r="D20013">
        <v>1</v>
      </c>
    </row>
    <row r="20014" spans="1:4">
      <c r="A20014">
        <v>239704</v>
      </c>
      <c r="B20014" t="s">
        <v>11906</v>
      </c>
      <c r="C20014">
        <v>14748</v>
      </c>
      <c r="D20014">
        <v>22</v>
      </c>
    </row>
    <row r="20015" spans="1:4">
      <c r="A20015">
        <v>239712</v>
      </c>
      <c r="B20015" t="s">
        <v>9221</v>
      </c>
      <c r="C20015">
        <v>499</v>
      </c>
      <c r="D20015">
        <v>1</v>
      </c>
    </row>
    <row r="20016" spans="1:4">
      <c r="A20016">
        <v>239733</v>
      </c>
      <c r="B20016" t="s">
        <v>11857</v>
      </c>
      <c r="C20016">
        <v>223</v>
      </c>
      <c r="D20016">
        <v>1</v>
      </c>
    </row>
    <row r="20017" spans="1:4">
      <c r="A20017">
        <v>239761</v>
      </c>
      <c r="B20017" t="s">
        <v>9222</v>
      </c>
      <c r="C20017">
        <v>29</v>
      </c>
      <c r="D20017">
        <v>1</v>
      </c>
    </row>
    <row r="20018" spans="1:4">
      <c r="A20018">
        <v>239862</v>
      </c>
      <c r="B20018" t="s">
        <v>9732</v>
      </c>
      <c r="C20018">
        <v>178</v>
      </c>
      <c r="D20018">
        <v>2</v>
      </c>
    </row>
    <row r="20019" spans="1:4">
      <c r="A20019">
        <v>239863</v>
      </c>
      <c r="B20019" t="s">
        <v>446</v>
      </c>
      <c r="C20019">
        <v>76</v>
      </c>
      <c r="D20019">
        <v>2</v>
      </c>
    </row>
    <row r="20020" spans="1:4">
      <c r="A20020">
        <v>239865</v>
      </c>
      <c r="B20020" t="s">
        <v>8972</v>
      </c>
      <c r="C20020">
        <v>99</v>
      </c>
      <c r="D20020">
        <v>1</v>
      </c>
    </row>
    <row r="20021" spans="1:4">
      <c r="A20021">
        <v>239866</v>
      </c>
      <c r="B20021" t="s">
        <v>10078</v>
      </c>
      <c r="C20021">
        <v>129</v>
      </c>
      <c r="D20021">
        <v>1</v>
      </c>
    </row>
    <row r="20022" spans="1:4">
      <c r="A20022">
        <v>239870</v>
      </c>
      <c r="B20022" t="s">
        <v>11907</v>
      </c>
      <c r="C20022">
        <v>524</v>
      </c>
      <c r="D20022">
        <v>1</v>
      </c>
    </row>
    <row r="20023" spans="1:4">
      <c r="A20023">
        <v>239919</v>
      </c>
      <c r="B20023" t="s">
        <v>358</v>
      </c>
      <c r="C20023">
        <v>-129</v>
      </c>
      <c r="D20023">
        <v>-1</v>
      </c>
    </row>
    <row r="20024" spans="1:4">
      <c r="A20024">
        <v>239922</v>
      </c>
      <c r="B20024" t="s">
        <v>347</v>
      </c>
      <c r="C20024">
        <v>59.8</v>
      </c>
      <c r="D20024">
        <v>2</v>
      </c>
    </row>
    <row r="20025" spans="1:4">
      <c r="A20025">
        <v>239922</v>
      </c>
      <c r="B20025" t="s">
        <v>347</v>
      </c>
      <c r="C20025">
        <v>59.8</v>
      </c>
      <c r="D20025">
        <v>2</v>
      </c>
    </row>
    <row r="20026" spans="1:4">
      <c r="A20026">
        <v>239927</v>
      </c>
      <c r="B20026" t="s">
        <v>348</v>
      </c>
      <c r="C20026">
        <v>70</v>
      </c>
      <c r="D20026">
        <v>2</v>
      </c>
    </row>
    <row r="20027" spans="1:4">
      <c r="A20027">
        <v>239935</v>
      </c>
      <c r="B20027" t="s">
        <v>7819</v>
      </c>
      <c r="C20027">
        <v>29</v>
      </c>
      <c r="D20027">
        <v>1</v>
      </c>
    </row>
    <row r="20028" spans="1:4">
      <c r="A20028">
        <v>239940</v>
      </c>
      <c r="B20028" t="s">
        <v>8440</v>
      </c>
      <c r="C20028">
        <v>4568</v>
      </c>
      <c r="D20028">
        <v>4</v>
      </c>
    </row>
    <row r="20029" spans="1:4">
      <c r="A20029">
        <v>239942</v>
      </c>
      <c r="B20029" t="s">
        <v>11599</v>
      </c>
      <c r="C20029">
        <v>398</v>
      </c>
      <c r="D20029">
        <v>1</v>
      </c>
    </row>
    <row r="20030" spans="1:4">
      <c r="A20030">
        <v>239954</v>
      </c>
      <c r="B20030" t="s">
        <v>8328</v>
      </c>
      <c r="C20030">
        <v>989</v>
      </c>
      <c r="D20030">
        <v>1</v>
      </c>
    </row>
    <row r="20031" spans="1:4">
      <c r="A20031">
        <v>239954</v>
      </c>
      <c r="B20031" t="s">
        <v>8328</v>
      </c>
      <c r="C20031">
        <v>1978</v>
      </c>
      <c r="D20031">
        <v>2</v>
      </c>
    </row>
    <row r="20032" spans="1:4">
      <c r="A20032">
        <v>239955</v>
      </c>
      <c r="B20032" t="s">
        <v>11753</v>
      </c>
      <c r="C20032">
        <v>-469</v>
      </c>
      <c r="D20032">
        <v>-1</v>
      </c>
    </row>
    <row r="20033" spans="1:4">
      <c r="A20033">
        <v>239981</v>
      </c>
      <c r="B20033" t="s">
        <v>11379</v>
      </c>
      <c r="C20033">
        <v>-368</v>
      </c>
      <c r="D20033">
        <v>-1</v>
      </c>
    </row>
    <row r="20034" spans="1:4">
      <c r="A20034">
        <v>239981</v>
      </c>
      <c r="B20034" t="s">
        <v>11379</v>
      </c>
      <c r="C20034">
        <v>-369</v>
      </c>
      <c r="D20034">
        <v>-1</v>
      </c>
    </row>
    <row r="20035" spans="1:4">
      <c r="A20035">
        <v>239981</v>
      </c>
      <c r="B20035" t="s">
        <v>11379</v>
      </c>
      <c r="C20035">
        <v>-368</v>
      </c>
      <c r="D20035">
        <v>-1</v>
      </c>
    </row>
    <row r="20036" spans="1:4">
      <c r="A20036">
        <v>240015</v>
      </c>
      <c r="B20036" t="s">
        <v>9018</v>
      </c>
      <c r="C20036">
        <v>169</v>
      </c>
      <c r="D20036">
        <v>1</v>
      </c>
    </row>
    <row r="20037" spans="1:4">
      <c r="A20037">
        <v>240084</v>
      </c>
      <c r="B20037" t="s">
        <v>9234</v>
      </c>
      <c r="C20037">
        <v>99</v>
      </c>
      <c r="D20037">
        <v>1</v>
      </c>
    </row>
    <row r="20038" spans="1:4">
      <c r="A20038">
        <v>240109</v>
      </c>
      <c r="B20038" t="s">
        <v>8299</v>
      </c>
      <c r="C20038">
        <v>-478</v>
      </c>
      <c r="D20038">
        <v>-1</v>
      </c>
    </row>
    <row r="20039" spans="1:4">
      <c r="A20039">
        <v>240109</v>
      </c>
      <c r="B20039" t="s">
        <v>8299</v>
      </c>
      <c r="C20039">
        <v>-478</v>
      </c>
      <c r="D20039">
        <v>-1</v>
      </c>
    </row>
    <row r="20040" spans="1:4">
      <c r="A20040">
        <v>240131</v>
      </c>
      <c r="B20040" t="s">
        <v>8979</v>
      </c>
      <c r="C20040">
        <v>-600</v>
      </c>
      <c r="D20040">
        <v>-2</v>
      </c>
    </row>
    <row r="20041" spans="1:4">
      <c r="A20041">
        <v>240133</v>
      </c>
      <c r="B20041" t="s">
        <v>11365</v>
      </c>
      <c r="C20041">
        <v>579</v>
      </c>
      <c r="D20041">
        <v>1</v>
      </c>
    </row>
    <row r="20042" spans="1:4">
      <c r="A20042">
        <v>240155</v>
      </c>
      <c r="B20042" t="s">
        <v>11366</v>
      </c>
      <c r="C20042">
        <v>-179</v>
      </c>
      <c r="D20042">
        <v>-1</v>
      </c>
    </row>
    <row r="20043" spans="1:4">
      <c r="A20043">
        <v>240168</v>
      </c>
      <c r="B20043" t="s">
        <v>9738</v>
      </c>
      <c r="C20043">
        <v>292</v>
      </c>
      <c r="D20043">
        <v>1</v>
      </c>
    </row>
    <row r="20044" spans="1:4">
      <c r="A20044">
        <v>240170</v>
      </c>
      <c r="B20044" t="s">
        <v>10254</v>
      </c>
      <c r="C20044">
        <v>97</v>
      </c>
      <c r="D20044">
        <v>1</v>
      </c>
    </row>
    <row r="20045" spans="1:4">
      <c r="A20045">
        <v>240181</v>
      </c>
      <c r="B20045" t="s">
        <v>11908</v>
      </c>
      <c r="C20045">
        <v>1638</v>
      </c>
      <c r="D20045">
        <v>6</v>
      </c>
    </row>
    <row r="20046" spans="1:4">
      <c r="A20046">
        <v>240181</v>
      </c>
      <c r="B20046" t="s">
        <v>11908</v>
      </c>
      <c r="C20046">
        <v>536</v>
      </c>
      <c r="D20046">
        <v>2</v>
      </c>
    </row>
    <row r="20047" spans="1:4">
      <c r="A20047">
        <v>240190</v>
      </c>
      <c r="B20047" t="s">
        <v>8724</v>
      </c>
      <c r="C20047">
        <v>-319</v>
      </c>
      <c r="D20047">
        <v>-1</v>
      </c>
    </row>
    <row r="20048" spans="1:4">
      <c r="A20048">
        <v>240190</v>
      </c>
      <c r="B20048" t="s">
        <v>8724</v>
      </c>
      <c r="C20048">
        <v>-303</v>
      </c>
      <c r="D20048">
        <v>-1</v>
      </c>
    </row>
    <row r="20049" spans="1:4">
      <c r="A20049">
        <v>240191</v>
      </c>
      <c r="B20049" t="s">
        <v>10174</v>
      </c>
      <c r="C20049">
        <v>360</v>
      </c>
      <c r="D20049">
        <v>1</v>
      </c>
    </row>
    <row r="20050" spans="1:4">
      <c r="A20050">
        <v>240206</v>
      </c>
      <c r="B20050" t="s">
        <v>10080</v>
      </c>
      <c r="C20050">
        <v>64</v>
      </c>
      <c r="D20050">
        <v>3</v>
      </c>
    </row>
    <row r="20051" spans="1:4">
      <c r="A20051">
        <v>240233</v>
      </c>
      <c r="B20051" t="s">
        <v>8254</v>
      </c>
      <c r="C20051">
        <v>139</v>
      </c>
      <c r="D20051">
        <v>3</v>
      </c>
    </row>
    <row r="20052" spans="1:4">
      <c r="A20052">
        <v>240267</v>
      </c>
      <c r="B20052" t="s">
        <v>11214</v>
      </c>
      <c r="C20052">
        <v>183</v>
      </c>
      <c r="D20052">
        <v>2</v>
      </c>
    </row>
    <row r="20053" spans="1:4">
      <c r="A20053">
        <v>240294</v>
      </c>
      <c r="B20053" t="s">
        <v>9860</v>
      </c>
      <c r="C20053">
        <v>507</v>
      </c>
      <c r="D20053">
        <v>3</v>
      </c>
    </row>
    <row r="20054" spans="1:4">
      <c r="A20054">
        <v>240303</v>
      </c>
      <c r="B20054" t="s">
        <v>9609</v>
      </c>
      <c r="C20054">
        <v>212</v>
      </c>
      <c r="D20054">
        <v>3</v>
      </c>
    </row>
    <row r="20055" spans="1:4">
      <c r="A20055">
        <v>240304</v>
      </c>
      <c r="B20055" t="s">
        <v>9740</v>
      </c>
      <c r="C20055">
        <v>87</v>
      </c>
      <c r="D20055">
        <v>1</v>
      </c>
    </row>
    <row r="20056" spans="1:4">
      <c r="A20056">
        <v>240309</v>
      </c>
      <c r="B20056" t="s">
        <v>9861</v>
      </c>
      <c r="C20056">
        <v>433</v>
      </c>
      <c r="D20056">
        <v>2</v>
      </c>
    </row>
    <row r="20057" spans="1:4">
      <c r="A20057">
        <v>240309</v>
      </c>
      <c r="B20057" t="s">
        <v>9861</v>
      </c>
      <c r="C20057">
        <v>205</v>
      </c>
      <c r="D20057">
        <v>1</v>
      </c>
    </row>
    <row r="20058" spans="1:4">
      <c r="A20058">
        <v>240309</v>
      </c>
      <c r="B20058" t="s">
        <v>9861</v>
      </c>
      <c r="C20058">
        <v>228</v>
      </c>
      <c r="D20058">
        <v>1</v>
      </c>
    </row>
    <row r="20059" spans="1:4">
      <c r="A20059">
        <v>240309</v>
      </c>
      <c r="B20059" t="s">
        <v>9861</v>
      </c>
      <c r="C20059">
        <v>1606</v>
      </c>
      <c r="D20059">
        <v>7</v>
      </c>
    </row>
    <row r="20060" spans="1:4">
      <c r="A20060">
        <v>240309</v>
      </c>
      <c r="B20060" t="s">
        <v>9861</v>
      </c>
      <c r="C20060">
        <v>2047</v>
      </c>
      <c r="D20060">
        <v>9</v>
      </c>
    </row>
    <row r="20061" spans="1:4">
      <c r="A20061">
        <v>240309</v>
      </c>
      <c r="B20061" t="s">
        <v>9861</v>
      </c>
      <c r="C20061">
        <v>536</v>
      </c>
      <c r="D20061">
        <v>2</v>
      </c>
    </row>
    <row r="20062" spans="1:4">
      <c r="A20062">
        <v>240309</v>
      </c>
      <c r="B20062" t="s">
        <v>9861</v>
      </c>
      <c r="C20062">
        <v>-245</v>
      </c>
      <c r="D20062">
        <v>-1</v>
      </c>
    </row>
    <row r="20063" spans="1:4">
      <c r="A20063">
        <v>240309</v>
      </c>
      <c r="B20063" t="s">
        <v>9861</v>
      </c>
      <c r="C20063">
        <v>0</v>
      </c>
      <c r="D20063">
        <v>0</v>
      </c>
    </row>
    <row r="20064" spans="1:4">
      <c r="A20064">
        <v>240310</v>
      </c>
      <c r="B20064" t="s">
        <v>9765</v>
      </c>
      <c r="C20064">
        <v>-278</v>
      </c>
      <c r="D20064">
        <v>-1</v>
      </c>
    </row>
    <row r="20065" spans="1:4">
      <c r="A20065">
        <v>240310</v>
      </c>
      <c r="B20065" t="s">
        <v>9765</v>
      </c>
      <c r="C20065">
        <v>0</v>
      </c>
      <c r="D20065">
        <v>0</v>
      </c>
    </row>
    <row r="20066" spans="1:4">
      <c r="A20066">
        <v>240333</v>
      </c>
      <c r="B20066" t="s">
        <v>10876</v>
      </c>
      <c r="C20066">
        <v>0</v>
      </c>
      <c r="D20066">
        <v>0</v>
      </c>
    </row>
    <row r="20067" spans="1:4">
      <c r="A20067">
        <v>240333</v>
      </c>
      <c r="B20067" t="s">
        <v>10876</v>
      </c>
      <c r="C20067">
        <v>0</v>
      </c>
      <c r="D20067">
        <v>0</v>
      </c>
    </row>
    <row r="20068" spans="1:4">
      <c r="A20068">
        <v>240335</v>
      </c>
      <c r="B20068" t="s">
        <v>10419</v>
      </c>
      <c r="C20068">
        <v>23</v>
      </c>
      <c r="D20068">
        <v>1</v>
      </c>
    </row>
    <row r="20069" spans="1:4">
      <c r="A20069">
        <v>240347</v>
      </c>
      <c r="B20069" t="s">
        <v>10177</v>
      </c>
      <c r="C20069">
        <v>0</v>
      </c>
      <c r="D20069">
        <v>0</v>
      </c>
    </row>
    <row r="20070" spans="1:4">
      <c r="A20070">
        <v>240347</v>
      </c>
      <c r="B20070" t="s">
        <v>10177</v>
      </c>
      <c r="C20070">
        <v>-509</v>
      </c>
      <c r="D20070">
        <v>-1</v>
      </c>
    </row>
    <row r="20071" spans="1:4">
      <c r="A20071">
        <v>240456</v>
      </c>
      <c r="B20071" t="s">
        <v>8006</v>
      </c>
      <c r="C20071">
        <v>92</v>
      </c>
      <c r="D20071">
        <v>1</v>
      </c>
    </row>
    <row r="20072" spans="1:4">
      <c r="A20072">
        <v>240469</v>
      </c>
      <c r="B20072" t="s">
        <v>11791</v>
      </c>
      <c r="C20072">
        <v>223</v>
      </c>
      <c r="D20072">
        <v>1</v>
      </c>
    </row>
    <row r="20073" spans="1:4">
      <c r="A20073">
        <v>240469</v>
      </c>
      <c r="B20073" t="s">
        <v>11791</v>
      </c>
      <c r="C20073">
        <v>-228</v>
      </c>
      <c r="D20073">
        <v>-1</v>
      </c>
    </row>
    <row r="20074" spans="1:4">
      <c r="A20074">
        <v>240469</v>
      </c>
      <c r="B20074" t="s">
        <v>11791</v>
      </c>
      <c r="C20074">
        <v>-228</v>
      </c>
      <c r="D20074">
        <v>-1</v>
      </c>
    </row>
    <row r="20075" spans="1:4">
      <c r="A20075">
        <v>240489</v>
      </c>
      <c r="B20075" t="s">
        <v>11367</v>
      </c>
      <c r="C20075">
        <v>5199</v>
      </c>
      <c r="D20075">
        <v>1</v>
      </c>
    </row>
    <row r="20076" spans="1:4">
      <c r="A20076">
        <v>240491</v>
      </c>
      <c r="B20076" t="s">
        <v>11862</v>
      </c>
      <c r="C20076">
        <v>269</v>
      </c>
      <c r="D20076">
        <v>1</v>
      </c>
    </row>
    <row r="20077" spans="1:4">
      <c r="A20077">
        <v>240492</v>
      </c>
      <c r="B20077" t="s">
        <v>11792</v>
      </c>
      <c r="C20077">
        <v>0</v>
      </c>
      <c r="D20077">
        <v>0</v>
      </c>
    </row>
    <row r="20078" spans="1:4">
      <c r="A20078">
        <v>240498</v>
      </c>
      <c r="B20078" t="s">
        <v>11216</v>
      </c>
      <c r="C20078">
        <v>35.9</v>
      </c>
      <c r="D20078">
        <v>1</v>
      </c>
    </row>
    <row r="20079" spans="1:4">
      <c r="A20079">
        <v>240524</v>
      </c>
      <c r="B20079" t="s">
        <v>11217</v>
      </c>
      <c r="C20079">
        <v>83.29</v>
      </c>
      <c r="D20079">
        <v>1</v>
      </c>
    </row>
    <row r="20080" spans="1:4">
      <c r="A20080">
        <v>240525</v>
      </c>
      <c r="B20080" t="s">
        <v>501</v>
      </c>
      <c r="C20080">
        <v>351.9</v>
      </c>
      <c r="D20080">
        <v>2</v>
      </c>
    </row>
    <row r="20081" spans="1:4">
      <c r="A20081">
        <v>240527</v>
      </c>
      <c r="B20081" t="s">
        <v>11909</v>
      </c>
      <c r="C20081">
        <v>165.61</v>
      </c>
      <c r="D20081">
        <v>2</v>
      </c>
    </row>
    <row r="20082" spans="1:4">
      <c r="A20082">
        <v>240543</v>
      </c>
      <c r="B20082" t="s">
        <v>8190</v>
      </c>
      <c r="C20082">
        <v>99</v>
      </c>
      <c r="D20082">
        <v>1</v>
      </c>
    </row>
    <row r="20083" spans="1:4">
      <c r="A20083">
        <v>240556</v>
      </c>
      <c r="B20083" t="s">
        <v>11819</v>
      </c>
      <c r="C20083">
        <v>-769</v>
      </c>
      <c r="D20083">
        <v>-1</v>
      </c>
    </row>
    <row r="20084" spans="1:4">
      <c r="A20084">
        <v>240556</v>
      </c>
      <c r="B20084" t="s">
        <v>11819</v>
      </c>
      <c r="C20084">
        <v>-769</v>
      </c>
      <c r="D20084">
        <v>-1</v>
      </c>
    </row>
    <row r="20085" spans="1:4">
      <c r="A20085">
        <v>240559</v>
      </c>
      <c r="B20085" t="s">
        <v>11820</v>
      </c>
      <c r="C20085">
        <v>799</v>
      </c>
      <c r="D20085">
        <v>1</v>
      </c>
    </row>
    <row r="20086" spans="1:4">
      <c r="A20086">
        <v>240559</v>
      </c>
      <c r="B20086" t="s">
        <v>11820</v>
      </c>
      <c r="C20086">
        <v>799</v>
      </c>
      <c r="D20086">
        <v>1</v>
      </c>
    </row>
    <row r="20087" spans="1:4">
      <c r="A20087">
        <v>240559</v>
      </c>
      <c r="B20087" t="s">
        <v>11820</v>
      </c>
      <c r="C20087">
        <v>699</v>
      </c>
      <c r="D20087">
        <v>1</v>
      </c>
    </row>
    <row r="20088" spans="1:4">
      <c r="A20088">
        <v>240559</v>
      </c>
      <c r="B20088" t="s">
        <v>11820</v>
      </c>
      <c r="C20088">
        <v>799</v>
      </c>
      <c r="D20088">
        <v>1</v>
      </c>
    </row>
    <row r="20089" spans="1:4">
      <c r="A20089">
        <v>240559</v>
      </c>
      <c r="B20089" t="s">
        <v>11820</v>
      </c>
      <c r="C20089">
        <v>789</v>
      </c>
      <c r="D20089">
        <v>1</v>
      </c>
    </row>
    <row r="20090" spans="1:4">
      <c r="A20090">
        <v>240559</v>
      </c>
      <c r="B20090" t="s">
        <v>11820</v>
      </c>
      <c r="C20090">
        <v>1578</v>
      </c>
      <c r="D20090">
        <v>2</v>
      </c>
    </row>
    <row r="20091" spans="1:4">
      <c r="A20091">
        <v>240559</v>
      </c>
      <c r="B20091" t="s">
        <v>11820</v>
      </c>
      <c r="C20091">
        <v>0</v>
      </c>
      <c r="D20091">
        <v>0</v>
      </c>
    </row>
    <row r="20092" spans="1:4">
      <c r="A20092">
        <v>240559</v>
      </c>
      <c r="B20092" t="s">
        <v>11820</v>
      </c>
      <c r="C20092">
        <v>789</v>
      </c>
      <c r="D20092">
        <v>1</v>
      </c>
    </row>
    <row r="20093" spans="1:4">
      <c r="A20093">
        <v>240559</v>
      </c>
      <c r="B20093" t="s">
        <v>11820</v>
      </c>
      <c r="C20093">
        <v>799</v>
      </c>
      <c r="D20093">
        <v>1</v>
      </c>
    </row>
    <row r="20094" spans="1:4">
      <c r="A20094">
        <v>240559</v>
      </c>
      <c r="B20094" t="s">
        <v>11820</v>
      </c>
      <c r="C20094">
        <v>799</v>
      </c>
      <c r="D20094">
        <v>1</v>
      </c>
    </row>
    <row r="20095" spans="1:4">
      <c r="A20095">
        <v>240559</v>
      </c>
      <c r="B20095" t="s">
        <v>11820</v>
      </c>
      <c r="C20095">
        <v>1393</v>
      </c>
      <c r="D20095">
        <v>2</v>
      </c>
    </row>
    <row r="20096" spans="1:4">
      <c r="A20096">
        <v>240559</v>
      </c>
      <c r="B20096" t="s">
        <v>11820</v>
      </c>
      <c r="C20096">
        <v>1438</v>
      </c>
      <c r="D20096">
        <v>2</v>
      </c>
    </row>
    <row r="20097" spans="1:4">
      <c r="A20097">
        <v>240559</v>
      </c>
      <c r="B20097" t="s">
        <v>11820</v>
      </c>
      <c r="C20097">
        <v>759</v>
      </c>
      <c r="D20097">
        <v>1</v>
      </c>
    </row>
    <row r="20098" spans="1:4">
      <c r="A20098">
        <v>240566</v>
      </c>
      <c r="B20098" t="s">
        <v>11863</v>
      </c>
      <c r="C20098">
        <v>1649</v>
      </c>
      <c r="D20098">
        <v>1</v>
      </c>
    </row>
    <row r="20099" spans="1:4">
      <c r="A20099">
        <v>240651</v>
      </c>
      <c r="B20099" t="s">
        <v>10887</v>
      </c>
      <c r="C20099">
        <v>0</v>
      </c>
      <c r="D20099">
        <v>0</v>
      </c>
    </row>
    <row r="20100" spans="1:4">
      <c r="A20100">
        <v>240696</v>
      </c>
      <c r="B20100" t="s">
        <v>8242</v>
      </c>
      <c r="C20100">
        <v>15.5</v>
      </c>
      <c r="D20100">
        <v>1</v>
      </c>
    </row>
    <row r="20101" spans="1:4">
      <c r="A20101">
        <v>240812</v>
      </c>
      <c r="B20101" t="s">
        <v>540</v>
      </c>
      <c r="C20101">
        <v>1157</v>
      </c>
      <c r="D20101">
        <v>4</v>
      </c>
    </row>
    <row r="20102" spans="1:4">
      <c r="A20102">
        <v>240812</v>
      </c>
      <c r="B20102" t="s">
        <v>540</v>
      </c>
      <c r="C20102">
        <v>-268</v>
      </c>
      <c r="D20102">
        <v>-1</v>
      </c>
    </row>
    <row r="20103" spans="1:4">
      <c r="A20103">
        <v>240848</v>
      </c>
      <c r="B20103" t="s">
        <v>11823</v>
      </c>
      <c r="C20103">
        <v>2591</v>
      </c>
      <c r="D20103">
        <v>1</v>
      </c>
    </row>
    <row r="20104" spans="1:4">
      <c r="A20104">
        <v>240848</v>
      </c>
      <c r="B20104" t="s">
        <v>11823</v>
      </c>
      <c r="C20104">
        <v>2591</v>
      </c>
      <c r="D20104">
        <v>1</v>
      </c>
    </row>
    <row r="20105" spans="1:4">
      <c r="A20105">
        <v>240855</v>
      </c>
      <c r="B20105" t="s">
        <v>11824</v>
      </c>
      <c r="C20105">
        <v>1280</v>
      </c>
      <c r="D20105">
        <v>1</v>
      </c>
    </row>
    <row r="20106" spans="1:4">
      <c r="A20106">
        <v>240855</v>
      </c>
      <c r="B20106" t="s">
        <v>11824</v>
      </c>
      <c r="C20106">
        <v>-1260</v>
      </c>
      <c r="D20106">
        <v>-1</v>
      </c>
    </row>
    <row r="20107" spans="1:4">
      <c r="A20107">
        <v>240857</v>
      </c>
      <c r="B20107" t="s">
        <v>11825</v>
      </c>
      <c r="C20107">
        <v>2667</v>
      </c>
      <c r="D20107">
        <v>3</v>
      </c>
    </row>
    <row r="20108" spans="1:4">
      <c r="A20108">
        <v>240857</v>
      </c>
      <c r="B20108" t="s">
        <v>11825</v>
      </c>
      <c r="C20108">
        <v>0</v>
      </c>
      <c r="D20108">
        <v>0</v>
      </c>
    </row>
    <row r="20109" spans="1:4">
      <c r="A20109">
        <v>240857</v>
      </c>
      <c r="B20109" t="s">
        <v>11825</v>
      </c>
      <c r="C20109">
        <v>-779</v>
      </c>
      <c r="D20109">
        <v>-1</v>
      </c>
    </row>
    <row r="20110" spans="1:4">
      <c r="A20110">
        <v>240865</v>
      </c>
      <c r="B20110" t="s">
        <v>8323</v>
      </c>
      <c r="C20110">
        <v>149</v>
      </c>
      <c r="D20110">
        <v>1</v>
      </c>
    </row>
    <row r="20111" spans="1:4">
      <c r="A20111">
        <v>240866</v>
      </c>
      <c r="B20111" t="s">
        <v>8324</v>
      </c>
      <c r="C20111">
        <v>278</v>
      </c>
      <c r="D20111">
        <v>2</v>
      </c>
    </row>
    <row r="20112" spans="1:4">
      <c r="A20112">
        <v>240918</v>
      </c>
      <c r="B20112" t="s">
        <v>11377</v>
      </c>
      <c r="C20112">
        <v>298</v>
      </c>
      <c r="D20112">
        <v>2</v>
      </c>
    </row>
    <row r="20113" spans="1:4">
      <c r="A20113">
        <v>240936</v>
      </c>
      <c r="B20113" t="s">
        <v>11077</v>
      </c>
      <c r="C20113">
        <v>78</v>
      </c>
      <c r="D20113">
        <v>2</v>
      </c>
    </row>
    <row r="20114" spans="1:4">
      <c r="A20114">
        <v>241075</v>
      </c>
      <c r="B20114" t="s">
        <v>8393</v>
      </c>
      <c r="C20114">
        <v>69</v>
      </c>
      <c r="D20114">
        <v>1</v>
      </c>
    </row>
    <row r="20115" spans="1:4">
      <c r="A20115">
        <v>241087</v>
      </c>
      <c r="B20115" t="s">
        <v>11910</v>
      </c>
      <c r="C20115">
        <v>368</v>
      </c>
      <c r="D20115">
        <v>1</v>
      </c>
    </row>
    <row r="20116" spans="1:4">
      <c r="A20116">
        <v>241087</v>
      </c>
      <c r="B20116" t="s">
        <v>11910</v>
      </c>
      <c r="C20116">
        <v>3314</v>
      </c>
      <c r="D20116">
        <v>9</v>
      </c>
    </row>
    <row r="20117" spans="1:4">
      <c r="A20117">
        <v>185186</v>
      </c>
      <c r="B20117" t="s">
        <v>8725</v>
      </c>
      <c r="C20117">
        <v>299</v>
      </c>
      <c r="D20117">
        <v>1</v>
      </c>
    </row>
    <row r="20118" spans="1:4">
      <c r="A20118">
        <v>190947</v>
      </c>
      <c r="B20118" t="s">
        <v>11911</v>
      </c>
      <c r="C20118">
        <v>85</v>
      </c>
      <c r="D20118">
        <v>1</v>
      </c>
    </row>
    <row r="20119" spans="1:4">
      <c r="A20119">
        <v>201278</v>
      </c>
      <c r="B20119" t="s">
        <v>49</v>
      </c>
      <c r="C20119">
        <v>387</v>
      </c>
      <c r="D20119">
        <v>3</v>
      </c>
    </row>
    <row r="20120" spans="1:4">
      <c r="A20120">
        <v>205442</v>
      </c>
      <c r="B20120" t="s">
        <v>1410</v>
      </c>
      <c r="C20120">
        <v>55</v>
      </c>
      <c r="D20120">
        <v>1</v>
      </c>
    </row>
    <row r="20121" spans="1:4">
      <c r="A20121">
        <v>205951</v>
      </c>
      <c r="B20121" t="s">
        <v>9637</v>
      </c>
      <c r="C20121">
        <v>14.9</v>
      </c>
      <c r="D20121">
        <v>1</v>
      </c>
    </row>
    <row r="20122" spans="1:4">
      <c r="A20122">
        <v>205953</v>
      </c>
      <c r="B20122" t="s">
        <v>10892</v>
      </c>
      <c r="C20122">
        <v>9.9</v>
      </c>
      <c r="D20122">
        <v>1</v>
      </c>
    </row>
    <row r="20123" spans="1:4">
      <c r="A20123">
        <v>206614</v>
      </c>
      <c r="B20123" t="s">
        <v>11912</v>
      </c>
      <c r="C20123">
        <v>77</v>
      </c>
      <c r="D20123">
        <v>1</v>
      </c>
    </row>
    <row r="20124" spans="1:4">
      <c r="A20124">
        <v>209544</v>
      </c>
      <c r="B20124" t="s">
        <v>10258</v>
      </c>
      <c r="C20124">
        <v>-37</v>
      </c>
      <c r="D20124">
        <v>-1</v>
      </c>
    </row>
    <row r="20125" spans="1:4">
      <c r="A20125">
        <v>210440</v>
      </c>
      <c r="B20125" t="s">
        <v>8755</v>
      </c>
      <c r="C20125">
        <v>208</v>
      </c>
      <c r="D20125">
        <v>1</v>
      </c>
    </row>
    <row r="20126" spans="1:4">
      <c r="A20126">
        <v>211750</v>
      </c>
      <c r="B20126" t="s">
        <v>11913</v>
      </c>
      <c r="C20126">
        <v>648</v>
      </c>
      <c r="D20126">
        <v>2</v>
      </c>
    </row>
    <row r="20127" spans="1:4">
      <c r="A20127">
        <v>212095</v>
      </c>
      <c r="B20127" t="s">
        <v>11914</v>
      </c>
      <c r="C20127">
        <v>-1930</v>
      </c>
      <c r="D20127">
        <v>-1</v>
      </c>
    </row>
    <row r="20128" spans="1:4">
      <c r="A20128">
        <v>213362</v>
      </c>
      <c r="B20128" t="s">
        <v>9645</v>
      </c>
      <c r="C20128">
        <v>228</v>
      </c>
      <c r="D20128">
        <v>1</v>
      </c>
    </row>
    <row r="20129" spans="1:4">
      <c r="A20129">
        <v>213362</v>
      </c>
      <c r="B20129" t="s">
        <v>9645</v>
      </c>
      <c r="C20129">
        <v>1180</v>
      </c>
      <c r="D20129">
        <v>5</v>
      </c>
    </row>
    <row r="20130" spans="1:4">
      <c r="A20130">
        <v>213807</v>
      </c>
      <c r="B20130" t="s">
        <v>2269</v>
      </c>
      <c r="C20130">
        <v>121</v>
      </c>
      <c r="D20130">
        <v>1</v>
      </c>
    </row>
    <row r="20131" spans="1:4">
      <c r="A20131">
        <v>213931</v>
      </c>
      <c r="B20131" t="s">
        <v>8761</v>
      </c>
      <c r="C20131">
        <v>634</v>
      </c>
      <c r="D20131">
        <v>1</v>
      </c>
    </row>
    <row r="20132" spans="1:4">
      <c r="A20132">
        <v>215595</v>
      </c>
      <c r="B20132" t="s">
        <v>8767</v>
      </c>
      <c r="C20132">
        <v>268</v>
      </c>
      <c r="D20132">
        <v>1</v>
      </c>
    </row>
    <row r="20133" spans="1:4">
      <c r="A20133">
        <v>215595</v>
      </c>
      <c r="B20133" t="s">
        <v>8767</v>
      </c>
      <c r="C20133">
        <v>1608</v>
      </c>
      <c r="D20133">
        <v>6</v>
      </c>
    </row>
    <row r="20134" spans="1:4">
      <c r="A20134">
        <v>216170</v>
      </c>
      <c r="B20134" t="s">
        <v>9325</v>
      </c>
      <c r="C20134">
        <v>59</v>
      </c>
      <c r="D20134">
        <v>1</v>
      </c>
    </row>
    <row r="20135" spans="1:4">
      <c r="A20135">
        <v>217310</v>
      </c>
      <c r="B20135" t="s">
        <v>9328</v>
      </c>
      <c r="C20135">
        <v>19.8</v>
      </c>
      <c r="D20135">
        <v>2</v>
      </c>
    </row>
    <row r="20136" spans="1:4">
      <c r="A20136">
        <v>217741</v>
      </c>
      <c r="B20136" t="s">
        <v>2882</v>
      </c>
      <c r="C20136">
        <v>19.8</v>
      </c>
      <c r="D20136">
        <v>2</v>
      </c>
    </row>
    <row r="20137" spans="1:4">
      <c r="A20137">
        <v>219792</v>
      </c>
      <c r="B20137" t="s">
        <v>484</v>
      </c>
      <c r="C20137">
        <v>138</v>
      </c>
      <c r="D20137">
        <v>1</v>
      </c>
    </row>
    <row r="20138" spans="1:4">
      <c r="A20138">
        <v>221580</v>
      </c>
      <c r="B20138" t="s">
        <v>9100</v>
      </c>
      <c r="C20138">
        <v>99</v>
      </c>
      <c r="D20138">
        <v>1</v>
      </c>
    </row>
    <row r="20139" spans="1:4">
      <c r="A20139">
        <v>222788</v>
      </c>
      <c r="B20139" t="s">
        <v>528</v>
      </c>
      <c r="C20139">
        <v>874</v>
      </c>
      <c r="D20139">
        <v>3</v>
      </c>
    </row>
    <row r="20140" spans="1:4">
      <c r="A20140">
        <v>223272</v>
      </c>
      <c r="B20140" t="s">
        <v>11847</v>
      </c>
      <c r="C20140">
        <v>1769</v>
      </c>
      <c r="D20140">
        <v>1</v>
      </c>
    </row>
    <row r="20141" spans="1:4">
      <c r="A20141">
        <v>223273</v>
      </c>
      <c r="B20141" t="s">
        <v>11870</v>
      </c>
      <c r="C20141">
        <v>2169</v>
      </c>
      <c r="D20141">
        <v>1</v>
      </c>
    </row>
    <row r="20142" spans="1:4">
      <c r="A20142">
        <v>224089</v>
      </c>
      <c r="B20142" t="s">
        <v>9802</v>
      </c>
      <c r="C20142">
        <v>599</v>
      </c>
      <c r="D20142">
        <v>1</v>
      </c>
    </row>
    <row r="20143" spans="1:4">
      <c r="A20143">
        <v>224396</v>
      </c>
      <c r="B20143" t="s">
        <v>8801</v>
      </c>
      <c r="C20143">
        <v>118</v>
      </c>
      <c r="D20143">
        <v>1</v>
      </c>
    </row>
    <row r="20144" spans="1:4">
      <c r="A20144">
        <v>224448</v>
      </c>
      <c r="B20144" t="s">
        <v>4081</v>
      </c>
      <c r="C20144">
        <v>198</v>
      </c>
      <c r="D20144">
        <v>2</v>
      </c>
    </row>
    <row r="20145" spans="1:4">
      <c r="A20145">
        <v>224532</v>
      </c>
      <c r="B20145" t="s">
        <v>11915</v>
      </c>
      <c r="C20145">
        <v>269</v>
      </c>
      <c r="D20145">
        <v>1</v>
      </c>
    </row>
    <row r="20146" spans="1:4">
      <c r="A20146">
        <v>224673</v>
      </c>
      <c r="B20146" t="s">
        <v>513</v>
      </c>
      <c r="C20146">
        <v>398</v>
      </c>
      <c r="D20146">
        <v>1</v>
      </c>
    </row>
    <row r="20147" spans="1:4">
      <c r="A20147">
        <v>224978</v>
      </c>
      <c r="B20147" t="s">
        <v>9358</v>
      </c>
      <c r="C20147">
        <v>1680</v>
      </c>
      <c r="D20147">
        <v>1</v>
      </c>
    </row>
    <row r="20148" spans="1:4">
      <c r="A20148">
        <v>225013</v>
      </c>
      <c r="B20148" t="s">
        <v>8808</v>
      </c>
      <c r="C20148">
        <v>0</v>
      </c>
      <c r="D20148">
        <v>0</v>
      </c>
    </row>
    <row r="20149" spans="1:4">
      <c r="A20149">
        <v>225177</v>
      </c>
      <c r="B20149" t="s">
        <v>9115</v>
      </c>
      <c r="C20149">
        <v>18</v>
      </c>
      <c r="D20149">
        <v>2</v>
      </c>
    </row>
    <row r="20150" spans="1:4">
      <c r="A20150">
        <v>225963</v>
      </c>
      <c r="B20150" t="s">
        <v>4287</v>
      </c>
      <c r="C20150">
        <v>297</v>
      </c>
      <c r="D20150">
        <v>3</v>
      </c>
    </row>
    <row r="20151" spans="1:4">
      <c r="A20151">
        <v>227016</v>
      </c>
      <c r="B20151" t="s">
        <v>8817</v>
      </c>
      <c r="C20151">
        <v>199</v>
      </c>
      <c r="D20151">
        <v>1</v>
      </c>
    </row>
    <row r="20152" spans="1:4">
      <c r="A20152">
        <v>228101</v>
      </c>
      <c r="B20152" t="s">
        <v>10138</v>
      </c>
      <c r="C20152">
        <v>1998</v>
      </c>
      <c r="D20152">
        <v>2</v>
      </c>
    </row>
    <row r="20153" spans="1:4">
      <c r="A20153">
        <v>228199</v>
      </c>
      <c r="B20153" t="s">
        <v>639</v>
      </c>
      <c r="C20153">
        <v>264</v>
      </c>
      <c r="D20153">
        <v>1</v>
      </c>
    </row>
    <row r="20154" spans="1:4">
      <c r="A20154">
        <v>228501</v>
      </c>
      <c r="B20154" t="s">
        <v>10089</v>
      </c>
      <c r="C20154">
        <v>-49</v>
      </c>
      <c r="D20154">
        <v>-1</v>
      </c>
    </row>
    <row r="20155" spans="1:4">
      <c r="A20155">
        <v>228976</v>
      </c>
      <c r="B20155" t="s">
        <v>8831</v>
      </c>
      <c r="C20155">
        <v>218</v>
      </c>
      <c r="D20155">
        <v>1</v>
      </c>
    </row>
    <row r="20156" spans="1:4">
      <c r="A20156">
        <v>229842</v>
      </c>
      <c r="B20156" t="s">
        <v>11849</v>
      </c>
      <c r="C20156">
        <v>3569</v>
      </c>
      <c r="D20156">
        <v>1</v>
      </c>
    </row>
    <row r="20157" spans="1:4">
      <c r="A20157">
        <v>230652</v>
      </c>
      <c r="B20157" t="s">
        <v>8836</v>
      </c>
      <c r="C20157">
        <v>-568</v>
      </c>
      <c r="D20157">
        <v>-1</v>
      </c>
    </row>
    <row r="20158" spans="1:4">
      <c r="A20158">
        <v>231936</v>
      </c>
      <c r="B20158" t="s">
        <v>463</v>
      </c>
      <c r="C20158">
        <v>89</v>
      </c>
      <c r="D20158">
        <v>1</v>
      </c>
    </row>
    <row r="20159" spans="1:4">
      <c r="A20159">
        <v>232020</v>
      </c>
      <c r="B20159" t="s">
        <v>9680</v>
      </c>
      <c r="C20159">
        <v>99</v>
      </c>
      <c r="D20159">
        <v>1</v>
      </c>
    </row>
    <row r="20160" spans="1:4">
      <c r="A20160">
        <v>232299</v>
      </c>
      <c r="B20160" t="s">
        <v>305</v>
      </c>
      <c r="C20160">
        <v>268</v>
      </c>
      <c r="D20160">
        <v>1</v>
      </c>
    </row>
    <row r="20161" spans="1:4">
      <c r="A20161">
        <v>232299</v>
      </c>
      <c r="B20161" t="s">
        <v>305</v>
      </c>
      <c r="C20161">
        <v>268</v>
      </c>
      <c r="D20161">
        <v>1</v>
      </c>
    </row>
    <row r="20162" spans="1:4">
      <c r="A20162">
        <v>232304</v>
      </c>
      <c r="B20162" t="s">
        <v>9814</v>
      </c>
      <c r="C20162">
        <v>-1968</v>
      </c>
      <c r="D20162">
        <v>-1</v>
      </c>
    </row>
    <row r="20163" spans="1:4">
      <c r="A20163">
        <v>232413</v>
      </c>
      <c r="B20163" t="s">
        <v>9021</v>
      </c>
      <c r="C20163">
        <v>789</v>
      </c>
      <c r="D20163">
        <v>3</v>
      </c>
    </row>
    <row r="20164" spans="1:4">
      <c r="A20164">
        <v>232813</v>
      </c>
      <c r="B20164" t="s">
        <v>8850</v>
      </c>
      <c r="C20164">
        <v>527</v>
      </c>
      <c r="D20164">
        <v>3</v>
      </c>
    </row>
    <row r="20165" spans="1:4">
      <c r="A20165">
        <v>232813</v>
      </c>
      <c r="B20165" t="s">
        <v>8850</v>
      </c>
      <c r="C20165">
        <v>1074</v>
      </c>
      <c r="D20165">
        <v>6</v>
      </c>
    </row>
    <row r="20166" spans="1:4">
      <c r="A20166">
        <v>232984</v>
      </c>
      <c r="B20166" t="s">
        <v>532</v>
      </c>
      <c r="C20166">
        <v>879</v>
      </c>
      <c r="D20166">
        <v>1</v>
      </c>
    </row>
    <row r="20167" spans="1:4">
      <c r="A20167">
        <v>233064</v>
      </c>
      <c r="B20167" t="s">
        <v>6816</v>
      </c>
      <c r="C20167">
        <v>373</v>
      </c>
      <c r="D20167">
        <v>2</v>
      </c>
    </row>
    <row r="20168" spans="1:4">
      <c r="A20168">
        <v>233319</v>
      </c>
      <c r="B20168" t="s">
        <v>524</v>
      </c>
      <c r="C20168">
        <v>1345</v>
      </c>
      <c r="D20168">
        <v>5</v>
      </c>
    </row>
    <row r="20169" spans="1:4">
      <c r="A20169">
        <v>233437</v>
      </c>
      <c r="B20169" t="s">
        <v>556</v>
      </c>
      <c r="C20169">
        <v>253</v>
      </c>
      <c r="D20169">
        <v>1</v>
      </c>
    </row>
    <row r="20170" spans="1:4">
      <c r="A20170">
        <v>233437</v>
      </c>
      <c r="B20170" t="s">
        <v>556</v>
      </c>
      <c r="C20170">
        <v>288</v>
      </c>
      <c r="D20170">
        <v>1</v>
      </c>
    </row>
    <row r="20171" spans="1:4">
      <c r="A20171">
        <v>233444</v>
      </c>
      <c r="B20171" t="s">
        <v>666</v>
      </c>
      <c r="C20171">
        <v>-259</v>
      </c>
      <c r="D20171">
        <v>-1</v>
      </c>
    </row>
    <row r="20172" spans="1:4">
      <c r="A20172">
        <v>233545</v>
      </c>
      <c r="B20172" t="s">
        <v>9687</v>
      </c>
      <c r="C20172">
        <v>-218</v>
      </c>
      <c r="D20172">
        <v>-1</v>
      </c>
    </row>
    <row r="20173" spans="1:4">
      <c r="A20173">
        <v>233656</v>
      </c>
      <c r="B20173" t="s">
        <v>9000</v>
      </c>
      <c r="C20173">
        <v>-4949</v>
      </c>
      <c r="D20173">
        <v>-1</v>
      </c>
    </row>
    <row r="20174" spans="1:4">
      <c r="A20174">
        <v>234176</v>
      </c>
      <c r="B20174" t="s">
        <v>10783</v>
      </c>
      <c r="C20174">
        <v>249</v>
      </c>
      <c r="D20174">
        <v>1</v>
      </c>
    </row>
    <row r="20175" spans="1:4">
      <c r="A20175">
        <v>234322</v>
      </c>
      <c r="B20175" t="s">
        <v>9442</v>
      </c>
      <c r="C20175">
        <v>2269</v>
      </c>
      <c r="D20175">
        <v>1</v>
      </c>
    </row>
    <row r="20176" spans="1:4">
      <c r="A20176">
        <v>234324</v>
      </c>
      <c r="B20176" t="s">
        <v>9758</v>
      </c>
      <c r="C20176">
        <v>6349</v>
      </c>
      <c r="D20176">
        <v>1</v>
      </c>
    </row>
    <row r="20177" spans="1:4">
      <c r="A20177">
        <v>234430</v>
      </c>
      <c r="B20177" t="s">
        <v>5976</v>
      </c>
      <c r="C20177">
        <v>-10.9</v>
      </c>
      <c r="D20177">
        <v>-1</v>
      </c>
    </row>
    <row r="20178" spans="1:4">
      <c r="A20178">
        <v>234569</v>
      </c>
      <c r="B20178" t="s">
        <v>307</v>
      </c>
      <c r="C20178">
        <v>0</v>
      </c>
      <c r="D20178">
        <v>0</v>
      </c>
    </row>
    <row r="20179" spans="1:4">
      <c r="A20179">
        <v>234569</v>
      </c>
      <c r="B20179" t="s">
        <v>307</v>
      </c>
      <c r="C20179">
        <v>0</v>
      </c>
      <c r="D20179">
        <v>0</v>
      </c>
    </row>
    <row r="20180" spans="1:4">
      <c r="A20180">
        <v>234755</v>
      </c>
      <c r="B20180" t="s">
        <v>341</v>
      </c>
      <c r="C20180">
        <v>738</v>
      </c>
      <c r="D20180">
        <v>2</v>
      </c>
    </row>
    <row r="20181" spans="1:4">
      <c r="A20181">
        <v>234755</v>
      </c>
      <c r="B20181" t="s">
        <v>341</v>
      </c>
      <c r="C20181">
        <v>738</v>
      </c>
      <c r="D20181">
        <v>2</v>
      </c>
    </row>
    <row r="20182" spans="1:4">
      <c r="A20182">
        <v>234755</v>
      </c>
      <c r="B20182" t="s">
        <v>341</v>
      </c>
      <c r="C20182">
        <v>0</v>
      </c>
      <c r="D20182">
        <v>0</v>
      </c>
    </row>
    <row r="20183" spans="1:4">
      <c r="A20183">
        <v>234755</v>
      </c>
      <c r="B20183" t="s">
        <v>341</v>
      </c>
      <c r="C20183">
        <v>369</v>
      </c>
      <c r="D20183">
        <v>1</v>
      </c>
    </row>
    <row r="20184" spans="1:4">
      <c r="A20184">
        <v>234755</v>
      </c>
      <c r="B20184" t="s">
        <v>341</v>
      </c>
      <c r="C20184">
        <v>369</v>
      </c>
      <c r="D20184">
        <v>1</v>
      </c>
    </row>
    <row r="20185" spans="1:4">
      <c r="A20185">
        <v>234822</v>
      </c>
      <c r="B20185" t="s">
        <v>549</v>
      </c>
      <c r="C20185">
        <v>328</v>
      </c>
      <c r="D20185">
        <v>1</v>
      </c>
    </row>
    <row r="20186" spans="1:4">
      <c r="A20186">
        <v>235117</v>
      </c>
      <c r="B20186" t="s">
        <v>8878</v>
      </c>
      <c r="C20186">
        <v>79</v>
      </c>
      <c r="D20186">
        <v>1</v>
      </c>
    </row>
    <row r="20187" spans="1:4">
      <c r="A20187">
        <v>235158</v>
      </c>
      <c r="B20187" t="s">
        <v>8879</v>
      </c>
      <c r="C20187">
        <v>269</v>
      </c>
      <c r="D20187">
        <v>1</v>
      </c>
    </row>
    <row r="20188" spans="1:4">
      <c r="A20188">
        <v>235159</v>
      </c>
      <c r="B20188" t="s">
        <v>481</v>
      </c>
      <c r="C20188">
        <v>191</v>
      </c>
      <c r="D20188">
        <v>2</v>
      </c>
    </row>
    <row r="20189" spans="1:4">
      <c r="A20189">
        <v>235179</v>
      </c>
      <c r="B20189" t="s">
        <v>11916</v>
      </c>
      <c r="C20189">
        <v>2969</v>
      </c>
      <c r="D20189">
        <v>1</v>
      </c>
    </row>
    <row r="20190" spans="1:4">
      <c r="A20190">
        <v>235324</v>
      </c>
      <c r="B20190" t="s">
        <v>11195</v>
      </c>
      <c r="C20190">
        <v>1969</v>
      </c>
      <c r="D20190">
        <v>1</v>
      </c>
    </row>
    <row r="20191" spans="1:4">
      <c r="A20191">
        <v>235601</v>
      </c>
      <c r="B20191" t="s">
        <v>8884</v>
      </c>
      <c r="C20191">
        <v>807</v>
      </c>
      <c r="D20191">
        <v>3</v>
      </c>
    </row>
    <row r="20192" spans="1:4">
      <c r="A20192">
        <v>235605</v>
      </c>
      <c r="B20192" t="s">
        <v>9177</v>
      </c>
      <c r="C20192">
        <v>487</v>
      </c>
      <c r="D20192">
        <v>2</v>
      </c>
    </row>
    <row r="20193" spans="1:4">
      <c r="A20193">
        <v>235815</v>
      </c>
      <c r="B20193" t="s">
        <v>9403</v>
      </c>
      <c r="C20193">
        <v>111.56</v>
      </c>
      <c r="D20193">
        <v>1</v>
      </c>
    </row>
    <row r="20194" spans="1:4">
      <c r="A20194">
        <v>235838</v>
      </c>
      <c r="B20194" t="s">
        <v>388</v>
      </c>
      <c r="C20194">
        <v>268</v>
      </c>
      <c r="D20194">
        <v>1</v>
      </c>
    </row>
    <row r="20195" spans="1:4">
      <c r="A20195">
        <v>235838</v>
      </c>
      <c r="B20195" t="s">
        <v>388</v>
      </c>
      <c r="C20195">
        <v>0</v>
      </c>
      <c r="D20195">
        <v>0</v>
      </c>
    </row>
    <row r="20196" spans="1:4">
      <c r="A20196">
        <v>235838</v>
      </c>
      <c r="B20196" t="s">
        <v>388</v>
      </c>
      <c r="C20196">
        <v>268</v>
      </c>
      <c r="D20196">
        <v>1</v>
      </c>
    </row>
    <row r="20197" spans="1:4">
      <c r="A20197">
        <v>236005</v>
      </c>
      <c r="B20197" t="s">
        <v>8889</v>
      </c>
      <c r="C20197">
        <v>-1491</v>
      </c>
      <c r="D20197">
        <v>-1</v>
      </c>
    </row>
    <row r="20198" spans="1:4">
      <c r="A20198">
        <v>236066</v>
      </c>
      <c r="B20198" t="s">
        <v>7126</v>
      </c>
      <c r="C20198">
        <v>4803</v>
      </c>
      <c r="D20198">
        <v>3</v>
      </c>
    </row>
    <row r="20199" spans="1:4">
      <c r="A20199">
        <v>236067</v>
      </c>
      <c r="B20199" t="s">
        <v>9605</v>
      </c>
      <c r="C20199">
        <v>-1369</v>
      </c>
      <c r="D20199">
        <v>-1</v>
      </c>
    </row>
    <row r="20200" spans="1:4">
      <c r="A20200">
        <v>236079</v>
      </c>
      <c r="B20200" t="s">
        <v>9834</v>
      </c>
      <c r="C20200">
        <v>-164</v>
      </c>
      <c r="D20200">
        <v>-1</v>
      </c>
    </row>
    <row r="20201" spans="1:4">
      <c r="A20201">
        <v>236100</v>
      </c>
      <c r="B20201" t="s">
        <v>8713</v>
      </c>
      <c r="C20201">
        <v>-234</v>
      </c>
      <c r="D20201">
        <v>-1</v>
      </c>
    </row>
    <row r="20202" spans="1:4">
      <c r="A20202">
        <v>236152</v>
      </c>
      <c r="B20202" t="s">
        <v>9185</v>
      </c>
      <c r="C20202">
        <v>79.8</v>
      </c>
      <c r="D20202">
        <v>2</v>
      </c>
    </row>
    <row r="20203" spans="1:4">
      <c r="A20203">
        <v>236153</v>
      </c>
      <c r="B20203" t="s">
        <v>9707</v>
      </c>
      <c r="C20203">
        <v>59.9</v>
      </c>
      <c r="D20203">
        <v>1</v>
      </c>
    </row>
    <row r="20204" spans="1:4">
      <c r="A20204">
        <v>236171</v>
      </c>
      <c r="B20204" t="s">
        <v>11917</v>
      </c>
      <c r="C20204">
        <v>-929</v>
      </c>
      <c r="D20204">
        <v>-1</v>
      </c>
    </row>
    <row r="20205" spans="1:4">
      <c r="A20205">
        <v>236268</v>
      </c>
      <c r="B20205" t="s">
        <v>8714</v>
      </c>
      <c r="C20205">
        <v>558</v>
      </c>
      <c r="D20205">
        <v>2</v>
      </c>
    </row>
    <row r="20206" spans="1:4">
      <c r="A20206">
        <v>236269</v>
      </c>
      <c r="B20206" t="s">
        <v>300</v>
      </c>
      <c r="C20206">
        <v>-238</v>
      </c>
      <c r="D20206">
        <v>-1</v>
      </c>
    </row>
    <row r="20207" spans="1:4">
      <c r="A20207">
        <v>236325</v>
      </c>
      <c r="B20207" t="s">
        <v>676</v>
      </c>
      <c r="C20207">
        <v>499</v>
      </c>
      <c r="D20207">
        <v>1</v>
      </c>
    </row>
    <row r="20208" spans="1:4">
      <c r="A20208">
        <v>236352</v>
      </c>
      <c r="B20208" t="s">
        <v>8899</v>
      </c>
      <c r="C20208">
        <v>-398</v>
      </c>
      <c r="D20208">
        <v>-1</v>
      </c>
    </row>
    <row r="20209" spans="1:4">
      <c r="A20209">
        <v>236476</v>
      </c>
      <c r="B20209" t="s">
        <v>9839</v>
      </c>
      <c r="C20209">
        <v>-529</v>
      </c>
      <c r="D20209">
        <v>-1</v>
      </c>
    </row>
    <row r="20210" spans="1:4">
      <c r="A20210">
        <v>236564</v>
      </c>
      <c r="B20210" t="s">
        <v>9007</v>
      </c>
      <c r="C20210">
        <v>338</v>
      </c>
      <c r="D20210">
        <v>1</v>
      </c>
    </row>
    <row r="20211" spans="1:4">
      <c r="A20211">
        <v>236577</v>
      </c>
      <c r="B20211" t="s">
        <v>8905</v>
      </c>
      <c r="C20211">
        <v>199</v>
      </c>
      <c r="D20211">
        <v>1</v>
      </c>
    </row>
    <row r="20212" spans="1:4">
      <c r="A20212">
        <v>236725</v>
      </c>
      <c r="B20212" t="s">
        <v>9567</v>
      </c>
      <c r="C20212">
        <v>253</v>
      </c>
      <c r="D20212">
        <v>1</v>
      </c>
    </row>
    <row r="20213" spans="1:4">
      <c r="A20213">
        <v>236728</v>
      </c>
      <c r="B20213" t="s">
        <v>8911</v>
      </c>
      <c r="C20213">
        <v>421</v>
      </c>
      <c r="D20213">
        <v>2</v>
      </c>
    </row>
    <row r="20214" spans="1:4">
      <c r="A20214">
        <v>236729</v>
      </c>
      <c r="B20214" t="s">
        <v>538</v>
      </c>
      <c r="C20214">
        <v>561</v>
      </c>
      <c r="D20214">
        <v>2</v>
      </c>
    </row>
    <row r="20215" spans="1:4">
      <c r="A20215">
        <v>236881</v>
      </c>
      <c r="B20215" t="s">
        <v>8916</v>
      </c>
      <c r="C20215">
        <v>398</v>
      </c>
      <c r="D20215">
        <v>1</v>
      </c>
    </row>
    <row r="20216" spans="1:4">
      <c r="A20216">
        <v>237013</v>
      </c>
      <c r="B20216" t="s">
        <v>9412</v>
      </c>
      <c r="C20216">
        <v>128</v>
      </c>
      <c r="D20216">
        <v>1</v>
      </c>
    </row>
    <row r="20217" spans="1:4">
      <c r="A20217">
        <v>237122</v>
      </c>
      <c r="B20217" t="s">
        <v>508</v>
      </c>
      <c r="C20217">
        <v>80.7</v>
      </c>
      <c r="D20217">
        <v>3</v>
      </c>
    </row>
    <row r="20218" spans="1:4">
      <c r="A20218">
        <v>237133</v>
      </c>
      <c r="B20218" t="s">
        <v>11235</v>
      </c>
      <c r="C20218">
        <v>829</v>
      </c>
      <c r="D20218">
        <v>1</v>
      </c>
    </row>
    <row r="20219" spans="1:4">
      <c r="A20219">
        <v>237133</v>
      </c>
      <c r="B20219" t="s">
        <v>11235</v>
      </c>
      <c r="C20219">
        <v>2599</v>
      </c>
      <c r="D20219">
        <v>3</v>
      </c>
    </row>
    <row r="20220" spans="1:4">
      <c r="A20220">
        <v>237195</v>
      </c>
      <c r="B20220" t="s">
        <v>9199</v>
      </c>
      <c r="C20220">
        <v>-268</v>
      </c>
      <c r="D20220">
        <v>-1</v>
      </c>
    </row>
    <row r="20221" spans="1:4">
      <c r="A20221">
        <v>237234</v>
      </c>
      <c r="B20221" t="s">
        <v>11789</v>
      </c>
      <c r="C20221">
        <v>-84</v>
      </c>
      <c r="D20221">
        <v>-1</v>
      </c>
    </row>
    <row r="20222" spans="1:4">
      <c r="A20222">
        <v>237291</v>
      </c>
      <c r="B20222" t="s">
        <v>492</v>
      </c>
      <c r="C20222">
        <v>256</v>
      </c>
      <c r="D20222">
        <v>2</v>
      </c>
    </row>
    <row r="20223" spans="1:4">
      <c r="A20223">
        <v>237622</v>
      </c>
      <c r="B20223" t="s">
        <v>11875</v>
      </c>
      <c r="C20223">
        <v>-15.9</v>
      </c>
      <c r="D20223">
        <v>-1</v>
      </c>
    </row>
    <row r="20224" spans="1:4">
      <c r="A20224">
        <v>237682</v>
      </c>
      <c r="B20224" t="s">
        <v>8946</v>
      </c>
      <c r="C20224">
        <v>59</v>
      </c>
      <c r="D20224">
        <v>1</v>
      </c>
    </row>
    <row r="20225" spans="1:4">
      <c r="A20225">
        <v>238804</v>
      </c>
      <c r="B20225" t="s">
        <v>9426</v>
      </c>
      <c r="C20225">
        <v>119</v>
      </c>
      <c r="D20225">
        <v>1</v>
      </c>
    </row>
    <row r="20226" spans="1:4">
      <c r="A20226">
        <v>238937</v>
      </c>
      <c r="B20226" t="s">
        <v>8409</v>
      </c>
      <c r="C20226">
        <v>536</v>
      </c>
      <c r="D20226">
        <v>2</v>
      </c>
    </row>
    <row r="20227" spans="1:4">
      <c r="A20227">
        <v>238937</v>
      </c>
      <c r="B20227" t="s">
        <v>8409</v>
      </c>
      <c r="C20227">
        <v>1851</v>
      </c>
      <c r="D20227">
        <v>7</v>
      </c>
    </row>
    <row r="20228" spans="1:4">
      <c r="A20228">
        <v>238961</v>
      </c>
      <c r="B20228" t="s">
        <v>11236</v>
      </c>
      <c r="C20228">
        <v>-289</v>
      </c>
      <c r="D20228">
        <v>-1</v>
      </c>
    </row>
    <row r="20229" spans="1:4">
      <c r="A20229">
        <v>239092</v>
      </c>
      <c r="B20229" t="s">
        <v>11500</v>
      </c>
      <c r="C20229">
        <v>4930</v>
      </c>
      <c r="D20229">
        <v>1</v>
      </c>
    </row>
    <row r="20230" spans="1:4">
      <c r="A20230">
        <v>239226</v>
      </c>
      <c r="B20230" t="s">
        <v>11358</v>
      </c>
      <c r="C20230">
        <v>398</v>
      </c>
      <c r="D20230">
        <v>1</v>
      </c>
    </row>
    <row r="20231" spans="1:4">
      <c r="A20231">
        <v>239226</v>
      </c>
      <c r="B20231" t="s">
        <v>11358</v>
      </c>
      <c r="C20231">
        <v>726</v>
      </c>
      <c r="D20231">
        <v>2</v>
      </c>
    </row>
    <row r="20232" spans="1:4">
      <c r="A20232">
        <v>239474</v>
      </c>
      <c r="B20232" t="s">
        <v>7509</v>
      </c>
      <c r="C20232">
        <v>0</v>
      </c>
      <c r="D20232">
        <v>0</v>
      </c>
    </row>
    <row r="20233" spans="1:4">
      <c r="A20233">
        <v>239586</v>
      </c>
      <c r="B20233" t="s">
        <v>9974</v>
      </c>
      <c r="C20233">
        <v>139</v>
      </c>
      <c r="D20233">
        <v>1</v>
      </c>
    </row>
    <row r="20234" spans="1:4">
      <c r="A20234">
        <v>239629</v>
      </c>
      <c r="B20234" t="s">
        <v>8965</v>
      </c>
      <c r="C20234">
        <v>99</v>
      </c>
      <c r="D20234">
        <v>1</v>
      </c>
    </row>
    <row r="20235" spans="1:4">
      <c r="A20235">
        <v>239697</v>
      </c>
      <c r="B20235" t="s">
        <v>11096</v>
      </c>
      <c r="C20235">
        <v>201.44</v>
      </c>
      <c r="D20235">
        <v>1</v>
      </c>
    </row>
    <row r="20236" spans="1:4">
      <c r="A20236">
        <v>239704</v>
      </c>
      <c r="B20236" t="s">
        <v>11906</v>
      </c>
      <c r="C20236">
        <v>1897</v>
      </c>
      <c r="D20236">
        <v>3</v>
      </c>
    </row>
    <row r="20237" spans="1:4">
      <c r="A20237">
        <v>239863</v>
      </c>
      <c r="B20237" t="s">
        <v>446</v>
      </c>
      <c r="C20237">
        <v>38</v>
      </c>
      <c r="D20237">
        <v>1</v>
      </c>
    </row>
    <row r="20238" spans="1:4">
      <c r="A20238">
        <v>239922</v>
      </c>
      <c r="B20238" t="s">
        <v>347</v>
      </c>
      <c r="C20238">
        <v>89.7</v>
      </c>
      <c r="D20238">
        <v>3</v>
      </c>
    </row>
    <row r="20239" spans="1:4">
      <c r="A20239">
        <v>239940</v>
      </c>
      <c r="B20239" t="s">
        <v>8440</v>
      </c>
      <c r="C20239">
        <v>2338</v>
      </c>
      <c r="D20239">
        <v>2</v>
      </c>
    </row>
    <row r="20240" spans="1:4">
      <c r="A20240">
        <v>239949</v>
      </c>
      <c r="B20240" t="s">
        <v>10429</v>
      </c>
      <c r="C20240">
        <v>0</v>
      </c>
      <c r="D20240">
        <v>0</v>
      </c>
    </row>
    <row r="20241" spans="1:4">
      <c r="A20241">
        <v>239949</v>
      </c>
      <c r="B20241" t="s">
        <v>10429</v>
      </c>
      <c r="C20241">
        <v>-1072</v>
      </c>
      <c r="D20241">
        <v>-1</v>
      </c>
    </row>
    <row r="20242" spans="1:4">
      <c r="A20242">
        <v>239954</v>
      </c>
      <c r="B20242" t="s">
        <v>8328</v>
      </c>
      <c r="C20242">
        <v>891</v>
      </c>
      <c r="D20242">
        <v>1</v>
      </c>
    </row>
    <row r="20243" spans="1:4">
      <c r="A20243">
        <v>239965</v>
      </c>
      <c r="B20243" t="s">
        <v>11067</v>
      </c>
      <c r="C20243">
        <v>199</v>
      </c>
      <c r="D20243">
        <v>1</v>
      </c>
    </row>
    <row r="20244" spans="1:4">
      <c r="A20244">
        <v>240109</v>
      </c>
      <c r="B20244" t="s">
        <v>8299</v>
      </c>
      <c r="C20244">
        <v>-468</v>
      </c>
      <c r="D20244">
        <v>-1</v>
      </c>
    </row>
    <row r="20245" spans="1:4">
      <c r="A20245">
        <v>240165</v>
      </c>
      <c r="B20245" t="s">
        <v>10418</v>
      </c>
      <c r="C20245">
        <v>-399</v>
      </c>
      <c r="D20245">
        <v>-1</v>
      </c>
    </row>
    <row r="20246" spans="1:4">
      <c r="A20246">
        <v>240181</v>
      </c>
      <c r="B20246" t="s">
        <v>11908</v>
      </c>
      <c r="C20246">
        <v>794</v>
      </c>
      <c r="D20246">
        <v>3</v>
      </c>
    </row>
    <row r="20247" spans="1:4">
      <c r="A20247">
        <v>240303</v>
      </c>
      <c r="B20247" t="s">
        <v>9609</v>
      </c>
      <c r="C20247">
        <v>207</v>
      </c>
      <c r="D20247">
        <v>3</v>
      </c>
    </row>
    <row r="20248" spans="1:4">
      <c r="A20248">
        <v>240309</v>
      </c>
      <c r="B20248" t="s">
        <v>9861</v>
      </c>
      <c r="C20248">
        <v>456</v>
      </c>
      <c r="D20248">
        <v>2</v>
      </c>
    </row>
    <row r="20249" spans="1:4">
      <c r="A20249">
        <v>240333</v>
      </c>
      <c r="B20249" t="s">
        <v>10876</v>
      </c>
      <c r="C20249">
        <v>25.8</v>
      </c>
      <c r="D20249">
        <v>2</v>
      </c>
    </row>
    <row r="20250" spans="1:4">
      <c r="A20250">
        <v>240335</v>
      </c>
      <c r="B20250" t="s">
        <v>10419</v>
      </c>
      <c r="C20250">
        <v>56</v>
      </c>
      <c r="D20250">
        <v>2</v>
      </c>
    </row>
    <row r="20251" spans="1:4">
      <c r="A20251">
        <v>240347</v>
      </c>
      <c r="B20251" t="s">
        <v>10177</v>
      </c>
      <c r="C20251">
        <v>-519</v>
      </c>
      <c r="D20251">
        <v>-1</v>
      </c>
    </row>
    <row r="20252" spans="1:4">
      <c r="A20252">
        <v>240347</v>
      </c>
      <c r="B20252" t="s">
        <v>10177</v>
      </c>
      <c r="C20252">
        <v>-516</v>
      </c>
      <c r="D20252">
        <v>-1</v>
      </c>
    </row>
    <row r="20253" spans="1:4">
      <c r="A20253">
        <v>240355</v>
      </c>
      <c r="B20253" t="s">
        <v>11724</v>
      </c>
      <c r="C20253">
        <v>-429</v>
      </c>
      <c r="D20253">
        <v>-1</v>
      </c>
    </row>
    <row r="20254" spans="1:4">
      <c r="A20254">
        <v>240367</v>
      </c>
      <c r="B20254" t="s">
        <v>7906</v>
      </c>
      <c r="C20254">
        <v>238</v>
      </c>
      <c r="D20254">
        <v>1</v>
      </c>
    </row>
    <row r="20255" spans="1:4">
      <c r="A20255">
        <v>240471</v>
      </c>
      <c r="B20255" t="s">
        <v>9985</v>
      </c>
      <c r="C20255">
        <v>59</v>
      </c>
      <c r="D20255">
        <v>1</v>
      </c>
    </row>
    <row r="20256" spans="1:4">
      <c r="A20256">
        <v>240559</v>
      </c>
      <c r="B20256" t="s">
        <v>11820</v>
      </c>
      <c r="C20256">
        <v>669</v>
      </c>
      <c r="D20256">
        <v>1</v>
      </c>
    </row>
    <row r="20257" spans="1:4">
      <c r="A20257">
        <v>240559</v>
      </c>
      <c r="B20257" t="s">
        <v>11820</v>
      </c>
      <c r="C20257">
        <v>714</v>
      </c>
      <c r="D20257">
        <v>1</v>
      </c>
    </row>
    <row r="20258" spans="1:4">
      <c r="A20258">
        <v>240559</v>
      </c>
      <c r="B20258" t="s">
        <v>11820</v>
      </c>
      <c r="C20258">
        <v>0</v>
      </c>
      <c r="D20258">
        <v>0</v>
      </c>
    </row>
    <row r="20259" spans="1:4">
      <c r="A20259">
        <v>240559</v>
      </c>
      <c r="B20259" t="s">
        <v>11820</v>
      </c>
      <c r="C20259">
        <v>1503</v>
      </c>
      <c r="D20259">
        <v>2</v>
      </c>
    </row>
    <row r="20260" spans="1:4">
      <c r="A20260">
        <v>240559</v>
      </c>
      <c r="B20260" t="s">
        <v>11820</v>
      </c>
      <c r="C20260">
        <v>789</v>
      </c>
      <c r="D20260">
        <v>1</v>
      </c>
    </row>
    <row r="20261" spans="1:4">
      <c r="A20261">
        <v>240559</v>
      </c>
      <c r="B20261" t="s">
        <v>11820</v>
      </c>
      <c r="C20261">
        <v>789</v>
      </c>
      <c r="D20261">
        <v>1</v>
      </c>
    </row>
    <row r="20262" spans="1:4">
      <c r="A20262">
        <v>240670</v>
      </c>
      <c r="B20262" t="s">
        <v>10515</v>
      </c>
      <c r="C20262">
        <v>-199</v>
      </c>
      <c r="D20262">
        <v>-1</v>
      </c>
    </row>
    <row r="20263" spans="1:4">
      <c r="A20263">
        <v>240693</v>
      </c>
      <c r="B20263" t="s">
        <v>11369</v>
      </c>
      <c r="C20263">
        <v>49.9</v>
      </c>
      <c r="D20263">
        <v>1</v>
      </c>
    </row>
    <row r="20264" spans="1:4">
      <c r="A20264">
        <v>240812</v>
      </c>
      <c r="B20264" t="s">
        <v>540</v>
      </c>
      <c r="C20264">
        <v>581</v>
      </c>
      <c r="D20264">
        <v>2</v>
      </c>
    </row>
    <row r="20265" spans="1:4">
      <c r="A20265">
        <v>241074</v>
      </c>
      <c r="B20265" t="s">
        <v>11918</v>
      </c>
      <c r="C20265">
        <v>113</v>
      </c>
      <c r="D20265">
        <v>1</v>
      </c>
    </row>
    <row r="20266" spans="1:4">
      <c r="A20266">
        <v>241087</v>
      </c>
      <c r="B20266" t="s">
        <v>11910</v>
      </c>
      <c r="C20266">
        <v>368</v>
      </c>
      <c r="D20266">
        <v>1</v>
      </c>
    </row>
    <row r="20267" spans="1:4">
      <c r="A20267">
        <v>241087</v>
      </c>
      <c r="B20267" t="s">
        <v>11910</v>
      </c>
      <c r="C20267">
        <v>368</v>
      </c>
      <c r="D20267">
        <v>1</v>
      </c>
    </row>
    <row r="20268" spans="1:4">
      <c r="A20268">
        <v>211755</v>
      </c>
      <c r="B20268" t="s">
        <v>10119</v>
      </c>
      <c r="C20268">
        <v>129</v>
      </c>
      <c r="D20268">
        <v>1</v>
      </c>
    </row>
    <row r="20269" spans="1:4">
      <c r="A20269">
        <v>218853</v>
      </c>
      <c r="B20269" t="s">
        <v>523</v>
      </c>
      <c r="C20269">
        <v>268</v>
      </c>
      <c r="D20269">
        <v>1</v>
      </c>
    </row>
    <row r="20270" spans="1:4">
      <c r="A20270">
        <v>222511</v>
      </c>
      <c r="B20270" t="s">
        <v>9512</v>
      </c>
      <c r="C20270">
        <v>1650</v>
      </c>
      <c r="D20270">
        <v>1</v>
      </c>
    </row>
    <row r="20271" spans="1:4">
      <c r="A20271">
        <v>222944</v>
      </c>
      <c r="B20271" t="s">
        <v>9916</v>
      </c>
      <c r="C20271">
        <v>84</v>
      </c>
      <c r="D20271">
        <v>1</v>
      </c>
    </row>
    <row r="20272" spans="1:4">
      <c r="A20272">
        <v>227952</v>
      </c>
      <c r="B20272" t="s">
        <v>9369</v>
      </c>
      <c r="C20272">
        <v>164</v>
      </c>
      <c r="D20272">
        <v>1</v>
      </c>
    </row>
    <row r="20273" spans="1:4">
      <c r="A20273">
        <v>228976</v>
      </c>
      <c r="B20273" t="s">
        <v>8831</v>
      </c>
      <c r="C20273">
        <v>253</v>
      </c>
      <c r="D20273">
        <v>1</v>
      </c>
    </row>
    <row r="20274" spans="1:4">
      <c r="A20274">
        <v>231936</v>
      </c>
      <c r="B20274" t="s">
        <v>463</v>
      </c>
      <c r="C20274">
        <v>178</v>
      </c>
      <c r="D20274">
        <v>2</v>
      </c>
    </row>
    <row r="20275" spans="1:4">
      <c r="A20275">
        <v>235087</v>
      </c>
      <c r="B20275" t="s">
        <v>533</v>
      </c>
      <c r="C20275">
        <v>669</v>
      </c>
      <c r="D20275">
        <v>1</v>
      </c>
    </row>
    <row r="20276" spans="1:4">
      <c r="A20276">
        <v>236325</v>
      </c>
      <c r="B20276" t="s">
        <v>676</v>
      </c>
      <c r="C20276">
        <v>499</v>
      </c>
      <c r="D20276">
        <v>1</v>
      </c>
    </row>
    <row r="20277" spans="1:4">
      <c r="A20277">
        <v>238944</v>
      </c>
      <c r="B20277" t="s">
        <v>8958</v>
      </c>
      <c r="C20277">
        <v>69</v>
      </c>
      <c r="D20277">
        <v>1</v>
      </c>
    </row>
    <row r="20278" spans="1:4">
      <c r="A20278">
        <v>240294</v>
      </c>
      <c r="B20278" t="s">
        <v>9860</v>
      </c>
      <c r="C20278">
        <v>169</v>
      </c>
      <c r="D20278">
        <v>1</v>
      </c>
    </row>
    <row r="20279" spans="1:4">
      <c r="A20279">
        <v>228917</v>
      </c>
      <c r="B20279" t="s">
        <v>11833</v>
      </c>
      <c r="C20279">
        <v>-2980</v>
      </c>
      <c r="D20279">
        <v>-1</v>
      </c>
    </row>
    <row r="20280" spans="1:4">
      <c r="A20280">
        <v>207896</v>
      </c>
      <c r="B20280" t="s">
        <v>8716</v>
      </c>
      <c r="C20280">
        <v>398</v>
      </c>
      <c r="D20280">
        <v>2</v>
      </c>
    </row>
    <row r="20281" spans="1:4">
      <c r="A20281">
        <v>207942</v>
      </c>
      <c r="B20281" t="s">
        <v>10526</v>
      </c>
      <c r="C20281">
        <v>19</v>
      </c>
      <c r="D20281">
        <v>1</v>
      </c>
    </row>
    <row r="20282" spans="1:4">
      <c r="A20282">
        <v>214179</v>
      </c>
      <c r="B20282" t="s">
        <v>11612</v>
      </c>
      <c r="C20282">
        <v>-59</v>
      </c>
      <c r="D20282">
        <v>-1</v>
      </c>
    </row>
    <row r="20283" spans="1:4">
      <c r="A20283">
        <v>217859</v>
      </c>
      <c r="B20283" t="s">
        <v>11919</v>
      </c>
      <c r="C20283">
        <v>69</v>
      </c>
      <c r="D20283">
        <v>1</v>
      </c>
    </row>
    <row r="20284" spans="1:4">
      <c r="A20284">
        <v>219184</v>
      </c>
      <c r="B20284" t="s">
        <v>11381</v>
      </c>
      <c r="C20284">
        <v>-45</v>
      </c>
      <c r="D20284">
        <v>-1</v>
      </c>
    </row>
    <row r="20285" spans="1:4">
      <c r="A20285">
        <v>224089</v>
      </c>
      <c r="B20285" t="s">
        <v>9802</v>
      </c>
      <c r="C20285">
        <v>1198</v>
      </c>
      <c r="D20285">
        <v>2</v>
      </c>
    </row>
    <row r="20286" spans="1:4">
      <c r="A20286">
        <v>224396</v>
      </c>
      <c r="B20286" t="s">
        <v>8801</v>
      </c>
      <c r="C20286">
        <v>118</v>
      </c>
      <c r="D20286">
        <v>1</v>
      </c>
    </row>
    <row r="20287" spans="1:4">
      <c r="A20287">
        <v>234266</v>
      </c>
      <c r="B20287" t="s">
        <v>9386</v>
      </c>
      <c r="C20287">
        <v>364</v>
      </c>
      <c r="D20287">
        <v>1</v>
      </c>
    </row>
    <row r="20288" spans="1:4">
      <c r="A20288">
        <v>236068</v>
      </c>
      <c r="B20288" t="s">
        <v>685</v>
      </c>
      <c r="C20288">
        <v>499</v>
      </c>
      <c r="D20288">
        <v>1</v>
      </c>
    </row>
    <row r="20289" spans="1:4">
      <c r="A20289">
        <v>236268</v>
      </c>
      <c r="B20289" t="s">
        <v>8714</v>
      </c>
      <c r="C20289">
        <v>279</v>
      </c>
      <c r="D20289">
        <v>1</v>
      </c>
    </row>
    <row r="20290" spans="1:4">
      <c r="A20290">
        <v>236550</v>
      </c>
      <c r="B20290" t="s">
        <v>8903</v>
      </c>
      <c r="C20290">
        <v>998</v>
      </c>
      <c r="D20290">
        <v>2</v>
      </c>
    </row>
    <row r="20291" spans="1:4">
      <c r="A20291">
        <v>236725</v>
      </c>
      <c r="B20291" t="s">
        <v>9567</v>
      </c>
      <c r="C20291">
        <v>298</v>
      </c>
      <c r="D20291">
        <v>1</v>
      </c>
    </row>
    <row r="20292" spans="1:4">
      <c r="A20292">
        <v>237295</v>
      </c>
      <c r="B20292" t="s">
        <v>7070</v>
      </c>
      <c r="C20292">
        <v>69</v>
      </c>
      <c r="D20292">
        <v>1</v>
      </c>
    </row>
    <row r="20293" spans="1:4">
      <c r="A20293">
        <v>239981</v>
      </c>
      <c r="B20293" t="s">
        <v>11379</v>
      </c>
      <c r="C20293">
        <v>-363</v>
      </c>
      <c r="D20293">
        <v>-1</v>
      </c>
    </row>
    <row r="20294" spans="1:4">
      <c r="A20294">
        <v>240140</v>
      </c>
      <c r="B20294" t="s">
        <v>534</v>
      </c>
      <c r="C20294">
        <v>298</v>
      </c>
      <c r="D20294">
        <v>1</v>
      </c>
    </row>
    <row r="20295" spans="1:4">
      <c r="A20295">
        <v>240145</v>
      </c>
      <c r="B20295" t="s">
        <v>11920</v>
      </c>
      <c r="C20295">
        <v>299</v>
      </c>
      <c r="D20295">
        <v>1</v>
      </c>
    </row>
    <row r="20296" spans="1:4">
      <c r="A20296">
        <v>240310</v>
      </c>
      <c r="B20296" t="s">
        <v>9765</v>
      </c>
      <c r="C20296">
        <v>283</v>
      </c>
      <c r="D20296">
        <v>1</v>
      </c>
    </row>
    <row r="20297" spans="1:4">
      <c r="A20297">
        <v>183733</v>
      </c>
      <c r="B20297" t="s">
        <v>11614</v>
      </c>
      <c r="C20297">
        <v>218</v>
      </c>
      <c r="D20297">
        <v>1</v>
      </c>
    </row>
    <row r="20298" spans="1:4">
      <c r="A20298">
        <v>185186</v>
      </c>
      <c r="B20298" t="s">
        <v>8725</v>
      </c>
      <c r="C20298">
        <v>563</v>
      </c>
      <c r="D20298">
        <v>2</v>
      </c>
    </row>
    <row r="20299" spans="1:4">
      <c r="A20299">
        <v>186241</v>
      </c>
      <c r="B20299" t="s">
        <v>10268</v>
      </c>
      <c r="C20299">
        <v>34</v>
      </c>
      <c r="D20299">
        <v>1</v>
      </c>
    </row>
    <row r="20300" spans="1:4">
      <c r="A20300">
        <v>190671</v>
      </c>
      <c r="B20300" t="s">
        <v>822</v>
      </c>
      <c r="C20300">
        <v>20</v>
      </c>
      <c r="D20300">
        <v>1</v>
      </c>
    </row>
    <row r="20301" spans="1:4">
      <c r="A20301">
        <v>190982</v>
      </c>
      <c r="B20301" t="s">
        <v>10352</v>
      </c>
      <c r="C20301">
        <v>9</v>
      </c>
      <c r="D20301">
        <v>1</v>
      </c>
    </row>
    <row r="20302" spans="1:4">
      <c r="A20302">
        <v>192425</v>
      </c>
      <c r="B20302" t="s">
        <v>10555</v>
      </c>
      <c r="C20302">
        <v>136</v>
      </c>
      <c r="D20302">
        <v>1</v>
      </c>
    </row>
    <row r="20303" spans="1:4">
      <c r="A20303">
        <v>192432</v>
      </c>
      <c r="B20303" t="s">
        <v>9883</v>
      </c>
      <c r="C20303">
        <v>72</v>
      </c>
      <c r="D20303">
        <v>1</v>
      </c>
    </row>
    <row r="20304" spans="1:4">
      <c r="A20304">
        <v>194414</v>
      </c>
      <c r="B20304" t="s">
        <v>10556</v>
      </c>
      <c r="C20304">
        <v>158</v>
      </c>
      <c r="D20304">
        <v>1</v>
      </c>
    </row>
    <row r="20305" spans="1:4">
      <c r="A20305">
        <v>194926</v>
      </c>
      <c r="B20305" t="s">
        <v>11617</v>
      </c>
      <c r="C20305">
        <v>2999</v>
      </c>
      <c r="D20305">
        <v>1</v>
      </c>
    </row>
    <row r="20306" spans="1:4">
      <c r="A20306">
        <v>195265</v>
      </c>
      <c r="B20306" t="s">
        <v>11921</v>
      </c>
      <c r="C20306">
        <v>0</v>
      </c>
      <c r="D20306">
        <v>1</v>
      </c>
    </row>
    <row r="20307" spans="1:4">
      <c r="A20307">
        <v>198915</v>
      </c>
      <c r="B20307" t="s">
        <v>9040</v>
      </c>
      <c r="C20307">
        <v>92</v>
      </c>
      <c r="D20307">
        <v>1</v>
      </c>
    </row>
    <row r="20308" spans="1:4">
      <c r="A20308">
        <v>199518</v>
      </c>
      <c r="B20308" t="s">
        <v>9238</v>
      </c>
      <c r="C20308">
        <v>65</v>
      </c>
      <c r="D20308">
        <v>1</v>
      </c>
    </row>
    <row r="20309" spans="1:4">
      <c r="A20309">
        <v>200101</v>
      </c>
      <c r="B20309" t="s">
        <v>9041</v>
      </c>
      <c r="C20309">
        <v>238</v>
      </c>
      <c r="D20309">
        <v>1</v>
      </c>
    </row>
    <row r="20310" spans="1:4">
      <c r="A20310">
        <v>201278</v>
      </c>
      <c r="B20310" t="s">
        <v>49</v>
      </c>
      <c r="C20310">
        <v>1062</v>
      </c>
      <c r="D20310">
        <v>8</v>
      </c>
    </row>
    <row r="20311" spans="1:4">
      <c r="A20311">
        <v>201651</v>
      </c>
      <c r="B20311" t="s">
        <v>11922</v>
      </c>
      <c r="C20311">
        <v>188</v>
      </c>
      <c r="D20311">
        <v>1</v>
      </c>
    </row>
    <row r="20312" spans="1:4">
      <c r="A20312">
        <v>201826</v>
      </c>
      <c r="B20312" t="s">
        <v>9240</v>
      </c>
      <c r="C20312">
        <v>333</v>
      </c>
      <c r="D20312">
        <v>1</v>
      </c>
    </row>
    <row r="20313" spans="1:4">
      <c r="A20313">
        <v>202075</v>
      </c>
      <c r="B20313" t="s">
        <v>8735</v>
      </c>
      <c r="C20313">
        <v>49</v>
      </c>
      <c r="D20313">
        <v>1</v>
      </c>
    </row>
    <row r="20314" spans="1:4">
      <c r="A20314">
        <v>202351</v>
      </c>
      <c r="B20314" t="s">
        <v>50</v>
      </c>
      <c r="C20314">
        <v>199</v>
      </c>
      <c r="D20314">
        <v>1</v>
      </c>
    </row>
    <row r="20315" spans="1:4">
      <c r="A20315">
        <v>202357</v>
      </c>
      <c r="B20315" t="s">
        <v>10566</v>
      </c>
      <c r="C20315">
        <v>188</v>
      </c>
      <c r="D20315">
        <v>1</v>
      </c>
    </row>
    <row r="20316" spans="1:4">
      <c r="A20316">
        <v>202413</v>
      </c>
      <c r="B20316" t="s">
        <v>10003</v>
      </c>
      <c r="C20316">
        <v>269</v>
      </c>
      <c r="D20316">
        <v>1</v>
      </c>
    </row>
    <row r="20317" spans="1:4">
      <c r="A20317">
        <v>203802</v>
      </c>
      <c r="B20317" t="s">
        <v>622</v>
      </c>
      <c r="C20317">
        <v>198</v>
      </c>
      <c r="D20317">
        <v>2</v>
      </c>
    </row>
    <row r="20318" spans="1:4">
      <c r="A20318">
        <v>203999</v>
      </c>
      <c r="B20318" t="s">
        <v>9019</v>
      </c>
      <c r="C20318">
        <v>298</v>
      </c>
      <c r="D20318">
        <v>1</v>
      </c>
    </row>
    <row r="20319" spans="1:4">
      <c r="A20319">
        <v>204085</v>
      </c>
      <c r="B20319" t="s">
        <v>8742</v>
      </c>
      <c r="C20319">
        <v>64</v>
      </c>
      <c r="D20319">
        <v>1</v>
      </c>
    </row>
    <row r="20320" spans="1:4">
      <c r="A20320">
        <v>204190</v>
      </c>
      <c r="B20320" t="s">
        <v>648</v>
      </c>
      <c r="C20320">
        <v>164</v>
      </c>
      <c r="D20320">
        <v>1</v>
      </c>
    </row>
    <row r="20321" spans="1:4">
      <c r="A20321">
        <v>204262</v>
      </c>
      <c r="B20321" t="s">
        <v>11626</v>
      </c>
      <c r="C20321">
        <v>98</v>
      </c>
      <c r="D20321">
        <v>1</v>
      </c>
    </row>
    <row r="20322" spans="1:4">
      <c r="A20322">
        <v>204265</v>
      </c>
      <c r="B20322" t="s">
        <v>10516</v>
      </c>
      <c r="C20322">
        <v>76</v>
      </c>
      <c r="D20322">
        <v>1</v>
      </c>
    </row>
    <row r="20323" spans="1:4">
      <c r="A20323">
        <v>204280</v>
      </c>
      <c r="B20323" t="s">
        <v>1303</v>
      </c>
      <c r="C20323">
        <v>157</v>
      </c>
      <c r="D20323">
        <v>2</v>
      </c>
    </row>
    <row r="20324" spans="1:4">
      <c r="A20324">
        <v>204339</v>
      </c>
      <c r="B20324" t="s">
        <v>9889</v>
      </c>
      <c r="C20324">
        <v>59</v>
      </c>
      <c r="D20324">
        <v>1</v>
      </c>
    </row>
    <row r="20325" spans="1:4">
      <c r="A20325">
        <v>204665</v>
      </c>
      <c r="B20325" t="s">
        <v>11399</v>
      </c>
      <c r="C20325">
        <v>29</v>
      </c>
      <c r="D20325">
        <v>1</v>
      </c>
    </row>
    <row r="20326" spans="1:4">
      <c r="A20326">
        <v>204838</v>
      </c>
      <c r="B20326" t="s">
        <v>526</v>
      </c>
      <c r="C20326">
        <v>416</v>
      </c>
      <c r="D20326">
        <v>2</v>
      </c>
    </row>
    <row r="20327" spans="1:4">
      <c r="A20327">
        <v>205124</v>
      </c>
      <c r="B20327" t="s">
        <v>8746</v>
      </c>
      <c r="C20327">
        <v>56</v>
      </c>
      <c r="D20327">
        <v>1</v>
      </c>
    </row>
    <row r="20328" spans="1:4">
      <c r="A20328">
        <v>205438</v>
      </c>
      <c r="B20328" t="s">
        <v>9299</v>
      </c>
      <c r="C20328">
        <v>147</v>
      </c>
      <c r="D20328">
        <v>3</v>
      </c>
    </row>
    <row r="20329" spans="1:4">
      <c r="A20329">
        <v>205590</v>
      </c>
      <c r="B20329" t="s">
        <v>9049</v>
      </c>
      <c r="C20329">
        <v>-322</v>
      </c>
      <c r="D20329">
        <v>-1</v>
      </c>
    </row>
    <row r="20330" spans="1:4">
      <c r="A20330">
        <v>205761</v>
      </c>
      <c r="B20330" t="s">
        <v>9050</v>
      </c>
      <c r="C20330">
        <v>114</v>
      </c>
      <c r="D20330">
        <v>3</v>
      </c>
    </row>
    <row r="20331" spans="1:4">
      <c r="A20331">
        <v>205906</v>
      </c>
      <c r="B20331" t="s">
        <v>10938</v>
      </c>
      <c r="C20331">
        <v>35.9</v>
      </c>
      <c r="D20331">
        <v>1</v>
      </c>
    </row>
    <row r="20332" spans="1:4">
      <c r="A20332">
        <v>206695</v>
      </c>
      <c r="B20332" t="s">
        <v>10360</v>
      </c>
      <c r="C20332">
        <v>38</v>
      </c>
      <c r="D20332">
        <v>1</v>
      </c>
    </row>
    <row r="20333" spans="1:4">
      <c r="A20333">
        <v>207111</v>
      </c>
      <c r="B20333" t="s">
        <v>11762</v>
      </c>
      <c r="C20333">
        <v>596</v>
      </c>
      <c r="D20333">
        <v>2</v>
      </c>
    </row>
    <row r="20334" spans="1:4">
      <c r="A20334">
        <v>207896</v>
      </c>
      <c r="B20334" t="s">
        <v>8716</v>
      </c>
      <c r="C20334">
        <v>5404</v>
      </c>
      <c r="D20334">
        <v>28</v>
      </c>
    </row>
    <row r="20335" spans="1:4">
      <c r="A20335">
        <v>207942</v>
      </c>
      <c r="B20335" t="s">
        <v>10526</v>
      </c>
      <c r="C20335">
        <v>-8.9</v>
      </c>
      <c r="D20335">
        <v>-1</v>
      </c>
    </row>
    <row r="20336" spans="1:4">
      <c r="A20336">
        <v>207958</v>
      </c>
      <c r="B20336" t="s">
        <v>8752</v>
      </c>
      <c r="C20336">
        <v>188</v>
      </c>
      <c r="D20336">
        <v>1</v>
      </c>
    </row>
    <row r="20337" spans="1:4">
      <c r="A20337">
        <v>207959</v>
      </c>
      <c r="B20337" t="s">
        <v>9057</v>
      </c>
      <c r="C20337">
        <v>288</v>
      </c>
      <c r="D20337">
        <v>2</v>
      </c>
    </row>
    <row r="20338" spans="1:4">
      <c r="A20338">
        <v>208849</v>
      </c>
      <c r="B20338" t="s">
        <v>10117</v>
      </c>
      <c r="C20338">
        <v>-1969</v>
      </c>
      <c r="D20338">
        <v>-1</v>
      </c>
    </row>
    <row r="20339" spans="1:4">
      <c r="A20339">
        <v>209320</v>
      </c>
      <c r="B20339" t="s">
        <v>10444</v>
      </c>
      <c r="C20339">
        <v>229</v>
      </c>
      <c r="D20339">
        <v>1</v>
      </c>
    </row>
    <row r="20340" spans="1:4">
      <c r="A20340">
        <v>209458</v>
      </c>
      <c r="B20340" t="s">
        <v>1828</v>
      </c>
      <c r="C20340">
        <v>0</v>
      </c>
      <c r="D20340">
        <v>1</v>
      </c>
    </row>
    <row r="20341" spans="1:4">
      <c r="A20341">
        <v>210211</v>
      </c>
      <c r="B20341" t="s">
        <v>11834</v>
      </c>
      <c r="C20341">
        <v>129</v>
      </c>
      <c r="D20341">
        <v>1</v>
      </c>
    </row>
    <row r="20342" spans="1:4">
      <c r="A20342">
        <v>210415</v>
      </c>
      <c r="B20342" t="s">
        <v>11788</v>
      </c>
      <c r="C20342">
        <v>35</v>
      </c>
      <c r="D20342">
        <v>1</v>
      </c>
    </row>
    <row r="20343" spans="1:4">
      <c r="A20343">
        <v>210440</v>
      </c>
      <c r="B20343" t="s">
        <v>8755</v>
      </c>
      <c r="C20343">
        <v>416</v>
      </c>
      <c r="D20343">
        <v>2</v>
      </c>
    </row>
    <row r="20344" spans="1:4">
      <c r="A20344">
        <v>211135</v>
      </c>
      <c r="B20344" t="s">
        <v>9065</v>
      </c>
      <c r="C20344">
        <v>498</v>
      </c>
      <c r="D20344">
        <v>1</v>
      </c>
    </row>
    <row r="20345" spans="1:4">
      <c r="A20345">
        <v>211752</v>
      </c>
      <c r="B20345" t="s">
        <v>2062</v>
      </c>
      <c r="C20345">
        <v>59</v>
      </c>
      <c r="D20345">
        <v>1</v>
      </c>
    </row>
    <row r="20346" spans="1:4">
      <c r="A20346">
        <v>211901</v>
      </c>
      <c r="B20346" t="s">
        <v>11890</v>
      </c>
      <c r="C20346">
        <v>75</v>
      </c>
      <c r="D20346">
        <v>1</v>
      </c>
    </row>
    <row r="20347" spans="1:4">
      <c r="A20347">
        <v>211907</v>
      </c>
      <c r="B20347" t="s">
        <v>11923</v>
      </c>
      <c r="C20347">
        <v>39</v>
      </c>
      <c r="D20347">
        <v>1</v>
      </c>
    </row>
    <row r="20348" spans="1:4">
      <c r="A20348">
        <v>212209</v>
      </c>
      <c r="B20348" t="s">
        <v>9312</v>
      </c>
      <c r="C20348">
        <v>79</v>
      </c>
      <c r="D20348">
        <v>1</v>
      </c>
    </row>
    <row r="20349" spans="1:4">
      <c r="A20349">
        <v>212527</v>
      </c>
      <c r="B20349" t="s">
        <v>11924</v>
      </c>
      <c r="C20349">
        <v>59</v>
      </c>
      <c r="D20349">
        <v>1</v>
      </c>
    </row>
    <row r="20350" spans="1:4">
      <c r="A20350">
        <v>213118</v>
      </c>
      <c r="B20350" t="s">
        <v>711</v>
      </c>
      <c r="C20350">
        <v>798</v>
      </c>
      <c r="D20350">
        <v>2</v>
      </c>
    </row>
    <row r="20351" spans="1:4">
      <c r="A20351">
        <v>213146</v>
      </c>
      <c r="B20351" t="s">
        <v>367</v>
      </c>
      <c r="C20351">
        <v>18</v>
      </c>
      <c r="D20351">
        <v>1</v>
      </c>
    </row>
    <row r="20352" spans="1:4">
      <c r="A20352">
        <v>213309</v>
      </c>
      <c r="B20352" t="s">
        <v>11925</v>
      </c>
      <c r="C20352">
        <v>98</v>
      </c>
      <c r="D20352">
        <v>2</v>
      </c>
    </row>
    <row r="20353" spans="1:4">
      <c r="A20353">
        <v>213362</v>
      </c>
      <c r="B20353" t="s">
        <v>9645</v>
      </c>
      <c r="C20353">
        <v>-228</v>
      </c>
      <c r="D20353">
        <v>-1</v>
      </c>
    </row>
    <row r="20354" spans="1:4">
      <c r="A20354">
        <v>213838</v>
      </c>
      <c r="B20354" t="s">
        <v>9246</v>
      </c>
      <c r="C20354">
        <v>316</v>
      </c>
      <c r="D20354">
        <v>4</v>
      </c>
    </row>
    <row r="20355" spans="1:4">
      <c r="A20355">
        <v>213931</v>
      </c>
      <c r="B20355" t="s">
        <v>8761</v>
      </c>
      <c r="C20355">
        <v>624</v>
      </c>
      <c r="D20355">
        <v>1</v>
      </c>
    </row>
    <row r="20356" spans="1:4">
      <c r="A20356">
        <v>214266</v>
      </c>
      <c r="B20356" t="s">
        <v>9904</v>
      </c>
      <c r="C20356">
        <v>79</v>
      </c>
      <c r="D20356">
        <v>1</v>
      </c>
    </row>
    <row r="20357" spans="1:4">
      <c r="A20357">
        <v>214267</v>
      </c>
      <c r="B20357" t="s">
        <v>11718</v>
      </c>
      <c r="C20357">
        <v>69</v>
      </c>
      <c r="D20357">
        <v>1</v>
      </c>
    </row>
    <row r="20358" spans="1:4">
      <c r="A20358">
        <v>214485</v>
      </c>
      <c r="B20358" t="s">
        <v>8711</v>
      </c>
      <c r="C20358">
        <v>524</v>
      </c>
      <c r="D20358">
        <v>1</v>
      </c>
    </row>
    <row r="20359" spans="1:4">
      <c r="A20359">
        <v>215443</v>
      </c>
      <c r="B20359" t="s">
        <v>2532</v>
      </c>
      <c r="C20359">
        <v>1588</v>
      </c>
      <c r="D20359">
        <v>1</v>
      </c>
    </row>
    <row r="20360" spans="1:4">
      <c r="A20360">
        <v>215564</v>
      </c>
      <c r="B20360" t="s">
        <v>11926</v>
      </c>
      <c r="C20360">
        <v>2199</v>
      </c>
      <c r="D20360">
        <v>1</v>
      </c>
    </row>
    <row r="20361" spans="1:4">
      <c r="A20361">
        <v>215595</v>
      </c>
      <c r="B20361" t="s">
        <v>8767</v>
      </c>
      <c r="C20361">
        <v>536</v>
      </c>
      <c r="D20361">
        <v>2</v>
      </c>
    </row>
    <row r="20362" spans="1:4">
      <c r="A20362">
        <v>215950</v>
      </c>
      <c r="B20362" t="s">
        <v>8989</v>
      </c>
      <c r="C20362">
        <v>298</v>
      </c>
      <c r="D20362">
        <v>1</v>
      </c>
    </row>
    <row r="20363" spans="1:4">
      <c r="A20363">
        <v>216515</v>
      </c>
      <c r="B20363" t="s">
        <v>2694</v>
      </c>
      <c r="C20363">
        <v>399</v>
      </c>
      <c r="D20363">
        <v>1</v>
      </c>
    </row>
    <row r="20364" spans="1:4">
      <c r="A20364">
        <v>216547</v>
      </c>
      <c r="B20364" t="s">
        <v>10639</v>
      </c>
      <c r="C20364">
        <v>25</v>
      </c>
      <c r="D20364">
        <v>1</v>
      </c>
    </row>
    <row r="20365" spans="1:4">
      <c r="A20365">
        <v>216603</v>
      </c>
      <c r="B20365" t="s">
        <v>10957</v>
      </c>
      <c r="C20365">
        <v>299</v>
      </c>
      <c r="D20365">
        <v>1</v>
      </c>
    </row>
    <row r="20366" spans="1:4">
      <c r="A20366">
        <v>216819</v>
      </c>
      <c r="B20366" t="s">
        <v>11927</v>
      </c>
      <c r="C20366">
        <v>1201</v>
      </c>
      <c r="D20366">
        <v>1</v>
      </c>
    </row>
    <row r="20367" spans="1:4">
      <c r="A20367">
        <v>216895</v>
      </c>
      <c r="B20367" t="s">
        <v>2764</v>
      </c>
      <c r="C20367">
        <v>39</v>
      </c>
      <c r="D20367">
        <v>1</v>
      </c>
    </row>
    <row r="20368" spans="1:4">
      <c r="A20368">
        <v>216987</v>
      </c>
      <c r="B20368" t="s">
        <v>11928</v>
      </c>
      <c r="C20368">
        <v>999</v>
      </c>
      <c r="D20368">
        <v>1</v>
      </c>
    </row>
    <row r="20369" spans="1:4">
      <c r="A20369">
        <v>217078</v>
      </c>
      <c r="B20369" t="s">
        <v>9077</v>
      </c>
      <c r="C20369">
        <v>59.4</v>
      </c>
      <c r="D20369">
        <v>6</v>
      </c>
    </row>
    <row r="20370" spans="1:4">
      <c r="A20370">
        <v>217085</v>
      </c>
      <c r="B20370" t="s">
        <v>11929</v>
      </c>
      <c r="C20370">
        <v>69.900000000000006</v>
      </c>
      <c r="D20370">
        <v>1</v>
      </c>
    </row>
    <row r="20371" spans="1:4">
      <c r="A20371">
        <v>217134</v>
      </c>
      <c r="B20371" t="s">
        <v>9080</v>
      </c>
      <c r="C20371">
        <v>139</v>
      </c>
      <c r="D20371">
        <v>1</v>
      </c>
    </row>
    <row r="20372" spans="1:4">
      <c r="A20372">
        <v>217137</v>
      </c>
      <c r="B20372" t="s">
        <v>9327</v>
      </c>
      <c r="C20372">
        <v>67</v>
      </c>
      <c r="D20372">
        <v>1</v>
      </c>
    </row>
    <row r="20373" spans="1:4">
      <c r="A20373">
        <v>217669</v>
      </c>
      <c r="B20373" t="s">
        <v>9329</v>
      </c>
      <c r="C20373">
        <v>298</v>
      </c>
      <c r="D20373">
        <v>1</v>
      </c>
    </row>
    <row r="20374" spans="1:4">
      <c r="A20374">
        <v>217775</v>
      </c>
      <c r="B20374" t="s">
        <v>3496</v>
      </c>
      <c r="C20374">
        <v>19770</v>
      </c>
      <c r="D20374">
        <v>1</v>
      </c>
    </row>
    <row r="20375" spans="1:4">
      <c r="A20375">
        <v>218219</v>
      </c>
      <c r="B20375" t="s">
        <v>9649</v>
      </c>
      <c r="C20375">
        <v>59</v>
      </c>
      <c r="D20375">
        <v>1</v>
      </c>
    </row>
    <row r="20376" spans="1:4">
      <c r="A20376">
        <v>218230</v>
      </c>
      <c r="B20376" t="s">
        <v>2994</v>
      </c>
      <c r="C20376">
        <v>357</v>
      </c>
      <c r="D20376">
        <v>3</v>
      </c>
    </row>
    <row r="20377" spans="1:4">
      <c r="A20377">
        <v>218239</v>
      </c>
      <c r="B20377" t="s">
        <v>9083</v>
      </c>
      <c r="C20377">
        <v>-118</v>
      </c>
      <c r="D20377">
        <v>-2</v>
      </c>
    </row>
    <row r="20378" spans="1:4">
      <c r="A20378">
        <v>218853</v>
      </c>
      <c r="B20378" t="s">
        <v>523</v>
      </c>
      <c r="C20378">
        <v>2923</v>
      </c>
      <c r="D20378">
        <v>11</v>
      </c>
    </row>
    <row r="20379" spans="1:4">
      <c r="A20379">
        <v>218853</v>
      </c>
      <c r="B20379" t="s">
        <v>523</v>
      </c>
      <c r="C20379">
        <v>5335</v>
      </c>
      <c r="D20379">
        <v>20</v>
      </c>
    </row>
    <row r="20380" spans="1:4">
      <c r="A20380">
        <v>219383</v>
      </c>
      <c r="B20380" t="s">
        <v>11894</v>
      </c>
      <c r="C20380">
        <v>179</v>
      </c>
      <c r="D20380">
        <v>1</v>
      </c>
    </row>
    <row r="20381" spans="1:4">
      <c r="A20381">
        <v>220055</v>
      </c>
      <c r="B20381" t="s">
        <v>11930</v>
      </c>
      <c r="C20381">
        <v>159</v>
      </c>
      <c r="D20381">
        <v>1</v>
      </c>
    </row>
    <row r="20382" spans="1:4">
      <c r="A20382">
        <v>220215</v>
      </c>
      <c r="B20382" t="s">
        <v>10669</v>
      </c>
      <c r="C20382">
        <v>69</v>
      </c>
      <c r="D20382">
        <v>1</v>
      </c>
    </row>
    <row r="20383" spans="1:4">
      <c r="A20383">
        <v>220221</v>
      </c>
      <c r="B20383" t="s">
        <v>11931</v>
      </c>
      <c r="C20383">
        <v>89</v>
      </c>
      <c r="D20383">
        <v>1</v>
      </c>
    </row>
    <row r="20384" spans="1:4">
      <c r="A20384">
        <v>220258</v>
      </c>
      <c r="B20384" t="s">
        <v>9653</v>
      </c>
      <c r="C20384">
        <v>199</v>
      </c>
      <c r="D20384">
        <v>1</v>
      </c>
    </row>
    <row r="20385" spans="1:4">
      <c r="A20385">
        <v>220263</v>
      </c>
      <c r="B20385" t="s">
        <v>11282</v>
      </c>
      <c r="C20385">
        <v>399</v>
      </c>
      <c r="D20385">
        <v>1</v>
      </c>
    </row>
    <row r="20386" spans="1:4">
      <c r="A20386">
        <v>220401</v>
      </c>
      <c r="B20386" t="s">
        <v>9914</v>
      </c>
      <c r="C20386">
        <v>1499</v>
      </c>
      <c r="D20386">
        <v>1</v>
      </c>
    </row>
    <row r="20387" spans="1:4">
      <c r="A20387">
        <v>220450</v>
      </c>
      <c r="B20387" t="s">
        <v>11285</v>
      </c>
      <c r="C20387">
        <v>2899</v>
      </c>
      <c r="D20387">
        <v>1</v>
      </c>
    </row>
    <row r="20388" spans="1:4">
      <c r="A20388">
        <v>221054</v>
      </c>
      <c r="B20388" t="s">
        <v>9340</v>
      </c>
      <c r="C20388">
        <v>299</v>
      </c>
      <c r="D20388">
        <v>1</v>
      </c>
    </row>
    <row r="20389" spans="1:4">
      <c r="A20389">
        <v>221240</v>
      </c>
      <c r="B20389" t="s">
        <v>3703</v>
      </c>
      <c r="C20389">
        <v>-248</v>
      </c>
      <c r="D20389">
        <v>-1</v>
      </c>
    </row>
    <row r="20390" spans="1:4">
      <c r="A20390">
        <v>221522</v>
      </c>
      <c r="B20390" t="s">
        <v>10373</v>
      </c>
      <c r="C20390">
        <v>278</v>
      </c>
      <c r="D20390">
        <v>1</v>
      </c>
    </row>
    <row r="20391" spans="1:4">
      <c r="A20391">
        <v>222062</v>
      </c>
      <c r="B20391" t="s">
        <v>3612</v>
      </c>
      <c r="C20391">
        <v>169</v>
      </c>
      <c r="D20391">
        <v>1</v>
      </c>
    </row>
    <row r="20392" spans="1:4">
      <c r="A20392">
        <v>222511</v>
      </c>
      <c r="B20392" t="s">
        <v>9512</v>
      </c>
      <c r="C20392">
        <v>3310</v>
      </c>
      <c r="D20392">
        <v>2</v>
      </c>
    </row>
    <row r="20393" spans="1:4">
      <c r="A20393">
        <v>222584</v>
      </c>
      <c r="B20393" t="s">
        <v>3724</v>
      </c>
      <c r="C20393">
        <v>49</v>
      </c>
      <c r="D20393">
        <v>1</v>
      </c>
    </row>
    <row r="20394" spans="1:4">
      <c r="A20394">
        <v>222633</v>
      </c>
      <c r="B20394" t="s">
        <v>11932</v>
      </c>
      <c r="C20394">
        <v>118</v>
      </c>
      <c r="D20394">
        <v>2</v>
      </c>
    </row>
    <row r="20395" spans="1:4">
      <c r="A20395">
        <v>222710</v>
      </c>
      <c r="B20395" t="s">
        <v>11559</v>
      </c>
      <c r="C20395">
        <v>42.9</v>
      </c>
      <c r="D20395">
        <v>1</v>
      </c>
    </row>
    <row r="20396" spans="1:4">
      <c r="A20396">
        <v>222788</v>
      </c>
      <c r="B20396" t="s">
        <v>528</v>
      </c>
      <c r="C20396">
        <v>1192</v>
      </c>
      <c r="D20396">
        <v>4</v>
      </c>
    </row>
    <row r="20397" spans="1:4">
      <c r="A20397">
        <v>222940</v>
      </c>
      <c r="B20397" t="s">
        <v>8797</v>
      </c>
      <c r="C20397">
        <v>399</v>
      </c>
      <c r="D20397">
        <v>1</v>
      </c>
    </row>
    <row r="20398" spans="1:4">
      <c r="A20398">
        <v>222941</v>
      </c>
      <c r="B20398" t="s">
        <v>9102</v>
      </c>
      <c r="C20398">
        <v>156</v>
      </c>
      <c r="D20398">
        <v>1</v>
      </c>
    </row>
    <row r="20399" spans="1:4">
      <c r="A20399">
        <v>222944</v>
      </c>
      <c r="B20399" t="s">
        <v>9916</v>
      </c>
      <c r="C20399">
        <v>79</v>
      </c>
      <c r="D20399">
        <v>1</v>
      </c>
    </row>
    <row r="20400" spans="1:4">
      <c r="A20400">
        <v>223272</v>
      </c>
      <c r="B20400" t="s">
        <v>11847</v>
      </c>
      <c r="C20400">
        <v>1799</v>
      </c>
      <c r="D20400">
        <v>1</v>
      </c>
    </row>
    <row r="20401" spans="1:4">
      <c r="A20401">
        <v>223389</v>
      </c>
      <c r="B20401" t="s">
        <v>9347</v>
      </c>
      <c r="C20401">
        <v>299</v>
      </c>
      <c r="D20401">
        <v>1</v>
      </c>
    </row>
    <row r="20402" spans="1:4">
      <c r="A20402">
        <v>223647</v>
      </c>
      <c r="B20402" t="s">
        <v>9105</v>
      </c>
      <c r="C20402">
        <v>299</v>
      </c>
      <c r="D20402">
        <v>1</v>
      </c>
    </row>
    <row r="20403" spans="1:4">
      <c r="A20403">
        <v>223867</v>
      </c>
      <c r="B20403" t="s">
        <v>3931</v>
      </c>
      <c r="C20403">
        <v>189</v>
      </c>
      <c r="D20403">
        <v>1</v>
      </c>
    </row>
    <row r="20404" spans="1:4">
      <c r="A20404">
        <v>224089</v>
      </c>
      <c r="B20404" t="s">
        <v>9802</v>
      </c>
      <c r="C20404">
        <v>1630</v>
      </c>
      <c r="D20404">
        <v>3</v>
      </c>
    </row>
    <row r="20405" spans="1:4">
      <c r="A20405">
        <v>224089</v>
      </c>
      <c r="B20405" t="s">
        <v>9802</v>
      </c>
      <c r="C20405">
        <v>7332</v>
      </c>
      <c r="D20405">
        <v>13</v>
      </c>
    </row>
    <row r="20406" spans="1:4">
      <c r="A20406">
        <v>224089</v>
      </c>
      <c r="B20406" t="s">
        <v>9802</v>
      </c>
      <c r="C20406">
        <v>0</v>
      </c>
      <c r="D20406">
        <v>0</v>
      </c>
    </row>
    <row r="20407" spans="1:4">
      <c r="A20407">
        <v>224331</v>
      </c>
      <c r="B20407" t="s">
        <v>10694</v>
      </c>
      <c r="C20407">
        <v>209</v>
      </c>
      <c r="D20407">
        <v>1</v>
      </c>
    </row>
    <row r="20408" spans="1:4">
      <c r="A20408">
        <v>224396</v>
      </c>
      <c r="B20408" t="s">
        <v>8801</v>
      </c>
      <c r="C20408">
        <v>118</v>
      </c>
      <c r="D20408">
        <v>1</v>
      </c>
    </row>
    <row r="20409" spans="1:4">
      <c r="A20409">
        <v>224397</v>
      </c>
      <c r="B20409" t="s">
        <v>8802</v>
      </c>
      <c r="C20409">
        <v>168</v>
      </c>
      <c r="D20409">
        <v>1</v>
      </c>
    </row>
    <row r="20410" spans="1:4">
      <c r="A20410">
        <v>224399</v>
      </c>
      <c r="B20410" t="s">
        <v>9250</v>
      </c>
      <c r="C20410">
        <v>133</v>
      </c>
      <c r="D20410">
        <v>1</v>
      </c>
    </row>
    <row r="20411" spans="1:4">
      <c r="A20411">
        <v>224673</v>
      </c>
      <c r="B20411" t="s">
        <v>513</v>
      </c>
      <c r="C20411">
        <v>1446</v>
      </c>
      <c r="D20411">
        <v>4</v>
      </c>
    </row>
    <row r="20412" spans="1:4">
      <c r="A20412">
        <v>224678</v>
      </c>
      <c r="B20412" t="s">
        <v>8803</v>
      </c>
      <c r="C20412">
        <v>79</v>
      </c>
      <c r="D20412">
        <v>1</v>
      </c>
    </row>
    <row r="20413" spans="1:4">
      <c r="A20413">
        <v>224799</v>
      </c>
      <c r="B20413" t="s">
        <v>8806</v>
      </c>
      <c r="C20413">
        <v>537</v>
      </c>
      <c r="D20413">
        <v>3</v>
      </c>
    </row>
    <row r="20414" spans="1:4">
      <c r="A20414">
        <v>224955</v>
      </c>
      <c r="B20414" t="s">
        <v>9020</v>
      </c>
      <c r="C20414">
        <v>1280</v>
      </c>
      <c r="D20414">
        <v>1</v>
      </c>
    </row>
    <row r="20415" spans="1:4">
      <c r="A20415">
        <v>224976</v>
      </c>
      <c r="B20415" t="s">
        <v>9114</v>
      </c>
      <c r="C20415">
        <v>52</v>
      </c>
      <c r="D20415">
        <v>2</v>
      </c>
    </row>
    <row r="20416" spans="1:4">
      <c r="A20416">
        <v>225116</v>
      </c>
      <c r="B20416" t="s">
        <v>4932</v>
      </c>
      <c r="C20416">
        <v>1280</v>
      </c>
      <c r="D20416">
        <v>1</v>
      </c>
    </row>
    <row r="20417" spans="1:4">
      <c r="A20417">
        <v>225118</v>
      </c>
      <c r="B20417" t="s">
        <v>10217</v>
      </c>
      <c r="C20417">
        <v>233</v>
      </c>
      <c r="D20417">
        <v>1</v>
      </c>
    </row>
    <row r="20418" spans="1:4">
      <c r="A20418">
        <v>225177</v>
      </c>
      <c r="B20418" t="s">
        <v>9115</v>
      </c>
      <c r="C20418">
        <v>19</v>
      </c>
      <c r="D20418">
        <v>1</v>
      </c>
    </row>
    <row r="20419" spans="1:4">
      <c r="A20419">
        <v>225393</v>
      </c>
      <c r="B20419" t="s">
        <v>10033</v>
      </c>
      <c r="C20419">
        <v>196</v>
      </c>
      <c r="D20419">
        <v>2</v>
      </c>
    </row>
    <row r="20420" spans="1:4">
      <c r="A20420">
        <v>225469</v>
      </c>
      <c r="B20420" t="s">
        <v>9918</v>
      </c>
      <c r="C20420">
        <v>288</v>
      </c>
      <c r="D20420">
        <v>1</v>
      </c>
    </row>
    <row r="20421" spans="1:4">
      <c r="A20421">
        <v>225963</v>
      </c>
      <c r="B20421" t="s">
        <v>4287</v>
      </c>
      <c r="C20421">
        <v>693</v>
      </c>
      <c r="D20421">
        <v>7</v>
      </c>
    </row>
    <row r="20422" spans="1:4">
      <c r="A20422">
        <v>226116</v>
      </c>
      <c r="B20422" t="s">
        <v>11933</v>
      </c>
      <c r="C20422">
        <v>2796</v>
      </c>
      <c r="D20422">
        <v>4</v>
      </c>
    </row>
    <row r="20423" spans="1:4">
      <c r="A20423">
        <v>226212</v>
      </c>
      <c r="B20423" t="s">
        <v>4411</v>
      </c>
      <c r="C20423">
        <v>149</v>
      </c>
      <c r="D20423">
        <v>1</v>
      </c>
    </row>
    <row r="20424" spans="1:4">
      <c r="A20424">
        <v>226249</v>
      </c>
      <c r="B20424" t="s">
        <v>4432</v>
      </c>
      <c r="C20424">
        <v>229</v>
      </c>
      <c r="D20424">
        <v>1</v>
      </c>
    </row>
    <row r="20425" spans="1:4">
      <c r="A20425">
        <v>226999</v>
      </c>
      <c r="B20425" t="s">
        <v>11737</v>
      </c>
      <c r="C20425">
        <v>-199</v>
      </c>
      <c r="D20425">
        <v>-1</v>
      </c>
    </row>
    <row r="20426" spans="1:4">
      <c r="A20426">
        <v>227015</v>
      </c>
      <c r="B20426" t="s">
        <v>9366</v>
      </c>
      <c r="C20426">
        <v>199</v>
      </c>
      <c r="D20426">
        <v>1</v>
      </c>
    </row>
    <row r="20427" spans="1:4">
      <c r="A20427">
        <v>227024</v>
      </c>
      <c r="B20427" t="s">
        <v>9119</v>
      </c>
      <c r="C20427">
        <v>159</v>
      </c>
      <c r="D20427">
        <v>1</v>
      </c>
    </row>
    <row r="20428" spans="1:4">
      <c r="A20428">
        <v>227036</v>
      </c>
      <c r="B20428" t="s">
        <v>9367</v>
      </c>
      <c r="C20428">
        <v>99</v>
      </c>
      <c r="D20428">
        <v>1</v>
      </c>
    </row>
    <row r="20429" spans="1:4">
      <c r="A20429">
        <v>227099</v>
      </c>
      <c r="B20429" t="s">
        <v>11934</v>
      </c>
      <c r="C20429">
        <v>29</v>
      </c>
      <c r="D20429">
        <v>1</v>
      </c>
    </row>
    <row r="20430" spans="1:4">
      <c r="A20430">
        <v>227349</v>
      </c>
      <c r="B20430" t="s">
        <v>11935</v>
      </c>
      <c r="C20430">
        <v>28</v>
      </c>
      <c r="D20430">
        <v>1</v>
      </c>
    </row>
    <row r="20431" spans="1:4">
      <c r="A20431">
        <v>227654</v>
      </c>
      <c r="B20431" t="s">
        <v>11936</v>
      </c>
      <c r="C20431">
        <v>129</v>
      </c>
      <c r="D20431">
        <v>1</v>
      </c>
    </row>
    <row r="20432" spans="1:4">
      <c r="A20432">
        <v>227952</v>
      </c>
      <c r="B20432" t="s">
        <v>9369</v>
      </c>
      <c r="C20432">
        <v>179</v>
      </c>
      <c r="D20432">
        <v>1</v>
      </c>
    </row>
    <row r="20433" spans="1:4">
      <c r="A20433">
        <v>227952</v>
      </c>
      <c r="B20433" t="s">
        <v>9369</v>
      </c>
      <c r="C20433">
        <v>179</v>
      </c>
      <c r="D20433">
        <v>1</v>
      </c>
    </row>
    <row r="20434" spans="1:4">
      <c r="A20434">
        <v>227952</v>
      </c>
      <c r="B20434" t="s">
        <v>9369</v>
      </c>
      <c r="C20434">
        <v>358</v>
      </c>
      <c r="D20434">
        <v>2</v>
      </c>
    </row>
    <row r="20435" spans="1:4">
      <c r="A20435">
        <v>227952</v>
      </c>
      <c r="B20435" t="s">
        <v>9369</v>
      </c>
      <c r="C20435">
        <v>1074</v>
      </c>
      <c r="D20435">
        <v>6</v>
      </c>
    </row>
    <row r="20436" spans="1:4">
      <c r="A20436">
        <v>227952</v>
      </c>
      <c r="B20436" t="s">
        <v>9369</v>
      </c>
      <c r="C20436">
        <v>1432</v>
      </c>
      <c r="D20436">
        <v>8</v>
      </c>
    </row>
    <row r="20437" spans="1:4">
      <c r="A20437">
        <v>227952</v>
      </c>
      <c r="B20437" t="s">
        <v>9369</v>
      </c>
      <c r="C20437">
        <v>2282</v>
      </c>
      <c r="D20437">
        <v>13</v>
      </c>
    </row>
    <row r="20438" spans="1:4">
      <c r="A20438">
        <v>227952</v>
      </c>
      <c r="B20438" t="s">
        <v>9369</v>
      </c>
      <c r="C20438">
        <v>1432</v>
      </c>
      <c r="D20438">
        <v>8</v>
      </c>
    </row>
    <row r="20439" spans="1:4">
      <c r="A20439">
        <v>228171</v>
      </c>
      <c r="B20439" t="s">
        <v>10715</v>
      </c>
      <c r="C20439">
        <v>59</v>
      </c>
      <c r="D20439">
        <v>1</v>
      </c>
    </row>
    <row r="20440" spans="1:4">
      <c r="A20440">
        <v>228179</v>
      </c>
      <c r="B20440" t="s">
        <v>9370</v>
      </c>
      <c r="C20440">
        <v>597</v>
      </c>
      <c r="D20440">
        <v>3</v>
      </c>
    </row>
    <row r="20441" spans="1:4">
      <c r="A20441">
        <v>228320</v>
      </c>
      <c r="B20441" t="s">
        <v>475</v>
      </c>
      <c r="C20441">
        <v>168</v>
      </c>
      <c r="D20441">
        <v>1</v>
      </c>
    </row>
    <row r="20442" spans="1:4">
      <c r="A20442">
        <v>228355</v>
      </c>
      <c r="B20442" t="s">
        <v>9868</v>
      </c>
      <c r="C20442">
        <v>138</v>
      </c>
      <c r="D20442">
        <v>1</v>
      </c>
    </row>
    <row r="20443" spans="1:4">
      <c r="A20443">
        <v>228418</v>
      </c>
      <c r="B20443" t="s">
        <v>10222</v>
      </c>
      <c r="C20443">
        <v>-146</v>
      </c>
      <c r="D20443">
        <v>-1</v>
      </c>
    </row>
    <row r="20444" spans="1:4">
      <c r="A20444">
        <v>228462</v>
      </c>
      <c r="B20444" t="s">
        <v>9530</v>
      </c>
      <c r="C20444">
        <v>89</v>
      </c>
      <c r="D20444">
        <v>1</v>
      </c>
    </row>
    <row r="20445" spans="1:4">
      <c r="A20445">
        <v>228567</v>
      </c>
      <c r="B20445" t="s">
        <v>8826</v>
      </c>
      <c r="C20445">
        <v>3969</v>
      </c>
      <c r="D20445">
        <v>1</v>
      </c>
    </row>
    <row r="20446" spans="1:4">
      <c r="A20446">
        <v>228567</v>
      </c>
      <c r="B20446" t="s">
        <v>8826</v>
      </c>
      <c r="C20446">
        <v>3969</v>
      </c>
      <c r="D20446">
        <v>1</v>
      </c>
    </row>
    <row r="20447" spans="1:4">
      <c r="A20447">
        <v>228800</v>
      </c>
      <c r="B20447" t="s">
        <v>11937</v>
      </c>
      <c r="C20447">
        <v>396</v>
      </c>
      <c r="D20447">
        <v>4</v>
      </c>
    </row>
    <row r="20448" spans="1:4">
      <c r="A20448">
        <v>228917</v>
      </c>
      <c r="B20448" t="s">
        <v>11833</v>
      </c>
      <c r="C20448">
        <v>0</v>
      </c>
      <c r="D20448">
        <v>0</v>
      </c>
    </row>
    <row r="20449" spans="1:4">
      <c r="A20449">
        <v>228917</v>
      </c>
      <c r="B20449" t="s">
        <v>11833</v>
      </c>
      <c r="C20449">
        <v>0</v>
      </c>
      <c r="D20449">
        <v>0</v>
      </c>
    </row>
    <row r="20450" spans="1:4">
      <c r="A20450">
        <v>228951</v>
      </c>
      <c r="B20450" t="s">
        <v>9454</v>
      </c>
      <c r="C20450">
        <v>69</v>
      </c>
      <c r="D20450">
        <v>1</v>
      </c>
    </row>
    <row r="20451" spans="1:4">
      <c r="A20451">
        <v>228952</v>
      </c>
      <c r="B20451" t="s">
        <v>9669</v>
      </c>
      <c r="C20451">
        <v>79</v>
      </c>
      <c r="D20451">
        <v>1</v>
      </c>
    </row>
    <row r="20452" spans="1:4">
      <c r="A20452">
        <v>228956</v>
      </c>
      <c r="B20452" t="s">
        <v>10901</v>
      </c>
      <c r="C20452">
        <v>0</v>
      </c>
      <c r="D20452">
        <v>0</v>
      </c>
    </row>
    <row r="20453" spans="1:4">
      <c r="A20453">
        <v>229036</v>
      </c>
      <c r="B20453" t="s">
        <v>4904</v>
      </c>
      <c r="C20453">
        <v>76</v>
      </c>
      <c r="D20453">
        <v>2</v>
      </c>
    </row>
    <row r="20454" spans="1:4">
      <c r="A20454">
        <v>229043</v>
      </c>
      <c r="B20454" t="s">
        <v>4917</v>
      </c>
      <c r="C20454">
        <v>78</v>
      </c>
      <c r="D20454">
        <v>1</v>
      </c>
    </row>
    <row r="20455" spans="1:4">
      <c r="A20455">
        <v>229428</v>
      </c>
      <c r="B20455" t="s">
        <v>10223</v>
      </c>
      <c r="C20455">
        <v>246</v>
      </c>
      <c r="D20455">
        <v>1</v>
      </c>
    </row>
    <row r="20456" spans="1:4">
      <c r="A20456">
        <v>229472</v>
      </c>
      <c r="B20456" t="s">
        <v>4999</v>
      </c>
      <c r="C20456">
        <v>149</v>
      </c>
      <c r="D20456">
        <v>1</v>
      </c>
    </row>
    <row r="20457" spans="1:4">
      <c r="A20457">
        <v>229697</v>
      </c>
      <c r="B20457" t="s">
        <v>11570</v>
      </c>
      <c r="C20457">
        <v>79</v>
      </c>
      <c r="D20457">
        <v>1</v>
      </c>
    </row>
    <row r="20458" spans="1:4">
      <c r="A20458">
        <v>229712</v>
      </c>
      <c r="B20458" t="s">
        <v>8995</v>
      </c>
      <c r="C20458">
        <v>388</v>
      </c>
      <c r="D20458">
        <v>1</v>
      </c>
    </row>
    <row r="20459" spans="1:4">
      <c r="A20459">
        <v>230272</v>
      </c>
      <c r="B20459" t="s">
        <v>8832</v>
      </c>
      <c r="C20459">
        <v>79</v>
      </c>
      <c r="D20459">
        <v>1</v>
      </c>
    </row>
    <row r="20460" spans="1:4">
      <c r="A20460">
        <v>230274</v>
      </c>
      <c r="B20460" t="s">
        <v>10351</v>
      </c>
      <c r="C20460">
        <v>79</v>
      </c>
      <c r="D20460">
        <v>1</v>
      </c>
    </row>
    <row r="20461" spans="1:4">
      <c r="A20461">
        <v>230339</v>
      </c>
      <c r="B20461" t="s">
        <v>10092</v>
      </c>
      <c r="C20461">
        <v>-1199</v>
      </c>
      <c r="D20461">
        <v>-1</v>
      </c>
    </row>
    <row r="20462" spans="1:4">
      <c r="A20462">
        <v>230357</v>
      </c>
      <c r="B20462" t="s">
        <v>8834</v>
      </c>
      <c r="C20462">
        <v>543</v>
      </c>
      <c r="D20462">
        <v>1</v>
      </c>
    </row>
    <row r="20463" spans="1:4">
      <c r="A20463">
        <v>230461</v>
      </c>
      <c r="B20463" t="s">
        <v>5118</v>
      </c>
      <c r="C20463">
        <v>108</v>
      </c>
      <c r="D20463">
        <v>1</v>
      </c>
    </row>
    <row r="20464" spans="1:4">
      <c r="A20464">
        <v>230652</v>
      </c>
      <c r="B20464" t="s">
        <v>8836</v>
      </c>
      <c r="C20464">
        <v>-568</v>
      </c>
      <c r="D20464">
        <v>-1</v>
      </c>
    </row>
    <row r="20465" spans="1:4">
      <c r="A20465">
        <v>230852</v>
      </c>
      <c r="B20465" t="s">
        <v>9537</v>
      </c>
      <c r="C20465">
        <v>156</v>
      </c>
      <c r="D20465">
        <v>1</v>
      </c>
    </row>
    <row r="20466" spans="1:4">
      <c r="A20466">
        <v>230934</v>
      </c>
      <c r="B20466" t="s">
        <v>11314</v>
      </c>
      <c r="C20466">
        <v>39.9</v>
      </c>
      <c r="D20466">
        <v>1</v>
      </c>
    </row>
    <row r="20467" spans="1:4">
      <c r="A20467">
        <v>231514</v>
      </c>
      <c r="B20467" t="s">
        <v>11938</v>
      </c>
      <c r="C20467">
        <v>1212</v>
      </c>
      <c r="D20467">
        <v>1</v>
      </c>
    </row>
    <row r="20468" spans="1:4">
      <c r="A20468">
        <v>231846</v>
      </c>
      <c r="B20468" t="s">
        <v>8840</v>
      </c>
      <c r="C20468">
        <v>563</v>
      </c>
      <c r="D20468">
        <v>2</v>
      </c>
    </row>
    <row r="20469" spans="1:4">
      <c r="A20469">
        <v>231849</v>
      </c>
      <c r="B20469" t="s">
        <v>9538</v>
      </c>
      <c r="C20469">
        <v>298</v>
      </c>
      <c r="D20469">
        <v>1</v>
      </c>
    </row>
    <row r="20470" spans="1:4">
      <c r="A20470">
        <v>231879</v>
      </c>
      <c r="B20470" t="s">
        <v>11871</v>
      </c>
      <c r="C20470">
        <v>1399</v>
      </c>
      <c r="D20470">
        <v>1</v>
      </c>
    </row>
    <row r="20471" spans="1:4">
      <c r="A20471">
        <v>231915</v>
      </c>
      <c r="B20471" t="s">
        <v>5362</v>
      </c>
      <c r="C20471">
        <v>218</v>
      </c>
      <c r="D20471">
        <v>2</v>
      </c>
    </row>
    <row r="20472" spans="1:4">
      <c r="A20472">
        <v>231925</v>
      </c>
      <c r="B20472" t="s">
        <v>9539</v>
      </c>
      <c r="C20472">
        <v>39.9</v>
      </c>
      <c r="D20472">
        <v>1</v>
      </c>
    </row>
    <row r="20473" spans="1:4">
      <c r="A20473">
        <v>231936</v>
      </c>
      <c r="B20473" t="s">
        <v>463</v>
      </c>
      <c r="C20473">
        <v>751</v>
      </c>
      <c r="D20473">
        <v>9</v>
      </c>
    </row>
    <row r="20474" spans="1:4">
      <c r="A20474">
        <v>231944</v>
      </c>
      <c r="B20474" t="s">
        <v>11939</v>
      </c>
      <c r="C20474">
        <v>33.9</v>
      </c>
      <c r="D20474">
        <v>1</v>
      </c>
    </row>
    <row r="20475" spans="1:4">
      <c r="A20475">
        <v>231977</v>
      </c>
      <c r="B20475" t="s">
        <v>5372</v>
      </c>
      <c r="C20475">
        <v>119</v>
      </c>
      <c r="D20475">
        <v>1</v>
      </c>
    </row>
    <row r="20476" spans="1:4">
      <c r="A20476">
        <v>231981</v>
      </c>
      <c r="B20476" t="s">
        <v>460</v>
      </c>
      <c r="C20476">
        <v>-79</v>
      </c>
      <c r="D20476">
        <v>-1</v>
      </c>
    </row>
    <row r="20477" spans="1:4">
      <c r="A20477">
        <v>232020</v>
      </c>
      <c r="B20477" t="s">
        <v>9680</v>
      </c>
      <c r="C20477">
        <v>-99</v>
      </c>
      <c r="D20477">
        <v>-1</v>
      </c>
    </row>
    <row r="20478" spans="1:4">
      <c r="A20478">
        <v>232228</v>
      </c>
      <c r="B20478" t="s">
        <v>8842</v>
      </c>
      <c r="C20478">
        <v>656</v>
      </c>
      <c r="D20478">
        <v>4</v>
      </c>
    </row>
    <row r="20479" spans="1:4">
      <c r="A20479">
        <v>232265</v>
      </c>
      <c r="B20479" t="s">
        <v>8843</v>
      </c>
      <c r="C20479">
        <v>-568</v>
      </c>
      <c r="D20479">
        <v>-1</v>
      </c>
    </row>
    <row r="20480" spans="1:4">
      <c r="A20480">
        <v>232299</v>
      </c>
      <c r="B20480" t="s">
        <v>305</v>
      </c>
      <c r="C20480">
        <v>240</v>
      </c>
      <c r="D20480">
        <v>1</v>
      </c>
    </row>
    <row r="20481" spans="1:4">
      <c r="A20481">
        <v>232299</v>
      </c>
      <c r="B20481" t="s">
        <v>305</v>
      </c>
      <c r="C20481">
        <v>-298</v>
      </c>
      <c r="D20481">
        <v>-1</v>
      </c>
    </row>
    <row r="20482" spans="1:4">
      <c r="A20482">
        <v>232299</v>
      </c>
      <c r="B20482" t="s">
        <v>305</v>
      </c>
      <c r="C20482">
        <v>0</v>
      </c>
      <c r="D20482">
        <v>0</v>
      </c>
    </row>
    <row r="20483" spans="1:4">
      <c r="A20483">
        <v>232299</v>
      </c>
      <c r="B20483" t="s">
        <v>305</v>
      </c>
      <c r="C20483">
        <v>0</v>
      </c>
      <c r="D20483">
        <v>0</v>
      </c>
    </row>
    <row r="20484" spans="1:4">
      <c r="A20484">
        <v>232392</v>
      </c>
      <c r="B20484" t="s">
        <v>5496</v>
      </c>
      <c r="C20484">
        <v>298</v>
      </c>
      <c r="D20484">
        <v>1</v>
      </c>
    </row>
    <row r="20485" spans="1:4">
      <c r="A20485">
        <v>232457</v>
      </c>
      <c r="B20485" t="s">
        <v>5422</v>
      </c>
      <c r="C20485">
        <v>18</v>
      </c>
      <c r="D20485">
        <v>1</v>
      </c>
    </row>
    <row r="20486" spans="1:4">
      <c r="A20486">
        <v>232528</v>
      </c>
      <c r="B20486" t="s">
        <v>9145</v>
      </c>
      <c r="C20486">
        <v>-368</v>
      </c>
      <c r="D20486">
        <v>-1</v>
      </c>
    </row>
    <row r="20487" spans="1:4">
      <c r="A20487">
        <v>232528</v>
      </c>
      <c r="B20487" t="s">
        <v>9145</v>
      </c>
      <c r="C20487">
        <v>-368</v>
      </c>
      <c r="D20487">
        <v>-1</v>
      </c>
    </row>
    <row r="20488" spans="1:4">
      <c r="A20488">
        <v>232663</v>
      </c>
      <c r="B20488" t="s">
        <v>5629</v>
      </c>
      <c r="C20488">
        <v>90</v>
      </c>
      <c r="D20488">
        <v>0</v>
      </c>
    </row>
    <row r="20489" spans="1:4">
      <c r="A20489">
        <v>232693</v>
      </c>
      <c r="B20489" t="s">
        <v>535</v>
      </c>
      <c r="C20489">
        <v>476</v>
      </c>
      <c r="D20489">
        <v>2</v>
      </c>
    </row>
    <row r="20490" spans="1:4">
      <c r="A20490">
        <v>232787</v>
      </c>
      <c r="B20490" t="s">
        <v>10762</v>
      </c>
      <c r="C20490">
        <v>184</v>
      </c>
      <c r="D20490">
        <v>1</v>
      </c>
    </row>
    <row r="20491" spans="1:4">
      <c r="A20491">
        <v>232813</v>
      </c>
      <c r="B20491" t="s">
        <v>8850</v>
      </c>
      <c r="C20491">
        <v>189</v>
      </c>
      <c r="D20491">
        <v>1</v>
      </c>
    </row>
    <row r="20492" spans="1:4">
      <c r="A20492">
        <v>232829</v>
      </c>
      <c r="B20492" t="s">
        <v>5729</v>
      </c>
      <c r="C20492">
        <v>0</v>
      </c>
      <c r="D20492">
        <v>0</v>
      </c>
    </row>
    <row r="20493" spans="1:4">
      <c r="A20493">
        <v>232918</v>
      </c>
      <c r="B20493" t="s">
        <v>9439</v>
      </c>
      <c r="C20493">
        <v>-209</v>
      </c>
      <c r="D20493">
        <v>-1</v>
      </c>
    </row>
    <row r="20494" spans="1:4">
      <c r="A20494">
        <v>232918</v>
      </c>
      <c r="B20494" t="s">
        <v>9439</v>
      </c>
      <c r="C20494">
        <v>-194</v>
      </c>
      <c r="D20494">
        <v>-1</v>
      </c>
    </row>
    <row r="20495" spans="1:4">
      <c r="A20495">
        <v>232920</v>
      </c>
      <c r="B20495" t="s">
        <v>10764</v>
      </c>
      <c r="C20495">
        <v>0</v>
      </c>
      <c r="D20495">
        <v>0</v>
      </c>
    </row>
    <row r="20496" spans="1:4">
      <c r="A20496">
        <v>232984</v>
      </c>
      <c r="B20496" t="s">
        <v>532</v>
      </c>
      <c r="C20496">
        <v>0</v>
      </c>
      <c r="D20496">
        <v>0</v>
      </c>
    </row>
    <row r="20497" spans="1:4">
      <c r="A20497">
        <v>233064</v>
      </c>
      <c r="B20497" t="s">
        <v>6816</v>
      </c>
      <c r="C20497">
        <v>248</v>
      </c>
      <c r="D20497">
        <v>1</v>
      </c>
    </row>
    <row r="20498" spans="1:4">
      <c r="A20498">
        <v>233082</v>
      </c>
      <c r="B20498" t="s">
        <v>5929</v>
      </c>
      <c r="C20498">
        <v>699</v>
      </c>
      <c r="D20498">
        <v>1</v>
      </c>
    </row>
    <row r="20499" spans="1:4">
      <c r="A20499">
        <v>233116</v>
      </c>
      <c r="B20499" t="s">
        <v>11940</v>
      </c>
      <c r="C20499">
        <v>79</v>
      </c>
      <c r="D20499">
        <v>1</v>
      </c>
    </row>
    <row r="20500" spans="1:4">
      <c r="A20500">
        <v>233187</v>
      </c>
      <c r="B20500" t="s">
        <v>11469</v>
      </c>
      <c r="C20500">
        <v>-98</v>
      </c>
      <c r="D20500">
        <v>-1</v>
      </c>
    </row>
    <row r="20501" spans="1:4">
      <c r="A20501">
        <v>233237</v>
      </c>
      <c r="B20501" t="s">
        <v>11941</v>
      </c>
      <c r="C20501">
        <v>178</v>
      </c>
      <c r="D20501">
        <v>1</v>
      </c>
    </row>
    <row r="20502" spans="1:4">
      <c r="A20502">
        <v>233238</v>
      </c>
      <c r="B20502" t="s">
        <v>8854</v>
      </c>
      <c r="C20502">
        <v>203</v>
      </c>
      <c r="D20502">
        <v>1</v>
      </c>
    </row>
    <row r="20503" spans="1:4">
      <c r="A20503">
        <v>233272</v>
      </c>
      <c r="B20503" t="s">
        <v>9440</v>
      </c>
      <c r="C20503">
        <v>58</v>
      </c>
      <c r="D20503">
        <v>1</v>
      </c>
    </row>
    <row r="20504" spans="1:4">
      <c r="A20504">
        <v>233319</v>
      </c>
      <c r="B20504" t="s">
        <v>524</v>
      </c>
      <c r="C20504">
        <v>586</v>
      </c>
      <c r="D20504">
        <v>2</v>
      </c>
    </row>
    <row r="20505" spans="1:4">
      <c r="A20505">
        <v>233319</v>
      </c>
      <c r="B20505" t="s">
        <v>524</v>
      </c>
      <c r="C20505">
        <v>2532</v>
      </c>
      <c r="D20505">
        <v>9</v>
      </c>
    </row>
    <row r="20506" spans="1:4">
      <c r="A20506">
        <v>233387</v>
      </c>
      <c r="B20506" t="s">
        <v>5662</v>
      </c>
      <c r="C20506">
        <v>106</v>
      </c>
      <c r="D20506">
        <v>1</v>
      </c>
    </row>
    <row r="20507" spans="1:4">
      <c r="A20507">
        <v>233437</v>
      </c>
      <c r="B20507" t="s">
        <v>556</v>
      </c>
      <c r="C20507">
        <v>521</v>
      </c>
      <c r="D20507">
        <v>2</v>
      </c>
    </row>
    <row r="20508" spans="1:4">
      <c r="A20508">
        <v>233437</v>
      </c>
      <c r="B20508" t="s">
        <v>556</v>
      </c>
      <c r="C20508">
        <v>6407</v>
      </c>
      <c r="D20508">
        <v>24</v>
      </c>
    </row>
    <row r="20509" spans="1:4">
      <c r="A20509">
        <v>233444</v>
      </c>
      <c r="B20509" t="s">
        <v>666</v>
      </c>
      <c r="C20509">
        <v>264</v>
      </c>
      <c r="D20509">
        <v>1</v>
      </c>
    </row>
    <row r="20510" spans="1:4">
      <c r="A20510">
        <v>233444</v>
      </c>
      <c r="B20510" t="s">
        <v>666</v>
      </c>
      <c r="C20510">
        <v>-299</v>
      </c>
      <c r="D20510">
        <v>-1</v>
      </c>
    </row>
    <row r="20511" spans="1:4">
      <c r="A20511">
        <v>233462</v>
      </c>
      <c r="B20511" t="s">
        <v>9152</v>
      </c>
      <c r="C20511">
        <v>298</v>
      </c>
      <c r="D20511">
        <v>1</v>
      </c>
    </row>
    <row r="20512" spans="1:4">
      <c r="A20512">
        <v>233544</v>
      </c>
      <c r="B20512" t="s">
        <v>9154</v>
      </c>
      <c r="C20512">
        <v>299</v>
      </c>
      <c r="D20512">
        <v>1</v>
      </c>
    </row>
    <row r="20513" spans="1:4">
      <c r="A20513">
        <v>233545</v>
      </c>
      <c r="B20513" t="s">
        <v>9687</v>
      </c>
      <c r="C20513">
        <v>-238</v>
      </c>
      <c r="D20513">
        <v>-1</v>
      </c>
    </row>
    <row r="20514" spans="1:4">
      <c r="A20514">
        <v>233556</v>
      </c>
      <c r="B20514" t="s">
        <v>8859</v>
      </c>
      <c r="C20514">
        <v>0</v>
      </c>
      <c r="D20514">
        <v>0</v>
      </c>
    </row>
    <row r="20515" spans="1:4">
      <c r="A20515">
        <v>233656</v>
      </c>
      <c r="B20515" t="s">
        <v>9000</v>
      </c>
      <c r="C20515">
        <v>4920</v>
      </c>
      <c r="D20515">
        <v>1</v>
      </c>
    </row>
    <row r="20516" spans="1:4">
      <c r="A20516">
        <v>233680</v>
      </c>
      <c r="B20516" t="s">
        <v>329</v>
      </c>
      <c r="C20516">
        <v>298</v>
      </c>
      <c r="D20516">
        <v>1</v>
      </c>
    </row>
    <row r="20517" spans="1:4">
      <c r="A20517">
        <v>233684</v>
      </c>
      <c r="B20517" t="s">
        <v>10397</v>
      </c>
      <c r="C20517">
        <v>-208</v>
      </c>
      <c r="D20517">
        <v>-1</v>
      </c>
    </row>
    <row r="20518" spans="1:4">
      <c r="A20518">
        <v>233846</v>
      </c>
      <c r="B20518" t="s">
        <v>11022</v>
      </c>
      <c r="C20518">
        <v>0</v>
      </c>
      <c r="D20518">
        <v>0</v>
      </c>
    </row>
    <row r="20519" spans="1:4">
      <c r="A20519">
        <v>233967</v>
      </c>
      <c r="B20519" t="s">
        <v>11942</v>
      </c>
      <c r="C20519">
        <v>113</v>
      </c>
      <c r="D20519">
        <v>1</v>
      </c>
    </row>
    <row r="20520" spans="1:4">
      <c r="A20520">
        <v>234218</v>
      </c>
      <c r="B20520" t="s">
        <v>9939</v>
      </c>
      <c r="C20520">
        <v>268</v>
      </c>
      <c r="D20520">
        <v>1</v>
      </c>
    </row>
    <row r="20521" spans="1:4">
      <c r="A20521">
        <v>234306</v>
      </c>
      <c r="B20521" t="s">
        <v>566</v>
      </c>
      <c r="C20521">
        <v>579</v>
      </c>
      <c r="D20521">
        <v>1</v>
      </c>
    </row>
    <row r="20522" spans="1:4">
      <c r="A20522">
        <v>234321</v>
      </c>
      <c r="B20522" t="s">
        <v>10519</v>
      </c>
      <c r="C20522">
        <v>1749</v>
      </c>
      <c r="D20522">
        <v>1</v>
      </c>
    </row>
    <row r="20523" spans="1:4">
      <c r="A20523">
        <v>234328</v>
      </c>
      <c r="B20523" t="s">
        <v>9690</v>
      </c>
      <c r="C20523">
        <v>429</v>
      </c>
      <c r="D20523">
        <v>1</v>
      </c>
    </row>
    <row r="20524" spans="1:4">
      <c r="A20524">
        <v>234360</v>
      </c>
      <c r="B20524" t="s">
        <v>11677</v>
      </c>
      <c r="C20524">
        <v>-898</v>
      </c>
      <c r="D20524">
        <v>-1</v>
      </c>
    </row>
    <row r="20525" spans="1:4">
      <c r="A20525">
        <v>234365</v>
      </c>
      <c r="B20525" t="s">
        <v>6006</v>
      </c>
      <c r="C20525">
        <v>278</v>
      </c>
      <c r="D20525">
        <v>2</v>
      </c>
    </row>
    <row r="20526" spans="1:4">
      <c r="A20526">
        <v>234371</v>
      </c>
      <c r="B20526" t="s">
        <v>5961</v>
      </c>
      <c r="C20526">
        <v>-119</v>
      </c>
      <c r="D20526">
        <v>-1</v>
      </c>
    </row>
    <row r="20527" spans="1:4">
      <c r="A20527">
        <v>234388</v>
      </c>
      <c r="B20527" t="s">
        <v>11327</v>
      </c>
      <c r="C20527">
        <v>150</v>
      </c>
      <c r="D20527">
        <v>2</v>
      </c>
    </row>
    <row r="20528" spans="1:4">
      <c r="A20528">
        <v>234398</v>
      </c>
      <c r="B20528" t="s">
        <v>461</v>
      </c>
      <c r="C20528">
        <v>75</v>
      </c>
      <c r="D20528">
        <v>1</v>
      </c>
    </row>
    <row r="20529" spans="1:4">
      <c r="A20529">
        <v>234421</v>
      </c>
      <c r="B20529" t="s">
        <v>462</v>
      </c>
      <c r="C20529">
        <v>594</v>
      </c>
      <c r="D20529">
        <v>6</v>
      </c>
    </row>
    <row r="20530" spans="1:4">
      <c r="A20530">
        <v>234537</v>
      </c>
      <c r="B20530" t="s">
        <v>10785</v>
      </c>
      <c r="C20530">
        <v>79</v>
      </c>
      <c r="D20530">
        <v>1</v>
      </c>
    </row>
    <row r="20531" spans="1:4">
      <c r="A20531">
        <v>234573</v>
      </c>
      <c r="B20531" t="s">
        <v>10056</v>
      </c>
      <c r="C20531">
        <v>-243</v>
      </c>
      <c r="D20531">
        <v>-1</v>
      </c>
    </row>
    <row r="20532" spans="1:4">
      <c r="A20532">
        <v>234574</v>
      </c>
      <c r="B20532" t="s">
        <v>10152</v>
      </c>
      <c r="C20532">
        <v>558</v>
      </c>
      <c r="D20532">
        <v>1</v>
      </c>
    </row>
    <row r="20533" spans="1:4">
      <c r="A20533">
        <v>234574</v>
      </c>
      <c r="B20533" t="s">
        <v>10152</v>
      </c>
      <c r="C20533">
        <v>558</v>
      </c>
      <c r="D20533">
        <v>1</v>
      </c>
    </row>
    <row r="20534" spans="1:4">
      <c r="A20534">
        <v>234574</v>
      </c>
      <c r="B20534" t="s">
        <v>10152</v>
      </c>
      <c r="C20534">
        <v>558</v>
      </c>
      <c r="D20534">
        <v>1</v>
      </c>
    </row>
    <row r="20535" spans="1:4">
      <c r="A20535">
        <v>234574</v>
      </c>
      <c r="B20535" t="s">
        <v>10152</v>
      </c>
      <c r="C20535">
        <v>529</v>
      </c>
      <c r="D20535">
        <v>1</v>
      </c>
    </row>
    <row r="20536" spans="1:4">
      <c r="A20536">
        <v>234653</v>
      </c>
      <c r="B20536" t="s">
        <v>618</v>
      </c>
      <c r="C20536">
        <v>199</v>
      </c>
      <c r="D20536">
        <v>1</v>
      </c>
    </row>
    <row r="20537" spans="1:4">
      <c r="A20537">
        <v>234690</v>
      </c>
      <c r="B20537" t="s">
        <v>10482</v>
      </c>
      <c r="C20537">
        <v>117</v>
      </c>
      <c r="D20537">
        <v>3</v>
      </c>
    </row>
    <row r="20538" spans="1:4">
      <c r="A20538">
        <v>234709</v>
      </c>
      <c r="B20538" t="s">
        <v>10057</v>
      </c>
      <c r="C20538">
        <v>1174</v>
      </c>
      <c r="D20538">
        <v>1</v>
      </c>
    </row>
    <row r="20539" spans="1:4">
      <c r="A20539">
        <v>234755</v>
      </c>
      <c r="B20539" t="s">
        <v>341</v>
      </c>
      <c r="C20539">
        <v>-384</v>
      </c>
      <c r="D20539">
        <v>-1</v>
      </c>
    </row>
    <row r="20540" spans="1:4">
      <c r="A20540">
        <v>234822</v>
      </c>
      <c r="B20540" t="s">
        <v>549</v>
      </c>
      <c r="C20540">
        <v>-1104</v>
      </c>
      <c r="D20540">
        <v>-3</v>
      </c>
    </row>
    <row r="20541" spans="1:4">
      <c r="A20541">
        <v>234822</v>
      </c>
      <c r="B20541" t="s">
        <v>549</v>
      </c>
      <c r="C20541">
        <v>-349</v>
      </c>
      <c r="D20541">
        <v>-1</v>
      </c>
    </row>
    <row r="20542" spans="1:4">
      <c r="A20542">
        <v>234865</v>
      </c>
      <c r="B20542" t="s">
        <v>9396</v>
      </c>
      <c r="C20542">
        <v>-81</v>
      </c>
      <c r="D20542">
        <v>-1</v>
      </c>
    </row>
    <row r="20543" spans="1:4">
      <c r="A20543">
        <v>234897</v>
      </c>
      <c r="B20543" t="s">
        <v>6201</v>
      </c>
      <c r="C20543">
        <v>148</v>
      </c>
      <c r="D20543">
        <v>1</v>
      </c>
    </row>
    <row r="20544" spans="1:4">
      <c r="A20544">
        <v>234924</v>
      </c>
      <c r="B20544" t="s">
        <v>11478</v>
      </c>
      <c r="C20544">
        <v>139</v>
      </c>
      <c r="D20544">
        <v>1</v>
      </c>
    </row>
    <row r="20545" spans="1:4">
      <c r="A20545">
        <v>234973</v>
      </c>
      <c r="B20545" t="s">
        <v>11943</v>
      </c>
      <c r="C20545">
        <v>318</v>
      </c>
      <c r="D20545">
        <v>1</v>
      </c>
    </row>
    <row r="20546" spans="1:4">
      <c r="A20546">
        <v>234973</v>
      </c>
      <c r="B20546" t="s">
        <v>11943</v>
      </c>
      <c r="C20546">
        <v>5391</v>
      </c>
      <c r="D20546">
        <v>17</v>
      </c>
    </row>
    <row r="20547" spans="1:4">
      <c r="A20547">
        <v>235031</v>
      </c>
      <c r="B20547" t="s">
        <v>9879</v>
      </c>
      <c r="C20547">
        <v>698</v>
      </c>
      <c r="D20547">
        <v>1</v>
      </c>
    </row>
    <row r="20548" spans="1:4">
      <c r="A20548">
        <v>235070</v>
      </c>
      <c r="B20548" t="s">
        <v>8712</v>
      </c>
      <c r="C20548">
        <v>239</v>
      </c>
      <c r="D20548">
        <v>1</v>
      </c>
    </row>
    <row r="20549" spans="1:4">
      <c r="A20549">
        <v>235087</v>
      </c>
      <c r="B20549" t="s">
        <v>533</v>
      </c>
      <c r="C20549">
        <v>1897</v>
      </c>
      <c r="D20549">
        <v>3</v>
      </c>
    </row>
    <row r="20550" spans="1:4">
      <c r="A20550">
        <v>235087</v>
      </c>
      <c r="B20550" t="s">
        <v>533</v>
      </c>
      <c r="C20550">
        <v>5242</v>
      </c>
      <c r="D20550">
        <v>8</v>
      </c>
    </row>
    <row r="20551" spans="1:4">
      <c r="A20551">
        <v>235117</v>
      </c>
      <c r="B20551" t="s">
        <v>8878</v>
      </c>
      <c r="C20551">
        <v>68</v>
      </c>
      <c r="D20551">
        <v>1</v>
      </c>
    </row>
    <row r="20552" spans="1:4">
      <c r="A20552">
        <v>235215</v>
      </c>
      <c r="B20552" t="s">
        <v>6289</v>
      </c>
      <c r="C20552">
        <v>208</v>
      </c>
      <c r="D20552">
        <v>1</v>
      </c>
    </row>
    <row r="20553" spans="1:4">
      <c r="A20553">
        <v>235242</v>
      </c>
      <c r="B20553" t="s">
        <v>8880</v>
      </c>
      <c r="C20553">
        <v>398</v>
      </c>
      <c r="D20553">
        <v>1</v>
      </c>
    </row>
    <row r="20554" spans="1:4">
      <c r="A20554">
        <v>235259</v>
      </c>
      <c r="B20554" t="s">
        <v>9002</v>
      </c>
      <c r="C20554">
        <v>204</v>
      </c>
      <c r="D20554">
        <v>1</v>
      </c>
    </row>
    <row r="20555" spans="1:4">
      <c r="A20555">
        <v>235360</v>
      </c>
      <c r="B20555" t="s">
        <v>11482</v>
      </c>
      <c r="C20555">
        <v>998</v>
      </c>
      <c r="D20555">
        <v>2</v>
      </c>
    </row>
    <row r="20556" spans="1:4">
      <c r="A20556">
        <v>235374</v>
      </c>
      <c r="B20556" t="s">
        <v>8881</v>
      </c>
      <c r="C20556">
        <v>-105</v>
      </c>
      <c r="D20556">
        <v>-1</v>
      </c>
    </row>
    <row r="20557" spans="1:4">
      <c r="A20557">
        <v>235376</v>
      </c>
      <c r="B20557" t="s">
        <v>10154</v>
      </c>
      <c r="C20557">
        <v>380</v>
      </c>
      <c r="D20557">
        <v>2</v>
      </c>
    </row>
    <row r="20558" spans="1:4">
      <c r="A20558">
        <v>235382</v>
      </c>
      <c r="B20558" t="s">
        <v>6370</v>
      </c>
      <c r="C20558">
        <v>1064</v>
      </c>
      <c r="D20558">
        <v>1</v>
      </c>
    </row>
    <row r="20559" spans="1:4">
      <c r="A20559">
        <v>235445</v>
      </c>
      <c r="B20559" t="s">
        <v>9561</v>
      </c>
      <c r="C20559">
        <v>299</v>
      </c>
      <c r="D20559">
        <v>1</v>
      </c>
    </row>
    <row r="20560" spans="1:4">
      <c r="A20560">
        <v>235535</v>
      </c>
      <c r="B20560" t="s">
        <v>11944</v>
      </c>
      <c r="C20560">
        <v>6830</v>
      </c>
      <c r="D20560">
        <v>1</v>
      </c>
    </row>
    <row r="20561" spans="1:4">
      <c r="A20561">
        <v>235584</v>
      </c>
      <c r="B20561" t="s">
        <v>271</v>
      </c>
      <c r="C20561">
        <v>99</v>
      </c>
      <c r="D20561">
        <v>1</v>
      </c>
    </row>
    <row r="20562" spans="1:4">
      <c r="A20562">
        <v>235601</v>
      </c>
      <c r="B20562" t="s">
        <v>8884</v>
      </c>
      <c r="C20562">
        <v>543</v>
      </c>
      <c r="D20562">
        <v>2</v>
      </c>
    </row>
    <row r="20563" spans="1:4">
      <c r="A20563">
        <v>235601</v>
      </c>
      <c r="B20563" t="s">
        <v>8884</v>
      </c>
      <c r="C20563">
        <v>269</v>
      </c>
      <c r="D20563">
        <v>1</v>
      </c>
    </row>
    <row r="20564" spans="1:4">
      <c r="A20564">
        <v>235605</v>
      </c>
      <c r="B20564" t="s">
        <v>9177</v>
      </c>
      <c r="C20564">
        <v>238</v>
      </c>
      <c r="D20564">
        <v>1</v>
      </c>
    </row>
    <row r="20565" spans="1:4">
      <c r="A20565">
        <v>235686</v>
      </c>
      <c r="B20565" t="s">
        <v>483</v>
      </c>
      <c r="C20565">
        <v>154</v>
      </c>
      <c r="D20565">
        <v>1</v>
      </c>
    </row>
    <row r="20566" spans="1:4">
      <c r="A20566">
        <v>235690</v>
      </c>
      <c r="B20566" t="s">
        <v>9179</v>
      </c>
      <c r="C20566">
        <v>79</v>
      </c>
      <c r="D20566">
        <v>1</v>
      </c>
    </row>
    <row r="20567" spans="1:4">
      <c r="A20567">
        <v>235838</v>
      </c>
      <c r="B20567" t="s">
        <v>388</v>
      </c>
      <c r="C20567">
        <v>-253</v>
      </c>
      <c r="D20567">
        <v>-1</v>
      </c>
    </row>
    <row r="20568" spans="1:4">
      <c r="A20568">
        <v>235838</v>
      </c>
      <c r="B20568" t="s">
        <v>388</v>
      </c>
      <c r="C20568">
        <v>253</v>
      </c>
      <c r="D20568">
        <v>1</v>
      </c>
    </row>
    <row r="20569" spans="1:4">
      <c r="A20569">
        <v>235838</v>
      </c>
      <c r="B20569" t="s">
        <v>388</v>
      </c>
      <c r="C20569">
        <v>-268</v>
      </c>
      <c r="D20569">
        <v>-1</v>
      </c>
    </row>
    <row r="20570" spans="1:4">
      <c r="A20570">
        <v>235838</v>
      </c>
      <c r="B20570" t="s">
        <v>388</v>
      </c>
      <c r="C20570">
        <v>-268</v>
      </c>
      <c r="D20570">
        <v>-1</v>
      </c>
    </row>
    <row r="20571" spans="1:4">
      <c r="A20571">
        <v>235876</v>
      </c>
      <c r="B20571" t="s">
        <v>10238</v>
      </c>
      <c r="C20571">
        <v>49</v>
      </c>
      <c r="D20571">
        <v>1</v>
      </c>
    </row>
    <row r="20572" spans="1:4">
      <c r="A20572">
        <v>235879</v>
      </c>
      <c r="B20572" t="s">
        <v>11945</v>
      </c>
      <c r="C20572">
        <v>66</v>
      </c>
      <c r="D20572">
        <v>1</v>
      </c>
    </row>
    <row r="20573" spans="1:4">
      <c r="A20573">
        <v>236027</v>
      </c>
      <c r="B20573" t="s">
        <v>8890</v>
      </c>
      <c r="C20573">
        <v>-680</v>
      </c>
      <c r="D20573">
        <v>-1</v>
      </c>
    </row>
    <row r="20574" spans="1:4">
      <c r="A20574">
        <v>236066</v>
      </c>
      <c r="B20574" t="s">
        <v>7126</v>
      </c>
      <c r="C20574">
        <v>1772</v>
      </c>
      <c r="D20574">
        <v>1</v>
      </c>
    </row>
    <row r="20575" spans="1:4">
      <c r="A20575">
        <v>236067</v>
      </c>
      <c r="B20575" t="s">
        <v>9605</v>
      </c>
      <c r="C20575">
        <v>0</v>
      </c>
      <c r="D20575">
        <v>0</v>
      </c>
    </row>
    <row r="20576" spans="1:4">
      <c r="A20576">
        <v>236068</v>
      </c>
      <c r="B20576" t="s">
        <v>685</v>
      </c>
      <c r="C20576">
        <v>499</v>
      </c>
      <c r="D20576">
        <v>1</v>
      </c>
    </row>
    <row r="20577" spans="1:4">
      <c r="A20577">
        <v>236068</v>
      </c>
      <c r="B20577" t="s">
        <v>685</v>
      </c>
      <c r="C20577">
        <v>-439</v>
      </c>
      <c r="D20577">
        <v>-1</v>
      </c>
    </row>
    <row r="20578" spans="1:4">
      <c r="A20578">
        <v>236100</v>
      </c>
      <c r="B20578" t="s">
        <v>8713</v>
      </c>
      <c r="C20578">
        <v>-269</v>
      </c>
      <c r="D20578">
        <v>-1</v>
      </c>
    </row>
    <row r="20579" spans="1:4">
      <c r="A20579">
        <v>236102</v>
      </c>
      <c r="B20579" t="s">
        <v>9182</v>
      </c>
      <c r="C20579">
        <v>496</v>
      </c>
      <c r="D20579">
        <v>2</v>
      </c>
    </row>
    <row r="20580" spans="1:4">
      <c r="A20580">
        <v>236122</v>
      </c>
      <c r="B20580" t="s">
        <v>441</v>
      </c>
      <c r="C20580">
        <v>-159</v>
      </c>
      <c r="D20580">
        <v>-1</v>
      </c>
    </row>
    <row r="20581" spans="1:4">
      <c r="A20581">
        <v>236122</v>
      </c>
      <c r="B20581" t="s">
        <v>441</v>
      </c>
      <c r="C20581">
        <v>159</v>
      </c>
      <c r="D20581">
        <v>1</v>
      </c>
    </row>
    <row r="20582" spans="1:4">
      <c r="A20582">
        <v>236148</v>
      </c>
      <c r="B20582" t="s">
        <v>8894</v>
      </c>
      <c r="C20582">
        <v>0</v>
      </c>
      <c r="D20582">
        <v>0</v>
      </c>
    </row>
    <row r="20583" spans="1:4">
      <c r="A20583">
        <v>236269</v>
      </c>
      <c r="B20583" t="s">
        <v>300</v>
      </c>
      <c r="C20583">
        <v>567</v>
      </c>
      <c r="D20583">
        <v>2</v>
      </c>
    </row>
    <row r="20584" spans="1:4">
      <c r="A20584">
        <v>236276</v>
      </c>
      <c r="B20584" t="s">
        <v>7000</v>
      </c>
      <c r="C20584">
        <v>268</v>
      </c>
      <c r="D20584">
        <v>1</v>
      </c>
    </row>
    <row r="20585" spans="1:4">
      <c r="A20585">
        <v>236282</v>
      </c>
      <c r="B20585" t="s">
        <v>8896</v>
      </c>
      <c r="C20585">
        <v>1042</v>
      </c>
      <c r="D20585">
        <v>4</v>
      </c>
    </row>
    <row r="20586" spans="1:4">
      <c r="A20586">
        <v>236282</v>
      </c>
      <c r="B20586" t="s">
        <v>8896</v>
      </c>
      <c r="C20586">
        <v>8580</v>
      </c>
      <c r="D20586">
        <v>32</v>
      </c>
    </row>
    <row r="20587" spans="1:4">
      <c r="A20587">
        <v>236318</v>
      </c>
      <c r="B20587" t="s">
        <v>9992</v>
      </c>
      <c r="C20587">
        <v>139</v>
      </c>
      <c r="D20587">
        <v>1</v>
      </c>
    </row>
    <row r="20588" spans="1:4">
      <c r="A20588">
        <v>236326</v>
      </c>
      <c r="B20588" t="s">
        <v>678</v>
      </c>
      <c r="C20588">
        <v>399</v>
      </c>
      <c r="D20588">
        <v>1</v>
      </c>
    </row>
    <row r="20589" spans="1:4">
      <c r="A20589">
        <v>236343</v>
      </c>
      <c r="B20589" t="s">
        <v>543</v>
      </c>
      <c r="C20589">
        <v>348</v>
      </c>
      <c r="D20589">
        <v>1</v>
      </c>
    </row>
    <row r="20590" spans="1:4">
      <c r="A20590">
        <v>236354</v>
      </c>
      <c r="B20590" t="s">
        <v>339</v>
      </c>
      <c r="C20590">
        <v>0</v>
      </c>
      <c r="D20590">
        <v>0</v>
      </c>
    </row>
    <row r="20591" spans="1:4">
      <c r="A20591">
        <v>236354</v>
      </c>
      <c r="B20591" t="s">
        <v>339</v>
      </c>
      <c r="C20591">
        <v>-204</v>
      </c>
      <c r="D20591">
        <v>-1</v>
      </c>
    </row>
    <row r="20592" spans="1:4">
      <c r="A20592">
        <v>236375</v>
      </c>
      <c r="B20592" t="s">
        <v>9837</v>
      </c>
      <c r="C20592">
        <v>299</v>
      </c>
      <c r="D20592">
        <v>1</v>
      </c>
    </row>
    <row r="20593" spans="1:4">
      <c r="A20593">
        <v>236430</v>
      </c>
      <c r="B20593" t="s">
        <v>8901</v>
      </c>
      <c r="C20593">
        <v>89</v>
      </c>
      <c r="D20593">
        <v>1</v>
      </c>
    </row>
    <row r="20594" spans="1:4">
      <c r="A20594">
        <v>236439</v>
      </c>
      <c r="B20594" t="s">
        <v>10410</v>
      </c>
      <c r="C20594">
        <v>-293</v>
      </c>
      <c r="D20594">
        <v>-1</v>
      </c>
    </row>
    <row r="20595" spans="1:4">
      <c r="A20595">
        <v>236448</v>
      </c>
      <c r="B20595" t="s">
        <v>11946</v>
      </c>
      <c r="C20595">
        <v>258</v>
      </c>
      <c r="D20595">
        <v>1</v>
      </c>
    </row>
    <row r="20596" spans="1:4">
      <c r="A20596">
        <v>236478</v>
      </c>
      <c r="B20596" t="s">
        <v>10815</v>
      </c>
      <c r="C20596">
        <v>-579</v>
      </c>
      <c r="D20596">
        <v>-1</v>
      </c>
    </row>
    <row r="20597" spans="1:4">
      <c r="A20597">
        <v>236541</v>
      </c>
      <c r="B20597" t="s">
        <v>7631</v>
      </c>
      <c r="C20597">
        <v>4360</v>
      </c>
      <c r="D20597">
        <v>1</v>
      </c>
    </row>
    <row r="20598" spans="1:4">
      <c r="A20598">
        <v>236549</v>
      </c>
      <c r="B20598" t="s">
        <v>7277</v>
      </c>
      <c r="C20598">
        <v>6436</v>
      </c>
      <c r="D20598">
        <v>7</v>
      </c>
    </row>
    <row r="20599" spans="1:4">
      <c r="A20599">
        <v>236576</v>
      </c>
      <c r="B20599" t="s">
        <v>405</v>
      </c>
      <c r="C20599">
        <v>81</v>
      </c>
      <c r="D20599">
        <v>1</v>
      </c>
    </row>
    <row r="20600" spans="1:4">
      <c r="A20600">
        <v>236577</v>
      </c>
      <c r="B20600" t="s">
        <v>8905</v>
      </c>
      <c r="C20600">
        <v>164</v>
      </c>
      <c r="D20600">
        <v>1</v>
      </c>
    </row>
    <row r="20601" spans="1:4">
      <c r="A20601">
        <v>236624</v>
      </c>
      <c r="B20601" t="s">
        <v>9190</v>
      </c>
      <c r="C20601">
        <v>0</v>
      </c>
      <c r="D20601">
        <v>0</v>
      </c>
    </row>
    <row r="20602" spans="1:4">
      <c r="A20602">
        <v>236652</v>
      </c>
      <c r="B20602" t="s">
        <v>8908</v>
      </c>
      <c r="C20602">
        <v>0</v>
      </c>
      <c r="D20602">
        <v>0</v>
      </c>
    </row>
    <row r="20603" spans="1:4">
      <c r="A20603">
        <v>236675</v>
      </c>
      <c r="B20603" t="s">
        <v>8715</v>
      </c>
      <c r="C20603">
        <v>0</v>
      </c>
      <c r="D20603">
        <v>0</v>
      </c>
    </row>
    <row r="20604" spans="1:4">
      <c r="A20604">
        <v>236696</v>
      </c>
      <c r="B20604" t="s">
        <v>11722</v>
      </c>
      <c r="C20604">
        <v>238</v>
      </c>
      <c r="D20604">
        <v>1</v>
      </c>
    </row>
    <row r="20605" spans="1:4">
      <c r="A20605">
        <v>236725</v>
      </c>
      <c r="B20605" t="s">
        <v>9567</v>
      </c>
      <c r="C20605">
        <v>596</v>
      </c>
      <c r="D20605">
        <v>2</v>
      </c>
    </row>
    <row r="20606" spans="1:4">
      <c r="A20606">
        <v>236725</v>
      </c>
      <c r="B20606" t="s">
        <v>9567</v>
      </c>
      <c r="C20606">
        <v>-268</v>
      </c>
      <c r="D20606">
        <v>-1</v>
      </c>
    </row>
    <row r="20607" spans="1:4">
      <c r="A20607">
        <v>236727</v>
      </c>
      <c r="B20607" t="s">
        <v>8910</v>
      </c>
      <c r="C20607">
        <v>129</v>
      </c>
      <c r="D20607">
        <v>1</v>
      </c>
    </row>
    <row r="20608" spans="1:4">
      <c r="A20608">
        <v>236729</v>
      </c>
      <c r="B20608" t="s">
        <v>538</v>
      </c>
      <c r="C20608">
        <v>511</v>
      </c>
      <c r="D20608">
        <v>2</v>
      </c>
    </row>
    <row r="20609" spans="1:4">
      <c r="A20609">
        <v>236732</v>
      </c>
      <c r="B20609" t="s">
        <v>9568</v>
      </c>
      <c r="C20609">
        <v>94</v>
      </c>
      <c r="D20609">
        <v>1</v>
      </c>
    </row>
    <row r="20610" spans="1:4">
      <c r="A20610">
        <v>236732</v>
      </c>
      <c r="B20610" t="s">
        <v>9568</v>
      </c>
      <c r="C20610">
        <v>188</v>
      </c>
      <c r="D20610">
        <v>2</v>
      </c>
    </row>
    <row r="20611" spans="1:4">
      <c r="A20611">
        <v>236732</v>
      </c>
      <c r="B20611" t="s">
        <v>9568</v>
      </c>
      <c r="C20611">
        <v>-83</v>
      </c>
      <c r="D20611">
        <v>-1</v>
      </c>
    </row>
    <row r="20612" spans="1:4">
      <c r="A20612">
        <v>236786</v>
      </c>
      <c r="B20612" t="s">
        <v>9709</v>
      </c>
      <c r="C20612">
        <v>-598</v>
      </c>
      <c r="D20612">
        <v>-1</v>
      </c>
    </row>
    <row r="20613" spans="1:4">
      <c r="A20613">
        <v>236803</v>
      </c>
      <c r="B20613" t="s">
        <v>9571</v>
      </c>
      <c r="C20613">
        <v>278</v>
      </c>
      <c r="D20613">
        <v>2</v>
      </c>
    </row>
    <row r="20614" spans="1:4">
      <c r="A20614">
        <v>236837</v>
      </c>
      <c r="B20614" t="s">
        <v>8912</v>
      </c>
      <c r="C20614">
        <v>-139</v>
      </c>
      <c r="D20614">
        <v>-1</v>
      </c>
    </row>
    <row r="20615" spans="1:4">
      <c r="A20615">
        <v>236837</v>
      </c>
      <c r="B20615" t="s">
        <v>8912</v>
      </c>
      <c r="C20615">
        <v>169</v>
      </c>
      <c r="D20615">
        <v>1</v>
      </c>
    </row>
    <row r="20616" spans="1:4">
      <c r="A20616">
        <v>236841</v>
      </c>
      <c r="B20616" t="s">
        <v>11237</v>
      </c>
      <c r="C20616">
        <v>736</v>
      </c>
      <c r="D20616">
        <v>2</v>
      </c>
    </row>
    <row r="20617" spans="1:4">
      <c r="A20617">
        <v>236841</v>
      </c>
      <c r="B20617" t="s">
        <v>11237</v>
      </c>
      <c r="C20617">
        <v>94388</v>
      </c>
      <c r="D20617">
        <v>251</v>
      </c>
    </row>
    <row r="20618" spans="1:4">
      <c r="A20618">
        <v>236847</v>
      </c>
      <c r="B20618" t="s">
        <v>11342</v>
      </c>
      <c r="C20618">
        <v>-65</v>
      </c>
      <c r="D20618">
        <v>-1</v>
      </c>
    </row>
    <row r="20619" spans="1:4">
      <c r="A20619">
        <v>236856</v>
      </c>
      <c r="B20619" t="s">
        <v>8913</v>
      </c>
      <c r="C20619">
        <v>298</v>
      </c>
      <c r="D20619">
        <v>1</v>
      </c>
    </row>
    <row r="20620" spans="1:4">
      <c r="A20620">
        <v>236872</v>
      </c>
      <c r="B20620" t="s">
        <v>8915</v>
      </c>
      <c r="C20620">
        <v>219</v>
      </c>
      <c r="D20620">
        <v>1</v>
      </c>
    </row>
    <row r="20621" spans="1:4">
      <c r="A20621">
        <v>236881</v>
      </c>
      <c r="B20621" t="s">
        <v>8916</v>
      </c>
      <c r="C20621">
        <v>761</v>
      </c>
      <c r="D20621">
        <v>2</v>
      </c>
    </row>
    <row r="20622" spans="1:4">
      <c r="A20622">
        <v>236894</v>
      </c>
      <c r="B20622" t="s">
        <v>6887</v>
      </c>
      <c r="C20622">
        <v>-189</v>
      </c>
      <c r="D20622">
        <v>-1</v>
      </c>
    </row>
    <row r="20623" spans="1:4">
      <c r="A20623">
        <v>236895</v>
      </c>
      <c r="B20623" t="s">
        <v>6888</v>
      </c>
      <c r="C20623">
        <v>-99</v>
      </c>
      <c r="D20623">
        <v>-1</v>
      </c>
    </row>
    <row r="20624" spans="1:4">
      <c r="A20624">
        <v>236980</v>
      </c>
      <c r="B20624" t="s">
        <v>233</v>
      </c>
      <c r="C20624">
        <v>88</v>
      </c>
      <c r="D20624">
        <v>1</v>
      </c>
    </row>
    <row r="20625" spans="1:4">
      <c r="A20625">
        <v>236995</v>
      </c>
      <c r="B20625" t="s">
        <v>10825</v>
      </c>
      <c r="C20625">
        <v>368</v>
      </c>
      <c r="D20625">
        <v>2</v>
      </c>
    </row>
    <row r="20626" spans="1:4">
      <c r="A20626">
        <v>237045</v>
      </c>
      <c r="B20626" t="s">
        <v>10827</v>
      </c>
      <c r="C20626">
        <v>-208</v>
      </c>
      <c r="D20626">
        <v>-1</v>
      </c>
    </row>
    <row r="20627" spans="1:4">
      <c r="A20627">
        <v>237099</v>
      </c>
      <c r="B20627" t="s">
        <v>7036</v>
      </c>
      <c r="C20627">
        <v>198</v>
      </c>
      <c r="D20627">
        <v>2</v>
      </c>
    </row>
    <row r="20628" spans="1:4">
      <c r="A20628">
        <v>237108</v>
      </c>
      <c r="B20628" t="s">
        <v>9198</v>
      </c>
      <c r="C20628">
        <v>138</v>
      </c>
      <c r="D20628">
        <v>2</v>
      </c>
    </row>
    <row r="20629" spans="1:4">
      <c r="A20629">
        <v>237118</v>
      </c>
      <c r="B20629" t="s">
        <v>11947</v>
      </c>
      <c r="C20629">
        <v>69</v>
      </c>
      <c r="D20629">
        <v>1</v>
      </c>
    </row>
    <row r="20630" spans="1:4">
      <c r="A20630">
        <v>237121</v>
      </c>
      <c r="B20630" t="s">
        <v>9713</v>
      </c>
      <c r="C20630">
        <v>147</v>
      </c>
      <c r="D20630">
        <v>3</v>
      </c>
    </row>
    <row r="20631" spans="1:4">
      <c r="A20631">
        <v>237124</v>
      </c>
      <c r="B20631" t="s">
        <v>8921</v>
      </c>
      <c r="C20631">
        <v>49.9</v>
      </c>
      <c r="D20631">
        <v>1</v>
      </c>
    </row>
    <row r="20632" spans="1:4">
      <c r="A20632">
        <v>237133</v>
      </c>
      <c r="B20632" t="s">
        <v>11235</v>
      </c>
      <c r="C20632">
        <v>899</v>
      </c>
      <c r="D20632">
        <v>1</v>
      </c>
    </row>
    <row r="20633" spans="1:4">
      <c r="A20633">
        <v>237215</v>
      </c>
      <c r="B20633" t="s">
        <v>8926</v>
      </c>
      <c r="C20633">
        <v>-2181</v>
      </c>
      <c r="D20633">
        <v>-4</v>
      </c>
    </row>
    <row r="20634" spans="1:4">
      <c r="A20634">
        <v>237215</v>
      </c>
      <c r="B20634" t="s">
        <v>8926</v>
      </c>
      <c r="C20634">
        <v>0</v>
      </c>
      <c r="D20634">
        <v>0</v>
      </c>
    </row>
    <row r="20635" spans="1:4">
      <c r="A20635">
        <v>237249</v>
      </c>
      <c r="B20635" t="s">
        <v>10836</v>
      </c>
      <c r="C20635">
        <v>-472</v>
      </c>
      <c r="D20635">
        <v>-1</v>
      </c>
    </row>
    <row r="20636" spans="1:4">
      <c r="A20636">
        <v>237277</v>
      </c>
      <c r="B20636" t="s">
        <v>8929</v>
      </c>
      <c r="C20636">
        <v>89</v>
      </c>
      <c r="D20636">
        <v>1</v>
      </c>
    </row>
    <row r="20637" spans="1:4">
      <c r="A20637">
        <v>237291</v>
      </c>
      <c r="B20637" t="s">
        <v>492</v>
      </c>
      <c r="C20637">
        <v>128</v>
      </c>
      <c r="D20637">
        <v>1</v>
      </c>
    </row>
    <row r="20638" spans="1:4">
      <c r="A20638">
        <v>237295</v>
      </c>
      <c r="B20638" t="s">
        <v>7070</v>
      </c>
      <c r="C20638">
        <v>69</v>
      </c>
      <c r="D20638">
        <v>1</v>
      </c>
    </row>
    <row r="20639" spans="1:4">
      <c r="A20639">
        <v>237298</v>
      </c>
      <c r="B20639" t="s">
        <v>9024</v>
      </c>
      <c r="C20639">
        <v>398</v>
      </c>
      <c r="D20639">
        <v>2</v>
      </c>
    </row>
    <row r="20640" spans="1:4">
      <c r="A20640">
        <v>237419</v>
      </c>
      <c r="B20640" t="s">
        <v>11948</v>
      </c>
      <c r="C20640">
        <v>319</v>
      </c>
      <c r="D20640">
        <v>1</v>
      </c>
    </row>
    <row r="20641" spans="1:4">
      <c r="A20641">
        <v>237424</v>
      </c>
      <c r="B20641" t="s">
        <v>8936</v>
      </c>
      <c r="C20641">
        <v>45.9</v>
      </c>
      <c r="D20641">
        <v>1</v>
      </c>
    </row>
    <row r="20642" spans="1:4">
      <c r="A20642">
        <v>237430</v>
      </c>
      <c r="B20642" t="s">
        <v>11493</v>
      </c>
      <c r="C20642">
        <v>31.9</v>
      </c>
      <c r="D20642">
        <v>1</v>
      </c>
    </row>
    <row r="20643" spans="1:4">
      <c r="A20643">
        <v>237433</v>
      </c>
      <c r="B20643" t="s">
        <v>10489</v>
      </c>
      <c r="C20643">
        <v>89.5</v>
      </c>
      <c r="D20643">
        <v>1</v>
      </c>
    </row>
    <row r="20644" spans="1:4">
      <c r="A20644">
        <v>237558</v>
      </c>
      <c r="B20644" t="s">
        <v>9419</v>
      </c>
      <c r="C20644">
        <v>-49</v>
      </c>
      <c r="D20644">
        <v>-1</v>
      </c>
    </row>
    <row r="20645" spans="1:4">
      <c r="A20645">
        <v>237567</v>
      </c>
      <c r="B20645" t="s">
        <v>10070</v>
      </c>
      <c r="C20645">
        <v>25.5</v>
      </c>
      <c r="D20645">
        <v>1</v>
      </c>
    </row>
    <row r="20646" spans="1:4">
      <c r="A20646">
        <v>237593</v>
      </c>
      <c r="B20646" t="s">
        <v>9964</v>
      </c>
      <c r="C20646">
        <v>28</v>
      </c>
      <c r="D20646">
        <v>2</v>
      </c>
    </row>
    <row r="20647" spans="1:4">
      <c r="A20647">
        <v>237795</v>
      </c>
      <c r="B20647" t="s">
        <v>9209</v>
      </c>
      <c r="C20647">
        <v>118</v>
      </c>
      <c r="D20647">
        <v>1</v>
      </c>
    </row>
    <row r="20648" spans="1:4">
      <c r="A20648">
        <v>237821</v>
      </c>
      <c r="B20648" t="s">
        <v>7272</v>
      </c>
      <c r="C20648">
        <v>99</v>
      </c>
      <c r="D20648">
        <v>1</v>
      </c>
    </row>
    <row r="20649" spans="1:4">
      <c r="A20649">
        <v>238790</v>
      </c>
      <c r="B20649" t="s">
        <v>9211</v>
      </c>
      <c r="C20649">
        <v>149</v>
      </c>
      <c r="D20649">
        <v>1</v>
      </c>
    </row>
    <row r="20650" spans="1:4">
      <c r="A20650">
        <v>238803</v>
      </c>
      <c r="B20650" t="s">
        <v>9213</v>
      </c>
      <c r="C20650">
        <v>258</v>
      </c>
      <c r="D20650">
        <v>2</v>
      </c>
    </row>
    <row r="20651" spans="1:4">
      <c r="A20651">
        <v>238901</v>
      </c>
      <c r="B20651" t="s">
        <v>10252</v>
      </c>
      <c r="C20651">
        <v>78</v>
      </c>
      <c r="D20651">
        <v>1</v>
      </c>
    </row>
    <row r="20652" spans="1:4">
      <c r="A20652">
        <v>238905</v>
      </c>
      <c r="B20652" t="s">
        <v>9852</v>
      </c>
      <c r="C20652">
        <v>-59.8</v>
      </c>
      <c r="D20652">
        <v>-2</v>
      </c>
    </row>
    <row r="20653" spans="1:4">
      <c r="A20653">
        <v>238924</v>
      </c>
      <c r="B20653" t="s">
        <v>8956</v>
      </c>
      <c r="C20653">
        <v>89</v>
      </c>
      <c r="D20653">
        <v>1</v>
      </c>
    </row>
    <row r="20654" spans="1:4">
      <c r="A20654">
        <v>238937</v>
      </c>
      <c r="B20654" t="s">
        <v>8409</v>
      </c>
      <c r="C20654">
        <v>804</v>
      </c>
      <c r="D20654">
        <v>3</v>
      </c>
    </row>
    <row r="20655" spans="1:4">
      <c r="A20655">
        <v>238959</v>
      </c>
      <c r="B20655" t="s">
        <v>9969</v>
      </c>
      <c r="C20655">
        <v>79</v>
      </c>
      <c r="D20655">
        <v>1</v>
      </c>
    </row>
    <row r="20656" spans="1:4">
      <c r="A20656">
        <v>239018</v>
      </c>
      <c r="B20656" t="s">
        <v>8160</v>
      </c>
      <c r="C20656">
        <v>5</v>
      </c>
      <c r="D20656">
        <v>0</v>
      </c>
    </row>
    <row r="20657" spans="1:4">
      <c r="A20657">
        <v>239039</v>
      </c>
      <c r="B20657" t="s">
        <v>11784</v>
      </c>
      <c r="C20657">
        <v>138</v>
      </c>
      <c r="D20657">
        <v>2</v>
      </c>
    </row>
    <row r="20658" spans="1:4">
      <c r="A20658">
        <v>239090</v>
      </c>
      <c r="B20658" t="s">
        <v>11702</v>
      </c>
      <c r="C20658">
        <v>69</v>
      </c>
      <c r="D20658">
        <v>1</v>
      </c>
    </row>
    <row r="20659" spans="1:4">
      <c r="A20659">
        <v>239092</v>
      </c>
      <c r="B20659" t="s">
        <v>11500</v>
      </c>
      <c r="C20659">
        <v>9860</v>
      </c>
      <c r="D20659">
        <v>2</v>
      </c>
    </row>
    <row r="20660" spans="1:4">
      <c r="A20660">
        <v>239225</v>
      </c>
      <c r="B20660" t="s">
        <v>568</v>
      </c>
      <c r="C20660">
        <v>5936</v>
      </c>
      <c r="D20660">
        <v>2</v>
      </c>
    </row>
    <row r="20661" spans="1:4">
      <c r="A20661">
        <v>239226</v>
      </c>
      <c r="B20661" t="s">
        <v>11358</v>
      </c>
      <c r="C20661">
        <v>363</v>
      </c>
      <c r="D20661">
        <v>1</v>
      </c>
    </row>
    <row r="20662" spans="1:4">
      <c r="A20662">
        <v>239227</v>
      </c>
      <c r="B20662" t="s">
        <v>9724</v>
      </c>
      <c r="C20662">
        <v>58</v>
      </c>
      <c r="D20662">
        <v>1</v>
      </c>
    </row>
    <row r="20663" spans="1:4">
      <c r="A20663">
        <v>239450</v>
      </c>
      <c r="B20663" t="s">
        <v>11949</v>
      </c>
      <c r="C20663">
        <v>1057</v>
      </c>
      <c r="D20663">
        <v>4</v>
      </c>
    </row>
    <row r="20664" spans="1:4">
      <c r="A20664">
        <v>239450</v>
      </c>
      <c r="B20664" t="s">
        <v>11949</v>
      </c>
      <c r="C20664">
        <v>13372</v>
      </c>
      <c r="D20664">
        <v>49</v>
      </c>
    </row>
    <row r="20665" spans="1:4">
      <c r="A20665">
        <v>239526</v>
      </c>
      <c r="B20665" t="s">
        <v>10855</v>
      </c>
      <c r="C20665">
        <v>42</v>
      </c>
      <c r="D20665">
        <v>1</v>
      </c>
    </row>
    <row r="20666" spans="1:4">
      <c r="A20666">
        <v>239531</v>
      </c>
      <c r="B20666" t="s">
        <v>10856</v>
      </c>
      <c r="C20666">
        <v>229</v>
      </c>
      <c r="D20666">
        <v>1</v>
      </c>
    </row>
    <row r="20667" spans="1:4">
      <c r="A20667">
        <v>239579</v>
      </c>
      <c r="B20667" t="s">
        <v>8964</v>
      </c>
      <c r="C20667">
        <v>478</v>
      </c>
      <c r="D20667">
        <v>2</v>
      </c>
    </row>
    <row r="20668" spans="1:4">
      <c r="A20668">
        <v>239629</v>
      </c>
      <c r="B20668" t="s">
        <v>8965</v>
      </c>
      <c r="C20668">
        <v>297</v>
      </c>
      <c r="D20668">
        <v>3</v>
      </c>
    </row>
    <row r="20669" spans="1:4">
      <c r="A20669">
        <v>239629</v>
      </c>
      <c r="B20669" t="s">
        <v>8965</v>
      </c>
      <c r="C20669">
        <v>282</v>
      </c>
      <c r="D20669">
        <v>3</v>
      </c>
    </row>
    <row r="20670" spans="1:4">
      <c r="A20670">
        <v>239638</v>
      </c>
      <c r="B20670" t="s">
        <v>7626</v>
      </c>
      <c r="C20670">
        <v>39</v>
      </c>
      <c r="D20670">
        <v>1</v>
      </c>
    </row>
    <row r="20671" spans="1:4">
      <c r="A20671">
        <v>239642</v>
      </c>
      <c r="B20671" t="s">
        <v>8966</v>
      </c>
      <c r="C20671">
        <v>39</v>
      </c>
      <c r="D20671">
        <v>1</v>
      </c>
    </row>
    <row r="20672" spans="1:4">
      <c r="A20672">
        <v>239650</v>
      </c>
      <c r="B20672" t="s">
        <v>8967</v>
      </c>
      <c r="C20672">
        <v>65</v>
      </c>
      <c r="D20672">
        <v>1</v>
      </c>
    </row>
    <row r="20673" spans="1:4">
      <c r="A20673">
        <v>239670</v>
      </c>
      <c r="B20673" t="s">
        <v>553</v>
      </c>
      <c r="C20673">
        <v>2799</v>
      </c>
      <c r="D20673">
        <v>3</v>
      </c>
    </row>
    <row r="20674" spans="1:4">
      <c r="A20674">
        <v>239670</v>
      </c>
      <c r="B20674" t="s">
        <v>553</v>
      </c>
      <c r="C20674">
        <v>3853</v>
      </c>
      <c r="D20674">
        <v>4</v>
      </c>
    </row>
    <row r="20675" spans="1:4">
      <c r="A20675">
        <v>239693</v>
      </c>
      <c r="B20675" t="s">
        <v>11950</v>
      </c>
      <c r="C20675">
        <v>7898</v>
      </c>
      <c r="D20675">
        <v>2</v>
      </c>
    </row>
    <row r="20676" spans="1:4">
      <c r="A20676">
        <v>239697</v>
      </c>
      <c r="B20676" t="s">
        <v>11096</v>
      </c>
      <c r="C20676">
        <v>416</v>
      </c>
      <c r="D20676">
        <v>2</v>
      </c>
    </row>
    <row r="20677" spans="1:4">
      <c r="A20677">
        <v>239704</v>
      </c>
      <c r="B20677" t="s">
        <v>11906</v>
      </c>
      <c r="C20677">
        <v>-669</v>
      </c>
      <c r="D20677">
        <v>-1</v>
      </c>
    </row>
    <row r="20678" spans="1:4">
      <c r="A20678">
        <v>239712</v>
      </c>
      <c r="B20678" t="s">
        <v>9221</v>
      </c>
      <c r="C20678">
        <v>499</v>
      </c>
      <c r="D20678">
        <v>1</v>
      </c>
    </row>
    <row r="20679" spans="1:4">
      <c r="A20679">
        <v>239733</v>
      </c>
      <c r="B20679" t="s">
        <v>11857</v>
      </c>
      <c r="C20679">
        <v>268</v>
      </c>
      <c r="D20679">
        <v>1</v>
      </c>
    </row>
    <row r="20680" spans="1:4">
      <c r="A20680">
        <v>239733</v>
      </c>
      <c r="B20680" t="s">
        <v>11857</v>
      </c>
      <c r="C20680">
        <v>0</v>
      </c>
      <c r="D20680">
        <v>0</v>
      </c>
    </row>
    <row r="20681" spans="1:4">
      <c r="A20681">
        <v>239749</v>
      </c>
      <c r="B20681" t="s">
        <v>8968</v>
      </c>
      <c r="C20681">
        <v>-179</v>
      </c>
      <c r="D20681">
        <v>-1</v>
      </c>
    </row>
    <row r="20682" spans="1:4">
      <c r="A20682">
        <v>239755</v>
      </c>
      <c r="B20682" t="s">
        <v>11858</v>
      </c>
      <c r="C20682">
        <v>0</v>
      </c>
      <c r="D20682">
        <v>0</v>
      </c>
    </row>
    <row r="20683" spans="1:4">
      <c r="A20683">
        <v>239770</v>
      </c>
      <c r="B20683" t="s">
        <v>10862</v>
      </c>
      <c r="C20683">
        <v>55</v>
      </c>
      <c r="D20683">
        <v>1</v>
      </c>
    </row>
    <row r="20684" spans="1:4">
      <c r="A20684">
        <v>239793</v>
      </c>
      <c r="B20684" t="s">
        <v>9227</v>
      </c>
      <c r="C20684">
        <v>35</v>
      </c>
      <c r="D20684">
        <v>1</v>
      </c>
    </row>
    <row r="20685" spans="1:4">
      <c r="A20685">
        <v>239802</v>
      </c>
      <c r="B20685" t="s">
        <v>11951</v>
      </c>
      <c r="C20685">
        <v>96</v>
      </c>
      <c r="D20685">
        <v>2</v>
      </c>
    </row>
    <row r="20686" spans="1:4">
      <c r="A20686">
        <v>239809</v>
      </c>
      <c r="B20686" t="s">
        <v>8969</v>
      </c>
      <c r="C20686">
        <v>42</v>
      </c>
      <c r="D20686">
        <v>1</v>
      </c>
    </row>
    <row r="20687" spans="1:4">
      <c r="A20687">
        <v>239831</v>
      </c>
      <c r="B20687" t="s">
        <v>8970</v>
      </c>
      <c r="C20687">
        <v>318</v>
      </c>
      <c r="D20687">
        <v>1</v>
      </c>
    </row>
    <row r="20688" spans="1:4">
      <c r="A20688">
        <v>239863</v>
      </c>
      <c r="B20688" t="s">
        <v>446</v>
      </c>
      <c r="C20688">
        <v>200</v>
      </c>
      <c r="D20688">
        <v>5</v>
      </c>
    </row>
    <row r="20689" spans="1:4">
      <c r="A20689">
        <v>239875</v>
      </c>
      <c r="B20689" t="s">
        <v>11211</v>
      </c>
      <c r="C20689">
        <v>174</v>
      </c>
      <c r="D20689">
        <v>3</v>
      </c>
    </row>
    <row r="20690" spans="1:4">
      <c r="A20690">
        <v>239917</v>
      </c>
      <c r="B20690" t="s">
        <v>356</v>
      </c>
      <c r="C20690">
        <v>139</v>
      </c>
      <c r="D20690">
        <v>1</v>
      </c>
    </row>
    <row r="20691" spans="1:4">
      <c r="A20691">
        <v>239922</v>
      </c>
      <c r="B20691" t="s">
        <v>347</v>
      </c>
      <c r="C20691">
        <v>-29.9</v>
      </c>
      <c r="D20691">
        <v>-1</v>
      </c>
    </row>
    <row r="20692" spans="1:4">
      <c r="A20692">
        <v>239927</v>
      </c>
      <c r="B20692" t="s">
        <v>348</v>
      </c>
      <c r="C20692">
        <v>35</v>
      </c>
      <c r="D20692">
        <v>1</v>
      </c>
    </row>
    <row r="20693" spans="1:4">
      <c r="A20693">
        <v>239932</v>
      </c>
      <c r="B20693" t="s">
        <v>349</v>
      </c>
      <c r="C20693">
        <v>29</v>
      </c>
      <c r="D20693">
        <v>1</v>
      </c>
    </row>
    <row r="20694" spans="1:4">
      <c r="A20694">
        <v>239932</v>
      </c>
      <c r="B20694" t="s">
        <v>349</v>
      </c>
      <c r="C20694">
        <v>29</v>
      </c>
      <c r="D20694">
        <v>1</v>
      </c>
    </row>
    <row r="20695" spans="1:4">
      <c r="A20695">
        <v>239934</v>
      </c>
      <c r="B20695" t="s">
        <v>351</v>
      </c>
      <c r="C20695">
        <v>78</v>
      </c>
      <c r="D20695">
        <v>2</v>
      </c>
    </row>
    <row r="20696" spans="1:4">
      <c r="A20696">
        <v>239936</v>
      </c>
      <c r="B20696" t="s">
        <v>9761</v>
      </c>
      <c r="C20696">
        <v>49</v>
      </c>
      <c r="D20696">
        <v>1</v>
      </c>
    </row>
    <row r="20697" spans="1:4">
      <c r="A20697">
        <v>239936</v>
      </c>
      <c r="B20697" t="s">
        <v>9761</v>
      </c>
      <c r="C20697">
        <v>49</v>
      </c>
      <c r="D20697">
        <v>1</v>
      </c>
    </row>
    <row r="20698" spans="1:4">
      <c r="A20698">
        <v>239949</v>
      </c>
      <c r="B20698" t="s">
        <v>10429</v>
      </c>
      <c r="C20698">
        <v>8800</v>
      </c>
      <c r="D20698">
        <v>7</v>
      </c>
    </row>
    <row r="20699" spans="1:4">
      <c r="A20699">
        <v>239949</v>
      </c>
      <c r="B20699" t="s">
        <v>10429</v>
      </c>
      <c r="C20699">
        <v>1250</v>
      </c>
      <c r="D20699">
        <v>1</v>
      </c>
    </row>
    <row r="20700" spans="1:4">
      <c r="A20700">
        <v>239952</v>
      </c>
      <c r="B20700" t="s">
        <v>7743</v>
      </c>
      <c r="C20700">
        <v>-1279</v>
      </c>
      <c r="D20700">
        <v>-1</v>
      </c>
    </row>
    <row r="20701" spans="1:4">
      <c r="A20701">
        <v>239957</v>
      </c>
      <c r="B20701" t="s">
        <v>11364</v>
      </c>
      <c r="C20701">
        <v>299</v>
      </c>
      <c r="D20701">
        <v>1</v>
      </c>
    </row>
    <row r="20702" spans="1:4">
      <c r="A20702">
        <v>239969</v>
      </c>
      <c r="B20702" t="s">
        <v>11068</v>
      </c>
      <c r="C20702">
        <v>488</v>
      </c>
      <c r="D20702">
        <v>1</v>
      </c>
    </row>
    <row r="20703" spans="1:4">
      <c r="A20703">
        <v>239972</v>
      </c>
      <c r="B20703" t="s">
        <v>10497</v>
      </c>
      <c r="C20703">
        <v>-548</v>
      </c>
      <c r="D20703">
        <v>-1</v>
      </c>
    </row>
    <row r="20704" spans="1:4">
      <c r="A20704">
        <v>240026</v>
      </c>
      <c r="B20704" t="s">
        <v>11817</v>
      </c>
      <c r="C20704">
        <v>-279</v>
      </c>
      <c r="D20704">
        <v>-1</v>
      </c>
    </row>
    <row r="20705" spans="1:4">
      <c r="A20705">
        <v>240109</v>
      </c>
      <c r="B20705" t="s">
        <v>8299</v>
      </c>
      <c r="C20705">
        <v>498</v>
      </c>
      <c r="D20705">
        <v>1</v>
      </c>
    </row>
    <row r="20706" spans="1:4">
      <c r="A20706">
        <v>240140</v>
      </c>
      <c r="B20706" t="s">
        <v>534</v>
      </c>
      <c r="C20706">
        <v>1325</v>
      </c>
      <c r="D20706">
        <v>5</v>
      </c>
    </row>
    <row r="20707" spans="1:4">
      <c r="A20707">
        <v>240140</v>
      </c>
      <c r="B20707" t="s">
        <v>534</v>
      </c>
      <c r="C20707">
        <v>8294</v>
      </c>
      <c r="D20707">
        <v>31</v>
      </c>
    </row>
    <row r="20708" spans="1:4">
      <c r="A20708">
        <v>240145</v>
      </c>
      <c r="B20708" t="s">
        <v>11920</v>
      </c>
      <c r="C20708">
        <v>538</v>
      </c>
      <c r="D20708">
        <v>2</v>
      </c>
    </row>
    <row r="20709" spans="1:4">
      <c r="A20709">
        <v>240145</v>
      </c>
      <c r="B20709" t="s">
        <v>11920</v>
      </c>
      <c r="C20709">
        <v>1345</v>
      </c>
      <c r="D20709">
        <v>5</v>
      </c>
    </row>
    <row r="20710" spans="1:4">
      <c r="A20710">
        <v>240145</v>
      </c>
      <c r="B20710" t="s">
        <v>11920</v>
      </c>
      <c r="C20710">
        <v>1594</v>
      </c>
      <c r="D20710">
        <v>6</v>
      </c>
    </row>
    <row r="20711" spans="1:4">
      <c r="A20711">
        <v>240163</v>
      </c>
      <c r="B20711" t="s">
        <v>8981</v>
      </c>
      <c r="C20711">
        <v>369</v>
      </c>
      <c r="D20711">
        <v>1</v>
      </c>
    </row>
    <row r="20712" spans="1:4">
      <c r="A20712">
        <v>240167</v>
      </c>
      <c r="B20712" t="s">
        <v>8982</v>
      </c>
      <c r="C20712">
        <v>-299</v>
      </c>
      <c r="D20712">
        <v>-1</v>
      </c>
    </row>
    <row r="20713" spans="1:4">
      <c r="A20713">
        <v>240168</v>
      </c>
      <c r="B20713" t="s">
        <v>9738</v>
      </c>
      <c r="C20713">
        <v>363</v>
      </c>
      <c r="D20713">
        <v>1</v>
      </c>
    </row>
    <row r="20714" spans="1:4">
      <c r="A20714">
        <v>240178</v>
      </c>
      <c r="B20714" t="s">
        <v>10870</v>
      </c>
      <c r="C20714">
        <v>79</v>
      </c>
      <c r="D20714">
        <v>1</v>
      </c>
    </row>
    <row r="20715" spans="1:4">
      <c r="A20715">
        <v>240181</v>
      </c>
      <c r="B20715" t="s">
        <v>11908</v>
      </c>
      <c r="C20715">
        <v>298</v>
      </c>
      <c r="D20715">
        <v>1</v>
      </c>
    </row>
    <row r="20716" spans="1:4">
      <c r="A20716">
        <v>240190</v>
      </c>
      <c r="B20716" t="s">
        <v>8724</v>
      </c>
      <c r="C20716">
        <v>369</v>
      </c>
      <c r="D20716">
        <v>1</v>
      </c>
    </row>
    <row r="20717" spans="1:4">
      <c r="A20717">
        <v>240206</v>
      </c>
      <c r="B20717" t="s">
        <v>10080</v>
      </c>
      <c r="C20717">
        <v>338.4</v>
      </c>
      <c r="D20717">
        <v>18</v>
      </c>
    </row>
    <row r="20718" spans="1:4">
      <c r="A20718">
        <v>240264</v>
      </c>
      <c r="B20718" t="s">
        <v>9983</v>
      </c>
      <c r="C20718">
        <v>163</v>
      </c>
      <c r="D20718">
        <v>2</v>
      </c>
    </row>
    <row r="20719" spans="1:4">
      <c r="A20719">
        <v>240294</v>
      </c>
      <c r="B20719" t="s">
        <v>9860</v>
      </c>
      <c r="C20719">
        <v>507</v>
      </c>
      <c r="D20719">
        <v>3</v>
      </c>
    </row>
    <row r="20720" spans="1:4">
      <c r="A20720">
        <v>240303</v>
      </c>
      <c r="B20720" t="s">
        <v>9609</v>
      </c>
      <c r="C20720">
        <v>207</v>
      </c>
      <c r="D20720">
        <v>3</v>
      </c>
    </row>
    <row r="20721" spans="1:4">
      <c r="A20721">
        <v>240304</v>
      </c>
      <c r="B20721" t="s">
        <v>9740</v>
      </c>
      <c r="C20721">
        <v>174</v>
      </c>
      <c r="D20721">
        <v>2</v>
      </c>
    </row>
    <row r="20722" spans="1:4">
      <c r="A20722">
        <v>240309</v>
      </c>
      <c r="B20722" t="s">
        <v>9861</v>
      </c>
      <c r="C20722">
        <v>228</v>
      </c>
      <c r="D20722">
        <v>1</v>
      </c>
    </row>
    <row r="20723" spans="1:4">
      <c r="A20723">
        <v>240309</v>
      </c>
      <c r="B20723" t="s">
        <v>9861</v>
      </c>
      <c r="C20723">
        <v>462</v>
      </c>
      <c r="D20723">
        <v>2</v>
      </c>
    </row>
    <row r="20724" spans="1:4">
      <c r="A20724">
        <v>240309</v>
      </c>
      <c r="B20724" t="s">
        <v>9861</v>
      </c>
      <c r="C20724">
        <v>228</v>
      </c>
      <c r="D20724">
        <v>1</v>
      </c>
    </row>
    <row r="20725" spans="1:4">
      <c r="A20725">
        <v>240310</v>
      </c>
      <c r="B20725" t="s">
        <v>9765</v>
      </c>
      <c r="C20725">
        <v>292</v>
      </c>
      <c r="D20725">
        <v>1</v>
      </c>
    </row>
    <row r="20726" spans="1:4">
      <c r="A20726">
        <v>240310</v>
      </c>
      <c r="B20726" t="s">
        <v>9765</v>
      </c>
      <c r="C20726">
        <v>-268</v>
      </c>
      <c r="D20726">
        <v>-1</v>
      </c>
    </row>
    <row r="20727" spans="1:4">
      <c r="A20727">
        <v>240335</v>
      </c>
      <c r="B20727" t="s">
        <v>10419</v>
      </c>
      <c r="C20727">
        <v>-28</v>
      </c>
      <c r="D20727">
        <v>-1</v>
      </c>
    </row>
    <row r="20728" spans="1:4">
      <c r="A20728">
        <v>240335</v>
      </c>
      <c r="B20728" t="s">
        <v>10419</v>
      </c>
      <c r="C20728">
        <v>-28</v>
      </c>
      <c r="D20728">
        <v>-1</v>
      </c>
    </row>
    <row r="20729" spans="1:4">
      <c r="A20729">
        <v>240344</v>
      </c>
      <c r="B20729" t="s">
        <v>10335</v>
      </c>
      <c r="C20729">
        <v>524</v>
      </c>
      <c r="D20729">
        <v>1</v>
      </c>
    </row>
    <row r="20730" spans="1:4">
      <c r="A20730">
        <v>240394</v>
      </c>
      <c r="B20730" t="s">
        <v>10879</v>
      </c>
      <c r="C20730">
        <v>449</v>
      </c>
      <c r="D20730">
        <v>1</v>
      </c>
    </row>
    <row r="20731" spans="1:4">
      <c r="A20731">
        <v>240469</v>
      </c>
      <c r="B20731" t="s">
        <v>11791</v>
      </c>
      <c r="C20731">
        <v>-228</v>
      </c>
      <c r="D20731">
        <v>-1</v>
      </c>
    </row>
    <row r="20732" spans="1:4">
      <c r="A20732">
        <v>240491</v>
      </c>
      <c r="B20732" t="s">
        <v>11862</v>
      </c>
      <c r="C20732">
        <v>-279</v>
      </c>
      <c r="D20732">
        <v>-1</v>
      </c>
    </row>
    <row r="20733" spans="1:4">
      <c r="A20733">
        <v>240491</v>
      </c>
      <c r="B20733" t="s">
        <v>11862</v>
      </c>
      <c r="C20733">
        <v>-269</v>
      </c>
      <c r="D20733">
        <v>-1</v>
      </c>
    </row>
    <row r="20734" spans="1:4">
      <c r="A20734">
        <v>240534</v>
      </c>
      <c r="B20734" t="s">
        <v>11220</v>
      </c>
      <c r="C20734">
        <v>-40</v>
      </c>
      <c r="D20734">
        <v>-1</v>
      </c>
    </row>
    <row r="20735" spans="1:4">
      <c r="A20735">
        <v>240537</v>
      </c>
      <c r="B20735" t="s">
        <v>10882</v>
      </c>
      <c r="C20735">
        <v>59</v>
      </c>
      <c r="D20735">
        <v>1</v>
      </c>
    </row>
    <row r="20736" spans="1:4">
      <c r="A20736">
        <v>240556</v>
      </c>
      <c r="B20736" t="s">
        <v>11819</v>
      </c>
      <c r="C20736">
        <v>-769</v>
      </c>
      <c r="D20736">
        <v>-1</v>
      </c>
    </row>
    <row r="20737" spans="1:4">
      <c r="A20737">
        <v>240556</v>
      </c>
      <c r="B20737" t="s">
        <v>11819</v>
      </c>
      <c r="C20737">
        <v>-769</v>
      </c>
      <c r="D20737">
        <v>-1</v>
      </c>
    </row>
    <row r="20738" spans="1:4">
      <c r="A20738">
        <v>240566</v>
      </c>
      <c r="B20738" t="s">
        <v>11515</v>
      </c>
      <c r="C20738">
        <v>-1649</v>
      </c>
      <c r="D20738">
        <v>-1</v>
      </c>
    </row>
    <row r="20739" spans="1:4">
      <c r="A20739">
        <v>240573</v>
      </c>
      <c r="B20739" t="s">
        <v>11952</v>
      </c>
      <c r="C20739">
        <v>89</v>
      </c>
      <c r="D20739">
        <v>1</v>
      </c>
    </row>
    <row r="20740" spans="1:4">
      <c r="A20740">
        <v>240651</v>
      </c>
      <c r="B20740" t="s">
        <v>10887</v>
      </c>
      <c r="C20740">
        <v>289</v>
      </c>
      <c r="D20740">
        <v>1</v>
      </c>
    </row>
    <row r="20741" spans="1:4">
      <c r="A20741">
        <v>240651</v>
      </c>
      <c r="B20741" t="s">
        <v>10887</v>
      </c>
      <c r="C20741">
        <v>289</v>
      </c>
      <c r="D20741">
        <v>1</v>
      </c>
    </row>
    <row r="20742" spans="1:4">
      <c r="A20742">
        <v>240670</v>
      </c>
      <c r="B20742" t="s">
        <v>10515</v>
      </c>
      <c r="C20742">
        <v>-365</v>
      </c>
      <c r="D20742">
        <v>-2</v>
      </c>
    </row>
    <row r="20743" spans="1:4">
      <c r="A20743">
        <v>240693</v>
      </c>
      <c r="B20743" t="s">
        <v>11369</v>
      </c>
      <c r="C20743">
        <v>99.8</v>
      </c>
      <c r="D20743">
        <v>2</v>
      </c>
    </row>
    <row r="20744" spans="1:4">
      <c r="A20744">
        <v>240712</v>
      </c>
      <c r="B20744" t="s">
        <v>11953</v>
      </c>
      <c r="C20744">
        <v>249</v>
      </c>
      <c r="D20744">
        <v>1</v>
      </c>
    </row>
    <row r="20745" spans="1:4">
      <c r="A20745">
        <v>240728</v>
      </c>
      <c r="B20745" t="s">
        <v>8215</v>
      </c>
      <c r="C20745">
        <v>33.6</v>
      </c>
      <c r="D20745">
        <v>2</v>
      </c>
    </row>
    <row r="20746" spans="1:4">
      <c r="A20746">
        <v>240812</v>
      </c>
      <c r="B20746" t="s">
        <v>540</v>
      </c>
      <c r="C20746">
        <v>596</v>
      </c>
      <c r="D20746">
        <v>2</v>
      </c>
    </row>
    <row r="20747" spans="1:4">
      <c r="A20747">
        <v>240848</v>
      </c>
      <c r="B20747" t="s">
        <v>11823</v>
      </c>
      <c r="C20747">
        <v>-2579</v>
      </c>
      <c r="D20747">
        <v>-1</v>
      </c>
    </row>
    <row r="20748" spans="1:4">
      <c r="A20748">
        <v>240856</v>
      </c>
      <c r="B20748" t="s">
        <v>11865</v>
      </c>
      <c r="C20748">
        <v>-1450</v>
      </c>
      <c r="D20748">
        <v>-1</v>
      </c>
    </row>
    <row r="20749" spans="1:4">
      <c r="A20749">
        <v>240857</v>
      </c>
      <c r="B20749" t="s">
        <v>11825</v>
      </c>
      <c r="C20749">
        <v>0</v>
      </c>
      <c r="D20749">
        <v>0</v>
      </c>
    </row>
    <row r="20750" spans="1:4">
      <c r="A20750">
        <v>240936</v>
      </c>
      <c r="B20750" t="s">
        <v>11077</v>
      </c>
      <c r="C20750">
        <v>19</v>
      </c>
      <c r="D20750">
        <v>1</v>
      </c>
    </row>
    <row r="20751" spans="1:4">
      <c r="A20751">
        <v>241048</v>
      </c>
      <c r="B20751" t="s">
        <v>8391</v>
      </c>
      <c r="C20751">
        <v>699</v>
      </c>
      <c r="D20751">
        <v>1</v>
      </c>
    </row>
    <row r="20752" spans="1:4">
      <c r="A20752">
        <v>241074</v>
      </c>
      <c r="B20752" t="s">
        <v>11918</v>
      </c>
      <c r="C20752">
        <v>129</v>
      </c>
      <c r="D20752">
        <v>1</v>
      </c>
    </row>
    <row r="20753" spans="1:4">
      <c r="A20753">
        <v>241075</v>
      </c>
      <c r="B20753" t="s">
        <v>8393</v>
      </c>
      <c r="C20753">
        <v>69</v>
      </c>
      <c r="D20753">
        <v>1</v>
      </c>
    </row>
    <row r="20754" spans="1:4">
      <c r="A20754">
        <v>185186</v>
      </c>
      <c r="B20754" t="s">
        <v>8725</v>
      </c>
      <c r="C20754">
        <v>299</v>
      </c>
      <c r="D20754">
        <v>1</v>
      </c>
    </row>
    <row r="20755" spans="1:4">
      <c r="A20755">
        <v>185186</v>
      </c>
      <c r="B20755" t="s">
        <v>8725</v>
      </c>
      <c r="C20755">
        <v>264</v>
      </c>
      <c r="D20755">
        <v>1</v>
      </c>
    </row>
    <row r="20756" spans="1:4">
      <c r="A20756">
        <v>197383</v>
      </c>
      <c r="B20756" t="s">
        <v>10521</v>
      </c>
      <c r="C20756">
        <v>148</v>
      </c>
      <c r="D20756">
        <v>1</v>
      </c>
    </row>
    <row r="20757" spans="1:4">
      <c r="A20757">
        <v>201278</v>
      </c>
      <c r="B20757" t="s">
        <v>49</v>
      </c>
      <c r="C20757">
        <v>400</v>
      </c>
      <c r="D20757">
        <v>3</v>
      </c>
    </row>
    <row r="20758" spans="1:4">
      <c r="A20758">
        <v>202586</v>
      </c>
      <c r="B20758" t="s">
        <v>8737</v>
      </c>
      <c r="C20758">
        <v>1288</v>
      </c>
      <c r="D20758">
        <v>1</v>
      </c>
    </row>
    <row r="20759" spans="1:4">
      <c r="A20759">
        <v>204838</v>
      </c>
      <c r="B20759" t="s">
        <v>526</v>
      </c>
      <c r="C20759">
        <v>224</v>
      </c>
      <c r="D20759">
        <v>1</v>
      </c>
    </row>
    <row r="20760" spans="1:4">
      <c r="A20760">
        <v>206598</v>
      </c>
      <c r="B20760" t="s">
        <v>11635</v>
      </c>
      <c r="C20760">
        <v>80</v>
      </c>
      <c r="D20760">
        <v>1</v>
      </c>
    </row>
    <row r="20761" spans="1:4">
      <c r="A20761">
        <v>207896</v>
      </c>
      <c r="B20761" t="s">
        <v>8716</v>
      </c>
      <c r="C20761">
        <v>199</v>
      </c>
      <c r="D20761">
        <v>1</v>
      </c>
    </row>
    <row r="20762" spans="1:4">
      <c r="A20762">
        <v>210418</v>
      </c>
      <c r="B20762" t="s">
        <v>1942</v>
      </c>
      <c r="C20762">
        <v>-69</v>
      </c>
      <c r="D20762">
        <v>-1</v>
      </c>
    </row>
    <row r="20763" spans="1:4">
      <c r="A20763">
        <v>211413</v>
      </c>
      <c r="B20763" t="s">
        <v>1993</v>
      </c>
      <c r="C20763">
        <v>399</v>
      </c>
      <c r="D20763">
        <v>1</v>
      </c>
    </row>
    <row r="20764" spans="1:4">
      <c r="A20764">
        <v>211750</v>
      </c>
      <c r="B20764" t="s">
        <v>11913</v>
      </c>
      <c r="C20764">
        <v>-339</v>
      </c>
      <c r="D20764">
        <v>-1</v>
      </c>
    </row>
    <row r="20765" spans="1:4">
      <c r="A20765">
        <v>212484</v>
      </c>
      <c r="B20765" t="s">
        <v>9069</v>
      </c>
      <c r="C20765">
        <v>198</v>
      </c>
      <c r="D20765">
        <v>2</v>
      </c>
    </row>
    <row r="20766" spans="1:4">
      <c r="A20766">
        <v>213315</v>
      </c>
      <c r="B20766" t="s">
        <v>297</v>
      </c>
      <c r="C20766">
        <v>-228</v>
      </c>
      <c r="D20766">
        <v>-1</v>
      </c>
    </row>
    <row r="20767" spans="1:4">
      <c r="A20767">
        <v>214485</v>
      </c>
      <c r="B20767" t="s">
        <v>8711</v>
      </c>
      <c r="C20767">
        <v>524</v>
      </c>
      <c r="D20767">
        <v>1</v>
      </c>
    </row>
    <row r="20768" spans="1:4">
      <c r="A20768">
        <v>215595</v>
      </c>
      <c r="B20768" t="s">
        <v>8767</v>
      </c>
      <c r="C20768">
        <v>268</v>
      </c>
      <c r="D20768">
        <v>1</v>
      </c>
    </row>
    <row r="20769" spans="1:4">
      <c r="A20769">
        <v>216328</v>
      </c>
      <c r="B20769" t="s">
        <v>11380</v>
      </c>
      <c r="C20769">
        <v>15</v>
      </c>
      <c r="D20769">
        <v>1</v>
      </c>
    </row>
    <row r="20770" spans="1:4">
      <c r="A20770">
        <v>217080</v>
      </c>
      <c r="B20770" t="s">
        <v>9078</v>
      </c>
      <c r="C20770">
        <v>44.9</v>
      </c>
      <c r="D20770">
        <v>1</v>
      </c>
    </row>
    <row r="20771" spans="1:4">
      <c r="A20771">
        <v>218216</v>
      </c>
      <c r="B20771" t="s">
        <v>51</v>
      </c>
      <c r="C20771">
        <v>79</v>
      </c>
      <c r="D20771">
        <v>1</v>
      </c>
    </row>
    <row r="20772" spans="1:4">
      <c r="A20772">
        <v>218240</v>
      </c>
      <c r="B20772" t="s">
        <v>9791</v>
      </c>
      <c r="C20772">
        <v>61</v>
      </c>
      <c r="D20772">
        <v>1</v>
      </c>
    </row>
    <row r="20773" spans="1:4">
      <c r="A20773">
        <v>218689</v>
      </c>
      <c r="B20773" t="s">
        <v>11954</v>
      </c>
      <c r="C20773">
        <v>149</v>
      </c>
      <c r="D20773">
        <v>1</v>
      </c>
    </row>
    <row r="20774" spans="1:4">
      <c r="A20774">
        <v>218853</v>
      </c>
      <c r="B20774" t="s">
        <v>523</v>
      </c>
      <c r="C20774">
        <v>804</v>
      </c>
      <c r="D20774">
        <v>3</v>
      </c>
    </row>
    <row r="20775" spans="1:4">
      <c r="A20775">
        <v>218853</v>
      </c>
      <c r="B20775" t="s">
        <v>523</v>
      </c>
      <c r="C20775">
        <v>1057</v>
      </c>
      <c r="D20775">
        <v>4</v>
      </c>
    </row>
    <row r="20776" spans="1:4">
      <c r="A20776">
        <v>221053</v>
      </c>
      <c r="B20776" t="s">
        <v>9508</v>
      </c>
      <c r="C20776">
        <v>241</v>
      </c>
      <c r="D20776">
        <v>1</v>
      </c>
    </row>
    <row r="20777" spans="1:4">
      <c r="A20777">
        <v>222941</v>
      </c>
      <c r="B20777" t="s">
        <v>9102</v>
      </c>
      <c r="C20777">
        <v>-119</v>
      </c>
      <c r="D20777">
        <v>-1</v>
      </c>
    </row>
    <row r="20778" spans="1:4">
      <c r="A20778">
        <v>223273</v>
      </c>
      <c r="B20778" t="s">
        <v>11870</v>
      </c>
      <c r="C20778">
        <v>2199</v>
      </c>
      <c r="D20778">
        <v>1</v>
      </c>
    </row>
    <row r="20779" spans="1:4">
      <c r="A20779">
        <v>223401</v>
      </c>
      <c r="B20779" t="s">
        <v>10130</v>
      </c>
      <c r="C20779">
        <v>71</v>
      </c>
      <c r="D20779">
        <v>1</v>
      </c>
    </row>
    <row r="20780" spans="1:4">
      <c r="A20780">
        <v>224089</v>
      </c>
      <c r="B20780" t="s">
        <v>9802</v>
      </c>
      <c r="C20780">
        <v>1138</v>
      </c>
      <c r="D20780">
        <v>2</v>
      </c>
    </row>
    <row r="20781" spans="1:4">
      <c r="A20781">
        <v>224089</v>
      </c>
      <c r="B20781" t="s">
        <v>9802</v>
      </c>
      <c r="C20781">
        <v>569</v>
      </c>
      <c r="D20781">
        <v>1</v>
      </c>
    </row>
    <row r="20782" spans="1:4">
      <c r="A20782">
        <v>224799</v>
      </c>
      <c r="B20782" t="s">
        <v>8806</v>
      </c>
      <c r="C20782">
        <v>179</v>
      </c>
      <c r="D20782">
        <v>1</v>
      </c>
    </row>
    <row r="20783" spans="1:4">
      <c r="A20783">
        <v>225118</v>
      </c>
      <c r="B20783" t="s">
        <v>10217</v>
      </c>
      <c r="C20783">
        <v>268</v>
      </c>
      <c r="D20783">
        <v>1</v>
      </c>
    </row>
    <row r="20784" spans="1:4">
      <c r="A20784">
        <v>225172</v>
      </c>
      <c r="B20784" t="s">
        <v>11955</v>
      </c>
      <c r="C20784">
        <v>48</v>
      </c>
      <c r="D20784">
        <v>1</v>
      </c>
    </row>
    <row r="20785" spans="1:4">
      <c r="A20785">
        <v>225430</v>
      </c>
      <c r="B20785" t="s">
        <v>11956</v>
      </c>
      <c r="C20785">
        <v>89</v>
      </c>
      <c r="D20785">
        <v>1</v>
      </c>
    </row>
    <row r="20786" spans="1:4">
      <c r="A20786">
        <v>227952</v>
      </c>
      <c r="B20786" t="s">
        <v>9369</v>
      </c>
      <c r="C20786">
        <v>174</v>
      </c>
      <c r="D20786">
        <v>1</v>
      </c>
    </row>
    <row r="20787" spans="1:4">
      <c r="A20787">
        <v>227952</v>
      </c>
      <c r="B20787" t="s">
        <v>9369</v>
      </c>
      <c r="C20787">
        <v>179</v>
      </c>
      <c r="D20787">
        <v>1</v>
      </c>
    </row>
    <row r="20788" spans="1:4">
      <c r="A20788">
        <v>227952</v>
      </c>
      <c r="B20788" t="s">
        <v>9369</v>
      </c>
      <c r="C20788">
        <v>895</v>
      </c>
      <c r="D20788">
        <v>5</v>
      </c>
    </row>
    <row r="20789" spans="1:4">
      <c r="A20789">
        <v>227952</v>
      </c>
      <c r="B20789" t="s">
        <v>9369</v>
      </c>
      <c r="C20789">
        <v>537</v>
      </c>
      <c r="D20789">
        <v>3</v>
      </c>
    </row>
    <row r="20790" spans="1:4">
      <c r="A20790">
        <v>227952</v>
      </c>
      <c r="B20790" t="s">
        <v>9369</v>
      </c>
      <c r="C20790">
        <v>358</v>
      </c>
      <c r="D20790">
        <v>2</v>
      </c>
    </row>
    <row r="20791" spans="1:4">
      <c r="A20791">
        <v>227978</v>
      </c>
      <c r="B20791" t="s">
        <v>10712</v>
      </c>
      <c r="C20791">
        <v>116</v>
      </c>
      <c r="D20791">
        <v>1</v>
      </c>
    </row>
    <row r="20792" spans="1:4">
      <c r="A20792">
        <v>228509</v>
      </c>
      <c r="B20792" t="s">
        <v>9753</v>
      </c>
      <c r="C20792">
        <v>176</v>
      </c>
      <c r="D20792">
        <v>2</v>
      </c>
    </row>
    <row r="20793" spans="1:4">
      <c r="A20793">
        <v>229668</v>
      </c>
      <c r="B20793" t="s">
        <v>11957</v>
      </c>
      <c r="C20793">
        <v>28</v>
      </c>
      <c r="D20793">
        <v>1</v>
      </c>
    </row>
    <row r="20794" spans="1:4">
      <c r="A20794">
        <v>230686</v>
      </c>
      <c r="B20794" t="s">
        <v>8838</v>
      </c>
      <c r="C20794">
        <v>75</v>
      </c>
      <c r="D20794">
        <v>1</v>
      </c>
    </row>
    <row r="20795" spans="1:4">
      <c r="A20795">
        <v>230865</v>
      </c>
      <c r="B20795" t="s">
        <v>529</v>
      </c>
      <c r="C20795">
        <v>481</v>
      </c>
      <c r="D20795">
        <v>2</v>
      </c>
    </row>
    <row r="20796" spans="1:4">
      <c r="A20796">
        <v>230865</v>
      </c>
      <c r="B20796" t="s">
        <v>529</v>
      </c>
      <c r="C20796">
        <v>714</v>
      </c>
      <c r="D20796">
        <v>3</v>
      </c>
    </row>
    <row r="20797" spans="1:4">
      <c r="A20797">
        <v>231879</v>
      </c>
      <c r="B20797" t="s">
        <v>11871</v>
      </c>
      <c r="C20797">
        <v>0</v>
      </c>
      <c r="D20797">
        <v>0</v>
      </c>
    </row>
    <row r="20798" spans="1:4">
      <c r="A20798">
        <v>231936</v>
      </c>
      <c r="B20798" t="s">
        <v>463</v>
      </c>
      <c r="C20798">
        <v>336</v>
      </c>
      <c r="D20798">
        <v>4</v>
      </c>
    </row>
    <row r="20799" spans="1:4">
      <c r="A20799">
        <v>232299</v>
      </c>
      <c r="B20799" t="s">
        <v>305</v>
      </c>
      <c r="C20799">
        <v>253</v>
      </c>
      <c r="D20799">
        <v>1</v>
      </c>
    </row>
    <row r="20800" spans="1:4">
      <c r="A20800">
        <v>232299</v>
      </c>
      <c r="B20800" t="s">
        <v>305</v>
      </c>
      <c r="C20800">
        <v>-283</v>
      </c>
      <c r="D20800">
        <v>-1</v>
      </c>
    </row>
    <row r="20801" spans="1:4">
      <c r="A20801">
        <v>232413</v>
      </c>
      <c r="B20801" t="s">
        <v>9021</v>
      </c>
      <c r="C20801">
        <v>298</v>
      </c>
      <c r="D20801">
        <v>1</v>
      </c>
    </row>
    <row r="20802" spans="1:4">
      <c r="A20802">
        <v>232529</v>
      </c>
      <c r="B20802" t="s">
        <v>9146</v>
      </c>
      <c r="C20802">
        <v>-368</v>
      </c>
      <c r="D20802">
        <v>-1</v>
      </c>
    </row>
    <row r="20803" spans="1:4">
      <c r="A20803">
        <v>233082</v>
      </c>
      <c r="B20803" t="s">
        <v>5929</v>
      </c>
      <c r="C20803">
        <v>2097</v>
      </c>
      <c r="D20803">
        <v>3</v>
      </c>
    </row>
    <row r="20804" spans="1:4">
      <c r="A20804">
        <v>233319</v>
      </c>
      <c r="B20804" t="s">
        <v>524</v>
      </c>
      <c r="C20804">
        <v>541</v>
      </c>
      <c r="D20804">
        <v>2</v>
      </c>
    </row>
    <row r="20805" spans="1:4">
      <c r="A20805">
        <v>233319</v>
      </c>
      <c r="B20805" t="s">
        <v>524</v>
      </c>
      <c r="C20805">
        <v>852</v>
      </c>
      <c r="D20805">
        <v>3</v>
      </c>
    </row>
    <row r="20806" spans="1:4">
      <c r="A20806">
        <v>233437</v>
      </c>
      <c r="B20806" t="s">
        <v>556</v>
      </c>
      <c r="C20806">
        <v>1057</v>
      </c>
      <c r="D20806">
        <v>4</v>
      </c>
    </row>
    <row r="20807" spans="1:4">
      <c r="A20807">
        <v>233545</v>
      </c>
      <c r="B20807" t="s">
        <v>9687</v>
      </c>
      <c r="C20807">
        <v>-218</v>
      </c>
      <c r="D20807">
        <v>-1</v>
      </c>
    </row>
    <row r="20808" spans="1:4">
      <c r="A20808">
        <v>233685</v>
      </c>
      <c r="B20808" t="s">
        <v>8861</v>
      </c>
      <c r="C20808">
        <v>-408</v>
      </c>
      <c r="D20808">
        <v>-1</v>
      </c>
    </row>
    <row r="20809" spans="1:4">
      <c r="A20809">
        <v>234147</v>
      </c>
      <c r="B20809" t="s">
        <v>9383</v>
      </c>
      <c r="C20809">
        <v>68</v>
      </c>
      <c r="D20809">
        <v>1</v>
      </c>
    </row>
    <row r="20810" spans="1:4">
      <c r="A20810">
        <v>234199</v>
      </c>
      <c r="B20810" t="s">
        <v>8867</v>
      </c>
      <c r="C20810">
        <v>-268</v>
      </c>
      <c r="D20810">
        <v>-1</v>
      </c>
    </row>
    <row r="20811" spans="1:4">
      <c r="A20811">
        <v>234421</v>
      </c>
      <c r="B20811" t="s">
        <v>462</v>
      </c>
      <c r="C20811">
        <v>99</v>
      </c>
      <c r="D20811">
        <v>1</v>
      </c>
    </row>
    <row r="20812" spans="1:4">
      <c r="A20812">
        <v>234574</v>
      </c>
      <c r="B20812" t="s">
        <v>10152</v>
      </c>
      <c r="C20812">
        <v>0</v>
      </c>
      <c r="D20812">
        <v>0</v>
      </c>
    </row>
    <row r="20813" spans="1:4">
      <c r="A20813">
        <v>234574</v>
      </c>
      <c r="B20813" t="s">
        <v>10152</v>
      </c>
      <c r="C20813">
        <v>558</v>
      </c>
      <c r="D20813">
        <v>1</v>
      </c>
    </row>
    <row r="20814" spans="1:4">
      <c r="A20814">
        <v>234574</v>
      </c>
      <c r="B20814" t="s">
        <v>10152</v>
      </c>
      <c r="C20814">
        <v>1644</v>
      </c>
      <c r="D20814">
        <v>3</v>
      </c>
    </row>
    <row r="20815" spans="1:4">
      <c r="A20815">
        <v>234822</v>
      </c>
      <c r="B20815" t="s">
        <v>549</v>
      </c>
      <c r="C20815">
        <v>-368</v>
      </c>
      <c r="D20815">
        <v>-1</v>
      </c>
    </row>
    <row r="20816" spans="1:4">
      <c r="A20816">
        <v>234865</v>
      </c>
      <c r="B20816" t="s">
        <v>9396</v>
      </c>
      <c r="C20816">
        <v>97</v>
      </c>
      <c r="D20816">
        <v>1</v>
      </c>
    </row>
    <row r="20817" spans="1:4">
      <c r="A20817">
        <v>234973</v>
      </c>
      <c r="B20817" t="s">
        <v>11943</v>
      </c>
      <c r="C20817">
        <v>318</v>
      </c>
      <c r="D20817">
        <v>1</v>
      </c>
    </row>
    <row r="20818" spans="1:4">
      <c r="A20818">
        <v>234973</v>
      </c>
      <c r="B20818" t="s">
        <v>11943</v>
      </c>
      <c r="C20818">
        <v>2211</v>
      </c>
      <c r="D20818">
        <v>7</v>
      </c>
    </row>
    <row r="20819" spans="1:4">
      <c r="A20819">
        <v>234993</v>
      </c>
      <c r="B20819" t="s">
        <v>11832</v>
      </c>
      <c r="C20819">
        <v>108</v>
      </c>
      <c r="D20819">
        <v>1</v>
      </c>
    </row>
    <row r="20820" spans="1:4">
      <c r="A20820">
        <v>235087</v>
      </c>
      <c r="B20820" t="s">
        <v>533</v>
      </c>
      <c r="C20820">
        <v>669</v>
      </c>
      <c r="D20820">
        <v>1</v>
      </c>
    </row>
    <row r="20821" spans="1:4">
      <c r="A20821">
        <v>235087</v>
      </c>
      <c r="B20821" t="s">
        <v>533</v>
      </c>
      <c r="C20821">
        <v>1283</v>
      </c>
      <c r="D20821">
        <v>2</v>
      </c>
    </row>
    <row r="20822" spans="1:4">
      <c r="A20822">
        <v>235170</v>
      </c>
      <c r="B20822" t="s">
        <v>6386</v>
      </c>
      <c r="C20822">
        <v>2950</v>
      </c>
      <c r="D20822">
        <v>2</v>
      </c>
    </row>
    <row r="20823" spans="1:4">
      <c r="A20823">
        <v>235326</v>
      </c>
      <c r="B20823" t="s">
        <v>9946</v>
      </c>
      <c r="C20823">
        <v>2469</v>
      </c>
      <c r="D20823">
        <v>1</v>
      </c>
    </row>
    <row r="20824" spans="1:4">
      <c r="A20824">
        <v>235396</v>
      </c>
      <c r="B20824" t="s">
        <v>6305</v>
      </c>
      <c r="C20824">
        <v>56</v>
      </c>
      <c r="D20824">
        <v>1</v>
      </c>
    </row>
    <row r="20825" spans="1:4">
      <c r="A20825">
        <v>235564</v>
      </c>
      <c r="B20825" t="s">
        <v>10799</v>
      </c>
      <c r="C20825">
        <v>349</v>
      </c>
      <c r="D20825">
        <v>1</v>
      </c>
    </row>
    <row r="20826" spans="1:4">
      <c r="A20826">
        <v>235601</v>
      </c>
      <c r="B20826" t="s">
        <v>8884</v>
      </c>
      <c r="C20826">
        <v>269</v>
      </c>
      <c r="D20826">
        <v>1</v>
      </c>
    </row>
    <row r="20827" spans="1:4">
      <c r="A20827">
        <v>235690</v>
      </c>
      <c r="B20827" t="s">
        <v>9179</v>
      </c>
      <c r="C20827">
        <v>79</v>
      </c>
      <c r="D20827">
        <v>1</v>
      </c>
    </row>
    <row r="20828" spans="1:4">
      <c r="A20828">
        <v>236005</v>
      </c>
      <c r="B20828" t="s">
        <v>8889</v>
      </c>
      <c r="C20828">
        <v>4407</v>
      </c>
      <c r="D20828">
        <v>3</v>
      </c>
    </row>
    <row r="20829" spans="1:4">
      <c r="A20829">
        <v>236068</v>
      </c>
      <c r="B20829" t="s">
        <v>685</v>
      </c>
      <c r="C20829">
        <v>499</v>
      </c>
      <c r="D20829">
        <v>1</v>
      </c>
    </row>
    <row r="20830" spans="1:4">
      <c r="A20830">
        <v>236068</v>
      </c>
      <c r="B20830" t="s">
        <v>685</v>
      </c>
      <c r="C20830">
        <v>-429</v>
      </c>
      <c r="D20830">
        <v>-1</v>
      </c>
    </row>
    <row r="20831" spans="1:4">
      <c r="A20831">
        <v>236115</v>
      </c>
      <c r="B20831" t="s">
        <v>9706</v>
      </c>
      <c r="C20831">
        <v>119</v>
      </c>
      <c r="D20831">
        <v>1</v>
      </c>
    </row>
    <row r="20832" spans="1:4">
      <c r="A20832">
        <v>236268</v>
      </c>
      <c r="B20832" t="s">
        <v>8714</v>
      </c>
      <c r="C20832">
        <v>558</v>
      </c>
      <c r="D20832">
        <v>2</v>
      </c>
    </row>
    <row r="20833" spans="1:4">
      <c r="A20833">
        <v>236269</v>
      </c>
      <c r="B20833" t="s">
        <v>300</v>
      </c>
      <c r="C20833">
        <v>268</v>
      </c>
      <c r="D20833">
        <v>1</v>
      </c>
    </row>
    <row r="20834" spans="1:4">
      <c r="A20834">
        <v>236282</v>
      </c>
      <c r="B20834" t="s">
        <v>8896</v>
      </c>
      <c r="C20834">
        <v>268</v>
      </c>
      <c r="D20834">
        <v>1</v>
      </c>
    </row>
    <row r="20835" spans="1:4">
      <c r="A20835">
        <v>236282</v>
      </c>
      <c r="B20835" t="s">
        <v>8896</v>
      </c>
      <c r="C20835">
        <v>2412</v>
      </c>
      <c r="D20835">
        <v>9</v>
      </c>
    </row>
    <row r="20836" spans="1:4">
      <c r="A20836">
        <v>236325</v>
      </c>
      <c r="B20836" t="s">
        <v>676</v>
      </c>
      <c r="C20836">
        <v>469</v>
      </c>
      <c r="D20836">
        <v>1</v>
      </c>
    </row>
    <row r="20837" spans="1:4">
      <c r="A20837">
        <v>236343</v>
      </c>
      <c r="B20837" t="s">
        <v>543</v>
      </c>
      <c r="C20837">
        <v>1892</v>
      </c>
      <c r="D20837">
        <v>5</v>
      </c>
    </row>
    <row r="20838" spans="1:4">
      <c r="A20838">
        <v>236461</v>
      </c>
      <c r="B20838" t="s">
        <v>11958</v>
      </c>
      <c r="C20838">
        <v>150</v>
      </c>
      <c r="D20838">
        <v>2</v>
      </c>
    </row>
    <row r="20839" spans="1:4">
      <c r="A20839">
        <v>236549</v>
      </c>
      <c r="B20839" t="s">
        <v>7277</v>
      </c>
      <c r="C20839">
        <v>918</v>
      </c>
      <c r="D20839">
        <v>1</v>
      </c>
    </row>
    <row r="20840" spans="1:4">
      <c r="A20840">
        <v>236564</v>
      </c>
      <c r="B20840" t="s">
        <v>9007</v>
      </c>
      <c r="C20840">
        <v>1497</v>
      </c>
      <c r="D20840">
        <v>4</v>
      </c>
    </row>
    <row r="20841" spans="1:4">
      <c r="A20841">
        <v>236639</v>
      </c>
      <c r="B20841" t="s">
        <v>9008</v>
      </c>
      <c r="C20841">
        <v>238</v>
      </c>
      <c r="D20841">
        <v>1</v>
      </c>
    </row>
    <row r="20842" spans="1:4">
      <c r="A20842">
        <v>236725</v>
      </c>
      <c r="B20842" t="s">
        <v>9567</v>
      </c>
      <c r="C20842">
        <v>263</v>
      </c>
      <c r="D20842">
        <v>1</v>
      </c>
    </row>
    <row r="20843" spans="1:4">
      <c r="A20843">
        <v>236725</v>
      </c>
      <c r="B20843" t="s">
        <v>9567</v>
      </c>
      <c r="C20843">
        <v>-536</v>
      </c>
      <c r="D20843">
        <v>-2</v>
      </c>
    </row>
    <row r="20844" spans="1:4">
      <c r="A20844">
        <v>236725</v>
      </c>
      <c r="B20844" t="s">
        <v>9567</v>
      </c>
      <c r="C20844">
        <v>839</v>
      </c>
      <c r="D20844">
        <v>3</v>
      </c>
    </row>
    <row r="20845" spans="1:4">
      <c r="A20845">
        <v>236729</v>
      </c>
      <c r="B20845" t="s">
        <v>538</v>
      </c>
      <c r="C20845">
        <v>298</v>
      </c>
      <c r="D20845">
        <v>1</v>
      </c>
    </row>
    <row r="20846" spans="1:4">
      <c r="A20846">
        <v>236841</v>
      </c>
      <c r="B20846" t="s">
        <v>11237</v>
      </c>
      <c r="C20846">
        <v>736</v>
      </c>
      <c r="D20846">
        <v>2</v>
      </c>
    </row>
    <row r="20847" spans="1:4">
      <c r="A20847">
        <v>236895</v>
      </c>
      <c r="B20847" t="s">
        <v>6888</v>
      </c>
      <c r="C20847">
        <v>99</v>
      </c>
      <c r="D20847">
        <v>1</v>
      </c>
    </row>
    <row r="20848" spans="1:4">
      <c r="A20848">
        <v>237108</v>
      </c>
      <c r="B20848" t="s">
        <v>9198</v>
      </c>
      <c r="C20848">
        <v>61</v>
      </c>
      <c r="D20848">
        <v>1</v>
      </c>
    </row>
    <row r="20849" spans="1:4">
      <c r="A20849">
        <v>237118</v>
      </c>
      <c r="B20849" t="s">
        <v>11947</v>
      </c>
      <c r="C20849">
        <v>69</v>
      </c>
      <c r="D20849">
        <v>1</v>
      </c>
    </row>
    <row r="20850" spans="1:4">
      <c r="A20850">
        <v>237127</v>
      </c>
      <c r="B20850" t="s">
        <v>8922</v>
      </c>
      <c r="C20850">
        <v>3</v>
      </c>
      <c r="D20850">
        <v>3</v>
      </c>
    </row>
    <row r="20851" spans="1:4">
      <c r="A20851">
        <v>237215</v>
      </c>
      <c r="B20851" t="s">
        <v>8926</v>
      </c>
      <c r="C20851">
        <v>-1083</v>
      </c>
      <c r="D20851">
        <v>-2</v>
      </c>
    </row>
    <row r="20852" spans="1:4">
      <c r="A20852">
        <v>237261</v>
      </c>
      <c r="B20852" t="s">
        <v>8928</v>
      </c>
      <c r="C20852">
        <v>499</v>
      </c>
      <c r="D20852">
        <v>1</v>
      </c>
    </row>
    <row r="20853" spans="1:4">
      <c r="A20853">
        <v>238905</v>
      </c>
      <c r="B20853" t="s">
        <v>9852</v>
      </c>
      <c r="C20853">
        <v>37.9</v>
      </c>
      <c r="D20853">
        <v>1</v>
      </c>
    </row>
    <row r="20854" spans="1:4">
      <c r="A20854">
        <v>238961</v>
      </c>
      <c r="B20854" t="s">
        <v>11236</v>
      </c>
      <c r="C20854">
        <v>199</v>
      </c>
      <c r="D20854">
        <v>1</v>
      </c>
    </row>
    <row r="20855" spans="1:4">
      <c r="A20855">
        <v>239018</v>
      </c>
      <c r="B20855" t="s">
        <v>8160</v>
      </c>
      <c r="C20855">
        <v>1850</v>
      </c>
      <c r="D20855">
        <v>1</v>
      </c>
    </row>
    <row r="20856" spans="1:4">
      <c r="A20856">
        <v>239092</v>
      </c>
      <c r="B20856" t="s">
        <v>11500</v>
      </c>
      <c r="C20856">
        <v>4930</v>
      </c>
      <c r="D20856">
        <v>1</v>
      </c>
    </row>
    <row r="20857" spans="1:4">
      <c r="A20857">
        <v>239093</v>
      </c>
      <c r="B20857" t="s">
        <v>11526</v>
      </c>
      <c r="C20857">
        <v>3530</v>
      </c>
      <c r="D20857">
        <v>1</v>
      </c>
    </row>
    <row r="20858" spans="1:4">
      <c r="A20858">
        <v>239225</v>
      </c>
      <c r="B20858" t="s">
        <v>568</v>
      </c>
      <c r="C20858">
        <v>2968</v>
      </c>
      <c r="D20858">
        <v>1</v>
      </c>
    </row>
    <row r="20859" spans="1:4">
      <c r="A20859">
        <v>239226</v>
      </c>
      <c r="B20859" t="s">
        <v>11358</v>
      </c>
      <c r="C20859">
        <v>0</v>
      </c>
      <c r="D20859">
        <v>0</v>
      </c>
    </row>
    <row r="20860" spans="1:4">
      <c r="A20860">
        <v>239227</v>
      </c>
      <c r="B20860" t="s">
        <v>9724</v>
      </c>
      <c r="C20860">
        <v>55</v>
      </c>
      <c r="D20860">
        <v>1</v>
      </c>
    </row>
    <row r="20861" spans="1:4">
      <c r="A20861">
        <v>239450</v>
      </c>
      <c r="B20861" t="s">
        <v>11949</v>
      </c>
      <c r="C20861">
        <v>268</v>
      </c>
      <c r="D20861">
        <v>1</v>
      </c>
    </row>
    <row r="20862" spans="1:4">
      <c r="A20862">
        <v>239450</v>
      </c>
      <c r="B20862" t="s">
        <v>11949</v>
      </c>
      <c r="C20862">
        <v>1846</v>
      </c>
      <c r="D20862">
        <v>7</v>
      </c>
    </row>
    <row r="20863" spans="1:4">
      <c r="A20863">
        <v>239467</v>
      </c>
      <c r="B20863" t="s">
        <v>8962</v>
      </c>
      <c r="C20863">
        <v>42</v>
      </c>
      <c r="D20863">
        <v>1</v>
      </c>
    </row>
    <row r="20864" spans="1:4">
      <c r="A20864">
        <v>239650</v>
      </c>
      <c r="B20864" t="s">
        <v>8967</v>
      </c>
      <c r="C20864">
        <v>65</v>
      </c>
      <c r="D20864">
        <v>1</v>
      </c>
    </row>
    <row r="20865" spans="1:4">
      <c r="A20865">
        <v>239670</v>
      </c>
      <c r="B20865" t="s">
        <v>553</v>
      </c>
      <c r="C20865">
        <v>1936</v>
      </c>
      <c r="D20865">
        <v>2</v>
      </c>
    </row>
    <row r="20866" spans="1:4">
      <c r="A20866">
        <v>239693</v>
      </c>
      <c r="B20866" t="s">
        <v>11950</v>
      </c>
      <c r="C20866">
        <v>3949</v>
      </c>
      <c r="D20866">
        <v>1</v>
      </c>
    </row>
    <row r="20867" spans="1:4">
      <c r="A20867">
        <v>239697</v>
      </c>
      <c r="B20867" t="s">
        <v>11096</v>
      </c>
      <c r="C20867">
        <v>416</v>
      </c>
      <c r="D20867">
        <v>2</v>
      </c>
    </row>
    <row r="20868" spans="1:4">
      <c r="A20868">
        <v>239862</v>
      </c>
      <c r="B20868" t="s">
        <v>9732</v>
      </c>
      <c r="C20868">
        <v>94</v>
      </c>
      <c r="D20868">
        <v>1</v>
      </c>
    </row>
    <row r="20869" spans="1:4">
      <c r="A20869">
        <v>239863</v>
      </c>
      <c r="B20869" t="s">
        <v>446</v>
      </c>
      <c r="C20869">
        <v>38</v>
      </c>
      <c r="D20869">
        <v>1</v>
      </c>
    </row>
    <row r="20870" spans="1:4">
      <c r="A20870">
        <v>239927</v>
      </c>
      <c r="B20870" t="s">
        <v>348</v>
      </c>
      <c r="C20870">
        <v>39</v>
      </c>
      <c r="D20870">
        <v>1</v>
      </c>
    </row>
    <row r="20871" spans="1:4">
      <c r="A20871">
        <v>239949</v>
      </c>
      <c r="B20871" t="s">
        <v>10429</v>
      </c>
      <c r="C20871">
        <v>2344</v>
      </c>
      <c r="D20871">
        <v>2</v>
      </c>
    </row>
    <row r="20872" spans="1:4">
      <c r="A20872">
        <v>239955</v>
      </c>
      <c r="B20872" t="s">
        <v>11753</v>
      </c>
      <c r="C20872">
        <v>499</v>
      </c>
      <c r="D20872">
        <v>1</v>
      </c>
    </row>
    <row r="20873" spans="1:4">
      <c r="A20873">
        <v>239955</v>
      </c>
      <c r="B20873" t="s">
        <v>11753</v>
      </c>
      <c r="C20873">
        <v>2300</v>
      </c>
      <c r="D20873">
        <v>5</v>
      </c>
    </row>
    <row r="20874" spans="1:4">
      <c r="A20874">
        <v>239957</v>
      </c>
      <c r="B20874" t="s">
        <v>11364</v>
      </c>
      <c r="C20874">
        <v>199</v>
      </c>
      <c r="D20874">
        <v>1</v>
      </c>
    </row>
    <row r="20875" spans="1:4">
      <c r="A20875">
        <v>240134</v>
      </c>
      <c r="B20875" t="s">
        <v>11213</v>
      </c>
      <c r="C20875">
        <v>479</v>
      </c>
      <c r="D20875">
        <v>1</v>
      </c>
    </row>
    <row r="20876" spans="1:4">
      <c r="A20876">
        <v>240140</v>
      </c>
      <c r="B20876" t="s">
        <v>534</v>
      </c>
      <c r="C20876">
        <v>3484</v>
      </c>
      <c r="D20876">
        <v>13</v>
      </c>
    </row>
    <row r="20877" spans="1:4">
      <c r="A20877">
        <v>240145</v>
      </c>
      <c r="B20877" t="s">
        <v>11920</v>
      </c>
      <c r="C20877">
        <v>269</v>
      </c>
      <c r="D20877">
        <v>1</v>
      </c>
    </row>
    <row r="20878" spans="1:4">
      <c r="A20878">
        <v>240145</v>
      </c>
      <c r="B20878" t="s">
        <v>11920</v>
      </c>
      <c r="C20878">
        <v>269</v>
      </c>
      <c r="D20878">
        <v>1</v>
      </c>
    </row>
    <row r="20879" spans="1:4">
      <c r="A20879">
        <v>240151</v>
      </c>
      <c r="B20879" t="s">
        <v>536</v>
      </c>
      <c r="C20879">
        <v>180</v>
      </c>
      <c r="D20879">
        <v>1</v>
      </c>
    </row>
    <row r="20880" spans="1:4">
      <c r="A20880">
        <v>240168</v>
      </c>
      <c r="B20880" t="s">
        <v>9738</v>
      </c>
      <c r="C20880">
        <v>-307</v>
      </c>
      <c r="D20880">
        <v>-1</v>
      </c>
    </row>
    <row r="20881" spans="1:4">
      <c r="A20881">
        <v>240190</v>
      </c>
      <c r="B20881" t="s">
        <v>8724</v>
      </c>
      <c r="C20881">
        <v>-307</v>
      </c>
      <c r="D20881">
        <v>-1</v>
      </c>
    </row>
    <row r="20882" spans="1:4">
      <c r="A20882">
        <v>240206</v>
      </c>
      <c r="B20882" t="s">
        <v>10080</v>
      </c>
      <c r="C20882">
        <v>37.6</v>
      </c>
      <c r="D20882">
        <v>2</v>
      </c>
    </row>
    <row r="20883" spans="1:4">
      <c r="A20883">
        <v>240235</v>
      </c>
      <c r="B20883" t="s">
        <v>10500</v>
      </c>
      <c r="C20883">
        <v>130</v>
      </c>
      <c r="D20883">
        <v>2</v>
      </c>
    </row>
    <row r="20884" spans="1:4">
      <c r="A20884">
        <v>240303</v>
      </c>
      <c r="B20884" t="s">
        <v>9609</v>
      </c>
      <c r="C20884">
        <v>282</v>
      </c>
      <c r="D20884">
        <v>4</v>
      </c>
    </row>
    <row r="20885" spans="1:4">
      <c r="A20885">
        <v>240304</v>
      </c>
      <c r="B20885" t="s">
        <v>9740</v>
      </c>
      <c r="C20885">
        <v>168</v>
      </c>
      <c r="D20885">
        <v>2</v>
      </c>
    </row>
    <row r="20886" spans="1:4">
      <c r="A20886">
        <v>240309</v>
      </c>
      <c r="B20886" t="s">
        <v>9861</v>
      </c>
      <c r="C20886">
        <v>258</v>
      </c>
      <c r="D20886">
        <v>1</v>
      </c>
    </row>
    <row r="20887" spans="1:4">
      <c r="A20887">
        <v>240347</v>
      </c>
      <c r="B20887" t="s">
        <v>10177</v>
      </c>
      <c r="C20887">
        <v>-629</v>
      </c>
      <c r="D20887">
        <v>-1</v>
      </c>
    </row>
    <row r="20888" spans="1:4">
      <c r="A20888">
        <v>240469</v>
      </c>
      <c r="B20888" t="s">
        <v>11791</v>
      </c>
      <c r="C20888">
        <v>0</v>
      </c>
      <c r="D20888">
        <v>0</v>
      </c>
    </row>
    <row r="20889" spans="1:4">
      <c r="A20889">
        <v>240469</v>
      </c>
      <c r="B20889" t="s">
        <v>11791</v>
      </c>
      <c r="C20889">
        <v>0</v>
      </c>
      <c r="D20889">
        <v>0</v>
      </c>
    </row>
    <row r="20890" spans="1:4">
      <c r="A20890">
        <v>195092</v>
      </c>
      <c r="B20890" t="s">
        <v>10557</v>
      </c>
      <c r="C20890">
        <v>79</v>
      </c>
      <c r="D20890">
        <v>1</v>
      </c>
    </row>
    <row r="20891" spans="1:4">
      <c r="A20891">
        <v>204331</v>
      </c>
      <c r="B20891" t="s">
        <v>11959</v>
      </c>
      <c r="C20891">
        <v>199</v>
      </c>
      <c r="D20891">
        <v>1</v>
      </c>
    </row>
    <row r="20892" spans="1:4">
      <c r="A20892">
        <v>207942</v>
      </c>
      <c r="B20892" t="s">
        <v>10526</v>
      </c>
      <c r="C20892">
        <v>38</v>
      </c>
      <c r="D20892">
        <v>2</v>
      </c>
    </row>
    <row r="20893" spans="1:4">
      <c r="A20893">
        <v>214485</v>
      </c>
      <c r="B20893" t="s">
        <v>8711</v>
      </c>
      <c r="C20893">
        <v>599</v>
      </c>
      <c r="D20893">
        <v>1</v>
      </c>
    </row>
    <row r="20894" spans="1:4">
      <c r="A20894">
        <v>215595</v>
      </c>
      <c r="B20894" t="s">
        <v>8767</v>
      </c>
      <c r="C20894">
        <v>298</v>
      </c>
      <c r="D20894">
        <v>1</v>
      </c>
    </row>
    <row r="20895" spans="1:4">
      <c r="A20895">
        <v>224105</v>
      </c>
      <c r="B20895" t="s">
        <v>9516</v>
      </c>
      <c r="C20895">
        <v>0</v>
      </c>
      <c r="D20895">
        <v>0</v>
      </c>
    </row>
    <row r="20896" spans="1:4">
      <c r="A20896">
        <v>232813</v>
      </c>
      <c r="B20896" t="s">
        <v>8850</v>
      </c>
      <c r="C20896">
        <v>179</v>
      </c>
      <c r="D20896">
        <v>1</v>
      </c>
    </row>
    <row r="20897" spans="1:4">
      <c r="A20897">
        <v>236066</v>
      </c>
      <c r="B20897" t="s">
        <v>7126</v>
      </c>
      <c r="C20897">
        <v>1601</v>
      </c>
      <c r="D20897">
        <v>1</v>
      </c>
    </row>
    <row r="20898" spans="1:4">
      <c r="A20898">
        <v>236268</v>
      </c>
      <c r="B20898" t="s">
        <v>8714</v>
      </c>
      <c r="C20898">
        <v>279</v>
      </c>
      <c r="D20898">
        <v>1</v>
      </c>
    </row>
    <row r="20899" spans="1:4">
      <c r="A20899">
        <v>236725</v>
      </c>
      <c r="B20899" t="s">
        <v>9567</v>
      </c>
      <c r="C20899">
        <v>789</v>
      </c>
      <c r="D20899">
        <v>3</v>
      </c>
    </row>
    <row r="20900" spans="1:4">
      <c r="A20900">
        <v>240151</v>
      </c>
      <c r="B20900" t="s">
        <v>536</v>
      </c>
      <c r="C20900">
        <v>189</v>
      </c>
      <c r="D20900">
        <v>1</v>
      </c>
    </row>
    <row r="20901" spans="1:4">
      <c r="A20901">
        <v>240304</v>
      </c>
      <c r="B20901" t="s">
        <v>9740</v>
      </c>
      <c r="C20901">
        <v>87</v>
      </c>
      <c r="D20901">
        <v>1</v>
      </c>
    </row>
    <row r="20902" spans="1:4">
      <c r="A20902">
        <v>218853</v>
      </c>
      <c r="B20902" t="s">
        <v>523</v>
      </c>
      <c r="C20902">
        <v>298</v>
      </c>
      <c r="D20902">
        <v>1</v>
      </c>
    </row>
    <row r="20903" spans="1:4">
      <c r="A20903">
        <v>204497</v>
      </c>
      <c r="B20903" t="s">
        <v>10197</v>
      </c>
      <c r="C20903">
        <v>199</v>
      </c>
      <c r="D20903">
        <v>1</v>
      </c>
    </row>
    <row r="20904" spans="1:4">
      <c r="A20904">
        <v>207419</v>
      </c>
      <c r="B20904" t="s">
        <v>10595</v>
      </c>
      <c r="C20904">
        <v>5600</v>
      </c>
      <c r="D20904">
        <v>1</v>
      </c>
    </row>
    <row r="20905" spans="1:4">
      <c r="A20905">
        <v>220907</v>
      </c>
      <c r="B20905" t="s">
        <v>9866</v>
      </c>
      <c r="C20905">
        <v>298</v>
      </c>
      <c r="D20905">
        <v>1</v>
      </c>
    </row>
    <row r="20906" spans="1:4">
      <c r="A20906">
        <v>225359</v>
      </c>
      <c r="B20906" t="s">
        <v>8810</v>
      </c>
      <c r="C20906">
        <v>1370</v>
      </c>
      <c r="D20906">
        <v>1</v>
      </c>
    </row>
    <row r="20907" spans="1:4">
      <c r="A20907">
        <v>225963</v>
      </c>
      <c r="B20907" t="s">
        <v>4287</v>
      </c>
      <c r="C20907">
        <v>99</v>
      </c>
      <c r="D20907">
        <v>1</v>
      </c>
    </row>
    <row r="20908" spans="1:4">
      <c r="A20908">
        <v>227392</v>
      </c>
      <c r="B20908" t="s">
        <v>11960</v>
      </c>
      <c r="C20908">
        <v>108</v>
      </c>
      <c r="D20908">
        <v>1</v>
      </c>
    </row>
    <row r="20909" spans="1:4">
      <c r="A20909">
        <v>231879</v>
      </c>
      <c r="B20909" t="s">
        <v>11871</v>
      </c>
      <c r="C20909">
        <v>1399</v>
      </c>
      <c r="D20909">
        <v>1</v>
      </c>
    </row>
    <row r="20910" spans="1:4">
      <c r="A20910">
        <v>231936</v>
      </c>
      <c r="B20910" t="s">
        <v>463</v>
      </c>
      <c r="C20910">
        <v>267</v>
      </c>
      <c r="D20910">
        <v>3</v>
      </c>
    </row>
    <row r="20911" spans="1:4">
      <c r="A20911">
        <v>234568</v>
      </c>
      <c r="B20911" t="s">
        <v>9258</v>
      </c>
      <c r="C20911">
        <v>1091</v>
      </c>
      <c r="D20911">
        <v>1</v>
      </c>
    </row>
    <row r="20912" spans="1:4">
      <c r="A20912">
        <v>235199</v>
      </c>
      <c r="B20912" t="s">
        <v>7140</v>
      </c>
      <c r="C20912">
        <v>1798</v>
      </c>
      <c r="D20912">
        <v>2</v>
      </c>
    </row>
    <row r="20913" spans="1:4">
      <c r="A20913">
        <v>236420</v>
      </c>
      <c r="B20913" t="s">
        <v>9260</v>
      </c>
      <c r="C20913">
        <v>263</v>
      </c>
      <c r="D20913">
        <v>1</v>
      </c>
    </row>
    <row r="20914" spans="1:4">
      <c r="A20914">
        <v>237286</v>
      </c>
      <c r="B20914" t="s">
        <v>10837</v>
      </c>
      <c r="C20914">
        <v>199</v>
      </c>
      <c r="D20914">
        <v>1</v>
      </c>
    </row>
    <row r="20915" spans="1:4">
      <c r="A20915">
        <v>238961</v>
      </c>
      <c r="B20915" t="s">
        <v>11236</v>
      </c>
      <c r="C20915">
        <v>299</v>
      </c>
      <c r="D20915">
        <v>1</v>
      </c>
    </row>
    <row r="20916" spans="1:4">
      <c r="A20916">
        <v>239733</v>
      </c>
      <c r="B20916" t="s">
        <v>11857</v>
      </c>
      <c r="C20916">
        <v>2144</v>
      </c>
      <c r="D20916">
        <v>8</v>
      </c>
    </row>
    <row r="20917" spans="1:4">
      <c r="A20917">
        <v>239832</v>
      </c>
      <c r="B20917" t="s">
        <v>378</v>
      </c>
      <c r="C20917">
        <v>-128</v>
      </c>
      <c r="D20917">
        <v>-1</v>
      </c>
    </row>
    <row r="20918" spans="1:4">
      <c r="A20918">
        <v>240294</v>
      </c>
      <c r="B20918" t="s">
        <v>9860</v>
      </c>
      <c r="C20918">
        <v>318</v>
      </c>
      <c r="D20918">
        <v>2</v>
      </c>
    </row>
    <row r="20919" spans="1:4">
      <c r="A20919">
        <v>240303</v>
      </c>
      <c r="B20919" t="s">
        <v>9609</v>
      </c>
      <c r="C20919">
        <v>138</v>
      </c>
      <c r="D20919">
        <v>2</v>
      </c>
    </row>
    <row r="20920" spans="1:4">
      <c r="A20920">
        <v>240712</v>
      </c>
      <c r="B20920" t="s">
        <v>11953</v>
      </c>
      <c r="C20920">
        <v>249</v>
      </c>
      <c r="D20920">
        <v>1</v>
      </c>
    </row>
    <row r="20921" spans="1:4">
      <c r="A20921">
        <v>185186</v>
      </c>
      <c r="B20921" t="s">
        <v>8725</v>
      </c>
      <c r="C20921">
        <v>598</v>
      </c>
      <c r="D20921">
        <v>2</v>
      </c>
    </row>
    <row r="20922" spans="1:4">
      <c r="A20922">
        <v>187108</v>
      </c>
      <c r="B20922" t="s">
        <v>21</v>
      </c>
      <c r="C20922">
        <v>28.8</v>
      </c>
      <c r="D20922">
        <v>1</v>
      </c>
    </row>
    <row r="20923" spans="1:4">
      <c r="A20923">
        <v>190109</v>
      </c>
      <c r="B20923" t="s">
        <v>11239</v>
      </c>
      <c r="C20923">
        <v>79</v>
      </c>
      <c r="D20923">
        <v>1</v>
      </c>
    </row>
    <row r="20924" spans="1:4">
      <c r="A20924">
        <v>190960</v>
      </c>
      <c r="B20924" t="s">
        <v>11961</v>
      </c>
      <c r="C20924">
        <v>149</v>
      </c>
      <c r="D20924">
        <v>1</v>
      </c>
    </row>
    <row r="20925" spans="1:4">
      <c r="A20925">
        <v>190982</v>
      </c>
      <c r="B20925" t="s">
        <v>10352</v>
      </c>
      <c r="C20925">
        <v>12</v>
      </c>
      <c r="D20925">
        <v>1</v>
      </c>
    </row>
    <row r="20926" spans="1:4">
      <c r="A20926">
        <v>192176</v>
      </c>
      <c r="B20926" t="s">
        <v>11384</v>
      </c>
      <c r="C20926">
        <v>7.9</v>
      </c>
      <c r="D20926">
        <v>1</v>
      </c>
    </row>
    <row r="20927" spans="1:4">
      <c r="A20927">
        <v>194415</v>
      </c>
      <c r="B20927" t="s">
        <v>9038</v>
      </c>
      <c r="C20927">
        <v>79</v>
      </c>
      <c r="D20927">
        <v>1</v>
      </c>
    </row>
    <row r="20928" spans="1:4">
      <c r="A20928">
        <v>194610</v>
      </c>
      <c r="B20928" t="s">
        <v>11386</v>
      </c>
      <c r="C20928">
        <v>-919</v>
      </c>
      <c r="D20928">
        <v>-1</v>
      </c>
    </row>
    <row r="20929" spans="1:4">
      <c r="A20929">
        <v>196580</v>
      </c>
      <c r="B20929" t="s">
        <v>10558</v>
      </c>
      <c r="C20929">
        <v>99</v>
      </c>
      <c r="D20929">
        <v>1</v>
      </c>
    </row>
    <row r="20930" spans="1:4">
      <c r="A20930">
        <v>196583</v>
      </c>
      <c r="B20930" t="s">
        <v>10001</v>
      </c>
      <c r="C20930">
        <v>99</v>
      </c>
      <c r="D20930">
        <v>1</v>
      </c>
    </row>
    <row r="20931" spans="1:4">
      <c r="A20931">
        <v>196873</v>
      </c>
      <c r="B20931" t="s">
        <v>11962</v>
      </c>
      <c r="C20931">
        <v>58</v>
      </c>
      <c r="D20931">
        <v>1</v>
      </c>
    </row>
    <row r="20932" spans="1:4">
      <c r="A20932">
        <v>198916</v>
      </c>
      <c r="B20932" t="s">
        <v>10522</v>
      </c>
      <c r="C20932">
        <v>134</v>
      </c>
      <c r="D20932">
        <v>2</v>
      </c>
    </row>
    <row r="20933" spans="1:4">
      <c r="A20933">
        <v>201040</v>
      </c>
      <c r="B20933" t="s">
        <v>8985</v>
      </c>
      <c r="C20933">
        <v>399</v>
      </c>
      <c r="D20933">
        <v>1</v>
      </c>
    </row>
    <row r="20934" spans="1:4">
      <c r="A20934">
        <v>201041</v>
      </c>
      <c r="B20934" t="s">
        <v>9239</v>
      </c>
      <c r="C20934">
        <v>799</v>
      </c>
      <c r="D20934">
        <v>1</v>
      </c>
    </row>
    <row r="20935" spans="1:4">
      <c r="A20935">
        <v>201278</v>
      </c>
      <c r="B20935" t="s">
        <v>49</v>
      </c>
      <c r="C20935">
        <v>1182</v>
      </c>
      <c r="D20935">
        <v>9</v>
      </c>
    </row>
    <row r="20936" spans="1:4">
      <c r="A20936">
        <v>202588</v>
      </c>
      <c r="B20936" t="s">
        <v>10004</v>
      </c>
      <c r="C20936">
        <v>110</v>
      </c>
      <c r="D20936">
        <v>1</v>
      </c>
    </row>
    <row r="20937" spans="1:4">
      <c r="A20937">
        <v>202848</v>
      </c>
      <c r="B20937" t="s">
        <v>9296</v>
      </c>
      <c r="C20937">
        <v>6.18</v>
      </c>
      <c r="D20937">
        <v>1</v>
      </c>
    </row>
    <row r="20938" spans="1:4">
      <c r="A20938">
        <v>203999</v>
      </c>
      <c r="B20938" t="s">
        <v>9019</v>
      </c>
      <c r="C20938">
        <v>596</v>
      </c>
      <c r="D20938">
        <v>2</v>
      </c>
    </row>
    <row r="20939" spans="1:4">
      <c r="A20939">
        <v>205125</v>
      </c>
      <c r="B20939" t="s">
        <v>8747</v>
      </c>
      <c r="C20939">
        <v>49</v>
      </c>
      <c r="D20939">
        <v>1</v>
      </c>
    </row>
    <row r="20940" spans="1:4">
      <c r="A20940">
        <v>205624</v>
      </c>
      <c r="B20940" t="s">
        <v>10274</v>
      </c>
      <c r="C20940">
        <v>40</v>
      </c>
      <c r="D20940">
        <v>2</v>
      </c>
    </row>
    <row r="20941" spans="1:4">
      <c r="A20941">
        <v>205935</v>
      </c>
      <c r="B20941" t="s">
        <v>11963</v>
      </c>
      <c r="C20941">
        <v>68</v>
      </c>
      <c r="D20941">
        <v>1</v>
      </c>
    </row>
    <row r="20942" spans="1:4">
      <c r="A20942">
        <v>205958</v>
      </c>
      <c r="B20942" t="s">
        <v>9243</v>
      </c>
      <c r="C20942">
        <v>4.9000000000000004</v>
      </c>
      <c r="D20942">
        <v>1</v>
      </c>
    </row>
    <row r="20943" spans="1:4">
      <c r="A20943">
        <v>206580</v>
      </c>
      <c r="B20943" t="s">
        <v>11633</v>
      </c>
      <c r="C20943">
        <v>-26</v>
      </c>
      <c r="D20943">
        <v>-1</v>
      </c>
    </row>
    <row r="20944" spans="1:4">
      <c r="A20944">
        <v>206847</v>
      </c>
      <c r="B20944" t="s">
        <v>8749</v>
      </c>
      <c r="C20944">
        <v>38</v>
      </c>
      <c r="D20944">
        <v>1</v>
      </c>
    </row>
    <row r="20945" spans="1:4">
      <c r="A20945">
        <v>207182</v>
      </c>
      <c r="B20945" t="s">
        <v>10590</v>
      </c>
      <c r="C20945">
        <v>-2968</v>
      </c>
      <c r="D20945">
        <v>-1</v>
      </c>
    </row>
    <row r="20946" spans="1:4">
      <c r="A20946">
        <v>207942</v>
      </c>
      <c r="B20946" t="s">
        <v>10526</v>
      </c>
      <c r="C20946">
        <v>38</v>
      </c>
      <c r="D20946">
        <v>2</v>
      </c>
    </row>
    <row r="20947" spans="1:4">
      <c r="A20947">
        <v>208421</v>
      </c>
      <c r="B20947" t="s">
        <v>9610</v>
      </c>
      <c r="C20947">
        <v>69</v>
      </c>
      <c r="D20947">
        <v>1</v>
      </c>
    </row>
    <row r="20948" spans="1:4">
      <c r="A20948">
        <v>208773</v>
      </c>
      <c r="B20948" t="s">
        <v>9777</v>
      </c>
      <c r="C20948">
        <v>381</v>
      </c>
      <c r="D20948">
        <v>2</v>
      </c>
    </row>
    <row r="20949" spans="1:4">
      <c r="A20949">
        <v>209804</v>
      </c>
      <c r="B20949" t="s">
        <v>10014</v>
      </c>
      <c r="C20949">
        <v>71</v>
      </c>
      <c r="D20949">
        <v>1</v>
      </c>
    </row>
    <row r="20950" spans="1:4">
      <c r="A20950">
        <v>210088</v>
      </c>
      <c r="B20950" t="s">
        <v>296</v>
      </c>
      <c r="C20950">
        <v>-194</v>
      </c>
      <c r="D20950">
        <v>-1</v>
      </c>
    </row>
    <row r="20951" spans="1:4">
      <c r="A20951">
        <v>211135</v>
      </c>
      <c r="B20951" t="s">
        <v>9065</v>
      </c>
      <c r="C20951">
        <v>483</v>
      </c>
      <c r="D20951">
        <v>1</v>
      </c>
    </row>
    <row r="20952" spans="1:4">
      <c r="A20952">
        <v>211189</v>
      </c>
      <c r="B20952" t="s">
        <v>9066</v>
      </c>
      <c r="C20952">
        <v>99</v>
      </c>
      <c r="D20952">
        <v>1</v>
      </c>
    </row>
    <row r="20953" spans="1:4">
      <c r="A20953">
        <v>211191</v>
      </c>
      <c r="B20953" t="s">
        <v>10949</v>
      </c>
      <c r="C20953">
        <v>122</v>
      </c>
      <c r="D20953">
        <v>1</v>
      </c>
    </row>
    <row r="20954" spans="1:4">
      <c r="A20954">
        <v>211745</v>
      </c>
      <c r="B20954" t="s">
        <v>2072</v>
      </c>
      <c r="C20954">
        <v>109</v>
      </c>
      <c r="D20954">
        <v>1</v>
      </c>
    </row>
    <row r="20955" spans="1:4">
      <c r="A20955">
        <v>211903</v>
      </c>
      <c r="B20955" t="s">
        <v>11964</v>
      </c>
      <c r="C20955">
        <v>119</v>
      </c>
      <c r="D20955">
        <v>1</v>
      </c>
    </row>
    <row r="20956" spans="1:4">
      <c r="A20956">
        <v>212487</v>
      </c>
      <c r="B20956" t="s">
        <v>11965</v>
      </c>
      <c r="C20956">
        <v>2879</v>
      </c>
      <c r="D20956">
        <v>1</v>
      </c>
    </row>
    <row r="20957" spans="1:4">
      <c r="A20957">
        <v>212620</v>
      </c>
      <c r="B20957" t="s">
        <v>10894</v>
      </c>
      <c r="C20957">
        <v>28</v>
      </c>
      <c r="D20957">
        <v>1</v>
      </c>
    </row>
    <row r="20958" spans="1:4">
      <c r="A20958">
        <v>212814</v>
      </c>
      <c r="B20958" t="s">
        <v>8760</v>
      </c>
      <c r="C20958">
        <v>29</v>
      </c>
      <c r="D20958">
        <v>1</v>
      </c>
    </row>
    <row r="20959" spans="1:4">
      <c r="A20959">
        <v>212815</v>
      </c>
      <c r="B20959" t="s">
        <v>11764</v>
      </c>
      <c r="C20959">
        <v>35</v>
      </c>
      <c r="D20959">
        <v>1</v>
      </c>
    </row>
    <row r="20960" spans="1:4">
      <c r="A20960">
        <v>213092</v>
      </c>
      <c r="B20960" t="s">
        <v>11966</v>
      </c>
      <c r="C20960">
        <v>3788</v>
      </c>
      <c r="D20960">
        <v>1</v>
      </c>
    </row>
    <row r="20961" spans="1:4">
      <c r="A20961">
        <v>213162</v>
      </c>
      <c r="B20961" t="s">
        <v>9483</v>
      </c>
      <c r="C20961">
        <v>268</v>
      </c>
      <c r="D20961">
        <v>1</v>
      </c>
    </row>
    <row r="20962" spans="1:4">
      <c r="A20962">
        <v>213315</v>
      </c>
      <c r="B20962" t="s">
        <v>297</v>
      </c>
      <c r="C20962">
        <v>258</v>
      </c>
      <c r="D20962">
        <v>1</v>
      </c>
    </row>
    <row r="20963" spans="1:4">
      <c r="A20963">
        <v>213362</v>
      </c>
      <c r="B20963" t="s">
        <v>9645</v>
      </c>
      <c r="C20963">
        <v>258</v>
      </c>
      <c r="D20963">
        <v>1</v>
      </c>
    </row>
    <row r="20964" spans="1:4">
      <c r="A20964">
        <v>213362</v>
      </c>
      <c r="B20964" t="s">
        <v>9645</v>
      </c>
      <c r="C20964">
        <v>-228</v>
      </c>
      <c r="D20964">
        <v>-1</v>
      </c>
    </row>
    <row r="20965" spans="1:4">
      <c r="A20965">
        <v>213888</v>
      </c>
      <c r="B20965" t="s">
        <v>3230</v>
      </c>
      <c r="C20965">
        <v>0</v>
      </c>
      <c r="D20965">
        <v>0</v>
      </c>
    </row>
    <row r="20966" spans="1:4">
      <c r="A20966">
        <v>214046</v>
      </c>
      <c r="B20966" t="s">
        <v>9318</v>
      </c>
      <c r="C20966">
        <v>1669</v>
      </c>
      <c r="D20966">
        <v>1</v>
      </c>
    </row>
    <row r="20967" spans="1:4">
      <c r="A20967">
        <v>214447</v>
      </c>
      <c r="B20967" t="s">
        <v>11412</v>
      </c>
      <c r="C20967">
        <v>174</v>
      </c>
      <c r="D20967">
        <v>3</v>
      </c>
    </row>
    <row r="20968" spans="1:4">
      <c r="A20968">
        <v>214485</v>
      </c>
      <c r="B20968" t="s">
        <v>8711</v>
      </c>
      <c r="C20968">
        <v>599</v>
      </c>
      <c r="D20968">
        <v>1</v>
      </c>
    </row>
    <row r="20969" spans="1:4">
      <c r="A20969">
        <v>214686</v>
      </c>
      <c r="B20969" t="s">
        <v>491</v>
      </c>
      <c r="C20969">
        <v>0</v>
      </c>
      <c r="D20969">
        <v>0</v>
      </c>
    </row>
    <row r="20970" spans="1:4">
      <c r="A20970">
        <v>214687</v>
      </c>
      <c r="B20970" t="s">
        <v>10955</v>
      </c>
      <c r="C20970">
        <v>99</v>
      </c>
      <c r="D20970">
        <v>1</v>
      </c>
    </row>
    <row r="20971" spans="1:4">
      <c r="A20971">
        <v>215254</v>
      </c>
      <c r="B20971" t="s">
        <v>11266</v>
      </c>
      <c r="C20971">
        <v>263</v>
      </c>
      <c r="D20971">
        <v>1</v>
      </c>
    </row>
    <row r="20972" spans="1:4">
      <c r="A20972">
        <v>215536</v>
      </c>
      <c r="B20972" t="s">
        <v>11967</v>
      </c>
      <c r="C20972">
        <v>69</v>
      </c>
      <c r="D20972">
        <v>1</v>
      </c>
    </row>
    <row r="20973" spans="1:4">
      <c r="A20973">
        <v>215588</v>
      </c>
      <c r="B20973" t="s">
        <v>8988</v>
      </c>
      <c r="C20973">
        <v>1158</v>
      </c>
      <c r="D20973">
        <v>7</v>
      </c>
    </row>
    <row r="20974" spans="1:4">
      <c r="A20974">
        <v>215595</v>
      </c>
      <c r="B20974" t="s">
        <v>8767</v>
      </c>
      <c r="C20974">
        <v>268</v>
      </c>
      <c r="D20974">
        <v>1</v>
      </c>
    </row>
    <row r="20975" spans="1:4">
      <c r="A20975">
        <v>216547</v>
      </c>
      <c r="B20975" t="s">
        <v>10639</v>
      </c>
      <c r="C20975">
        <v>25</v>
      </c>
      <c r="D20975">
        <v>1</v>
      </c>
    </row>
    <row r="20976" spans="1:4">
      <c r="A20976">
        <v>217078</v>
      </c>
      <c r="B20976" t="s">
        <v>9077</v>
      </c>
      <c r="C20976">
        <v>39.6</v>
      </c>
      <c r="D20976">
        <v>4</v>
      </c>
    </row>
    <row r="20977" spans="1:4">
      <c r="A20977">
        <v>217136</v>
      </c>
      <c r="B20977" t="s">
        <v>9326</v>
      </c>
      <c r="C20977">
        <v>177</v>
      </c>
      <c r="D20977">
        <v>3</v>
      </c>
    </row>
    <row r="20978" spans="1:4">
      <c r="A20978">
        <v>217175</v>
      </c>
      <c r="B20978" t="s">
        <v>11968</v>
      </c>
      <c r="C20978">
        <v>69</v>
      </c>
      <c r="D20978">
        <v>1</v>
      </c>
    </row>
    <row r="20979" spans="1:4">
      <c r="A20979">
        <v>217308</v>
      </c>
      <c r="B20979" t="s">
        <v>9081</v>
      </c>
      <c r="C20979">
        <v>39</v>
      </c>
      <c r="D20979">
        <v>1</v>
      </c>
    </row>
    <row r="20980" spans="1:4">
      <c r="A20980">
        <v>217310</v>
      </c>
      <c r="B20980" t="s">
        <v>9328</v>
      </c>
      <c r="C20980">
        <v>29.9</v>
      </c>
      <c r="D20980">
        <v>1</v>
      </c>
    </row>
    <row r="20981" spans="1:4">
      <c r="A20981">
        <v>217669</v>
      </c>
      <c r="B20981" t="s">
        <v>9329</v>
      </c>
      <c r="C20981">
        <v>298</v>
      </c>
      <c r="D20981">
        <v>1</v>
      </c>
    </row>
    <row r="20982" spans="1:4">
      <c r="A20982">
        <v>217670</v>
      </c>
      <c r="B20982" t="s">
        <v>9599</v>
      </c>
      <c r="C20982">
        <v>889</v>
      </c>
      <c r="D20982">
        <v>1</v>
      </c>
    </row>
    <row r="20983" spans="1:4">
      <c r="A20983">
        <v>217854</v>
      </c>
      <c r="B20983" t="s">
        <v>221</v>
      </c>
      <c r="C20983">
        <v>138</v>
      </c>
      <c r="D20983">
        <v>1</v>
      </c>
    </row>
    <row r="20984" spans="1:4">
      <c r="A20984">
        <v>218731</v>
      </c>
      <c r="B20984" t="s">
        <v>10454</v>
      </c>
      <c r="C20984">
        <v>47</v>
      </c>
      <c r="D20984">
        <v>1</v>
      </c>
    </row>
    <row r="20985" spans="1:4">
      <c r="A20985">
        <v>218853</v>
      </c>
      <c r="B20985" t="s">
        <v>523</v>
      </c>
      <c r="C20985">
        <v>864</v>
      </c>
      <c r="D20985">
        <v>3</v>
      </c>
    </row>
    <row r="20986" spans="1:4">
      <c r="A20986">
        <v>218853</v>
      </c>
      <c r="B20986" t="s">
        <v>523</v>
      </c>
      <c r="C20986">
        <v>-268</v>
      </c>
      <c r="D20986">
        <v>-1</v>
      </c>
    </row>
    <row r="20987" spans="1:4">
      <c r="A20987">
        <v>219792</v>
      </c>
      <c r="B20987" t="s">
        <v>484</v>
      </c>
      <c r="C20987">
        <v>138</v>
      </c>
      <c r="D20987">
        <v>1</v>
      </c>
    </row>
    <row r="20988" spans="1:4">
      <c r="A20988">
        <v>220023</v>
      </c>
      <c r="B20988" t="s">
        <v>512</v>
      </c>
      <c r="C20988">
        <v>596</v>
      </c>
      <c r="D20988">
        <v>2</v>
      </c>
    </row>
    <row r="20989" spans="1:4">
      <c r="A20989">
        <v>220425</v>
      </c>
      <c r="B20989" t="s">
        <v>9094</v>
      </c>
      <c r="C20989">
        <v>75</v>
      </c>
      <c r="D20989">
        <v>1</v>
      </c>
    </row>
    <row r="20990" spans="1:4">
      <c r="A20990">
        <v>220534</v>
      </c>
      <c r="B20990" t="s">
        <v>10897</v>
      </c>
      <c r="C20990">
        <v>86</v>
      </c>
      <c r="D20990">
        <v>1</v>
      </c>
    </row>
    <row r="20991" spans="1:4">
      <c r="A20991">
        <v>221240</v>
      </c>
      <c r="B20991" t="s">
        <v>3703</v>
      </c>
      <c r="C20991">
        <v>712</v>
      </c>
      <c r="D20991">
        <v>3</v>
      </c>
    </row>
    <row r="20992" spans="1:4">
      <c r="A20992">
        <v>221303</v>
      </c>
      <c r="B20992" t="s">
        <v>9654</v>
      </c>
      <c r="C20992">
        <v>17.899999999999999</v>
      </c>
      <c r="D20992">
        <v>1</v>
      </c>
    </row>
    <row r="20993" spans="1:4">
      <c r="A20993">
        <v>221559</v>
      </c>
      <c r="B20993" t="s">
        <v>464</v>
      </c>
      <c r="C20993">
        <v>99</v>
      </c>
      <c r="D20993">
        <v>1</v>
      </c>
    </row>
    <row r="20994" spans="1:4">
      <c r="A20994">
        <v>221979</v>
      </c>
      <c r="B20994" t="s">
        <v>11287</v>
      </c>
      <c r="C20994">
        <v>329</v>
      </c>
      <c r="D20994">
        <v>1</v>
      </c>
    </row>
    <row r="20995" spans="1:4">
      <c r="A20995">
        <v>222257</v>
      </c>
      <c r="B20995" t="s">
        <v>9341</v>
      </c>
      <c r="C20995">
        <v>229</v>
      </c>
      <c r="D20995">
        <v>1</v>
      </c>
    </row>
    <row r="20996" spans="1:4">
      <c r="A20996">
        <v>222280</v>
      </c>
      <c r="B20996" t="s">
        <v>432</v>
      </c>
      <c r="C20996">
        <v>79</v>
      </c>
      <c r="D20996">
        <v>1</v>
      </c>
    </row>
    <row r="20997" spans="1:4">
      <c r="A20997">
        <v>222434</v>
      </c>
      <c r="B20997" t="s">
        <v>11868</v>
      </c>
      <c r="C20997">
        <v>5249</v>
      </c>
      <c r="D20997">
        <v>1</v>
      </c>
    </row>
    <row r="20998" spans="1:4">
      <c r="A20998">
        <v>222435</v>
      </c>
      <c r="B20998" t="s">
        <v>11969</v>
      </c>
      <c r="C20998">
        <v>6538</v>
      </c>
      <c r="D20998">
        <v>2</v>
      </c>
    </row>
    <row r="20999" spans="1:4">
      <c r="A20999">
        <v>222511</v>
      </c>
      <c r="B20999" t="s">
        <v>9512</v>
      </c>
      <c r="C20999">
        <v>1650</v>
      </c>
      <c r="D20999">
        <v>1</v>
      </c>
    </row>
    <row r="21000" spans="1:4">
      <c r="A21000">
        <v>222788</v>
      </c>
      <c r="B21000" t="s">
        <v>528</v>
      </c>
      <c r="C21000">
        <v>2948</v>
      </c>
      <c r="D21000">
        <v>11</v>
      </c>
    </row>
    <row r="21001" spans="1:4">
      <c r="A21001">
        <v>222788</v>
      </c>
      <c r="B21001" t="s">
        <v>528</v>
      </c>
      <c r="C21001">
        <v>11271</v>
      </c>
      <c r="D21001">
        <v>42</v>
      </c>
    </row>
    <row r="21002" spans="1:4">
      <c r="A21002">
        <v>222815</v>
      </c>
      <c r="B21002" t="s">
        <v>11970</v>
      </c>
      <c r="C21002">
        <v>-2926.67</v>
      </c>
      <c r="D21002">
        <v>-1</v>
      </c>
    </row>
    <row r="21003" spans="1:4">
      <c r="A21003">
        <v>222940</v>
      </c>
      <c r="B21003" t="s">
        <v>8797</v>
      </c>
      <c r="C21003">
        <v>1167</v>
      </c>
      <c r="D21003">
        <v>3</v>
      </c>
    </row>
    <row r="21004" spans="1:4">
      <c r="A21004">
        <v>222944</v>
      </c>
      <c r="B21004" t="s">
        <v>9916</v>
      </c>
      <c r="C21004">
        <v>158</v>
      </c>
      <c r="D21004">
        <v>2</v>
      </c>
    </row>
    <row r="21005" spans="1:4">
      <c r="A21005">
        <v>223389</v>
      </c>
      <c r="B21005" t="s">
        <v>9347</v>
      </c>
      <c r="C21005">
        <v>299</v>
      </c>
      <c r="D21005">
        <v>1</v>
      </c>
    </row>
    <row r="21006" spans="1:4">
      <c r="A21006">
        <v>223389</v>
      </c>
      <c r="B21006" t="s">
        <v>9347</v>
      </c>
      <c r="C21006">
        <v>299</v>
      </c>
      <c r="D21006">
        <v>1</v>
      </c>
    </row>
    <row r="21007" spans="1:4">
      <c r="A21007">
        <v>223711</v>
      </c>
      <c r="B21007" t="s">
        <v>3912</v>
      </c>
      <c r="C21007">
        <v>54</v>
      </c>
      <c r="D21007">
        <v>1</v>
      </c>
    </row>
    <row r="21008" spans="1:4">
      <c r="A21008">
        <v>223853</v>
      </c>
      <c r="B21008" t="s">
        <v>10689</v>
      </c>
      <c r="C21008">
        <v>299</v>
      </c>
      <c r="D21008">
        <v>1</v>
      </c>
    </row>
    <row r="21009" spans="1:4">
      <c r="A21009">
        <v>223966</v>
      </c>
      <c r="B21009" t="s">
        <v>10377</v>
      </c>
      <c r="C21009">
        <v>299</v>
      </c>
      <c r="D21009">
        <v>1</v>
      </c>
    </row>
    <row r="21010" spans="1:4">
      <c r="A21010">
        <v>224001</v>
      </c>
      <c r="B21010" t="s">
        <v>9108</v>
      </c>
      <c r="C21010">
        <v>129</v>
      </c>
      <c r="D21010">
        <v>1</v>
      </c>
    </row>
    <row r="21011" spans="1:4">
      <c r="A21011">
        <v>224089</v>
      </c>
      <c r="B21011" t="s">
        <v>9802</v>
      </c>
      <c r="C21011">
        <v>1093</v>
      </c>
      <c r="D21011">
        <v>2</v>
      </c>
    </row>
    <row r="21012" spans="1:4">
      <c r="A21012">
        <v>224089</v>
      </c>
      <c r="B21012" t="s">
        <v>9802</v>
      </c>
      <c r="C21012">
        <v>534</v>
      </c>
      <c r="D21012">
        <v>1</v>
      </c>
    </row>
    <row r="21013" spans="1:4">
      <c r="A21013">
        <v>224105</v>
      </c>
      <c r="B21013" t="s">
        <v>9516</v>
      </c>
      <c r="C21013">
        <v>309</v>
      </c>
      <c r="D21013">
        <v>1</v>
      </c>
    </row>
    <row r="21014" spans="1:4">
      <c r="A21014">
        <v>224396</v>
      </c>
      <c r="B21014" t="s">
        <v>8801</v>
      </c>
      <c r="C21014">
        <v>118</v>
      </c>
      <c r="D21014">
        <v>1</v>
      </c>
    </row>
    <row r="21015" spans="1:4">
      <c r="A21015">
        <v>224490</v>
      </c>
      <c r="B21015" t="s">
        <v>11150</v>
      </c>
      <c r="C21015">
        <v>249</v>
      </c>
      <c r="D21015">
        <v>1</v>
      </c>
    </row>
    <row r="21016" spans="1:4">
      <c r="A21016">
        <v>224528</v>
      </c>
      <c r="B21016" t="s">
        <v>9876</v>
      </c>
      <c r="C21016">
        <v>439</v>
      </c>
      <c r="D21016">
        <v>1</v>
      </c>
    </row>
    <row r="21017" spans="1:4">
      <c r="A21017">
        <v>224678</v>
      </c>
      <c r="B21017" t="s">
        <v>8803</v>
      </c>
      <c r="C21017">
        <v>79</v>
      </c>
      <c r="D21017">
        <v>1</v>
      </c>
    </row>
    <row r="21018" spans="1:4">
      <c r="A21018">
        <v>224862</v>
      </c>
      <c r="B21018" t="s">
        <v>9113</v>
      </c>
      <c r="C21018">
        <v>119</v>
      </c>
      <c r="D21018">
        <v>1</v>
      </c>
    </row>
    <row r="21019" spans="1:4">
      <c r="A21019">
        <v>225177</v>
      </c>
      <c r="B21019" t="s">
        <v>9115</v>
      </c>
      <c r="C21019">
        <v>19</v>
      </c>
      <c r="D21019">
        <v>1</v>
      </c>
    </row>
    <row r="21020" spans="1:4">
      <c r="A21020">
        <v>225338</v>
      </c>
      <c r="B21020" t="s">
        <v>11971</v>
      </c>
      <c r="C21020">
        <v>908</v>
      </c>
      <c r="D21020">
        <v>2</v>
      </c>
    </row>
    <row r="21021" spans="1:4">
      <c r="A21021">
        <v>225338</v>
      </c>
      <c r="B21021" t="s">
        <v>11971</v>
      </c>
      <c r="C21021">
        <v>4193</v>
      </c>
      <c r="D21021">
        <v>9</v>
      </c>
    </row>
    <row r="21022" spans="1:4">
      <c r="A21022">
        <v>225359</v>
      </c>
      <c r="B21022" t="s">
        <v>8810</v>
      </c>
      <c r="C21022">
        <v>2670</v>
      </c>
      <c r="D21022">
        <v>2</v>
      </c>
    </row>
    <row r="21023" spans="1:4">
      <c r="A21023">
        <v>225359</v>
      </c>
      <c r="B21023" t="s">
        <v>8810</v>
      </c>
      <c r="C21023">
        <v>1272</v>
      </c>
      <c r="D21023">
        <v>1</v>
      </c>
    </row>
    <row r="21024" spans="1:4">
      <c r="A21024">
        <v>225952</v>
      </c>
      <c r="B21024" t="s">
        <v>4365</v>
      </c>
      <c r="C21024">
        <v>76.900000000000006</v>
      </c>
      <c r="D21024">
        <v>1</v>
      </c>
    </row>
    <row r="21025" spans="1:4">
      <c r="A21025">
        <v>225963</v>
      </c>
      <c r="B21025" t="s">
        <v>4287</v>
      </c>
      <c r="C21025">
        <v>99</v>
      </c>
      <c r="D21025">
        <v>1</v>
      </c>
    </row>
    <row r="21026" spans="1:4">
      <c r="A21026">
        <v>225976</v>
      </c>
      <c r="B21026" t="s">
        <v>9664</v>
      </c>
      <c r="C21026">
        <v>189</v>
      </c>
      <c r="D21026">
        <v>1</v>
      </c>
    </row>
    <row r="21027" spans="1:4">
      <c r="A21027">
        <v>225990</v>
      </c>
      <c r="B21027" t="s">
        <v>10037</v>
      </c>
      <c r="C21027">
        <v>298</v>
      </c>
      <c r="D21027">
        <v>2</v>
      </c>
    </row>
    <row r="21028" spans="1:4">
      <c r="A21028">
        <v>226900</v>
      </c>
      <c r="B21028" t="s">
        <v>11972</v>
      </c>
      <c r="C21028">
        <v>238</v>
      </c>
      <c r="D21028">
        <v>1</v>
      </c>
    </row>
    <row r="21029" spans="1:4">
      <c r="A21029">
        <v>227017</v>
      </c>
      <c r="B21029" t="s">
        <v>9118</v>
      </c>
      <c r="C21029">
        <v>198</v>
      </c>
      <c r="D21029">
        <v>2</v>
      </c>
    </row>
    <row r="21030" spans="1:4">
      <c r="A21030">
        <v>227024</v>
      </c>
      <c r="B21030" t="s">
        <v>9119</v>
      </c>
      <c r="C21030">
        <v>159</v>
      </c>
      <c r="D21030">
        <v>1</v>
      </c>
    </row>
    <row r="21031" spans="1:4">
      <c r="A21031">
        <v>227032</v>
      </c>
      <c r="B21031" t="s">
        <v>10382</v>
      </c>
      <c r="C21031">
        <v>99</v>
      </c>
      <c r="D21031">
        <v>1</v>
      </c>
    </row>
    <row r="21032" spans="1:4">
      <c r="A21032">
        <v>227033</v>
      </c>
      <c r="B21032" t="s">
        <v>9521</v>
      </c>
      <c r="C21032">
        <v>445</v>
      </c>
      <c r="D21032">
        <v>5</v>
      </c>
    </row>
    <row r="21033" spans="1:4">
      <c r="A21033">
        <v>227540</v>
      </c>
      <c r="B21033" t="s">
        <v>10384</v>
      </c>
      <c r="C21033">
        <v>-714</v>
      </c>
      <c r="D21033">
        <v>-1</v>
      </c>
    </row>
    <row r="21034" spans="1:4">
      <c r="A21034">
        <v>227952</v>
      </c>
      <c r="B21034" t="s">
        <v>9369</v>
      </c>
      <c r="C21034">
        <v>179</v>
      </c>
      <c r="D21034">
        <v>1</v>
      </c>
    </row>
    <row r="21035" spans="1:4">
      <c r="A21035">
        <v>227952</v>
      </c>
      <c r="B21035" t="s">
        <v>9369</v>
      </c>
      <c r="C21035">
        <v>199</v>
      </c>
      <c r="D21035">
        <v>1</v>
      </c>
    </row>
    <row r="21036" spans="1:4">
      <c r="A21036">
        <v>228021</v>
      </c>
      <c r="B21036" t="s">
        <v>9528</v>
      </c>
      <c r="C21036">
        <v>199</v>
      </c>
      <c r="D21036">
        <v>1</v>
      </c>
    </row>
    <row r="21037" spans="1:4">
      <c r="A21037">
        <v>228181</v>
      </c>
      <c r="B21037" t="s">
        <v>4732</v>
      </c>
      <c r="C21037">
        <v>0</v>
      </c>
      <c r="D21037">
        <v>0</v>
      </c>
    </row>
    <row r="21038" spans="1:4">
      <c r="A21038">
        <v>228354</v>
      </c>
      <c r="B21038" t="s">
        <v>9529</v>
      </c>
      <c r="C21038">
        <v>108</v>
      </c>
      <c r="D21038">
        <v>1</v>
      </c>
    </row>
    <row r="21039" spans="1:4">
      <c r="A21039">
        <v>228413</v>
      </c>
      <c r="B21039" t="s">
        <v>9277</v>
      </c>
      <c r="C21039">
        <v>49.9</v>
      </c>
      <c r="D21039">
        <v>1</v>
      </c>
    </row>
    <row r="21040" spans="1:4">
      <c r="A21040">
        <v>228566</v>
      </c>
      <c r="B21040" t="s">
        <v>10388</v>
      </c>
      <c r="C21040">
        <v>6548</v>
      </c>
      <c r="D21040">
        <v>1</v>
      </c>
    </row>
    <row r="21041" spans="1:4">
      <c r="A21041">
        <v>228952</v>
      </c>
      <c r="B21041" t="s">
        <v>9669</v>
      </c>
      <c r="C21041">
        <v>79</v>
      </c>
      <c r="D21041">
        <v>1</v>
      </c>
    </row>
    <row r="21042" spans="1:4">
      <c r="A21042">
        <v>228953</v>
      </c>
      <c r="B21042" t="s">
        <v>8828</v>
      </c>
      <c r="C21042">
        <v>88</v>
      </c>
      <c r="D21042">
        <v>1</v>
      </c>
    </row>
    <row r="21043" spans="1:4">
      <c r="A21043">
        <v>228970</v>
      </c>
      <c r="B21043" t="s">
        <v>9670</v>
      </c>
      <c r="C21043">
        <v>-418</v>
      </c>
      <c r="D21043">
        <v>-1</v>
      </c>
    </row>
    <row r="21044" spans="1:4">
      <c r="A21044">
        <v>228976</v>
      </c>
      <c r="B21044" t="s">
        <v>8831</v>
      </c>
      <c r="C21044">
        <v>804</v>
      </c>
      <c r="D21044">
        <v>3</v>
      </c>
    </row>
    <row r="21045" spans="1:4">
      <c r="A21045">
        <v>229390</v>
      </c>
      <c r="B21045" t="s">
        <v>11973</v>
      </c>
      <c r="C21045">
        <v>-1369</v>
      </c>
      <c r="D21045">
        <v>-1</v>
      </c>
    </row>
    <row r="21046" spans="1:4">
      <c r="A21046">
        <v>229394</v>
      </c>
      <c r="B21046" t="s">
        <v>4928</v>
      </c>
      <c r="C21046">
        <v>139</v>
      </c>
      <c r="D21046">
        <v>1</v>
      </c>
    </row>
    <row r="21047" spans="1:4">
      <c r="A21047">
        <v>229484</v>
      </c>
      <c r="B21047" t="s">
        <v>11974</v>
      </c>
      <c r="C21047">
        <v>398</v>
      </c>
      <c r="D21047">
        <v>1</v>
      </c>
    </row>
    <row r="21048" spans="1:4">
      <c r="A21048">
        <v>229508</v>
      </c>
      <c r="B21048" t="s">
        <v>10735</v>
      </c>
      <c r="C21048">
        <v>72</v>
      </c>
      <c r="D21048">
        <v>1</v>
      </c>
    </row>
    <row r="21049" spans="1:4">
      <c r="A21049">
        <v>229509</v>
      </c>
      <c r="B21049" t="s">
        <v>9925</v>
      </c>
      <c r="C21049">
        <v>89</v>
      </c>
      <c r="D21049">
        <v>1</v>
      </c>
    </row>
    <row r="21050" spans="1:4">
      <c r="A21050">
        <v>229759</v>
      </c>
      <c r="B21050" t="s">
        <v>11975</v>
      </c>
      <c r="C21050">
        <v>99</v>
      </c>
      <c r="D21050">
        <v>1</v>
      </c>
    </row>
    <row r="21051" spans="1:4">
      <c r="A21051">
        <v>229842</v>
      </c>
      <c r="B21051" t="s">
        <v>11849</v>
      </c>
      <c r="C21051">
        <v>3569</v>
      </c>
      <c r="D21051">
        <v>1</v>
      </c>
    </row>
    <row r="21052" spans="1:4">
      <c r="A21052">
        <v>230273</v>
      </c>
      <c r="B21052" t="s">
        <v>9131</v>
      </c>
      <c r="C21052">
        <v>180</v>
      </c>
      <c r="D21052">
        <v>2</v>
      </c>
    </row>
    <row r="21053" spans="1:4">
      <c r="A21053">
        <v>230276</v>
      </c>
      <c r="B21053" t="s">
        <v>9376</v>
      </c>
      <c r="C21053">
        <v>225</v>
      </c>
      <c r="D21053">
        <v>3</v>
      </c>
    </row>
    <row r="21054" spans="1:4">
      <c r="A21054">
        <v>230295</v>
      </c>
      <c r="B21054" t="s">
        <v>5201</v>
      </c>
      <c r="C21054">
        <v>6298</v>
      </c>
      <c r="D21054">
        <v>1</v>
      </c>
    </row>
    <row r="21055" spans="1:4">
      <c r="A21055">
        <v>230548</v>
      </c>
      <c r="B21055" t="s">
        <v>11976</v>
      </c>
      <c r="C21055">
        <v>798</v>
      </c>
      <c r="D21055">
        <v>1</v>
      </c>
    </row>
    <row r="21056" spans="1:4">
      <c r="A21056">
        <v>230611</v>
      </c>
      <c r="B21056" t="s">
        <v>5232</v>
      </c>
      <c r="C21056">
        <v>278</v>
      </c>
      <c r="D21056">
        <v>1</v>
      </c>
    </row>
    <row r="21057" spans="1:4">
      <c r="A21057">
        <v>230652</v>
      </c>
      <c r="B21057" t="s">
        <v>8836</v>
      </c>
      <c r="C21057">
        <v>-568</v>
      </c>
      <c r="D21057">
        <v>-1</v>
      </c>
    </row>
    <row r="21058" spans="1:4">
      <c r="A21058">
        <v>230865</v>
      </c>
      <c r="B21058" t="s">
        <v>529</v>
      </c>
      <c r="C21058">
        <v>894</v>
      </c>
      <c r="D21058">
        <v>3</v>
      </c>
    </row>
    <row r="21059" spans="1:4">
      <c r="A21059">
        <v>231847</v>
      </c>
      <c r="B21059" t="s">
        <v>10750</v>
      </c>
      <c r="C21059">
        <v>119</v>
      </c>
      <c r="D21059">
        <v>1</v>
      </c>
    </row>
    <row r="21060" spans="1:4">
      <c r="A21060">
        <v>231936</v>
      </c>
      <c r="B21060" t="s">
        <v>463</v>
      </c>
      <c r="C21060">
        <v>1353</v>
      </c>
      <c r="D21060">
        <v>17</v>
      </c>
    </row>
    <row r="21061" spans="1:4">
      <c r="A21061">
        <v>231948</v>
      </c>
      <c r="B21061" t="s">
        <v>11977</v>
      </c>
      <c r="C21061">
        <v>55.8</v>
      </c>
      <c r="D21061">
        <v>2</v>
      </c>
    </row>
    <row r="21062" spans="1:4">
      <c r="A21062">
        <v>232265</v>
      </c>
      <c r="B21062" t="s">
        <v>8843</v>
      </c>
      <c r="C21062">
        <v>1166</v>
      </c>
      <c r="D21062">
        <v>2</v>
      </c>
    </row>
    <row r="21063" spans="1:4">
      <c r="A21063">
        <v>232265</v>
      </c>
      <c r="B21063" t="s">
        <v>8843</v>
      </c>
      <c r="C21063">
        <v>578</v>
      </c>
      <c r="D21063">
        <v>1</v>
      </c>
    </row>
    <row r="21064" spans="1:4">
      <c r="A21064">
        <v>232299</v>
      </c>
      <c r="B21064" t="s">
        <v>305</v>
      </c>
      <c r="C21064">
        <v>0</v>
      </c>
      <c r="D21064">
        <v>0</v>
      </c>
    </row>
    <row r="21065" spans="1:4">
      <c r="A21065">
        <v>232392</v>
      </c>
      <c r="B21065" t="s">
        <v>5496</v>
      </c>
      <c r="C21065">
        <v>561</v>
      </c>
      <c r="D21065">
        <v>2</v>
      </c>
    </row>
    <row r="21066" spans="1:4">
      <c r="A21066">
        <v>232413</v>
      </c>
      <c r="B21066" t="s">
        <v>9021</v>
      </c>
      <c r="C21066">
        <v>-268</v>
      </c>
      <c r="D21066">
        <v>-1</v>
      </c>
    </row>
    <row r="21067" spans="1:4">
      <c r="A21067">
        <v>232425</v>
      </c>
      <c r="B21067" t="s">
        <v>5505</v>
      </c>
      <c r="C21067">
        <v>-55</v>
      </c>
      <c r="D21067">
        <v>-1</v>
      </c>
    </row>
    <row r="21068" spans="1:4">
      <c r="A21068">
        <v>232430</v>
      </c>
      <c r="B21068" t="s">
        <v>10474</v>
      </c>
      <c r="C21068">
        <v>234</v>
      </c>
      <c r="D21068">
        <v>1</v>
      </c>
    </row>
    <row r="21069" spans="1:4">
      <c r="A21069">
        <v>232529</v>
      </c>
      <c r="B21069" t="s">
        <v>9146</v>
      </c>
      <c r="C21069">
        <v>-736</v>
      </c>
      <c r="D21069">
        <v>-2</v>
      </c>
    </row>
    <row r="21070" spans="1:4">
      <c r="A21070">
        <v>232529</v>
      </c>
      <c r="B21070" t="s">
        <v>9146</v>
      </c>
      <c r="C21070">
        <v>-368</v>
      </c>
      <c r="D21070">
        <v>-1</v>
      </c>
    </row>
    <row r="21071" spans="1:4">
      <c r="A21071">
        <v>232613</v>
      </c>
      <c r="B21071" t="s">
        <v>8847</v>
      </c>
      <c r="C21071">
        <v>108</v>
      </c>
      <c r="D21071">
        <v>1</v>
      </c>
    </row>
    <row r="21072" spans="1:4">
      <c r="A21072">
        <v>232693</v>
      </c>
      <c r="B21072" t="s">
        <v>535</v>
      </c>
      <c r="C21072">
        <v>859</v>
      </c>
      <c r="D21072">
        <v>3</v>
      </c>
    </row>
    <row r="21073" spans="1:4">
      <c r="A21073">
        <v>232759</v>
      </c>
      <c r="B21073" t="s">
        <v>9149</v>
      </c>
      <c r="C21073">
        <v>298</v>
      </c>
      <c r="D21073">
        <v>1</v>
      </c>
    </row>
    <row r="21074" spans="1:4">
      <c r="A21074">
        <v>232786</v>
      </c>
      <c r="B21074" t="s">
        <v>8998</v>
      </c>
      <c r="C21074">
        <v>199</v>
      </c>
      <c r="D21074">
        <v>1</v>
      </c>
    </row>
    <row r="21075" spans="1:4">
      <c r="A21075">
        <v>232813</v>
      </c>
      <c r="B21075" t="s">
        <v>8850</v>
      </c>
      <c r="C21075">
        <v>531</v>
      </c>
      <c r="D21075">
        <v>3</v>
      </c>
    </row>
    <row r="21076" spans="1:4">
      <c r="A21076">
        <v>232813</v>
      </c>
      <c r="B21076" t="s">
        <v>8850</v>
      </c>
      <c r="C21076">
        <v>6787</v>
      </c>
      <c r="D21076">
        <v>38</v>
      </c>
    </row>
    <row r="21077" spans="1:4">
      <c r="A21077">
        <v>232879</v>
      </c>
      <c r="B21077" t="s">
        <v>8852</v>
      </c>
      <c r="C21077">
        <v>338</v>
      </c>
      <c r="D21077">
        <v>1</v>
      </c>
    </row>
    <row r="21078" spans="1:4">
      <c r="A21078">
        <v>232879</v>
      </c>
      <c r="B21078" t="s">
        <v>8852</v>
      </c>
      <c r="C21078">
        <v>313</v>
      </c>
      <c r="D21078">
        <v>1</v>
      </c>
    </row>
    <row r="21079" spans="1:4">
      <c r="A21079">
        <v>232879</v>
      </c>
      <c r="B21079" t="s">
        <v>8852</v>
      </c>
      <c r="C21079">
        <v>656</v>
      </c>
      <c r="D21079">
        <v>2</v>
      </c>
    </row>
    <row r="21080" spans="1:4">
      <c r="A21080">
        <v>232879</v>
      </c>
      <c r="B21080" t="s">
        <v>8852</v>
      </c>
      <c r="C21080">
        <v>1978</v>
      </c>
      <c r="D21080">
        <v>6</v>
      </c>
    </row>
    <row r="21081" spans="1:4">
      <c r="A21081">
        <v>232890</v>
      </c>
      <c r="B21081" t="s">
        <v>11978</v>
      </c>
      <c r="C21081">
        <v>328</v>
      </c>
      <c r="D21081">
        <v>1</v>
      </c>
    </row>
    <row r="21082" spans="1:4">
      <c r="A21082">
        <v>232890</v>
      </c>
      <c r="B21082" t="s">
        <v>11978</v>
      </c>
      <c r="C21082">
        <v>651</v>
      </c>
      <c r="D21082">
        <v>2</v>
      </c>
    </row>
    <row r="21083" spans="1:4">
      <c r="A21083">
        <v>232890</v>
      </c>
      <c r="B21083" t="s">
        <v>11978</v>
      </c>
      <c r="C21083">
        <v>332</v>
      </c>
      <c r="D21083">
        <v>1</v>
      </c>
    </row>
    <row r="21084" spans="1:4">
      <c r="A21084">
        <v>232890</v>
      </c>
      <c r="B21084" t="s">
        <v>11978</v>
      </c>
      <c r="C21084">
        <v>656</v>
      </c>
      <c r="D21084">
        <v>2</v>
      </c>
    </row>
    <row r="21085" spans="1:4">
      <c r="A21085">
        <v>232890</v>
      </c>
      <c r="B21085" t="s">
        <v>11978</v>
      </c>
      <c r="C21085">
        <v>328</v>
      </c>
      <c r="D21085">
        <v>1</v>
      </c>
    </row>
    <row r="21086" spans="1:4">
      <c r="A21086">
        <v>232890</v>
      </c>
      <c r="B21086" t="s">
        <v>11978</v>
      </c>
      <c r="C21086">
        <v>1660</v>
      </c>
      <c r="D21086">
        <v>5</v>
      </c>
    </row>
    <row r="21087" spans="1:4">
      <c r="A21087">
        <v>232918</v>
      </c>
      <c r="B21087" t="s">
        <v>9439</v>
      </c>
      <c r="C21087">
        <v>-209</v>
      </c>
      <c r="D21087">
        <v>-1</v>
      </c>
    </row>
    <row r="21088" spans="1:4">
      <c r="A21088">
        <v>233082</v>
      </c>
      <c r="B21088" t="s">
        <v>5929</v>
      </c>
      <c r="C21088">
        <v>699</v>
      </c>
      <c r="D21088">
        <v>1</v>
      </c>
    </row>
    <row r="21089" spans="1:4">
      <c r="A21089">
        <v>233173</v>
      </c>
      <c r="B21089" t="s">
        <v>11872</v>
      </c>
      <c r="C21089">
        <v>999</v>
      </c>
      <c r="D21089">
        <v>1</v>
      </c>
    </row>
    <row r="21090" spans="1:4">
      <c r="A21090">
        <v>233319</v>
      </c>
      <c r="B21090" t="s">
        <v>524</v>
      </c>
      <c r="C21090">
        <v>-774</v>
      </c>
      <c r="D21090">
        <v>-3</v>
      </c>
    </row>
    <row r="21091" spans="1:4">
      <c r="A21091">
        <v>233369</v>
      </c>
      <c r="B21091" t="s">
        <v>8855</v>
      </c>
      <c r="C21091">
        <v>-249</v>
      </c>
      <c r="D21091">
        <v>-1</v>
      </c>
    </row>
    <row r="21092" spans="1:4">
      <c r="A21092">
        <v>233383</v>
      </c>
      <c r="B21092" t="s">
        <v>8856</v>
      </c>
      <c r="C21092">
        <v>196</v>
      </c>
      <c r="D21092">
        <v>1</v>
      </c>
    </row>
    <row r="21093" spans="1:4">
      <c r="A21093">
        <v>233437</v>
      </c>
      <c r="B21093" t="s">
        <v>556</v>
      </c>
      <c r="C21093">
        <v>288</v>
      </c>
      <c r="D21093">
        <v>1</v>
      </c>
    </row>
    <row r="21094" spans="1:4">
      <c r="A21094">
        <v>233437</v>
      </c>
      <c r="B21094" t="s">
        <v>556</v>
      </c>
      <c r="C21094">
        <v>288</v>
      </c>
      <c r="D21094">
        <v>1</v>
      </c>
    </row>
    <row r="21095" spans="1:4">
      <c r="A21095">
        <v>233545</v>
      </c>
      <c r="B21095" t="s">
        <v>9687</v>
      </c>
      <c r="C21095">
        <v>298</v>
      </c>
      <c r="D21095">
        <v>1</v>
      </c>
    </row>
    <row r="21096" spans="1:4">
      <c r="A21096">
        <v>233545</v>
      </c>
      <c r="B21096" t="s">
        <v>9687</v>
      </c>
      <c r="C21096">
        <v>-882</v>
      </c>
      <c r="D21096">
        <v>-4</v>
      </c>
    </row>
    <row r="21097" spans="1:4">
      <c r="A21097">
        <v>233603</v>
      </c>
      <c r="B21097" t="s">
        <v>527</v>
      </c>
      <c r="C21097">
        <v>1147</v>
      </c>
      <c r="D21097">
        <v>3</v>
      </c>
    </row>
    <row r="21098" spans="1:4">
      <c r="A21098">
        <v>233672</v>
      </c>
      <c r="B21098" t="s">
        <v>10909</v>
      </c>
      <c r="C21098">
        <v>499</v>
      </c>
      <c r="D21098">
        <v>1</v>
      </c>
    </row>
    <row r="21099" spans="1:4">
      <c r="A21099">
        <v>233740</v>
      </c>
      <c r="B21099" t="s">
        <v>9157</v>
      </c>
      <c r="C21099">
        <v>88</v>
      </c>
      <c r="D21099">
        <v>1</v>
      </c>
    </row>
    <row r="21100" spans="1:4">
      <c r="A21100">
        <v>233740</v>
      </c>
      <c r="B21100" t="s">
        <v>9157</v>
      </c>
      <c r="C21100">
        <v>176</v>
      </c>
      <c r="D21100">
        <v>2</v>
      </c>
    </row>
    <row r="21101" spans="1:4">
      <c r="A21101">
        <v>234074</v>
      </c>
      <c r="B21101" t="s">
        <v>11979</v>
      </c>
      <c r="C21101">
        <v>349</v>
      </c>
      <c r="D21101">
        <v>1</v>
      </c>
    </row>
    <row r="21102" spans="1:4">
      <c r="A21102">
        <v>234125</v>
      </c>
      <c r="B21102" t="s">
        <v>11189</v>
      </c>
      <c r="C21102">
        <v>158</v>
      </c>
      <c r="D21102">
        <v>2</v>
      </c>
    </row>
    <row r="21103" spans="1:4">
      <c r="A21103">
        <v>234126</v>
      </c>
      <c r="B21103" t="s">
        <v>10779</v>
      </c>
      <c r="C21103">
        <v>79</v>
      </c>
      <c r="D21103">
        <v>1</v>
      </c>
    </row>
    <row r="21104" spans="1:4">
      <c r="A21104">
        <v>234188</v>
      </c>
      <c r="B21104" t="s">
        <v>8866</v>
      </c>
      <c r="C21104">
        <v>-5539</v>
      </c>
      <c r="D21104">
        <v>-1</v>
      </c>
    </row>
    <row r="21105" spans="1:4">
      <c r="A21105">
        <v>234259</v>
      </c>
      <c r="B21105" t="s">
        <v>11831</v>
      </c>
      <c r="C21105">
        <v>5899</v>
      </c>
      <c r="D21105">
        <v>1</v>
      </c>
    </row>
    <row r="21106" spans="1:4">
      <c r="A21106">
        <v>234266</v>
      </c>
      <c r="B21106" t="s">
        <v>9386</v>
      </c>
      <c r="C21106">
        <v>399</v>
      </c>
      <c r="D21106">
        <v>1</v>
      </c>
    </row>
    <row r="21107" spans="1:4">
      <c r="A21107">
        <v>234309</v>
      </c>
      <c r="B21107" t="s">
        <v>9689</v>
      </c>
      <c r="C21107">
        <v>1949</v>
      </c>
      <c r="D21107">
        <v>1</v>
      </c>
    </row>
    <row r="21108" spans="1:4">
      <c r="A21108">
        <v>234321</v>
      </c>
      <c r="B21108" t="s">
        <v>10519</v>
      </c>
      <c r="C21108">
        <v>1749</v>
      </c>
      <c r="D21108">
        <v>1</v>
      </c>
    </row>
    <row r="21109" spans="1:4">
      <c r="A21109">
        <v>234322</v>
      </c>
      <c r="B21109" t="s">
        <v>9442</v>
      </c>
      <c r="C21109">
        <v>2269</v>
      </c>
      <c r="D21109">
        <v>1</v>
      </c>
    </row>
    <row r="21110" spans="1:4">
      <c r="A21110">
        <v>234328</v>
      </c>
      <c r="B21110" t="s">
        <v>9690</v>
      </c>
      <c r="C21110">
        <v>407</v>
      </c>
      <c r="D21110">
        <v>1</v>
      </c>
    </row>
    <row r="21111" spans="1:4">
      <c r="A21111">
        <v>234348</v>
      </c>
      <c r="B21111" t="s">
        <v>10054</v>
      </c>
      <c r="C21111">
        <v>39</v>
      </c>
      <c r="D21111">
        <v>1</v>
      </c>
    </row>
    <row r="21112" spans="1:4">
      <c r="A21112">
        <v>234360</v>
      </c>
      <c r="B21112" t="s">
        <v>11677</v>
      </c>
      <c r="C21112">
        <v>898</v>
      </c>
      <c r="D21112">
        <v>1</v>
      </c>
    </row>
    <row r="21113" spans="1:4">
      <c r="A21113">
        <v>234360</v>
      </c>
      <c r="B21113" t="s">
        <v>11677</v>
      </c>
      <c r="C21113">
        <v>-868</v>
      </c>
      <c r="D21113">
        <v>-1</v>
      </c>
    </row>
    <row r="21114" spans="1:4">
      <c r="A21114">
        <v>234365</v>
      </c>
      <c r="B21114" t="s">
        <v>6006</v>
      </c>
      <c r="C21114">
        <v>189</v>
      </c>
      <c r="D21114">
        <v>1</v>
      </c>
    </row>
    <row r="21115" spans="1:4">
      <c r="A21115">
        <v>234371</v>
      </c>
      <c r="B21115" t="s">
        <v>5961</v>
      </c>
      <c r="C21115">
        <v>238</v>
      </c>
      <c r="D21115">
        <v>2</v>
      </c>
    </row>
    <row r="21116" spans="1:4">
      <c r="A21116">
        <v>234392</v>
      </c>
      <c r="B21116" t="s">
        <v>5965</v>
      </c>
      <c r="C21116">
        <v>55</v>
      </c>
      <c r="D21116">
        <v>1</v>
      </c>
    </row>
    <row r="21117" spans="1:4">
      <c r="A21117">
        <v>234409</v>
      </c>
      <c r="B21117" t="s">
        <v>9391</v>
      </c>
      <c r="C21117">
        <v>31.9</v>
      </c>
      <c r="D21117">
        <v>1</v>
      </c>
    </row>
    <row r="21118" spans="1:4">
      <c r="A21118">
        <v>234421</v>
      </c>
      <c r="B21118" t="s">
        <v>462</v>
      </c>
      <c r="C21118">
        <v>394</v>
      </c>
      <c r="D21118">
        <v>4</v>
      </c>
    </row>
    <row r="21119" spans="1:4">
      <c r="A21119">
        <v>234440</v>
      </c>
      <c r="B21119" t="s">
        <v>10479</v>
      </c>
      <c r="C21119">
        <v>-69</v>
      </c>
      <c r="D21119">
        <v>-1</v>
      </c>
    </row>
    <row r="21120" spans="1:4">
      <c r="A21120">
        <v>234462</v>
      </c>
      <c r="B21120" t="s">
        <v>5962</v>
      </c>
      <c r="C21120">
        <v>29.9</v>
      </c>
      <c r="D21120">
        <v>1</v>
      </c>
    </row>
    <row r="21121" spans="1:4">
      <c r="A21121">
        <v>234568</v>
      </c>
      <c r="B21121" t="s">
        <v>9258</v>
      </c>
      <c r="C21121">
        <v>0</v>
      </c>
      <c r="D21121">
        <v>0</v>
      </c>
    </row>
    <row r="21122" spans="1:4">
      <c r="A21122">
        <v>234568</v>
      </c>
      <c r="B21122" t="s">
        <v>9258</v>
      </c>
      <c r="C21122">
        <v>1199</v>
      </c>
      <c r="D21122">
        <v>1</v>
      </c>
    </row>
    <row r="21123" spans="1:4">
      <c r="A21123">
        <v>234575</v>
      </c>
      <c r="B21123" t="s">
        <v>9941</v>
      </c>
      <c r="C21123">
        <v>598</v>
      </c>
      <c r="D21123">
        <v>1</v>
      </c>
    </row>
    <row r="21124" spans="1:4">
      <c r="A21124">
        <v>234653</v>
      </c>
      <c r="B21124" t="s">
        <v>618</v>
      </c>
      <c r="C21124">
        <v>199</v>
      </c>
      <c r="D21124">
        <v>1</v>
      </c>
    </row>
    <row r="21125" spans="1:4">
      <c r="A21125">
        <v>234680</v>
      </c>
      <c r="B21125" t="s">
        <v>11980</v>
      </c>
      <c r="C21125">
        <v>298</v>
      </c>
      <c r="D21125">
        <v>1</v>
      </c>
    </row>
    <row r="21126" spans="1:4">
      <c r="A21126">
        <v>234690</v>
      </c>
      <c r="B21126" t="s">
        <v>10482</v>
      </c>
      <c r="C21126">
        <v>115</v>
      </c>
      <c r="D21126">
        <v>3</v>
      </c>
    </row>
    <row r="21127" spans="1:4">
      <c r="A21127">
        <v>234691</v>
      </c>
      <c r="B21127" t="s">
        <v>9822</v>
      </c>
      <c r="C21127">
        <v>183</v>
      </c>
      <c r="D21127">
        <v>2</v>
      </c>
    </row>
    <row r="21128" spans="1:4">
      <c r="A21128">
        <v>234755</v>
      </c>
      <c r="B21128" t="s">
        <v>341</v>
      </c>
      <c r="C21128">
        <v>399</v>
      </c>
      <c r="D21128">
        <v>1</v>
      </c>
    </row>
    <row r="21129" spans="1:4">
      <c r="A21129">
        <v>234755</v>
      </c>
      <c r="B21129" t="s">
        <v>341</v>
      </c>
      <c r="C21129">
        <v>-399</v>
      </c>
      <c r="D21129">
        <v>-1</v>
      </c>
    </row>
    <row r="21130" spans="1:4">
      <c r="A21130">
        <v>234755</v>
      </c>
      <c r="B21130" t="s">
        <v>341</v>
      </c>
      <c r="C21130">
        <v>-399</v>
      </c>
      <c r="D21130">
        <v>-1</v>
      </c>
    </row>
    <row r="21131" spans="1:4">
      <c r="A21131">
        <v>234822</v>
      </c>
      <c r="B21131" t="s">
        <v>549</v>
      </c>
      <c r="C21131">
        <v>-736</v>
      </c>
      <c r="D21131">
        <v>-2</v>
      </c>
    </row>
    <row r="21132" spans="1:4">
      <c r="A21132">
        <v>234865</v>
      </c>
      <c r="B21132" t="s">
        <v>9396</v>
      </c>
      <c r="C21132">
        <v>99</v>
      </c>
      <c r="D21132">
        <v>1</v>
      </c>
    </row>
    <row r="21133" spans="1:4">
      <c r="A21133">
        <v>234882</v>
      </c>
      <c r="B21133" t="s">
        <v>11981</v>
      </c>
      <c r="C21133">
        <v>489</v>
      </c>
      <c r="D21133">
        <v>1</v>
      </c>
    </row>
    <row r="21134" spans="1:4">
      <c r="A21134">
        <v>234895</v>
      </c>
      <c r="B21134" t="s">
        <v>6199</v>
      </c>
      <c r="C21134">
        <v>158</v>
      </c>
      <c r="D21134">
        <v>1</v>
      </c>
    </row>
    <row r="21135" spans="1:4">
      <c r="A21135">
        <v>235069</v>
      </c>
      <c r="B21135" t="s">
        <v>9170</v>
      </c>
      <c r="C21135">
        <v>88</v>
      </c>
      <c r="D21135">
        <v>1</v>
      </c>
    </row>
    <row r="21136" spans="1:4">
      <c r="A21136">
        <v>235070</v>
      </c>
      <c r="B21136" t="s">
        <v>8712</v>
      </c>
      <c r="C21136">
        <v>209</v>
      </c>
      <c r="D21136">
        <v>1</v>
      </c>
    </row>
    <row r="21137" spans="1:4">
      <c r="A21137">
        <v>235070</v>
      </c>
      <c r="B21137" t="s">
        <v>8712</v>
      </c>
      <c r="C21137">
        <v>403</v>
      </c>
      <c r="D21137">
        <v>2</v>
      </c>
    </row>
    <row r="21138" spans="1:4">
      <c r="A21138">
        <v>235070</v>
      </c>
      <c r="B21138" t="s">
        <v>8712</v>
      </c>
      <c r="C21138">
        <v>647</v>
      </c>
      <c r="D21138">
        <v>3</v>
      </c>
    </row>
    <row r="21139" spans="1:4">
      <c r="A21139">
        <v>235070</v>
      </c>
      <c r="B21139" t="s">
        <v>8712</v>
      </c>
      <c r="C21139">
        <v>1264</v>
      </c>
      <c r="D21139">
        <v>6</v>
      </c>
    </row>
    <row r="21140" spans="1:4">
      <c r="A21140">
        <v>235070</v>
      </c>
      <c r="B21140" t="s">
        <v>8712</v>
      </c>
      <c r="C21140">
        <v>836</v>
      </c>
      <c r="D21140">
        <v>4</v>
      </c>
    </row>
    <row r="21141" spans="1:4">
      <c r="A21141">
        <v>235070</v>
      </c>
      <c r="B21141" t="s">
        <v>8712</v>
      </c>
      <c r="C21141">
        <v>209</v>
      </c>
      <c r="D21141">
        <v>1</v>
      </c>
    </row>
    <row r="21142" spans="1:4">
      <c r="A21142">
        <v>235070</v>
      </c>
      <c r="B21142" t="s">
        <v>8712</v>
      </c>
      <c r="C21142">
        <v>209</v>
      </c>
      <c r="D21142">
        <v>1</v>
      </c>
    </row>
    <row r="21143" spans="1:4">
      <c r="A21143">
        <v>235117</v>
      </c>
      <c r="B21143" t="s">
        <v>8878</v>
      </c>
      <c r="C21143">
        <v>158</v>
      </c>
      <c r="D21143">
        <v>2</v>
      </c>
    </row>
    <row r="21144" spans="1:4">
      <c r="A21144">
        <v>235158</v>
      </c>
      <c r="B21144" t="s">
        <v>8879</v>
      </c>
      <c r="C21144">
        <v>598</v>
      </c>
      <c r="D21144">
        <v>2</v>
      </c>
    </row>
    <row r="21145" spans="1:4">
      <c r="A21145">
        <v>235159</v>
      </c>
      <c r="B21145" t="s">
        <v>481</v>
      </c>
      <c r="C21145">
        <v>396</v>
      </c>
      <c r="D21145">
        <v>4</v>
      </c>
    </row>
    <row r="21146" spans="1:4">
      <c r="A21146">
        <v>235169</v>
      </c>
      <c r="B21146" t="s">
        <v>9560</v>
      </c>
      <c r="C21146">
        <v>128</v>
      </c>
      <c r="D21146">
        <v>1</v>
      </c>
    </row>
    <row r="21147" spans="1:4">
      <c r="A21147">
        <v>235373</v>
      </c>
      <c r="B21147" t="s">
        <v>442</v>
      </c>
      <c r="C21147">
        <v>179</v>
      </c>
      <c r="D21147">
        <v>1</v>
      </c>
    </row>
    <row r="21148" spans="1:4">
      <c r="A21148">
        <v>235405</v>
      </c>
      <c r="B21148" t="s">
        <v>6344</v>
      </c>
      <c r="C21148">
        <v>108</v>
      </c>
      <c r="D21148">
        <v>1</v>
      </c>
    </row>
    <row r="21149" spans="1:4">
      <c r="A21149">
        <v>235538</v>
      </c>
      <c r="B21149" t="s">
        <v>8882</v>
      </c>
      <c r="C21149">
        <v>-269</v>
      </c>
      <c r="D21149">
        <v>-1</v>
      </c>
    </row>
    <row r="21150" spans="1:4">
      <c r="A21150">
        <v>235566</v>
      </c>
      <c r="B21150" t="s">
        <v>9003</v>
      </c>
      <c r="C21150">
        <v>248</v>
      </c>
      <c r="D21150">
        <v>1</v>
      </c>
    </row>
    <row r="21151" spans="1:4">
      <c r="A21151">
        <v>235603</v>
      </c>
      <c r="B21151" t="s">
        <v>9004</v>
      </c>
      <c r="C21151">
        <v>363</v>
      </c>
      <c r="D21151">
        <v>1</v>
      </c>
    </row>
    <row r="21152" spans="1:4">
      <c r="A21152">
        <v>235643</v>
      </c>
      <c r="B21152" t="s">
        <v>10406</v>
      </c>
      <c r="C21152">
        <v>336</v>
      </c>
      <c r="D21152">
        <v>1</v>
      </c>
    </row>
    <row r="21153" spans="1:4">
      <c r="A21153">
        <v>235684</v>
      </c>
      <c r="B21153" t="s">
        <v>8886</v>
      </c>
      <c r="C21153">
        <v>135</v>
      </c>
      <c r="D21153">
        <v>1</v>
      </c>
    </row>
    <row r="21154" spans="1:4">
      <c r="A21154">
        <v>235686</v>
      </c>
      <c r="B21154" t="s">
        <v>483</v>
      </c>
      <c r="C21154">
        <v>169</v>
      </c>
      <c r="D21154">
        <v>1</v>
      </c>
    </row>
    <row r="21155" spans="1:4">
      <c r="A21155">
        <v>235700</v>
      </c>
      <c r="B21155" t="s">
        <v>10802</v>
      </c>
      <c r="C21155">
        <v>463</v>
      </c>
      <c r="D21155">
        <v>1</v>
      </c>
    </row>
    <row r="21156" spans="1:4">
      <c r="A21156">
        <v>235710</v>
      </c>
      <c r="B21156" t="s">
        <v>8888</v>
      </c>
      <c r="C21156">
        <v>449</v>
      </c>
      <c r="D21156">
        <v>1</v>
      </c>
    </row>
    <row r="21157" spans="1:4">
      <c r="A21157">
        <v>235798</v>
      </c>
      <c r="B21157" t="s">
        <v>9180</v>
      </c>
      <c r="C21157">
        <v>269</v>
      </c>
      <c r="D21157">
        <v>1</v>
      </c>
    </row>
    <row r="21158" spans="1:4">
      <c r="A21158">
        <v>235837</v>
      </c>
      <c r="B21158" t="s">
        <v>11982</v>
      </c>
      <c r="C21158">
        <v>268</v>
      </c>
      <c r="D21158">
        <v>1</v>
      </c>
    </row>
    <row r="21159" spans="1:4">
      <c r="A21159">
        <v>235837</v>
      </c>
      <c r="B21159" t="s">
        <v>11982</v>
      </c>
      <c r="C21159">
        <v>268</v>
      </c>
      <c r="D21159">
        <v>1</v>
      </c>
    </row>
    <row r="21160" spans="1:4">
      <c r="A21160">
        <v>235837</v>
      </c>
      <c r="B21160" t="s">
        <v>11982</v>
      </c>
      <c r="C21160">
        <v>268</v>
      </c>
      <c r="D21160">
        <v>1</v>
      </c>
    </row>
    <row r="21161" spans="1:4">
      <c r="A21161">
        <v>235837</v>
      </c>
      <c r="B21161" t="s">
        <v>11982</v>
      </c>
      <c r="C21161">
        <v>1350</v>
      </c>
      <c r="D21161">
        <v>5</v>
      </c>
    </row>
    <row r="21162" spans="1:4">
      <c r="A21162">
        <v>235837</v>
      </c>
      <c r="B21162" t="s">
        <v>11982</v>
      </c>
      <c r="C21162">
        <v>1340</v>
      </c>
      <c r="D21162">
        <v>5</v>
      </c>
    </row>
    <row r="21163" spans="1:4">
      <c r="A21163">
        <v>235837</v>
      </c>
      <c r="B21163" t="s">
        <v>11982</v>
      </c>
      <c r="C21163">
        <v>1330</v>
      </c>
      <c r="D21163">
        <v>5</v>
      </c>
    </row>
    <row r="21164" spans="1:4">
      <c r="A21164">
        <v>235838</v>
      </c>
      <c r="B21164" t="s">
        <v>388</v>
      </c>
      <c r="C21164">
        <v>-536</v>
      </c>
      <c r="D21164">
        <v>-2</v>
      </c>
    </row>
    <row r="21165" spans="1:4">
      <c r="A21165">
        <v>235838</v>
      </c>
      <c r="B21165" t="s">
        <v>388</v>
      </c>
      <c r="C21165">
        <v>273</v>
      </c>
      <c r="D21165">
        <v>1</v>
      </c>
    </row>
    <row r="21166" spans="1:4">
      <c r="A21166">
        <v>235838</v>
      </c>
      <c r="B21166" t="s">
        <v>388</v>
      </c>
      <c r="C21166">
        <v>273</v>
      </c>
      <c r="D21166">
        <v>1</v>
      </c>
    </row>
    <row r="21167" spans="1:4">
      <c r="A21167">
        <v>235838</v>
      </c>
      <c r="B21167" t="s">
        <v>388</v>
      </c>
      <c r="C21167">
        <v>-268</v>
      </c>
      <c r="D21167">
        <v>-1</v>
      </c>
    </row>
    <row r="21168" spans="1:4">
      <c r="A21168">
        <v>235916</v>
      </c>
      <c r="B21168" t="s">
        <v>11590</v>
      </c>
      <c r="C21168">
        <v>50</v>
      </c>
      <c r="D21168">
        <v>2</v>
      </c>
    </row>
    <row r="21169" spans="1:4">
      <c r="A21169">
        <v>236005</v>
      </c>
      <c r="B21169" t="s">
        <v>8889</v>
      </c>
      <c r="C21169">
        <v>3123</v>
      </c>
      <c r="D21169">
        <v>2</v>
      </c>
    </row>
    <row r="21170" spans="1:4">
      <c r="A21170">
        <v>236041</v>
      </c>
      <c r="B21170" t="s">
        <v>9702</v>
      </c>
      <c r="C21170">
        <v>298</v>
      </c>
      <c r="D21170">
        <v>1</v>
      </c>
    </row>
    <row r="21171" spans="1:4">
      <c r="A21171">
        <v>236066</v>
      </c>
      <c r="B21171" t="s">
        <v>7126</v>
      </c>
      <c r="C21171">
        <v>0</v>
      </c>
      <c r="D21171">
        <v>0</v>
      </c>
    </row>
    <row r="21172" spans="1:4">
      <c r="A21172">
        <v>236068</v>
      </c>
      <c r="B21172" t="s">
        <v>685</v>
      </c>
      <c r="C21172">
        <v>1467</v>
      </c>
      <c r="D21172">
        <v>3</v>
      </c>
    </row>
    <row r="21173" spans="1:4">
      <c r="A21173">
        <v>236077</v>
      </c>
      <c r="B21173" t="s">
        <v>9005</v>
      </c>
      <c r="C21173">
        <v>69</v>
      </c>
      <c r="D21173">
        <v>1</v>
      </c>
    </row>
    <row r="21174" spans="1:4">
      <c r="A21174">
        <v>236102</v>
      </c>
      <c r="B21174" t="s">
        <v>9182</v>
      </c>
      <c r="C21174">
        <v>514</v>
      </c>
      <c r="D21174">
        <v>2</v>
      </c>
    </row>
    <row r="21175" spans="1:4">
      <c r="A21175">
        <v>236268</v>
      </c>
      <c r="B21175" t="s">
        <v>8714</v>
      </c>
      <c r="C21175">
        <v>558</v>
      </c>
      <c r="D21175">
        <v>2</v>
      </c>
    </row>
    <row r="21176" spans="1:4">
      <c r="A21176">
        <v>236268</v>
      </c>
      <c r="B21176" t="s">
        <v>8714</v>
      </c>
      <c r="C21176">
        <v>279</v>
      </c>
      <c r="D21176">
        <v>1</v>
      </c>
    </row>
    <row r="21177" spans="1:4">
      <c r="A21177">
        <v>236268</v>
      </c>
      <c r="B21177" t="s">
        <v>8714</v>
      </c>
      <c r="C21177">
        <v>279</v>
      </c>
      <c r="D21177">
        <v>1</v>
      </c>
    </row>
    <row r="21178" spans="1:4">
      <c r="A21178">
        <v>236269</v>
      </c>
      <c r="B21178" t="s">
        <v>300</v>
      </c>
      <c r="C21178">
        <v>-268</v>
      </c>
      <c r="D21178">
        <v>-1</v>
      </c>
    </row>
    <row r="21179" spans="1:4">
      <c r="A21179">
        <v>236325</v>
      </c>
      <c r="B21179" t="s">
        <v>676</v>
      </c>
      <c r="C21179">
        <v>948</v>
      </c>
      <c r="D21179">
        <v>2</v>
      </c>
    </row>
    <row r="21180" spans="1:4">
      <c r="A21180">
        <v>236326</v>
      </c>
      <c r="B21180" t="s">
        <v>678</v>
      </c>
      <c r="C21180">
        <v>399</v>
      </c>
      <c r="D21180">
        <v>1</v>
      </c>
    </row>
    <row r="21181" spans="1:4">
      <c r="A21181">
        <v>236330</v>
      </c>
      <c r="B21181" t="s">
        <v>10409</v>
      </c>
      <c r="C21181">
        <v>136</v>
      </c>
      <c r="D21181">
        <v>2</v>
      </c>
    </row>
    <row r="21182" spans="1:4">
      <c r="A21182">
        <v>236343</v>
      </c>
      <c r="B21182" t="s">
        <v>543</v>
      </c>
      <c r="C21182">
        <v>363</v>
      </c>
      <c r="D21182">
        <v>1</v>
      </c>
    </row>
    <row r="21183" spans="1:4">
      <c r="A21183">
        <v>236375</v>
      </c>
      <c r="B21183" t="s">
        <v>9837</v>
      </c>
      <c r="C21183">
        <v>299</v>
      </c>
      <c r="D21183">
        <v>1</v>
      </c>
    </row>
    <row r="21184" spans="1:4">
      <c r="A21184">
        <v>236420</v>
      </c>
      <c r="B21184" t="s">
        <v>9260</v>
      </c>
      <c r="C21184">
        <v>298</v>
      </c>
      <c r="D21184">
        <v>1</v>
      </c>
    </row>
    <row r="21185" spans="1:4">
      <c r="A21185">
        <v>236430</v>
      </c>
      <c r="B21185" t="s">
        <v>8901</v>
      </c>
      <c r="C21185">
        <v>267</v>
      </c>
      <c r="D21185">
        <v>3</v>
      </c>
    </row>
    <row r="21186" spans="1:4">
      <c r="A21186">
        <v>236454</v>
      </c>
      <c r="B21186" t="s">
        <v>9767</v>
      </c>
      <c r="C21186">
        <v>288</v>
      </c>
      <c r="D21186">
        <v>1</v>
      </c>
    </row>
    <row r="21187" spans="1:4">
      <c r="A21187">
        <v>236529</v>
      </c>
      <c r="B21187" t="s">
        <v>7630</v>
      </c>
      <c r="C21187">
        <v>2950</v>
      </c>
      <c r="D21187">
        <v>1</v>
      </c>
    </row>
    <row r="21188" spans="1:4">
      <c r="A21188">
        <v>236541</v>
      </c>
      <c r="B21188" t="s">
        <v>7631</v>
      </c>
      <c r="C21188">
        <v>4350</v>
      </c>
      <c r="D21188">
        <v>1</v>
      </c>
    </row>
    <row r="21189" spans="1:4">
      <c r="A21189">
        <v>236549</v>
      </c>
      <c r="B21189" t="s">
        <v>7277</v>
      </c>
      <c r="C21189">
        <v>-918</v>
      </c>
      <c r="D21189">
        <v>-1</v>
      </c>
    </row>
    <row r="21190" spans="1:4">
      <c r="A21190">
        <v>236564</v>
      </c>
      <c r="B21190" t="s">
        <v>9007</v>
      </c>
      <c r="C21190">
        <v>-736</v>
      </c>
      <c r="D21190">
        <v>-2</v>
      </c>
    </row>
    <row r="21191" spans="1:4">
      <c r="A21191">
        <v>236564</v>
      </c>
      <c r="B21191" t="s">
        <v>9007</v>
      </c>
      <c r="C21191">
        <v>-353</v>
      </c>
      <c r="D21191">
        <v>-1</v>
      </c>
    </row>
    <row r="21192" spans="1:4">
      <c r="A21192">
        <v>236576</v>
      </c>
      <c r="B21192" t="s">
        <v>405</v>
      </c>
      <c r="C21192">
        <v>99</v>
      </c>
      <c r="D21192">
        <v>1</v>
      </c>
    </row>
    <row r="21193" spans="1:4">
      <c r="A21193">
        <v>236585</v>
      </c>
      <c r="B21193" t="s">
        <v>7278</v>
      </c>
      <c r="C21193">
        <v>298</v>
      </c>
      <c r="D21193">
        <v>1</v>
      </c>
    </row>
    <row r="21194" spans="1:4">
      <c r="A21194">
        <v>236620</v>
      </c>
      <c r="B21194" t="s">
        <v>11230</v>
      </c>
      <c r="C21194">
        <v>12850</v>
      </c>
      <c r="D21194">
        <v>5</v>
      </c>
    </row>
    <row r="21195" spans="1:4">
      <c r="A21195">
        <v>236621</v>
      </c>
      <c r="B21195" t="s">
        <v>8907</v>
      </c>
      <c r="C21195">
        <v>7872</v>
      </c>
      <c r="D21195">
        <v>4</v>
      </c>
    </row>
    <row r="21196" spans="1:4">
      <c r="A21196">
        <v>236624</v>
      </c>
      <c r="B21196" t="s">
        <v>9190</v>
      </c>
      <c r="C21196">
        <v>208</v>
      </c>
      <c r="D21196">
        <v>1</v>
      </c>
    </row>
    <row r="21197" spans="1:4">
      <c r="A21197">
        <v>236641</v>
      </c>
      <c r="B21197" t="s">
        <v>7381</v>
      </c>
      <c r="C21197">
        <v>199</v>
      </c>
      <c r="D21197">
        <v>1</v>
      </c>
    </row>
    <row r="21198" spans="1:4">
      <c r="A21198">
        <v>236656</v>
      </c>
      <c r="B21198" t="s">
        <v>9880</v>
      </c>
      <c r="C21198">
        <v>2669</v>
      </c>
      <c r="D21198">
        <v>1</v>
      </c>
    </row>
    <row r="21199" spans="1:4">
      <c r="A21199">
        <v>236659</v>
      </c>
      <c r="B21199" t="s">
        <v>11855</v>
      </c>
      <c r="C21199">
        <v>2969</v>
      </c>
      <c r="D21199">
        <v>1</v>
      </c>
    </row>
    <row r="21200" spans="1:4">
      <c r="A21200">
        <v>236659</v>
      </c>
      <c r="B21200" t="s">
        <v>11855</v>
      </c>
      <c r="C21200">
        <v>2969</v>
      </c>
      <c r="D21200">
        <v>1</v>
      </c>
    </row>
    <row r="21201" spans="1:4">
      <c r="A21201">
        <v>236725</v>
      </c>
      <c r="B21201" t="s">
        <v>9567</v>
      </c>
      <c r="C21201">
        <v>1896</v>
      </c>
      <c r="D21201">
        <v>7</v>
      </c>
    </row>
    <row r="21202" spans="1:4">
      <c r="A21202">
        <v>236725</v>
      </c>
      <c r="B21202" t="s">
        <v>9567</v>
      </c>
      <c r="C21202">
        <v>10703</v>
      </c>
      <c r="D21202">
        <v>40</v>
      </c>
    </row>
    <row r="21203" spans="1:4">
      <c r="A21203">
        <v>236729</v>
      </c>
      <c r="B21203" t="s">
        <v>538</v>
      </c>
      <c r="C21203">
        <v>865</v>
      </c>
      <c r="D21203">
        <v>3</v>
      </c>
    </row>
    <row r="21204" spans="1:4">
      <c r="A21204">
        <v>236732</v>
      </c>
      <c r="B21204" t="s">
        <v>9568</v>
      </c>
      <c r="C21204">
        <v>99</v>
      </c>
      <c r="D21204">
        <v>1</v>
      </c>
    </row>
    <row r="21205" spans="1:4">
      <c r="A21205">
        <v>236772</v>
      </c>
      <c r="B21205" t="s">
        <v>11983</v>
      </c>
      <c r="C21205">
        <v>99</v>
      </c>
      <c r="D21205">
        <v>1</v>
      </c>
    </row>
    <row r="21206" spans="1:4">
      <c r="A21206">
        <v>236778</v>
      </c>
      <c r="B21206" t="s">
        <v>11594</v>
      </c>
      <c r="C21206">
        <v>99</v>
      </c>
      <c r="D21206">
        <v>1</v>
      </c>
    </row>
    <row r="21207" spans="1:4">
      <c r="A21207">
        <v>236803</v>
      </c>
      <c r="B21207" t="s">
        <v>9571</v>
      </c>
      <c r="C21207">
        <v>-139</v>
      </c>
      <c r="D21207">
        <v>-1</v>
      </c>
    </row>
    <row r="21208" spans="1:4">
      <c r="A21208">
        <v>236841</v>
      </c>
      <c r="B21208" t="s">
        <v>11237</v>
      </c>
      <c r="C21208">
        <v>-368</v>
      </c>
      <c r="D21208">
        <v>-1</v>
      </c>
    </row>
    <row r="21209" spans="1:4">
      <c r="A21209">
        <v>236881</v>
      </c>
      <c r="B21209" t="s">
        <v>8916</v>
      </c>
      <c r="C21209">
        <v>-348</v>
      </c>
      <c r="D21209">
        <v>-1</v>
      </c>
    </row>
    <row r="21210" spans="1:4">
      <c r="A21210">
        <v>236893</v>
      </c>
      <c r="B21210" t="s">
        <v>10325</v>
      </c>
      <c r="C21210">
        <v>169</v>
      </c>
      <c r="D21210">
        <v>1</v>
      </c>
    </row>
    <row r="21211" spans="1:4">
      <c r="A21211">
        <v>236895</v>
      </c>
      <c r="B21211" t="s">
        <v>6888</v>
      </c>
      <c r="C21211">
        <v>69</v>
      </c>
      <c r="D21211">
        <v>1</v>
      </c>
    </row>
    <row r="21212" spans="1:4">
      <c r="A21212">
        <v>236898</v>
      </c>
      <c r="B21212" t="s">
        <v>9009</v>
      </c>
      <c r="C21212">
        <v>79</v>
      </c>
      <c r="D21212">
        <v>1</v>
      </c>
    </row>
    <row r="21213" spans="1:4">
      <c r="A21213">
        <v>236914</v>
      </c>
      <c r="B21213" t="s">
        <v>9712</v>
      </c>
      <c r="C21213">
        <v>1350</v>
      </c>
      <c r="D21213">
        <v>1</v>
      </c>
    </row>
    <row r="21214" spans="1:4">
      <c r="A21214">
        <v>236980</v>
      </c>
      <c r="B21214" t="s">
        <v>233</v>
      </c>
      <c r="C21214">
        <v>88</v>
      </c>
      <c r="D21214">
        <v>1</v>
      </c>
    </row>
    <row r="21215" spans="1:4">
      <c r="A21215">
        <v>236995</v>
      </c>
      <c r="B21215" t="s">
        <v>10825</v>
      </c>
      <c r="C21215">
        <v>176</v>
      </c>
      <c r="D21215">
        <v>1</v>
      </c>
    </row>
    <row r="21216" spans="1:4">
      <c r="A21216">
        <v>237009</v>
      </c>
      <c r="B21216" t="s">
        <v>6993</v>
      </c>
      <c r="C21216">
        <v>256</v>
      </c>
      <c r="D21216">
        <v>2</v>
      </c>
    </row>
    <row r="21217" spans="1:4">
      <c r="A21217">
        <v>237051</v>
      </c>
      <c r="B21217" t="s">
        <v>7106</v>
      </c>
      <c r="C21217">
        <v>134</v>
      </c>
      <c r="D21217">
        <v>1</v>
      </c>
    </row>
    <row r="21218" spans="1:4">
      <c r="A21218">
        <v>237099</v>
      </c>
      <c r="B21218" t="s">
        <v>7036</v>
      </c>
      <c r="C21218">
        <v>89</v>
      </c>
      <c r="D21218">
        <v>1</v>
      </c>
    </row>
    <row r="21219" spans="1:4">
      <c r="A21219">
        <v>237122</v>
      </c>
      <c r="B21219" t="s">
        <v>508</v>
      </c>
      <c r="C21219">
        <v>35.9</v>
      </c>
      <c r="D21219">
        <v>1</v>
      </c>
    </row>
    <row r="21220" spans="1:4">
      <c r="A21220">
        <v>237133</v>
      </c>
      <c r="B21220" t="s">
        <v>11235</v>
      </c>
      <c r="C21220">
        <v>899</v>
      </c>
      <c r="D21220">
        <v>1</v>
      </c>
    </row>
    <row r="21221" spans="1:4">
      <c r="A21221">
        <v>237133</v>
      </c>
      <c r="B21221" t="s">
        <v>11235</v>
      </c>
      <c r="C21221">
        <v>801</v>
      </c>
      <c r="D21221">
        <v>1</v>
      </c>
    </row>
    <row r="21222" spans="1:4">
      <c r="A21222">
        <v>237135</v>
      </c>
      <c r="B21222" t="s">
        <v>8923</v>
      </c>
      <c r="C21222">
        <v>469</v>
      </c>
      <c r="D21222">
        <v>1</v>
      </c>
    </row>
    <row r="21223" spans="1:4">
      <c r="A21223">
        <v>237215</v>
      </c>
      <c r="B21223" t="s">
        <v>8926</v>
      </c>
      <c r="C21223">
        <v>-569</v>
      </c>
      <c r="D21223">
        <v>-1</v>
      </c>
    </row>
    <row r="21224" spans="1:4">
      <c r="A21224">
        <v>237215</v>
      </c>
      <c r="B21224" t="s">
        <v>8926</v>
      </c>
      <c r="C21224">
        <v>-1048</v>
      </c>
      <c r="D21224">
        <v>-2</v>
      </c>
    </row>
    <row r="21225" spans="1:4">
      <c r="A21225">
        <v>237277</v>
      </c>
      <c r="B21225" t="s">
        <v>8929</v>
      </c>
      <c r="C21225">
        <v>414</v>
      </c>
      <c r="D21225">
        <v>6</v>
      </c>
    </row>
    <row r="21226" spans="1:4">
      <c r="A21226">
        <v>237281</v>
      </c>
      <c r="B21226" t="s">
        <v>8930</v>
      </c>
      <c r="C21226">
        <v>168</v>
      </c>
      <c r="D21226">
        <v>1</v>
      </c>
    </row>
    <row r="21227" spans="1:4">
      <c r="A21227">
        <v>237298</v>
      </c>
      <c r="B21227" t="s">
        <v>9024</v>
      </c>
      <c r="C21227">
        <v>199</v>
      </c>
      <c r="D21227">
        <v>1</v>
      </c>
    </row>
    <row r="21228" spans="1:4">
      <c r="A21228">
        <v>237334</v>
      </c>
      <c r="B21228" t="s">
        <v>11203</v>
      </c>
      <c r="C21228">
        <v>3738</v>
      </c>
      <c r="D21228">
        <v>2</v>
      </c>
    </row>
    <row r="21229" spans="1:4">
      <c r="A21229">
        <v>237336</v>
      </c>
      <c r="B21229" t="s">
        <v>8721</v>
      </c>
      <c r="C21229">
        <v>2069</v>
      </c>
      <c r="D21229">
        <v>1</v>
      </c>
    </row>
    <row r="21230" spans="1:4">
      <c r="A21230">
        <v>237368</v>
      </c>
      <c r="B21230" t="s">
        <v>10428</v>
      </c>
      <c r="C21230">
        <v>1046</v>
      </c>
      <c r="D21230">
        <v>4</v>
      </c>
    </row>
    <row r="21231" spans="1:4">
      <c r="A21231">
        <v>237368</v>
      </c>
      <c r="B21231" t="s">
        <v>10428</v>
      </c>
      <c r="C21231">
        <v>23833</v>
      </c>
      <c r="D21231">
        <v>87</v>
      </c>
    </row>
    <row r="21232" spans="1:4">
      <c r="A21232">
        <v>237379</v>
      </c>
      <c r="B21232" t="s">
        <v>10327</v>
      </c>
      <c r="C21232">
        <v>298</v>
      </c>
      <c r="D21232">
        <v>1</v>
      </c>
    </row>
    <row r="21233" spans="1:4">
      <c r="A21233">
        <v>237436</v>
      </c>
      <c r="B21233" t="s">
        <v>9279</v>
      </c>
      <c r="C21233">
        <v>156</v>
      </c>
      <c r="D21233">
        <v>2</v>
      </c>
    </row>
    <row r="21234" spans="1:4">
      <c r="A21234">
        <v>237526</v>
      </c>
      <c r="B21234" t="s">
        <v>9717</v>
      </c>
      <c r="C21234">
        <v>66.8</v>
      </c>
      <c r="D21234">
        <v>1</v>
      </c>
    </row>
    <row r="21235" spans="1:4">
      <c r="A21235">
        <v>237559</v>
      </c>
      <c r="B21235" t="s">
        <v>9205</v>
      </c>
      <c r="C21235">
        <v>276</v>
      </c>
      <c r="D21235">
        <v>6</v>
      </c>
    </row>
    <row r="21236" spans="1:4">
      <c r="A21236">
        <v>237685</v>
      </c>
      <c r="B21236" t="s">
        <v>8947</v>
      </c>
      <c r="C21236">
        <v>54</v>
      </c>
      <c r="D21236">
        <v>1</v>
      </c>
    </row>
    <row r="21237" spans="1:4">
      <c r="A21237">
        <v>237725</v>
      </c>
      <c r="B21237" t="s">
        <v>10416</v>
      </c>
      <c r="C21237">
        <v>134</v>
      </c>
      <c r="D21237">
        <v>1</v>
      </c>
    </row>
    <row r="21238" spans="1:4">
      <c r="A21238">
        <v>237798</v>
      </c>
      <c r="B21238" t="s">
        <v>11814</v>
      </c>
      <c r="C21238">
        <v>-99</v>
      </c>
      <c r="D21238">
        <v>-1</v>
      </c>
    </row>
    <row r="21239" spans="1:4">
      <c r="A21239">
        <v>238846</v>
      </c>
      <c r="B21239" t="s">
        <v>11209</v>
      </c>
      <c r="C21239">
        <v>339</v>
      </c>
      <c r="D21239">
        <v>1</v>
      </c>
    </row>
    <row r="21240" spans="1:4">
      <c r="A21240">
        <v>238955</v>
      </c>
      <c r="B21240" t="s">
        <v>10848</v>
      </c>
      <c r="C21240">
        <v>259</v>
      </c>
      <c r="D21240">
        <v>1</v>
      </c>
    </row>
    <row r="21241" spans="1:4">
      <c r="A21241">
        <v>238956</v>
      </c>
      <c r="B21241" t="s">
        <v>10168</v>
      </c>
      <c r="C21241">
        <v>369</v>
      </c>
      <c r="D21241">
        <v>1</v>
      </c>
    </row>
    <row r="21242" spans="1:4">
      <c r="A21242">
        <v>238959</v>
      </c>
      <c r="B21242" t="s">
        <v>9969</v>
      </c>
      <c r="C21242">
        <v>79</v>
      </c>
      <c r="D21242">
        <v>1</v>
      </c>
    </row>
    <row r="21243" spans="1:4">
      <c r="A21243">
        <v>239034</v>
      </c>
      <c r="B21243" t="s">
        <v>10077</v>
      </c>
      <c r="C21243">
        <v>39780</v>
      </c>
      <c r="D21243">
        <v>1</v>
      </c>
    </row>
    <row r="21244" spans="1:4">
      <c r="A21244">
        <v>239034</v>
      </c>
      <c r="B21244" t="s">
        <v>10077</v>
      </c>
      <c r="C21244">
        <v>39780</v>
      </c>
      <c r="D21244">
        <v>1</v>
      </c>
    </row>
    <row r="21245" spans="1:4">
      <c r="A21245">
        <v>239034</v>
      </c>
      <c r="B21245" t="s">
        <v>10077</v>
      </c>
      <c r="C21245">
        <v>119340</v>
      </c>
      <c r="D21245">
        <v>3</v>
      </c>
    </row>
    <row r="21246" spans="1:4">
      <c r="A21246">
        <v>239080</v>
      </c>
      <c r="B21246" t="s">
        <v>8959</v>
      </c>
      <c r="C21246">
        <v>264</v>
      </c>
      <c r="D21246">
        <v>1</v>
      </c>
    </row>
    <row r="21247" spans="1:4">
      <c r="A21247">
        <v>239090</v>
      </c>
      <c r="B21247" t="s">
        <v>11702</v>
      </c>
      <c r="C21247">
        <v>69</v>
      </c>
      <c r="D21247">
        <v>1</v>
      </c>
    </row>
    <row r="21248" spans="1:4">
      <c r="A21248">
        <v>239227</v>
      </c>
      <c r="B21248" t="s">
        <v>9724</v>
      </c>
      <c r="C21248">
        <v>58</v>
      </c>
      <c r="D21248">
        <v>1</v>
      </c>
    </row>
    <row r="21249" spans="1:4">
      <c r="A21249">
        <v>239450</v>
      </c>
      <c r="B21249" t="s">
        <v>11949</v>
      </c>
      <c r="C21249">
        <v>-268</v>
      </c>
      <c r="D21249">
        <v>-1</v>
      </c>
    </row>
    <row r="21250" spans="1:4">
      <c r="A21250">
        <v>239450</v>
      </c>
      <c r="B21250" t="s">
        <v>11949</v>
      </c>
      <c r="C21250">
        <v>268</v>
      </c>
      <c r="D21250">
        <v>1</v>
      </c>
    </row>
    <row r="21251" spans="1:4">
      <c r="A21251">
        <v>239475</v>
      </c>
      <c r="B21251" t="s">
        <v>9217</v>
      </c>
      <c r="C21251">
        <v>199</v>
      </c>
      <c r="D21251">
        <v>1</v>
      </c>
    </row>
    <row r="21252" spans="1:4">
      <c r="A21252">
        <v>239497</v>
      </c>
      <c r="B21252" t="s">
        <v>9855</v>
      </c>
      <c r="C21252">
        <v>49</v>
      </c>
      <c r="D21252">
        <v>1</v>
      </c>
    </row>
    <row r="21253" spans="1:4">
      <c r="A21253">
        <v>239531</v>
      </c>
      <c r="B21253" t="s">
        <v>10856</v>
      </c>
      <c r="C21253">
        <v>229</v>
      </c>
      <c r="D21253">
        <v>1</v>
      </c>
    </row>
    <row r="21254" spans="1:4">
      <c r="A21254">
        <v>239619</v>
      </c>
      <c r="B21254" t="s">
        <v>11503</v>
      </c>
      <c r="C21254">
        <v>105</v>
      </c>
      <c r="D21254">
        <v>1</v>
      </c>
    </row>
    <row r="21255" spans="1:4">
      <c r="A21255">
        <v>239620</v>
      </c>
      <c r="B21255" t="s">
        <v>9975</v>
      </c>
      <c r="C21255">
        <v>0</v>
      </c>
      <c r="D21255">
        <v>0</v>
      </c>
    </row>
    <row r="21256" spans="1:4">
      <c r="A21256">
        <v>239629</v>
      </c>
      <c r="B21256" t="s">
        <v>8965</v>
      </c>
      <c r="C21256">
        <v>366</v>
      </c>
      <c r="D21256">
        <v>4</v>
      </c>
    </row>
    <row r="21257" spans="1:4">
      <c r="A21257">
        <v>239629</v>
      </c>
      <c r="B21257" t="s">
        <v>8965</v>
      </c>
      <c r="C21257">
        <v>277</v>
      </c>
      <c r="D21257">
        <v>3</v>
      </c>
    </row>
    <row r="21258" spans="1:4">
      <c r="A21258">
        <v>239650</v>
      </c>
      <c r="B21258" t="s">
        <v>8967</v>
      </c>
      <c r="C21258">
        <v>128</v>
      </c>
      <c r="D21258">
        <v>2</v>
      </c>
    </row>
    <row r="21259" spans="1:4">
      <c r="A21259">
        <v>239665</v>
      </c>
      <c r="B21259" t="s">
        <v>530</v>
      </c>
      <c r="C21259">
        <v>388</v>
      </c>
      <c r="D21259">
        <v>1</v>
      </c>
    </row>
    <row r="21260" spans="1:4">
      <c r="A21260">
        <v>239697</v>
      </c>
      <c r="B21260" t="s">
        <v>11096</v>
      </c>
      <c r="C21260">
        <v>268</v>
      </c>
      <c r="D21260">
        <v>1</v>
      </c>
    </row>
    <row r="21261" spans="1:4">
      <c r="A21261">
        <v>239704</v>
      </c>
      <c r="B21261" t="s">
        <v>11906</v>
      </c>
      <c r="C21261">
        <v>-2020.34</v>
      </c>
      <c r="D21261">
        <v>-3</v>
      </c>
    </row>
    <row r="21262" spans="1:4">
      <c r="A21262">
        <v>239713</v>
      </c>
      <c r="B21262" t="s">
        <v>9730</v>
      </c>
      <c r="C21262">
        <v>199</v>
      </c>
      <c r="D21262">
        <v>1</v>
      </c>
    </row>
    <row r="21263" spans="1:4">
      <c r="A21263">
        <v>239733</v>
      </c>
      <c r="B21263" t="s">
        <v>11857</v>
      </c>
      <c r="C21263">
        <v>1666</v>
      </c>
      <c r="D21263">
        <v>7</v>
      </c>
    </row>
    <row r="21264" spans="1:4">
      <c r="A21264">
        <v>239733</v>
      </c>
      <c r="B21264" t="s">
        <v>11857</v>
      </c>
      <c r="C21264">
        <v>5762</v>
      </c>
      <c r="D21264">
        <v>24</v>
      </c>
    </row>
    <row r="21265" spans="1:4">
      <c r="A21265">
        <v>239793</v>
      </c>
      <c r="B21265" t="s">
        <v>9227</v>
      </c>
      <c r="C21265">
        <v>72</v>
      </c>
      <c r="D21265">
        <v>2</v>
      </c>
    </row>
    <row r="21266" spans="1:4">
      <c r="A21266">
        <v>239863</v>
      </c>
      <c r="B21266" t="s">
        <v>446</v>
      </c>
      <c r="C21266">
        <v>210</v>
      </c>
      <c r="D21266">
        <v>5</v>
      </c>
    </row>
    <row r="21267" spans="1:4">
      <c r="A21267">
        <v>239864</v>
      </c>
      <c r="B21267" t="s">
        <v>9980</v>
      </c>
      <c r="C21267">
        <v>69</v>
      </c>
      <c r="D21267">
        <v>1</v>
      </c>
    </row>
    <row r="21268" spans="1:4">
      <c r="A21268">
        <v>239923</v>
      </c>
      <c r="B21268" t="s">
        <v>350</v>
      </c>
      <c r="C21268">
        <v>66</v>
      </c>
      <c r="D21268">
        <v>1</v>
      </c>
    </row>
    <row r="21269" spans="1:4">
      <c r="A21269">
        <v>239923</v>
      </c>
      <c r="B21269" t="s">
        <v>350</v>
      </c>
      <c r="C21269">
        <v>69</v>
      </c>
      <c r="D21269">
        <v>1</v>
      </c>
    </row>
    <row r="21270" spans="1:4">
      <c r="A21270">
        <v>239925</v>
      </c>
      <c r="B21270" t="s">
        <v>7810</v>
      </c>
      <c r="C21270">
        <v>29</v>
      </c>
      <c r="D21270">
        <v>1</v>
      </c>
    </row>
    <row r="21271" spans="1:4">
      <c r="A21271">
        <v>239927</v>
      </c>
      <c r="B21271" t="s">
        <v>348</v>
      </c>
      <c r="C21271">
        <v>35</v>
      </c>
      <c r="D21271">
        <v>1</v>
      </c>
    </row>
    <row r="21272" spans="1:4">
      <c r="A21272">
        <v>239934</v>
      </c>
      <c r="B21272" t="s">
        <v>351</v>
      </c>
      <c r="C21272">
        <v>-29</v>
      </c>
      <c r="D21272">
        <v>-1</v>
      </c>
    </row>
    <row r="21273" spans="1:4">
      <c r="A21273">
        <v>239955</v>
      </c>
      <c r="B21273" t="s">
        <v>11753</v>
      </c>
      <c r="C21273">
        <v>469</v>
      </c>
      <c r="D21273">
        <v>1</v>
      </c>
    </row>
    <row r="21274" spans="1:4">
      <c r="A21274">
        <v>239955</v>
      </c>
      <c r="B21274" t="s">
        <v>11753</v>
      </c>
      <c r="C21274">
        <v>2345</v>
      </c>
      <c r="D21274">
        <v>5</v>
      </c>
    </row>
    <row r="21275" spans="1:4">
      <c r="A21275">
        <v>239957</v>
      </c>
      <c r="B21275" t="s">
        <v>11364</v>
      </c>
      <c r="C21275">
        <v>299</v>
      </c>
      <c r="D21275">
        <v>1</v>
      </c>
    </row>
    <row r="21276" spans="1:4">
      <c r="A21276">
        <v>239957</v>
      </c>
      <c r="B21276" t="s">
        <v>11364</v>
      </c>
      <c r="C21276">
        <v>299</v>
      </c>
      <c r="D21276">
        <v>1</v>
      </c>
    </row>
    <row r="21277" spans="1:4">
      <c r="A21277">
        <v>239957</v>
      </c>
      <c r="B21277" t="s">
        <v>11364</v>
      </c>
      <c r="C21277">
        <v>299</v>
      </c>
      <c r="D21277">
        <v>1</v>
      </c>
    </row>
    <row r="21278" spans="1:4">
      <c r="A21278">
        <v>239965</v>
      </c>
      <c r="B21278" t="s">
        <v>11067</v>
      </c>
      <c r="C21278">
        <v>-179</v>
      </c>
      <c r="D21278">
        <v>-1</v>
      </c>
    </row>
    <row r="21279" spans="1:4">
      <c r="A21279">
        <v>240084</v>
      </c>
      <c r="B21279" t="s">
        <v>9234</v>
      </c>
      <c r="C21279">
        <v>198</v>
      </c>
      <c r="D21279">
        <v>2</v>
      </c>
    </row>
    <row r="21280" spans="1:4">
      <c r="A21280">
        <v>240131</v>
      </c>
      <c r="B21280" t="s">
        <v>8979</v>
      </c>
      <c r="C21280">
        <v>-300</v>
      </c>
      <c r="D21280">
        <v>-1</v>
      </c>
    </row>
    <row r="21281" spans="1:4">
      <c r="A21281">
        <v>240134</v>
      </c>
      <c r="B21281" t="s">
        <v>11213</v>
      </c>
      <c r="C21281">
        <v>599</v>
      </c>
      <c r="D21281">
        <v>1</v>
      </c>
    </row>
    <row r="21282" spans="1:4">
      <c r="A21282">
        <v>240151</v>
      </c>
      <c r="B21282" t="s">
        <v>536</v>
      </c>
      <c r="C21282">
        <v>5098</v>
      </c>
      <c r="D21282">
        <v>27</v>
      </c>
    </row>
    <row r="21283" spans="1:4">
      <c r="A21283">
        <v>240151</v>
      </c>
      <c r="B21283" t="s">
        <v>536</v>
      </c>
      <c r="C21283">
        <v>21360</v>
      </c>
      <c r="D21283">
        <v>112</v>
      </c>
    </row>
    <row r="21284" spans="1:4">
      <c r="A21284">
        <v>240163</v>
      </c>
      <c r="B21284" t="s">
        <v>8981</v>
      </c>
      <c r="C21284">
        <v>-309</v>
      </c>
      <c r="D21284">
        <v>-1</v>
      </c>
    </row>
    <row r="21285" spans="1:4">
      <c r="A21285">
        <v>240167</v>
      </c>
      <c r="B21285" t="s">
        <v>8982</v>
      </c>
      <c r="C21285">
        <v>389</v>
      </c>
      <c r="D21285">
        <v>1</v>
      </c>
    </row>
    <row r="21286" spans="1:4">
      <c r="A21286">
        <v>240170</v>
      </c>
      <c r="B21286" t="s">
        <v>10254</v>
      </c>
      <c r="C21286">
        <v>119</v>
      </c>
      <c r="D21286">
        <v>1</v>
      </c>
    </row>
    <row r="21287" spans="1:4">
      <c r="A21287">
        <v>240191</v>
      </c>
      <c r="B21287" t="s">
        <v>10174</v>
      </c>
      <c r="C21287">
        <v>389</v>
      </c>
      <c r="D21287">
        <v>1</v>
      </c>
    </row>
    <row r="21288" spans="1:4">
      <c r="A21288">
        <v>240264</v>
      </c>
      <c r="B21288" t="s">
        <v>9983</v>
      </c>
      <c r="C21288">
        <v>89</v>
      </c>
      <c r="D21288">
        <v>1</v>
      </c>
    </row>
    <row r="21289" spans="1:4">
      <c r="A21289">
        <v>240294</v>
      </c>
      <c r="B21289" t="s">
        <v>9860</v>
      </c>
      <c r="C21289">
        <v>1899</v>
      </c>
      <c r="D21289">
        <v>11</v>
      </c>
    </row>
    <row r="21290" spans="1:4">
      <c r="A21290">
        <v>240303</v>
      </c>
      <c r="B21290" t="s">
        <v>9609</v>
      </c>
      <c r="C21290">
        <v>643</v>
      </c>
      <c r="D21290">
        <v>9</v>
      </c>
    </row>
    <row r="21291" spans="1:4">
      <c r="A21291">
        <v>240304</v>
      </c>
      <c r="B21291" t="s">
        <v>9740</v>
      </c>
      <c r="C21291">
        <v>1810</v>
      </c>
      <c r="D21291">
        <v>20</v>
      </c>
    </row>
    <row r="21292" spans="1:4">
      <c r="A21292">
        <v>240309</v>
      </c>
      <c r="B21292" t="s">
        <v>9861</v>
      </c>
      <c r="C21292">
        <v>481</v>
      </c>
      <c r="D21292">
        <v>2</v>
      </c>
    </row>
    <row r="21293" spans="1:4">
      <c r="A21293">
        <v>240309</v>
      </c>
      <c r="B21293" t="s">
        <v>9861</v>
      </c>
      <c r="C21293">
        <v>0</v>
      </c>
      <c r="D21293">
        <v>0</v>
      </c>
    </row>
    <row r="21294" spans="1:4">
      <c r="A21294">
        <v>240310</v>
      </c>
      <c r="B21294" t="s">
        <v>9765</v>
      </c>
      <c r="C21294">
        <v>238</v>
      </c>
      <c r="D21294">
        <v>1</v>
      </c>
    </row>
    <row r="21295" spans="1:4">
      <c r="A21295">
        <v>240310</v>
      </c>
      <c r="B21295" t="s">
        <v>9765</v>
      </c>
      <c r="C21295">
        <v>253</v>
      </c>
      <c r="D21295">
        <v>1</v>
      </c>
    </row>
    <row r="21296" spans="1:4">
      <c r="A21296">
        <v>240310</v>
      </c>
      <c r="B21296" t="s">
        <v>9765</v>
      </c>
      <c r="C21296">
        <v>0</v>
      </c>
      <c r="D21296">
        <v>0</v>
      </c>
    </row>
    <row r="21297" spans="1:4">
      <c r="A21297">
        <v>240310</v>
      </c>
      <c r="B21297" t="s">
        <v>9765</v>
      </c>
      <c r="C21297">
        <v>0</v>
      </c>
      <c r="D21297">
        <v>0</v>
      </c>
    </row>
    <row r="21298" spans="1:4">
      <c r="A21298">
        <v>240310</v>
      </c>
      <c r="B21298" t="s">
        <v>9765</v>
      </c>
      <c r="C21298">
        <v>288</v>
      </c>
      <c r="D21298">
        <v>1</v>
      </c>
    </row>
    <row r="21299" spans="1:4">
      <c r="A21299">
        <v>240310</v>
      </c>
      <c r="B21299" t="s">
        <v>9765</v>
      </c>
      <c r="C21299">
        <v>541</v>
      </c>
      <c r="D21299">
        <v>2</v>
      </c>
    </row>
    <row r="21300" spans="1:4">
      <c r="A21300">
        <v>240310</v>
      </c>
      <c r="B21300" t="s">
        <v>9765</v>
      </c>
      <c r="C21300">
        <v>586</v>
      </c>
      <c r="D21300">
        <v>2</v>
      </c>
    </row>
    <row r="21301" spans="1:4">
      <c r="A21301">
        <v>240310</v>
      </c>
      <c r="B21301" t="s">
        <v>9765</v>
      </c>
      <c r="C21301">
        <v>1713</v>
      </c>
      <c r="D21301">
        <v>6</v>
      </c>
    </row>
    <row r="21302" spans="1:4">
      <c r="A21302">
        <v>240334</v>
      </c>
      <c r="B21302" t="s">
        <v>10877</v>
      </c>
      <c r="C21302">
        <v>59</v>
      </c>
      <c r="D21302">
        <v>1</v>
      </c>
    </row>
    <row r="21303" spans="1:4">
      <c r="A21303">
        <v>240335</v>
      </c>
      <c r="B21303" t="s">
        <v>10419</v>
      </c>
      <c r="C21303">
        <v>87</v>
      </c>
      <c r="D21303">
        <v>3</v>
      </c>
    </row>
    <row r="21304" spans="1:4">
      <c r="A21304">
        <v>240346</v>
      </c>
      <c r="B21304" t="s">
        <v>11602</v>
      </c>
      <c r="C21304">
        <v>599</v>
      </c>
      <c r="D21304">
        <v>1</v>
      </c>
    </row>
    <row r="21305" spans="1:4">
      <c r="A21305">
        <v>240378</v>
      </c>
      <c r="B21305" t="s">
        <v>10506</v>
      </c>
      <c r="C21305">
        <v>149</v>
      </c>
      <c r="D21305">
        <v>1</v>
      </c>
    </row>
    <row r="21306" spans="1:4">
      <c r="A21306">
        <v>240469</v>
      </c>
      <c r="B21306" t="s">
        <v>11791</v>
      </c>
      <c r="C21306">
        <v>-228</v>
      </c>
      <c r="D21306">
        <v>-1</v>
      </c>
    </row>
    <row r="21307" spans="1:4">
      <c r="A21307">
        <v>240491</v>
      </c>
      <c r="B21307" t="s">
        <v>11862</v>
      </c>
      <c r="C21307">
        <v>-269</v>
      </c>
      <c r="D21307">
        <v>-1</v>
      </c>
    </row>
    <row r="21308" spans="1:4">
      <c r="A21308">
        <v>240491</v>
      </c>
      <c r="B21308" t="s">
        <v>11862</v>
      </c>
      <c r="C21308">
        <v>-279</v>
      </c>
      <c r="D21308">
        <v>-1</v>
      </c>
    </row>
    <row r="21309" spans="1:4">
      <c r="A21309">
        <v>240491</v>
      </c>
      <c r="B21309" t="s">
        <v>11862</v>
      </c>
      <c r="C21309">
        <v>-279</v>
      </c>
      <c r="D21309">
        <v>-1</v>
      </c>
    </row>
    <row r="21310" spans="1:4">
      <c r="A21310">
        <v>240498</v>
      </c>
      <c r="B21310" t="s">
        <v>11216</v>
      </c>
      <c r="C21310">
        <v>36.9</v>
      </c>
      <c r="D21310">
        <v>1</v>
      </c>
    </row>
    <row r="21311" spans="1:4">
      <c r="A21311">
        <v>240533</v>
      </c>
      <c r="B21311" t="s">
        <v>478</v>
      </c>
      <c r="C21311">
        <v>99</v>
      </c>
      <c r="D21311">
        <v>1</v>
      </c>
    </row>
    <row r="21312" spans="1:4">
      <c r="A21312">
        <v>240536</v>
      </c>
      <c r="B21312" t="s">
        <v>480</v>
      </c>
      <c r="C21312">
        <v>132</v>
      </c>
      <c r="D21312">
        <v>2</v>
      </c>
    </row>
    <row r="21313" spans="1:4">
      <c r="A21313">
        <v>240556</v>
      </c>
      <c r="B21313" t="s">
        <v>11819</v>
      </c>
      <c r="C21313">
        <v>-774</v>
      </c>
      <c r="D21313">
        <v>-1</v>
      </c>
    </row>
    <row r="21314" spans="1:4">
      <c r="A21314">
        <v>240559</v>
      </c>
      <c r="B21314" t="s">
        <v>11820</v>
      </c>
      <c r="C21314">
        <v>-769</v>
      </c>
      <c r="D21314">
        <v>-1</v>
      </c>
    </row>
    <row r="21315" spans="1:4">
      <c r="A21315">
        <v>240559</v>
      </c>
      <c r="B21315" t="s">
        <v>11820</v>
      </c>
      <c r="C21315">
        <v>-769</v>
      </c>
      <c r="D21315">
        <v>-1</v>
      </c>
    </row>
    <row r="21316" spans="1:4">
      <c r="A21316">
        <v>240566</v>
      </c>
      <c r="B21316" t="s">
        <v>11515</v>
      </c>
      <c r="C21316">
        <v>-1649</v>
      </c>
      <c r="D21316">
        <v>-1</v>
      </c>
    </row>
    <row r="21317" spans="1:4">
      <c r="A21317">
        <v>240622</v>
      </c>
      <c r="B21317" t="s">
        <v>8140</v>
      </c>
      <c r="C21317">
        <v>498</v>
      </c>
      <c r="D21317">
        <v>1</v>
      </c>
    </row>
    <row r="21318" spans="1:4">
      <c r="A21318">
        <v>240651</v>
      </c>
      <c r="B21318" t="s">
        <v>10887</v>
      </c>
      <c r="C21318">
        <v>289</v>
      </c>
      <c r="D21318">
        <v>1</v>
      </c>
    </row>
    <row r="21319" spans="1:4">
      <c r="A21319">
        <v>240670</v>
      </c>
      <c r="B21319" t="s">
        <v>10515</v>
      </c>
      <c r="C21319">
        <v>-163</v>
      </c>
      <c r="D21319">
        <v>-1</v>
      </c>
    </row>
    <row r="21320" spans="1:4">
      <c r="A21320">
        <v>240812</v>
      </c>
      <c r="B21320" t="s">
        <v>540</v>
      </c>
      <c r="C21320">
        <v>-35</v>
      </c>
      <c r="D21320">
        <v>0</v>
      </c>
    </row>
    <row r="21321" spans="1:4">
      <c r="A21321">
        <v>240848</v>
      </c>
      <c r="B21321" t="s">
        <v>11823</v>
      </c>
      <c r="C21321">
        <v>-2679</v>
      </c>
      <c r="D21321">
        <v>-1</v>
      </c>
    </row>
    <row r="21322" spans="1:4">
      <c r="A21322">
        <v>240848</v>
      </c>
      <c r="B21322" t="s">
        <v>11823</v>
      </c>
      <c r="C21322">
        <v>2649</v>
      </c>
      <c r="D21322">
        <v>1</v>
      </c>
    </row>
    <row r="21323" spans="1:4">
      <c r="A21323">
        <v>240855</v>
      </c>
      <c r="B21323" t="s">
        <v>11824</v>
      </c>
      <c r="C21323">
        <v>-1260</v>
      </c>
      <c r="D21323">
        <v>-1</v>
      </c>
    </row>
    <row r="21324" spans="1:4">
      <c r="A21324">
        <v>240857</v>
      </c>
      <c r="B21324" t="s">
        <v>11825</v>
      </c>
      <c r="C21324">
        <v>-869</v>
      </c>
      <c r="D21324">
        <v>-1</v>
      </c>
    </row>
    <row r="21325" spans="1:4">
      <c r="A21325">
        <v>240863</v>
      </c>
      <c r="B21325" t="s">
        <v>466</v>
      </c>
      <c r="C21325">
        <v>195</v>
      </c>
      <c r="D21325">
        <v>2</v>
      </c>
    </row>
    <row r="21326" spans="1:4">
      <c r="A21326">
        <v>240911</v>
      </c>
      <c r="B21326" t="s">
        <v>11984</v>
      </c>
      <c r="C21326">
        <v>199</v>
      </c>
      <c r="D21326">
        <v>1</v>
      </c>
    </row>
    <row r="21327" spans="1:4">
      <c r="A21327">
        <v>240918</v>
      </c>
      <c r="B21327" t="s">
        <v>11377</v>
      </c>
      <c r="C21327">
        <v>134</v>
      </c>
      <c r="D21327">
        <v>1</v>
      </c>
    </row>
    <row r="21328" spans="1:4">
      <c r="A21328">
        <v>240936</v>
      </c>
      <c r="B21328" t="s">
        <v>11077</v>
      </c>
      <c r="C21328">
        <v>78</v>
      </c>
      <c r="D21328">
        <v>2</v>
      </c>
    </row>
    <row r="21329" spans="1:4">
      <c r="A21329">
        <v>241048</v>
      </c>
      <c r="B21329" t="s">
        <v>8391</v>
      </c>
      <c r="C21329">
        <v>699</v>
      </c>
      <c r="D21329">
        <v>1</v>
      </c>
    </row>
    <row r="21330" spans="1:4">
      <c r="A21330">
        <v>241075</v>
      </c>
      <c r="B21330" t="s">
        <v>8393</v>
      </c>
      <c r="C21330">
        <v>69</v>
      </c>
      <c r="D21330">
        <v>1</v>
      </c>
    </row>
    <row r="21331" spans="1:4">
      <c r="A21331">
        <v>241154</v>
      </c>
      <c r="B21331" t="s">
        <v>11985</v>
      </c>
      <c r="C21331">
        <v>139</v>
      </c>
      <c r="D21331">
        <v>1</v>
      </c>
    </row>
    <row r="21332" spans="1:4">
      <c r="A21332">
        <v>241154</v>
      </c>
      <c r="B21332" t="s">
        <v>11985</v>
      </c>
      <c r="C21332">
        <v>139</v>
      </c>
      <c r="D21332">
        <v>1</v>
      </c>
    </row>
    <row r="21333" spans="1:4">
      <c r="A21333">
        <v>241218</v>
      </c>
      <c r="B21333" t="s">
        <v>11986</v>
      </c>
      <c r="C21333">
        <v>399</v>
      </c>
      <c r="D21333">
        <v>1</v>
      </c>
    </row>
    <row r="21334" spans="1:4">
      <c r="A21334">
        <v>241222</v>
      </c>
      <c r="B21334" t="s">
        <v>11987</v>
      </c>
      <c r="C21334">
        <v>399</v>
      </c>
      <c r="D21334">
        <v>1</v>
      </c>
    </row>
    <row r="21335" spans="1:4">
      <c r="A21335">
        <v>182680</v>
      </c>
      <c r="B21335" t="s">
        <v>9456</v>
      </c>
      <c r="C21335">
        <v>599</v>
      </c>
      <c r="D21335">
        <v>1</v>
      </c>
    </row>
    <row r="21336" spans="1:4">
      <c r="A21336">
        <v>201278</v>
      </c>
      <c r="B21336" t="s">
        <v>49</v>
      </c>
      <c r="C21336">
        <v>129</v>
      </c>
      <c r="D21336">
        <v>1</v>
      </c>
    </row>
    <row r="21337" spans="1:4">
      <c r="A21337">
        <v>202588</v>
      </c>
      <c r="B21337" t="s">
        <v>10004</v>
      </c>
      <c r="C21337">
        <v>99</v>
      </c>
      <c r="D21337">
        <v>1</v>
      </c>
    </row>
    <row r="21338" spans="1:4">
      <c r="A21338">
        <v>203999</v>
      </c>
      <c r="B21338" t="s">
        <v>9019</v>
      </c>
      <c r="C21338">
        <v>298</v>
      </c>
      <c r="D21338">
        <v>1</v>
      </c>
    </row>
    <row r="21339" spans="1:4">
      <c r="A21339">
        <v>207942</v>
      </c>
      <c r="B21339" t="s">
        <v>10526</v>
      </c>
      <c r="C21339">
        <v>19.8</v>
      </c>
      <c r="D21339">
        <v>2</v>
      </c>
    </row>
    <row r="21340" spans="1:4">
      <c r="A21340">
        <v>209236</v>
      </c>
      <c r="B21340" t="s">
        <v>11988</v>
      </c>
      <c r="C21340">
        <v>149</v>
      </c>
      <c r="D21340">
        <v>1</v>
      </c>
    </row>
    <row r="21341" spans="1:4">
      <c r="A21341">
        <v>212620</v>
      </c>
      <c r="B21341" t="s">
        <v>10894</v>
      </c>
      <c r="C21341">
        <v>29</v>
      </c>
      <c r="D21341">
        <v>1</v>
      </c>
    </row>
    <row r="21342" spans="1:4">
      <c r="A21342">
        <v>213158</v>
      </c>
      <c r="B21342" t="s">
        <v>9315</v>
      </c>
      <c r="C21342">
        <v>69</v>
      </c>
      <c r="D21342">
        <v>1</v>
      </c>
    </row>
    <row r="21343" spans="1:4">
      <c r="A21343">
        <v>213931</v>
      </c>
      <c r="B21343" t="s">
        <v>8761</v>
      </c>
      <c r="C21343">
        <v>0</v>
      </c>
      <c r="D21343">
        <v>0</v>
      </c>
    </row>
    <row r="21344" spans="1:4">
      <c r="A21344">
        <v>215595</v>
      </c>
      <c r="B21344" t="s">
        <v>8767</v>
      </c>
      <c r="C21344">
        <v>263</v>
      </c>
      <c r="D21344">
        <v>1</v>
      </c>
    </row>
    <row r="21345" spans="1:4">
      <c r="A21345">
        <v>217078</v>
      </c>
      <c r="B21345" t="s">
        <v>9077</v>
      </c>
      <c r="C21345">
        <v>49.5</v>
      </c>
      <c r="D21345">
        <v>5</v>
      </c>
    </row>
    <row r="21346" spans="1:4">
      <c r="A21346">
        <v>217310</v>
      </c>
      <c r="B21346" t="s">
        <v>9328</v>
      </c>
      <c r="C21346">
        <v>59.4</v>
      </c>
      <c r="D21346">
        <v>6</v>
      </c>
    </row>
    <row r="21347" spans="1:4">
      <c r="A21347">
        <v>218853</v>
      </c>
      <c r="B21347" t="s">
        <v>523</v>
      </c>
      <c r="C21347">
        <v>263</v>
      </c>
      <c r="D21347">
        <v>1</v>
      </c>
    </row>
    <row r="21348" spans="1:4">
      <c r="A21348">
        <v>221303</v>
      </c>
      <c r="B21348" t="s">
        <v>9654</v>
      </c>
      <c r="C21348">
        <v>1</v>
      </c>
      <c r="D21348">
        <v>1</v>
      </c>
    </row>
    <row r="21349" spans="1:4">
      <c r="A21349">
        <v>222137</v>
      </c>
      <c r="B21349" t="s">
        <v>8791</v>
      </c>
      <c r="C21349">
        <v>598</v>
      </c>
      <c r="D21349">
        <v>1</v>
      </c>
    </row>
    <row r="21350" spans="1:4">
      <c r="A21350">
        <v>222434</v>
      </c>
      <c r="B21350" t="s">
        <v>11868</v>
      </c>
      <c r="C21350">
        <v>-5249</v>
      </c>
      <c r="D21350">
        <v>-1</v>
      </c>
    </row>
    <row r="21351" spans="1:4">
      <c r="A21351">
        <v>222788</v>
      </c>
      <c r="B21351" t="s">
        <v>528</v>
      </c>
      <c r="C21351">
        <v>804</v>
      </c>
      <c r="D21351">
        <v>3</v>
      </c>
    </row>
    <row r="21352" spans="1:4">
      <c r="A21352">
        <v>222788</v>
      </c>
      <c r="B21352" t="s">
        <v>528</v>
      </c>
      <c r="C21352">
        <v>268</v>
      </c>
      <c r="D21352">
        <v>1</v>
      </c>
    </row>
    <row r="21353" spans="1:4">
      <c r="A21353">
        <v>224089</v>
      </c>
      <c r="B21353" t="s">
        <v>9802</v>
      </c>
      <c r="C21353">
        <v>514</v>
      </c>
      <c r="D21353">
        <v>1</v>
      </c>
    </row>
    <row r="21354" spans="1:4">
      <c r="A21354">
        <v>224396</v>
      </c>
      <c r="B21354" t="s">
        <v>8801</v>
      </c>
      <c r="C21354">
        <v>118</v>
      </c>
      <c r="D21354">
        <v>1</v>
      </c>
    </row>
    <row r="21355" spans="1:4">
      <c r="A21355">
        <v>225013</v>
      </c>
      <c r="B21355" t="s">
        <v>8808</v>
      </c>
      <c r="C21355">
        <v>199</v>
      </c>
      <c r="D21355">
        <v>1</v>
      </c>
    </row>
    <row r="21356" spans="1:4">
      <c r="A21356">
        <v>225118</v>
      </c>
      <c r="B21356" t="s">
        <v>10217</v>
      </c>
      <c r="C21356">
        <v>238</v>
      </c>
      <c r="D21356">
        <v>1</v>
      </c>
    </row>
    <row r="21357" spans="1:4">
      <c r="A21357">
        <v>225338</v>
      </c>
      <c r="B21357" t="s">
        <v>11971</v>
      </c>
      <c r="C21357">
        <v>1872</v>
      </c>
      <c r="D21357">
        <v>4</v>
      </c>
    </row>
    <row r="21358" spans="1:4">
      <c r="A21358">
        <v>225359</v>
      </c>
      <c r="B21358" t="s">
        <v>8810</v>
      </c>
      <c r="C21358">
        <v>2700</v>
      </c>
      <c r="D21358">
        <v>2</v>
      </c>
    </row>
    <row r="21359" spans="1:4">
      <c r="A21359">
        <v>227033</v>
      </c>
      <c r="B21359" t="s">
        <v>9521</v>
      </c>
      <c r="C21359">
        <v>178</v>
      </c>
      <c r="D21359">
        <v>2</v>
      </c>
    </row>
    <row r="21360" spans="1:4">
      <c r="A21360">
        <v>227952</v>
      </c>
      <c r="B21360" t="s">
        <v>9369</v>
      </c>
      <c r="C21360">
        <v>179</v>
      </c>
      <c r="D21360">
        <v>1</v>
      </c>
    </row>
    <row r="21361" spans="1:4">
      <c r="A21361">
        <v>228199</v>
      </c>
      <c r="B21361" t="s">
        <v>639</v>
      </c>
      <c r="C21361">
        <v>229</v>
      </c>
      <c r="D21361">
        <v>1</v>
      </c>
    </row>
    <row r="21362" spans="1:4">
      <c r="A21362">
        <v>228199</v>
      </c>
      <c r="B21362" t="s">
        <v>639</v>
      </c>
      <c r="C21362">
        <v>229</v>
      </c>
      <c r="D21362">
        <v>1</v>
      </c>
    </row>
    <row r="21363" spans="1:4">
      <c r="A21363">
        <v>228354</v>
      </c>
      <c r="B21363" t="s">
        <v>9529</v>
      </c>
      <c r="C21363">
        <v>138</v>
      </c>
      <c r="D21363">
        <v>1</v>
      </c>
    </row>
    <row r="21364" spans="1:4">
      <c r="A21364">
        <v>228976</v>
      </c>
      <c r="B21364" t="s">
        <v>8831</v>
      </c>
      <c r="C21364">
        <v>268</v>
      </c>
      <c r="D21364">
        <v>1</v>
      </c>
    </row>
    <row r="21365" spans="1:4">
      <c r="A21365">
        <v>230274</v>
      </c>
      <c r="B21365" t="s">
        <v>10351</v>
      </c>
      <c r="C21365">
        <v>155</v>
      </c>
      <c r="D21365">
        <v>2</v>
      </c>
    </row>
    <row r="21366" spans="1:4">
      <c r="A21366">
        <v>231936</v>
      </c>
      <c r="B21366" t="s">
        <v>463</v>
      </c>
      <c r="C21366">
        <v>158</v>
      </c>
      <c r="D21366">
        <v>2</v>
      </c>
    </row>
    <row r="21367" spans="1:4">
      <c r="A21367">
        <v>232228</v>
      </c>
      <c r="B21367" t="s">
        <v>8842</v>
      </c>
      <c r="C21367">
        <v>219</v>
      </c>
      <c r="D21367">
        <v>1</v>
      </c>
    </row>
    <row r="21368" spans="1:4">
      <c r="A21368">
        <v>232299</v>
      </c>
      <c r="B21368" t="s">
        <v>305</v>
      </c>
      <c r="C21368">
        <v>298</v>
      </c>
      <c r="D21368">
        <v>1</v>
      </c>
    </row>
    <row r="21369" spans="1:4">
      <c r="A21369">
        <v>232299</v>
      </c>
      <c r="B21369" t="s">
        <v>305</v>
      </c>
      <c r="C21369">
        <v>263</v>
      </c>
      <c r="D21369">
        <v>1</v>
      </c>
    </row>
    <row r="21370" spans="1:4">
      <c r="A21370">
        <v>232813</v>
      </c>
      <c r="B21370" t="s">
        <v>8850</v>
      </c>
      <c r="C21370">
        <v>1591</v>
      </c>
      <c r="D21370">
        <v>9</v>
      </c>
    </row>
    <row r="21371" spans="1:4">
      <c r="A21371">
        <v>232879</v>
      </c>
      <c r="B21371" t="s">
        <v>8852</v>
      </c>
      <c r="C21371">
        <v>328</v>
      </c>
      <c r="D21371">
        <v>1</v>
      </c>
    </row>
    <row r="21372" spans="1:4">
      <c r="A21372">
        <v>232879</v>
      </c>
      <c r="B21372" t="s">
        <v>8852</v>
      </c>
      <c r="C21372">
        <v>328</v>
      </c>
      <c r="D21372">
        <v>1</v>
      </c>
    </row>
    <row r="21373" spans="1:4">
      <c r="A21373">
        <v>232890</v>
      </c>
      <c r="B21373" t="s">
        <v>11978</v>
      </c>
      <c r="C21373">
        <v>328</v>
      </c>
      <c r="D21373">
        <v>1</v>
      </c>
    </row>
    <row r="21374" spans="1:4">
      <c r="A21374">
        <v>232918</v>
      </c>
      <c r="B21374" t="s">
        <v>9439</v>
      </c>
      <c r="C21374">
        <v>-418</v>
      </c>
      <c r="D21374">
        <v>-2</v>
      </c>
    </row>
    <row r="21375" spans="1:4">
      <c r="A21375">
        <v>232918</v>
      </c>
      <c r="B21375" t="s">
        <v>9439</v>
      </c>
      <c r="C21375">
        <v>-418</v>
      </c>
      <c r="D21375">
        <v>-2</v>
      </c>
    </row>
    <row r="21376" spans="1:4">
      <c r="A21376">
        <v>233319</v>
      </c>
      <c r="B21376" t="s">
        <v>524</v>
      </c>
      <c r="C21376">
        <v>824</v>
      </c>
      <c r="D21376">
        <v>3</v>
      </c>
    </row>
    <row r="21377" spans="1:4">
      <c r="A21377">
        <v>233544</v>
      </c>
      <c r="B21377" t="s">
        <v>9154</v>
      </c>
      <c r="C21377">
        <v>264</v>
      </c>
      <c r="D21377">
        <v>1</v>
      </c>
    </row>
    <row r="21378" spans="1:4">
      <c r="A21378">
        <v>233545</v>
      </c>
      <c r="B21378" t="s">
        <v>9687</v>
      </c>
      <c r="C21378">
        <v>-218</v>
      </c>
      <c r="D21378">
        <v>-1</v>
      </c>
    </row>
    <row r="21379" spans="1:4">
      <c r="A21379">
        <v>234188</v>
      </c>
      <c r="B21379" t="s">
        <v>8866</v>
      </c>
      <c r="C21379">
        <v>5801</v>
      </c>
      <c r="D21379">
        <v>1</v>
      </c>
    </row>
    <row r="21380" spans="1:4">
      <c r="A21380">
        <v>234266</v>
      </c>
      <c r="B21380" t="s">
        <v>9386</v>
      </c>
      <c r="C21380">
        <v>399</v>
      </c>
      <c r="D21380">
        <v>1</v>
      </c>
    </row>
    <row r="21381" spans="1:4">
      <c r="A21381">
        <v>234398</v>
      </c>
      <c r="B21381" t="s">
        <v>461</v>
      </c>
      <c r="C21381">
        <v>75</v>
      </c>
      <c r="D21381">
        <v>1</v>
      </c>
    </row>
    <row r="21382" spans="1:4">
      <c r="A21382">
        <v>234444</v>
      </c>
      <c r="B21382" t="s">
        <v>9257</v>
      </c>
      <c r="C21382">
        <v>129</v>
      </c>
      <c r="D21382">
        <v>1</v>
      </c>
    </row>
    <row r="21383" spans="1:4">
      <c r="A21383">
        <v>234568</v>
      </c>
      <c r="B21383" t="s">
        <v>9258</v>
      </c>
      <c r="C21383">
        <v>1189</v>
      </c>
      <c r="D21383">
        <v>1</v>
      </c>
    </row>
    <row r="21384" spans="1:4">
      <c r="A21384">
        <v>234574</v>
      </c>
      <c r="B21384" t="s">
        <v>10152</v>
      </c>
      <c r="C21384">
        <v>-468</v>
      </c>
      <c r="D21384">
        <v>-1</v>
      </c>
    </row>
    <row r="21385" spans="1:4">
      <c r="A21385">
        <v>234821</v>
      </c>
      <c r="B21385" t="s">
        <v>383</v>
      </c>
      <c r="C21385">
        <v>-368</v>
      </c>
      <c r="D21385">
        <v>-1</v>
      </c>
    </row>
    <row r="21386" spans="1:4">
      <c r="A21386">
        <v>235087</v>
      </c>
      <c r="B21386" t="s">
        <v>533</v>
      </c>
      <c r="C21386">
        <v>1303</v>
      </c>
      <c r="D21386">
        <v>2</v>
      </c>
    </row>
    <row r="21387" spans="1:4">
      <c r="A21387">
        <v>235566</v>
      </c>
      <c r="B21387" t="s">
        <v>9003</v>
      </c>
      <c r="C21387">
        <v>-298</v>
      </c>
      <c r="D21387">
        <v>-1</v>
      </c>
    </row>
    <row r="21388" spans="1:4">
      <c r="A21388">
        <v>235601</v>
      </c>
      <c r="B21388" t="s">
        <v>8884</v>
      </c>
      <c r="C21388">
        <v>777</v>
      </c>
      <c r="D21388">
        <v>3</v>
      </c>
    </row>
    <row r="21389" spans="1:4">
      <c r="A21389">
        <v>235605</v>
      </c>
      <c r="B21389" t="s">
        <v>9177</v>
      </c>
      <c r="C21389">
        <v>298</v>
      </c>
      <c r="D21389">
        <v>1</v>
      </c>
    </row>
    <row r="21390" spans="1:4">
      <c r="A21390">
        <v>235837</v>
      </c>
      <c r="B21390" t="s">
        <v>11982</v>
      </c>
      <c r="C21390">
        <v>238</v>
      </c>
      <c r="D21390">
        <v>1</v>
      </c>
    </row>
    <row r="21391" spans="1:4">
      <c r="A21391">
        <v>235837</v>
      </c>
      <c r="B21391" t="s">
        <v>11982</v>
      </c>
      <c r="C21391">
        <v>268</v>
      </c>
      <c r="D21391">
        <v>1</v>
      </c>
    </row>
    <row r="21392" spans="1:4">
      <c r="A21392">
        <v>236067</v>
      </c>
      <c r="B21392" t="s">
        <v>9605</v>
      </c>
      <c r="C21392">
        <v>0</v>
      </c>
      <c r="D21392">
        <v>0</v>
      </c>
    </row>
    <row r="21393" spans="1:4">
      <c r="A21393">
        <v>236102</v>
      </c>
      <c r="B21393" t="s">
        <v>9182</v>
      </c>
      <c r="C21393">
        <v>259</v>
      </c>
      <c r="D21393">
        <v>1</v>
      </c>
    </row>
    <row r="21394" spans="1:4">
      <c r="A21394">
        <v>236114</v>
      </c>
      <c r="B21394" t="s">
        <v>8893</v>
      </c>
      <c r="C21394">
        <v>218</v>
      </c>
      <c r="D21394">
        <v>2</v>
      </c>
    </row>
    <row r="21395" spans="1:4">
      <c r="A21395">
        <v>236269</v>
      </c>
      <c r="B21395" t="s">
        <v>300</v>
      </c>
      <c r="C21395">
        <v>-268</v>
      </c>
      <c r="D21395">
        <v>-1</v>
      </c>
    </row>
    <row r="21396" spans="1:4">
      <c r="A21396">
        <v>236325</v>
      </c>
      <c r="B21396" t="s">
        <v>676</v>
      </c>
      <c r="C21396">
        <v>903</v>
      </c>
      <c r="D21396">
        <v>2</v>
      </c>
    </row>
    <row r="21397" spans="1:4">
      <c r="A21397">
        <v>236325</v>
      </c>
      <c r="B21397" t="s">
        <v>676</v>
      </c>
      <c r="C21397">
        <v>434</v>
      </c>
      <c r="D21397">
        <v>1</v>
      </c>
    </row>
    <row r="21398" spans="1:4">
      <c r="A21398">
        <v>236326</v>
      </c>
      <c r="B21398" t="s">
        <v>678</v>
      </c>
      <c r="C21398">
        <v>399</v>
      </c>
      <c r="D21398">
        <v>1</v>
      </c>
    </row>
    <row r="21399" spans="1:4">
      <c r="A21399">
        <v>236431</v>
      </c>
      <c r="B21399" t="s">
        <v>9186</v>
      </c>
      <c r="C21399">
        <v>139</v>
      </c>
      <c r="D21399">
        <v>1</v>
      </c>
    </row>
    <row r="21400" spans="1:4">
      <c r="A21400">
        <v>236504</v>
      </c>
      <c r="B21400" t="s">
        <v>687</v>
      </c>
      <c r="C21400">
        <v>1349</v>
      </c>
      <c r="D21400">
        <v>1</v>
      </c>
    </row>
    <row r="21401" spans="1:4">
      <c r="A21401">
        <v>236564</v>
      </c>
      <c r="B21401" t="s">
        <v>9007</v>
      </c>
      <c r="C21401">
        <v>398</v>
      </c>
      <c r="D21401">
        <v>1</v>
      </c>
    </row>
    <row r="21402" spans="1:4">
      <c r="A21402">
        <v>236621</v>
      </c>
      <c r="B21402" t="s">
        <v>8907</v>
      </c>
      <c r="C21402">
        <v>1968</v>
      </c>
      <c r="D21402">
        <v>1</v>
      </c>
    </row>
    <row r="21403" spans="1:4">
      <c r="A21403">
        <v>236652</v>
      </c>
      <c r="B21403" t="s">
        <v>8908</v>
      </c>
      <c r="C21403">
        <v>798</v>
      </c>
      <c r="D21403">
        <v>1</v>
      </c>
    </row>
    <row r="21404" spans="1:4">
      <c r="A21404">
        <v>236656</v>
      </c>
      <c r="B21404" t="s">
        <v>9880</v>
      </c>
      <c r="C21404">
        <v>2669</v>
      </c>
      <c r="D21404">
        <v>1</v>
      </c>
    </row>
    <row r="21405" spans="1:4">
      <c r="A21405">
        <v>236659</v>
      </c>
      <c r="B21405" t="s">
        <v>11855</v>
      </c>
      <c r="C21405">
        <v>2969</v>
      </c>
      <c r="D21405">
        <v>1</v>
      </c>
    </row>
    <row r="21406" spans="1:4">
      <c r="A21406">
        <v>236659</v>
      </c>
      <c r="B21406" t="s">
        <v>11855</v>
      </c>
      <c r="C21406">
        <v>2969</v>
      </c>
      <c r="D21406">
        <v>1</v>
      </c>
    </row>
    <row r="21407" spans="1:4">
      <c r="A21407">
        <v>236725</v>
      </c>
      <c r="B21407" t="s">
        <v>9567</v>
      </c>
      <c r="C21407">
        <v>804</v>
      </c>
      <c r="D21407">
        <v>3</v>
      </c>
    </row>
    <row r="21408" spans="1:4">
      <c r="A21408">
        <v>236725</v>
      </c>
      <c r="B21408" t="s">
        <v>9567</v>
      </c>
      <c r="C21408">
        <v>2129</v>
      </c>
      <c r="D21408">
        <v>8</v>
      </c>
    </row>
    <row r="21409" spans="1:4">
      <c r="A21409">
        <v>236754</v>
      </c>
      <c r="B21409" t="s">
        <v>9708</v>
      </c>
      <c r="C21409">
        <v>99</v>
      </c>
      <c r="D21409">
        <v>1</v>
      </c>
    </row>
    <row r="21410" spans="1:4">
      <c r="A21410">
        <v>236895</v>
      </c>
      <c r="B21410" t="s">
        <v>6888</v>
      </c>
      <c r="C21410">
        <v>138</v>
      </c>
      <c r="D21410">
        <v>2</v>
      </c>
    </row>
    <row r="21411" spans="1:4">
      <c r="A21411">
        <v>237127</v>
      </c>
      <c r="B21411" t="s">
        <v>8922</v>
      </c>
      <c r="C21411">
        <v>2</v>
      </c>
      <c r="D21411">
        <v>2</v>
      </c>
    </row>
    <row r="21412" spans="1:4">
      <c r="A21412">
        <v>237368</v>
      </c>
      <c r="B21412" t="s">
        <v>10428</v>
      </c>
      <c r="C21412">
        <v>0</v>
      </c>
      <c r="D21412">
        <v>0</v>
      </c>
    </row>
    <row r="21413" spans="1:4">
      <c r="A21413">
        <v>237368</v>
      </c>
      <c r="B21413" t="s">
        <v>10428</v>
      </c>
      <c r="C21413">
        <v>1868</v>
      </c>
      <c r="D21413">
        <v>7</v>
      </c>
    </row>
    <row r="21414" spans="1:4">
      <c r="A21414">
        <v>237850</v>
      </c>
      <c r="B21414" t="s">
        <v>11751</v>
      </c>
      <c r="C21414">
        <v>99</v>
      </c>
      <c r="D21414">
        <v>1</v>
      </c>
    </row>
    <row r="21415" spans="1:4">
      <c r="A21415">
        <v>239225</v>
      </c>
      <c r="B21415" t="s">
        <v>568</v>
      </c>
      <c r="C21415">
        <v>2890</v>
      </c>
      <c r="D21415">
        <v>1</v>
      </c>
    </row>
    <row r="21416" spans="1:4">
      <c r="A21416">
        <v>239629</v>
      </c>
      <c r="B21416" t="s">
        <v>8965</v>
      </c>
      <c r="C21416">
        <v>89</v>
      </c>
      <c r="D21416">
        <v>1</v>
      </c>
    </row>
    <row r="21417" spans="1:4">
      <c r="A21417">
        <v>239733</v>
      </c>
      <c r="B21417" t="s">
        <v>11857</v>
      </c>
      <c r="C21417">
        <v>709</v>
      </c>
      <c r="D21417">
        <v>3</v>
      </c>
    </row>
    <row r="21418" spans="1:4">
      <c r="A21418">
        <v>239733</v>
      </c>
      <c r="B21418" t="s">
        <v>11857</v>
      </c>
      <c r="C21418">
        <v>952</v>
      </c>
      <c r="D21418">
        <v>4</v>
      </c>
    </row>
    <row r="21419" spans="1:4">
      <c r="A21419">
        <v>239770</v>
      </c>
      <c r="B21419" t="s">
        <v>10862</v>
      </c>
      <c r="C21419">
        <v>110</v>
      </c>
      <c r="D21419">
        <v>2</v>
      </c>
    </row>
    <row r="21420" spans="1:4">
      <c r="A21420">
        <v>239770</v>
      </c>
      <c r="B21420" t="s">
        <v>10862</v>
      </c>
      <c r="C21420">
        <v>55</v>
      </c>
      <c r="D21420">
        <v>1</v>
      </c>
    </row>
    <row r="21421" spans="1:4">
      <c r="A21421">
        <v>239832</v>
      </c>
      <c r="B21421" t="s">
        <v>378</v>
      </c>
      <c r="C21421">
        <v>128</v>
      </c>
      <c r="D21421">
        <v>1</v>
      </c>
    </row>
    <row r="21422" spans="1:4">
      <c r="A21422">
        <v>239955</v>
      </c>
      <c r="B21422" t="s">
        <v>11753</v>
      </c>
      <c r="C21422">
        <v>868</v>
      </c>
      <c r="D21422">
        <v>2</v>
      </c>
    </row>
    <row r="21423" spans="1:4">
      <c r="A21423">
        <v>239980</v>
      </c>
      <c r="B21423" t="s">
        <v>10498</v>
      </c>
      <c r="C21423">
        <v>558</v>
      </c>
      <c r="D21423">
        <v>1</v>
      </c>
    </row>
    <row r="21424" spans="1:4">
      <c r="A21424">
        <v>240017</v>
      </c>
      <c r="B21424" t="s">
        <v>8977</v>
      </c>
      <c r="C21424">
        <v>169</v>
      </c>
      <c r="D21424">
        <v>1</v>
      </c>
    </row>
    <row r="21425" spans="1:4">
      <c r="A21425">
        <v>240092</v>
      </c>
      <c r="B21425" t="s">
        <v>384</v>
      </c>
      <c r="C21425">
        <v>299</v>
      </c>
      <c r="D21425">
        <v>1</v>
      </c>
    </row>
    <row r="21426" spans="1:4">
      <c r="A21426">
        <v>240151</v>
      </c>
      <c r="B21426" t="s">
        <v>536</v>
      </c>
      <c r="C21426">
        <v>1323</v>
      </c>
      <c r="D21426">
        <v>7</v>
      </c>
    </row>
    <row r="21427" spans="1:4">
      <c r="A21427">
        <v>240151</v>
      </c>
      <c r="B21427" t="s">
        <v>536</v>
      </c>
      <c r="C21427">
        <v>3422</v>
      </c>
      <c r="D21427">
        <v>18</v>
      </c>
    </row>
    <row r="21428" spans="1:4">
      <c r="A21428">
        <v>240294</v>
      </c>
      <c r="B21428" t="s">
        <v>9860</v>
      </c>
      <c r="C21428">
        <v>656</v>
      </c>
      <c r="D21428">
        <v>4</v>
      </c>
    </row>
    <row r="21429" spans="1:4">
      <c r="A21429">
        <v>240303</v>
      </c>
      <c r="B21429" t="s">
        <v>9609</v>
      </c>
      <c r="C21429">
        <v>203</v>
      </c>
      <c r="D21429">
        <v>3</v>
      </c>
    </row>
    <row r="21430" spans="1:4">
      <c r="A21430">
        <v>240304</v>
      </c>
      <c r="B21430" t="s">
        <v>9740</v>
      </c>
      <c r="C21430">
        <v>174</v>
      </c>
      <c r="D21430">
        <v>2</v>
      </c>
    </row>
    <row r="21431" spans="1:4">
      <c r="A21431">
        <v>240310</v>
      </c>
      <c r="B21431" t="s">
        <v>9765</v>
      </c>
      <c r="C21431">
        <v>288</v>
      </c>
      <c r="D21431">
        <v>1</v>
      </c>
    </row>
    <row r="21432" spans="1:4">
      <c r="A21432">
        <v>240310</v>
      </c>
      <c r="B21432" t="s">
        <v>9765</v>
      </c>
      <c r="C21432">
        <v>576</v>
      </c>
      <c r="D21432">
        <v>2</v>
      </c>
    </row>
    <row r="21433" spans="1:4">
      <c r="A21433">
        <v>240397</v>
      </c>
      <c r="B21433" t="s">
        <v>380</v>
      </c>
      <c r="C21433">
        <v>543</v>
      </c>
      <c r="D21433">
        <v>1</v>
      </c>
    </row>
    <row r="21434" spans="1:4">
      <c r="A21434">
        <v>240491</v>
      </c>
      <c r="B21434" t="s">
        <v>11862</v>
      </c>
      <c r="C21434">
        <v>-269</v>
      </c>
      <c r="D21434">
        <v>-1</v>
      </c>
    </row>
    <row r="21435" spans="1:4">
      <c r="A21435">
        <v>240492</v>
      </c>
      <c r="B21435" t="s">
        <v>11792</v>
      </c>
      <c r="C21435">
        <v>223</v>
      </c>
      <c r="D21435">
        <v>1</v>
      </c>
    </row>
    <row r="21436" spans="1:4">
      <c r="A21436">
        <v>240556</v>
      </c>
      <c r="B21436" t="s">
        <v>11819</v>
      </c>
      <c r="C21436">
        <v>-769</v>
      </c>
      <c r="D21436">
        <v>-1</v>
      </c>
    </row>
    <row r="21437" spans="1:4">
      <c r="A21437">
        <v>240857</v>
      </c>
      <c r="B21437" t="s">
        <v>11825</v>
      </c>
      <c r="C21437">
        <v>-869</v>
      </c>
      <c r="D21437">
        <v>-1</v>
      </c>
    </row>
    <row r="21438" spans="1:4">
      <c r="A21438">
        <v>241056</v>
      </c>
      <c r="B21438" t="s">
        <v>11989</v>
      </c>
      <c r="C21438">
        <v>168</v>
      </c>
      <c r="D21438">
        <v>1</v>
      </c>
    </row>
    <row r="21439" spans="1:4">
      <c r="A21439">
        <v>241219</v>
      </c>
      <c r="B21439" t="s">
        <v>11990</v>
      </c>
      <c r="C21439">
        <v>364</v>
      </c>
      <c r="D21439">
        <v>1</v>
      </c>
    </row>
    <row r="21440" spans="1:4">
      <c r="A21440">
        <v>188922</v>
      </c>
      <c r="B21440" t="s">
        <v>499</v>
      </c>
      <c r="C21440">
        <v>219</v>
      </c>
      <c r="D21440">
        <v>1</v>
      </c>
    </row>
    <row r="21441" spans="1:4">
      <c r="A21441">
        <v>201040</v>
      </c>
      <c r="B21441" t="s">
        <v>8985</v>
      </c>
      <c r="C21441">
        <v>364</v>
      </c>
      <c r="D21441">
        <v>1</v>
      </c>
    </row>
    <row r="21442" spans="1:4">
      <c r="A21442">
        <v>222435</v>
      </c>
      <c r="B21442" t="s">
        <v>11969</v>
      </c>
      <c r="C21442">
        <v>3269</v>
      </c>
      <c r="D21442">
        <v>1</v>
      </c>
    </row>
    <row r="21443" spans="1:4">
      <c r="A21443">
        <v>232528</v>
      </c>
      <c r="B21443" t="s">
        <v>9145</v>
      </c>
      <c r="C21443">
        <v>398</v>
      </c>
      <c r="D21443">
        <v>1</v>
      </c>
    </row>
    <row r="21444" spans="1:4">
      <c r="A21444">
        <v>232693</v>
      </c>
      <c r="B21444" t="s">
        <v>535</v>
      </c>
      <c r="C21444">
        <v>263</v>
      </c>
      <c r="D21444">
        <v>1</v>
      </c>
    </row>
    <row r="21445" spans="1:4">
      <c r="A21445">
        <v>234266</v>
      </c>
      <c r="B21445" t="s">
        <v>9386</v>
      </c>
      <c r="C21445">
        <v>369</v>
      </c>
      <c r="D21445">
        <v>1</v>
      </c>
    </row>
    <row r="21446" spans="1:4">
      <c r="A21446">
        <v>234398</v>
      </c>
      <c r="B21446" t="s">
        <v>461</v>
      </c>
      <c r="C21446">
        <v>75</v>
      </c>
      <c r="D21446">
        <v>1</v>
      </c>
    </row>
    <row r="21447" spans="1:4">
      <c r="A21447">
        <v>234416</v>
      </c>
      <c r="B21447" t="s">
        <v>11991</v>
      </c>
      <c r="C21447">
        <v>479</v>
      </c>
      <c r="D21447">
        <v>1</v>
      </c>
    </row>
    <row r="21448" spans="1:4">
      <c r="A21448">
        <v>234822</v>
      </c>
      <c r="B21448" t="s">
        <v>549</v>
      </c>
      <c r="C21448">
        <v>388</v>
      </c>
      <c r="D21448">
        <v>1</v>
      </c>
    </row>
    <row r="21449" spans="1:4">
      <c r="A21449">
        <v>236269</v>
      </c>
      <c r="B21449" t="s">
        <v>300</v>
      </c>
      <c r="C21449">
        <v>253</v>
      </c>
      <c r="D21449">
        <v>1</v>
      </c>
    </row>
    <row r="21450" spans="1:4">
      <c r="A21450">
        <v>236725</v>
      </c>
      <c r="B21450" t="s">
        <v>9567</v>
      </c>
      <c r="C21450">
        <v>268</v>
      </c>
      <c r="D21450">
        <v>1</v>
      </c>
    </row>
    <row r="21451" spans="1:4">
      <c r="A21451">
        <v>236729</v>
      </c>
      <c r="B21451" t="s">
        <v>538</v>
      </c>
      <c r="C21451">
        <v>298</v>
      </c>
      <c r="D21451">
        <v>1</v>
      </c>
    </row>
    <row r="21452" spans="1:4">
      <c r="A21452">
        <v>238783</v>
      </c>
      <c r="B21452" t="s">
        <v>7893</v>
      </c>
      <c r="C21452">
        <v>268</v>
      </c>
      <c r="D21452">
        <v>1</v>
      </c>
    </row>
    <row r="21453" spans="1:4">
      <c r="A21453">
        <v>239665</v>
      </c>
      <c r="B21453" t="s">
        <v>530</v>
      </c>
      <c r="C21453">
        <v>398</v>
      </c>
      <c r="D21453">
        <v>1</v>
      </c>
    </row>
    <row r="21454" spans="1:4">
      <c r="A21454">
        <v>239750</v>
      </c>
      <c r="B21454" t="s">
        <v>11992</v>
      </c>
      <c r="C21454">
        <v>249</v>
      </c>
      <c r="D21454">
        <v>1</v>
      </c>
    </row>
    <row r="21455" spans="1:4">
      <c r="A21455">
        <v>240151</v>
      </c>
      <c r="B21455" t="s">
        <v>536</v>
      </c>
      <c r="C21455">
        <v>199</v>
      </c>
      <c r="D21455">
        <v>1</v>
      </c>
    </row>
    <row r="21456" spans="1:4">
      <c r="A21456">
        <v>240996</v>
      </c>
      <c r="B21456" t="s">
        <v>319</v>
      </c>
      <c r="C21456">
        <v>0</v>
      </c>
      <c r="D21456">
        <v>0</v>
      </c>
    </row>
    <row r="21457" spans="1:4">
      <c r="A21457">
        <v>240999</v>
      </c>
      <c r="B21457" t="s">
        <v>322</v>
      </c>
      <c r="C21457">
        <v>0</v>
      </c>
      <c r="D21457">
        <v>0</v>
      </c>
    </row>
    <row r="21458" spans="1:4">
      <c r="A21458">
        <v>205127</v>
      </c>
      <c r="B21458" t="s">
        <v>10084</v>
      </c>
      <c r="C21458">
        <v>69</v>
      </c>
      <c r="D21458">
        <v>1</v>
      </c>
    </row>
    <row r="21459" spans="1:4">
      <c r="A21459">
        <v>206847</v>
      </c>
      <c r="B21459" t="s">
        <v>8749</v>
      </c>
      <c r="C21459">
        <v>38</v>
      </c>
      <c r="D21459">
        <v>1</v>
      </c>
    </row>
    <row r="21460" spans="1:4">
      <c r="A21460">
        <v>209467</v>
      </c>
      <c r="B21460" t="s">
        <v>11993</v>
      </c>
      <c r="C21460">
        <v>298</v>
      </c>
      <c r="D21460">
        <v>1</v>
      </c>
    </row>
    <row r="21461" spans="1:4">
      <c r="A21461">
        <v>220021</v>
      </c>
      <c r="B21461" t="s">
        <v>11419</v>
      </c>
      <c r="C21461">
        <v>359</v>
      </c>
      <c r="D21461">
        <v>1</v>
      </c>
    </row>
    <row r="21462" spans="1:4">
      <c r="A21462">
        <v>225670</v>
      </c>
      <c r="B21462" t="s">
        <v>9274</v>
      </c>
      <c r="C21462">
        <v>248</v>
      </c>
      <c r="D21462">
        <v>1</v>
      </c>
    </row>
    <row r="21463" spans="1:4">
      <c r="A21463">
        <v>230865</v>
      </c>
      <c r="B21463" t="s">
        <v>529</v>
      </c>
      <c r="C21463">
        <v>298</v>
      </c>
      <c r="D21463">
        <v>1</v>
      </c>
    </row>
    <row r="21464" spans="1:4">
      <c r="A21464">
        <v>231936</v>
      </c>
      <c r="B21464" t="s">
        <v>463</v>
      </c>
      <c r="C21464">
        <v>89</v>
      </c>
      <c r="D21464">
        <v>1</v>
      </c>
    </row>
    <row r="21465" spans="1:4">
      <c r="A21465">
        <v>231981</v>
      </c>
      <c r="B21465" t="s">
        <v>460</v>
      </c>
      <c r="C21465">
        <v>79</v>
      </c>
      <c r="D21465">
        <v>1</v>
      </c>
    </row>
    <row r="21466" spans="1:4">
      <c r="A21466">
        <v>233405</v>
      </c>
      <c r="B21466" t="s">
        <v>8857</v>
      </c>
      <c r="C21466">
        <v>148</v>
      </c>
      <c r="D21466">
        <v>1</v>
      </c>
    </row>
    <row r="21467" spans="1:4">
      <c r="A21467">
        <v>233603</v>
      </c>
      <c r="B21467" t="s">
        <v>527</v>
      </c>
      <c r="C21467">
        <v>389</v>
      </c>
      <c r="D21467">
        <v>1</v>
      </c>
    </row>
    <row r="21468" spans="1:4">
      <c r="A21468">
        <v>236068</v>
      </c>
      <c r="B21468" t="s">
        <v>685</v>
      </c>
      <c r="C21468">
        <v>-449</v>
      </c>
      <c r="D21468">
        <v>-1</v>
      </c>
    </row>
    <row r="21469" spans="1:4">
      <c r="A21469">
        <v>237122</v>
      </c>
      <c r="B21469" t="s">
        <v>508</v>
      </c>
      <c r="C21469">
        <v>71.8</v>
      </c>
      <c r="D21469">
        <v>2</v>
      </c>
    </row>
    <row r="21470" spans="1:4">
      <c r="A21470">
        <v>237297</v>
      </c>
      <c r="B21470" t="s">
        <v>9620</v>
      </c>
      <c r="C21470">
        <v>99</v>
      </c>
      <c r="D21470">
        <v>1</v>
      </c>
    </row>
    <row r="21471" spans="1:4">
      <c r="A21471">
        <v>237810</v>
      </c>
      <c r="B21471" t="s">
        <v>9584</v>
      </c>
      <c r="C21471">
        <v>138</v>
      </c>
      <c r="D21471">
        <v>2</v>
      </c>
    </row>
    <row r="21472" spans="1:4">
      <c r="A21472">
        <v>239665</v>
      </c>
      <c r="B21472" t="s">
        <v>530</v>
      </c>
      <c r="C21472">
        <v>398</v>
      </c>
      <c r="D21472">
        <v>1</v>
      </c>
    </row>
    <row r="21473" spans="1:4">
      <c r="A21473">
        <v>240107</v>
      </c>
      <c r="B21473" t="s">
        <v>11994</v>
      </c>
      <c r="C21473">
        <v>3982</v>
      </c>
      <c r="D21473">
        <v>8</v>
      </c>
    </row>
    <row r="21474" spans="1:4">
      <c r="A21474">
        <v>240303</v>
      </c>
      <c r="B21474" t="s">
        <v>9609</v>
      </c>
      <c r="C21474">
        <v>69</v>
      </c>
      <c r="D21474">
        <v>1</v>
      </c>
    </row>
    <row r="21475" spans="1:4">
      <c r="A21475">
        <v>240996</v>
      </c>
      <c r="B21475" t="s">
        <v>319</v>
      </c>
      <c r="C21475">
        <v>399</v>
      </c>
      <c r="D21475">
        <v>1</v>
      </c>
    </row>
    <row r="21476" spans="1:4">
      <c r="A21476">
        <v>240999</v>
      </c>
      <c r="B21476" t="s">
        <v>322</v>
      </c>
      <c r="C21476">
        <v>399</v>
      </c>
      <c r="D21476">
        <v>1</v>
      </c>
    </row>
    <row r="21477" spans="1:4">
      <c r="A21477">
        <v>158804</v>
      </c>
      <c r="B21477" t="s">
        <v>740</v>
      </c>
      <c r="C21477">
        <v>0</v>
      </c>
      <c r="D21477">
        <v>0</v>
      </c>
    </row>
    <row r="21478" spans="1:4">
      <c r="A21478">
        <v>185327</v>
      </c>
      <c r="B21478" t="s">
        <v>9031</v>
      </c>
      <c r="C21478">
        <v>9</v>
      </c>
      <c r="D21478">
        <v>1</v>
      </c>
    </row>
    <row r="21479" spans="1:4">
      <c r="A21479">
        <v>187950</v>
      </c>
      <c r="B21479" t="s">
        <v>11238</v>
      </c>
      <c r="C21479">
        <v>79</v>
      </c>
      <c r="D21479">
        <v>1</v>
      </c>
    </row>
    <row r="21480" spans="1:4">
      <c r="A21480">
        <v>188897</v>
      </c>
      <c r="B21480" t="s">
        <v>812</v>
      </c>
      <c r="C21480">
        <v>159</v>
      </c>
      <c r="D21480">
        <v>1</v>
      </c>
    </row>
    <row r="21481" spans="1:4">
      <c r="A21481">
        <v>190968</v>
      </c>
      <c r="B21481" t="s">
        <v>9768</v>
      </c>
      <c r="C21481">
        <v>15</v>
      </c>
      <c r="D21481">
        <v>1</v>
      </c>
    </row>
    <row r="21482" spans="1:4">
      <c r="A21482">
        <v>190982</v>
      </c>
      <c r="B21482" t="s">
        <v>10352</v>
      </c>
      <c r="C21482">
        <v>9</v>
      </c>
      <c r="D21482">
        <v>1</v>
      </c>
    </row>
    <row r="21483" spans="1:4">
      <c r="A21483">
        <v>194018</v>
      </c>
      <c r="B21483" t="s">
        <v>11241</v>
      </c>
      <c r="C21483">
        <v>68</v>
      </c>
      <c r="D21483">
        <v>1</v>
      </c>
    </row>
    <row r="21484" spans="1:4">
      <c r="A21484">
        <v>196446</v>
      </c>
      <c r="B21484" t="s">
        <v>958</v>
      </c>
      <c r="C21484">
        <v>232</v>
      </c>
      <c r="D21484">
        <v>2</v>
      </c>
    </row>
    <row r="21485" spans="1:4">
      <c r="A21485">
        <v>198140</v>
      </c>
      <c r="B21485" t="s">
        <v>11995</v>
      </c>
      <c r="C21485">
        <v>548</v>
      </c>
      <c r="D21485">
        <v>1</v>
      </c>
    </row>
    <row r="21486" spans="1:4">
      <c r="A21486">
        <v>198802</v>
      </c>
      <c r="B21486" t="s">
        <v>9885</v>
      </c>
      <c r="C21486">
        <v>164</v>
      </c>
      <c r="D21486">
        <v>1</v>
      </c>
    </row>
    <row r="21487" spans="1:4">
      <c r="A21487">
        <v>201058</v>
      </c>
      <c r="B21487" t="s">
        <v>11391</v>
      </c>
      <c r="C21487">
        <v>59</v>
      </c>
      <c r="D21487">
        <v>1</v>
      </c>
    </row>
    <row r="21488" spans="1:4">
      <c r="A21488">
        <v>201278</v>
      </c>
      <c r="B21488" t="s">
        <v>49</v>
      </c>
      <c r="C21488">
        <v>1191</v>
      </c>
      <c r="D21488">
        <v>9</v>
      </c>
    </row>
    <row r="21489" spans="1:4">
      <c r="A21489">
        <v>201826</v>
      </c>
      <c r="B21489" t="s">
        <v>9240</v>
      </c>
      <c r="C21489">
        <v>318</v>
      </c>
      <c r="D21489">
        <v>1</v>
      </c>
    </row>
    <row r="21490" spans="1:4">
      <c r="A21490">
        <v>202075</v>
      </c>
      <c r="B21490" t="s">
        <v>8735</v>
      </c>
      <c r="C21490">
        <v>147</v>
      </c>
      <c r="D21490">
        <v>3</v>
      </c>
    </row>
    <row r="21491" spans="1:4">
      <c r="A21491">
        <v>202303</v>
      </c>
      <c r="B21491" t="s">
        <v>11996</v>
      </c>
      <c r="C21491">
        <v>128</v>
      </c>
      <c r="D21491">
        <v>1</v>
      </c>
    </row>
    <row r="21492" spans="1:4">
      <c r="A21492">
        <v>202588</v>
      </c>
      <c r="B21492" t="s">
        <v>10004</v>
      </c>
      <c r="C21492">
        <v>248.19</v>
      </c>
      <c r="D21492">
        <v>3</v>
      </c>
    </row>
    <row r="21493" spans="1:4">
      <c r="A21493">
        <v>203212</v>
      </c>
      <c r="B21493" t="s">
        <v>11997</v>
      </c>
      <c r="C21493">
        <v>119</v>
      </c>
      <c r="D21493">
        <v>1</v>
      </c>
    </row>
    <row r="21494" spans="1:4">
      <c r="A21494">
        <v>203999</v>
      </c>
      <c r="B21494" t="s">
        <v>9019</v>
      </c>
      <c r="C21494">
        <v>596</v>
      </c>
      <c r="D21494">
        <v>2</v>
      </c>
    </row>
    <row r="21495" spans="1:4">
      <c r="A21495">
        <v>204063</v>
      </c>
      <c r="B21495" t="s">
        <v>8741</v>
      </c>
      <c r="C21495">
        <v>35</v>
      </c>
      <c r="D21495">
        <v>1</v>
      </c>
    </row>
    <row r="21496" spans="1:4">
      <c r="A21496">
        <v>204146</v>
      </c>
      <c r="B21496" t="s">
        <v>9629</v>
      </c>
      <c r="C21496">
        <v>39</v>
      </c>
      <c r="D21496">
        <v>1</v>
      </c>
    </row>
    <row r="21497" spans="1:4">
      <c r="A21497">
        <v>204254</v>
      </c>
      <c r="B21497" t="s">
        <v>9630</v>
      </c>
      <c r="C21497">
        <v>89</v>
      </c>
      <c r="D21497">
        <v>1</v>
      </c>
    </row>
    <row r="21498" spans="1:4">
      <c r="A21498">
        <v>204255</v>
      </c>
      <c r="B21498" t="s">
        <v>9774</v>
      </c>
      <c r="C21498">
        <v>198</v>
      </c>
      <c r="D21498">
        <v>2</v>
      </c>
    </row>
    <row r="21499" spans="1:4">
      <c r="A21499">
        <v>204256</v>
      </c>
      <c r="B21499" t="s">
        <v>9631</v>
      </c>
      <c r="C21499">
        <v>99</v>
      </c>
      <c r="D21499">
        <v>1</v>
      </c>
    </row>
    <row r="21500" spans="1:4">
      <c r="A21500">
        <v>204280</v>
      </c>
      <c r="B21500" t="s">
        <v>1303</v>
      </c>
      <c r="C21500">
        <v>79</v>
      </c>
      <c r="D21500">
        <v>1</v>
      </c>
    </row>
    <row r="21501" spans="1:4">
      <c r="A21501">
        <v>204339</v>
      </c>
      <c r="B21501" t="s">
        <v>9889</v>
      </c>
      <c r="C21501">
        <v>52</v>
      </c>
      <c r="D21501">
        <v>1</v>
      </c>
    </row>
    <row r="21502" spans="1:4">
      <c r="A21502">
        <v>205125</v>
      </c>
      <c r="B21502" t="s">
        <v>8747</v>
      </c>
      <c r="C21502">
        <v>49</v>
      </c>
      <c r="D21502">
        <v>1</v>
      </c>
    </row>
    <row r="21503" spans="1:4">
      <c r="A21503">
        <v>205513</v>
      </c>
      <c r="B21503" t="s">
        <v>9300</v>
      </c>
      <c r="C21503">
        <v>288</v>
      </c>
      <c r="D21503">
        <v>1</v>
      </c>
    </row>
    <row r="21504" spans="1:4">
      <c r="A21504">
        <v>205933</v>
      </c>
      <c r="B21504" t="s">
        <v>9500</v>
      </c>
      <c r="C21504">
        <v>136</v>
      </c>
      <c r="D21504">
        <v>2</v>
      </c>
    </row>
    <row r="21505" spans="1:4">
      <c r="A21505">
        <v>206554</v>
      </c>
      <c r="B21505" t="s">
        <v>11998</v>
      </c>
      <c r="C21505">
        <v>49</v>
      </c>
      <c r="D21505">
        <v>1</v>
      </c>
    </row>
    <row r="21506" spans="1:4">
      <c r="A21506">
        <v>206618</v>
      </c>
      <c r="B21506" t="s">
        <v>1535</v>
      </c>
      <c r="C21506">
        <v>198</v>
      </c>
      <c r="D21506">
        <v>2</v>
      </c>
    </row>
    <row r="21507" spans="1:4">
      <c r="A21507">
        <v>207114</v>
      </c>
      <c r="B21507" t="s">
        <v>11999</v>
      </c>
      <c r="C21507">
        <v>229</v>
      </c>
      <c r="D21507">
        <v>1</v>
      </c>
    </row>
    <row r="21508" spans="1:4">
      <c r="A21508">
        <v>207238</v>
      </c>
      <c r="B21508" t="s">
        <v>11887</v>
      </c>
      <c r="C21508">
        <v>137</v>
      </c>
      <c r="D21508">
        <v>1</v>
      </c>
    </row>
    <row r="21509" spans="1:4">
      <c r="A21509">
        <v>207405</v>
      </c>
      <c r="B21509" t="s">
        <v>10594</v>
      </c>
      <c r="C21509">
        <v>738</v>
      </c>
      <c r="D21509">
        <v>2</v>
      </c>
    </row>
    <row r="21510" spans="1:4">
      <c r="A21510">
        <v>207656</v>
      </c>
      <c r="B21510" t="s">
        <v>1656</v>
      </c>
      <c r="C21510">
        <v>218</v>
      </c>
      <c r="D21510">
        <v>1</v>
      </c>
    </row>
    <row r="21511" spans="1:4">
      <c r="A21511">
        <v>207957</v>
      </c>
      <c r="B21511" t="s">
        <v>1682</v>
      </c>
      <c r="C21511">
        <v>179</v>
      </c>
      <c r="D21511">
        <v>1</v>
      </c>
    </row>
    <row r="21512" spans="1:4">
      <c r="A21512">
        <v>208288</v>
      </c>
      <c r="B21512" t="s">
        <v>10945</v>
      </c>
      <c r="C21512">
        <v>29</v>
      </c>
      <c r="D21512">
        <v>1</v>
      </c>
    </row>
    <row r="21513" spans="1:4">
      <c r="A21513">
        <v>208617</v>
      </c>
      <c r="B21513" t="s">
        <v>9862</v>
      </c>
      <c r="C21513">
        <v>242</v>
      </c>
      <c r="D21513">
        <v>2</v>
      </c>
    </row>
    <row r="21514" spans="1:4">
      <c r="A21514">
        <v>209320</v>
      </c>
      <c r="B21514" t="s">
        <v>10444</v>
      </c>
      <c r="C21514">
        <v>229</v>
      </c>
      <c r="D21514">
        <v>1</v>
      </c>
    </row>
    <row r="21515" spans="1:4">
      <c r="A21515">
        <v>209483</v>
      </c>
      <c r="B21515" t="s">
        <v>12000</v>
      </c>
      <c r="C21515">
        <v>263</v>
      </c>
      <c r="D21515">
        <v>1</v>
      </c>
    </row>
    <row r="21516" spans="1:4">
      <c r="A21516">
        <v>210074</v>
      </c>
      <c r="B21516" t="s">
        <v>9778</v>
      </c>
      <c r="C21516">
        <v>32</v>
      </c>
      <c r="D21516">
        <v>1</v>
      </c>
    </row>
    <row r="21517" spans="1:4">
      <c r="A21517">
        <v>210088</v>
      </c>
      <c r="B21517" t="s">
        <v>296</v>
      </c>
      <c r="C21517">
        <v>-418</v>
      </c>
      <c r="D21517">
        <v>-2</v>
      </c>
    </row>
    <row r="21518" spans="1:4">
      <c r="A21518">
        <v>210418</v>
      </c>
      <c r="B21518" t="s">
        <v>1942</v>
      </c>
      <c r="C21518">
        <v>138</v>
      </c>
      <c r="D21518">
        <v>2</v>
      </c>
    </row>
    <row r="21519" spans="1:4">
      <c r="A21519">
        <v>210440</v>
      </c>
      <c r="B21519" t="s">
        <v>8755</v>
      </c>
      <c r="C21519">
        <v>208</v>
      </c>
      <c r="D21519">
        <v>1</v>
      </c>
    </row>
    <row r="21520" spans="1:4">
      <c r="A21520">
        <v>210442</v>
      </c>
      <c r="B21520" t="s">
        <v>11519</v>
      </c>
      <c r="C21520">
        <v>338</v>
      </c>
      <c r="D21520">
        <v>2</v>
      </c>
    </row>
    <row r="21521" spans="1:4">
      <c r="A21521">
        <v>210906</v>
      </c>
      <c r="B21521" t="s">
        <v>9639</v>
      </c>
      <c r="C21521">
        <v>38</v>
      </c>
      <c r="D21521">
        <v>1</v>
      </c>
    </row>
    <row r="21522" spans="1:4">
      <c r="A21522">
        <v>211135</v>
      </c>
      <c r="B21522" t="s">
        <v>9065</v>
      </c>
      <c r="C21522">
        <v>468</v>
      </c>
      <c r="D21522">
        <v>1</v>
      </c>
    </row>
    <row r="21523" spans="1:4">
      <c r="A21523">
        <v>211552</v>
      </c>
      <c r="B21523" t="s">
        <v>413</v>
      </c>
      <c r="C21523">
        <v>188</v>
      </c>
      <c r="D21523">
        <v>1</v>
      </c>
    </row>
    <row r="21524" spans="1:4">
      <c r="A21524">
        <v>212203</v>
      </c>
      <c r="B21524" t="s">
        <v>9863</v>
      </c>
      <c r="C21524">
        <v>299</v>
      </c>
      <c r="D21524">
        <v>1</v>
      </c>
    </row>
    <row r="21525" spans="1:4">
      <c r="A21525">
        <v>212345</v>
      </c>
      <c r="B21525" t="s">
        <v>9643</v>
      </c>
      <c r="C21525">
        <v>89</v>
      </c>
      <c r="D21525">
        <v>1</v>
      </c>
    </row>
    <row r="21526" spans="1:4">
      <c r="A21526">
        <v>213158</v>
      </c>
      <c r="B21526" t="s">
        <v>9315</v>
      </c>
      <c r="C21526">
        <v>69</v>
      </c>
      <c r="D21526">
        <v>1</v>
      </c>
    </row>
    <row r="21527" spans="1:4">
      <c r="A21527">
        <v>213306</v>
      </c>
      <c r="B21527" t="s">
        <v>10623</v>
      </c>
      <c r="C21527">
        <v>158</v>
      </c>
      <c r="D21527">
        <v>2</v>
      </c>
    </row>
    <row r="21528" spans="1:4">
      <c r="A21528">
        <v>213838</v>
      </c>
      <c r="B21528" t="s">
        <v>9246</v>
      </c>
      <c r="C21528">
        <v>79</v>
      </c>
      <c r="D21528">
        <v>1</v>
      </c>
    </row>
    <row r="21529" spans="1:4">
      <c r="A21529">
        <v>214346</v>
      </c>
      <c r="B21529" t="s">
        <v>10629</v>
      </c>
      <c r="C21529">
        <v>29.9</v>
      </c>
      <c r="D21529">
        <v>1</v>
      </c>
    </row>
    <row r="21530" spans="1:4">
      <c r="A21530">
        <v>214485</v>
      </c>
      <c r="B21530" t="s">
        <v>8711</v>
      </c>
      <c r="C21530">
        <v>524</v>
      </c>
      <c r="D21530">
        <v>1</v>
      </c>
    </row>
    <row r="21531" spans="1:4">
      <c r="A21531">
        <v>215399</v>
      </c>
      <c r="B21531" t="s">
        <v>2522</v>
      </c>
      <c r="C21531">
        <v>59</v>
      </c>
      <c r="D21531">
        <v>1</v>
      </c>
    </row>
    <row r="21532" spans="1:4">
      <c r="A21532">
        <v>215479</v>
      </c>
      <c r="B21532" t="s">
        <v>10287</v>
      </c>
      <c r="C21532">
        <v>49</v>
      </c>
      <c r="D21532">
        <v>1</v>
      </c>
    </row>
    <row r="21533" spans="1:4">
      <c r="A21533">
        <v>215544</v>
      </c>
      <c r="B21533" t="s">
        <v>9487</v>
      </c>
      <c r="C21533">
        <v>89</v>
      </c>
      <c r="D21533">
        <v>1</v>
      </c>
    </row>
    <row r="21534" spans="1:4">
      <c r="A21534">
        <v>215564</v>
      </c>
      <c r="B21534" t="s">
        <v>11926</v>
      </c>
      <c r="C21534">
        <v>2199</v>
      </c>
      <c r="D21534">
        <v>1</v>
      </c>
    </row>
    <row r="21535" spans="1:4">
      <c r="A21535">
        <v>215588</v>
      </c>
      <c r="B21535" t="s">
        <v>8988</v>
      </c>
      <c r="C21535">
        <v>0</v>
      </c>
      <c r="D21535">
        <v>0</v>
      </c>
    </row>
    <row r="21536" spans="1:4">
      <c r="A21536">
        <v>215595</v>
      </c>
      <c r="B21536" t="s">
        <v>8767</v>
      </c>
      <c r="C21536">
        <v>298</v>
      </c>
      <c r="D21536">
        <v>1</v>
      </c>
    </row>
    <row r="21537" spans="1:4">
      <c r="A21537">
        <v>215950</v>
      </c>
      <c r="B21537" t="s">
        <v>8989</v>
      </c>
      <c r="C21537">
        <v>269</v>
      </c>
      <c r="D21537">
        <v>1</v>
      </c>
    </row>
    <row r="21538" spans="1:4">
      <c r="A21538">
        <v>216310</v>
      </c>
      <c r="B21538" t="s">
        <v>10637</v>
      </c>
      <c r="C21538">
        <v>29</v>
      </c>
      <c r="D21538">
        <v>1</v>
      </c>
    </row>
    <row r="21539" spans="1:4">
      <c r="A21539">
        <v>216985</v>
      </c>
      <c r="B21539" t="s">
        <v>11891</v>
      </c>
      <c r="C21539">
        <v>1499</v>
      </c>
      <c r="D21539">
        <v>1</v>
      </c>
    </row>
    <row r="21540" spans="1:4">
      <c r="A21540">
        <v>217078</v>
      </c>
      <c r="B21540" t="s">
        <v>9077</v>
      </c>
      <c r="C21540">
        <v>29.7</v>
      </c>
      <c r="D21540">
        <v>3</v>
      </c>
    </row>
    <row r="21541" spans="1:4">
      <c r="A21541">
        <v>217084</v>
      </c>
      <c r="B21541" t="s">
        <v>8773</v>
      </c>
      <c r="C21541">
        <v>199.8</v>
      </c>
      <c r="D21541">
        <v>2</v>
      </c>
    </row>
    <row r="21542" spans="1:4">
      <c r="A21542">
        <v>217128</v>
      </c>
      <c r="B21542" t="s">
        <v>12001</v>
      </c>
      <c r="C21542">
        <v>138</v>
      </c>
      <c r="D21542">
        <v>1</v>
      </c>
    </row>
    <row r="21543" spans="1:4">
      <c r="A21543">
        <v>217136</v>
      </c>
      <c r="B21543" t="s">
        <v>9326</v>
      </c>
      <c r="C21543">
        <v>69</v>
      </c>
      <c r="D21543">
        <v>1</v>
      </c>
    </row>
    <row r="21544" spans="1:4">
      <c r="A21544">
        <v>217670</v>
      </c>
      <c r="B21544" t="s">
        <v>9599</v>
      </c>
      <c r="C21544">
        <v>0</v>
      </c>
      <c r="D21544">
        <v>0</v>
      </c>
    </row>
    <row r="21545" spans="1:4">
      <c r="A21545">
        <v>218115</v>
      </c>
      <c r="B21545" t="s">
        <v>2900</v>
      </c>
      <c r="C21545">
        <v>28</v>
      </c>
      <c r="D21545">
        <v>1</v>
      </c>
    </row>
    <row r="21546" spans="1:4">
      <c r="A21546">
        <v>218853</v>
      </c>
      <c r="B21546" t="s">
        <v>523</v>
      </c>
      <c r="C21546">
        <v>859</v>
      </c>
      <c r="D21546">
        <v>3</v>
      </c>
    </row>
    <row r="21547" spans="1:4">
      <c r="A21547">
        <v>219451</v>
      </c>
      <c r="B21547" t="s">
        <v>3130</v>
      </c>
      <c r="C21547">
        <v>596</v>
      </c>
      <c r="D21547">
        <v>2</v>
      </c>
    </row>
    <row r="21548" spans="1:4">
      <c r="A21548">
        <v>219452</v>
      </c>
      <c r="B21548" t="s">
        <v>3131</v>
      </c>
      <c r="C21548">
        <v>-254</v>
      </c>
      <c r="D21548">
        <v>-1</v>
      </c>
    </row>
    <row r="21549" spans="1:4">
      <c r="A21549">
        <v>219792</v>
      </c>
      <c r="B21549" t="s">
        <v>484</v>
      </c>
      <c r="C21549">
        <v>138</v>
      </c>
      <c r="D21549">
        <v>1</v>
      </c>
    </row>
    <row r="21550" spans="1:4">
      <c r="A21550">
        <v>220060</v>
      </c>
      <c r="B21550" t="s">
        <v>9908</v>
      </c>
      <c r="C21550">
        <v>74</v>
      </c>
      <c r="D21550">
        <v>1</v>
      </c>
    </row>
    <row r="21551" spans="1:4">
      <c r="A21551">
        <v>220083</v>
      </c>
      <c r="B21551" t="s">
        <v>9085</v>
      </c>
      <c r="C21551">
        <v>50</v>
      </c>
      <c r="D21551">
        <v>1</v>
      </c>
    </row>
    <row r="21552" spans="1:4">
      <c r="A21552">
        <v>220142</v>
      </c>
      <c r="B21552" t="s">
        <v>10973</v>
      </c>
      <c r="C21552">
        <v>63</v>
      </c>
      <c r="D21552">
        <v>1</v>
      </c>
    </row>
    <row r="21553" spans="1:4">
      <c r="A21553">
        <v>220161</v>
      </c>
      <c r="B21553" t="s">
        <v>10974</v>
      </c>
      <c r="C21553">
        <v>109</v>
      </c>
      <c r="D21553">
        <v>1</v>
      </c>
    </row>
    <row r="21554" spans="1:4">
      <c r="A21554">
        <v>220198</v>
      </c>
      <c r="B21554" t="s">
        <v>9089</v>
      </c>
      <c r="C21554">
        <v>50</v>
      </c>
      <c r="D21554">
        <v>1</v>
      </c>
    </row>
    <row r="21555" spans="1:4">
      <c r="A21555">
        <v>221101</v>
      </c>
      <c r="B21555" t="s">
        <v>12002</v>
      </c>
      <c r="C21555">
        <v>99</v>
      </c>
      <c r="D21555">
        <v>1</v>
      </c>
    </row>
    <row r="21556" spans="1:4">
      <c r="A21556">
        <v>221106</v>
      </c>
      <c r="B21556" t="s">
        <v>11425</v>
      </c>
      <c r="C21556">
        <v>79</v>
      </c>
      <c r="D21556">
        <v>1</v>
      </c>
    </row>
    <row r="21557" spans="1:4">
      <c r="A21557">
        <v>221495</v>
      </c>
      <c r="B21557" t="s">
        <v>12003</v>
      </c>
      <c r="C21557">
        <v>278</v>
      </c>
      <c r="D21557">
        <v>2</v>
      </c>
    </row>
    <row r="21558" spans="1:4">
      <c r="A21558">
        <v>221498</v>
      </c>
      <c r="B21558" t="s">
        <v>652</v>
      </c>
      <c r="C21558">
        <v>139</v>
      </c>
      <c r="D21558">
        <v>1</v>
      </c>
    </row>
    <row r="21559" spans="1:4">
      <c r="A21559">
        <v>222069</v>
      </c>
      <c r="B21559" t="s">
        <v>9750</v>
      </c>
      <c r="C21559">
        <v>236</v>
      </c>
      <c r="D21559">
        <v>1</v>
      </c>
    </row>
    <row r="21560" spans="1:4">
      <c r="A21560">
        <v>222090</v>
      </c>
      <c r="B21560" t="s">
        <v>3621</v>
      </c>
      <c r="C21560">
        <v>81</v>
      </c>
      <c r="D21560">
        <v>1</v>
      </c>
    </row>
    <row r="21561" spans="1:4">
      <c r="A21561">
        <v>222137</v>
      </c>
      <c r="B21561" t="s">
        <v>8791</v>
      </c>
      <c r="C21561">
        <v>543</v>
      </c>
      <c r="D21561">
        <v>1</v>
      </c>
    </row>
    <row r="21562" spans="1:4">
      <c r="A21562">
        <v>222174</v>
      </c>
      <c r="B21562" t="s">
        <v>12004</v>
      </c>
      <c r="C21562">
        <v>198</v>
      </c>
      <c r="D21562">
        <v>2</v>
      </c>
    </row>
    <row r="21563" spans="1:4">
      <c r="A21563">
        <v>222272</v>
      </c>
      <c r="B21563" t="s">
        <v>12005</v>
      </c>
      <c r="C21563">
        <v>199</v>
      </c>
      <c r="D21563">
        <v>1</v>
      </c>
    </row>
    <row r="21564" spans="1:4">
      <c r="A21564">
        <v>222434</v>
      </c>
      <c r="B21564" t="s">
        <v>11868</v>
      </c>
      <c r="C21564">
        <v>5249</v>
      </c>
      <c r="D21564">
        <v>1</v>
      </c>
    </row>
    <row r="21565" spans="1:4">
      <c r="A21565">
        <v>222435</v>
      </c>
      <c r="B21565" t="s">
        <v>11969</v>
      </c>
      <c r="C21565">
        <v>6538</v>
      </c>
      <c r="D21565">
        <v>2</v>
      </c>
    </row>
    <row r="21566" spans="1:4">
      <c r="A21566">
        <v>222439</v>
      </c>
      <c r="B21566" t="s">
        <v>11430</v>
      </c>
      <c r="C21566">
        <v>79</v>
      </c>
      <c r="D21566">
        <v>1</v>
      </c>
    </row>
    <row r="21567" spans="1:4">
      <c r="A21567">
        <v>222511</v>
      </c>
      <c r="B21567" t="s">
        <v>9512</v>
      </c>
      <c r="C21567">
        <v>9910</v>
      </c>
      <c r="D21567">
        <v>6</v>
      </c>
    </row>
    <row r="21568" spans="1:4">
      <c r="A21568">
        <v>222788</v>
      </c>
      <c r="B21568" t="s">
        <v>528</v>
      </c>
      <c r="C21568">
        <v>1084</v>
      </c>
      <c r="D21568">
        <v>4</v>
      </c>
    </row>
    <row r="21569" spans="1:4">
      <c r="A21569">
        <v>222853</v>
      </c>
      <c r="B21569" t="s">
        <v>12006</v>
      </c>
      <c r="C21569">
        <v>2780</v>
      </c>
      <c r="D21569">
        <v>1</v>
      </c>
    </row>
    <row r="21570" spans="1:4">
      <c r="A21570">
        <v>222941</v>
      </c>
      <c r="B21570" t="s">
        <v>9102</v>
      </c>
      <c r="C21570">
        <v>621</v>
      </c>
      <c r="D21570">
        <v>4</v>
      </c>
    </row>
    <row r="21571" spans="1:4">
      <c r="A21571">
        <v>222944</v>
      </c>
      <c r="B21571" t="s">
        <v>9916</v>
      </c>
      <c r="C21571">
        <v>158</v>
      </c>
      <c r="D21571">
        <v>2</v>
      </c>
    </row>
    <row r="21572" spans="1:4">
      <c r="A21572">
        <v>223273</v>
      </c>
      <c r="B21572" t="s">
        <v>11870</v>
      </c>
      <c r="C21572">
        <v>2199</v>
      </c>
      <c r="D21572">
        <v>1</v>
      </c>
    </row>
    <row r="21573" spans="1:4">
      <c r="A21573">
        <v>223393</v>
      </c>
      <c r="B21573" t="s">
        <v>8798</v>
      </c>
      <c r="C21573">
        <v>199</v>
      </c>
      <c r="D21573">
        <v>1</v>
      </c>
    </row>
    <row r="21574" spans="1:4">
      <c r="A21574">
        <v>223393</v>
      </c>
      <c r="B21574" t="s">
        <v>8798</v>
      </c>
      <c r="C21574">
        <v>199</v>
      </c>
      <c r="D21574">
        <v>1</v>
      </c>
    </row>
    <row r="21575" spans="1:4">
      <c r="A21575">
        <v>223712</v>
      </c>
      <c r="B21575" t="s">
        <v>3913</v>
      </c>
      <c r="C21575">
        <v>59</v>
      </c>
      <c r="D21575">
        <v>1</v>
      </c>
    </row>
    <row r="21576" spans="1:4">
      <c r="A21576">
        <v>223901</v>
      </c>
      <c r="B21576" t="s">
        <v>12007</v>
      </c>
      <c r="C21576">
        <v>390</v>
      </c>
      <c r="D21576">
        <v>1</v>
      </c>
    </row>
    <row r="21577" spans="1:4">
      <c r="A21577">
        <v>224089</v>
      </c>
      <c r="B21577" t="s">
        <v>9802</v>
      </c>
      <c r="C21577">
        <v>524</v>
      </c>
      <c r="D21577">
        <v>1</v>
      </c>
    </row>
    <row r="21578" spans="1:4">
      <c r="A21578">
        <v>224260</v>
      </c>
      <c r="B21578" t="s">
        <v>10693</v>
      </c>
      <c r="C21578">
        <v>89</v>
      </c>
      <c r="D21578">
        <v>1</v>
      </c>
    </row>
    <row r="21579" spans="1:4">
      <c r="A21579">
        <v>224396</v>
      </c>
      <c r="B21579" t="s">
        <v>8801</v>
      </c>
      <c r="C21579">
        <v>336</v>
      </c>
      <c r="D21579">
        <v>3</v>
      </c>
    </row>
    <row r="21580" spans="1:4">
      <c r="A21580">
        <v>224397</v>
      </c>
      <c r="B21580" t="s">
        <v>8802</v>
      </c>
      <c r="C21580">
        <v>168</v>
      </c>
      <c r="D21580">
        <v>1</v>
      </c>
    </row>
    <row r="21581" spans="1:4">
      <c r="A21581">
        <v>224490</v>
      </c>
      <c r="B21581" t="s">
        <v>11150</v>
      </c>
      <c r="C21581">
        <v>249</v>
      </c>
      <c r="D21581">
        <v>1</v>
      </c>
    </row>
    <row r="21582" spans="1:4">
      <c r="A21582">
        <v>224490</v>
      </c>
      <c r="B21582" t="s">
        <v>11150</v>
      </c>
      <c r="C21582">
        <v>-219</v>
      </c>
      <c r="D21582">
        <v>-1</v>
      </c>
    </row>
    <row r="21583" spans="1:4">
      <c r="A21583">
        <v>224678</v>
      </c>
      <c r="B21583" t="s">
        <v>8803</v>
      </c>
      <c r="C21583">
        <v>79</v>
      </c>
      <c r="D21583">
        <v>1</v>
      </c>
    </row>
    <row r="21584" spans="1:4">
      <c r="A21584">
        <v>224974</v>
      </c>
      <c r="B21584" t="s">
        <v>8807</v>
      </c>
      <c r="C21584">
        <v>24.65</v>
      </c>
      <c r="D21584">
        <v>1</v>
      </c>
    </row>
    <row r="21585" spans="1:4">
      <c r="A21585">
        <v>225013</v>
      </c>
      <c r="B21585" t="s">
        <v>8808</v>
      </c>
      <c r="C21585">
        <v>199</v>
      </c>
      <c r="D21585">
        <v>1</v>
      </c>
    </row>
    <row r="21586" spans="1:4">
      <c r="A21586">
        <v>225359</v>
      </c>
      <c r="B21586" t="s">
        <v>8810</v>
      </c>
      <c r="C21586">
        <v>2538</v>
      </c>
      <c r="D21586">
        <v>2</v>
      </c>
    </row>
    <row r="21587" spans="1:4">
      <c r="A21587">
        <v>225359</v>
      </c>
      <c r="B21587" t="s">
        <v>8810</v>
      </c>
      <c r="C21587">
        <v>1350</v>
      </c>
      <c r="D21587">
        <v>1</v>
      </c>
    </row>
    <row r="21588" spans="1:4">
      <c r="A21588">
        <v>225582</v>
      </c>
      <c r="B21588" t="s">
        <v>10035</v>
      </c>
      <c r="C21588">
        <v>49</v>
      </c>
      <c r="D21588">
        <v>1</v>
      </c>
    </row>
    <row r="21589" spans="1:4">
      <c r="A21589">
        <v>225963</v>
      </c>
      <c r="B21589" t="s">
        <v>4287</v>
      </c>
      <c r="C21589">
        <v>297</v>
      </c>
      <c r="D21589">
        <v>3</v>
      </c>
    </row>
    <row r="21590" spans="1:4">
      <c r="A21590">
        <v>226303</v>
      </c>
      <c r="B21590" t="s">
        <v>9363</v>
      </c>
      <c r="C21590">
        <v>318</v>
      </c>
      <c r="D21590">
        <v>2</v>
      </c>
    </row>
    <row r="21591" spans="1:4">
      <c r="A21591">
        <v>226827</v>
      </c>
      <c r="B21591" t="s">
        <v>9665</v>
      </c>
      <c r="C21591">
        <v>99</v>
      </c>
      <c r="D21591">
        <v>1</v>
      </c>
    </row>
    <row r="21592" spans="1:4">
      <c r="A21592">
        <v>227014</v>
      </c>
      <c r="B21592" t="s">
        <v>9276</v>
      </c>
      <c r="C21592">
        <v>129</v>
      </c>
      <c r="D21592">
        <v>1</v>
      </c>
    </row>
    <row r="21593" spans="1:4">
      <c r="A21593">
        <v>227028</v>
      </c>
      <c r="B21593" t="s">
        <v>9120</v>
      </c>
      <c r="C21593">
        <v>99</v>
      </c>
      <c r="D21593">
        <v>1</v>
      </c>
    </row>
    <row r="21594" spans="1:4">
      <c r="A21594">
        <v>227151</v>
      </c>
      <c r="B21594" t="s">
        <v>9809</v>
      </c>
      <c r="C21594">
        <v>98</v>
      </c>
      <c r="D21594">
        <v>1</v>
      </c>
    </row>
    <row r="21595" spans="1:4">
      <c r="A21595">
        <v>227318</v>
      </c>
      <c r="B21595" t="s">
        <v>12008</v>
      </c>
      <c r="C21595">
        <v>0</v>
      </c>
      <c r="D21595">
        <v>0</v>
      </c>
    </row>
    <row r="21596" spans="1:4">
      <c r="A21596">
        <v>227473</v>
      </c>
      <c r="B21596" t="s">
        <v>8820</v>
      </c>
      <c r="C21596">
        <v>10.9</v>
      </c>
      <c r="D21596">
        <v>1</v>
      </c>
    </row>
    <row r="21597" spans="1:4">
      <c r="A21597">
        <v>227540</v>
      </c>
      <c r="B21597" t="s">
        <v>10384</v>
      </c>
      <c r="C21597">
        <v>-641</v>
      </c>
      <c r="D21597">
        <v>-1</v>
      </c>
    </row>
    <row r="21598" spans="1:4">
      <c r="A21598">
        <v>227952</v>
      </c>
      <c r="B21598" t="s">
        <v>9369</v>
      </c>
      <c r="C21598">
        <v>0</v>
      </c>
      <c r="D21598">
        <v>0</v>
      </c>
    </row>
    <row r="21599" spans="1:4">
      <c r="A21599">
        <v>227952</v>
      </c>
      <c r="B21599" t="s">
        <v>9369</v>
      </c>
      <c r="C21599">
        <v>199</v>
      </c>
      <c r="D21599">
        <v>1</v>
      </c>
    </row>
    <row r="21600" spans="1:4">
      <c r="A21600">
        <v>228046</v>
      </c>
      <c r="B21600" t="s">
        <v>9126</v>
      </c>
      <c r="C21600">
        <v>2989</v>
      </c>
      <c r="D21600">
        <v>1</v>
      </c>
    </row>
    <row r="21601" spans="1:4">
      <c r="A21601">
        <v>228046</v>
      </c>
      <c r="B21601" t="s">
        <v>9126</v>
      </c>
      <c r="C21601">
        <v>2989</v>
      </c>
      <c r="D21601">
        <v>1</v>
      </c>
    </row>
    <row r="21602" spans="1:4">
      <c r="A21602">
        <v>228176</v>
      </c>
      <c r="B21602" t="s">
        <v>10512</v>
      </c>
      <c r="C21602">
        <v>189</v>
      </c>
      <c r="D21602">
        <v>1</v>
      </c>
    </row>
    <row r="21603" spans="1:4">
      <c r="A21603">
        <v>228181</v>
      </c>
      <c r="B21603" t="s">
        <v>4732</v>
      </c>
      <c r="C21603">
        <v>109</v>
      </c>
      <c r="D21603">
        <v>1</v>
      </c>
    </row>
    <row r="21604" spans="1:4">
      <c r="A21604">
        <v>228199</v>
      </c>
      <c r="B21604" t="s">
        <v>639</v>
      </c>
      <c r="C21604">
        <v>279</v>
      </c>
      <c r="D21604">
        <v>1</v>
      </c>
    </row>
    <row r="21605" spans="1:4">
      <c r="A21605">
        <v>228571</v>
      </c>
      <c r="B21605" t="s">
        <v>5018</v>
      </c>
      <c r="C21605">
        <v>9800</v>
      </c>
      <c r="D21605">
        <v>1</v>
      </c>
    </row>
    <row r="21606" spans="1:4">
      <c r="A21606">
        <v>228948</v>
      </c>
      <c r="B21606" t="s">
        <v>11448</v>
      </c>
      <c r="C21606">
        <v>0</v>
      </c>
      <c r="D21606">
        <v>0</v>
      </c>
    </row>
    <row r="21607" spans="1:4">
      <c r="A21607">
        <v>229013</v>
      </c>
      <c r="B21607" t="s">
        <v>10139</v>
      </c>
      <c r="C21607">
        <v>68</v>
      </c>
      <c r="D21607">
        <v>1</v>
      </c>
    </row>
    <row r="21608" spans="1:4">
      <c r="A21608">
        <v>229036</v>
      </c>
      <c r="B21608" t="s">
        <v>4904</v>
      </c>
      <c r="C21608">
        <v>38</v>
      </c>
      <c r="D21608">
        <v>1</v>
      </c>
    </row>
    <row r="21609" spans="1:4">
      <c r="A21609">
        <v>229043</v>
      </c>
      <c r="B21609" t="s">
        <v>4917</v>
      </c>
      <c r="C21609">
        <v>156</v>
      </c>
      <c r="D21609">
        <v>2</v>
      </c>
    </row>
    <row r="21610" spans="1:4">
      <c r="A21610">
        <v>229467</v>
      </c>
      <c r="B21610" t="s">
        <v>11311</v>
      </c>
      <c r="C21610">
        <v>132</v>
      </c>
      <c r="D21610">
        <v>2</v>
      </c>
    </row>
    <row r="21611" spans="1:4">
      <c r="A21611">
        <v>229513</v>
      </c>
      <c r="B21611" t="s">
        <v>9926</v>
      </c>
      <c r="C21611">
        <v>148</v>
      </c>
      <c r="D21611">
        <v>1</v>
      </c>
    </row>
    <row r="21612" spans="1:4">
      <c r="A21612">
        <v>229712</v>
      </c>
      <c r="B21612" t="s">
        <v>8995</v>
      </c>
      <c r="C21612">
        <v>383</v>
      </c>
      <c r="D21612">
        <v>1</v>
      </c>
    </row>
    <row r="21613" spans="1:4">
      <c r="A21613">
        <v>229841</v>
      </c>
      <c r="B21613" t="s">
        <v>12009</v>
      </c>
      <c r="C21613">
        <v>3338</v>
      </c>
      <c r="D21613">
        <v>2</v>
      </c>
    </row>
    <row r="21614" spans="1:4">
      <c r="A21614">
        <v>230357</v>
      </c>
      <c r="B21614" t="s">
        <v>8834</v>
      </c>
      <c r="C21614">
        <v>598</v>
      </c>
      <c r="D21614">
        <v>1</v>
      </c>
    </row>
    <row r="21615" spans="1:4">
      <c r="A21615">
        <v>230686</v>
      </c>
      <c r="B21615" t="s">
        <v>8838</v>
      </c>
      <c r="C21615">
        <v>75</v>
      </c>
      <c r="D21615">
        <v>1</v>
      </c>
    </row>
    <row r="21616" spans="1:4">
      <c r="A21616">
        <v>230720</v>
      </c>
      <c r="B21616" t="s">
        <v>11313</v>
      </c>
      <c r="C21616">
        <v>483</v>
      </c>
      <c r="D21616">
        <v>1</v>
      </c>
    </row>
    <row r="21617" spans="1:4">
      <c r="A21617">
        <v>230751</v>
      </c>
      <c r="B21617" t="s">
        <v>10745</v>
      </c>
      <c r="C21617">
        <v>1388</v>
      </c>
      <c r="D21617">
        <v>2</v>
      </c>
    </row>
    <row r="21618" spans="1:4">
      <c r="A21618">
        <v>230852</v>
      </c>
      <c r="B21618" t="s">
        <v>9537</v>
      </c>
      <c r="C21618">
        <v>316</v>
      </c>
      <c r="D21618">
        <v>2</v>
      </c>
    </row>
    <row r="21619" spans="1:4">
      <c r="A21619">
        <v>230865</v>
      </c>
      <c r="B21619" t="s">
        <v>529</v>
      </c>
      <c r="C21619">
        <v>894</v>
      </c>
      <c r="D21619">
        <v>3</v>
      </c>
    </row>
    <row r="21620" spans="1:4">
      <c r="A21620">
        <v>231846</v>
      </c>
      <c r="B21620" t="s">
        <v>8840</v>
      </c>
      <c r="C21620">
        <v>274</v>
      </c>
      <c r="D21620">
        <v>1</v>
      </c>
    </row>
    <row r="21621" spans="1:4">
      <c r="A21621">
        <v>231925</v>
      </c>
      <c r="B21621" t="s">
        <v>9539</v>
      </c>
      <c r="C21621">
        <v>39.9</v>
      </c>
      <c r="D21621">
        <v>1</v>
      </c>
    </row>
    <row r="21622" spans="1:4">
      <c r="A21622">
        <v>231936</v>
      </c>
      <c r="B21622" t="s">
        <v>463</v>
      </c>
      <c r="C21622">
        <v>208</v>
      </c>
      <c r="D21622">
        <v>2</v>
      </c>
    </row>
    <row r="21623" spans="1:4">
      <c r="A21623">
        <v>231977</v>
      </c>
      <c r="B21623" t="s">
        <v>5372</v>
      </c>
      <c r="C21623">
        <v>99</v>
      </c>
      <c r="D21623">
        <v>1</v>
      </c>
    </row>
    <row r="21624" spans="1:4">
      <c r="A21624">
        <v>231981</v>
      </c>
      <c r="B21624" t="s">
        <v>460</v>
      </c>
      <c r="C21624">
        <v>79</v>
      </c>
      <c r="D21624">
        <v>1</v>
      </c>
    </row>
    <row r="21625" spans="1:4">
      <c r="A21625">
        <v>232077</v>
      </c>
      <c r="B21625" t="s">
        <v>12010</v>
      </c>
      <c r="C21625">
        <v>0</v>
      </c>
      <c r="D21625">
        <v>0</v>
      </c>
    </row>
    <row r="21626" spans="1:4">
      <c r="A21626">
        <v>232289</v>
      </c>
      <c r="B21626" t="s">
        <v>9142</v>
      </c>
      <c r="C21626">
        <v>183.75</v>
      </c>
      <c r="D21626">
        <v>3</v>
      </c>
    </row>
    <row r="21627" spans="1:4">
      <c r="A21627">
        <v>232299</v>
      </c>
      <c r="B21627" t="s">
        <v>305</v>
      </c>
      <c r="C21627">
        <v>298</v>
      </c>
      <c r="D21627">
        <v>1</v>
      </c>
    </row>
    <row r="21628" spans="1:4">
      <c r="A21628">
        <v>232299</v>
      </c>
      <c r="B21628" t="s">
        <v>305</v>
      </c>
      <c r="C21628">
        <v>263</v>
      </c>
      <c r="D21628">
        <v>1</v>
      </c>
    </row>
    <row r="21629" spans="1:4">
      <c r="A21629">
        <v>232299</v>
      </c>
      <c r="B21629" t="s">
        <v>305</v>
      </c>
      <c r="C21629">
        <v>-268</v>
      </c>
      <c r="D21629">
        <v>-1</v>
      </c>
    </row>
    <row r="21630" spans="1:4">
      <c r="A21630">
        <v>232299</v>
      </c>
      <c r="B21630" t="s">
        <v>305</v>
      </c>
      <c r="C21630">
        <v>-268</v>
      </c>
      <c r="D21630">
        <v>-1</v>
      </c>
    </row>
    <row r="21631" spans="1:4">
      <c r="A21631">
        <v>232427</v>
      </c>
      <c r="B21631" t="s">
        <v>5507</v>
      </c>
      <c r="C21631">
        <v>49</v>
      </c>
      <c r="D21631">
        <v>1</v>
      </c>
    </row>
    <row r="21632" spans="1:4">
      <c r="A21632">
        <v>232528</v>
      </c>
      <c r="B21632" t="s">
        <v>9145</v>
      </c>
      <c r="C21632">
        <v>-368</v>
      </c>
      <c r="D21632">
        <v>-1</v>
      </c>
    </row>
    <row r="21633" spans="1:4">
      <c r="A21633">
        <v>232613</v>
      </c>
      <c r="B21633" t="s">
        <v>8847</v>
      </c>
      <c r="C21633">
        <v>297</v>
      </c>
      <c r="D21633">
        <v>3</v>
      </c>
    </row>
    <row r="21634" spans="1:4">
      <c r="A21634">
        <v>232777</v>
      </c>
      <c r="B21634" t="s">
        <v>11467</v>
      </c>
      <c r="C21634">
        <v>319</v>
      </c>
      <c r="D21634">
        <v>1</v>
      </c>
    </row>
    <row r="21635" spans="1:4">
      <c r="A21635">
        <v>232786</v>
      </c>
      <c r="B21635" t="s">
        <v>8998</v>
      </c>
      <c r="C21635">
        <v>0</v>
      </c>
      <c r="D21635">
        <v>0</v>
      </c>
    </row>
    <row r="21636" spans="1:4">
      <c r="A21636">
        <v>232795</v>
      </c>
      <c r="B21636" t="s">
        <v>59</v>
      </c>
      <c r="C21636">
        <v>298</v>
      </c>
      <c r="D21636">
        <v>1</v>
      </c>
    </row>
    <row r="21637" spans="1:4">
      <c r="A21637">
        <v>232813</v>
      </c>
      <c r="B21637" t="s">
        <v>8850</v>
      </c>
      <c r="C21637">
        <v>-343</v>
      </c>
      <c r="D21637">
        <v>-2</v>
      </c>
    </row>
    <row r="21638" spans="1:4">
      <c r="A21638">
        <v>232890</v>
      </c>
      <c r="B21638" t="s">
        <v>11978</v>
      </c>
      <c r="C21638">
        <v>370</v>
      </c>
      <c r="D21638">
        <v>1</v>
      </c>
    </row>
    <row r="21639" spans="1:4">
      <c r="A21639">
        <v>232890</v>
      </c>
      <c r="B21639" t="s">
        <v>11978</v>
      </c>
      <c r="C21639">
        <v>328</v>
      </c>
      <c r="D21639">
        <v>1</v>
      </c>
    </row>
    <row r="21640" spans="1:4">
      <c r="A21640">
        <v>232890</v>
      </c>
      <c r="B21640" t="s">
        <v>11978</v>
      </c>
      <c r="C21640">
        <v>328</v>
      </c>
      <c r="D21640">
        <v>1</v>
      </c>
    </row>
    <row r="21641" spans="1:4">
      <c r="A21641">
        <v>232890</v>
      </c>
      <c r="B21641" t="s">
        <v>11978</v>
      </c>
      <c r="C21641">
        <v>-328</v>
      </c>
      <c r="D21641">
        <v>-1</v>
      </c>
    </row>
    <row r="21642" spans="1:4">
      <c r="A21642">
        <v>232906</v>
      </c>
      <c r="B21642" t="s">
        <v>9934</v>
      </c>
      <c r="C21642">
        <v>45</v>
      </c>
      <c r="D21642">
        <v>1</v>
      </c>
    </row>
    <row r="21643" spans="1:4">
      <c r="A21643">
        <v>232918</v>
      </c>
      <c r="B21643" t="s">
        <v>9439</v>
      </c>
      <c r="C21643">
        <v>-418</v>
      </c>
      <c r="D21643">
        <v>-2</v>
      </c>
    </row>
    <row r="21644" spans="1:4">
      <c r="A21644">
        <v>232984</v>
      </c>
      <c r="B21644" t="s">
        <v>532</v>
      </c>
      <c r="C21644">
        <v>801</v>
      </c>
      <c r="D21644">
        <v>1</v>
      </c>
    </row>
    <row r="21645" spans="1:4">
      <c r="A21645">
        <v>233061</v>
      </c>
      <c r="B21645" t="s">
        <v>9544</v>
      </c>
      <c r="C21645">
        <v>389</v>
      </c>
      <c r="D21645">
        <v>1</v>
      </c>
    </row>
    <row r="21646" spans="1:4">
      <c r="A21646">
        <v>233082</v>
      </c>
      <c r="B21646" t="s">
        <v>5929</v>
      </c>
      <c r="C21646">
        <v>-699</v>
      </c>
      <c r="D21646">
        <v>-1</v>
      </c>
    </row>
    <row r="21647" spans="1:4">
      <c r="A21647">
        <v>233319</v>
      </c>
      <c r="B21647" t="s">
        <v>524</v>
      </c>
      <c r="C21647">
        <v>2667</v>
      </c>
      <c r="D21647">
        <v>10</v>
      </c>
    </row>
    <row r="21648" spans="1:4">
      <c r="A21648">
        <v>233319</v>
      </c>
      <c r="B21648" t="s">
        <v>524</v>
      </c>
      <c r="C21648">
        <v>6978</v>
      </c>
      <c r="D21648">
        <v>26</v>
      </c>
    </row>
    <row r="21649" spans="1:4">
      <c r="A21649">
        <v>233319</v>
      </c>
      <c r="B21649" t="s">
        <v>524</v>
      </c>
      <c r="C21649">
        <v>4031</v>
      </c>
      <c r="D21649">
        <v>15</v>
      </c>
    </row>
    <row r="21650" spans="1:4">
      <c r="A21650">
        <v>233367</v>
      </c>
      <c r="B21650" t="s">
        <v>10767</v>
      </c>
      <c r="C21650">
        <v>128</v>
      </c>
      <c r="D21650">
        <v>1</v>
      </c>
    </row>
    <row r="21651" spans="1:4">
      <c r="A21651">
        <v>233437</v>
      </c>
      <c r="B21651" t="s">
        <v>556</v>
      </c>
      <c r="C21651">
        <v>263</v>
      </c>
      <c r="D21651">
        <v>1</v>
      </c>
    </row>
    <row r="21652" spans="1:4">
      <c r="A21652">
        <v>233462</v>
      </c>
      <c r="B21652" t="s">
        <v>9152</v>
      </c>
      <c r="C21652">
        <v>269</v>
      </c>
      <c r="D21652">
        <v>1</v>
      </c>
    </row>
    <row r="21653" spans="1:4">
      <c r="A21653">
        <v>233545</v>
      </c>
      <c r="B21653" t="s">
        <v>9687</v>
      </c>
      <c r="C21653">
        <v>-218</v>
      </c>
      <c r="D21653">
        <v>-1</v>
      </c>
    </row>
    <row r="21654" spans="1:4">
      <c r="A21654">
        <v>233603</v>
      </c>
      <c r="B21654" t="s">
        <v>527</v>
      </c>
      <c r="C21654">
        <v>1785</v>
      </c>
      <c r="D21654">
        <v>5</v>
      </c>
    </row>
    <row r="21655" spans="1:4">
      <c r="A21655">
        <v>233603</v>
      </c>
      <c r="B21655" t="s">
        <v>527</v>
      </c>
      <c r="C21655">
        <v>5895</v>
      </c>
      <c r="D21655">
        <v>16</v>
      </c>
    </row>
    <row r="21656" spans="1:4">
      <c r="A21656">
        <v>233617</v>
      </c>
      <c r="B21656" t="s">
        <v>8860</v>
      </c>
      <c r="C21656">
        <v>0</v>
      </c>
      <c r="D21656">
        <v>0</v>
      </c>
    </row>
    <row r="21657" spans="1:4">
      <c r="A21657">
        <v>233680</v>
      </c>
      <c r="B21657" t="s">
        <v>329</v>
      </c>
      <c r="C21657">
        <v>298</v>
      </c>
      <c r="D21657">
        <v>1</v>
      </c>
    </row>
    <row r="21658" spans="1:4">
      <c r="A21658">
        <v>233740</v>
      </c>
      <c r="B21658" t="s">
        <v>9157</v>
      </c>
      <c r="C21658">
        <v>88</v>
      </c>
      <c r="D21658">
        <v>1</v>
      </c>
    </row>
    <row r="21659" spans="1:4">
      <c r="A21659">
        <v>233842</v>
      </c>
      <c r="B21659" t="s">
        <v>9382</v>
      </c>
      <c r="C21659">
        <v>468</v>
      </c>
      <c r="D21659">
        <v>2</v>
      </c>
    </row>
    <row r="21660" spans="1:4">
      <c r="A21660">
        <v>234199</v>
      </c>
      <c r="B21660" t="s">
        <v>8867</v>
      </c>
      <c r="C21660">
        <v>298</v>
      </c>
      <c r="D21660">
        <v>1</v>
      </c>
    </row>
    <row r="21661" spans="1:4">
      <c r="A21661">
        <v>234266</v>
      </c>
      <c r="B21661" t="s">
        <v>9386</v>
      </c>
      <c r="C21661">
        <v>369</v>
      </c>
      <c r="D21661">
        <v>1</v>
      </c>
    </row>
    <row r="21662" spans="1:4">
      <c r="A21662">
        <v>234266</v>
      </c>
      <c r="B21662" t="s">
        <v>9386</v>
      </c>
      <c r="C21662">
        <v>369</v>
      </c>
      <c r="D21662">
        <v>1</v>
      </c>
    </row>
    <row r="21663" spans="1:4">
      <c r="A21663">
        <v>234266</v>
      </c>
      <c r="B21663" t="s">
        <v>9386</v>
      </c>
      <c r="C21663">
        <v>1830</v>
      </c>
      <c r="D21663">
        <v>5</v>
      </c>
    </row>
    <row r="21664" spans="1:4">
      <c r="A21664">
        <v>234266</v>
      </c>
      <c r="B21664" t="s">
        <v>9386</v>
      </c>
      <c r="C21664">
        <v>733</v>
      </c>
      <c r="D21664">
        <v>2</v>
      </c>
    </row>
    <row r="21665" spans="1:4">
      <c r="A21665">
        <v>234392</v>
      </c>
      <c r="B21665" t="s">
        <v>5965</v>
      </c>
      <c r="C21665">
        <v>56</v>
      </c>
      <c r="D21665">
        <v>1</v>
      </c>
    </row>
    <row r="21666" spans="1:4">
      <c r="A21666">
        <v>234398</v>
      </c>
      <c r="B21666" t="s">
        <v>461</v>
      </c>
      <c r="C21666">
        <v>225</v>
      </c>
      <c r="D21666">
        <v>3</v>
      </c>
    </row>
    <row r="21667" spans="1:4">
      <c r="A21667">
        <v>234421</v>
      </c>
      <c r="B21667" t="s">
        <v>462</v>
      </c>
      <c r="C21667">
        <v>1584</v>
      </c>
      <c r="D21667">
        <v>16</v>
      </c>
    </row>
    <row r="21668" spans="1:4">
      <c r="A21668">
        <v>234440</v>
      </c>
      <c r="B21668" t="s">
        <v>10479</v>
      </c>
      <c r="C21668">
        <v>-331</v>
      </c>
      <c r="D21668">
        <v>-5</v>
      </c>
    </row>
    <row r="21669" spans="1:4">
      <c r="A21669">
        <v>234444</v>
      </c>
      <c r="B21669" t="s">
        <v>9257</v>
      </c>
      <c r="C21669">
        <v>0</v>
      </c>
      <c r="D21669">
        <v>0</v>
      </c>
    </row>
    <row r="21670" spans="1:4">
      <c r="A21670">
        <v>234456</v>
      </c>
      <c r="B21670" t="s">
        <v>9821</v>
      </c>
      <c r="C21670">
        <v>139.80000000000001</v>
      </c>
      <c r="D21670">
        <v>2</v>
      </c>
    </row>
    <row r="21671" spans="1:4">
      <c r="A21671">
        <v>234568</v>
      </c>
      <c r="B21671" t="s">
        <v>9258</v>
      </c>
      <c r="C21671">
        <v>1189</v>
      </c>
      <c r="D21671">
        <v>1</v>
      </c>
    </row>
    <row r="21672" spans="1:4">
      <c r="A21672">
        <v>234574</v>
      </c>
      <c r="B21672" t="s">
        <v>10152</v>
      </c>
      <c r="C21672">
        <v>-598</v>
      </c>
      <c r="D21672">
        <v>-1</v>
      </c>
    </row>
    <row r="21673" spans="1:4">
      <c r="A21673">
        <v>234622</v>
      </c>
      <c r="B21673" t="s">
        <v>9167</v>
      </c>
      <c r="C21673">
        <v>569</v>
      </c>
      <c r="D21673">
        <v>1</v>
      </c>
    </row>
    <row r="21674" spans="1:4">
      <c r="A21674">
        <v>234622</v>
      </c>
      <c r="B21674" t="s">
        <v>9167</v>
      </c>
      <c r="C21674">
        <v>20065</v>
      </c>
      <c r="D21674">
        <v>35</v>
      </c>
    </row>
    <row r="21675" spans="1:4">
      <c r="A21675">
        <v>234654</v>
      </c>
      <c r="B21675" t="s">
        <v>531</v>
      </c>
      <c r="C21675">
        <v>498</v>
      </c>
      <c r="D21675">
        <v>1</v>
      </c>
    </row>
    <row r="21676" spans="1:4">
      <c r="A21676">
        <v>234684</v>
      </c>
      <c r="B21676" t="s">
        <v>12011</v>
      </c>
      <c r="C21676">
        <v>61</v>
      </c>
      <c r="D21676">
        <v>1</v>
      </c>
    </row>
    <row r="21677" spans="1:4">
      <c r="A21677">
        <v>234690</v>
      </c>
      <c r="B21677" t="s">
        <v>10482</v>
      </c>
      <c r="C21677">
        <v>39</v>
      </c>
      <c r="D21677">
        <v>1</v>
      </c>
    </row>
    <row r="21678" spans="1:4">
      <c r="A21678">
        <v>234691</v>
      </c>
      <c r="B21678" t="s">
        <v>9822</v>
      </c>
      <c r="C21678">
        <v>99</v>
      </c>
      <c r="D21678">
        <v>1</v>
      </c>
    </row>
    <row r="21679" spans="1:4">
      <c r="A21679">
        <v>234704</v>
      </c>
      <c r="B21679" t="s">
        <v>6346</v>
      </c>
      <c r="C21679">
        <v>1871</v>
      </c>
      <c r="D21679">
        <v>1</v>
      </c>
    </row>
    <row r="21680" spans="1:4">
      <c r="A21680">
        <v>234707</v>
      </c>
      <c r="B21680" t="s">
        <v>9168</v>
      </c>
      <c r="C21680">
        <v>1838</v>
      </c>
      <c r="D21680">
        <v>2</v>
      </c>
    </row>
    <row r="21681" spans="1:4">
      <c r="A21681">
        <v>234755</v>
      </c>
      <c r="B21681" t="s">
        <v>341</v>
      </c>
      <c r="C21681">
        <v>-389</v>
      </c>
      <c r="D21681">
        <v>-1</v>
      </c>
    </row>
    <row r="21682" spans="1:4">
      <c r="A21682">
        <v>234755</v>
      </c>
      <c r="B21682" t="s">
        <v>341</v>
      </c>
      <c r="C21682">
        <v>-379</v>
      </c>
      <c r="D21682">
        <v>-1</v>
      </c>
    </row>
    <row r="21683" spans="1:4">
      <c r="A21683">
        <v>234774</v>
      </c>
      <c r="B21683" t="s">
        <v>9556</v>
      </c>
      <c r="C21683">
        <v>239</v>
      </c>
      <c r="D21683">
        <v>1</v>
      </c>
    </row>
    <row r="21684" spans="1:4">
      <c r="A21684">
        <v>234816</v>
      </c>
      <c r="B21684" t="s">
        <v>11087</v>
      </c>
      <c r="C21684">
        <v>999</v>
      </c>
      <c r="D21684">
        <v>1</v>
      </c>
    </row>
    <row r="21685" spans="1:4">
      <c r="A21685">
        <v>234822</v>
      </c>
      <c r="B21685" t="s">
        <v>549</v>
      </c>
      <c r="C21685">
        <v>353</v>
      </c>
      <c r="D21685">
        <v>1</v>
      </c>
    </row>
    <row r="21686" spans="1:4">
      <c r="A21686">
        <v>234822</v>
      </c>
      <c r="B21686" t="s">
        <v>549</v>
      </c>
      <c r="C21686">
        <v>353</v>
      </c>
      <c r="D21686">
        <v>1</v>
      </c>
    </row>
    <row r="21687" spans="1:4">
      <c r="A21687">
        <v>235069</v>
      </c>
      <c r="B21687" t="s">
        <v>9170</v>
      </c>
      <c r="C21687">
        <v>174</v>
      </c>
      <c r="D21687">
        <v>2</v>
      </c>
    </row>
    <row r="21688" spans="1:4">
      <c r="A21688">
        <v>235070</v>
      </c>
      <c r="B21688" t="s">
        <v>8712</v>
      </c>
      <c r="C21688">
        <v>209</v>
      </c>
      <c r="D21688">
        <v>1</v>
      </c>
    </row>
    <row r="21689" spans="1:4">
      <c r="A21689">
        <v>235087</v>
      </c>
      <c r="B21689" t="s">
        <v>533</v>
      </c>
      <c r="C21689">
        <v>689</v>
      </c>
      <c r="D21689">
        <v>1</v>
      </c>
    </row>
    <row r="21690" spans="1:4">
      <c r="A21690">
        <v>235087</v>
      </c>
      <c r="B21690" t="s">
        <v>533</v>
      </c>
      <c r="C21690">
        <v>-614</v>
      </c>
      <c r="D21690">
        <v>-1</v>
      </c>
    </row>
    <row r="21691" spans="1:4">
      <c r="A21691">
        <v>235087</v>
      </c>
      <c r="B21691" t="s">
        <v>533</v>
      </c>
      <c r="C21691">
        <v>1962</v>
      </c>
      <c r="D21691">
        <v>3</v>
      </c>
    </row>
    <row r="21692" spans="1:4">
      <c r="A21692">
        <v>235117</v>
      </c>
      <c r="B21692" t="s">
        <v>8878</v>
      </c>
      <c r="C21692">
        <v>237</v>
      </c>
      <c r="D21692">
        <v>3</v>
      </c>
    </row>
    <row r="21693" spans="1:4">
      <c r="A21693">
        <v>235117</v>
      </c>
      <c r="B21693" t="s">
        <v>8878</v>
      </c>
      <c r="C21693">
        <v>79</v>
      </c>
      <c r="D21693">
        <v>1</v>
      </c>
    </row>
    <row r="21694" spans="1:4">
      <c r="A21694">
        <v>235170</v>
      </c>
      <c r="B21694" t="s">
        <v>6386</v>
      </c>
      <c r="C21694">
        <v>-1429</v>
      </c>
      <c r="D21694">
        <v>-1</v>
      </c>
    </row>
    <row r="21695" spans="1:4">
      <c r="A21695">
        <v>235324</v>
      </c>
      <c r="B21695" t="s">
        <v>11195</v>
      </c>
      <c r="C21695">
        <v>1969</v>
      </c>
      <c r="D21695">
        <v>1</v>
      </c>
    </row>
    <row r="21696" spans="1:4">
      <c r="A21696">
        <v>235330</v>
      </c>
      <c r="B21696" t="s">
        <v>9947</v>
      </c>
      <c r="C21696">
        <v>4269</v>
      </c>
      <c r="D21696">
        <v>1</v>
      </c>
    </row>
    <row r="21697" spans="1:4">
      <c r="A21697">
        <v>235362</v>
      </c>
      <c r="B21697" t="s">
        <v>11680</v>
      </c>
      <c r="C21697">
        <v>259</v>
      </c>
      <c r="D21697">
        <v>1</v>
      </c>
    </row>
    <row r="21698" spans="1:4">
      <c r="A21698">
        <v>235373</v>
      </c>
      <c r="B21698" t="s">
        <v>442</v>
      </c>
      <c r="C21698">
        <v>199</v>
      </c>
      <c r="D21698">
        <v>1</v>
      </c>
    </row>
    <row r="21699" spans="1:4">
      <c r="A21699">
        <v>235458</v>
      </c>
      <c r="B21699" t="s">
        <v>9828</v>
      </c>
      <c r="C21699">
        <v>119</v>
      </c>
      <c r="D21699">
        <v>1</v>
      </c>
    </row>
    <row r="21700" spans="1:4">
      <c r="A21700">
        <v>235461</v>
      </c>
      <c r="B21700" t="s">
        <v>12012</v>
      </c>
      <c r="C21700">
        <v>16.899999999999999</v>
      </c>
      <c r="D21700">
        <v>1</v>
      </c>
    </row>
    <row r="21701" spans="1:4">
      <c r="A21701">
        <v>235536</v>
      </c>
      <c r="B21701" t="s">
        <v>12013</v>
      </c>
      <c r="C21701">
        <v>2393</v>
      </c>
      <c r="D21701">
        <v>1</v>
      </c>
    </row>
    <row r="21702" spans="1:4">
      <c r="A21702">
        <v>235564</v>
      </c>
      <c r="B21702" t="s">
        <v>10799</v>
      </c>
      <c r="C21702">
        <v>319</v>
      </c>
      <c r="D21702">
        <v>1</v>
      </c>
    </row>
    <row r="21703" spans="1:4">
      <c r="A21703">
        <v>235564</v>
      </c>
      <c r="B21703" t="s">
        <v>10799</v>
      </c>
      <c r="C21703">
        <v>7693</v>
      </c>
      <c r="D21703">
        <v>24</v>
      </c>
    </row>
    <row r="21704" spans="1:4">
      <c r="A21704">
        <v>235601</v>
      </c>
      <c r="B21704" t="s">
        <v>8884</v>
      </c>
      <c r="C21704">
        <v>249</v>
      </c>
      <c r="D21704">
        <v>1</v>
      </c>
    </row>
    <row r="21705" spans="1:4">
      <c r="A21705">
        <v>235654</v>
      </c>
      <c r="B21705" t="s">
        <v>11335</v>
      </c>
      <c r="C21705">
        <v>178</v>
      </c>
      <c r="D21705">
        <v>1</v>
      </c>
    </row>
    <row r="21706" spans="1:4">
      <c r="A21706">
        <v>235816</v>
      </c>
      <c r="B21706" t="s">
        <v>12014</v>
      </c>
      <c r="C21706">
        <v>129</v>
      </c>
      <c r="D21706">
        <v>1</v>
      </c>
    </row>
    <row r="21707" spans="1:4">
      <c r="A21707">
        <v>235837</v>
      </c>
      <c r="B21707" t="s">
        <v>11982</v>
      </c>
      <c r="C21707">
        <v>-268</v>
      </c>
      <c r="D21707">
        <v>-1</v>
      </c>
    </row>
    <row r="21708" spans="1:4">
      <c r="A21708">
        <v>235838</v>
      </c>
      <c r="B21708" t="s">
        <v>388</v>
      </c>
      <c r="C21708">
        <v>-268</v>
      </c>
      <c r="D21708">
        <v>-1</v>
      </c>
    </row>
    <row r="21709" spans="1:4">
      <c r="A21709">
        <v>235838</v>
      </c>
      <c r="B21709" t="s">
        <v>388</v>
      </c>
      <c r="C21709">
        <v>-536</v>
      </c>
      <c r="D21709">
        <v>-2</v>
      </c>
    </row>
    <row r="21710" spans="1:4">
      <c r="A21710">
        <v>235876</v>
      </c>
      <c r="B21710" t="s">
        <v>10238</v>
      </c>
      <c r="C21710">
        <v>44</v>
      </c>
      <c r="D21710">
        <v>1</v>
      </c>
    </row>
    <row r="21711" spans="1:4">
      <c r="A21711">
        <v>236005</v>
      </c>
      <c r="B21711" t="s">
        <v>8889</v>
      </c>
      <c r="C21711">
        <v>-1569</v>
      </c>
      <c r="D21711">
        <v>-1</v>
      </c>
    </row>
    <row r="21712" spans="1:4">
      <c r="A21712">
        <v>236005</v>
      </c>
      <c r="B21712" t="s">
        <v>8889</v>
      </c>
      <c r="C21712">
        <v>-1619</v>
      </c>
      <c r="D21712">
        <v>-1</v>
      </c>
    </row>
    <row r="21713" spans="1:4">
      <c r="A21713">
        <v>236007</v>
      </c>
      <c r="B21713" t="s">
        <v>8720</v>
      </c>
      <c r="C21713">
        <v>598</v>
      </c>
      <c r="D21713">
        <v>2</v>
      </c>
    </row>
    <row r="21714" spans="1:4">
      <c r="A21714">
        <v>236041</v>
      </c>
      <c r="B21714" t="s">
        <v>9702</v>
      </c>
      <c r="C21714">
        <v>-253</v>
      </c>
      <c r="D21714">
        <v>-1</v>
      </c>
    </row>
    <row r="21715" spans="1:4">
      <c r="A21715">
        <v>236066</v>
      </c>
      <c r="B21715" t="s">
        <v>7126</v>
      </c>
      <c r="C21715">
        <v>3198</v>
      </c>
      <c r="D21715">
        <v>2</v>
      </c>
    </row>
    <row r="21716" spans="1:4">
      <c r="A21716">
        <v>236066</v>
      </c>
      <c r="B21716" t="s">
        <v>7126</v>
      </c>
      <c r="C21716">
        <v>1699</v>
      </c>
      <c r="D21716">
        <v>1</v>
      </c>
    </row>
    <row r="21717" spans="1:4">
      <c r="A21717">
        <v>236066</v>
      </c>
      <c r="B21717" t="s">
        <v>7126</v>
      </c>
      <c r="C21717">
        <v>0</v>
      </c>
      <c r="D21717">
        <v>0</v>
      </c>
    </row>
    <row r="21718" spans="1:4">
      <c r="A21718">
        <v>236067</v>
      </c>
      <c r="B21718" t="s">
        <v>9605</v>
      </c>
      <c r="C21718">
        <v>1299</v>
      </c>
      <c r="D21718">
        <v>1</v>
      </c>
    </row>
    <row r="21719" spans="1:4">
      <c r="A21719">
        <v>236077</v>
      </c>
      <c r="B21719" t="s">
        <v>9005</v>
      </c>
      <c r="C21719">
        <v>69</v>
      </c>
      <c r="D21719">
        <v>1</v>
      </c>
    </row>
    <row r="21720" spans="1:4">
      <c r="A21720">
        <v>236079</v>
      </c>
      <c r="B21720" t="s">
        <v>9834</v>
      </c>
      <c r="C21720">
        <v>-179</v>
      </c>
      <c r="D21720">
        <v>-1</v>
      </c>
    </row>
    <row r="21721" spans="1:4">
      <c r="A21721">
        <v>236102</v>
      </c>
      <c r="B21721" t="s">
        <v>9182</v>
      </c>
      <c r="C21721">
        <v>259</v>
      </c>
      <c r="D21721">
        <v>1</v>
      </c>
    </row>
    <row r="21722" spans="1:4">
      <c r="A21722">
        <v>236118</v>
      </c>
      <c r="B21722" t="s">
        <v>9183</v>
      </c>
      <c r="C21722">
        <v>119</v>
      </c>
      <c r="D21722">
        <v>1</v>
      </c>
    </row>
    <row r="21723" spans="1:4">
      <c r="A21723">
        <v>236151</v>
      </c>
      <c r="B21723" t="s">
        <v>8895</v>
      </c>
      <c r="C21723">
        <v>261</v>
      </c>
      <c r="D21723">
        <v>1</v>
      </c>
    </row>
    <row r="21724" spans="1:4">
      <c r="A21724">
        <v>236268</v>
      </c>
      <c r="B21724" t="s">
        <v>8714</v>
      </c>
      <c r="C21724">
        <v>279</v>
      </c>
      <c r="D21724">
        <v>1</v>
      </c>
    </row>
    <row r="21725" spans="1:4">
      <c r="A21725">
        <v>236269</v>
      </c>
      <c r="B21725" t="s">
        <v>300</v>
      </c>
      <c r="C21725">
        <v>1350</v>
      </c>
      <c r="D21725">
        <v>5</v>
      </c>
    </row>
    <row r="21726" spans="1:4">
      <c r="A21726">
        <v>236269</v>
      </c>
      <c r="B21726" t="s">
        <v>300</v>
      </c>
      <c r="C21726">
        <v>9921</v>
      </c>
      <c r="D21726">
        <v>37</v>
      </c>
    </row>
    <row r="21727" spans="1:4">
      <c r="A21727">
        <v>236274</v>
      </c>
      <c r="B21727" t="s">
        <v>10321</v>
      </c>
      <c r="C21727">
        <v>9800</v>
      </c>
      <c r="D21727">
        <v>1</v>
      </c>
    </row>
    <row r="21728" spans="1:4">
      <c r="A21728">
        <v>236274</v>
      </c>
      <c r="B21728" t="s">
        <v>10321</v>
      </c>
      <c r="C21728">
        <v>-9800</v>
      </c>
      <c r="D21728">
        <v>-1</v>
      </c>
    </row>
    <row r="21729" spans="1:4">
      <c r="A21729">
        <v>236276</v>
      </c>
      <c r="B21729" t="s">
        <v>7000</v>
      </c>
      <c r="C21729">
        <v>164</v>
      </c>
      <c r="D21729">
        <v>1</v>
      </c>
    </row>
    <row r="21730" spans="1:4">
      <c r="A21730">
        <v>236318</v>
      </c>
      <c r="B21730" t="s">
        <v>9992</v>
      </c>
      <c r="C21730">
        <v>139</v>
      </c>
      <c r="D21730">
        <v>1</v>
      </c>
    </row>
    <row r="21731" spans="1:4">
      <c r="A21731">
        <v>236325</v>
      </c>
      <c r="B21731" t="s">
        <v>676</v>
      </c>
      <c r="C21731">
        <v>499</v>
      </c>
      <c r="D21731">
        <v>1</v>
      </c>
    </row>
    <row r="21732" spans="1:4">
      <c r="A21732">
        <v>236326</v>
      </c>
      <c r="B21732" t="s">
        <v>678</v>
      </c>
      <c r="C21732">
        <v>399</v>
      </c>
      <c r="D21732">
        <v>1</v>
      </c>
    </row>
    <row r="21733" spans="1:4">
      <c r="A21733">
        <v>236343</v>
      </c>
      <c r="B21733" t="s">
        <v>543</v>
      </c>
      <c r="C21733">
        <v>-368</v>
      </c>
      <c r="D21733">
        <v>-1</v>
      </c>
    </row>
    <row r="21734" spans="1:4">
      <c r="A21734">
        <v>236430</v>
      </c>
      <c r="B21734" t="s">
        <v>8901</v>
      </c>
      <c r="C21734">
        <v>89</v>
      </c>
      <c r="D21734">
        <v>1</v>
      </c>
    </row>
    <row r="21735" spans="1:4">
      <c r="A21735">
        <v>236437</v>
      </c>
      <c r="B21735" t="s">
        <v>11592</v>
      </c>
      <c r="C21735">
        <v>139</v>
      </c>
      <c r="D21735">
        <v>1</v>
      </c>
    </row>
    <row r="21736" spans="1:4">
      <c r="A21736">
        <v>236527</v>
      </c>
      <c r="B21736" t="s">
        <v>9188</v>
      </c>
      <c r="C21736">
        <v>59</v>
      </c>
      <c r="D21736">
        <v>1</v>
      </c>
    </row>
    <row r="21737" spans="1:4">
      <c r="A21737">
        <v>236527</v>
      </c>
      <c r="B21737" t="s">
        <v>9188</v>
      </c>
      <c r="C21737">
        <v>59</v>
      </c>
      <c r="D21737">
        <v>1</v>
      </c>
    </row>
    <row r="21738" spans="1:4">
      <c r="A21738">
        <v>236564</v>
      </c>
      <c r="B21738" t="s">
        <v>9007</v>
      </c>
      <c r="C21738">
        <v>388</v>
      </c>
      <c r="D21738">
        <v>1</v>
      </c>
    </row>
    <row r="21739" spans="1:4">
      <c r="A21739">
        <v>236564</v>
      </c>
      <c r="B21739" t="s">
        <v>9007</v>
      </c>
      <c r="C21739">
        <v>388</v>
      </c>
      <c r="D21739">
        <v>1</v>
      </c>
    </row>
    <row r="21740" spans="1:4">
      <c r="A21740">
        <v>236566</v>
      </c>
      <c r="B21740" t="s">
        <v>11041</v>
      </c>
      <c r="C21740">
        <v>-298</v>
      </c>
      <c r="D21740">
        <v>-1</v>
      </c>
    </row>
    <row r="21741" spans="1:4">
      <c r="A21741">
        <v>236566</v>
      </c>
      <c r="B21741" t="s">
        <v>11041</v>
      </c>
      <c r="C21741">
        <v>263</v>
      </c>
      <c r="D21741">
        <v>1</v>
      </c>
    </row>
    <row r="21742" spans="1:4">
      <c r="A21742">
        <v>236620</v>
      </c>
      <c r="B21742" t="s">
        <v>11230</v>
      </c>
      <c r="C21742">
        <v>-5146</v>
      </c>
      <c r="D21742">
        <v>-2</v>
      </c>
    </row>
    <row r="21743" spans="1:4">
      <c r="A21743">
        <v>236621</v>
      </c>
      <c r="B21743" t="s">
        <v>8907</v>
      </c>
      <c r="C21743">
        <v>1968</v>
      </c>
      <c r="D21743">
        <v>1</v>
      </c>
    </row>
    <row r="21744" spans="1:4">
      <c r="A21744">
        <v>236624</v>
      </c>
      <c r="B21744" t="s">
        <v>9190</v>
      </c>
      <c r="C21744">
        <v>707</v>
      </c>
      <c r="D21744">
        <v>4</v>
      </c>
    </row>
    <row r="21745" spans="1:4">
      <c r="A21745">
        <v>236639</v>
      </c>
      <c r="B21745" t="s">
        <v>9008</v>
      </c>
      <c r="C21745">
        <v>298</v>
      </c>
      <c r="D21745">
        <v>1</v>
      </c>
    </row>
    <row r="21746" spans="1:4">
      <c r="A21746">
        <v>236652</v>
      </c>
      <c r="B21746" t="s">
        <v>8908</v>
      </c>
      <c r="C21746">
        <v>768</v>
      </c>
      <c r="D21746">
        <v>1</v>
      </c>
    </row>
    <row r="21747" spans="1:4">
      <c r="A21747">
        <v>236652</v>
      </c>
      <c r="B21747" t="s">
        <v>8908</v>
      </c>
      <c r="C21747">
        <v>6832</v>
      </c>
      <c r="D21747">
        <v>9</v>
      </c>
    </row>
    <row r="21748" spans="1:4">
      <c r="A21748">
        <v>236674</v>
      </c>
      <c r="B21748" t="s">
        <v>7851</v>
      </c>
      <c r="C21748">
        <v>399</v>
      </c>
      <c r="D21748">
        <v>1</v>
      </c>
    </row>
    <row r="21749" spans="1:4">
      <c r="A21749">
        <v>236725</v>
      </c>
      <c r="B21749" t="s">
        <v>9567</v>
      </c>
      <c r="C21749">
        <v>814</v>
      </c>
      <c r="D21749">
        <v>3</v>
      </c>
    </row>
    <row r="21750" spans="1:4">
      <c r="A21750">
        <v>236725</v>
      </c>
      <c r="B21750" t="s">
        <v>9567</v>
      </c>
      <c r="C21750">
        <v>-268</v>
      </c>
      <c r="D21750">
        <v>-1</v>
      </c>
    </row>
    <row r="21751" spans="1:4">
      <c r="A21751">
        <v>236725</v>
      </c>
      <c r="B21751" t="s">
        <v>9567</v>
      </c>
      <c r="C21751">
        <v>556</v>
      </c>
      <c r="D21751">
        <v>2</v>
      </c>
    </row>
    <row r="21752" spans="1:4">
      <c r="A21752">
        <v>236729</v>
      </c>
      <c r="B21752" t="s">
        <v>538</v>
      </c>
      <c r="C21752">
        <v>566</v>
      </c>
      <c r="D21752">
        <v>2</v>
      </c>
    </row>
    <row r="21753" spans="1:4">
      <c r="A21753">
        <v>236730</v>
      </c>
      <c r="B21753" t="s">
        <v>7305</v>
      </c>
      <c r="C21753">
        <v>299</v>
      </c>
      <c r="D21753">
        <v>1</v>
      </c>
    </row>
    <row r="21754" spans="1:4">
      <c r="A21754">
        <v>236754</v>
      </c>
      <c r="B21754" t="s">
        <v>9708</v>
      </c>
      <c r="C21754">
        <v>0</v>
      </c>
      <c r="D21754">
        <v>0</v>
      </c>
    </row>
    <row r="21755" spans="1:4">
      <c r="A21755">
        <v>236841</v>
      </c>
      <c r="B21755" t="s">
        <v>11237</v>
      </c>
      <c r="C21755">
        <v>348</v>
      </c>
      <c r="D21755">
        <v>1</v>
      </c>
    </row>
    <row r="21756" spans="1:4">
      <c r="A21756">
        <v>236841</v>
      </c>
      <c r="B21756" t="s">
        <v>11237</v>
      </c>
      <c r="C21756">
        <v>-1134</v>
      </c>
      <c r="D21756">
        <v>-3</v>
      </c>
    </row>
    <row r="21757" spans="1:4">
      <c r="A21757">
        <v>236896</v>
      </c>
      <c r="B21757" t="s">
        <v>9572</v>
      </c>
      <c r="C21757">
        <v>61.54</v>
      </c>
      <c r="D21757">
        <v>1</v>
      </c>
    </row>
    <row r="21758" spans="1:4">
      <c r="A21758">
        <v>236995</v>
      </c>
      <c r="B21758" t="s">
        <v>10825</v>
      </c>
      <c r="C21758">
        <v>1194</v>
      </c>
      <c r="D21758">
        <v>6</v>
      </c>
    </row>
    <row r="21759" spans="1:4">
      <c r="A21759">
        <v>237009</v>
      </c>
      <c r="B21759" t="s">
        <v>6993</v>
      </c>
      <c r="C21759">
        <v>128</v>
      </c>
      <c r="D21759">
        <v>1</v>
      </c>
    </row>
    <row r="21760" spans="1:4">
      <c r="A21760">
        <v>237104</v>
      </c>
      <c r="B21760" t="s">
        <v>9959</v>
      </c>
      <c r="C21760">
        <v>57.9</v>
      </c>
      <c r="D21760">
        <v>1</v>
      </c>
    </row>
    <row r="21761" spans="1:4">
      <c r="A21761">
        <v>237108</v>
      </c>
      <c r="B21761" t="s">
        <v>9198</v>
      </c>
      <c r="C21761">
        <v>69</v>
      </c>
      <c r="D21761">
        <v>1</v>
      </c>
    </row>
    <row r="21762" spans="1:4">
      <c r="A21762">
        <v>237121</v>
      </c>
      <c r="B21762" t="s">
        <v>9713</v>
      </c>
      <c r="C21762">
        <v>49</v>
      </c>
      <c r="D21762">
        <v>1</v>
      </c>
    </row>
    <row r="21763" spans="1:4">
      <c r="A21763">
        <v>237207</v>
      </c>
      <c r="B21763" t="s">
        <v>10414</v>
      </c>
      <c r="C21763">
        <v>1698</v>
      </c>
      <c r="D21763">
        <v>1</v>
      </c>
    </row>
    <row r="21764" spans="1:4">
      <c r="A21764">
        <v>237210</v>
      </c>
      <c r="B21764" t="s">
        <v>10159</v>
      </c>
      <c r="C21764">
        <v>231</v>
      </c>
      <c r="D21764">
        <v>1</v>
      </c>
    </row>
    <row r="21765" spans="1:4">
      <c r="A21765">
        <v>237215</v>
      </c>
      <c r="B21765" t="s">
        <v>8926</v>
      </c>
      <c r="C21765">
        <v>-589</v>
      </c>
      <c r="D21765">
        <v>-1</v>
      </c>
    </row>
    <row r="21766" spans="1:4">
      <c r="A21766">
        <v>237215</v>
      </c>
      <c r="B21766" t="s">
        <v>8926</v>
      </c>
      <c r="C21766">
        <v>-569</v>
      </c>
      <c r="D21766">
        <v>-1</v>
      </c>
    </row>
    <row r="21767" spans="1:4">
      <c r="A21767">
        <v>237215</v>
      </c>
      <c r="B21767" t="s">
        <v>8926</v>
      </c>
      <c r="C21767">
        <v>599</v>
      </c>
      <c r="D21767">
        <v>1</v>
      </c>
    </row>
    <row r="21768" spans="1:4">
      <c r="A21768">
        <v>237277</v>
      </c>
      <c r="B21768" t="s">
        <v>8929</v>
      </c>
      <c r="C21768">
        <v>207</v>
      </c>
      <c r="D21768">
        <v>3</v>
      </c>
    </row>
    <row r="21769" spans="1:4">
      <c r="A21769">
        <v>237291</v>
      </c>
      <c r="B21769" t="s">
        <v>492</v>
      </c>
      <c r="C21769">
        <v>128</v>
      </c>
      <c r="D21769">
        <v>1</v>
      </c>
    </row>
    <row r="21770" spans="1:4">
      <c r="A21770">
        <v>237295</v>
      </c>
      <c r="B21770" t="s">
        <v>7070</v>
      </c>
      <c r="C21770">
        <v>138</v>
      </c>
      <c r="D21770">
        <v>2</v>
      </c>
    </row>
    <row r="21771" spans="1:4">
      <c r="A21771">
        <v>237298</v>
      </c>
      <c r="B21771" t="s">
        <v>9024</v>
      </c>
      <c r="C21771">
        <v>587</v>
      </c>
      <c r="D21771">
        <v>3</v>
      </c>
    </row>
    <row r="21772" spans="1:4">
      <c r="A21772">
        <v>237316</v>
      </c>
      <c r="B21772" t="s">
        <v>7075</v>
      </c>
      <c r="C21772">
        <v>335</v>
      </c>
      <c r="D21772">
        <v>1</v>
      </c>
    </row>
    <row r="21773" spans="1:4">
      <c r="A21773">
        <v>237334</v>
      </c>
      <c r="B21773" t="s">
        <v>11203</v>
      </c>
      <c r="C21773">
        <v>1869</v>
      </c>
      <c r="D21773">
        <v>1</v>
      </c>
    </row>
    <row r="21774" spans="1:4">
      <c r="A21774">
        <v>237384</v>
      </c>
      <c r="B21774" t="s">
        <v>12015</v>
      </c>
      <c r="C21774">
        <v>298</v>
      </c>
      <c r="D21774">
        <v>1</v>
      </c>
    </row>
    <row r="21775" spans="1:4">
      <c r="A21775">
        <v>237385</v>
      </c>
      <c r="B21775" t="s">
        <v>8934</v>
      </c>
      <c r="C21775">
        <v>298</v>
      </c>
      <c r="D21775">
        <v>1</v>
      </c>
    </row>
    <row r="21776" spans="1:4">
      <c r="A21776">
        <v>237408</v>
      </c>
      <c r="B21776" t="s">
        <v>7722</v>
      </c>
      <c r="C21776">
        <v>294</v>
      </c>
      <c r="D21776">
        <v>1</v>
      </c>
    </row>
    <row r="21777" spans="1:4">
      <c r="A21777">
        <v>237424</v>
      </c>
      <c r="B21777" t="s">
        <v>8936</v>
      </c>
      <c r="C21777">
        <v>0</v>
      </c>
      <c r="D21777">
        <v>0</v>
      </c>
    </row>
    <row r="21778" spans="1:4">
      <c r="A21778">
        <v>237433</v>
      </c>
      <c r="B21778" t="s">
        <v>10489</v>
      </c>
      <c r="C21778">
        <v>89.5</v>
      </c>
      <c r="D21778">
        <v>1</v>
      </c>
    </row>
    <row r="21779" spans="1:4">
      <c r="A21779">
        <v>237526</v>
      </c>
      <c r="B21779" t="s">
        <v>9717</v>
      </c>
      <c r="C21779">
        <v>275.2</v>
      </c>
      <c r="D21779">
        <v>4</v>
      </c>
    </row>
    <row r="21780" spans="1:4">
      <c r="A21780">
        <v>237561</v>
      </c>
      <c r="B21780" t="s">
        <v>9206</v>
      </c>
      <c r="C21780">
        <v>70</v>
      </c>
      <c r="D21780">
        <v>4</v>
      </c>
    </row>
    <row r="21781" spans="1:4">
      <c r="A21781">
        <v>237583</v>
      </c>
      <c r="B21781" t="s">
        <v>12016</v>
      </c>
      <c r="C21781">
        <v>23.99</v>
      </c>
      <c r="D21781">
        <v>1</v>
      </c>
    </row>
    <row r="21782" spans="1:4">
      <c r="A21782">
        <v>237591</v>
      </c>
      <c r="B21782" t="s">
        <v>8941</v>
      </c>
      <c r="C21782">
        <v>13.9</v>
      </c>
      <c r="D21782">
        <v>1</v>
      </c>
    </row>
    <row r="21783" spans="1:4">
      <c r="A21783">
        <v>237610</v>
      </c>
      <c r="B21783" t="s">
        <v>7376</v>
      </c>
      <c r="C21783">
        <v>24.9</v>
      </c>
      <c r="D21783">
        <v>1</v>
      </c>
    </row>
    <row r="21784" spans="1:4">
      <c r="A21784">
        <v>237629</v>
      </c>
      <c r="B21784" t="s">
        <v>10840</v>
      </c>
      <c r="C21784">
        <v>52.5</v>
      </c>
      <c r="D21784">
        <v>3</v>
      </c>
    </row>
    <row r="21785" spans="1:4">
      <c r="A21785">
        <v>237633</v>
      </c>
      <c r="B21785" t="s">
        <v>11346</v>
      </c>
      <c r="C21785">
        <v>19.5</v>
      </c>
      <c r="D21785">
        <v>1</v>
      </c>
    </row>
    <row r="21786" spans="1:4">
      <c r="A21786">
        <v>237672</v>
      </c>
      <c r="B21786" t="s">
        <v>12017</v>
      </c>
      <c r="C21786">
        <v>51.6</v>
      </c>
      <c r="D21786">
        <v>2</v>
      </c>
    </row>
    <row r="21787" spans="1:4">
      <c r="A21787">
        <v>237723</v>
      </c>
      <c r="B21787" t="s">
        <v>9208</v>
      </c>
      <c r="C21787">
        <v>89</v>
      </c>
      <c r="D21787">
        <v>1</v>
      </c>
    </row>
    <row r="21788" spans="1:4">
      <c r="A21788">
        <v>237795</v>
      </c>
      <c r="B21788" t="s">
        <v>9209</v>
      </c>
      <c r="C21788">
        <v>-81</v>
      </c>
      <c r="D21788">
        <v>-1</v>
      </c>
    </row>
    <row r="21789" spans="1:4">
      <c r="A21789">
        <v>237801</v>
      </c>
      <c r="B21789" t="s">
        <v>10097</v>
      </c>
      <c r="C21789">
        <v>-304.02</v>
      </c>
      <c r="D21789">
        <v>-6</v>
      </c>
    </row>
    <row r="21790" spans="1:4">
      <c r="A21790">
        <v>237905</v>
      </c>
      <c r="B21790" t="s">
        <v>9013</v>
      </c>
      <c r="C21790">
        <v>99</v>
      </c>
      <c r="D21790">
        <v>1</v>
      </c>
    </row>
    <row r="21791" spans="1:4">
      <c r="A21791">
        <v>237906</v>
      </c>
      <c r="B21791" t="s">
        <v>10342</v>
      </c>
      <c r="C21791">
        <v>89</v>
      </c>
      <c r="D21791">
        <v>1</v>
      </c>
    </row>
    <row r="21792" spans="1:4">
      <c r="A21792">
        <v>237908</v>
      </c>
      <c r="B21792" t="s">
        <v>10844</v>
      </c>
      <c r="C21792">
        <v>198</v>
      </c>
      <c r="D21792">
        <v>1</v>
      </c>
    </row>
    <row r="21793" spans="1:4">
      <c r="A21793">
        <v>238783</v>
      </c>
      <c r="B21793" t="s">
        <v>7893</v>
      </c>
      <c r="C21793">
        <v>1310</v>
      </c>
      <c r="D21793">
        <v>5</v>
      </c>
    </row>
    <row r="21794" spans="1:4">
      <c r="A21794">
        <v>238783</v>
      </c>
      <c r="B21794" t="s">
        <v>7893</v>
      </c>
      <c r="C21794">
        <v>5245</v>
      </c>
      <c r="D21794">
        <v>20</v>
      </c>
    </row>
    <row r="21795" spans="1:4">
      <c r="A21795">
        <v>238789</v>
      </c>
      <c r="B21795" t="s">
        <v>8952</v>
      </c>
      <c r="C21795">
        <v>129</v>
      </c>
      <c r="D21795">
        <v>1</v>
      </c>
    </row>
    <row r="21796" spans="1:4">
      <c r="A21796">
        <v>238792</v>
      </c>
      <c r="B21796" t="s">
        <v>9212</v>
      </c>
      <c r="C21796">
        <v>179</v>
      </c>
      <c r="D21796">
        <v>1</v>
      </c>
    </row>
    <row r="21797" spans="1:4">
      <c r="A21797">
        <v>238804</v>
      </c>
      <c r="B21797" t="s">
        <v>9426</v>
      </c>
      <c r="C21797">
        <v>119</v>
      </c>
      <c r="D21797">
        <v>1</v>
      </c>
    </row>
    <row r="21798" spans="1:4">
      <c r="A21798">
        <v>238854</v>
      </c>
      <c r="B21798" t="s">
        <v>10846</v>
      </c>
      <c r="C21798">
        <v>1499</v>
      </c>
      <c r="D21798">
        <v>1</v>
      </c>
    </row>
    <row r="21799" spans="1:4">
      <c r="A21799">
        <v>238860</v>
      </c>
      <c r="B21799" t="s">
        <v>9427</v>
      </c>
      <c r="C21799">
        <v>129</v>
      </c>
      <c r="D21799">
        <v>1</v>
      </c>
    </row>
    <row r="21800" spans="1:4">
      <c r="A21800">
        <v>238917</v>
      </c>
      <c r="B21800" t="s">
        <v>12018</v>
      </c>
      <c r="C21800">
        <v>457</v>
      </c>
      <c r="D21800">
        <v>1</v>
      </c>
    </row>
    <row r="21801" spans="1:4">
      <c r="A21801">
        <v>238938</v>
      </c>
      <c r="B21801" t="s">
        <v>9270</v>
      </c>
      <c r="C21801">
        <v>444</v>
      </c>
      <c r="D21801">
        <v>1</v>
      </c>
    </row>
    <row r="21802" spans="1:4">
      <c r="A21802">
        <v>239034</v>
      </c>
      <c r="B21802" t="s">
        <v>10077</v>
      </c>
      <c r="C21802">
        <v>39780</v>
      </c>
      <c r="D21802">
        <v>1</v>
      </c>
    </row>
    <row r="21803" spans="1:4">
      <c r="A21803">
        <v>239080</v>
      </c>
      <c r="B21803" t="s">
        <v>8959</v>
      </c>
      <c r="C21803">
        <v>264</v>
      </c>
      <c r="D21803">
        <v>1</v>
      </c>
    </row>
    <row r="21804" spans="1:4">
      <c r="A21804">
        <v>239090</v>
      </c>
      <c r="B21804" t="s">
        <v>11702</v>
      </c>
      <c r="C21804">
        <v>69</v>
      </c>
      <c r="D21804">
        <v>1</v>
      </c>
    </row>
    <row r="21805" spans="1:4">
      <c r="A21805">
        <v>239090</v>
      </c>
      <c r="B21805" t="s">
        <v>11702</v>
      </c>
      <c r="C21805">
        <v>69</v>
      </c>
      <c r="D21805">
        <v>1</v>
      </c>
    </row>
    <row r="21806" spans="1:4">
      <c r="A21806">
        <v>239221</v>
      </c>
      <c r="B21806" t="s">
        <v>11357</v>
      </c>
      <c r="C21806">
        <v>1299</v>
      </c>
      <c r="D21806">
        <v>1</v>
      </c>
    </row>
    <row r="21807" spans="1:4">
      <c r="A21807">
        <v>239227</v>
      </c>
      <c r="B21807" t="s">
        <v>9724</v>
      </c>
      <c r="C21807">
        <v>348</v>
      </c>
      <c r="D21807">
        <v>6</v>
      </c>
    </row>
    <row r="21808" spans="1:4">
      <c r="A21808">
        <v>239229</v>
      </c>
      <c r="B21808" t="s">
        <v>12019</v>
      </c>
      <c r="C21808">
        <v>416</v>
      </c>
      <c r="D21808">
        <v>1</v>
      </c>
    </row>
    <row r="21809" spans="1:4">
      <c r="A21809">
        <v>239450</v>
      </c>
      <c r="B21809" t="s">
        <v>11949</v>
      </c>
      <c r="C21809">
        <v>263</v>
      </c>
      <c r="D21809">
        <v>1</v>
      </c>
    </row>
    <row r="21810" spans="1:4">
      <c r="A21810">
        <v>239476</v>
      </c>
      <c r="B21810" t="s">
        <v>8963</v>
      </c>
      <c r="C21810">
        <v>199</v>
      </c>
      <c r="D21810">
        <v>1</v>
      </c>
    </row>
    <row r="21811" spans="1:4">
      <c r="A21811">
        <v>239495</v>
      </c>
      <c r="B21811" t="s">
        <v>7598</v>
      </c>
      <c r="C21811">
        <v>373</v>
      </c>
      <c r="D21811">
        <v>1</v>
      </c>
    </row>
    <row r="21812" spans="1:4">
      <c r="A21812">
        <v>239629</v>
      </c>
      <c r="B21812" t="s">
        <v>8965</v>
      </c>
      <c r="C21812">
        <v>99</v>
      </c>
      <c r="D21812">
        <v>1</v>
      </c>
    </row>
    <row r="21813" spans="1:4">
      <c r="A21813">
        <v>239629</v>
      </c>
      <c r="B21813" t="s">
        <v>8965</v>
      </c>
      <c r="C21813">
        <v>183</v>
      </c>
      <c r="D21813">
        <v>2</v>
      </c>
    </row>
    <row r="21814" spans="1:4">
      <c r="A21814">
        <v>239638</v>
      </c>
      <c r="B21814" t="s">
        <v>7626</v>
      </c>
      <c r="C21814">
        <v>77</v>
      </c>
      <c r="D21814">
        <v>2</v>
      </c>
    </row>
    <row r="21815" spans="1:4">
      <c r="A21815">
        <v>239650</v>
      </c>
      <c r="B21815" t="s">
        <v>8967</v>
      </c>
      <c r="C21815">
        <v>195</v>
      </c>
      <c r="D21815">
        <v>3</v>
      </c>
    </row>
    <row r="21816" spans="1:4">
      <c r="A21816">
        <v>239665</v>
      </c>
      <c r="B21816" t="s">
        <v>530</v>
      </c>
      <c r="C21816">
        <v>398</v>
      </c>
      <c r="D21816">
        <v>1</v>
      </c>
    </row>
    <row r="21817" spans="1:4">
      <c r="A21817">
        <v>239670</v>
      </c>
      <c r="B21817" t="s">
        <v>553</v>
      </c>
      <c r="C21817">
        <v>998</v>
      </c>
      <c r="D21817">
        <v>1</v>
      </c>
    </row>
    <row r="21818" spans="1:4">
      <c r="A21818">
        <v>239690</v>
      </c>
      <c r="B21818" t="s">
        <v>8169</v>
      </c>
      <c r="C21818">
        <v>1469</v>
      </c>
      <c r="D21818">
        <v>1</v>
      </c>
    </row>
    <row r="21819" spans="1:4">
      <c r="A21819">
        <v>239691</v>
      </c>
      <c r="B21819" t="s">
        <v>8170</v>
      </c>
      <c r="C21819">
        <v>4959</v>
      </c>
      <c r="D21819">
        <v>3</v>
      </c>
    </row>
    <row r="21820" spans="1:4">
      <c r="A21820">
        <v>239743</v>
      </c>
      <c r="B21820" t="s">
        <v>8326</v>
      </c>
      <c r="C21820">
        <v>48730</v>
      </c>
      <c r="D21820">
        <v>1</v>
      </c>
    </row>
    <row r="21821" spans="1:4">
      <c r="A21821">
        <v>239750</v>
      </c>
      <c r="B21821" t="s">
        <v>11992</v>
      </c>
      <c r="C21821">
        <v>259</v>
      </c>
      <c r="D21821">
        <v>1</v>
      </c>
    </row>
    <row r="21822" spans="1:4">
      <c r="A21822">
        <v>239750</v>
      </c>
      <c r="B21822" t="s">
        <v>11992</v>
      </c>
      <c r="C21822">
        <v>0</v>
      </c>
      <c r="D21822">
        <v>0</v>
      </c>
    </row>
    <row r="21823" spans="1:4">
      <c r="A21823">
        <v>239750</v>
      </c>
      <c r="B21823" t="s">
        <v>11992</v>
      </c>
      <c r="C21823">
        <v>498</v>
      </c>
      <c r="D21823">
        <v>2</v>
      </c>
    </row>
    <row r="21824" spans="1:4">
      <c r="A21824">
        <v>239750</v>
      </c>
      <c r="B21824" t="s">
        <v>11992</v>
      </c>
      <c r="C21824">
        <v>249</v>
      </c>
      <c r="D21824">
        <v>1</v>
      </c>
    </row>
    <row r="21825" spans="1:4">
      <c r="A21825">
        <v>239750</v>
      </c>
      <c r="B21825" t="s">
        <v>11992</v>
      </c>
      <c r="C21825">
        <v>259</v>
      </c>
      <c r="D21825">
        <v>1</v>
      </c>
    </row>
    <row r="21826" spans="1:4">
      <c r="A21826">
        <v>239750</v>
      </c>
      <c r="B21826" t="s">
        <v>11992</v>
      </c>
      <c r="C21826">
        <v>249</v>
      </c>
      <c r="D21826">
        <v>1</v>
      </c>
    </row>
    <row r="21827" spans="1:4">
      <c r="A21827">
        <v>239750</v>
      </c>
      <c r="B21827" t="s">
        <v>11992</v>
      </c>
      <c r="C21827">
        <v>234</v>
      </c>
      <c r="D21827">
        <v>1</v>
      </c>
    </row>
    <row r="21828" spans="1:4">
      <c r="A21828">
        <v>239750</v>
      </c>
      <c r="B21828" t="s">
        <v>11992</v>
      </c>
      <c r="C21828">
        <v>498</v>
      </c>
      <c r="D21828">
        <v>2</v>
      </c>
    </row>
    <row r="21829" spans="1:4">
      <c r="A21829">
        <v>239750</v>
      </c>
      <c r="B21829" t="s">
        <v>11992</v>
      </c>
      <c r="C21829">
        <v>249</v>
      </c>
      <c r="D21829">
        <v>1</v>
      </c>
    </row>
    <row r="21830" spans="1:4">
      <c r="A21830">
        <v>239750</v>
      </c>
      <c r="B21830" t="s">
        <v>11992</v>
      </c>
      <c r="C21830">
        <v>249</v>
      </c>
      <c r="D21830">
        <v>1</v>
      </c>
    </row>
    <row r="21831" spans="1:4">
      <c r="A21831">
        <v>239750</v>
      </c>
      <c r="B21831" t="s">
        <v>11992</v>
      </c>
      <c r="C21831">
        <v>249</v>
      </c>
      <c r="D21831">
        <v>1</v>
      </c>
    </row>
    <row r="21832" spans="1:4">
      <c r="A21832">
        <v>239750</v>
      </c>
      <c r="B21832" t="s">
        <v>11992</v>
      </c>
      <c r="C21832">
        <v>249</v>
      </c>
      <c r="D21832">
        <v>1</v>
      </c>
    </row>
    <row r="21833" spans="1:4">
      <c r="A21833">
        <v>239750</v>
      </c>
      <c r="B21833" t="s">
        <v>11992</v>
      </c>
      <c r="C21833">
        <v>249</v>
      </c>
      <c r="D21833">
        <v>1</v>
      </c>
    </row>
    <row r="21834" spans="1:4">
      <c r="A21834">
        <v>239750</v>
      </c>
      <c r="B21834" t="s">
        <v>11992</v>
      </c>
      <c r="C21834">
        <v>249</v>
      </c>
      <c r="D21834">
        <v>1</v>
      </c>
    </row>
    <row r="21835" spans="1:4">
      <c r="A21835">
        <v>239750</v>
      </c>
      <c r="B21835" t="s">
        <v>11992</v>
      </c>
      <c r="C21835">
        <v>249</v>
      </c>
      <c r="D21835">
        <v>1</v>
      </c>
    </row>
    <row r="21836" spans="1:4">
      <c r="A21836">
        <v>239750</v>
      </c>
      <c r="B21836" t="s">
        <v>11992</v>
      </c>
      <c r="C21836">
        <v>249</v>
      </c>
      <c r="D21836">
        <v>1</v>
      </c>
    </row>
    <row r="21837" spans="1:4">
      <c r="A21837">
        <v>239750</v>
      </c>
      <c r="B21837" t="s">
        <v>11992</v>
      </c>
      <c r="C21837">
        <v>747</v>
      </c>
      <c r="D21837">
        <v>3</v>
      </c>
    </row>
    <row r="21838" spans="1:4">
      <c r="A21838">
        <v>239750</v>
      </c>
      <c r="B21838" t="s">
        <v>11992</v>
      </c>
      <c r="C21838">
        <v>498</v>
      </c>
      <c r="D21838">
        <v>2</v>
      </c>
    </row>
    <row r="21839" spans="1:4">
      <c r="A21839">
        <v>239750</v>
      </c>
      <c r="B21839" t="s">
        <v>11992</v>
      </c>
      <c r="C21839">
        <v>249</v>
      </c>
      <c r="D21839">
        <v>1</v>
      </c>
    </row>
    <row r="21840" spans="1:4">
      <c r="A21840">
        <v>239750</v>
      </c>
      <c r="B21840" t="s">
        <v>11992</v>
      </c>
      <c r="C21840">
        <v>498</v>
      </c>
      <c r="D21840">
        <v>2</v>
      </c>
    </row>
    <row r="21841" spans="1:4">
      <c r="A21841">
        <v>239750</v>
      </c>
      <c r="B21841" t="s">
        <v>11992</v>
      </c>
      <c r="C21841">
        <v>249</v>
      </c>
      <c r="D21841">
        <v>1</v>
      </c>
    </row>
    <row r="21842" spans="1:4">
      <c r="A21842">
        <v>239750</v>
      </c>
      <c r="B21842" t="s">
        <v>11992</v>
      </c>
      <c r="C21842">
        <v>498</v>
      </c>
      <c r="D21842">
        <v>2</v>
      </c>
    </row>
    <row r="21843" spans="1:4">
      <c r="A21843">
        <v>239755</v>
      </c>
      <c r="B21843" t="s">
        <v>11858</v>
      </c>
      <c r="C21843">
        <v>-5320</v>
      </c>
      <c r="D21843">
        <v>-2</v>
      </c>
    </row>
    <row r="21844" spans="1:4">
      <c r="A21844">
        <v>239765</v>
      </c>
      <c r="B21844" t="s">
        <v>9978</v>
      </c>
      <c r="C21844">
        <v>77.81</v>
      </c>
      <c r="D21844">
        <v>1</v>
      </c>
    </row>
    <row r="21845" spans="1:4">
      <c r="A21845">
        <v>239770</v>
      </c>
      <c r="B21845" t="s">
        <v>10862</v>
      </c>
      <c r="C21845">
        <v>45</v>
      </c>
      <c r="D21845">
        <v>1</v>
      </c>
    </row>
    <row r="21846" spans="1:4">
      <c r="A21846">
        <v>239809</v>
      </c>
      <c r="B21846" t="s">
        <v>8969</v>
      </c>
      <c r="C21846">
        <v>36.96</v>
      </c>
      <c r="D21846">
        <v>1</v>
      </c>
    </row>
    <row r="21847" spans="1:4">
      <c r="A21847">
        <v>239832</v>
      </c>
      <c r="B21847" t="s">
        <v>378</v>
      </c>
      <c r="C21847">
        <v>113</v>
      </c>
      <c r="D21847">
        <v>1</v>
      </c>
    </row>
    <row r="21848" spans="1:4">
      <c r="A21848">
        <v>239863</v>
      </c>
      <c r="B21848" t="s">
        <v>446</v>
      </c>
      <c r="C21848">
        <v>38</v>
      </c>
      <c r="D21848">
        <v>1</v>
      </c>
    </row>
    <row r="21849" spans="1:4">
      <c r="A21849">
        <v>239886</v>
      </c>
      <c r="B21849" t="s">
        <v>8974</v>
      </c>
      <c r="C21849">
        <v>139</v>
      </c>
      <c r="D21849">
        <v>1</v>
      </c>
    </row>
    <row r="21850" spans="1:4">
      <c r="A21850">
        <v>239886</v>
      </c>
      <c r="B21850" t="s">
        <v>8974</v>
      </c>
      <c r="C21850">
        <v>139</v>
      </c>
      <c r="D21850">
        <v>1</v>
      </c>
    </row>
    <row r="21851" spans="1:4">
      <c r="A21851">
        <v>239886</v>
      </c>
      <c r="B21851" t="s">
        <v>8974</v>
      </c>
      <c r="C21851">
        <v>278</v>
      </c>
      <c r="D21851">
        <v>2</v>
      </c>
    </row>
    <row r="21852" spans="1:4">
      <c r="A21852">
        <v>239903</v>
      </c>
      <c r="B21852" t="s">
        <v>9230</v>
      </c>
      <c r="C21852">
        <v>199</v>
      </c>
      <c r="D21852">
        <v>1</v>
      </c>
    </row>
    <row r="21853" spans="1:4">
      <c r="A21853">
        <v>239917</v>
      </c>
      <c r="B21853" t="s">
        <v>356</v>
      </c>
      <c r="C21853">
        <v>139</v>
      </c>
      <c r="D21853">
        <v>1</v>
      </c>
    </row>
    <row r="21854" spans="1:4">
      <c r="A21854">
        <v>239921</v>
      </c>
      <c r="B21854" t="s">
        <v>359</v>
      </c>
      <c r="C21854">
        <v>149</v>
      </c>
      <c r="D21854">
        <v>1</v>
      </c>
    </row>
    <row r="21855" spans="1:4">
      <c r="A21855">
        <v>239922</v>
      </c>
      <c r="B21855" t="s">
        <v>347</v>
      </c>
      <c r="C21855">
        <v>-29.8</v>
      </c>
      <c r="D21855">
        <v>-2</v>
      </c>
    </row>
    <row r="21856" spans="1:4">
      <c r="A21856">
        <v>239925</v>
      </c>
      <c r="B21856" t="s">
        <v>7810</v>
      </c>
      <c r="C21856">
        <v>29</v>
      </c>
      <c r="D21856">
        <v>1</v>
      </c>
    </row>
    <row r="21857" spans="1:4">
      <c r="A21857">
        <v>239927</v>
      </c>
      <c r="B21857" t="s">
        <v>348</v>
      </c>
      <c r="C21857">
        <v>74</v>
      </c>
      <c r="D21857">
        <v>2</v>
      </c>
    </row>
    <row r="21858" spans="1:4">
      <c r="A21858">
        <v>239932</v>
      </c>
      <c r="B21858" t="s">
        <v>349</v>
      </c>
      <c r="C21858">
        <v>84</v>
      </c>
      <c r="D21858">
        <v>3</v>
      </c>
    </row>
    <row r="21859" spans="1:4">
      <c r="A21859">
        <v>239935</v>
      </c>
      <c r="B21859" t="s">
        <v>7819</v>
      </c>
      <c r="C21859">
        <v>-39</v>
      </c>
      <c r="D21859">
        <v>-1</v>
      </c>
    </row>
    <row r="21860" spans="1:4">
      <c r="A21860">
        <v>239942</v>
      </c>
      <c r="B21860" t="s">
        <v>11599</v>
      </c>
      <c r="C21860">
        <v>368</v>
      </c>
      <c r="D21860">
        <v>1</v>
      </c>
    </row>
    <row r="21861" spans="1:4">
      <c r="A21861">
        <v>239942</v>
      </c>
      <c r="B21861" t="s">
        <v>11599</v>
      </c>
      <c r="C21861">
        <v>1104</v>
      </c>
      <c r="D21861">
        <v>3</v>
      </c>
    </row>
    <row r="21862" spans="1:4">
      <c r="A21862">
        <v>239942</v>
      </c>
      <c r="B21862" t="s">
        <v>11599</v>
      </c>
      <c r="C21862">
        <v>736</v>
      </c>
      <c r="D21862">
        <v>2</v>
      </c>
    </row>
    <row r="21863" spans="1:4">
      <c r="A21863">
        <v>239942</v>
      </c>
      <c r="B21863" t="s">
        <v>11599</v>
      </c>
      <c r="C21863">
        <v>1104</v>
      </c>
      <c r="D21863">
        <v>3</v>
      </c>
    </row>
    <row r="21864" spans="1:4">
      <c r="A21864">
        <v>239942</v>
      </c>
      <c r="B21864" t="s">
        <v>11599</v>
      </c>
      <c r="C21864">
        <v>368</v>
      </c>
      <c r="D21864">
        <v>1</v>
      </c>
    </row>
    <row r="21865" spans="1:4">
      <c r="A21865">
        <v>239954</v>
      </c>
      <c r="B21865" t="s">
        <v>8328</v>
      </c>
      <c r="C21865">
        <v>-999</v>
      </c>
      <c r="D21865">
        <v>-1</v>
      </c>
    </row>
    <row r="21866" spans="1:4">
      <c r="A21866">
        <v>239955</v>
      </c>
      <c r="B21866" t="s">
        <v>11753</v>
      </c>
      <c r="C21866">
        <v>938</v>
      </c>
      <c r="D21866">
        <v>2</v>
      </c>
    </row>
    <row r="21867" spans="1:4">
      <c r="A21867">
        <v>239955</v>
      </c>
      <c r="B21867" t="s">
        <v>11753</v>
      </c>
      <c r="C21867">
        <v>-938</v>
      </c>
      <c r="D21867">
        <v>-2</v>
      </c>
    </row>
    <row r="21868" spans="1:4">
      <c r="A21868">
        <v>239957</v>
      </c>
      <c r="B21868" t="s">
        <v>11364</v>
      </c>
      <c r="C21868">
        <v>299</v>
      </c>
      <c r="D21868">
        <v>1</v>
      </c>
    </row>
    <row r="21869" spans="1:4">
      <c r="A21869">
        <v>239957</v>
      </c>
      <c r="B21869" t="s">
        <v>11364</v>
      </c>
      <c r="C21869">
        <v>284</v>
      </c>
      <c r="D21869">
        <v>1</v>
      </c>
    </row>
    <row r="21870" spans="1:4">
      <c r="A21870">
        <v>239965</v>
      </c>
      <c r="B21870" t="s">
        <v>11067</v>
      </c>
      <c r="C21870">
        <v>199</v>
      </c>
      <c r="D21870">
        <v>1</v>
      </c>
    </row>
    <row r="21871" spans="1:4">
      <c r="A21871">
        <v>239990</v>
      </c>
      <c r="B21871" t="s">
        <v>10866</v>
      </c>
      <c r="C21871">
        <v>58</v>
      </c>
      <c r="D21871">
        <v>1</v>
      </c>
    </row>
    <row r="21872" spans="1:4">
      <c r="A21872">
        <v>240021</v>
      </c>
      <c r="B21872" t="s">
        <v>7825</v>
      </c>
      <c r="C21872">
        <v>39.9</v>
      </c>
      <c r="D21872">
        <v>1</v>
      </c>
    </row>
    <row r="21873" spans="1:4">
      <c r="A21873">
        <v>240024</v>
      </c>
      <c r="B21873" t="s">
        <v>11746</v>
      </c>
      <c r="C21873">
        <v>304</v>
      </c>
      <c r="D21873">
        <v>8</v>
      </c>
    </row>
    <row r="21874" spans="1:4">
      <c r="A21874">
        <v>240040</v>
      </c>
      <c r="B21874" t="s">
        <v>9432</v>
      </c>
      <c r="C21874">
        <v>99</v>
      </c>
      <c r="D21874">
        <v>1</v>
      </c>
    </row>
    <row r="21875" spans="1:4">
      <c r="A21875">
        <v>240043</v>
      </c>
      <c r="B21875" t="s">
        <v>9735</v>
      </c>
      <c r="C21875">
        <v>99</v>
      </c>
      <c r="D21875">
        <v>1</v>
      </c>
    </row>
    <row r="21876" spans="1:4">
      <c r="A21876">
        <v>240050</v>
      </c>
      <c r="B21876" t="s">
        <v>9857</v>
      </c>
      <c r="C21876">
        <v>24.8</v>
      </c>
      <c r="D21876">
        <v>1</v>
      </c>
    </row>
    <row r="21877" spans="1:4">
      <c r="A21877">
        <v>240093</v>
      </c>
      <c r="B21877" t="s">
        <v>9737</v>
      </c>
      <c r="C21877">
        <v>0</v>
      </c>
      <c r="D21877">
        <v>0</v>
      </c>
    </row>
    <row r="21878" spans="1:4">
      <c r="A21878">
        <v>240107</v>
      </c>
      <c r="B21878" t="s">
        <v>11994</v>
      </c>
      <c r="C21878">
        <v>3812</v>
      </c>
      <c r="D21878">
        <v>8</v>
      </c>
    </row>
    <row r="21879" spans="1:4">
      <c r="A21879">
        <v>240107</v>
      </c>
      <c r="B21879" t="s">
        <v>11994</v>
      </c>
      <c r="C21879">
        <v>23690</v>
      </c>
      <c r="D21879">
        <v>50</v>
      </c>
    </row>
    <row r="21880" spans="1:4">
      <c r="A21880">
        <v>240131</v>
      </c>
      <c r="B21880" t="s">
        <v>8979</v>
      </c>
      <c r="C21880">
        <v>-600</v>
      </c>
      <c r="D21880">
        <v>-2</v>
      </c>
    </row>
    <row r="21881" spans="1:4">
      <c r="A21881">
        <v>240151</v>
      </c>
      <c r="B21881" t="s">
        <v>536</v>
      </c>
      <c r="C21881">
        <v>1915</v>
      </c>
      <c r="D21881">
        <v>10</v>
      </c>
    </row>
    <row r="21882" spans="1:4">
      <c r="A21882">
        <v>240151</v>
      </c>
      <c r="B21882" t="s">
        <v>536</v>
      </c>
      <c r="C21882">
        <v>195</v>
      </c>
      <c r="D21882">
        <v>1</v>
      </c>
    </row>
    <row r="21883" spans="1:4">
      <c r="A21883">
        <v>240192</v>
      </c>
      <c r="B21883" t="s">
        <v>9739</v>
      </c>
      <c r="C21883">
        <v>698</v>
      </c>
      <c r="D21883">
        <v>2</v>
      </c>
    </row>
    <row r="21884" spans="1:4">
      <c r="A21884">
        <v>240193</v>
      </c>
      <c r="B21884" t="s">
        <v>10099</v>
      </c>
      <c r="C21884">
        <v>-349</v>
      </c>
      <c r="D21884">
        <v>-1</v>
      </c>
    </row>
    <row r="21885" spans="1:4">
      <c r="A21885">
        <v>240206</v>
      </c>
      <c r="B21885" t="s">
        <v>10080</v>
      </c>
      <c r="C21885">
        <v>18.8</v>
      </c>
      <c r="D21885">
        <v>1</v>
      </c>
    </row>
    <row r="21886" spans="1:4">
      <c r="A21886">
        <v>240233</v>
      </c>
      <c r="B21886" t="s">
        <v>8254</v>
      </c>
      <c r="C21886">
        <v>69</v>
      </c>
      <c r="D21886">
        <v>1</v>
      </c>
    </row>
    <row r="21887" spans="1:4">
      <c r="A21887">
        <v>240264</v>
      </c>
      <c r="B21887" t="s">
        <v>9983</v>
      </c>
      <c r="C21887">
        <v>89</v>
      </c>
      <c r="D21887">
        <v>1</v>
      </c>
    </row>
    <row r="21888" spans="1:4">
      <c r="A21888">
        <v>240303</v>
      </c>
      <c r="B21888" t="s">
        <v>9609</v>
      </c>
      <c r="C21888">
        <v>375</v>
      </c>
      <c r="D21888">
        <v>5</v>
      </c>
    </row>
    <row r="21889" spans="1:4">
      <c r="A21889">
        <v>240304</v>
      </c>
      <c r="B21889" t="s">
        <v>9740</v>
      </c>
      <c r="C21889">
        <v>831</v>
      </c>
      <c r="D21889">
        <v>9</v>
      </c>
    </row>
    <row r="21890" spans="1:4">
      <c r="A21890">
        <v>240309</v>
      </c>
      <c r="B21890" t="s">
        <v>9861</v>
      </c>
      <c r="C21890">
        <v>-228</v>
      </c>
      <c r="D21890">
        <v>-1</v>
      </c>
    </row>
    <row r="21891" spans="1:4">
      <c r="A21891">
        <v>240310</v>
      </c>
      <c r="B21891" t="s">
        <v>9765</v>
      </c>
      <c r="C21891">
        <v>263</v>
      </c>
      <c r="D21891">
        <v>1</v>
      </c>
    </row>
    <row r="21892" spans="1:4">
      <c r="A21892">
        <v>240310</v>
      </c>
      <c r="B21892" t="s">
        <v>9765</v>
      </c>
      <c r="C21892">
        <v>-278</v>
      </c>
      <c r="D21892">
        <v>-1</v>
      </c>
    </row>
    <row r="21893" spans="1:4">
      <c r="A21893">
        <v>240334</v>
      </c>
      <c r="B21893" t="s">
        <v>10877</v>
      </c>
      <c r="C21893">
        <v>74.900000000000006</v>
      </c>
      <c r="D21893">
        <v>1</v>
      </c>
    </row>
    <row r="21894" spans="1:4">
      <c r="A21894">
        <v>240344</v>
      </c>
      <c r="B21894" t="s">
        <v>10335</v>
      </c>
      <c r="C21894">
        <v>-524</v>
      </c>
      <c r="D21894">
        <v>-1</v>
      </c>
    </row>
    <row r="21895" spans="1:4">
      <c r="A21895">
        <v>240354</v>
      </c>
      <c r="B21895" t="s">
        <v>11215</v>
      </c>
      <c r="C21895">
        <v>-509</v>
      </c>
      <c r="D21895">
        <v>-1</v>
      </c>
    </row>
    <row r="21896" spans="1:4">
      <c r="A21896">
        <v>240367</v>
      </c>
      <c r="B21896" t="s">
        <v>7906</v>
      </c>
      <c r="C21896">
        <v>238</v>
      </c>
      <c r="D21896">
        <v>1</v>
      </c>
    </row>
    <row r="21897" spans="1:4">
      <c r="A21897">
        <v>240394</v>
      </c>
      <c r="B21897" t="s">
        <v>10879</v>
      </c>
      <c r="C21897">
        <v>-449</v>
      </c>
      <c r="D21897">
        <v>-1</v>
      </c>
    </row>
    <row r="21898" spans="1:4">
      <c r="A21898">
        <v>240456</v>
      </c>
      <c r="B21898" t="s">
        <v>8006</v>
      </c>
      <c r="C21898">
        <v>79</v>
      </c>
      <c r="D21898">
        <v>1</v>
      </c>
    </row>
    <row r="21899" spans="1:4">
      <c r="A21899">
        <v>240492</v>
      </c>
      <c r="B21899" t="s">
        <v>11792</v>
      </c>
      <c r="C21899">
        <v>223</v>
      </c>
      <c r="D21899">
        <v>1</v>
      </c>
    </row>
    <row r="21900" spans="1:4">
      <c r="A21900">
        <v>240492</v>
      </c>
      <c r="B21900" t="s">
        <v>11792</v>
      </c>
      <c r="C21900">
        <v>-238</v>
      </c>
      <c r="D21900">
        <v>-1</v>
      </c>
    </row>
    <row r="21901" spans="1:4">
      <c r="A21901">
        <v>240525</v>
      </c>
      <c r="B21901" t="s">
        <v>501</v>
      </c>
      <c r="C21901">
        <v>188</v>
      </c>
      <c r="D21901">
        <v>1</v>
      </c>
    </row>
    <row r="21902" spans="1:4">
      <c r="A21902">
        <v>240526</v>
      </c>
      <c r="B21902" t="s">
        <v>11218</v>
      </c>
      <c r="C21902">
        <v>96</v>
      </c>
      <c r="D21902">
        <v>1</v>
      </c>
    </row>
    <row r="21903" spans="1:4">
      <c r="A21903">
        <v>240543</v>
      </c>
      <c r="B21903" t="s">
        <v>8190</v>
      </c>
      <c r="C21903">
        <v>99</v>
      </c>
      <c r="D21903">
        <v>1</v>
      </c>
    </row>
    <row r="21904" spans="1:4">
      <c r="A21904">
        <v>240555</v>
      </c>
      <c r="B21904" t="s">
        <v>11818</v>
      </c>
      <c r="C21904">
        <v>-979</v>
      </c>
      <c r="D21904">
        <v>-1</v>
      </c>
    </row>
    <row r="21905" spans="1:4">
      <c r="A21905">
        <v>240556</v>
      </c>
      <c r="B21905" t="s">
        <v>11819</v>
      </c>
      <c r="C21905">
        <v>-769</v>
      </c>
      <c r="D21905">
        <v>-1</v>
      </c>
    </row>
    <row r="21906" spans="1:4">
      <c r="A21906">
        <v>240559</v>
      </c>
      <c r="B21906" t="s">
        <v>11820</v>
      </c>
      <c r="C21906">
        <v>-799</v>
      </c>
      <c r="D21906">
        <v>-1</v>
      </c>
    </row>
    <row r="21907" spans="1:4">
      <c r="A21907">
        <v>240559</v>
      </c>
      <c r="B21907" t="s">
        <v>11820</v>
      </c>
      <c r="C21907">
        <v>-799</v>
      </c>
      <c r="D21907">
        <v>-1</v>
      </c>
    </row>
    <row r="21908" spans="1:4">
      <c r="A21908">
        <v>240559</v>
      </c>
      <c r="B21908" t="s">
        <v>11820</v>
      </c>
      <c r="C21908">
        <v>-769</v>
      </c>
      <c r="D21908">
        <v>-1</v>
      </c>
    </row>
    <row r="21909" spans="1:4">
      <c r="A21909">
        <v>240568</v>
      </c>
      <c r="B21909" t="s">
        <v>8164</v>
      </c>
      <c r="C21909">
        <v>169</v>
      </c>
      <c r="D21909">
        <v>1</v>
      </c>
    </row>
    <row r="21910" spans="1:4">
      <c r="A21910">
        <v>240655</v>
      </c>
      <c r="B21910" t="s">
        <v>10421</v>
      </c>
      <c r="C21910">
        <v>449</v>
      </c>
      <c r="D21910">
        <v>1</v>
      </c>
    </row>
    <row r="21911" spans="1:4">
      <c r="A21911">
        <v>240670</v>
      </c>
      <c r="B21911" t="s">
        <v>10515</v>
      </c>
      <c r="C21911">
        <v>-199</v>
      </c>
      <c r="D21911">
        <v>-1</v>
      </c>
    </row>
    <row r="21912" spans="1:4">
      <c r="A21912">
        <v>240728</v>
      </c>
      <c r="B21912" t="s">
        <v>8215</v>
      </c>
      <c r="C21912">
        <v>-33.6</v>
      </c>
      <c r="D21912">
        <v>-2</v>
      </c>
    </row>
    <row r="21913" spans="1:4">
      <c r="A21913">
        <v>240764</v>
      </c>
      <c r="B21913" t="s">
        <v>9766</v>
      </c>
      <c r="C21913">
        <v>598</v>
      </c>
      <c r="D21913">
        <v>2</v>
      </c>
    </row>
    <row r="21914" spans="1:4">
      <c r="A21914">
        <v>240857</v>
      </c>
      <c r="B21914" t="s">
        <v>11825</v>
      </c>
      <c r="C21914">
        <v>1753</v>
      </c>
      <c r="D21914">
        <v>2</v>
      </c>
    </row>
    <row r="21915" spans="1:4">
      <c r="A21915">
        <v>240857</v>
      </c>
      <c r="B21915" t="s">
        <v>11825</v>
      </c>
      <c r="C21915">
        <v>801</v>
      </c>
      <c r="D21915">
        <v>1</v>
      </c>
    </row>
    <row r="21916" spans="1:4">
      <c r="A21916">
        <v>240857</v>
      </c>
      <c r="B21916" t="s">
        <v>11825</v>
      </c>
      <c r="C21916">
        <v>899</v>
      </c>
      <c r="D21916">
        <v>1</v>
      </c>
    </row>
    <row r="21917" spans="1:4">
      <c r="A21917">
        <v>240857</v>
      </c>
      <c r="B21917" t="s">
        <v>11825</v>
      </c>
      <c r="C21917">
        <v>-869</v>
      </c>
      <c r="D21917">
        <v>-1</v>
      </c>
    </row>
    <row r="21918" spans="1:4">
      <c r="A21918">
        <v>240857</v>
      </c>
      <c r="B21918" t="s">
        <v>11825</v>
      </c>
      <c r="C21918">
        <v>-879</v>
      </c>
      <c r="D21918">
        <v>-1</v>
      </c>
    </row>
    <row r="21919" spans="1:4">
      <c r="A21919">
        <v>240862</v>
      </c>
      <c r="B21919" t="s">
        <v>12020</v>
      </c>
      <c r="C21919">
        <v>69</v>
      </c>
      <c r="D21919">
        <v>1</v>
      </c>
    </row>
    <row r="21920" spans="1:4">
      <c r="A21920">
        <v>240862</v>
      </c>
      <c r="B21920" t="s">
        <v>12020</v>
      </c>
      <c r="C21920">
        <v>69</v>
      </c>
      <c r="D21920">
        <v>1</v>
      </c>
    </row>
    <row r="21921" spans="1:4">
      <c r="A21921">
        <v>240863</v>
      </c>
      <c r="B21921" t="s">
        <v>466</v>
      </c>
      <c r="C21921">
        <v>198</v>
      </c>
      <c r="D21921">
        <v>2</v>
      </c>
    </row>
    <row r="21922" spans="1:4">
      <c r="A21922">
        <v>240865</v>
      </c>
      <c r="B21922" t="s">
        <v>8323</v>
      </c>
      <c r="C21922">
        <v>149</v>
      </c>
      <c r="D21922">
        <v>1</v>
      </c>
    </row>
    <row r="21923" spans="1:4">
      <c r="A21923">
        <v>240919</v>
      </c>
      <c r="B21923" t="s">
        <v>11232</v>
      </c>
      <c r="C21923">
        <v>-179</v>
      </c>
      <c r="D21923">
        <v>-1</v>
      </c>
    </row>
    <row r="21924" spans="1:4">
      <c r="A21924">
        <v>240977</v>
      </c>
      <c r="B21924" t="s">
        <v>8516</v>
      </c>
      <c r="C21924">
        <v>329</v>
      </c>
      <c r="D21924">
        <v>1</v>
      </c>
    </row>
    <row r="21925" spans="1:4">
      <c r="A21925">
        <v>240977</v>
      </c>
      <c r="B21925" t="s">
        <v>8516</v>
      </c>
      <c r="C21925">
        <v>1660</v>
      </c>
      <c r="D21925">
        <v>5</v>
      </c>
    </row>
    <row r="21926" spans="1:4">
      <c r="A21926">
        <v>240978</v>
      </c>
      <c r="B21926" t="s">
        <v>8524</v>
      </c>
      <c r="C21926">
        <v>269</v>
      </c>
      <c r="D21926">
        <v>1</v>
      </c>
    </row>
    <row r="21927" spans="1:4">
      <c r="A21927">
        <v>240978</v>
      </c>
      <c r="B21927" t="s">
        <v>8524</v>
      </c>
      <c r="C21927">
        <v>1804</v>
      </c>
      <c r="D21927">
        <v>6</v>
      </c>
    </row>
    <row r="21928" spans="1:4">
      <c r="A21928">
        <v>240984</v>
      </c>
      <c r="B21928" t="s">
        <v>8468</v>
      </c>
      <c r="C21928">
        <v>179</v>
      </c>
      <c r="D21928">
        <v>1</v>
      </c>
    </row>
    <row r="21929" spans="1:4">
      <c r="A21929">
        <v>240997</v>
      </c>
      <c r="B21929" t="s">
        <v>320</v>
      </c>
      <c r="C21929">
        <v>399</v>
      </c>
      <c r="D21929">
        <v>1</v>
      </c>
    </row>
    <row r="21930" spans="1:4">
      <c r="A21930">
        <v>240998</v>
      </c>
      <c r="B21930" t="s">
        <v>321</v>
      </c>
      <c r="C21930">
        <v>399</v>
      </c>
      <c r="D21930">
        <v>1</v>
      </c>
    </row>
    <row r="21931" spans="1:4">
      <c r="A21931">
        <v>241042</v>
      </c>
      <c r="B21931" t="s">
        <v>12021</v>
      </c>
      <c r="C21931">
        <v>188</v>
      </c>
      <c r="D21931">
        <v>1</v>
      </c>
    </row>
    <row r="21932" spans="1:4">
      <c r="A21932">
        <v>241186</v>
      </c>
      <c r="B21932" t="s">
        <v>12022</v>
      </c>
      <c r="C21932">
        <v>59</v>
      </c>
      <c r="D21932">
        <v>1</v>
      </c>
    </row>
    <row r="21933" spans="1:4">
      <c r="A21933">
        <v>241191</v>
      </c>
      <c r="B21933" t="s">
        <v>12023</v>
      </c>
      <c r="C21933">
        <v>98</v>
      </c>
      <c r="D21933">
        <v>1</v>
      </c>
    </row>
    <row r="21934" spans="1:4">
      <c r="A21934">
        <v>241218</v>
      </c>
      <c r="B21934" t="s">
        <v>11986</v>
      </c>
      <c r="C21934">
        <v>399</v>
      </c>
      <c r="D21934">
        <v>1</v>
      </c>
    </row>
    <row r="21935" spans="1:4">
      <c r="A21935">
        <v>185186</v>
      </c>
      <c r="B21935" t="s">
        <v>8725</v>
      </c>
      <c r="C21935">
        <v>269</v>
      </c>
      <c r="D21935">
        <v>1</v>
      </c>
    </row>
    <row r="21936" spans="1:4">
      <c r="A21936">
        <v>194415</v>
      </c>
      <c r="B21936" t="s">
        <v>9038</v>
      </c>
      <c r="C21936">
        <v>71</v>
      </c>
      <c r="D21936">
        <v>1</v>
      </c>
    </row>
    <row r="21937" spans="1:4">
      <c r="A21937">
        <v>197769</v>
      </c>
      <c r="B21937" t="s">
        <v>612</v>
      </c>
      <c r="C21937">
        <v>62</v>
      </c>
      <c r="D21937">
        <v>1</v>
      </c>
    </row>
    <row r="21938" spans="1:4">
      <c r="A21938">
        <v>201040</v>
      </c>
      <c r="B21938" t="s">
        <v>8985</v>
      </c>
      <c r="C21938">
        <v>399</v>
      </c>
      <c r="D21938">
        <v>1</v>
      </c>
    </row>
    <row r="21939" spans="1:4">
      <c r="A21939">
        <v>201278</v>
      </c>
      <c r="B21939" t="s">
        <v>49</v>
      </c>
      <c r="C21939">
        <v>1578</v>
      </c>
      <c r="D21939">
        <v>12</v>
      </c>
    </row>
    <row r="21940" spans="1:4">
      <c r="A21940">
        <v>204255</v>
      </c>
      <c r="B21940" t="s">
        <v>9774</v>
      </c>
      <c r="C21940">
        <v>297</v>
      </c>
      <c r="D21940">
        <v>3</v>
      </c>
    </row>
    <row r="21941" spans="1:4">
      <c r="A21941">
        <v>204309</v>
      </c>
      <c r="B21941" t="s">
        <v>9298</v>
      </c>
      <c r="C21941">
        <v>249</v>
      </c>
      <c r="D21941">
        <v>1</v>
      </c>
    </row>
    <row r="21942" spans="1:4">
      <c r="A21942">
        <v>205125</v>
      </c>
      <c r="B21942" t="s">
        <v>8747</v>
      </c>
      <c r="C21942">
        <v>72</v>
      </c>
      <c r="D21942">
        <v>2</v>
      </c>
    </row>
    <row r="21943" spans="1:4">
      <c r="A21943">
        <v>207896</v>
      </c>
      <c r="B21943" t="s">
        <v>8716</v>
      </c>
      <c r="C21943">
        <v>268</v>
      </c>
      <c r="D21943">
        <v>1</v>
      </c>
    </row>
    <row r="21944" spans="1:4">
      <c r="A21944">
        <v>207942</v>
      </c>
      <c r="B21944" t="s">
        <v>10526</v>
      </c>
      <c r="C21944">
        <v>60.4</v>
      </c>
      <c r="D21944">
        <v>7</v>
      </c>
    </row>
    <row r="21945" spans="1:4">
      <c r="A21945">
        <v>207957</v>
      </c>
      <c r="B21945" t="s">
        <v>1682</v>
      </c>
      <c r="C21945">
        <v>179</v>
      </c>
      <c r="D21945">
        <v>1</v>
      </c>
    </row>
    <row r="21946" spans="1:4">
      <c r="A21946">
        <v>210418</v>
      </c>
      <c r="B21946" t="s">
        <v>1942</v>
      </c>
      <c r="C21946">
        <v>78</v>
      </c>
      <c r="D21946">
        <v>1</v>
      </c>
    </row>
    <row r="21947" spans="1:4">
      <c r="A21947">
        <v>210419</v>
      </c>
      <c r="B21947" t="s">
        <v>1943</v>
      </c>
      <c r="C21947">
        <v>76</v>
      </c>
      <c r="D21947">
        <v>1</v>
      </c>
    </row>
    <row r="21948" spans="1:4">
      <c r="A21948">
        <v>211750</v>
      </c>
      <c r="B21948" t="s">
        <v>11913</v>
      </c>
      <c r="C21948">
        <v>0</v>
      </c>
      <c r="D21948">
        <v>0</v>
      </c>
    </row>
    <row r="21949" spans="1:4">
      <c r="A21949">
        <v>211940</v>
      </c>
      <c r="B21949" t="s">
        <v>9436</v>
      </c>
      <c r="C21949">
        <v>47</v>
      </c>
      <c r="D21949">
        <v>2</v>
      </c>
    </row>
    <row r="21950" spans="1:4">
      <c r="A21950">
        <v>213838</v>
      </c>
      <c r="B21950" t="s">
        <v>9246</v>
      </c>
      <c r="C21950">
        <v>938</v>
      </c>
      <c r="D21950">
        <v>12</v>
      </c>
    </row>
    <row r="21951" spans="1:4">
      <c r="A21951">
        <v>217310</v>
      </c>
      <c r="B21951" t="s">
        <v>9328</v>
      </c>
      <c r="C21951">
        <v>19.8</v>
      </c>
      <c r="D21951">
        <v>2</v>
      </c>
    </row>
    <row r="21952" spans="1:4">
      <c r="A21952">
        <v>218853</v>
      </c>
      <c r="B21952" t="s">
        <v>523</v>
      </c>
      <c r="C21952">
        <v>298</v>
      </c>
      <c r="D21952">
        <v>1</v>
      </c>
    </row>
    <row r="21953" spans="1:4">
      <c r="A21953">
        <v>219179</v>
      </c>
      <c r="B21953" t="s">
        <v>3073</v>
      </c>
      <c r="C21953">
        <v>209</v>
      </c>
      <c r="D21953">
        <v>1</v>
      </c>
    </row>
    <row r="21954" spans="1:4">
      <c r="A21954">
        <v>219734</v>
      </c>
      <c r="B21954" t="s">
        <v>10295</v>
      </c>
      <c r="C21954">
        <v>-308</v>
      </c>
      <c r="D21954">
        <v>-1</v>
      </c>
    </row>
    <row r="21955" spans="1:4">
      <c r="A21955">
        <v>219743</v>
      </c>
      <c r="B21955" t="s">
        <v>10659</v>
      </c>
      <c r="C21955">
        <v>329</v>
      </c>
      <c r="D21955">
        <v>1</v>
      </c>
    </row>
    <row r="21956" spans="1:4">
      <c r="A21956">
        <v>219797</v>
      </c>
      <c r="B21956" t="s">
        <v>10968</v>
      </c>
      <c r="C21956">
        <v>188</v>
      </c>
      <c r="D21956">
        <v>1</v>
      </c>
    </row>
    <row r="21957" spans="1:4">
      <c r="A21957">
        <v>220072</v>
      </c>
      <c r="B21957" t="s">
        <v>12024</v>
      </c>
      <c r="C21957">
        <v>79</v>
      </c>
      <c r="D21957">
        <v>1</v>
      </c>
    </row>
    <row r="21958" spans="1:4">
      <c r="A21958">
        <v>220133</v>
      </c>
      <c r="B21958" t="s">
        <v>12025</v>
      </c>
      <c r="C21958">
        <v>129</v>
      </c>
      <c r="D21958">
        <v>1</v>
      </c>
    </row>
    <row r="21959" spans="1:4">
      <c r="A21959">
        <v>222435</v>
      </c>
      <c r="B21959" t="s">
        <v>11969</v>
      </c>
      <c r="C21959">
        <v>3269</v>
      </c>
      <c r="D21959">
        <v>1</v>
      </c>
    </row>
    <row r="21960" spans="1:4">
      <c r="A21960">
        <v>222633</v>
      </c>
      <c r="B21960" t="s">
        <v>11932</v>
      </c>
      <c r="C21960">
        <v>59</v>
      </c>
      <c r="D21960">
        <v>1</v>
      </c>
    </row>
    <row r="21961" spans="1:4">
      <c r="A21961">
        <v>222788</v>
      </c>
      <c r="B21961" t="s">
        <v>528</v>
      </c>
      <c r="C21961">
        <v>546</v>
      </c>
      <c r="D21961">
        <v>2</v>
      </c>
    </row>
    <row r="21962" spans="1:4">
      <c r="A21962">
        <v>222788</v>
      </c>
      <c r="B21962" t="s">
        <v>528</v>
      </c>
      <c r="C21962">
        <v>576</v>
      </c>
      <c r="D21962">
        <v>2</v>
      </c>
    </row>
    <row r="21963" spans="1:4">
      <c r="A21963">
        <v>222940</v>
      </c>
      <c r="B21963" t="s">
        <v>8797</v>
      </c>
      <c r="C21963">
        <v>1197</v>
      </c>
      <c r="D21963">
        <v>3</v>
      </c>
    </row>
    <row r="21964" spans="1:4">
      <c r="A21964">
        <v>222944</v>
      </c>
      <c r="B21964" t="s">
        <v>9916</v>
      </c>
      <c r="C21964">
        <v>79</v>
      </c>
      <c r="D21964">
        <v>1</v>
      </c>
    </row>
    <row r="21965" spans="1:4">
      <c r="A21965">
        <v>223272</v>
      </c>
      <c r="B21965" t="s">
        <v>11847</v>
      </c>
      <c r="C21965">
        <v>1799</v>
      </c>
      <c r="D21965">
        <v>1</v>
      </c>
    </row>
    <row r="21966" spans="1:4">
      <c r="A21966">
        <v>223869</v>
      </c>
      <c r="B21966" t="s">
        <v>12026</v>
      </c>
      <c r="C21966">
        <v>118</v>
      </c>
      <c r="D21966">
        <v>1</v>
      </c>
    </row>
    <row r="21967" spans="1:4">
      <c r="A21967">
        <v>225359</v>
      </c>
      <c r="B21967" t="s">
        <v>8810</v>
      </c>
      <c r="C21967">
        <v>5070</v>
      </c>
      <c r="D21967">
        <v>4</v>
      </c>
    </row>
    <row r="21968" spans="1:4">
      <c r="A21968">
        <v>228179</v>
      </c>
      <c r="B21968" t="s">
        <v>9370</v>
      </c>
      <c r="C21968">
        <v>168</v>
      </c>
      <c r="D21968">
        <v>1</v>
      </c>
    </row>
    <row r="21969" spans="1:4">
      <c r="A21969">
        <v>228501</v>
      </c>
      <c r="B21969" t="s">
        <v>10089</v>
      </c>
      <c r="C21969">
        <v>49</v>
      </c>
      <c r="D21969">
        <v>1</v>
      </c>
    </row>
    <row r="21970" spans="1:4">
      <c r="A21970">
        <v>229841</v>
      </c>
      <c r="B21970" t="s">
        <v>12009</v>
      </c>
      <c r="C21970">
        <v>1669</v>
      </c>
      <c r="D21970">
        <v>1</v>
      </c>
    </row>
    <row r="21971" spans="1:4">
      <c r="A21971">
        <v>230220</v>
      </c>
      <c r="B21971" t="s">
        <v>12027</v>
      </c>
      <c r="C21971">
        <v>1938</v>
      </c>
      <c r="D21971">
        <v>2</v>
      </c>
    </row>
    <row r="21972" spans="1:4">
      <c r="A21972">
        <v>230244</v>
      </c>
      <c r="B21972" t="s">
        <v>12028</v>
      </c>
      <c r="C21972">
        <v>1969</v>
      </c>
      <c r="D21972">
        <v>1</v>
      </c>
    </row>
    <row r="21973" spans="1:4">
      <c r="A21973">
        <v>230274</v>
      </c>
      <c r="B21973" t="s">
        <v>10351</v>
      </c>
      <c r="C21973">
        <v>158</v>
      </c>
      <c r="D21973">
        <v>2</v>
      </c>
    </row>
    <row r="21974" spans="1:4">
      <c r="A21974">
        <v>230357</v>
      </c>
      <c r="B21974" t="s">
        <v>8834</v>
      </c>
      <c r="C21974">
        <v>598</v>
      </c>
      <c r="D21974">
        <v>1</v>
      </c>
    </row>
    <row r="21975" spans="1:4">
      <c r="A21975">
        <v>230656</v>
      </c>
      <c r="B21975" t="s">
        <v>9990</v>
      </c>
      <c r="C21975">
        <v>199</v>
      </c>
      <c r="D21975">
        <v>1</v>
      </c>
    </row>
    <row r="21976" spans="1:4">
      <c r="A21976">
        <v>230865</v>
      </c>
      <c r="B21976" t="s">
        <v>529</v>
      </c>
      <c r="C21976">
        <v>298</v>
      </c>
      <c r="D21976">
        <v>1</v>
      </c>
    </row>
    <row r="21977" spans="1:4">
      <c r="A21977">
        <v>231881</v>
      </c>
      <c r="B21977" t="s">
        <v>9026</v>
      </c>
      <c r="C21977">
        <v>-1851</v>
      </c>
      <c r="D21977">
        <v>-1</v>
      </c>
    </row>
    <row r="21978" spans="1:4">
      <c r="A21978">
        <v>231936</v>
      </c>
      <c r="B21978" t="s">
        <v>463</v>
      </c>
      <c r="C21978">
        <v>356</v>
      </c>
      <c r="D21978">
        <v>4</v>
      </c>
    </row>
    <row r="21979" spans="1:4">
      <c r="A21979">
        <v>232392</v>
      </c>
      <c r="B21979" t="s">
        <v>5496</v>
      </c>
      <c r="C21979">
        <v>298</v>
      </c>
      <c r="D21979">
        <v>1</v>
      </c>
    </row>
    <row r="21980" spans="1:4">
      <c r="A21980">
        <v>232528</v>
      </c>
      <c r="B21980" t="s">
        <v>9145</v>
      </c>
      <c r="C21980">
        <v>-438</v>
      </c>
      <c r="D21980">
        <v>-1</v>
      </c>
    </row>
    <row r="21981" spans="1:4">
      <c r="A21981">
        <v>232786</v>
      </c>
      <c r="B21981" t="s">
        <v>8998</v>
      </c>
      <c r="C21981">
        <v>199</v>
      </c>
      <c r="D21981">
        <v>1</v>
      </c>
    </row>
    <row r="21982" spans="1:4">
      <c r="A21982">
        <v>232918</v>
      </c>
      <c r="B21982" t="s">
        <v>9439</v>
      </c>
      <c r="C21982">
        <v>-209</v>
      </c>
      <c r="D21982">
        <v>-1</v>
      </c>
    </row>
    <row r="21983" spans="1:4">
      <c r="A21983">
        <v>233319</v>
      </c>
      <c r="B21983" t="s">
        <v>524</v>
      </c>
      <c r="C21983">
        <v>2943</v>
      </c>
      <c r="D21983">
        <v>11</v>
      </c>
    </row>
    <row r="21984" spans="1:4">
      <c r="A21984">
        <v>233319</v>
      </c>
      <c r="B21984" t="s">
        <v>524</v>
      </c>
      <c r="C21984">
        <v>1846</v>
      </c>
      <c r="D21984">
        <v>7</v>
      </c>
    </row>
    <row r="21985" spans="1:4">
      <c r="A21985">
        <v>233603</v>
      </c>
      <c r="B21985" t="s">
        <v>527</v>
      </c>
      <c r="C21985">
        <v>369</v>
      </c>
      <c r="D21985">
        <v>1</v>
      </c>
    </row>
    <row r="21986" spans="1:4">
      <c r="A21986">
        <v>233603</v>
      </c>
      <c r="B21986" t="s">
        <v>527</v>
      </c>
      <c r="C21986">
        <v>369</v>
      </c>
      <c r="D21986">
        <v>1</v>
      </c>
    </row>
    <row r="21987" spans="1:4">
      <c r="A21987">
        <v>233820</v>
      </c>
      <c r="B21987" t="s">
        <v>12029</v>
      </c>
      <c r="C21987">
        <v>4949</v>
      </c>
      <c r="D21987">
        <v>1</v>
      </c>
    </row>
    <row r="21988" spans="1:4">
      <c r="A21988">
        <v>234266</v>
      </c>
      <c r="B21988" t="s">
        <v>9386</v>
      </c>
      <c r="C21988">
        <v>369</v>
      </c>
      <c r="D21988">
        <v>1</v>
      </c>
    </row>
    <row r="21989" spans="1:4">
      <c r="A21989">
        <v>234315</v>
      </c>
      <c r="B21989" t="s">
        <v>9163</v>
      </c>
      <c r="C21989">
        <v>129</v>
      </c>
      <c r="D21989">
        <v>1</v>
      </c>
    </row>
    <row r="21990" spans="1:4">
      <c r="A21990">
        <v>234323</v>
      </c>
      <c r="B21990" t="s">
        <v>9443</v>
      </c>
      <c r="C21990">
        <v>5249</v>
      </c>
      <c r="D21990">
        <v>1</v>
      </c>
    </row>
    <row r="21991" spans="1:4">
      <c r="A21991">
        <v>234395</v>
      </c>
      <c r="B21991" t="s">
        <v>12030</v>
      </c>
      <c r="C21991">
        <v>259</v>
      </c>
      <c r="D21991">
        <v>1</v>
      </c>
    </row>
    <row r="21992" spans="1:4">
      <c r="A21992">
        <v>234421</v>
      </c>
      <c r="B21992" t="s">
        <v>462</v>
      </c>
      <c r="C21992">
        <v>198</v>
      </c>
      <c r="D21992">
        <v>2</v>
      </c>
    </row>
    <row r="21993" spans="1:4">
      <c r="A21993">
        <v>234550</v>
      </c>
      <c r="B21993" t="s">
        <v>9165</v>
      </c>
      <c r="C21993">
        <v>99</v>
      </c>
      <c r="D21993">
        <v>1</v>
      </c>
    </row>
    <row r="21994" spans="1:4">
      <c r="A21994">
        <v>234551</v>
      </c>
      <c r="B21994" t="s">
        <v>9996</v>
      </c>
      <c r="C21994">
        <v>-74</v>
      </c>
      <c r="D21994">
        <v>0</v>
      </c>
    </row>
    <row r="21995" spans="1:4">
      <c r="A21995">
        <v>234622</v>
      </c>
      <c r="B21995" t="s">
        <v>9167</v>
      </c>
      <c r="C21995">
        <v>1707</v>
      </c>
      <c r="D21995">
        <v>3</v>
      </c>
    </row>
    <row r="21996" spans="1:4">
      <c r="A21996">
        <v>234755</v>
      </c>
      <c r="B21996" t="s">
        <v>341</v>
      </c>
      <c r="C21996">
        <v>-369</v>
      </c>
      <c r="D21996">
        <v>-1</v>
      </c>
    </row>
    <row r="21997" spans="1:4">
      <c r="A21997">
        <v>235159</v>
      </c>
      <c r="B21997" t="s">
        <v>481</v>
      </c>
      <c r="C21997">
        <v>396</v>
      </c>
      <c r="D21997">
        <v>4</v>
      </c>
    </row>
    <row r="21998" spans="1:4">
      <c r="A21998">
        <v>235373</v>
      </c>
      <c r="B21998" t="s">
        <v>442</v>
      </c>
      <c r="C21998">
        <v>199</v>
      </c>
      <c r="D21998">
        <v>1</v>
      </c>
    </row>
    <row r="21999" spans="1:4">
      <c r="A21999">
        <v>235564</v>
      </c>
      <c r="B21999" t="s">
        <v>10799</v>
      </c>
      <c r="C21999">
        <v>319</v>
      </c>
      <c r="D21999">
        <v>1</v>
      </c>
    </row>
    <row r="22000" spans="1:4">
      <c r="A22000">
        <v>235564</v>
      </c>
      <c r="B22000" t="s">
        <v>10799</v>
      </c>
      <c r="C22000">
        <v>1580</v>
      </c>
      <c r="D22000">
        <v>5</v>
      </c>
    </row>
    <row r="22001" spans="1:4">
      <c r="A22001">
        <v>235587</v>
      </c>
      <c r="B22001" t="s">
        <v>8296</v>
      </c>
      <c r="C22001">
        <v>3980</v>
      </c>
      <c r="D22001">
        <v>1</v>
      </c>
    </row>
    <row r="22002" spans="1:4">
      <c r="A22002">
        <v>235838</v>
      </c>
      <c r="B22002" t="s">
        <v>388</v>
      </c>
      <c r="C22002">
        <v>-278</v>
      </c>
      <c r="D22002">
        <v>-1</v>
      </c>
    </row>
    <row r="22003" spans="1:4">
      <c r="A22003">
        <v>236066</v>
      </c>
      <c r="B22003" t="s">
        <v>7126</v>
      </c>
      <c r="C22003">
        <v>-1601</v>
      </c>
      <c r="D22003">
        <v>-1</v>
      </c>
    </row>
    <row r="22004" spans="1:4">
      <c r="A22004">
        <v>236067</v>
      </c>
      <c r="B22004" t="s">
        <v>9605</v>
      </c>
      <c r="C22004">
        <v>1301</v>
      </c>
      <c r="D22004">
        <v>1</v>
      </c>
    </row>
    <row r="22005" spans="1:4">
      <c r="A22005">
        <v>236082</v>
      </c>
      <c r="B22005" t="s">
        <v>9181</v>
      </c>
      <c r="C22005">
        <v>1499</v>
      </c>
      <c r="D22005">
        <v>1</v>
      </c>
    </row>
    <row r="22006" spans="1:4">
      <c r="A22006">
        <v>236151</v>
      </c>
      <c r="B22006" t="s">
        <v>8895</v>
      </c>
      <c r="C22006">
        <v>0</v>
      </c>
      <c r="D22006">
        <v>0</v>
      </c>
    </row>
    <row r="22007" spans="1:4">
      <c r="A22007">
        <v>236268</v>
      </c>
      <c r="B22007" t="s">
        <v>8714</v>
      </c>
      <c r="C22007">
        <v>279</v>
      </c>
      <c r="D22007">
        <v>1</v>
      </c>
    </row>
    <row r="22008" spans="1:4">
      <c r="A22008">
        <v>236269</v>
      </c>
      <c r="B22008" t="s">
        <v>300</v>
      </c>
      <c r="C22008">
        <v>1072</v>
      </c>
      <c r="D22008">
        <v>4</v>
      </c>
    </row>
    <row r="22009" spans="1:4">
      <c r="A22009">
        <v>236269</v>
      </c>
      <c r="B22009" t="s">
        <v>300</v>
      </c>
      <c r="C22009">
        <v>2367</v>
      </c>
      <c r="D22009">
        <v>9</v>
      </c>
    </row>
    <row r="22010" spans="1:4">
      <c r="A22010">
        <v>236325</v>
      </c>
      <c r="B22010" t="s">
        <v>676</v>
      </c>
      <c r="C22010">
        <v>943</v>
      </c>
      <c r="D22010">
        <v>2</v>
      </c>
    </row>
    <row r="22011" spans="1:4">
      <c r="A22011">
        <v>236504</v>
      </c>
      <c r="B22011" t="s">
        <v>687</v>
      </c>
      <c r="C22011">
        <v>2580</v>
      </c>
      <c r="D22011">
        <v>2</v>
      </c>
    </row>
    <row r="22012" spans="1:4">
      <c r="A22012">
        <v>236527</v>
      </c>
      <c r="B22012" t="s">
        <v>9188</v>
      </c>
      <c r="C22012">
        <v>59</v>
      </c>
      <c r="D22012">
        <v>1</v>
      </c>
    </row>
    <row r="22013" spans="1:4">
      <c r="A22013">
        <v>236652</v>
      </c>
      <c r="B22013" t="s">
        <v>8908</v>
      </c>
      <c r="C22013">
        <v>1536</v>
      </c>
      <c r="D22013">
        <v>2</v>
      </c>
    </row>
    <row r="22014" spans="1:4">
      <c r="A22014">
        <v>236652</v>
      </c>
      <c r="B22014" t="s">
        <v>8908</v>
      </c>
      <c r="C22014">
        <v>1536</v>
      </c>
      <c r="D22014">
        <v>2</v>
      </c>
    </row>
    <row r="22015" spans="1:4">
      <c r="A22015">
        <v>236725</v>
      </c>
      <c r="B22015" t="s">
        <v>9567</v>
      </c>
      <c r="C22015">
        <v>2620</v>
      </c>
      <c r="D22015">
        <v>10</v>
      </c>
    </row>
    <row r="22016" spans="1:4">
      <c r="A22016">
        <v>236728</v>
      </c>
      <c r="B22016" t="s">
        <v>8911</v>
      </c>
      <c r="C22016">
        <v>456</v>
      </c>
      <c r="D22016">
        <v>2</v>
      </c>
    </row>
    <row r="22017" spans="1:4">
      <c r="A22017">
        <v>236729</v>
      </c>
      <c r="B22017" t="s">
        <v>538</v>
      </c>
      <c r="C22017">
        <v>263</v>
      </c>
      <c r="D22017">
        <v>1</v>
      </c>
    </row>
    <row r="22018" spans="1:4">
      <c r="A22018">
        <v>236729</v>
      </c>
      <c r="B22018" t="s">
        <v>538</v>
      </c>
      <c r="C22018">
        <v>-268</v>
      </c>
      <c r="D22018">
        <v>-1</v>
      </c>
    </row>
    <row r="22019" spans="1:4">
      <c r="A22019">
        <v>236877</v>
      </c>
      <c r="B22019" t="s">
        <v>57</v>
      </c>
      <c r="C22019">
        <v>199</v>
      </c>
      <c r="D22019">
        <v>1</v>
      </c>
    </row>
    <row r="22020" spans="1:4">
      <c r="A22020">
        <v>236881</v>
      </c>
      <c r="B22020" t="s">
        <v>8916</v>
      </c>
      <c r="C22020">
        <v>398</v>
      </c>
      <c r="D22020">
        <v>1</v>
      </c>
    </row>
    <row r="22021" spans="1:4">
      <c r="A22021">
        <v>236995</v>
      </c>
      <c r="B22021" t="s">
        <v>10825</v>
      </c>
      <c r="C22021">
        <v>398</v>
      </c>
      <c r="D22021">
        <v>2</v>
      </c>
    </row>
    <row r="22022" spans="1:4">
      <c r="A22022">
        <v>237215</v>
      </c>
      <c r="B22022" t="s">
        <v>8926</v>
      </c>
      <c r="C22022">
        <v>-569</v>
      </c>
      <c r="D22022">
        <v>-1</v>
      </c>
    </row>
    <row r="22023" spans="1:4">
      <c r="A22023">
        <v>237215</v>
      </c>
      <c r="B22023" t="s">
        <v>8926</v>
      </c>
      <c r="C22023">
        <v>-1101</v>
      </c>
      <c r="D22023">
        <v>-2</v>
      </c>
    </row>
    <row r="22024" spans="1:4">
      <c r="A22024">
        <v>237215</v>
      </c>
      <c r="B22024" t="s">
        <v>8926</v>
      </c>
      <c r="C22024">
        <v>2226</v>
      </c>
      <c r="D22024">
        <v>4</v>
      </c>
    </row>
    <row r="22025" spans="1:4">
      <c r="A22025">
        <v>237277</v>
      </c>
      <c r="B22025" t="s">
        <v>8929</v>
      </c>
      <c r="C22025">
        <v>483</v>
      </c>
      <c r="D22025">
        <v>7</v>
      </c>
    </row>
    <row r="22026" spans="1:4">
      <c r="A22026">
        <v>237298</v>
      </c>
      <c r="B22026" t="s">
        <v>9024</v>
      </c>
      <c r="C22026">
        <v>164</v>
      </c>
      <c r="D22026">
        <v>1</v>
      </c>
    </row>
    <row r="22027" spans="1:4">
      <c r="A22027">
        <v>237408</v>
      </c>
      <c r="B22027" t="s">
        <v>7722</v>
      </c>
      <c r="C22027">
        <v>299</v>
      </c>
      <c r="D22027">
        <v>1</v>
      </c>
    </row>
    <row r="22028" spans="1:4">
      <c r="A22028">
        <v>237484</v>
      </c>
      <c r="B22028" t="s">
        <v>9204</v>
      </c>
      <c r="C22028">
        <v>359.6</v>
      </c>
      <c r="D22028">
        <v>4</v>
      </c>
    </row>
    <row r="22029" spans="1:4">
      <c r="A22029">
        <v>237559</v>
      </c>
      <c r="B22029" t="s">
        <v>9205</v>
      </c>
      <c r="C22029">
        <v>138</v>
      </c>
      <c r="D22029">
        <v>3</v>
      </c>
    </row>
    <row r="22030" spans="1:4">
      <c r="A22030">
        <v>237905</v>
      </c>
      <c r="B22030" t="s">
        <v>9013</v>
      </c>
      <c r="C22030">
        <v>99</v>
      </c>
      <c r="D22030">
        <v>1</v>
      </c>
    </row>
    <row r="22031" spans="1:4">
      <c r="A22031">
        <v>238783</v>
      </c>
      <c r="B22031" t="s">
        <v>7893</v>
      </c>
      <c r="C22031">
        <v>1012</v>
      </c>
      <c r="D22031">
        <v>4</v>
      </c>
    </row>
    <row r="22032" spans="1:4">
      <c r="A22032">
        <v>238783</v>
      </c>
      <c r="B22032" t="s">
        <v>7893</v>
      </c>
      <c r="C22032">
        <v>268</v>
      </c>
      <c r="D22032">
        <v>1</v>
      </c>
    </row>
    <row r="22033" spans="1:4">
      <c r="A22033">
        <v>238792</v>
      </c>
      <c r="B22033" t="s">
        <v>9212</v>
      </c>
      <c r="C22033">
        <v>179</v>
      </c>
      <c r="D22033">
        <v>1</v>
      </c>
    </row>
    <row r="22034" spans="1:4">
      <c r="A22034">
        <v>238863</v>
      </c>
      <c r="B22034" t="s">
        <v>7446</v>
      </c>
      <c r="C22034">
        <v>119</v>
      </c>
      <c r="D22034">
        <v>1</v>
      </c>
    </row>
    <row r="22035" spans="1:4">
      <c r="A22035">
        <v>238937</v>
      </c>
      <c r="B22035" t="s">
        <v>8409</v>
      </c>
      <c r="C22035">
        <v>278</v>
      </c>
      <c r="D22035">
        <v>1</v>
      </c>
    </row>
    <row r="22036" spans="1:4">
      <c r="A22036">
        <v>239093</v>
      </c>
      <c r="B22036" t="s">
        <v>11526</v>
      </c>
      <c r="C22036">
        <v>3530</v>
      </c>
      <c r="D22036">
        <v>1</v>
      </c>
    </row>
    <row r="22037" spans="1:4">
      <c r="A22037">
        <v>239227</v>
      </c>
      <c r="B22037" t="s">
        <v>9724</v>
      </c>
      <c r="C22037">
        <v>58</v>
      </c>
      <c r="D22037">
        <v>1</v>
      </c>
    </row>
    <row r="22038" spans="1:4">
      <c r="A22038">
        <v>239691</v>
      </c>
      <c r="B22038" t="s">
        <v>8170</v>
      </c>
      <c r="C22038">
        <v>1669</v>
      </c>
      <c r="D22038">
        <v>1</v>
      </c>
    </row>
    <row r="22039" spans="1:4">
      <c r="A22039">
        <v>239693</v>
      </c>
      <c r="B22039" t="s">
        <v>11950</v>
      </c>
      <c r="C22039">
        <v>3851</v>
      </c>
      <c r="D22039">
        <v>1</v>
      </c>
    </row>
    <row r="22040" spans="1:4">
      <c r="A22040">
        <v>239750</v>
      </c>
      <c r="B22040" t="s">
        <v>11992</v>
      </c>
      <c r="C22040">
        <v>249</v>
      </c>
      <c r="D22040">
        <v>1</v>
      </c>
    </row>
    <row r="22041" spans="1:4">
      <c r="A22041">
        <v>239750</v>
      </c>
      <c r="B22041" t="s">
        <v>11992</v>
      </c>
      <c r="C22041">
        <v>249</v>
      </c>
      <c r="D22041">
        <v>1</v>
      </c>
    </row>
    <row r="22042" spans="1:4">
      <c r="A22042">
        <v>239750</v>
      </c>
      <c r="B22042" t="s">
        <v>11992</v>
      </c>
      <c r="C22042">
        <v>249</v>
      </c>
      <c r="D22042">
        <v>1</v>
      </c>
    </row>
    <row r="22043" spans="1:4">
      <c r="A22043">
        <v>239750</v>
      </c>
      <c r="B22043" t="s">
        <v>11992</v>
      </c>
      <c r="C22043">
        <v>249</v>
      </c>
      <c r="D22043">
        <v>1</v>
      </c>
    </row>
    <row r="22044" spans="1:4">
      <c r="A22044">
        <v>239750</v>
      </c>
      <c r="B22044" t="s">
        <v>11992</v>
      </c>
      <c r="C22044">
        <v>249</v>
      </c>
      <c r="D22044">
        <v>1</v>
      </c>
    </row>
    <row r="22045" spans="1:4">
      <c r="A22045">
        <v>239750</v>
      </c>
      <c r="B22045" t="s">
        <v>11992</v>
      </c>
      <c r="C22045">
        <v>249</v>
      </c>
      <c r="D22045">
        <v>1</v>
      </c>
    </row>
    <row r="22046" spans="1:4">
      <c r="A22046">
        <v>239863</v>
      </c>
      <c r="B22046" t="s">
        <v>446</v>
      </c>
      <c r="C22046">
        <v>124</v>
      </c>
      <c r="D22046">
        <v>3</v>
      </c>
    </row>
    <row r="22047" spans="1:4">
      <c r="A22047">
        <v>239873</v>
      </c>
      <c r="B22047" t="s">
        <v>8973</v>
      </c>
      <c r="C22047">
        <v>78</v>
      </c>
      <c r="D22047">
        <v>1</v>
      </c>
    </row>
    <row r="22048" spans="1:4">
      <c r="A22048">
        <v>239942</v>
      </c>
      <c r="B22048" t="s">
        <v>11599</v>
      </c>
      <c r="C22048">
        <v>368</v>
      </c>
      <c r="D22048">
        <v>1</v>
      </c>
    </row>
    <row r="22049" spans="1:4">
      <c r="A22049">
        <v>239942</v>
      </c>
      <c r="B22049" t="s">
        <v>11599</v>
      </c>
      <c r="C22049">
        <v>368</v>
      </c>
      <c r="D22049">
        <v>1</v>
      </c>
    </row>
    <row r="22050" spans="1:4">
      <c r="A22050">
        <v>239942</v>
      </c>
      <c r="B22050" t="s">
        <v>11599</v>
      </c>
      <c r="C22050">
        <v>368</v>
      </c>
      <c r="D22050">
        <v>1</v>
      </c>
    </row>
    <row r="22051" spans="1:4">
      <c r="A22051">
        <v>239949</v>
      </c>
      <c r="B22051" t="s">
        <v>10429</v>
      </c>
      <c r="C22051">
        <v>7133</v>
      </c>
      <c r="D22051">
        <v>6</v>
      </c>
    </row>
    <row r="22052" spans="1:4">
      <c r="A22052">
        <v>239987</v>
      </c>
      <c r="B22052" t="s">
        <v>9231</v>
      </c>
      <c r="C22052">
        <v>444</v>
      </c>
      <c r="D22052">
        <v>1</v>
      </c>
    </row>
    <row r="22053" spans="1:4">
      <c r="A22053">
        <v>240107</v>
      </c>
      <c r="B22053" t="s">
        <v>11994</v>
      </c>
      <c r="C22053">
        <v>469</v>
      </c>
      <c r="D22053">
        <v>1</v>
      </c>
    </row>
    <row r="22054" spans="1:4">
      <c r="A22054">
        <v>240107</v>
      </c>
      <c r="B22054" t="s">
        <v>11994</v>
      </c>
      <c r="C22054">
        <v>5229</v>
      </c>
      <c r="D22054">
        <v>11</v>
      </c>
    </row>
    <row r="22055" spans="1:4">
      <c r="A22055">
        <v>240109</v>
      </c>
      <c r="B22055" t="s">
        <v>8299</v>
      </c>
      <c r="C22055">
        <v>-468</v>
      </c>
      <c r="D22055">
        <v>-1</v>
      </c>
    </row>
    <row r="22056" spans="1:4">
      <c r="A22056">
        <v>240140</v>
      </c>
      <c r="B22056" t="s">
        <v>534</v>
      </c>
      <c r="C22056">
        <v>1748</v>
      </c>
      <c r="D22056">
        <v>6</v>
      </c>
    </row>
    <row r="22057" spans="1:4">
      <c r="A22057">
        <v>240151</v>
      </c>
      <c r="B22057" t="s">
        <v>536</v>
      </c>
      <c r="C22057">
        <v>776</v>
      </c>
      <c r="D22057">
        <v>4</v>
      </c>
    </row>
    <row r="22058" spans="1:4">
      <c r="A22058">
        <v>240151</v>
      </c>
      <c r="B22058" t="s">
        <v>536</v>
      </c>
      <c r="C22058">
        <v>189</v>
      </c>
      <c r="D22058">
        <v>1</v>
      </c>
    </row>
    <row r="22059" spans="1:4">
      <c r="A22059">
        <v>240303</v>
      </c>
      <c r="B22059" t="s">
        <v>9609</v>
      </c>
      <c r="C22059">
        <v>138</v>
      </c>
      <c r="D22059">
        <v>2</v>
      </c>
    </row>
    <row r="22060" spans="1:4">
      <c r="A22060">
        <v>240304</v>
      </c>
      <c r="B22060" t="s">
        <v>9740</v>
      </c>
      <c r="C22060">
        <v>962</v>
      </c>
      <c r="D22060">
        <v>11</v>
      </c>
    </row>
    <row r="22061" spans="1:4">
      <c r="A22061">
        <v>240370</v>
      </c>
      <c r="B22061" t="s">
        <v>9237</v>
      </c>
      <c r="C22061">
        <v>199</v>
      </c>
      <c r="D22061">
        <v>1</v>
      </c>
    </row>
    <row r="22062" spans="1:4">
      <c r="A22062">
        <v>240533</v>
      </c>
      <c r="B22062" t="s">
        <v>478</v>
      </c>
      <c r="C22062">
        <v>99</v>
      </c>
      <c r="D22062">
        <v>1</v>
      </c>
    </row>
    <row r="22063" spans="1:4">
      <c r="A22063">
        <v>240863</v>
      </c>
      <c r="B22063" t="s">
        <v>466</v>
      </c>
      <c r="C22063">
        <v>89</v>
      </c>
      <c r="D22063">
        <v>1</v>
      </c>
    </row>
    <row r="22064" spans="1:4">
      <c r="A22064">
        <v>240977</v>
      </c>
      <c r="B22064" t="s">
        <v>8516</v>
      </c>
      <c r="C22064">
        <v>658</v>
      </c>
      <c r="D22064">
        <v>2</v>
      </c>
    </row>
    <row r="22065" spans="1:4">
      <c r="A22065">
        <v>240978</v>
      </c>
      <c r="B22065" t="s">
        <v>8524</v>
      </c>
      <c r="C22065">
        <v>598</v>
      </c>
      <c r="D22065">
        <v>2</v>
      </c>
    </row>
    <row r="22066" spans="1:4">
      <c r="A22066">
        <v>240999</v>
      </c>
      <c r="B22066" t="s">
        <v>322</v>
      </c>
      <c r="C22066">
        <v>399</v>
      </c>
      <c r="D22066">
        <v>1</v>
      </c>
    </row>
    <row r="22067" spans="1:4">
      <c r="A22067">
        <v>241078</v>
      </c>
      <c r="B22067" t="s">
        <v>12031</v>
      </c>
      <c r="C22067">
        <v>35</v>
      </c>
      <c r="D22067">
        <v>1</v>
      </c>
    </row>
    <row r="22068" spans="1:4">
      <c r="A22068">
        <v>230865</v>
      </c>
      <c r="B22068" t="s">
        <v>529</v>
      </c>
      <c r="C22068">
        <v>253</v>
      </c>
      <c r="D22068">
        <v>1</v>
      </c>
    </row>
    <row r="22069" spans="1:4">
      <c r="A22069">
        <v>236329</v>
      </c>
      <c r="B22069" t="s">
        <v>12032</v>
      </c>
      <c r="C22069">
        <v>318</v>
      </c>
      <c r="D22069">
        <v>1</v>
      </c>
    </row>
    <row r="22070" spans="1:4">
      <c r="A22070">
        <v>236728</v>
      </c>
      <c r="B22070" t="s">
        <v>8911</v>
      </c>
      <c r="C22070">
        <v>416</v>
      </c>
      <c r="D22070">
        <v>2</v>
      </c>
    </row>
    <row r="22071" spans="1:4">
      <c r="A22071">
        <v>240150</v>
      </c>
      <c r="B22071" t="s">
        <v>8501</v>
      </c>
      <c r="C22071">
        <v>228</v>
      </c>
      <c r="D22071">
        <v>1</v>
      </c>
    </row>
    <row r="22072" spans="1:4">
      <c r="A22072">
        <v>240652</v>
      </c>
      <c r="B22072" t="s">
        <v>10888</v>
      </c>
      <c r="C22072">
        <v>389</v>
      </c>
      <c r="D22072">
        <v>1</v>
      </c>
    </row>
    <row r="22073" spans="1:4">
      <c r="A22073">
        <v>225419</v>
      </c>
      <c r="B22073" t="s">
        <v>12033</v>
      </c>
      <c r="C22073">
        <v>219</v>
      </c>
      <c r="D22073">
        <v>1</v>
      </c>
    </row>
    <row r="22074" spans="1:4">
      <c r="A22074">
        <v>227033</v>
      </c>
      <c r="B22074" t="s">
        <v>9521</v>
      </c>
      <c r="C22074">
        <v>99</v>
      </c>
      <c r="D22074">
        <v>1</v>
      </c>
    </row>
    <row r="22075" spans="1:4">
      <c r="A22075">
        <v>228229</v>
      </c>
      <c r="B22075" t="s">
        <v>11166</v>
      </c>
      <c r="C22075">
        <v>0</v>
      </c>
      <c r="D22075">
        <v>0</v>
      </c>
    </row>
    <row r="22076" spans="1:4">
      <c r="A22076">
        <v>230865</v>
      </c>
      <c r="B22076" t="s">
        <v>529</v>
      </c>
      <c r="C22076">
        <v>288</v>
      </c>
      <c r="D22076">
        <v>1</v>
      </c>
    </row>
    <row r="22077" spans="1:4">
      <c r="A22077">
        <v>233319</v>
      </c>
      <c r="B22077" t="s">
        <v>524</v>
      </c>
      <c r="C22077">
        <v>288</v>
      </c>
      <c r="D22077">
        <v>1</v>
      </c>
    </row>
    <row r="22078" spans="1:4">
      <c r="A22078">
        <v>234568</v>
      </c>
      <c r="B22078" t="s">
        <v>9258</v>
      </c>
      <c r="C22078">
        <v>-1091</v>
      </c>
      <c r="D22078">
        <v>-1</v>
      </c>
    </row>
    <row r="22079" spans="1:4">
      <c r="A22079">
        <v>234653</v>
      </c>
      <c r="B22079" t="s">
        <v>618</v>
      </c>
      <c r="C22079">
        <v>164</v>
      </c>
      <c r="D22079">
        <v>1</v>
      </c>
    </row>
    <row r="22080" spans="1:4">
      <c r="A22080">
        <v>235584</v>
      </c>
      <c r="B22080" t="s">
        <v>271</v>
      </c>
      <c r="C22080">
        <v>99</v>
      </c>
      <c r="D22080">
        <v>1</v>
      </c>
    </row>
    <row r="22081" spans="1:4">
      <c r="A22081">
        <v>239965</v>
      </c>
      <c r="B22081" t="s">
        <v>11067</v>
      </c>
      <c r="C22081">
        <v>199</v>
      </c>
      <c r="D22081">
        <v>1</v>
      </c>
    </row>
    <row r="22082" spans="1:4">
      <c r="A22082">
        <v>240294</v>
      </c>
      <c r="B22082" t="s">
        <v>9860</v>
      </c>
      <c r="C22082">
        <v>-171</v>
      </c>
      <c r="D22082">
        <v>-3</v>
      </c>
    </row>
    <row r="22083" spans="1:4">
      <c r="A22083">
        <v>185186</v>
      </c>
      <c r="B22083" t="s">
        <v>8725</v>
      </c>
      <c r="C22083">
        <v>563</v>
      </c>
      <c r="D22083">
        <v>2</v>
      </c>
    </row>
    <row r="22084" spans="1:4">
      <c r="A22084">
        <v>185480</v>
      </c>
      <c r="B22084" t="s">
        <v>9032</v>
      </c>
      <c r="C22084">
        <v>19</v>
      </c>
      <c r="D22084">
        <v>1</v>
      </c>
    </row>
    <row r="22085" spans="1:4">
      <c r="A22085">
        <v>187108</v>
      </c>
      <c r="B22085" t="s">
        <v>21</v>
      </c>
      <c r="C22085">
        <v>25.8</v>
      </c>
      <c r="D22085">
        <v>1</v>
      </c>
    </row>
    <row r="22086" spans="1:4">
      <c r="A22086">
        <v>188922</v>
      </c>
      <c r="B22086" t="s">
        <v>499</v>
      </c>
      <c r="C22086">
        <v>164</v>
      </c>
      <c r="D22086">
        <v>1</v>
      </c>
    </row>
    <row r="22087" spans="1:4">
      <c r="A22087">
        <v>195806</v>
      </c>
      <c r="B22087" t="s">
        <v>12034</v>
      </c>
      <c r="C22087">
        <v>0</v>
      </c>
      <c r="D22087">
        <v>0</v>
      </c>
    </row>
    <row r="22088" spans="1:4">
      <c r="A22088">
        <v>196580</v>
      </c>
      <c r="B22088" t="s">
        <v>10558</v>
      </c>
      <c r="C22088">
        <v>99</v>
      </c>
      <c r="D22088">
        <v>1</v>
      </c>
    </row>
    <row r="22089" spans="1:4">
      <c r="A22089">
        <v>197368</v>
      </c>
      <c r="B22089" t="s">
        <v>11389</v>
      </c>
      <c r="C22089">
        <v>0</v>
      </c>
      <c r="D22089">
        <v>0</v>
      </c>
    </row>
    <row r="22090" spans="1:4">
      <c r="A22090">
        <v>198767</v>
      </c>
      <c r="B22090" t="s">
        <v>1010</v>
      </c>
      <c r="C22090">
        <v>98</v>
      </c>
      <c r="D22090">
        <v>2</v>
      </c>
    </row>
    <row r="22091" spans="1:4">
      <c r="A22091">
        <v>199517</v>
      </c>
      <c r="B22091" t="s">
        <v>10436</v>
      </c>
      <c r="C22091">
        <v>32</v>
      </c>
      <c r="D22091">
        <v>1</v>
      </c>
    </row>
    <row r="22092" spans="1:4">
      <c r="A22092">
        <v>199815</v>
      </c>
      <c r="B22092" t="s">
        <v>9886</v>
      </c>
      <c r="C22092">
        <v>22</v>
      </c>
      <c r="D22092">
        <v>1</v>
      </c>
    </row>
    <row r="22093" spans="1:4">
      <c r="A22093">
        <v>199865</v>
      </c>
      <c r="B22093" t="s">
        <v>12035</v>
      </c>
      <c r="C22093">
        <v>139</v>
      </c>
      <c r="D22093">
        <v>1</v>
      </c>
    </row>
    <row r="22094" spans="1:4">
      <c r="A22094">
        <v>199891</v>
      </c>
      <c r="B22094" t="s">
        <v>10272</v>
      </c>
      <c r="C22094">
        <v>119</v>
      </c>
      <c r="D22094">
        <v>1</v>
      </c>
    </row>
    <row r="22095" spans="1:4">
      <c r="A22095">
        <v>199892</v>
      </c>
      <c r="B22095" t="s">
        <v>8734</v>
      </c>
      <c r="C22095">
        <v>69</v>
      </c>
      <c r="D22095">
        <v>1</v>
      </c>
    </row>
    <row r="22096" spans="1:4">
      <c r="A22096">
        <v>200372</v>
      </c>
      <c r="B22096" t="s">
        <v>11885</v>
      </c>
      <c r="C22096">
        <v>-299</v>
      </c>
      <c r="D22096">
        <v>-1</v>
      </c>
    </row>
    <row r="22097" spans="1:4">
      <c r="A22097">
        <v>200433</v>
      </c>
      <c r="B22097" t="s">
        <v>12036</v>
      </c>
      <c r="C22097">
        <v>139</v>
      </c>
      <c r="D22097">
        <v>1</v>
      </c>
    </row>
    <row r="22098" spans="1:4">
      <c r="A22098">
        <v>201040</v>
      </c>
      <c r="B22098" t="s">
        <v>8985</v>
      </c>
      <c r="C22098">
        <v>718</v>
      </c>
      <c r="D22098">
        <v>2</v>
      </c>
    </row>
    <row r="22099" spans="1:4">
      <c r="A22099">
        <v>201053</v>
      </c>
      <c r="B22099" t="s">
        <v>12037</v>
      </c>
      <c r="C22099">
        <v>165</v>
      </c>
      <c r="D22099">
        <v>1</v>
      </c>
    </row>
    <row r="22100" spans="1:4">
      <c r="A22100">
        <v>201278</v>
      </c>
      <c r="B22100" t="s">
        <v>49</v>
      </c>
      <c r="C22100">
        <v>705</v>
      </c>
      <c r="D22100">
        <v>5</v>
      </c>
    </row>
    <row r="22101" spans="1:4">
      <c r="A22101">
        <v>202303</v>
      </c>
      <c r="B22101" t="s">
        <v>11996</v>
      </c>
      <c r="C22101">
        <v>128</v>
      </c>
      <c r="D22101">
        <v>1</v>
      </c>
    </row>
    <row r="22102" spans="1:4">
      <c r="A22102">
        <v>202322</v>
      </c>
      <c r="B22102" t="s">
        <v>10193</v>
      </c>
      <c r="C22102">
        <v>199</v>
      </c>
      <c r="D22102">
        <v>1</v>
      </c>
    </row>
    <row r="22103" spans="1:4">
      <c r="A22103">
        <v>202351</v>
      </c>
      <c r="B22103" t="s">
        <v>50</v>
      </c>
      <c r="C22103">
        <v>199</v>
      </c>
      <c r="D22103">
        <v>1</v>
      </c>
    </row>
    <row r="22104" spans="1:4">
      <c r="A22104">
        <v>202588</v>
      </c>
      <c r="B22104" t="s">
        <v>10004</v>
      </c>
      <c r="C22104">
        <v>190</v>
      </c>
      <c r="D22104">
        <v>2</v>
      </c>
    </row>
    <row r="22105" spans="1:4">
      <c r="A22105">
        <v>203276</v>
      </c>
      <c r="B22105" t="s">
        <v>10568</v>
      </c>
      <c r="C22105">
        <v>115.6</v>
      </c>
      <c r="D22105">
        <v>4</v>
      </c>
    </row>
    <row r="22106" spans="1:4">
      <c r="A22106">
        <v>203999</v>
      </c>
      <c r="B22106" t="s">
        <v>9019</v>
      </c>
      <c r="C22106">
        <v>298</v>
      </c>
      <c r="D22106">
        <v>1</v>
      </c>
    </row>
    <row r="22107" spans="1:4">
      <c r="A22107">
        <v>204308</v>
      </c>
      <c r="B22107" t="s">
        <v>9465</v>
      </c>
      <c r="C22107">
        <v>138</v>
      </c>
      <c r="D22107">
        <v>2</v>
      </c>
    </row>
    <row r="22108" spans="1:4">
      <c r="A22108">
        <v>204309</v>
      </c>
      <c r="B22108" t="s">
        <v>9298</v>
      </c>
      <c r="C22108">
        <v>298</v>
      </c>
      <c r="D22108">
        <v>1</v>
      </c>
    </row>
    <row r="22109" spans="1:4">
      <c r="A22109">
        <v>204838</v>
      </c>
      <c r="B22109" t="s">
        <v>526</v>
      </c>
      <c r="C22109">
        <v>218</v>
      </c>
      <c r="D22109">
        <v>1</v>
      </c>
    </row>
    <row r="22110" spans="1:4">
      <c r="A22110">
        <v>205124</v>
      </c>
      <c r="B22110" t="s">
        <v>8746</v>
      </c>
      <c r="C22110">
        <v>56</v>
      </c>
      <c r="D22110">
        <v>1</v>
      </c>
    </row>
    <row r="22111" spans="1:4">
      <c r="A22111">
        <v>205625</v>
      </c>
      <c r="B22111" t="s">
        <v>10937</v>
      </c>
      <c r="C22111">
        <v>60</v>
      </c>
      <c r="D22111">
        <v>2</v>
      </c>
    </row>
    <row r="22112" spans="1:4">
      <c r="A22112">
        <v>205819</v>
      </c>
      <c r="B22112" t="s">
        <v>9052</v>
      </c>
      <c r="C22112">
        <v>399</v>
      </c>
      <c r="D22112">
        <v>1</v>
      </c>
    </row>
    <row r="22113" spans="1:4">
      <c r="A22113">
        <v>205954</v>
      </c>
      <c r="B22113" t="s">
        <v>11109</v>
      </c>
      <c r="C22113">
        <v>4.9000000000000004</v>
      </c>
      <c r="D22113">
        <v>1</v>
      </c>
    </row>
    <row r="22114" spans="1:4">
      <c r="A22114">
        <v>207404</v>
      </c>
      <c r="B22114" t="s">
        <v>10593</v>
      </c>
      <c r="C22114">
        <v>352</v>
      </c>
      <c r="D22114">
        <v>1</v>
      </c>
    </row>
    <row r="22115" spans="1:4">
      <c r="A22115">
        <v>207942</v>
      </c>
      <c r="B22115" t="s">
        <v>10526</v>
      </c>
      <c r="C22115">
        <v>38</v>
      </c>
      <c r="D22115">
        <v>2</v>
      </c>
    </row>
    <row r="22116" spans="1:4">
      <c r="A22116">
        <v>208408</v>
      </c>
      <c r="B22116" t="s">
        <v>638</v>
      </c>
      <c r="C22116">
        <v>138</v>
      </c>
      <c r="D22116">
        <v>1</v>
      </c>
    </row>
    <row r="22117" spans="1:4">
      <c r="A22117">
        <v>208424</v>
      </c>
      <c r="B22117" t="s">
        <v>12038</v>
      </c>
      <c r="C22117">
        <v>178</v>
      </c>
      <c r="D22117">
        <v>2</v>
      </c>
    </row>
    <row r="22118" spans="1:4">
      <c r="A22118">
        <v>208587</v>
      </c>
      <c r="B22118" t="s">
        <v>1778</v>
      </c>
      <c r="C22118">
        <v>801</v>
      </c>
      <c r="D22118">
        <v>1</v>
      </c>
    </row>
    <row r="22119" spans="1:4">
      <c r="A22119">
        <v>209102</v>
      </c>
      <c r="B22119" t="s">
        <v>1804</v>
      </c>
      <c r="C22119">
        <v>289</v>
      </c>
      <c r="D22119">
        <v>1</v>
      </c>
    </row>
    <row r="22120" spans="1:4">
      <c r="A22120">
        <v>210109</v>
      </c>
      <c r="B22120" t="s">
        <v>9062</v>
      </c>
      <c r="C22120">
        <v>199</v>
      </c>
      <c r="D22120">
        <v>1</v>
      </c>
    </row>
    <row r="22121" spans="1:4">
      <c r="A22121">
        <v>211008</v>
      </c>
      <c r="B22121" t="s">
        <v>10277</v>
      </c>
      <c r="C22121">
        <v>69</v>
      </c>
      <c r="D22121">
        <v>1</v>
      </c>
    </row>
    <row r="22122" spans="1:4">
      <c r="A22122">
        <v>211208</v>
      </c>
      <c r="B22122" t="s">
        <v>8756</v>
      </c>
      <c r="C22122">
        <v>262</v>
      </c>
      <c r="D22122">
        <v>1</v>
      </c>
    </row>
    <row r="22123" spans="1:4">
      <c r="A22123">
        <v>211844</v>
      </c>
      <c r="B22123" t="s">
        <v>9779</v>
      </c>
      <c r="C22123">
        <v>0</v>
      </c>
      <c r="D22123">
        <v>0</v>
      </c>
    </row>
    <row r="22124" spans="1:4">
      <c r="A22124">
        <v>211868</v>
      </c>
      <c r="B22124" t="s">
        <v>11407</v>
      </c>
      <c r="C22124">
        <v>59</v>
      </c>
      <c r="D22124">
        <v>1</v>
      </c>
    </row>
    <row r="22125" spans="1:4">
      <c r="A22125">
        <v>212108</v>
      </c>
      <c r="B22125" t="s">
        <v>11260</v>
      </c>
      <c r="C22125">
        <v>138</v>
      </c>
      <c r="D22125">
        <v>1</v>
      </c>
    </row>
    <row r="22126" spans="1:4">
      <c r="A22126">
        <v>212525</v>
      </c>
      <c r="B22126" t="s">
        <v>12039</v>
      </c>
      <c r="C22126">
        <v>138</v>
      </c>
      <c r="D22126">
        <v>2</v>
      </c>
    </row>
    <row r="22127" spans="1:4">
      <c r="A22127">
        <v>212620</v>
      </c>
      <c r="B22127" t="s">
        <v>10894</v>
      </c>
      <c r="C22127">
        <v>55</v>
      </c>
      <c r="D22127">
        <v>2</v>
      </c>
    </row>
    <row r="22128" spans="1:4">
      <c r="A22128">
        <v>213158</v>
      </c>
      <c r="B22128" t="s">
        <v>9315</v>
      </c>
      <c r="C22128">
        <v>69</v>
      </c>
      <c r="D22128">
        <v>1</v>
      </c>
    </row>
    <row r="22129" spans="1:4">
      <c r="A22129">
        <v>213362</v>
      </c>
      <c r="B22129" t="s">
        <v>9645</v>
      </c>
      <c r="C22129">
        <v>258</v>
      </c>
      <c r="D22129">
        <v>1</v>
      </c>
    </row>
    <row r="22130" spans="1:4">
      <c r="A22130">
        <v>213815</v>
      </c>
      <c r="B22130" t="s">
        <v>2274</v>
      </c>
      <c r="C22130">
        <v>99</v>
      </c>
      <c r="D22130">
        <v>1</v>
      </c>
    </row>
    <row r="22131" spans="1:4">
      <c r="A22131">
        <v>213838</v>
      </c>
      <c r="B22131" t="s">
        <v>9246</v>
      </c>
      <c r="C22131">
        <v>79</v>
      </c>
      <c r="D22131">
        <v>1</v>
      </c>
    </row>
    <row r="22132" spans="1:4">
      <c r="A22132">
        <v>213888</v>
      </c>
      <c r="B22132" t="s">
        <v>3230</v>
      </c>
      <c r="C22132">
        <v>2980</v>
      </c>
      <c r="D22132">
        <v>1</v>
      </c>
    </row>
    <row r="22133" spans="1:4">
      <c r="A22133">
        <v>213931</v>
      </c>
      <c r="B22133" t="s">
        <v>8761</v>
      </c>
      <c r="C22133">
        <v>1248</v>
      </c>
      <c r="D22133">
        <v>2</v>
      </c>
    </row>
    <row r="22134" spans="1:4">
      <c r="A22134">
        <v>214026</v>
      </c>
      <c r="B22134" t="s">
        <v>12040</v>
      </c>
      <c r="C22134">
        <v>0</v>
      </c>
      <c r="D22134">
        <v>0</v>
      </c>
    </row>
    <row r="22135" spans="1:4">
      <c r="A22135">
        <v>214122</v>
      </c>
      <c r="B22135" t="s">
        <v>2321</v>
      </c>
      <c r="C22135">
        <v>42</v>
      </c>
      <c r="D22135">
        <v>1</v>
      </c>
    </row>
    <row r="22136" spans="1:4">
      <c r="A22136">
        <v>214245</v>
      </c>
      <c r="B22136" t="s">
        <v>11411</v>
      </c>
      <c r="C22136">
        <v>-1550</v>
      </c>
      <c r="D22136">
        <v>-1</v>
      </c>
    </row>
    <row r="22137" spans="1:4">
      <c r="A22137">
        <v>214262</v>
      </c>
      <c r="B22137" t="s">
        <v>12041</v>
      </c>
      <c r="C22137">
        <v>79</v>
      </c>
      <c r="D22137">
        <v>1</v>
      </c>
    </row>
    <row r="22138" spans="1:4">
      <c r="A22138">
        <v>214485</v>
      </c>
      <c r="B22138" t="s">
        <v>8711</v>
      </c>
      <c r="C22138">
        <v>599</v>
      </c>
      <c r="D22138">
        <v>1</v>
      </c>
    </row>
    <row r="22139" spans="1:4">
      <c r="A22139">
        <v>214862</v>
      </c>
      <c r="B22139" t="s">
        <v>10632</v>
      </c>
      <c r="C22139">
        <v>50</v>
      </c>
      <c r="D22139">
        <v>1</v>
      </c>
    </row>
    <row r="22140" spans="1:4">
      <c r="A22140">
        <v>214981</v>
      </c>
      <c r="B22140" t="s">
        <v>12042</v>
      </c>
      <c r="C22140">
        <v>149</v>
      </c>
      <c r="D22140">
        <v>1</v>
      </c>
    </row>
    <row r="22141" spans="1:4">
      <c r="A22141">
        <v>215543</v>
      </c>
      <c r="B22141" t="s">
        <v>9785</v>
      </c>
      <c r="C22141">
        <v>320</v>
      </c>
      <c r="D22141">
        <v>1</v>
      </c>
    </row>
    <row r="22142" spans="1:4">
      <c r="A22142">
        <v>215595</v>
      </c>
      <c r="B22142" t="s">
        <v>8767</v>
      </c>
      <c r="C22142">
        <v>297</v>
      </c>
      <c r="D22142">
        <v>1</v>
      </c>
    </row>
    <row r="22143" spans="1:4">
      <c r="A22143">
        <v>216170</v>
      </c>
      <c r="B22143" t="s">
        <v>9325</v>
      </c>
      <c r="C22143">
        <v>50</v>
      </c>
      <c r="D22143">
        <v>1</v>
      </c>
    </row>
    <row r="22144" spans="1:4">
      <c r="A22144">
        <v>216246</v>
      </c>
      <c r="B22144" t="s">
        <v>2634</v>
      </c>
      <c r="C22144">
        <v>79</v>
      </c>
      <c r="D22144">
        <v>1</v>
      </c>
    </row>
    <row r="22145" spans="1:4">
      <c r="A22145">
        <v>216893</v>
      </c>
      <c r="B22145" t="s">
        <v>12043</v>
      </c>
      <c r="C22145">
        <v>38</v>
      </c>
      <c r="D22145">
        <v>1</v>
      </c>
    </row>
    <row r="22146" spans="1:4">
      <c r="A22146">
        <v>216953</v>
      </c>
      <c r="B22146" t="s">
        <v>8769</v>
      </c>
      <c r="C22146">
        <v>13760</v>
      </c>
      <c r="D22146">
        <v>2</v>
      </c>
    </row>
    <row r="22147" spans="1:4">
      <c r="A22147">
        <v>216953</v>
      </c>
      <c r="B22147" t="s">
        <v>8769</v>
      </c>
      <c r="C22147">
        <v>6880</v>
      </c>
      <c r="D22147">
        <v>1</v>
      </c>
    </row>
    <row r="22148" spans="1:4">
      <c r="A22148">
        <v>217078</v>
      </c>
      <c r="B22148" t="s">
        <v>9077</v>
      </c>
      <c r="C22148">
        <v>39.6</v>
      </c>
      <c r="D22148">
        <v>4</v>
      </c>
    </row>
    <row r="22149" spans="1:4">
      <c r="A22149">
        <v>217080</v>
      </c>
      <c r="B22149" t="s">
        <v>9078</v>
      </c>
      <c r="C22149">
        <v>49.9</v>
      </c>
      <c r="D22149">
        <v>1</v>
      </c>
    </row>
    <row r="22150" spans="1:4">
      <c r="A22150">
        <v>217111</v>
      </c>
      <c r="B22150" t="s">
        <v>9788</v>
      </c>
      <c r="C22150">
        <v>179</v>
      </c>
      <c r="D22150">
        <v>1</v>
      </c>
    </row>
    <row r="22151" spans="1:4">
      <c r="A22151">
        <v>217136</v>
      </c>
      <c r="B22151" t="s">
        <v>9326</v>
      </c>
      <c r="C22151">
        <v>69</v>
      </c>
      <c r="D22151">
        <v>1</v>
      </c>
    </row>
    <row r="22152" spans="1:4">
      <c r="A22152">
        <v>217230</v>
      </c>
      <c r="B22152" t="s">
        <v>10644</v>
      </c>
      <c r="C22152">
        <v>261</v>
      </c>
      <c r="D22152">
        <v>3</v>
      </c>
    </row>
    <row r="22153" spans="1:4">
      <c r="A22153">
        <v>217306</v>
      </c>
      <c r="B22153" t="s">
        <v>12044</v>
      </c>
      <c r="C22153">
        <v>35</v>
      </c>
      <c r="D22153">
        <v>1</v>
      </c>
    </row>
    <row r="22154" spans="1:4">
      <c r="A22154">
        <v>217316</v>
      </c>
      <c r="B22154" t="s">
        <v>9864</v>
      </c>
      <c r="C22154">
        <v>39</v>
      </c>
      <c r="D22154">
        <v>1</v>
      </c>
    </row>
    <row r="22155" spans="1:4">
      <c r="A22155">
        <v>217371</v>
      </c>
      <c r="B22155" t="s">
        <v>2841</v>
      </c>
      <c r="C22155">
        <v>26</v>
      </c>
      <c r="D22155">
        <v>1</v>
      </c>
    </row>
    <row r="22156" spans="1:4">
      <c r="A22156">
        <v>217669</v>
      </c>
      <c r="B22156" t="s">
        <v>9329</v>
      </c>
      <c r="C22156">
        <v>298</v>
      </c>
      <c r="D22156">
        <v>1</v>
      </c>
    </row>
    <row r="22157" spans="1:4">
      <c r="A22157">
        <v>217670</v>
      </c>
      <c r="B22157" t="s">
        <v>9599</v>
      </c>
      <c r="C22157">
        <v>11879</v>
      </c>
      <c r="D22157">
        <v>13</v>
      </c>
    </row>
    <row r="22158" spans="1:4">
      <c r="A22158">
        <v>218443</v>
      </c>
      <c r="B22158" t="s">
        <v>10294</v>
      </c>
      <c r="C22158">
        <v>298</v>
      </c>
      <c r="D22158">
        <v>1</v>
      </c>
    </row>
    <row r="22159" spans="1:4">
      <c r="A22159">
        <v>218446</v>
      </c>
      <c r="B22159" t="s">
        <v>10650</v>
      </c>
      <c r="C22159">
        <v>299</v>
      </c>
      <c r="D22159">
        <v>1</v>
      </c>
    </row>
    <row r="22160" spans="1:4">
      <c r="A22160">
        <v>218616</v>
      </c>
      <c r="B22160" t="s">
        <v>2953</v>
      </c>
      <c r="C22160">
        <v>89</v>
      </c>
      <c r="D22160">
        <v>1</v>
      </c>
    </row>
    <row r="22161" spans="1:4">
      <c r="A22161">
        <v>218853</v>
      </c>
      <c r="B22161" t="s">
        <v>523</v>
      </c>
      <c r="C22161">
        <v>0</v>
      </c>
      <c r="D22161">
        <v>0</v>
      </c>
    </row>
    <row r="22162" spans="1:4">
      <c r="A22162">
        <v>218853</v>
      </c>
      <c r="B22162" t="s">
        <v>523</v>
      </c>
      <c r="C22162">
        <v>288</v>
      </c>
      <c r="D22162">
        <v>1</v>
      </c>
    </row>
    <row r="22163" spans="1:4">
      <c r="A22163">
        <v>219335</v>
      </c>
      <c r="B22163" t="s">
        <v>10654</v>
      </c>
      <c r="C22163">
        <v>264</v>
      </c>
      <c r="D22163">
        <v>1</v>
      </c>
    </row>
    <row r="22164" spans="1:4">
      <c r="A22164">
        <v>219494</v>
      </c>
      <c r="B22164" t="s">
        <v>3395</v>
      </c>
      <c r="C22164">
        <v>96</v>
      </c>
      <c r="D22164">
        <v>2</v>
      </c>
    </row>
    <row r="22165" spans="1:4">
      <c r="A22165">
        <v>219743</v>
      </c>
      <c r="B22165" t="s">
        <v>10659</v>
      </c>
      <c r="C22165">
        <v>329</v>
      </c>
      <c r="D22165">
        <v>1</v>
      </c>
    </row>
    <row r="22166" spans="1:4">
      <c r="A22166">
        <v>219792</v>
      </c>
      <c r="B22166" t="s">
        <v>484</v>
      </c>
      <c r="C22166">
        <v>138</v>
      </c>
      <c r="D22166">
        <v>1</v>
      </c>
    </row>
    <row r="22167" spans="1:4">
      <c r="A22167">
        <v>219966</v>
      </c>
      <c r="B22167" t="s">
        <v>3179</v>
      </c>
      <c r="C22167">
        <v>69</v>
      </c>
      <c r="D22167">
        <v>1</v>
      </c>
    </row>
    <row r="22168" spans="1:4">
      <c r="A22168">
        <v>220056</v>
      </c>
      <c r="B22168" t="s">
        <v>11930</v>
      </c>
      <c r="C22168">
        <v>159</v>
      </c>
      <c r="D22168">
        <v>1</v>
      </c>
    </row>
    <row r="22169" spans="1:4">
      <c r="A22169">
        <v>220071</v>
      </c>
      <c r="B22169" t="s">
        <v>12045</v>
      </c>
      <c r="C22169">
        <v>134</v>
      </c>
      <c r="D22169">
        <v>1</v>
      </c>
    </row>
    <row r="22170" spans="1:4">
      <c r="A22170">
        <v>220188</v>
      </c>
      <c r="B22170" t="s">
        <v>8785</v>
      </c>
      <c r="C22170">
        <v>113</v>
      </c>
      <c r="D22170">
        <v>1</v>
      </c>
    </row>
    <row r="22171" spans="1:4">
      <c r="A22171">
        <v>220426</v>
      </c>
      <c r="B22171" t="s">
        <v>3322</v>
      </c>
      <c r="C22171">
        <v>79</v>
      </c>
      <c r="D22171">
        <v>1</v>
      </c>
    </row>
    <row r="22172" spans="1:4">
      <c r="A22172">
        <v>221101</v>
      </c>
      <c r="B22172" t="s">
        <v>12002</v>
      </c>
      <c r="C22172">
        <v>99</v>
      </c>
      <c r="D22172">
        <v>1</v>
      </c>
    </row>
    <row r="22173" spans="1:4">
      <c r="A22173">
        <v>221324</v>
      </c>
      <c r="B22173" t="s">
        <v>11556</v>
      </c>
      <c r="C22173">
        <v>298</v>
      </c>
      <c r="D22173">
        <v>1</v>
      </c>
    </row>
    <row r="22174" spans="1:4">
      <c r="A22174">
        <v>222050</v>
      </c>
      <c r="B22174" t="s">
        <v>12046</v>
      </c>
      <c r="C22174">
        <v>499</v>
      </c>
      <c r="D22174">
        <v>1</v>
      </c>
    </row>
    <row r="22175" spans="1:4">
      <c r="A22175">
        <v>222137</v>
      </c>
      <c r="B22175" t="s">
        <v>8791</v>
      </c>
      <c r="C22175">
        <v>558</v>
      </c>
      <c r="D22175">
        <v>1</v>
      </c>
    </row>
    <row r="22176" spans="1:4">
      <c r="A22176">
        <v>222175</v>
      </c>
      <c r="B22176" t="s">
        <v>11428</v>
      </c>
      <c r="C22176">
        <v>129</v>
      </c>
      <c r="D22176">
        <v>1</v>
      </c>
    </row>
    <row r="22177" spans="1:4">
      <c r="A22177">
        <v>222409</v>
      </c>
      <c r="B22177" t="s">
        <v>86</v>
      </c>
      <c r="C22177">
        <v>279</v>
      </c>
      <c r="D22177">
        <v>1</v>
      </c>
    </row>
    <row r="22178" spans="1:4">
      <c r="A22178">
        <v>222565</v>
      </c>
      <c r="B22178" t="s">
        <v>11142</v>
      </c>
      <c r="C22178">
        <v>219</v>
      </c>
      <c r="D22178">
        <v>1</v>
      </c>
    </row>
    <row r="22179" spans="1:4">
      <c r="A22179">
        <v>222788</v>
      </c>
      <c r="B22179" t="s">
        <v>528</v>
      </c>
      <c r="C22179">
        <v>1788</v>
      </c>
      <c r="D22179">
        <v>6</v>
      </c>
    </row>
    <row r="22180" spans="1:4">
      <c r="A22180">
        <v>222792</v>
      </c>
      <c r="B22180" t="s">
        <v>8991</v>
      </c>
      <c r="C22180">
        <v>-19609</v>
      </c>
      <c r="D22180">
        <v>-1</v>
      </c>
    </row>
    <row r="22181" spans="1:4">
      <c r="A22181">
        <v>222940</v>
      </c>
      <c r="B22181" t="s">
        <v>8797</v>
      </c>
      <c r="C22181">
        <v>359</v>
      </c>
      <c r="D22181">
        <v>1</v>
      </c>
    </row>
    <row r="22182" spans="1:4">
      <c r="A22182">
        <v>222941</v>
      </c>
      <c r="B22182" t="s">
        <v>9102</v>
      </c>
      <c r="C22182">
        <v>159</v>
      </c>
      <c r="D22182">
        <v>1</v>
      </c>
    </row>
    <row r="22183" spans="1:4">
      <c r="A22183">
        <v>222944</v>
      </c>
      <c r="B22183" t="s">
        <v>9916</v>
      </c>
      <c r="C22183">
        <v>247</v>
      </c>
      <c r="D22183">
        <v>3</v>
      </c>
    </row>
    <row r="22184" spans="1:4">
      <c r="A22184">
        <v>223010</v>
      </c>
      <c r="B22184" t="s">
        <v>9104</v>
      </c>
      <c r="C22184">
        <v>55</v>
      </c>
      <c r="D22184">
        <v>1</v>
      </c>
    </row>
    <row r="22185" spans="1:4">
      <c r="A22185">
        <v>223272</v>
      </c>
      <c r="B22185" t="s">
        <v>11847</v>
      </c>
      <c r="C22185">
        <v>3598</v>
      </c>
      <c r="D22185">
        <v>2</v>
      </c>
    </row>
    <row r="22186" spans="1:4">
      <c r="A22186">
        <v>223392</v>
      </c>
      <c r="B22186" t="s">
        <v>9659</v>
      </c>
      <c r="C22186">
        <v>0</v>
      </c>
      <c r="D22186">
        <v>0</v>
      </c>
    </row>
    <row r="22187" spans="1:4">
      <c r="A22187">
        <v>223654</v>
      </c>
      <c r="B22187" t="s">
        <v>9106</v>
      </c>
      <c r="C22187">
        <v>0</v>
      </c>
      <c r="D22187">
        <v>0</v>
      </c>
    </row>
    <row r="22188" spans="1:4">
      <c r="A22188">
        <v>223710</v>
      </c>
      <c r="B22188" t="s">
        <v>9660</v>
      </c>
      <c r="C22188">
        <v>108</v>
      </c>
      <c r="D22188">
        <v>1</v>
      </c>
    </row>
    <row r="22189" spans="1:4">
      <c r="A22189">
        <v>223866</v>
      </c>
      <c r="B22189" t="s">
        <v>3930</v>
      </c>
      <c r="C22189">
        <v>146</v>
      </c>
      <c r="D22189">
        <v>1</v>
      </c>
    </row>
    <row r="22190" spans="1:4">
      <c r="A22190">
        <v>224089</v>
      </c>
      <c r="B22190" t="s">
        <v>9802</v>
      </c>
      <c r="C22190">
        <v>524</v>
      </c>
      <c r="D22190">
        <v>1</v>
      </c>
    </row>
    <row r="22191" spans="1:4">
      <c r="A22191">
        <v>224106</v>
      </c>
      <c r="B22191" t="s">
        <v>9249</v>
      </c>
      <c r="C22191">
        <v>0</v>
      </c>
      <c r="D22191">
        <v>0</v>
      </c>
    </row>
    <row r="22192" spans="1:4">
      <c r="A22192">
        <v>224399</v>
      </c>
      <c r="B22192" t="s">
        <v>9250</v>
      </c>
      <c r="C22192">
        <v>148</v>
      </c>
      <c r="D22192">
        <v>1</v>
      </c>
    </row>
    <row r="22193" spans="1:4">
      <c r="A22193">
        <v>224401</v>
      </c>
      <c r="B22193" t="s">
        <v>9355</v>
      </c>
      <c r="C22193">
        <v>89.9</v>
      </c>
      <c r="D22193">
        <v>1</v>
      </c>
    </row>
    <row r="22194" spans="1:4">
      <c r="A22194">
        <v>224448</v>
      </c>
      <c r="B22194" t="s">
        <v>4081</v>
      </c>
      <c r="C22194">
        <v>84</v>
      </c>
      <c r="D22194">
        <v>1</v>
      </c>
    </row>
    <row r="22195" spans="1:4">
      <c r="A22195">
        <v>224678</v>
      </c>
      <c r="B22195" t="s">
        <v>8803</v>
      </c>
      <c r="C22195">
        <v>79</v>
      </c>
      <c r="D22195">
        <v>1</v>
      </c>
    </row>
    <row r="22196" spans="1:4">
      <c r="A22196">
        <v>224680</v>
      </c>
      <c r="B22196" t="s">
        <v>10696</v>
      </c>
      <c r="C22196">
        <v>106</v>
      </c>
      <c r="D22196">
        <v>1</v>
      </c>
    </row>
    <row r="22197" spans="1:4">
      <c r="A22197">
        <v>224862</v>
      </c>
      <c r="B22197" t="s">
        <v>9113</v>
      </c>
      <c r="C22197">
        <v>119</v>
      </c>
      <c r="D22197">
        <v>1</v>
      </c>
    </row>
    <row r="22198" spans="1:4">
      <c r="A22198">
        <v>225013</v>
      </c>
      <c r="B22198" t="s">
        <v>8808</v>
      </c>
      <c r="C22198">
        <v>164</v>
      </c>
      <c r="D22198">
        <v>1</v>
      </c>
    </row>
    <row r="22199" spans="1:4">
      <c r="A22199">
        <v>225359</v>
      </c>
      <c r="B22199" t="s">
        <v>8810</v>
      </c>
      <c r="C22199">
        <v>5420</v>
      </c>
      <c r="D22199">
        <v>4</v>
      </c>
    </row>
    <row r="22200" spans="1:4">
      <c r="A22200">
        <v>225573</v>
      </c>
      <c r="B22200" t="s">
        <v>4244</v>
      </c>
      <c r="C22200">
        <v>4.9000000000000004</v>
      </c>
      <c r="D22200">
        <v>1</v>
      </c>
    </row>
    <row r="22201" spans="1:4">
      <c r="A22201">
        <v>225649</v>
      </c>
      <c r="B22201" t="s">
        <v>9663</v>
      </c>
      <c r="C22201">
        <v>39.799999999999997</v>
      </c>
      <c r="D22201">
        <v>2</v>
      </c>
    </row>
    <row r="22202" spans="1:4">
      <c r="A22202">
        <v>225649</v>
      </c>
      <c r="B22202" t="s">
        <v>9663</v>
      </c>
      <c r="C22202">
        <v>39.799999999999997</v>
      </c>
      <c r="D22202">
        <v>2</v>
      </c>
    </row>
    <row r="22203" spans="1:4">
      <c r="A22203">
        <v>225673</v>
      </c>
      <c r="B22203" t="s">
        <v>12047</v>
      </c>
      <c r="C22203">
        <v>164</v>
      </c>
      <c r="D22203">
        <v>1</v>
      </c>
    </row>
    <row r="22204" spans="1:4">
      <c r="A22204">
        <v>225691</v>
      </c>
      <c r="B22204" t="s">
        <v>8811</v>
      </c>
      <c r="C22204">
        <v>129</v>
      </c>
      <c r="D22204">
        <v>1</v>
      </c>
    </row>
    <row r="22205" spans="1:4">
      <c r="A22205">
        <v>225963</v>
      </c>
      <c r="B22205" t="s">
        <v>4287</v>
      </c>
      <c r="C22205">
        <v>99</v>
      </c>
      <c r="D22205">
        <v>1</v>
      </c>
    </row>
    <row r="22206" spans="1:4">
      <c r="A22206">
        <v>226759</v>
      </c>
      <c r="B22206" t="s">
        <v>9808</v>
      </c>
      <c r="C22206">
        <v>189</v>
      </c>
      <c r="D22206">
        <v>1</v>
      </c>
    </row>
    <row r="22207" spans="1:4">
      <c r="A22207">
        <v>227024</v>
      </c>
      <c r="B22207" t="s">
        <v>9119</v>
      </c>
      <c r="C22207">
        <v>137</v>
      </c>
      <c r="D22207">
        <v>1</v>
      </c>
    </row>
    <row r="22208" spans="1:4">
      <c r="A22208">
        <v>227390</v>
      </c>
      <c r="B22208" t="s">
        <v>4569</v>
      </c>
      <c r="C22208">
        <v>59</v>
      </c>
      <c r="D22208">
        <v>1</v>
      </c>
    </row>
    <row r="22209" spans="1:4">
      <c r="A22209">
        <v>227697</v>
      </c>
      <c r="B22209" t="s">
        <v>9124</v>
      </c>
      <c r="C22209">
        <v>538</v>
      </c>
      <c r="D22209">
        <v>1</v>
      </c>
    </row>
    <row r="22210" spans="1:4">
      <c r="A22210">
        <v>227697</v>
      </c>
      <c r="B22210" t="s">
        <v>9124</v>
      </c>
      <c r="C22210">
        <v>-558</v>
      </c>
      <c r="D22210">
        <v>-1</v>
      </c>
    </row>
    <row r="22211" spans="1:4">
      <c r="A22211">
        <v>227761</v>
      </c>
      <c r="B22211" t="s">
        <v>11000</v>
      </c>
      <c r="C22211">
        <v>45</v>
      </c>
      <c r="D22211">
        <v>1</v>
      </c>
    </row>
    <row r="22212" spans="1:4">
      <c r="A22212">
        <v>227892</v>
      </c>
      <c r="B22212" t="s">
        <v>4678</v>
      </c>
      <c r="C22212">
        <v>29</v>
      </c>
      <c r="D22212">
        <v>1</v>
      </c>
    </row>
    <row r="22213" spans="1:4">
      <c r="A22213">
        <v>227952</v>
      </c>
      <c r="B22213" t="s">
        <v>9369</v>
      </c>
      <c r="C22213">
        <v>-179</v>
      </c>
      <c r="D22213">
        <v>-1</v>
      </c>
    </row>
    <row r="22214" spans="1:4">
      <c r="A22214">
        <v>228179</v>
      </c>
      <c r="B22214" t="s">
        <v>9370</v>
      </c>
      <c r="C22214">
        <v>218</v>
      </c>
      <c r="D22214">
        <v>1</v>
      </c>
    </row>
    <row r="22215" spans="1:4">
      <c r="A22215">
        <v>228199</v>
      </c>
      <c r="B22215" t="s">
        <v>639</v>
      </c>
      <c r="C22215">
        <v>264</v>
      </c>
      <c r="D22215">
        <v>1</v>
      </c>
    </row>
    <row r="22216" spans="1:4">
      <c r="A22216">
        <v>228320</v>
      </c>
      <c r="B22216" t="s">
        <v>475</v>
      </c>
      <c r="C22216">
        <v>168</v>
      </c>
      <c r="D22216">
        <v>1</v>
      </c>
    </row>
    <row r="22217" spans="1:4">
      <c r="A22217">
        <v>228413</v>
      </c>
      <c r="B22217" t="s">
        <v>9277</v>
      </c>
      <c r="C22217">
        <v>51.9</v>
      </c>
      <c r="D22217">
        <v>1</v>
      </c>
    </row>
    <row r="22218" spans="1:4">
      <c r="A22218">
        <v>228521</v>
      </c>
      <c r="B22218" t="s">
        <v>9531</v>
      </c>
      <c r="C22218">
        <v>90</v>
      </c>
      <c r="D22218">
        <v>2</v>
      </c>
    </row>
    <row r="22219" spans="1:4">
      <c r="A22219">
        <v>228976</v>
      </c>
      <c r="B22219" t="s">
        <v>8831</v>
      </c>
      <c r="C22219">
        <v>233</v>
      </c>
      <c r="D22219">
        <v>1</v>
      </c>
    </row>
    <row r="22220" spans="1:4">
      <c r="A22220">
        <v>229038</v>
      </c>
      <c r="B22220" t="s">
        <v>4906</v>
      </c>
      <c r="C22220">
        <v>48</v>
      </c>
      <c r="D22220">
        <v>1</v>
      </c>
    </row>
    <row r="22221" spans="1:4">
      <c r="A22221">
        <v>229377</v>
      </c>
      <c r="B22221" t="s">
        <v>9673</v>
      </c>
      <c r="C22221">
        <v>298</v>
      </c>
      <c r="D22221">
        <v>1</v>
      </c>
    </row>
    <row r="22222" spans="1:4">
      <c r="A22222">
        <v>229467</v>
      </c>
      <c r="B22222" t="s">
        <v>11311</v>
      </c>
      <c r="C22222">
        <v>78</v>
      </c>
      <c r="D22222">
        <v>1</v>
      </c>
    </row>
    <row r="22223" spans="1:4">
      <c r="A22223">
        <v>229514</v>
      </c>
      <c r="B22223" t="s">
        <v>9375</v>
      </c>
      <c r="C22223">
        <v>119</v>
      </c>
      <c r="D22223">
        <v>1</v>
      </c>
    </row>
    <row r="22224" spans="1:4">
      <c r="A22224">
        <v>229669</v>
      </c>
      <c r="B22224" t="s">
        <v>12048</v>
      </c>
      <c r="C22224">
        <v>199</v>
      </c>
      <c r="D22224">
        <v>1</v>
      </c>
    </row>
    <row r="22225" spans="1:4">
      <c r="A22225">
        <v>229688</v>
      </c>
      <c r="B22225" t="s">
        <v>12049</v>
      </c>
      <c r="C22225">
        <v>139</v>
      </c>
      <c r="D22225">
        <v>1</v>
      </c>
    </row>
    <row r="22226" spans="1:4">
      <c r="A22226">
        <v>229752</v>
      </c>
      <c r="B22226" t="s">
        <v>12050</v>
      </c>
      <c r="C22226">
        <v>89</v>
      </c>
      <c r="D22226">
        <v>1</v>
      </c>
    </row>
    <row r="22227" spans="1:4">
      <c r="A22227">
        <v>230272</v>
      </c>
      <c r="B22227" t="s">
        <v>8832</v>
      </c>
      <c r="C22227">
        <v>79</v>
      </c>
      <c r="D22227">
        <v>1</v>
      </c>
    </row>
    <row r="22228" spans="1:4">
      <c r="A22228">
        <v>230273</v>
      </c>
      <c r="B22228" t="s">
        <v>9131</v>
      </c>
      <c r="C22228">
        <v>90</v>
      </c>
      <c r="D22228">
        <v>1</v>
      </c>
    </row>
    <row r="22229" spans="1:4">
      <c r="A22229">
        <v>230357</v>
      </c>
      <c r="B22229" t="s">
        <v>8834</v>
      </c>
      <c r="C22229">
        <v>569</v>
      </c>
      <c r="D22229">
        <v>1</v>
      </c>
    </row>
    <row r="22230" spans="1:4">
      <c r="A22230">
        <v>230652</v>
      </c>
      <c r="B22230" t="s">
        <v>8836</v>
      </c>
      <c r="C22230">
        <v>-568</v>
      </c>
      <c r="D22230">
        <v>-1</v>
      </c>
    </row>
    <row r="22231" spans="1:4">
      <c r="A22231">
        <v>230684</v>
      </c>
      <c r="B22231" t="s">
        <v>12051</v>
      </c>
      <c r="C22231">
        <v>428</v>
      </c>
      <c r="D22231">
        <v>1</v>
      </c>
    </row>
    <row r="22232" spans="1:4">
      <c r="A22232">
        <v>230798</v>
      </c>
      <c r="B22232" t="s">
        <v>11573</v>
      </c>
      <c r="C22232">
        <v>758</v>
      </c>
      <c r="D22232">
        <v>1</v>
      </c>
    </row>
    <row r="22233" spans="1:4">
      <c r="A22233">
        <v>230852</v>
      </c>
      <c r="B22233" t="s">
        <v>9537</v>
      </c>
      <c r="C22233">
        <v>158</v>
      </c>
      <c r="D22233">
        <v>1</v>
      </c>
    </row>
    <row r="22234" spans="1:4">
      <c r="A22234">
        <v>230865</v>
      </c>
      <c r="B22234" t="s">
        <v>529</v>
      </c>
      <c r="C22234">
        <v>1889</v>
      </c>
      <c r="D22234">
        <v>7</v>
      </c>
    </row>
    <row r="22235" spans="1:4">
      <c r="A22235">
        <v>230865</v>
      </c>
      <c r="B22235" t="s">
        <v>529</v>
      </c>
      <c r="C22235">
        <v>5588</v>
      </c>
      <c r="D22235">
        <v>21</v>
      </c>
    </row>
    <row r="22236" spans="1:4">
      <c r="A22236">
        <v>231881</v>
      </c>
      <c r="B22236" t="s">
        <v>9026</v>
      </c>
      <c r="C22236">
        <v>1949</v>
      </c>
      <c r="D22236">
        <v>1</v>
      </c>
    </row>
    <row r="22237" spans="1:4">
      <c r="A22237">
        <v>231936</v>
      </c>
      <c r="B22237" t="s">
        <v>463</v>
      </c>
      <c r="C22237">
        <v>938</v>
      </c>
      <c r="D22237">
        <v>12</v>
      </c>
    </row>
    <row r="22238" spans="1:4">
      <c r="A22238">
        <v>231981</v>
      </c>
      <c r="B22238" t="s">
        <v>460</v>
      </c>
      <c r="C22238">
        <v>79</v>
      </c>
      <c r="D22238">
        <v>1</v>
      </c>
    </row>
    <row r="22239" spans="1:4">
      <c r="A22239">
        <v>232020</v>
      </c>
      <c r="B22239" t="s">
        <v>9680</v>
      </c>
      <c r="C22239">
        <v>0</v>
      </c>
      <c r="D22239">
        <v>0</v>
      </c>
    </row>
    <row r="22240" spans="1:4">
      <c r="A22240">
        <v>232064</v>
      </c>
      <c r="B22240" t="s">
        <v>10227</v>
      </c>
      <c r="C22240">
        <v>65</v>
      </c>
      <c r="D22240">
        <v>1</v>
      </c>
    </row>
    <row r="22241" spans="1:4">
      <c r="A22241">
        <v>232181</v>
      </c>
      <c r="B22241" t="s">
        <v>12052</v>
      </c>
      <c r="C22241">
        <v>369</v>
      </c>
      <c r="D22241">
        <v>1</v>
      </c>
    </row>
    <row r="22242" spans="1:4">
      <c r="A22242">
        <v>232237</v>
      </c>
      <c r="B22242" t="s">
        <v>10758</v>
      </c>
      <c r="C22242">
        <v>498</v>
      </c>
      <c r="D22242">
        <v>1</v>
      </c>
    </row>
    <row r="22243" spans="1:4">
      <c r="A22243">
        <v>232265</v>
      </c>
      <c r="B22243" t="s">
        <v>8843</v>
      </c>
      <c r="C22243">
        <v>-478</v>
      </c>
      <c r="D22243">
        <v>-1</v>
      </c>
    </row>
    <row r="22244" spans="1:4">
      <c r="A22244">
        <v>232299</v>
      </c>
      <c r="B22244" t="s">
        <v>305</v>
      </c>
      <c r="C22244">
        <v>263</v>
      </c>
      <c r="D22244">
        <v>1</v>
      </c>
    </row>
    <row r="22245" spans="1:4">
      <c r="A22245">
        <v>232299</v>
      </c>
      <c r="B22245" t="s">
        <v>305</v>
      </c>
      <c r="C22245">
        <v>263</v>
      </c>
      <c r="D22245">
        <v>1</v>
      </c>
    </row>
    <row r="22246" spans="1:4">
      <c r="A22246">
        <v>232392</v>
      </c>
      <c r="B22246" t="s">
        <v>5496</v>
      </c>
      <c r="C22246">
        <v>894</v>
      </c>
      <c r="D22246">
        <v>3</v>
      </c>
    </row>
    <row r="22247" spans="1:4">
      <c r="A22247">
        <v>232405</v>
      </c>
      <c r="B22247" t="s">
        <v>9683</v>
      </c>
      <c r="C22247">
        <v>65</v>
      </c>
      <c r="D22247">
        <v>1</v>
      </c>
    </row>
    <row r="22248" spans="1:4">
      <c r="A22248">
        <v>232529</v>
      </c>
      <c r="B22248" t="s">
        <v>9146</v>
      </c>
      <c r="C22248">
        <v>-378</v>
      </c>
      <c r="D22248">
        <v>-1</v>
      </c>
    </row>
    <row r="22249" spans="1:4">
      <c r="A22249">
        <v>232613</v>
      </c>
      <c r="B22249" t="s">
        <v>8847</v>
      </c>
      <c r="C22249">
        <v>119</v>
      </c>
      <c r="D22249">
        <v>1</v>
      </c>
    </row>
    <row r="22250" spans="1:4">
      <c r="A22250">
        <v>232663</v>
      </c>
      <c r="B22250" t="s">
        <v>5629</v>
      </c>
      <c r="C22250">
        <v>-469</v>
      </c>
      <c r="D22250">
        <v>-1</v>
      </c>
    </row>
    <row r="22251" spans="1:4">
      <c r="A22251">
        <v>232673</v>
      </c>
      <c r="B22251" t="s">
        <v>12053</v>
      </c>
      <c r="C22251">
        <v>899</v>
      </c>
      <c r="D22251">
        <v>1</v>
      </c>
    </row>
    <row r="22252" spans="1:4">
      <c r="A22252">
        <v>232728</v>
      </c>
      <c r="B22252" t="s">
        <v>8848</v>
      </c>
      <c r="C22252">
        <v>79</v>
      </c>
      <c r="D22252">
        <v>1</v>
      </c>
    </row>
    <row r="22253" spans="1:4">
      <c r="A22253">
        <v>232918</v>
      </c>
      <c r="B22253" t="s">
        <v>9439</v>
      </c>
      <c r="C22253">
        <v>-209</v>
      </c>
      <c r="D22253">
        <v>-1</v>
      </c>
    </row>
    <row r="22254" spans="1:4">
      <c r="A22254">
        <v>232918</v>
      </c>
      <c r="B22254" t="s">
        <v>9439</v>
      </c>
      <c r="C22254">
        <v>-209</v>
      </c>
      <c r="D22254">
        <v>-1</v>
      </c>
    </row>
    <row r="22255" spans="1:4">
      <c r="A22255">
        <v>233082</v>
      </c>
      <c r="B22255" t="s">
        <v>5929</v>
      </c>
      <c r="C22255">
        <v>0</v>
      </c>
      <c r="D22255">
        <v>0</v>
      </c>
    </row>
    <row r="22256" spans="1:4">
      <c r="A22256">
        <v>233319</v>
      </c>
      <c r="B22256" t="s">
        <v>524</v>
      </c>
      <c r="C22256">
        <v>1072</v>
      </c>
      <c r="D22256">
        <v>4</v>
      </c>
    </row>
    <row r="22257" spans="1:4">
      <c r="A22257">
        <v>233319</v>
      </c>
      <c r="B22257" t="s">
        <v>524</v>
      </c>
      <c r="C22257">
        <v>-268</v>
      </c>
      <c r="D22257">
        <v>-1</v>
      </c>
    </row>
    <row r="22258" spans="1:4">
      <c r="A22258">
        <v>233368</v>
      </c>
      <c r="B22258" t="s">
        <v>10768</v>
      </c>
      <c r="C22258">
        <v>69</v>
      </c>
      <c r="D22258">
        <v>1</v>
      </c>
    </row>
    <row r="22259" spans="1:4">
      <c r="A22259">
        <v>233369</v>
      </c>
      <c r="B22259" t="s">
        <v>8855</v>
      </c>
      <c r="C22259">
        <v>1365</v>
      </c>
      <c r="D22259">
        <v>5</v>
      </c>
    </row>
    <row r="22260" spans="1:4">
      <c r="A22260">
        <v>233369</v>
      </c>
      <c r="B22260" t="s">
        <v>8855</v>
      </c>
      <c r="C22260">
        <v>3736</v>
      </c>
      <c r="D22260">
        <v>14</v>
      </c>
    </row>
    <row r="22261" spans="1:4">
      <c r="A22261">
        <v>233383</v>
      </c>
      <c r="B22261" t="s">
        <v>8856</v>
      </c>
      <c r="C22261">
        <v>0</v>
      </c>
      <c r="D22261">
        <v>0</v>
      </c>
    </row>
    <row r="22262" spans="1:4">
      <c r="A22262">
        <v>233389</v>
      </c>
      <c r="B22262" t="s">
        <v>5676</v>
      </c>
      <c r="C22262">
        <v>128</v>
      </c>
      <c r="D22262">
        <v>1</v>
      </c>
    </row>
    <row r="22263" spans="1:4">
      <c r="A22263">
        <v>233428</v>
      </c>
      <c r="B22263" t="s">
        <v>12054</v>
      </c>
      <c r="C22263">
        <v>3178</v>
      </c>
      <c r="D22263">
        <v>1</v>
      </c>
    </row>
    <row r="22264" spans="1:4">
      <c r="A22264">
        <v>233437</v>
      </c>
      <c r="B22264" t="s">
        <v>556</v>
      </c>
      <c r="C22264">
        <v>-268</v>
      </c>
      <c r="D22264">
        <v>-1</v>
      </c>
    </row>
    <row r="22265" spans="1:4">
      <c r="A22265">
        <v>233534</v>
      </c>
      <c r="B22265" t="s">
        <v>12055</v>
      </c>
      <c r="C22265">
        <v>263</v>
      </c>
      <c r="D22265">
        <v>1</v>
      </c>
    </row>
    <row r="22266" spans="1:4">
      <c r="A22266">
        <v>233544</v>
      </c>
      <c r="B22266" t="s">
        <v>9154</v>
      </c>
      <c r="C22266">
        <v>269</v>
      </c>
      <c r="D22266">
        <v>1</v>
      </c>
    </row>
    <row r="22267" spans="1:4">
      <c r="A22267">
        <v>233544</v>
      </c>
      <c r="B22267" t="s">
        <v>9154</v>
      </c>
      <c r="C22267">
        <v>279</v>
      </c>
      <c r="D22267">
        <v>1</v>
      </c>
    </row>
    <row r="22268" spans="1:4">
      <c r="A22268">
        <v>233544</v>
      </c>
      <c r="B22268" t="s">
        <v>9154</v>
      </c>
      <c r="C22268">
        <v>269</v>
      </c>
      <c r="D22268">
        <v>1</v>
      </c>
    </row>
    <row r="22269" spans="1:4">
      <c r="A22269">
        <v>233544</v>
      </c>
      <c r="B22269" t="s">
        <v>9154</v>
      </c>
      <c r="C22269">
        <v>1599</v>
      </c>
      <c r="D22269">
        <v>6</v>
      </c>
    </row>
    <row r="22270" spans="1:4">
      <c r="A22270">
        <v>233544</v>
      </c>
      <c r="B22270" t="s">
        <v>9154</v>
      </c>
      <c r="C22270">
        <v>1624</v>
      </c>
      <c r="D22270">
        <v>6</v>
      </c>
    </row>
    <row r="22271" spans="1:4">
      <c r="A22271">
        <v>233544</v>
      </c>
      <c r="B22271" t="s">
        <v>9154</v>
      </c>
      <c r="C22271">
        <v>2630</v>
      </c>
      <c r="D22271">
        <v>10</v>
      </c>
    </row>
    <row r="22272" spans="1:4">
      <c r="A22272">
        <v>233545</v>
      </c>
      <c r="B22272" t="s">
        <v>9687</v>
      </c>
      <c r="C22272">
        <v>-218</v>
      </c>
      <c r="D22272">
        <v>-1</v>
      </c>
    </row>
    <row r="22273" spans="1:4">
      <c r="A22273">
        <v>233603</v>
      </c>
      <c r="B22273" t="s">
        <v>527</v>
      </c>
      <c r="C22273">
        <v>718</v>
      </c>
      <c r="D22273">
        <v>2</v>
      </c>
    </row>
    <row r="22274" spans="1:4">
      <c r="A22274">
        <v>233607</v>
      </c>
      <c r="B22274" t="s">
        <v>9766</v>
      </c>
      <c r="C22274">
        <v>299</v>
      </c>
      <c r="D22274">
        <v>1</v>
      </c>
    </row>
    <row r="22275" spans="1:4">
      <c r="A22275">
        <v>233617</v>
      </c>
      <c r="B22275" t="s">
        <v>8860</v>
      </c>
      <c r="C22275">
        <v>0</v>
      </c>
      <c r="D22275">
        <v>0</v>
      </c>
    </row>
    <row r="22276" spans="1:4">
      <c r="A22276">
        <v>233684</v>
      </c>
      <c r="B22276" t="s">
        <v>10397</v>
      </c>
      <c r="C22276">
        <v>-218</v>
      </c>
      <c r="D22276">
        <v>-1</v>
      </c>
    </row>
    <row r="22277" spans="1:4">
      <c r="A22277">
        <v>233740</v>
      </c>
      <c r="B22277" t="s">
        <v>9157</v>
      </c>
      <c r="C22277">
        <v>79</v>
      </c>
      <c r="D22277">
        <v>1</v>
      </c>
    </row>
    <row r="22278" spans="1:4">
      <c r="A22278">
        <v>233740</v>
      </c>
      <c r="B22278" t="s">
        <v>9157</v>
      </c>
      <c r="C22278">
        <v>79</v>
      </c>
      <c r="D22278">
        <v>1</v>
      </c>
    </row>
    <row r="22279" spans="1:4">
      <c r="A22279">
        <v>233758</v>
      </c>
      <c r="B22279" t="s">
        <v>10398</v>
      </c>
      <c r="C22279">
        <v>253</v>
      </c>
      <c r="D22279">
        <v>1</v>
      </c>
    </row>
    <row r="22280" spans="1:4">
      <c r="A22280">
        <v>233834</v>
      </c>
      <c r="B22280" t="s">
        <v>9552</v>
      </c>
      <c r="C22280">
        <v>1276</v>
      </c>
      <c r="D22280">
        <v>1</v>
      </c>
    </row>
    <row r="22281" spans="1:4">
      <c r="A22281">
        <v>234124</v>
      </c>
      <c r="B22281" t="s">
        <v>9820</v>
      </c>
      <c r="C22281">
        <v>79</v>
      </c>
      <c r="D22281">
        <v>1</v>
      </c>
    </row>
    <row r="22282" spans="1:4">
      <c r="A22282">
        <v>234199</v>
      </c>
      <c r="B22282" t="s">
        <v>8867</v>
      </c>
      <c r="C22282">
        <v>283</v>
      </c>
      <c r="D22282">
        <v>1</v>
      </c>
    </row>
    <row r="22283" spans="1:4">
      <c r="A22283">
        <v>234259</v>
      </c>
      <c r="B22283" t="s">
        <v>11831</v>
      </c>
      <c r="C22283">
        <v>5899</v>
      </c>
      <c r="D22283">
        <v>1</v>
      </c>
    </row>
    <row r="22284" spans="1:4">
      <c r="A22284">
        <v>234282</v>
      </c>
      <c r="B22284" t="s">
        <v>9940</v>
      </c>
      <c r="C22284">
        <v>3569</v>
      </c>
      <c r="D22284">
        <v>1</v>
      </c>
    </row>
    <row r="22285" spans="1:4">
      <c r="A22285">
        <v>234306</v>
      </c>
      <c r="B22285" t="s">
        <v>566</v>
      </c>
      <c r="C22285">
        <v>-579</v>
      </c>
      <c r="D22285">
        <v>-1</v>
      </c>
    </row>
    <row r="22286" spans="1:4">
      <c r="A22286">
        <v>234309</v>
      </c>
      <c r="B22286" t="s">
        <v>9689</v>
      </c>
      <c r="C22286">
        <v>3898</v>
      </c>
      <c r="D22286">
        <v>2</v>
      </c>
    </row>
    <row r="22287" spans="1:4">
      <c r="A22287">
        <v>234311</v>
      </c>
      <c r="B22287" t="s">
        <v>9389</v>
      </c>
      <c r="C22287">
        <v>119</v>
      </c>
      <c r="D22287">
        <v>1</v>
      </c>
    </row>
    <row r="22288" spans="1:4">
      <c r="A22288">
        <v>234328</v>
      </c>
      <c r="B22288" t="s">
        <v>9690</v>
      </c>
      <c r="C22288">
        <v>419</v>
      </c>
      <c r="D22288">
        <v>1</v>
      </c>
    </row>
    <row r="22289" spans="1:4">
      <c r="A22289">
        <v>234352</v>
      </c>
      <c r="B22289" t="s">
        <v>355</v>
      </c>
      <c r="C22289">
        <v>229</v>
      </c>
      <c r="D22289">
        <v>1</v>
      </c>
    </row>
    <row r="22290" spans="1:4">
      <c r="A22290">
        <v>234360</v>
      </c>
      <c r="B22290" t="s">
        <v>11677</v>
      </c>
      <c r="C22290">
        <v>898</v>
      </c>
      <c r="D22290">
        <v>1</v>
      </c>
    </row>
    <row r="22291" spans="1:4">
      <c r="A22291">
        <v>234360</v>
      </c>
      <c r="B22291" t="s">
        <v>11677</v>
      </c>
      <c r="C22291">
        <v>898</v>
      </c>
      <c r="D22291">
        <v>1</v>
      </c>
    </row>
    <row r="22292" spans="1:4">
      <c r="A22292">
        <v>234398</v>
      </c>
      <c r="B22292" t="s">
        <v>461</v>
      </c>
      <c r="C22292">
        <v>150</v>
      </c>
      <c r="D22292">
        <v>2</v>
      </c>
    </row>
    <row r="22293" spans="1:4">
      <c r="A22293">
        <v>234402</v>
      </c>
      <c r="B22293" t="s">
        <v>12056</v>
      </c>
      <c r="C22293">
        <v>32.9</v>
      </c>
      <c r="D22293">
        <v>1</v>
      </c>
    </row>
    <row r="22294" spans="1:4">
      <c r="A22294">
        <v>234421</v>
      </c>
      <c r="B22294" t="s">
        <v>462</v>
      </c>
      <c r="C22294">
        <v>891</v>
      </c>
      <c r="D22294">
        <v>9</v>
      </c>
    </row>
    <row r="22295" spans="1:4">
      <c r="A22295">
        <v>234440</v>
      </c>
      <c r="B22295" t="s">
        <v>10479</v>
      </c>
      <c r="C22295">
        <v>-69</v>
      </c>
      <c r="D22295">
        <v>-1</v>
      </c>
    </row>
    <row r="22296" spans="1:4">
      <c r="A22296">
        <v>234469</v>
      </c>
      <c r="B22296" t="s">
        <v>11328</v>
      </c>
      <c r="C22296">
        <v>299</v>
      </c>
      <c r="D22296">
        <v>1</v>
      </c>
    </row>
    <row r="22297" spans="1:4">
      <c r="A22297">
        <v>234574</v>
      </c>
      <c r="B22297" t="s">
        <v>10152</v>
      </c>
      <c r="C22297">
        <v>-558</v>
      </c>
      <c r="D22297">
        <v>-1</v>
      </c>
    </row>
    <row r="22298" spans="1:4">
      <c r="A22298">
        <v>234622</v>
      </c>
      <c r="B22298" t="s">
        <v>9167</v>
      </c>
      <c r="C22298">
        <v>514</v>
      </c>
      <c r="D22298">
        <v>1</v>
      </c>
    </row>
    <row r="22299" spans="1:4">
      <c r="A22299">
        <v>234622</v>
      </c>
      <c r="B22299" t="s">
        <v>9167</v>
      </c>
      <c r="C22299">
        <v>-5780</v>
      </c>
      <c r="D22299">
        <v>-10</v>
      </c>
    </row>
    <row r="22300" spans="1:4">
      <c r="A22300">
        <v>234653</v>
      </c>
      <c r="B22300" t="s">
        <v>618</v>
      </c>
      <c r="C22300">
        <v>163.44</v>
      </c>
      <c r="D22300">
        <v>1</v>
      </c>
    </row>
    <row r="22301" spans="1:4">
      <c r="A22301">
        <v>234654</v>
      </c>
      <c r="B22301" t="s">
        <v>531</v>
      </c>
      <c r="C22301">
        <v>498</v>
      </c>
      <c r="D22301">
        <v>1</v>
      </c>
    </row>
    <row r="22302" spans="1:4">
      <c r="A22302">
        <v>234673</v>
      </c>
      <c r="B22302" t="s">
        <v>603</v>
      </c>
      <c r="C22302">
        <v>0</v>
      </c>
      <c r="D22302">
        <v>0</v>
      </c>
    </row>
    <row r="22303" spans="1:4">
      <c r="A22303">
        <v>234680</v>
      </c>
      <c r="B22303" t="s">
        <v>11980</v>
      </c>
      <c r="C22303">
        <v>1350</v>
      </c>
      <c r="D22303">
        <v>5</v>
      </c>
    </row>
    <row r="22304" spans="1:4">
      <c r="A22304">
        <v>234680</v>
      </c>
      <c r="B22304" t="s">
        <v>11980</v>
      </c>
      <c r="C22304">
        <v>7539</v>
      </c>
      <c r="D22304">
        <v>28</v>
      </c>
    </row>
    <row r="22305" spans="1:4">
      <c r="A22305">
        <v>234689</v>
      </c>
      <c r="B22305" t="s">
        <v>10317</v>
      </c>
      <c r="C22305">
        <v>98</v>
      </c>
      <c r="D22305">
        <v>1</v>
      </c>
    </row>
    <row r="22306" spans="1:4">
      <c r="A22306">
        <v>234731</v>
      </c>
      <c r="B22306" t="s">
        <v>12057</v>
      </c>
      <c r="C22306">
        <v>759</v>
      </c>
      <c r="D22306">
        <v>3</v>
      </c>
    </row>
    <row r="22307" spans="1:4">
      <c r="A22307">
        <v>234731</v>
      </c>
      <c r="B22307" t="s">
        <v>12057</v>
      </c>
      <c r="C22307">
        <v>5165</v>
      </c>
      <c r="D22307">
        <v>20</v>
      </c>
    </row>
    <row r="22308" spans="1:4">
      <c r="A22308">
        <v>234755</v>
      </c>
      <c r="B22308" t="s">
        <v>341</v>
      </c>
      <c r="C22308">
        <v>349</v>
      </c>
      <c r="D22308">
        <v>1</v>
      </c>
    </row>
    <row r="22309" spans="1:4">
      <c r="A22309">
        <v>234755</v>
      </c>
      <c r="B22309" t="s">
        <v>341</v>
      </c>
      <c r="C22309">
        <v>-50</v>
      </c>
      <c r="D22309">
        <v>0</v>
      </c>
    </row>
    <row r="22310" spans="1:4">
      <c r="A22310">
        <v>234755</v>
      </c>
      <c r="B22310" t="s">
        <v>341</v>
      </c>
      <c r="C22310">
        <v>-369</v>
      </c>
      <c r="D22310">
        <v>-1</v>
      </c>
    </row>
    <row r="22311" spans="1:4">
      <c r="A22311">
        <v>234755</v>
      </c>
      <c r="B22311" t="s">
        <v>341</v>
      </c>
      <c r="C22311">
        <v>-379</v>
      </c>
      <c r="D22311">
        <v>-1</v>
      </c>
    </row>
    <row r="22312" spans="1:4">
      <c r="A22312">
        <v>234755</v>
      </c>
      <c r="B22312" t="s">
        <v>341</v>
      </c>
      <c r="C22312">
        <v>369</v>
      </c>
      <c r="D22312">
        <v>1</v>
      </c>
    </row>
    <row r="22313" spans="1:4">
      <c r="A22313">
        <v>234848</v>
      </c>
      <c r="B22313" t="s">
        <v>11903</v>
      </c>
      <c r="C22313">
        <v>-140</v>
      </c>
      <c r="D22313">
        <v>-1</v>
      </c>
    </row>
    <row r="22314" spans="1:4">
      <c r="A22314">
        <v>234985</v>
      </c>
      <c r="B22314" t="s">
        <v>9869</v>
      </c>
      <c r="C22314">
        <v>58</v>
      </c>
      <c r="D22314">
        <v>1</v>
      </c>
    </row>
    <row r="22315" spans="1:4">
      <c r="A22315">
        <v>235028</v>
      </c>
      <c r="B22315" t="s">
        <v>10058</v>
      </c>
      <c r="C22315">
        <v>3999</v>
      </c>
      <c r="D22315">
        <v>1</v>
      </c>
    </row>
    <row r="22316" spans="1:4">
      <c r="A22316">
        <v>235070</v>
      </c>
      <c r="B22316" t="s">
        <v>8712</v>
      </c>
      <c r="C22316">
        <v>-219</v>
      </c>
      <c r="D22316">
        <v>-1</v>
      </c>
    </row>
    <row r="22317" spans="1:4">
      <c r="A22317">
        <v>235159</v>
      </c>
      <c r="B22317" t="s">
        <v>481</v>
      </c>
      <c r="C22317">
        <v>184</v>
      </c>
      <c r="D22317">
        <v>2</v>
      </c>
    </row>
    <row r="22318" spans="1:4">
      <c r="A22318">
        <v>235206</v>
      </c>
      <c r="B22318" t="s">
        <v>10060</v>
      </c>
      <c r="C22318">
        <v>108</v>
      </c>
      <c r="D22318">
        <v>1</v>
      </c>
    </row>
    <row r="22319" spans="1:4">
      <c r="A22319">
        <v>235242</v>
      </c>
      <c r="B22319" t="s">
        <v>8880</v>
      </c>
      <c r="C22319">
        <v>-380</v>
      </c>
      <c r="D22319">
        <v>-1</v>
      </c>
    </row>
    <row r="22320" spans="1:4">
      <c r="A22320">
        <v>235456</v>
      </c>
      <c r="B22320" t="s">
        <v>9175</v>
      </c>
      <c r="C22320">
        <v>69</v>
      </c>
      <c r="D22320">
        <v>1</v>
      </c>
    </row>
    <row r="22321" spans="1:4">
      <c r="A22321">
        <v>235458</v>
      </c>
      <c r="B22321" t="s">
        <v>9828</v>
      </c>
      <c r="C22321">
        <v>218</v>
      </c>
      <c r="D22321">
        <v>2</v>
      </c>
    </row>
    <row r="22322" spans="1:4">
      <c r="A22322">
        <v>235536</v>
      </c>
      <c r="B22322" t="s">
        <v>12013</v>
      </c>
      <c r="C22322">
        <v>-2393</v>
      </c>
      <c r="D22322">
        <v>-1</v>
      </c>
    </row>
    <row r="22323" spans="1:4">
      <c r="A22323">
        <v>235564</v>
      </c>
      <c r="B22323" t="s">
        <v>10799</v>
      </c>
      <c r="C22323">
        <v>653</v>
      </c>
      <c r="D22323">
        <v>2</v>
      </c>
    </row>
    <row r="22324" spans="1:4">
      <c r="A22324">
        <v>235564</v>
      </c>
      <c r="B22324" t="s">
        <v>10799</v>
      </c>
      <c r="C22324">
        <v>-329</v>
      </c>
      <c r="D22324">
        <v>-1</v>
      </c>
    </row>
    <row r="22325" spans="1:4">
      <c r="A22325">
        <v>235587</v>
      </c>
      <c r="B22325" t="s">
        <v>8296</v>
      </c>
      <c r="C22325">
        <v>-3980</v>
      </c>
      <c r="D22325">
        <v>-1</v>
      </c>
    </row>
    <row r="22326" spans="1:4">
      <c r="A22326">
        <v>235605</v>
      </c>
      <c r="B22326" t="s">
        <v>9177</v>
      </c>
      <c r="C22326">
        <v>298</v>
      </c>
      <c r="D22326">
        <v>1</v>
      </c>
    </row>
    <row r="22327" spans="1:4">
      <c r="A22327">
        <v>235838</v>
      </c>
      <c r="B22327" t="s">
        <v>388</v>
      </c>
      <c r="C22327">
        <v>-253</v>
      </c>
      <c r="D22327">
        <v>-1</v>
      </c>
    </row>
    <row r="22328" spans="1:4">
      <c r="A22328">
        <v>235838</v>
      </c>
      <c r="B22328" t="s">
        <v>388</v>
      </c>
      <c r="C22328">
        <v>-253</v>
      </c>
      <c r="D22328">
        <v>-1</v>
      </c>
    </row>
    <row r="22329" spans="1:4">
      <c r="A22329">
        <v>235916</v>
      </c>
      <c r="B22329" t="s">
        <v>11590</v>
      </c>
      <c r="C22329">
        <v>50</v>
      </c>
      <c r="D22329">
        <v>2</v>
      </c>
    </row>
    <row r="22330" spans="1:4">
      <c r="A22330">
        <v>235945</v>
      </c>
      <c r="B22330" t="s">
        <v>10488</v>
      </c>
      <c r="C22330">
        <v>64</v>
      </c>
      <c r="D22330">
        <v>2</v>
      </c>
    </row>
    <row r="22331" spans="1:4">
      <c r="A22331">
        <v>236007</v>
      </c>
      <c r="B22331" t="s">
        <v>8720</v>
      </c>
      <c r="C22331">
        <v>299</v>
      </c>
      <c r="D22331">
        <v>1</v>
      </c>
    </row>
    <row r="22332" spans="1:4">
      <c r="A22332">
        <v>236066</v>
      </c>
      <c r="B22332" t="s">
        <v>7126</v>
      </c>
      <c r="C22332">
        <v>1569</v>
      </c>
      <c r="D22332">
        <v>1</v>
      </c>
    </row>
    <row r="22333" spans="1:4">
      <c r="A22333">
        <v>236066</v>
      </c>
      <c r="B22333" t="s">
        <v>7126</v>
      </c>
      <c r="C22333">
        <v>6281</v>
      </c>
      <c r="D22333">
        <v>4</v>
      </c>
    </row>
    <row r="22334" spans="1:4">
      <c r="A22334">
        <v>236066</v>
      </c>
      <c r="B22334" t="s">
        <v>7126</v>
      </c>
      <c r="C22334">
        <v>-1669</v>
      </c>
      <c r="D22334">
        <v>-1</v>
      </c>
    </row>
    <row r="22335" spans="1:4">
      <c r="A22335">
        <v>236067</v>
      </c>
      <c r="B22335" t="s">
        <v>9605</v>
      </c>
      <c r="C22335">
        <v>1301</v>
      </c>
      <c r="D22335">
        <v>1</v>
      </c>
    </row>
    <row r="22336" spans="1:4">
      <c r="A22336">
        <v>236070</v>
      </c>
      <c r="B22336" t="s">
        <v>7141</v>
      </c>
      <c r="C22336">
        <v>298</v>
      </c>
      <c r="D22336">
        <v>1</v>
      </c>
    </row>
    <row r="22337" spans="1:4">
      <c r="A22337">
        <v>236078</v>
      </c>
      <c r="B22337" t="s">
        <v>10808</v>
      </c>
      <c r="C22337">
        <v>184</v>
      </c>
      <c r="D22337">
        <v>1</v>
      </c>
    </row>
    <row r="22338" spans="1:4">
      <c r="A22338">
        <v>236082</v>
      </c>
      <c r="B22338" t="s">
        <v>9181</v>
      </c>
      <c r="C22338">
        <v>0</v>
      </c>
      <c r="D22338">
        <v>0</v>
      </c>
    </row>
    <row r="22339" spans="1:4">
      <c r="A22339">
        <v>236082</v>
      </c>
      <c r="B22339" t="s">
        <v>9181</v>
      </c>
      <c r="C22339">
        <v>1469</v>
      </c>
      <c r="D22339">
        <v>1</v>
      </c>
    </row>
    <row r="22340" spans="1:4">
      <c r="A22340">
        <v>236130</v>
      </c>
      <c r="B22340" t="s">
        <v>12058</v>
      </c>
      <c r="C22340">
        <v>399</v>
      </c>
      <c r="D22340">
        <v>1</v>
      </c>
    </row>
    <row r="22341" spans="1:4">
      <c r="A22341">
        <v>236148</v>
      </c>
      <c r="B22341" t="s">
        <v>8894</v>
      </c>
      <c r="C22341">
        <v>298</v>
      </c>
      <c r="D22341">
        <v>1</v>
      </c>
    </row>
    <row r="22342" spans="1:4">
      <c r="A22342">
        <v>236152</v>
      </c>
      <c r="B22342" t="s">
        <v>9185</v>
      </c>
      <c r="C22342">
        <v>39.9</v>
      </c>
      <c r="D22342">
        <v>1</v>
      </c>
    </row>
    <row r="22343" spans="1:4">
      <c r="A22343">
        <v>236153</v>
      </c>
      <c r="B22343" t="s">
        <v>9707</v>
      </c>
      <c r="C22343">
        <v>179.7</v>
      </c>
      <c r="D22343">
        <v>3</v>
      </c>
    </row>
    <row r="22344" spans="1:4">
      <c r="A22344">
        <v>236268</v>
      </c>
      <c r="B22344" t="s">
        <v>8714</v>
      </c>
      <c r="C22344">
        <v>279</v>
      </c>
      <c r="D22344">
        <v>1</v>
      </c>
    </row>
    <row r="22345" spans="1:4">
      <c r="A22345">
        <v>236268</v>
      </c>
      <c r="B22345" t="s">
        <v>8714</v>
      </c>
      <c r="C22345">
        <v>279</v>
      </c>
      <c r="D22345">
        <v>1</v>
      </c>
    </row>
    <row r="22346" spans="1:4">
      <c r="A22346">
        <v>236269</v>
      </c>
      <c r="B22346" t="s">
        <v>300</v>
      </c>
      <c r="C22346">
        <v>-268</v>
      </c>
      <c r="D22346">
        <v>-1</v>
      </c>
    </row>
    <row r="22347" spans="1:4">
      <c r="A22347">
        <v>236269</v>
      </c>
      <c r="B22347" t="s">
        <v>300</v>
      </c>
      <c r="C22347">
        <v>-268</v>
      </c>
      <c r="D22347">
        <v>-1</v>
      </c>
    </row>
    <row r="22348" spans="1:4">
      <c r="A22348">
        <v>236282</v>
      </c>
      <c r="B22348" t="s">
        <v>8896</v>
      </c>
      <c r="C22348">
        <v>298</v>
      </c>
      <c r="D22348">
        <v>1</v>
      </c>
    </row>
    <row r="22349" spans="1:4">
      <c r="A22349">
        <v>236310</v>
      </c>
      <c r="B22349" t="s">
        <v>9564</v>
      </c>
      <c r="C22349">
        <v>1541</v>
      </c>
      <c r="D22349">
        <v>1</v>
      </c>
    </row>
    <row r="22350" spans="1:4">
      <c r="A22350">
        <v>236310</v>
      </c>
      <c r="B22350" t="s">
        <v>9564</v>
      </c>
      <c r="C22350">
        <v>3238</v>
      </c>
      <c r="D22350">
        <v>2</v>
      </c>
    </row>
    <row r="22351" spans="1:4">
      <c r="A22351">
        <v>236325</v>
      </c>
      <c r="B22351" t="s">
        <v>676</v>
      </c>
      <c r="C22351">
        <v>3178</v>
      </c>
      <c r="D22351">
        <v>7</v>
      </c>
    </row>
    <row r="22352" spans="1:4">
      <c r="A22352">
        <v>236325</v>
      </c>
      <c r="B22352" t="s">
        <v>676</v>
      </c>
      <c r="C22352">
        <v>5617</v>
      </c>
      <c r="D22352">
        <v>12</v>
      </c>
    </row>
    <row r="22353" spans="1:4">
      <c r="A22353">
        <v>236326</v>
      </c>
      <c r="B22353" t="s">
        <v>678</v>
      </c>
      <c r="C22353">
        <v>399</v>
      </c>
      <c r="D22353">
        <v>1</v>
      </c>
    </row>
    <row r="22354" spans="1:4">
      <c r="A22354">
        <v>236329</v>
      </c>
      <c r="B22354" t="s">
        <v>12032</v>
      </c>
      <c r="C22354">
        <v>318</v>
      </c>
      <c r="D22354">
        <v>1</v>
      </c>
    </row>
    <row r="22355" spans="1:4">
      <c r="A22355">
        <v>236329</v>
      </c>
      <c r="B22355" t="s">
        <v>12032</v>
      </c>
      <c r="C22355">
        <v>636</v>
      </c>
      <c r="D22355">
        <v>2</v>
      </c>
    </row>
    <row r="22356" spans="1:4">
      <c r="A22356">
        <v>236329</v>
      </c>
      <c r="B22356" t="s">
        <v>12032</v>
      </c>
      <c r="C22356">
        <v>318</v>
      </c>
      <c r="D22356">
        <v>1</v>
      </c>
    </row>
    <row r="22357" spans="1:4">
      <c r="A22357">
        <v>236329</v>
      </c>
      <c r="B22357" t="s">
        <v>12032</v>
      </c>
      <c r="C22357">
        <v>318</v>
      </c>
      <c r="D22357">
        <v>1</v>
      </c>
    </row>
    <row r="22358" spans="1:4">
      <c r="A22358">
        <v>236329</v>
      </c>
      <c r="B22358" t="s">
        <v>12032</v>
      </c>
      <c r="C22358">
        <v>1590</v>
      </c>
      <c r="D22358">
        <v>5</v>
      </c>
    </row>
    <row r="22359" spans="1:4">
      <c r="A22359">
        <v>236351</v>
      </c>
      <c r="B22359" t="s">
        <v>12059</v>
      </c>
      <c r="C22359">
        <v>318</v>
      </c>
      <c r="D22359">
        <v>1</v>
      </c>
    </row>
    <row r="22360" spans="1:4">
      <c r="A22360">
        <v>236351</v>
      </c>
      <c r="B22360" t="s">
        <v>12059</v>
      </c>
      <c r="C22360">
        <v>318</v>
      </c>
      <c r="D22360">
        <v>1</v>
      </c>
    </row>
    <row r="22361" spans="1:4">
      <c r="A22361">
        <v>236351</v>
      </c>
      <c r="B22361" t="s">
        <v>12059</v>
      </c>
      <c r="C22361">
        <v>964</v>
      </c>
      <c r="D22361">
        <v>3</v>
      </c>
    </row>
    <row r="22362" spans="1:4">
      <c r="A22362">
        <v>236351</v>
      </c>
      <c r="B22362" t="s">
        <v>12059</v>
      </c>
      <c r="C22362">
        <v>318</v>
      </c>
      <c r="D22362">
        <v>1</v>
      </c>
    </row>
    <row r="22363" spans="1:4">
      <c r="A22363">
        <v>236351</v>
      </c>
      <c r="B22363" t="s">
        <v>12059</v>
      </c>
      <c r="C22363">
        <v>0</v>
      </c>
      <c r="D22363">
        <v>0</v>
      </c>
    </row>
    <row r="22364" spans="1:4">
      <c r="A22364">
        <v>236457</v>
      </c>
      <c r="B22364" t="s">
        <v>9955</v>
      </c>
      <c r="C22364">
        <v>88</v>
      </c>
      <c r="D22364">
        <v>1</v>
      </c>
    </row>
    <row r="22365" spans="1:4">
      <c r="A22365">
        <v>236484</v>
      </c>
      <c r="B22365" t="s">
        <v>11854</v>
      </c>
      <c r="C22365">
        <v>-1720</v>
      </c>
      <c r="D22365">
        <v>-1</v>
      </c>
    </row>
    <row r="22366" spans="1:4">
      <c r="A22366">
        <v>236499</v>
      </c>
      <c r="B22366" t="s">
        <v>12060</v>
      </c>
      <c r="C22366">
        <v>239</v>
      </c>
      <c r="D22366">
        <v>1</v>
      </c>
    </row>
    <row r="22367" spans="1:4">
      <c r="A22367">
        <v>236504</v>
      </c>
      <c r="B22367" t="s">
        <v>687</v>
      </c>
      <c r="C22367">
        <v>1364</v>
      </c>
      <c r="D22367">
        <v>1</v>
      </c>
    </row>
    <row r="22368" spans="1:4">
      <c r="A22368">
        <v>236516</v>
      </c>
      <c r="B22368" t="s">
        <v>12061</v>
      </c>
      <c r="C22368">
        <v>488</v>
      </c>
      <c r="D22368">
        <v>1</v>
      </c>
    </row>
    <row r="22369" spans="1:4">
      <c r="A22369">
        <v>236576</v>
      </c>
      <c r="B22369" t="s">
        <v>405</v>
      </c>
      <c r="C22369">
        <v>99</v>
      </c>
      <c r="D22369">
        <v>1</v>
      </c>
    </row>
    <row r="22370" spans="1:4">
      <c r="A22370">
        <v>236577</v>
      </c>
      <c r="B22370" t="s">
        <v>8905</v>
      </c>
      <c r="C22370">
        <v>199</v>
      </c>
      <c r="D22370">
        <v>1</v>
      </c>
    </row>
    <row r="22371" spans="1:4">
      <c r="A22371">
        <v>236605</v>
      </c>
      <c r="B22371" t="s">
        <v>7378</v>
      </c>
      <c r="C22371">
        <v>3930</v>
      </c>
      <c r="D22371">
        <v>1</v>
      </c>
    </row>
    <row r="22372" spans="1:4">
      <c r="A22372">
        <v>236605</v>
      </c>
      <c r="B22372" t="s">
        <v>7378</v>
      </c>
      <c r="C22372">
        <v>7860</v>
      </c>
      <c r="D22372">
        <v>2</v>
      </c>
    </row>
    <row r="22373" spans="1:4">
      <c r="A22373">
        <v>236652</v>
      </c>
      <c r="B22373" t="s">
        <v>8908</v>
      </c>
      <c r="C22373">
        <v>3940</v>
      </c>
      <c r="D22373">
        <v>5</v>
      </c>
    </row>
    <row r="22374" spans="1:4">
      <c r="A22374">
        <v>236674</v>
      </c>
      <c r="B22374" t="s">
        <v>7851</v>
      </c>
      <c r="C22374">
        <v>359</v>
      </c>
      <c r="D22374">
        <v>1</v>
      </c>
    </row>
    <row r="22375" spans="1:4">
      <c r="A22375">
        <v>236725</v>
      </c>
      <c r="B22375" t="s">
        <v>9567</v>
      </c>
      <c r="C22375">
        <v>829</v>
      </c>
      <c r="D22375">
        <v>3</v>
      </c>
    </row>
    <row r="22376" spans="1:4">
      <c r="A22376">
        <v>236725</v>
      </c>
      <c r="B22376" t="s">
        <v>9567</v>
      </c>
      <c r="C22376">
        <v>-536</v>
      </c>
      <c r="D22376">
        <v>-2</v>
      </c>
    </row>
    <row r="22377" spans="1:4">
      <c r="A22377">
        <v>236728</v>
      </c>
      <c r="B22377" t="s">
        <v>8911</v>
      </c>
      <c r="C22377">
        <v>842</v>
      </c>
      <c r="D22377">
        <v>4</v>
      </c>
    </row>
    <row r="22378" spans="1:4">
      <c r="A22378">
        <v>236728</v>
      </c>
      <c r="B22378" t="s">
        <v>8911</v>
      </c>
      <c r="C22378">
        <v>3556</v>
      </c>
      <c r="D22378">
        <v>17</v>
      </c>
    </row>
    <row r="22379" spans="1:4">
      <c r="A22379">
        <v>236729</v>
      </c>
      <c r="B22379" t="s">
        <v>538</v>
      </c>
      <c r="C22379">
        <v>596</v>
      </c>
      <c r="D22379">
        <v>2</v>
      </c>
    </row>
    <row r="22380" spans="1:4">
      <c r="A22380">
        <v>236731</v>
      </c>
      <c r="B22380" t="s">
        <v>9191</v>
      </c>
      <c r="C22380">
        <v>99</v>
      </c>
      <c r="D22380">
        <v>1</v>
      </c>
    </row>
    <row r="22381" spans="1:4">
      <c r="A22381">
        <v>236754</v>
      </c>
      <c r="B22381" t="s">
        <v>9708</v>
      </c>
      <c r="C22381">
        <v>72</v>
      </c>
      <c r="D22381">
        <v>1</v>
      </c>
    </row>
    <row r="22382" spans="1:4">
      <c r="A22382">
        <v>236787</v>
      </c>
      <c r="B22382" t="s">
        <v>9410</v>
      </c>
      <c r="C22382">
        <v>1495</v>
      </c>
      <c r="D22382">
        <v>5</v>
      </c>
    </row>
    <row r="22383" spans="1:4">
      <c r="A22383">
        <v>236841</v>
      </c>
      <c r="B22383" t="s">
        <v>11237</v>
      </c>
      <c r="C22383">
        <v>741</v>
      </c>
      <c r="D22383">
        <v>2</v>
      </c>
    </row>
    <row r="22384" spans="1:4">
      <c r="A22384">
        <v>236841</v>
      </c>
      <c r="B22384" t="s">
        <v>11237</v>
      </c>
      <c r="C22384">
        <v>-5292</v>
      </c>
      <c r="D22384">
        <v>-14</v>
      </c>
    </row>
    <row r="22385" spans="1:4">
      <c r="A22385">
        <v>236841</v>
      </c>
      <c r="B22385" t="s">
        <v>11237</v>
      </c>
      <c r="C22385">
        <v>388</v>
      </c>
      <c r="D22385">
        <v>1</v>
      </c>
    </row>
    <row r="22386" spans="1:4">
      <c r="A22386">
        <v>236881</v>
      </c>
      <c r="B22386" t="s">
        <v>8916</v>
      </c>
      <c r="C22386">
        <v>766</v>
      </c>
      <c r="D22386">
        <v>2</v>
      </c>
    </row>
    <row r="22387" spans="1:4">
      <c r="A22387">
        <v>236895</v>
      </c>
      <c r="B22387" t="s">
        <v>6888</v>
      </c>
      <c r="C22387">
        <v>84</v>
      </c>
      <c r="D22387">
        <v>1</v>
      </c>
    </row>
    <row r="22388" spans="1:4">
      <c r="A22388">
        <v>236959</v>
      </c>
      <c r="B22388" t="s">
        <v>11490</v>
      </c>
      <c r="C22388">
        <v>198</v>
      </c>
      <c r="D22388">
        <v>1</v>
      </c>
    </row>
    <row r="22389" spans="1:4">
      <c r="A22389">
        <v>236995</v>
      </c>
      <c r="B22389" t="s">
        <v>10825</v>
      </c>
      <c r="C22389">
        <v>1771</v>
      </c>
      <c r="D22389">
        <v>9</v>
      </c>
    </row>
    <row r="22390" spans="1:4">
      <c r="A22390">
        <v>237014</v>
      </c>
      <c r="B22390" t="s">
        <v>6897</v>
      </c>
      <c r="C22390">
        <v>109</v>
      </c>
      <c r="D22390">
        <v>1</v>
      </c>
    </row>
    <row r="22391" spans="1:4">
      <c r="A22391">
        <v>237021</v>
      </c>
      <c r="B22391" t="s">
        <v>6904</v>
      </c>
      <c r="C22391">
        <v>69</v>
      </c>
      <c r="D22391">
        <v>1</v>
      </c>
    </row>
    <row r="22392" spans="1:4">
      <c r="A22392">
        <v>237133</v>
      </c>
      <c r="B22392" t="s">
        <v>11235</v>
      </c>
      <c r="C22392">
        <v>899</v>
      </c>
      <c r="D22392">
        <v>1</v>
      </c>
    </row>
    <row r="22393" spans="1:4">
      <c r="A22393">
        <v>237199</v>
      </c>
      <c r="B22393" t="s">
        <v>7240</v>
      </c>
      <c r="C22393">
        <v>-879</v>
      </c>
      <c r="D22393">
        <v>-1</v>
      </c>
    </row>
    <row r="22394" spans="1:4">
      <c r="A22394">
        <v>237207</v>
      </c>
      <c r="B22394" t="s">
        <v>10414</v>
      </c>
      <c r="C22394">
        <v>0</v>
      </c>
      <c r="D22394">
        <v>0</v>
      </c>
    </row>
    <row r="22395" spans="1:4">
      <c r="A22395">
        <v>237215</v>
      </c>
      <c r="B22395" t="s">
        <v>8926</v>
      </c>
      <c r="C22395">
        <v>-569</v>
      </c>
      <c r="D22395">
        <v>-1</v>
      </c>
    </row>
    <row r="22396" spans="1:4">
      <c r="A22396">
        <v>237215</v>
      </c>
      <c r="B22396" t="s">
        <v>8926</v>
      </c>
      <c r="C22396">
        <v>-1707</v>
      </c>
      <c r="D22396">
        <v>-3</v>
      </c>
    </row>
    <row r="22397" spans="1:4">
      <c r="A22397">
        <v>237224</v>
      </c>
      <c r="B22397" t="s">
        <v>557</v>
      </c>
      <c r="C22397">
        <v>268</v>
      </c>
      <c r="D22397">
        <v>1</v>
      </c>
    </row>
    <row r="22398" spans="1:4">
      <c r="A22398">
        <v>237224</v>
      </c>
      <c r="B22398" t="s">
        <v>557</v>
      </c>
      <c r="C22398">
        <v>4060</v>
      </c>
      <c r="D22398">
        <v>15</v>
      </c>
    </row>
    <row r="22399" spans="1:4">
      <c r="A22399">
        <v>237279</v>
      </c>
      <c r="B22399" t="s">
        <v>9414</v>
      </c>
      <c r="C22399">
        <v>59</v>
      </c>
      <c r="D22399">
        <v>1</v>
      </c>
    </row>
    <row r="22400" spans="1:4">
      <c r="A22400">
        <v>237291</v>
      </c>
      <c r="B22400" t="s">
        <v>492</v>
      </c>
      <c r="C22400">
        <v>256</v>
      </c>
      <c r="D22400">
        <v>2</v>
      </c>
    </row>
    <row r="22401" spans="1:4">
      <c r="A22401">
        <v>237298</v>
      </c>
      <c r="B22401" t="s">
        <v>9024</v>
      </c>
      <c r="C22401">
        <v>1298</v>
      </c>
      <c r="D22401">
        <v>7</v>
      </c>
    </row>
    <row r="22402" spans="1:4">
      <c r="A22402">
        <v>237304</v>
      </c>
      <c r="B22402" t="s">
        <v>9415</v>
      </c>
      <c r="C22402">
        <v>59</v>
      </c>
      <c r="D22402">
        <v>1</v>
      </c>
    </row>
    <row r="22403" spans="1:4">
      <c r="A22403">
        <v>237305</v>
      </c>
      <c r="B22403" t="s">
        <v>8931</v>
      </c>
      <c r="C22403">
        <v>59</v>
      </c>
      <c r="D22403">
        <v>1</v>
      </c>
    </row>
    <row r="22404" spans="1:4">
      <c r="A22404">
        <v>237306</v>
      </c>
      <c r="B22404" t="s">
        <v>9201</v>
      </c>
      <c r="C22404">
        <v>141</v>
      </c>
      <c r="D22404">
        <v>3</v>
      </c>
    </row>
    <row r="22405" spans="1:4">
      <c r="A22405">
        <v>237338</v>
      </c>
      <c r="B22405" t="s">
        <v>8932</v>
      </c>
      <c r="C22405">
        <v>264</v>
      </c>
      <c r="D22405">
        <v>3</v>
      </c>
    </row>
    <row r="22406" spans="1:4">
      <c r="A22406">
        <v>237338</v>
      </c>
      <c r="B22406" t="s">
        <v>8932</v>
      </c>
      <c r="C22406">
        <v>88</v>
      </c>
      <c r="D22406">
        <v>1</v>
      </c>
    </row>
    <row r="22407" spans="1:4">
      <c r="A22407">
        <v>237385</v>
      </c>
      <c r="B22407" t="s">
        <v>8934</v>
      </c>
      <c r="C22407">
        <v>1393</v>
      </c>
      <c r="D22407">
        <v>7</v>
      </c>
    </row>
    <row r="22408" spans="1:4">
      <c r="A22408">
        <v>237396</v>
      </c>
      <c r="B22408" t="s">
        <v>8935</v>
      </c>
      <c r="C22408">
        <v>543</v>
      </c>
      <c r="D22408">
        <v>1</v>
      </c>
    </row>
    <row r="22409" spans="1:4">
      <c r="A22409">
        <v>237424</v>
      </c>
      <c r="B22409" t="s">
        <v>8936</v>
      </c>
      <c r="C22409">
        <v>52.9</v>
      </c>
      <c r="D22409">
        <v>1</v>
      </c>
    </row>
    <row r="22410" spans="1:4">
      <c r="A22410">
        <v>237430</v>
      </c>
      <c r="B22410" t="s">
        <v>11493</v>
      </c>
      <c r="C22410">
        <v>31.9</v>
      </c>
      <c r="D22410">
        <v>1</v>
      </c>
    </row>
    <row r="22411" spans="1:4">
      <c r="A22411">
        <v>237515</v>
      </c>
      <c r="B22411" t="s">
        <v>9962</v>
      </c>
      <c r="C22411">
        <v>19.5</v>
      </c>
      <c r="D22411">
        <v>1</v>
      </c>
    </row>
    <row r="22412" spans="1:4">
      <c r="A22412">
        <v>237564</v>
      </c>
      <c r="B22412" t="s">
        <v>10163</v>
      </c>
      <c r="C22412">
        <v>118</v>
      </c>
      <c r="D22412">
        <v>1</v>
      </c>
    </row>
    <row r="22413" spans="1:4">
      <c r="A22413">
        <v>237593</v>
      </c>
      <c r="B22413" t="s">
        <v>9964</v>
      </c>
      <c r="C22413">
        <v>28</v>
      </c>
      <c r="D22413">
        <v>2</v>
      </c>
    </row>
    <row r="22414" spans="1:4">
      <c r="A22414">
        <v>237615</v>
      </c>
      <c r="B22414" t="s">
        <v>12062</v>
      </c>
      <c r="C22414">
        <v>26.9</v>
      </c>
      <c r="D22414">
        <v>1</v>
      </c>
    </row>
    <row r="22415" spans="1:4">
      <c r="A22415">
        <v>237638</v>
      </c>
      <c r="B22415" t="s">
        <v>8944</v>
      </c>
      <c r="C22415">
        <v>22.9</v>
      </c>
      <c r="D22415">
        <v>1</v>
      </c>
    </row>
    <row r="22416" spans="1:4">
      <c r="A22416">
        <v>237664</v>
      </c>
      <c r="B22416" t="s">
        <v>9846</v>
      </c>
      <c r="C22416">
        <v>39.9</v>
      </c>
      <c r="D22416">
        <v>1</v>
      </c>
    </row>
    <row r="22417" spans="1:4">
      <c r="A22417">
        <v>237725</v>
      </c>
      <c r="B22417" t="s">
        <v>10416</v>
      </c>
      <c r="C22417">
        <v>149</v>
      </c>
      <c r="D22417">
        <v>1</v>
      </c>
    </row>
    <row r="22418" spans="1:4">
      <c r="A22418">
        <v>237819</v>
      </c>
      <c r="B22418" t="s">
        <v>12063</v>
      </c>
      <c r="C22418">
        <v>0</v>
      </c>
      <c r="D22418">
        <v>0</v>
      </c>
    </row>
    <row r="22419" spans="1:4">
      <c r="A22419">
        <v>237822</v>
      </c>
      <c r="B22419" t="s">
        <v>10166</v>
      </c>
      <c r="C22419">
        <v>264</v>
      </c>
      <c r="D22419">
        <v>1</v>
      </c>
    </row>
    <row r="22420" spans="1:4">
      <c r="A22420">
        <v>237861</v>
      </c>
      <c r="B22420" t="s">
        <v>12064</v>
      </c>
      <c r="C22420">
        <v>99</v>
      </c>
      <c r="D22420">
        <v>1</v>
      </c>
    </row>
    <row r="22421" spans="1:4">
      <c r="A22421">
        <v>238783</v>
      </c>
      <c r="B22421" t="s">
        <v>7893</v>
      </c>
      <c r="C22421">
        <v>1077</v>
      </c>
      <c r="D22421">
        <v>4</v>
      </c>
    </row>
    <row r="22422" spans="1:4">
      <c r="A22422">
        <v>238907</v>
      </c>
      <c r="B22422" t="s">
        <v>10167</v>
      </c>
      <c r="C22422">
        <v>58</v>
      </c>
      <c r="D22422">
        <v>1</v>
      </c>
    </row>
    <row r="22423" spans="1:4">
      <c r="A22423">
        <v>239090</v>
      </c>
      <c r="B22423" t="s">
        <v>11702</v>
      </c>
      <c r="C22423">
        <v>69</v>
      </c>
      <c r="D22423">
        <v>1</v>
      </c>
    </row>
    <row r="22424" spans="1:4">
      <c r="A22424">
        <v>239105</v>
      </c>
      <c r="B22424" t="s">
        <v>10849</v>
      </c>
      <c r="C22424">
        <v>62</v>
      </c>
      <c r="D22424">
        <v>1</v>
      </c>
    </row>
    <row r="22425" spans="1:4">
      <c r="A22425">
        <v>239135</v>
      </c>
      <c r="B22425" t="s">
        <v>9971</v>
      </c>
      <c r="C22425">
        <v>-409</v>
      </c>
      <c r="D22425">
        <v>-1</v>
      </c>
    </row>
    <row r="22426" spans="1:4">
      <c r="A22426">
        <v>239207</v>
      </c>
      <c r="B22426" t="s">
        <v>7499</v>
      </c>
      <c r="C22426">
        <v>132</v>
      </c>
      <c r="D22426">
        <v>1</v>
      </c>
    </row>
    <row r="22427" spans="1:4">
      <c r="A22427">
        <v>239475</v>
      </c>
      <c r="B22427" t="s">
        <v>9217</v>
      </c>
      <c r="C22427">
        <v>-199</v>
      </c>
      <c r="D22427">
        <v>-1</v>
      </c>
    </row>
    <row r="22428" spans="1:4">
      <c r="A22428">
        <v>239476</v>
      </c>
      <c r="B22428" t="s">
        <v>8963</v>
      </c>
      <c r="C22428">
        <v>199</v>
      </c>
      <c r="D22428">
        <v>1</v>
      </c>
    </row>
    <row r="22429" spans="1:4">
      <c r="A22429">
        <v>239477</v>
      </c>
      <c r="B22429" t="s">
        <v>9218</v>
      </c>
      <c r="C22429">
        <v>199</v>
      </c>
      <c r="D22429">
        <v>1</v>
      </c>
    </row>
    <row r="22430" spans="1:4">
      <c r="A22430">
        <v>239629</v>
      </c>
      <c r="B22430" t="s">
        <v>8965</v>
      </c>
      <c r="C22430">
        <v>79</v>
      </c>
      <c r="D22430">
        <v>1</v>
      </c>
    </row>
    <row r="22431" spans="1:4">
      <c r="A22431">
        <v>239629</v>
      </c>
      <c r="B22431" t="s">
        <v>8965</v>
      </c>
      <c r="C22431">
        <v>343</v>
      </c>
      <c r="D22431">
        <v>5</v>
      </c>
    </row>
    <row r="22432" spans="1:4">
      <c r="A22432">
        <v>239642</v>
      </c>
      <c r="B22432" t="s">
        <v>8966</v>
      </c>
      <c r="C22432">
        <v>49</v>
      </c>
      <c r="D22432">
        <v>1</v>
      </c>
    </row>
    <row r="22433" spans="1:4">
      <c r="A22433">
        <v>239648</v>
      </c>
      <c r="B22433" t="s">
        <v>10183</v>
      </c>
      <c r="C22433">
        <v>126.56</v>
      </c>
      <c r="D22433">
        <v>2</v>
      </c>
    </row>
    <row r="22434" spans="1:4">
      <c r="A22434">
        <v>239650</v>
      </c>
      <c r="B22434" t="s">
        <v>8967</v>
      </c>
      <c r="C22434">
        <v>130</v>
      </c>
      <c r="D22434">
        <v>2</v>
      </c>
    </row>
    <row r="22435" spans="1:4">
      <c r="A22435">
        <v>239706</v>
      </c>
      <c r="B22435" t="s">
        <v>10417</v>
      </c>
      <c r="C22435">
        <v>264</v>
      </c>
      <c r="D22435">
        <v>1</v>
      </c>
    </row>
    <row r="22436" spans="1:4">
      <c r="A22436">
        <v>239733</v>
      </c>
      <c r="B22436" t="s">
        <v>11857</v>
      </c>
      <c r="C22436">
        <v>268</v>
      </c>
      <c r="D22436">
        <v>1</v>
      </c>
    </row>
    <row r="22437" spans="1:4">
      <c r="A22437">
        <v>239750</v>
      </c>
      <c r="B22437" t="s">
        <v>11992</v>
      </c>
      <c r="C22437">
        <v>179</v>
      </c>
      <c r="D22437">
        <v>1</v>
      </c>
    </row>
    <row r="22438" spans="1:4">
      <c r="A22438">
        <v>239755</v>
      </c>
      <c r="B22438" t="s">
        <v>11858</v>
      </c>
      <c r="C22438">
        <v>-2660</v>
      </c>
      <c r="D22438">
        <v>-1</v>
      </c>
    </row>
    <row r="22439" spans="1:4">
      <c r="A22439">
        <v>239755</v>
      </c>
      <c r="B22439" t="s">
        <v>11858</v>
      </c>
      <c r="C22439">
        <v>-2660</v>
      </c>
      <c r="D22439">
        <v>-1</v>
      </c>
    </row>
    <row r="22440" spans="1:4">
      <c r="A22440">
        <v>239755</v>
      </c>
      <c r="B22440" t="s">
        <v>11858</v>
      </c>
      <c r="C22440">
        <v>-7970</v>
      </c>
      <c r="D22440">
        <v>-3</v>
      </c>
    </row>
    <row r="22441" spans="1:4">
      <c r="A22441">
        <v>239793</v>
      </c>
      <c r="B22441" t="s">
        <v>9227</v>
      </c>
      <c r="C22441">
        <v>35</v>
      </c>
      <c r="D22441">
        <v>1</v>
      </c>
    </row>
    <row r="22442" spans="1:4">
      <c r="A22442">
        <v>239832</v>
      </c>
      <c r="B22442" t="s">
        <v>378</v>
      </c>
      <c r="C22442">
        <v>28</v>
      </c>
      <c r="D22442">
        <v>1</v>
      </c>
    </row>
    <row r="22443" spans="1:4">
      <c r="A22443">
        <v>239860</v>
      </c>
      <c r="B22443" t="s">
        <v>477</v>
      </c>
      <c r="C22443">
        <v>339</v>
      </c>
      <c r="D22443">
        <v>3</v>
      </c>
    </row>
    <row r="22444" spans="1:4">
      <c r="A22444">
        <v>239874</v>
      </c>
      <c r="B22444" t="s">
        <v>9593</v>
      </c>
      <c r="C22444">
        <v>68</v>
      </c>
      <c r="D22444">
        <v>1</v>
      </c>
    </row>
    <row r="22445" spans="1:4">
      <c r="A22445">
        <v>239903</v>
      </c>
      <c r="B22445" t="s">
        <v>9230</v>
      </c>
      <c r="C22445">
        <v>199</v>
      </c>
      <c r="D22445">
        <v>1</v>
      </c>
    </row>
    <row r="22446" spans="1:4">
      <c r="A22446">
        <v>239919</v>
      </c>
      <c r="B22446" t="s">
        <v>358</v>
      </c>
      <c r="C22446">
        <v>119</v>
      </c>
      <c r="D22446">
        <v>1</v>
      </c>
    </row>
    <row r="22447" spans="1:4">
      <c r="A22447">
        <v>239929</v>
      </c>
      <c r="B22447" t="s">
        <v>352</v>
      </c>
      <c r="C22447">
        <v>59</v>
      </c>
      <c r="D22447">
        <v>1</v>
      </c>
    </row>
    <row r="22448" spans="1:4">
      <c r="A22448">
        <v>239930</v>
      </c>
      <c r="B22448" t="s">
        <v>9431</v>
      </c>
      <c r="C22448">
        <v>42</v>
      </c>
      <c r="D22448">
        <v>1</v>
      </c>
    </row>
    <row r="22449" spans="1:4">
      <c r="A22449">
        <v>239932</v>
      </c>
      <c r="B22449" t="s">
        <v>349</v>
      </c>
      <c r="C22449">
        <v>26</v>
      </c>
      <c r="D22449">
        <v>1</v>
      </c>
    </row>
    <row r="22450" spans="1:4">
      <c r="A22450">
        <v>239942</v>
      </c>
      <c r="B22450" t="s">
        <v>11599</v>
      </c>
      <c r="C22450">
        <v>368</v>
      </c>
      <c r="D22450">
        <v>1</v>
      </c>
    </row>
    <row r="22451" spans="1:4">
      <c r="A22451">
        <v>239942</v>
      </c>
      <c r="B22451" t="s">
        <v>11599</v>
      </c>
      <c r="C22451">
        <v>-378</v>
      </c>
      <c r="D22451">
        <v>-1</v>
      </c>
    </row>
    <row r="22452" spans="1:4">
      <c r="A22452">
        <v>239954</v>
      </c>
      <c r="B22452" t="s">
        <v>8328</v>
      </c>
      <c r="C22452">
        <v>-989</v>
      </c>
      <c r="D22452">
        <v>-1</v>
      </c>
    </row>
    <row r="22453" spans="1:4">
      <c r="A22453">
        <v>239954</v>
      </c>
      <c r="B22453" t="s">
        <v>8328</v>
      </c>
      <c r="C22453">
        <v>989</v>
      </c>
      <c r="D22453">
        <v>1</v>
      </c>
    </row>
    <row r="22454" spans="1:4">
      <c r="A22454">
        <v>239955</v>
      </c>
      <c r="B22454" t="s">
        <v>11753</v>
      </c>
      <c r="C22454">
        <v>0</v>
      </c>
      <c r="D22454">
        <v>0</v>
      </c>
    </row>
    <row r="22455" spans="1:4">
      <c r="A22455">
        <v>239957</v>
      </c>
      <c r="B22455" t="s">
        <v>11364</v>
      </c>
      <c r="C22455">
        <v>-299</v>
      </c>
      <c r="D22455">
        <v>-1</v>
      </c>
    </row>
    <row r="22456" spans="1:4">
      <c r="A22456">
        <v>239957</v>
      </c>
      <c r="B22456" t="s">
        <v>11364</v>
      </c>
      <c r="C22456">
        <v>-284</v>
      </c>
      <c r="D22456">
        <v>-1</v>
      </c>
    </row>
    <row r="22457" spans="1:4">
      <c r="A22457">
        <v>239969</v>
      </c>
      <c r="B22457" t="s">
        <v>11068</v>
      </c>
      <c r="C22457">
        <v>475</v>
      </c>
      <c r="D22457">
        <v>1</v>
      </c>
    </row>
    <row r="22458" spans="1:4">
      <c r="A22458">
        <v>239972</v>
      </c>
      <c r="B22458" t="s">
        <v>10497</v>
      </c>
      <c r="C22458">
        <v>-548</v>
      </c>
      <c r="D22458">
        <v>-1</v>
      </c>
    </row>
    <row r="22459" spans="1:4">
      <c r="A22459">
        <v>239972</v>
      </c>
      <c r="B22459" t="s">
        <v>10497</v>
      </c>
      <c r="C22459">
        <v>-548</v>
      </c>
      <c r="D22459">
        <v>-1</v>
      </c>
    </row>
    <row r="22460" spans="1:4">
      <c r="A22460">
        <v>239972</v>
      </c>
      <c r="B22460" t="s">
        <v>10497</v>
      </c>
      <c r="C22460">
        <v>-548</v>
      </c>
      <c r="D22460">
        <v>-1</v>
      </c>
    </row>
    <row r="22461" spans="1:4">
      <c r="A22461">
        <v>239981</v>
      </c>
      <c r="B22461" t="s">
        <v>11379</v>
      </c>
      <c r="C22461">
        <v>-368</v>
      </c>
      <c r="D22461">
        <v>-1</v>
      </c>
    </row>
    <row r="22462" spans="1:4">
      <c r="A22462">
        <v>240017</v>
      </c>
      <c r="B22462" t="s">
        <v>8977</v>
      </c>
      <c r="C22462">
        <v>169</v>
      </c>
      <c r="D22462">
        <v>1</v>
      </c>
    </row>
    <row r="22463" spans="1:4">
      <c r="A22463">
        <v>240021</v>
      </c>
      <c r="B22463" t="s">
        <v>7825</v>
      </c>
      <c r="C22463">
        <v>39.9</v>
      </c>
      <c r="D22463">
        <v>1</v>
      </c>
    </row>
    <row r="22464" spans="1:4">
      <c r="A22464">
        <v>240024</v>
      </c>
      <c r="B22464" t="s">
        <v>11746</v>
      </c>
      <c r="C22464">
        <v>114</v>
      </c>
      <c r="D22464">
        <v>3</v>
      </c>
    </row>
    <row r="22465" spans="1:4">
      <c r="A22465">
        <v>240107</v>
      </c>
      <c r="B22465" t="s">
        <v>11994</v>
      </c>
      <c r="C22465">
        <v>888</v>
      </c>
      <c r="D22465">
        <v>2</v>
      </c>
    </row>
    <row r="22466" spans="1:4">
      <c r="A22466">
        <v>240131</v>
      </c>
      <c r="B22466" t="s">
        <v>8979</v>
      </c>
      <c r="C22466">
        <v>-300</v>
      </c>
      <c r="D22466">
        <v>-1</v>
      </c>
    </row>
    <row r="22467" spans="1:4">
      <c r="A22467">
        <v>240140</v>
      </c>
      <c r="B22467" t="s">
        <v>534</v>
      </c>
      <c r="C22467">
        <v>596</v>
      </c>
      <c r="D22467">
        <v>2</v>
      </c>
    </row>
    <row r="22468" spans="1:4">
      <c r="A22468">
        <v>240145</v>
      </c>
      <c r="B22468" t="s">
        <v>11920</v>
      </c>
      <c r="C22468">
        <v>-269</v>
      </c>
      <c r="D22468">
        <v>-1</v>
      </c>
    </row>
    <row r="22469" spans="1:4">
      <c r="A22469">
        <v>240150</v>
      </c>
      <c r="B22469" t="s">
        <v>8501</v>
      </c>
      <c r="C22469">
        <v>1601</v>
      </c>
      <c r="D22469">
        <v>7</v>
      </c>
    </row>
    <row r="22470" spans="1:4">
      <c r="A22470">
        <v>240150</v>
      </c>
      <c r="B22470" t="s">
        <v>8501</v>
      </c>
      <c r="C22470">
        <v>2964</v>
      </c>
      <c r="D22470">
        <v>13</v>
      </c>
    </row>
    <row r="22471" spans="1:4">
      <c r="A22471">
        <v>240151</v>
      </c>
      <c r="B22471" t="s">
        <v>536</v>
      </c>
      <c r="C22471">
        <v>180</v>
      </c>
      <c r="D22471">
        <v>1</v>
      </c>
    </row>
    <row r="22472" spans="1:4">
      <c r="A22472">
        <v>240151</v>
      </c>
      <c r="B22472" t="s">
        <v>536</v>
      </c>
      <c r="C22472">
        <v>-189</v>
      </c>
      <c r="D22472">
        <v>-1</v>
      </c>
    </row>
    <row r="22473" spans="1:4">
      <c r="A22473">
        <v>240171</v>
      </c>
      <c r="B22473" t="s">
        <v>9235</v>
      </c>
      <c r="C22473">
        <v>98</v>
      </c>
      <c r="D22473">
        <v>1</v>
      </c>
    </row>
    <row r="22474" spans="1:4">
      <c r="A22474">
        <v>240179</v>
      </c>
      <c r="B22474" t="s">
        <v>11016</v>
      </c>
      <c r="C22474">
        <v>624</v>
      </c>
      <c r="D22474">
        <v>1</v>
      </c>
    </row>
    <row r="22475" spans="1:4">
      <c r="A22475">
        <v>240191</v>
      </c>
      <c r="B22475" t="s">
        <v>10174</v>
      </c>
      <c r="C22475">
        <v>389</v>
      </c>
      <c r="D22475">
        <v>1</v>
      </c>
    </row>
    <row r="22476" spans="1:4">
      <c r="A22476">
        <v>240264</v>
      </c>
      <c r="B22476" t="s">
        <v>9983</v>
      </c>
      <c r="C22476">
        <v>164</v>
      </c>
      <c r="D22476">
        <v>2</v>
      </c>
    </row>
    <row r="22477" spans="1:4">
      <c r="A22477">
        <v>240270</v>
      </c>
      <c r="B22477" t="s">
        <v>308</v>
      </c>
      <c r="C22477">
        <v>128</v>
      </c>
      <c r="D22477">
        <v>2</v>
      </c>
    </row>
    <row r="22478" spans="1:4">
      <c r="A22478">
        <v>240270</v>
      </c>
      <c r="B22478" t="s">
        <v>308</v>
      </c>
      <c r="C22478">
        <v>69</v>
      </c>
      <c r="D22478">
        <v>1</v>
      </c>
    </row>
    <row r="22479" spans="1:4">
      <c r="A22479">
        <v>240270</v>
      </c>
      <c r="B22479" t="s">
        <v>308</v>
      </c>
      <c r="C22479">
        <v>138</v>
      </c>
      <c r="D22479">
        <v>2</v>
      </c>
    </row>
    <row r="22480" spans="1:4">
      <c r="A22480">
        <v>240270</v>
      </c>
      <c r="B22480" t="s">
        <v>308</v>
      </c>
      <c r="C22480">
        <v>138</v>
      </c>
      <c r="D22480">
        <v>2</v>
      </c>
    </row>
    <row r="22481" spans="1:4">
      <c r="A22481">
        <v>240270</v>
      </c>
      <c r="B22481" t="s">
        <v>308</v>
      </c>
      <c r="C22481">
        <v>414</v>
      </c>
      <c r="D22481">
        <v>6</v>
      </c>
    </row>
    <row r="22482" spans="1:4">
      <c r="A22482">
        <v>240294</v>
      </c>
      <c r="B22482" t="s">
        <v>9860</v>
      </c>
      <c r="C22482">
        <v>-539</v>
      </c>
      <c r="D22482">
        <v>-3</v>
      </c>
    </row>
    <row r="22483" spans="1:4">
      <c r="A22483">
        <v>240303</v>
      </c>
      <c r="B22483" t="s">
        <v>9609</v>
      </c>
      <c r="C22483">
        <v>316</v>
      </c>
      <c r="D22483">
        <v>4</v>
      </c>
    </row>
    <row r="22484" spans="1:4">
      <c r="A22484">
        <v>240304</v>
      </c>
      <c r="B22484" t="s">
        <v>9740</v>
      </c>
      <c r="C22484">
        <v>495</v>
      </c>
      <c r="D22484">
        <v>5</v>
      </c>
    </row>
    <row r="22485" spans="1:4">
      <c r="A22485">
        <v>240309</v>
      </c>
      <c r="B22485" t="s">
        <v>9861</v>
      </c>
      <c r="C22485">
        <v>-228</v>
      </c>
      <c r="D22485">
        <v>-1</v>
      </c>
    </row>
    <row r="22486" spans="1:4">
      <c r="A22486">
        <v>240310</v>
      </c>
      <c r="B22486" t="s">
        <v>9765</v>
      </c>
      <c r="C22486">
        <v>288</v>
      </c>
      <c r="D22486">
        <v>1</v>
      </c>
    </row>
    <row r="22487" spans="1:4">
      <c r="A22487">
        <v>240310</v>
      </c>
      <c r="B22487" t="s">
        <v>9765</v>
      </c>
      <c r="C22487">
        <v>576</v>
      </c>
      <c r="D22487">
        <v>2</v>
      </c>
    </row>
    <row r="22488" spans="1:4">
      <c r="A22488">
        <v>240310</v>
      </c>
      <c r="B22488" t="s">
        <v>9765</v>
      </c>
      <c r="C22488">
        <v>253</v>
      </c>
      <c r="D22488">
        <v>1</v>
      </c>
    </row>
    <row r="22489" spans="1:4">
      <c r="A22489">
        <v>240378</v>
      </c>
      <c r="B22489" t="s">
        <v>10506</v>
      </c>
      <c r="C22489">
        <v>134</v>
      </c>
      <c r="D22489">
        <v>1</v>
      </c>
    </row>
    <row r="22490" spans="1:4">
      <c r="A22490">
        <v>240469</v>
      </c>
      <c r="B22490" t="s">
        <v>11791</v>
      </c>
      <c r="C22490">
        <v>-238</v>
      </c>
      <c r="D22490">
        <v>-1</v>
      </c>
    </row>
    <row r="22491" spans="1:4">
      <c r="A22491">
        <v>240471</v>
      </c>
      <c r="B22491" t="s">
        <v>9985</v>
      </c>
      <c r="C22491">
        <v>59</v>
      </c>
      <c r="D22491">
        <v>1</v>
      </c>
    </row>
    <row r="22492" spans="1:4">
      <c r="A22492">
        <v>240472</v>
      </c>
      <c r="B22492" t="s">
        <v>11790</v>
      </c>
      <c r="C22492">
        <v>98</v>
      </c>
      <c r="D22492">
        <v>1</v>
      </c>
    </row>
    <row r="22493" spans="1:4">
      <c r="A22493">
        <v>240489</v>
      </c>
      <c r="B22493" t="s">
        <v>11367</v>
      </c>
      <c r="C22493">
        <v>5199</v>
      </c>
      <c r="D22493">
        <v>1</v>
      </c>
    </row>
    <row r="22494" spans="1:4">
      <c r="A22494">
        <v>240492</v>
      </c>
      <c r="B22494" t="s">
        <v>11792</v>
      </c>
      <c r="C22494">
        <v>-238</v>
      </c>
      <c r="D22494">
        <v>-1</v>
      </c>
    </row>
    <row r="22495" spans="1:4">
      <c r="A22495">
        <v>240498</v>
      </c>
      <c r="B22495" t="s">
        <v>11216</v>
      </c>
      <c r="C22495">
        <v>37.9</v>
      </c>
      <c r="D22495">
        <v>1</v>
      </c>
    </row>
    <row r="22496" spans="1:4">
      <c r="A22496">
        <v>240525</v>
      </c>
      <c r="B22496" t="s">
        <v>501</v>
      </c>
      <c r="C22496">
        <v>168</v>
      </c>
      <c r="D22496">
        <v>1</v>
      </c>
    </row>
    <row r="22497" spans="1:4">
      <c r="A22497">
        <v>240526</v>
      </c>
      <c r="B22497" t="s">
        <v>11218</v>
      </c>
      <c r="C22497">
        <v>96</v>
      </c>
      <c r="D22497">
        <v>1</v>
      </c>
    </row>
    <row r="22498" spans="1:4">
      <c r="A22498">
        <v>240527</v>
      </c>
      <c r="B22498" t="s">
        <v>11909</v>
      </c>
      <c r="C22498">
        <v>69.400000000000006</v>
      </c>
      <c r="D22498">
        <v>1</v>
      </c>
    </row>
    <row r="22499" spans="1:4">
      <c r="A22499">
        <v>240559</v>
      </c>
      <c r="B22499" t="s">
        <v>11820</v>
      </c>
      <c r="C22499">
        <v>-779</v>
      </c>
      <c r="D22499">
        <v>-1</v>
      </c>
    </row>
    <row r="22500" spans="1:4">
      <c r="A22500">
        <v>240559</v>
      </c>
      <c r="B22500" t="s">
        <v>11820</v>
      </c>
      <c r="C22500">
        <v>-769</v>
      </c>
      <c r="D22500">
        <v>-1</v>
      </c>
    </row>
    <row r="22501" spans="1:4">
      <c r="A22501">
        <v>240585</v>
      </c>
      <c r="B22501" t="s">
        <v>12065</v>
      </c>
      <c r="C22501">
        <v>598</v>
      </c>
      <c r="D22501">
        <v>1</v>
      </c>
    </row>
    <row r="22502" spans="1:4">
      <c r="A22502">
        <v>240658</v>
      </c>
      <c r="B22502" t="s">
        <v>11713</v>
      </c>
      <c r="C22502">
        <v>-241</v>
      </c>
      <c r="D22502">
        <v>-1</v>
      </c>
    </row>
    <row r="22503" spans="1:4">
      <c r="A22503">
        <v>240670</v>
      </c>
      <c r="B22503" t="s">
        <v>10515</v>
      </c>
      <c r="C22503">
        <v>-163</v>
      </c>
      <c r="D22503">
        <v>-1</v>
      </c>
    </row>
    <row r="22504" spans="1:4">
      <c r="A22504">
        <v>240694</v>
      </c>
      <c r="B22504" t="s">
        <v>12066</v>
      </c>
      <c r="C22504">
        <v>108</v>
      </c>
      <c r="D22504">
        <v>1</v>
      </c>
    </row>
    <row r="22505" spans="1:4">
      <c r="A22505">
        <v>240699</v>
      </c>
      <c r="B22505" t="s">
        <v>11747</v>
      </c>
      <c r="C22505">
        <v>199</v>
      </c>
      <c r="D22505">
        <v>1</v>
      </c>
    </row>
    <row r="22506" spans="1:4">
      <c r="A22506">
        <v>240707</v>
      </c>
      <c r="B22506" t="s">
        <v>12067</v>
      </c>
      <c r="C22506">
        <v>399</v>
      </c>
      <c r="D22506">
        <v>1</v>
      </c>
    </row>
    <row r="22507" spans="1:4">
      <c r="A22507">
        <v>240743</v>
      </c>
      <c r="B22507" t="s">
        <v>10508</v>
      </c>
      <c r="C22507">
        <v>-30</v>
      </c>
      <c r="D22507">
        <v>-1</v>
      </c>
    </row>
    <row r="22508" spans="1:4">
      <c r="A22508">
        <v>240848</v>
      </c>
      <c r="B22508" t="s">
        <v>11823</v>
      </c>
      <c r="C22508">
        <v>2699</v>
      </c>
      <c r="D22508">
        <v>1</v>
      </c>
    </row>
    <row r="22509" spans="1:4">
      <c r="A22509">
        <v>240862</v>
      </c>
      <c r="B22509" t="s">
        <v>12020</v>
      </c>
      <c r="C22509">
        <v>69</v>
      </c>
      <c r="D22509">
        <v>1</v>
      </c>
    </row>
    <row r="22510" spans="1:4">
      <c r="A22510">
        <v>240977</v>
      </c>
      <c r="B22510" t="s">
        <v>8516</v>
      </c>
      <c r="C22510">
        <v>-329</v>
      </c>
      <c r="D22510">
        <v>-1</v>
      </c>
    </row>
    <row r="22511" spans="1:4">
      <c r="A22511">
        <v>240977</v>
      </c>
      <c r="B22511" t="s">
        <v>8516</v>
      </c>
      <c r="C22511">
        <v>-982</v>
      </c>
      <c r="D22511">
        <v>-3</v>
      </c>
    </row>
    <row r="22512" spans="1:4">
      <c r="A22512">
        <v>240978</v>
      </c>
      <c r="B22512" t="s">
        <v>8524</v>
      </c>
      <c r="C22512">
        <v>-897</v>
      </c>
      <c r="D22512">
        <v>-3</v>
      </c>
    </row>
    <row r="22513" spans="1:4">
      <c r="A22513">
        <v>240993</v>
      </c>
      <c r="B22513" t="s">
        <v>12068</v>
      </c>
      <c r="C22513">
        <v>6448</v>
      </c>
      <c r="D22513">
        <v>1</v>
      </c>
    </row>
    <row r="22514" spans="1:4">
      <c r="A22514">
        <v>240996</v>
      </c>
      <c r="B22514" t="s">
        <v>319</v>
      </c>
      <c r="C22514">
        <v>349</v>
      </c>
      <c r="D22514">
        <v>1</v>
      </c>
    </row>
    <row r="22515" spans="1:4">
      <c r="A22515">
        <v>241046</v>
      </c>
      <c r="B22515" t="s">
        <v>12069</v>
      </c>
      <c r="C22515">
        <v>198</v>
      </c>
      <c r="D22515">
        <v>1</v>
      </c>
    </row>
    <row r="22516" spans="1:4">
      <c r="A22516">
        <v>241074</v>
      </c>
      <c r="B22516" t="s">
        <v>11918</v>
      </c>
      <c r="C22516">
        <v>258</v>
      </c>
      <c r="D22516">
        <v>2</v>
      </c>
    </row>
    <row r="22517" spans="1:4">
      <c r="A22517">
        <v>241075</v>
      </c>
      <c r="B22517" t="s">
        <v>8393</v>
      </c>
      <c r="C22517">
        <v>69</v>
      </c>
      <c r="D22517">
        <v>1</v>
      </c>
    </row>
    <row r="22518" spans="1:4">
      <c r="A22518">
        <v>241153</v>
      </c>
      <c r="B22518" t="s">
        <v>12070</v>
      </c>
      <c r="C22518">
        <v>169</v>
      </c>
      <c r="D22518">
        <v>1</v>
      </c>
    </row>
    <row r="22519" spans="1:4">
      <c r="A22519">
        <v>241154</v>
      </c>
      <c r="B22519" t="s">
        <v>11985</v>
      </c>
      <c r="C22519">
        <v>139</v>
      </c>
      <c r="D22519">
        <v>1</v>
      </c>
    </row>
    <row r="22520" spans="1:4">
      <c r="A22520">
        <v>241154</v>
      </c>
      <c r="B22520" t="s">
        <v>11985</v>
      </c>
      <c r="C22520">
        <v>417</v>
      </c>
      <c r="D22520">
        <v>3</v>
      </c>
    </row>
    <row r="22521" spans="1:4">
      <c r="A22521">
        <v>241250</v>
      </c>
      <c r="B22521" t="s">
        <v>8509</v>
      </c>
      <c r="C22521">
        <v>38</v>
      </c>
      <c r="D22521">
        <v>1</v>
      </c>
    </row>
    <row r="22522" spans="1:4">
      <c r="A22522">
        <v>185186</v>
      </c>
      <c r="B22522" t="s">
        <v>8725</v>
      </c>
      <c r="C22522">
        <v>568</v>
      </c>
      <c r="D22522">
        <v>2</v>
      </c>
    </row>
    <row r="22523" spans="1:4">
      <c r="A22523">
        <v>199518</v>
      </c>
      <c r="B22523" t="s">
        <v>9238</v>
      </c>
      <c r="C22523">
        <v>65</v>
      </c>
      <c r="D22523">
        <v>1</v>
      </c>
    </row>
    <row r="22524" spans="1:4">
      <c r="A22524">
        <v>201278</v>
      </c>
      <c r="B22524" t="s">
        <v>49</v>
      </c>
      <c r="C22524">
        <v>903</v>
      </c>
      <c r="D22524">
        <v>7</v>
      </c>
    </row>
    <row r="22525" spans="1:4">
      <c r="A22525">
        <v>202322</v>
      </c>
      <c r="B22525" t="s">
        <v>10193</v>
      </c>
      <c r="C22525">
        <v>199</v>
      </c>
      <c r="D22525">
        <v>1</v>
      </c>
    </row>
    <row r="22526" spans="1:4">
      <c r="A22526">
        <v>203827</v>
      </c>
      <c r="B22526" t="s">
        <v>12071</v>
      </c>
      <c r="C22526">
        <v>159</v>
      </c>
      <c r="D22526">
        <v>1</v>
      </c>
    </row>
    <row r="22527" spans="1:4">
      <c r="A22527">
        <v>204255</v>
      </c>
      <c r="B22527" t="s">
        <v>9774</v>
      </c>
      <c r="C22527">
        <v>297</v>
      </c>
      <c r="D22527">
        <v>3</v>
      </c>
    </row>
    <row r="22528" spans="1:4">
      <c r="A22528">
        <v>204838</v>
      </c>
      <c r="B22528" t="s">
        <v>526</v>
      </c>
      <c r="C22528">
        <v>243</v>
      </c>
      <c r="D22528">
        <v>1</v>
      </c>
    </row>
    <row r="22529" spans="1:4">
      <c r="A22529">
        <v>205373</v>
      </c>
      <c r="B22529" t="s">
        <v>11254</v>
      </c>
      <c r="C22529">
        <v>-39</v>
      </c>
      <c r="D22529">
        <v>-1</v>
      </c>
    </row>
    <row r="22530" spans="1:4">
      <c r="A22530">
        <v>207549</v>
      </c>
      <c r="B22530" t="s">
        <v>12072</v>
      </c>
      <c r="C22530">
        <v>558</v>
      </c>
      <c r="D22530">
        <v>2</v>
      </c>
    </row>
    <row r="22531" spans="1:4">
      <c r="A22531">
        <v>207942</v>
      </c>
      <c r="B22531" t="s">
        <v>10526</v>
      </c>
      <c r="C22531">
        <v>39.6</v>
      </c>
      <c r="D22531">
        <v>4</v>
      </c>
    </row>
    <row r="22532" spans="1:4">
      <c r="A22532">
        <v>208408</v>
      </c>
      <c r="B22532" t="s">
        <v>638</v>
      </c>
      <c r="C22532">
        <v>138</v>
      </c>
      <c r="D22532">
        <v>1</v>
      </c>
    </row>
    <row r="22533" spans="1:4">
      <c r="A22533">
        <v>213118</v>
      </c>
      <c r="B22533" t="s">
        <v>711</v>
      </c>
      <c r="C22533">
        <v>349</v>
      </c>
      <c r="D22533">
        <v>1</v>
      </c>
    </row>
    <row r="22534" spans="1:4">
      <c r="A22534">
        <v>213838</v>
      </c>
      <c r="B22534" t="s">
        <v>9246</v>
      </c>
      <c r="C22534">
        <v>464</v>
      </c>
      <c r="D22534">
        <v>6</v>
      </c>
    </row>
    <row r="22535" spans="1:4">
      <c r="A22535">
        <v>213931</v>
      </c>
      <c r="B22535" t="s">
        <v>8761</v>
      </c>
      <c r="C22535">
        <v>-614</v>
      </c>
      <c r="D22535">
        <v>-1</v>
      </c>
    </row>
    <row r="22536" spans="1:4">
      <c r="A22536">
        <v>215230</v>
      </c>
      <c r="B22536" t="s">
        <v>10085</v>
      </c>
      <c r="C22536">
        <v>-256</v>
      </c>
      <c r="D22536">
        <v>-1</v>
      </c>
    </row>
    <row r="22537" spans="1:4">
      <c r="A22537">
        <v>217080</v>
      </c>
      <c r="B22537" t="s">
        <v>9078</v>
      </c>
      <c r="C22537">
        <v>41.9</v>
      </c>
      <c r="D22537">
        <v>1</v>
      </c>
    </row>
    <row r="22538" spans="1:4">
      <c r="A22538">
        <v>217114</v>
      </c>
      <c r="B22538" t="s">
        <v>10642</v>
      </c>
      <c r="C22538">
        <v>889</v>
      </c>
      <c r="D22538">
        <v>1</v>
      </c>
    </row>
    <row r="22539" spans="1:4">
      <c r="A22539">
        <v>217310</v>
      </c>
      <c r="B22539" t="s">
        <v>9328</v>
      </c>
      <c r="C22539">
        <v>19.8</v>
      </c>
      <c r="D22539">
        <v>2</v>
      </c>
    </row>
    <row r="22540" spans="1:4">
      <c r="A22540">
        <v>217670</v>
      </c>
      <c r="B22540" t="s">
        <v>9599</v>
      </c>
      <c r="C22540">
        <v>919</v>
      </c>
      <c r="D22540">
        <v>1</v>
      </c>
    </row>
    <row r="22541" spans="1:4">
      <c r="A22541">
        <v>217670</v>
      </c>
      <c r="B22541" t="s">
        <v>9599</v>
      </c>
      <c r="C22541">
        <v>4485</v>
      </c>
      <c r="D22541">
        <v>5</v>
      </c>
    </row>
    <row r="22542" spans="1:4">
      <c r="A22542">
        <v>218159</v>
      </c>
      <c r="B22542" t="s">
        <v>2917</v>
      </c>
      <c r="C22542">
        <v>88</v>
      </c>
      <c r="D22542">
        <v>1</v>
      </c>
    </row>
    <row r="22543" spans="1:4">
      <c r="A22543">
        <v>221240</v>
      </c>
      <c r="B22543" t="s">
        <v>3703</v>
      </c>
      <c r="C22543">
        <v>244</v>
      </c>
      <c r="D22543">
        <v>1</v>
      </c>
    </row>
    <row r="22544" spans="1:4">
      <c r="A22544">
        <v>222137</v>
      </c>
      <c r="B22544" t="s">
        <v>8791</v>
      </c>
      <c r="C22544">
        <v>598</v>
      </c>
      <c r="D22544">
        <v>1</v>
      </c>
    </row>
    <row r="22545" spans="1:4">
      <c r="A22545">
        <v>222500</v>
      </c>
      <c r="B22545" t="s">
        <v>3694</v>
      </c>
      <c r="C22545">
        <v>128</v>
      </c>
      <c r="D22545">
        <v>1</v>
      </c>
    </row>
    <row r="22546" spans="1:4">
      <c r="A22546">
        <v>222788</v>
      </c>
      <c r="B22546" t="s">
        <v>528</v>
      </c>
      <c r="C22546">
        <v>298</v>
      </c>
      <c r="D22546">
        <v>1</v>
      </c>
    </row>
    <row r="22547" spans="1:4">
      <c r="A22547">
        <v>222941</v>
      </c>
      <c r="B22547" t="s">
        <v>9102</v>
      </c>
      <c r="C22547">
        <v>159</v>
      </c>
      <c r="D22547">
        <v>1</v>
      </c>
    </row>
    <row r="22548" spans="1:4">
      <c r="A22548">
        <v>224089</v>
      </c>
      <c r="B22548" t="s">
        <v>9802</v>
      </c>
      <c r="C22548">
        <v>10</v>
      </c>
      <c r="D22548">
        <v>0</v>
      </c>
    </row>
    <row r="22549" spans="1:4">
      <c r="A22549">
        <v>224401</v>
      </c>
      <c r="B22549" t="s">
        <v>9355</v>
      </c>
      <c r="C22549">
        <v>267.7</v>
      </c>
      <c r="D22549">
        <v>3</v>
      </c>
    </row>
    <row r="22550" spans="1:4">
      <c r="A22550">
        <v>227952</v>
      </c>
      <c r="B22550" t="s">
        <v>9369</v>
      </c>
      <c r="C22550">
        <v>199</v>
      </c>
      <c r="D22550">
        <v>1</v>
      </c>
    </row>
    <row r="22551" spans="1:4">
      <c r="A22551">
        <v>228021</v>
      </c>
      <c r="B22551" t="s">
        <v>9528</v>
      </c>
      <c r="C22551">
        <v>199</v>
      </c>
      <c r="D22551">
        <v>1</v>
      </c>
    </row>
    <row r="22552" spans="1:4">
      <c r="A22552">
        <v>228101</v>
      </c>
      <c r="B22552" t="s">
        <v>10138</v>
      </c>
      <c r="C22552">
        <v>999</v>
      </c>
      <c r="D22552">
        <v>1</v>
      </c>
    </row>
    <row r="22553" spans="1:4">
      <c r="A22553">
        <v>228568</v>
      </c>
      <c r="B22553" t="s">
        <v>10042</v>
      </c>
      <c r="C22553">
        <v>2669</v>
      </c>
      <c r="D22553">
        <v>1</v>
      </c>
    </row>
    <row r="22554" spans="1:4">
      <c r="A22554">
        <v>228976</v>
      </c>
      <c r="B22554" t="s">
        <v>8831</v>
      </c>
      <c r="C22554">
        <v>268</v>
      </c>
      <c r="D22554">
        <v>1</v>
      </c>
    </row>
    <row r="22555" spans="1:4">
      <c r="A22555">
        <v>230357</v>
      </c>
      <c r="B22555" t="s">
        <v>8834</v>
      </c>
      <c r="C22555">
        <v>543</v>
      </c>
      <c r="D22555">
        <v>1</v>
      </c>
    </row>
    <row r="22556" spans="1:4">
      <c r="A22556">
        <v>230357</v>
      </c>
      <c r="B22556" t="s">
        <v>8834</v>
      </c>
      <c r="C22556">
        <v>598</v>
      </c>
      <c r="D22556">
        <v>1</v>
      </c>
    </row>
    <row r="22557" spans="1:4">
      <c r="A22557">
        <v>230865</v>
      </c>
      <c r="B22557" t="s">
        <v>529</v>
      </c>
      <c r="C22557">
        <v>1057</v>
      </c>
      <c r="D22557">
        <v>4</v>
      </c>
    </row>
    <row r="22558" spans="1:4">
      <c r="A22558">
        <v>230865</v>
      </c>
      <c r="B22558" t="s">
        <v>529</v>
      </c>
      <c r="C22558">
        <v>536</v>
      </c>
      <c r="D22558">
        <v>2</v>
      </c>
    </row>
    <row r="22559" spans="1:4">
      <c r="A22559">
        <v>231936</v>
      </c>
      <c r="B22559" t="s">
        <v>463</v>
      </c>
      <c r="C22559">
        <v>1037</v>
      </c>
      <c r="D22559">
        <v>13</v>
      </c>
    </row>
    <row r="22560" spans="1:4">
      <c r="A22560">
        <v>232392</v>
      </c>
      <c r="B22560" t="s">
        <v>5496</v>
      </c>
      <c r="C22560">
        <v>-298</v>
      </c>
      <c r="D22560">
        <v>-1</v>
      </c>
    </row>
    <row r="22561" spans="1:4">
      <c r="A22561">
        <v>232507</v>
      </c>
      <c r="B22561" t="s">
        <v>11016</v>
      </c>
      <c r="C22561">
        <v>-769</v>
      </c>
      <c r="D22561">
        <v>-1</v>
      </c>
    </row>
    <row r="22562" spans="1:4">
      <c r="A22562">
        <v>232523</v>
      </c>
      <c r="B22562" t="s">
        <v>10228</v>
      </c>
      <c r="C22562">
        <v>209</v>
      </c>
      <c r="D22562">
        <v>1</v>
      </c>
    </row>
    <row r="22563" spans="1:4">
      <c r="A22563">
        <v>232920</v>
      </c>
      <c r="B22563" t="s">
        <v>10764</v>
      </c>
      <c r="C22563">
        <v>1930</v>
      </c>
      <c r="D22563">
        <v>1</v>
      </c>
    </row>
    <row r="22564" spans="1:4">
      <c r="A22564">
        <v>232984</v>
      </c>
      <c r="B22564" t="s">
        <v>532</v>
      </c>
      <c r="C22564">
        <v>-719</v>
      </c>
      <c r="D22564">
        <v>-1</v>
      </c>
    </row>
    <row r="22565" spans="1:4">
      <c r="A22565">
        <v>233319</v>
      </c>
      <c r="B22565" t="s">
        <v>524</v>
      </c>
      <c r="C22565">
        <v>268</v>
      </c>
      <c r="D22565">
        <v>1</v>
      </c>
    </row>
    <row r="22566" spans="1:4">
      <c r="A22566">
        <v>233369</v>
      </c>
      <c r="B22566" t="s">
        <v>8855</v>
      </c>
      <c r="C22566">
        <v>792</v>
      </c>
      <c r="D22566">
        <v>3</v>
      </c>
    </row>
    <row r="22567" spans="1:4">
      <c r="A22567">
        <v>233369</v>
      </c>
      <c r="B22567" t="s">
        <v>8855</v>
      </c>
      <c r="C22567">
        <v>1616</v>
      </c>
      <c r="D22567">
        <v>6</v>
      </c>
    </row>
    <row r="22568" spans="1:4">
      <c r="A22568">
        <v>233428</v>
      </c>
      <c r="B22568" t="s">
        <v>12054</v>
      </c>
      <c r="C22568">
        <v>3168</v>
      </c>
      <c r="D22568">
        <v>1</v>
      </c>
    </row>
    <row r="22569" spans="1:4">
      <c r="A22569">
        <v>233544</v>
      </c>
      <c r="B22569" t="s">
        <v>9154</v>
      </c>
      <c r="C22569">
        <v>269</v>
      </c>
      <c r="D22569">
        <v>1</v>
      </c>
    </row>
    <row r="22570" spans="1:4">
      <c r="A22570">
        <v>233544</v>
      </c>
      <c r="B22570" t="s">
        <v>9154</v>
      </c>
      <c r="C22570">
        <v>807</v>
      </c>
      <c r="D22570">
        <v>3</v>
      </c>
    </row>
    <row r="22571" spans="1:4">
      <c r="A22571">
        <v>233544</v>
      </c>
      <c r="B22571" t="s">
        <v>9154</v>
      </c>
      <c r="C22571">
        <v>777</v>
      </c>
      <c r="D22571">
        <v>3</v>
      </c>
    </row>
    <row r="22572" spans="1:4">
      <c r="A22572">
        <v>233740</v>
      </c>
      <c r="B22572" t="s">
        <v>9157</v>
      </c>
      <c r="C22572">
        <v>143</v>
      </c>
      <c r="D22572">
        <v>2</v>
      </c>
    </row>
    <row r="22573" spans="1:4">
      <c r="A22573">
        <v>234147</v>
      </c>
      <c r="B22573" t="s">
        <v>9383</v>
      </c>
      <c r="C22573">
        <v>68</v>
      </c>
      <c r="D22573">
        <v>1</v>
      </c>
    </row>
    <row r="22574" spans="1:4">
      <c r="A22574">
        <v>234253</v>
      </c>
      <c r="B22574" t="s">
        <v>10403</v>
      </c>
      <c r="C22574">
        <v>1088</v>
      </c>
      <c r="D22574">
        <v>1</v>
      </c>
    </row>
    <row r="22575" spans="1:4">
      <c r="A22575">
        <v>234360</v>
      </c>
      <c r="B22575" t="s">
        <v>11677</v>
      </c>
      <c r="C22575">
        <v>898</v>
      </c>
      <c r="D22575">
        <v>1</v>
      </c>
    </row>
    <row r="22576" spans="1:4">
      <c r="A22576">
        <v>234421</v>
      </c>
      <c r="B22576" t="s">
        <v>462</v>
      </c>
      <c r="C22576">
        <v>396</v>
      </c>
      <c r="D22576">
        <v>4</v>
      </c>
    </row>
    <row r="22577" spans="1:4">
      <c r="A22577">
        <v>234680</v>
      </c>
      <c r="B22577" t="s">
        <v>11980</v>
      </c>
      <c r="C22577">
        <v>268</v>
      </c>
      <c r="D22577">
        <v>1</v>
      </c>
    </row>
    <row r="22578" spans="1:4">
      <c r="A22578">
        <v>234680</v>
      </c>
      <c r="B22578" t="s">
        <v>11980</v>
      </c>
      <c r="C22578">
        <v>1593</v>
      </c>
      <c r="D22578">
        <v>6</v>
      </c>
    </row>
    <row r="22579" spans="1:4">
      <c r="A22579">
        <v>234731</v>
      </c>
      <c r="B22579" t="s">
        <v>12057</v>
      </c>
      <c r="C22579">
        <v>774</v>
      </c>
      <c r="D22579">
        <v>3</v>
      </c>
    </row>
    <row r="22580" spans="1:4">
      <c r="A22580">
        <v>234755</v>
      </c>
      <c r="B22580" t="s">
        <v>341</v>
      </c>
      <c r="C22580">
        <v>354</v>
      </c>
      <c r="D22580">
        <v>1</v>
      </c>
    </row>
    <row r="22581" spans="1:4">
      <c r="A22581">
        <v>234755</v>
      </c>
      <c r="B22581" t="s">
        <v>341</v>
      </c>
      <c r="C22581">
        <v>389</v>
      </c>
      <c r="D22581">
        <v>1</v>
      </c>
    </row>
    <row r="22582" spans="1:4">
      <c r="A22582">
        <v>234821</v>
      </c>
      <c r="B22582" t="s">
        <v>383</v>
      </c>
      <c r="C22582">
        <v>-368</v>
      </c>
      <c r="D22582">
        <v>-1</v>
      </c>
    </row>
    <row r="22583" spans="1:4">
      <c r="A22583">
        <v>234822</v>
      </c>
      <c r="B22583" t="s">
        <v>549</v>
      </c>
      <c r="C22583">
        <v>-368</v>
      </c>
      <c r="D22583">
        <v>-1</v>
      </c>
    </row>
    <row r="22584" spans="1:4">
      <c r="A22584">
        <v>234986</v>
      </c>
      <c r="B22584" t="s">
        <v>67</v>
      </c>
      <c r="C22584">
        <v>319</v>
      </c>
      <c r="D22584">
        <v>1</v>
      </c>
    </row>
    <row r="22585" spans="1:4">
      <c r="A22585">
        <v>235265</v>
      </c>
      <c r="B22585" t="s">
        <v>10153</v>
      </c>
      <c r="C22585">
        <v>298</v>
      </c>
      <c r="D22585">
        <v>1</v>
      </c>
    </row>
    <row r="22586" spans="1:4">
      <c r="A22586">
        <v>235372</v>
      </c>
      <c r="B22586" t="s">
        <v>9397</v>
      </c>
      <c r="C22586">
        <v>0</v>
      </c>
      <c r="D22586">
        <v>0</v>
      </c>
    </row>
    <row r="22587" spans="1:4">
      <c r="A22587">
        <v>235373</v>
      </c>
      <c r="B22587" t="s">
        <v>442</v>
      </c>
      <c r="C22587">
        <v>199</v>
      </c>
      <c r="D22587">
        <v>1</v>
      </c>
    </row>
    <row r="22588" spans="1:4">
      <c r="A22588">
        <v>235629</v>
      </c>
      <c r="B22588" t="s">
        <v>8885</v>
      </c>
      <c r="C22588">
        <v>239</v>
      </c>
      <c r="D22588">
        <v>1</v>
      </c>
    </row>
    <row r="22589" spans="1:4">
      <c r="A22589">
        <v>235683</v>
      </c>
      <c r="B22589" t="s">
        <v>9829</v>
      </c>
      <c r="C22589">
        <v>129</v>
      </c>
      <c r="D22589">
        <v>1</v>
      </c>
    </row>
    <row r="22590" spans="1:4">
      <c r="A22590">
        <v>235838</v>
      </c>
      <c r="B22590" t="s">
        <v>388</v>
      </c>
      <c r="C22590">
        <v>-268</v>
      </c>
      <c r="D22590">
        <v>-1</v>
      </c>
    </row>
    <row r="22591" spans="1:4">
      <c r="A22591">
        <v>236066</v>
      </c>
      <c r="B22591" t="s">
        <v>7126</v>
      </c>
      <c r="C22591">
        <v>1569</v>
      </c>
      <c r="D22591">
        <v>1</v>
      </c>
    </row>
    <row r="22592" spans="1:4">
      <c r="A22592">
        <v>236066</v>
      </c>
      <c r="B22592" t="s">
        <v>7126</v>
      </c>
      <c r="C22592">
        <v>-1519</v>
      </c>
      <c r="D22592">
        <v>-1</v>
      </c>
    </row>
    <row r="22593" spans="1:4">
      <c r="A22593">
        <v>236067</v>
      </c>
      <c r="B22593" t="s">
        <v>9605</v>
      </c>
      <c r="C22593">
        <v>1301</v>
      </c>
      <c r="D22593">
        <v>1</v>
      </c>
    </row>
    <row r="22594" spans="1:4">
      <c r="A22594">
        <v>236102</v>
      </c>
      <c r="B22594" t="s">
        <v>9182</v>
      </c>
      <c r="C22594">
        <v>259</v>
      </c>
      <c r="D22594">
        <v>1</v>
      </c>
    </row>
    <row r="22595" spans="1:4">
      <c r="A22595">
        <v>236269</v>
      </c>
      <c r="B22595" t="s">
        <v>300</v>
      </c>
      <c r="C22595">
        <v>531</v>
      </c>
      <c r="D22595">
        <v>2</v>
      </c>
    </row>
    <row r="22596" spans="1:4">
      <c r="A22596">
        <v>236282</v>
      </c>
      <c r="B22596" t="s">
        <v>8896</v>
      </c>
      <c r="C22596">
        <v>268</v>
      </c>
      <c r="D22596">
        <v>1</v>
      </c>
    </row>
    <row r="22597" spans="1:4">
      <c r="A22597">
        <v>236310</v>
      </c>
      <c r="B22597" t="s">
        <v>9564</v>
      </c>
      <c r="C22597">
        <v>1619</v>
      </c>
      <c r="D22597">
        <v>1</v>
      </c>
    </row>
    <row r="22598" spans="1:4">
      <c r="A22598">
        <v>236325</v>
      </c>
      <c r="B22598" t="s">
        <v>676</v>
      </c>
      <c r="C22598">
        <v>903</v>
      </c>
      <c r="D22598">
        <v>2</v>
      </c>
    </row>
    <row r="22599" spans="1:4">
      <c r="A22599">
        <v>236325</v>
      </c>
      <c r="B22599" t="s">
        <v>676</v>
      </c>
      <c r="C22599">
        <v>888</v>
      </c>
      <c r="D22599">
        <v>2</v>
      </c>
    </row>
    <row r="22600" spans="1:4">
      <c r="A22600">
        <v>236329</v>
      </c>
      <c r="B22600" t="s">
        <v>12032</v>
      </c>
      <c r="C22600">
        <v>318</v>
      </c>
      <c r="D22600">
        <v>1</v>
      </c>
    </row>
    <row r="22601" spans="1:4">
      <c r="A22601">
        <v>236329</v>
      </c>
      <c r="B22601" t="s">
        <v>12032</v>
      </c>
      <c r="C22601">
        <v>318</v>
      </c>
      <c r="D22601">
        <v>1</v>
      </c>
    </row>
    <row r="22602" spans="1:4">
      <c r="A22602">
        <v>236329</v>
      </c>
      <c r="B22602" t="s">
        <v>12032</v>
      </c>
      <c r="C22602">
        <v>636</v>
      </c>
      <c r="D22602">
        <v>2</v>
      </c>
    </row>
    <row r="22603" spans="1:4">
      <c r="A22603">
        <v>236329</v>
      </c>
      <c r="B22603" t="s">
        <v>12032</v>
      </c>
      <c r="C22603">
        <v>318</v>
      </c>
      <c r="D22603">
        <v>1</v>
      </c>
    </row>
    <row r="22604" spans="1:4">
      <c r="A22604">
        <v>236329</v>
      </c>
      <c r="B22604" t="s">
        <v>12032</v>
      </c>
      <c r="C22604">
        <v>636</v>
      </c>
      <c r="D22604">
        <v>2</v>
      </c>
    </row>
    <row r="22605" spans="1:4">
      <c r="A22605">
        <v>236351</v>
      </c>
      <c r="B22605" t="s">
        <v>12059</v>
      </c>
      <c r="C22605">
        <v>318</v>
      </c>
      <c r="D22605">
        <v>1</v>
      </c>
    </row>
    <row r="22606" spans="1:4">
      <c r="A22606">
        <v>236351</v>
      </c>
      <c r="B22606" t="s">
        <v>12059</v>
      </c>
      <c r="C22606">
        <v>368</v>
      </c>
      <c r="D22606">
        <v>1</v>
      </c>
    </row>
    <row r="22607" spans="1:4">
      <c r="A22607">
        <v>236564</v>
      </c>
      <c r="B22607" t="s">
        <v>9007</v>
      </c>
      <c r="C22607">
        <v>363</v>
      </c>
      <c r="D22607">
        <v>1</v>
      </c>
    </row>
    <row r="22608" spans="1:4">
      <c r="A22608">
        <v>236566</v>
      </c>
      <c r="B22608" t="s">
        <v>11041</v>
      </c>
      <c r="C22608">
        <v>298</v>
      </c>
      <c r="D22608">
        <v>1</v>
      </c>
    </row>
    <row r="22609" spans="1:4">
      <c r="A22609">
        <v>236600</v>
      </c>
      <c r="B22609" t="s">
        <v>8906</v>
      </c>
      <c r="C22609">
        <v>1499</v>
      </c>
      <c r="D22609">
        <v>1</v>
      </c>
    </row>
    <row r="22610" spans="1:4">
      <c r="A22610">
        <v>236652</v>
      </c>
      <c r="B22610" t="s">
        <v>8908</v>
      </c>
      <c r="C22610">
        <v>3775</v>
      </c>
      <c r="D22610">
        <v>5</v>
      </c>
    </row>
    <row r="22611" spans="1:4">
      <c r="A22611">
        <v>236728</v>
      </c>
      <c r="B22611" t="s">
        <v>8911</v>
      </c>
      <c r="C22611">
        <v>832</v>
      </c>
      <c r="D22611">
        <v>4</v>
      </c>
    </row>
    <row r="22612" spans="1:4">
      <c r="A22612">
        <v>236729</v>
      </c>
      <c r="B22612" t="s">
        <v>538</v>
      </c>
      <c r="C22612">
        <v>268</v>
      </c>
      <c r="D22612">
        <v>1</v>
      </c>
    </row>
    <row r="22613" spans="1:4">
      <c r="A22613">
        <v>236839</v>
      </c>
      <c r="B22613" t="s">
        <v>6894</v>
      </c>
      <c r="C22613">
        <v>129</v>
      </c>
      <c r="D22613">
        <v>1</v>
      </c>
    </row>
    <row r="22614" spans="1:4">
      <c r="A22614">
        <v>236872</v>
      </c>
      <c r="B22614" t="s">
        <v>8915</v>
      </c>
      <c r="C22614">
        <v>219</v>
      </c>
      <c r="D22614">
        <v>1</v>
      </c>
    </row>
    <row r="22615" spans="1:4">
      <c r="A22615">
        <v>236881</v>
      </c>
      <c r="B22615" t="s">
        <v>8916</v>
      </c>
      <c r="C22615">
        <v>756</v>
      </c>
      <c r="D22615">
        <v>2</v>
      </c>
    </row>
    <row r="22616" spans="1:4">
      <c r="A22616">
        <v>236995</v>
      </c>
      <c r="B22616" t="s">
        <v>10825</v>
      </c>
      <c r="C22616">
        <v>184</v>
      </c>
      <c r="D22616">
        <v>1</v>
      </c>
    </row>
    <row r="22617" spans="1:4">
      <c r="A22617">
        <v>237018</v>
      </c>
      <c r="B22617" t="s">
        <v>6901</v>
      </c>
      <c r="C22617">
        <v>119</v>
      </c>
      <c r="D22617">
        <v>1</v>
      </c>
    </row>
    <row r="22618" spans="1:4">
      <c r="A22618">
        <v>237224</v>
      </c>
      <c r="B22618" t="s">
        <v>557</v>
      </c>
      <c r="C22618">
        <v>1876</v>
      </c>
      <c r="D22618">
        <v>7</v>
      </c>
    </row>
    <row r="22619" spans="1:4">
      <c r="A22619">
        <v>237261</v>
      </c>
      <c r="B22619" t="s">
        <v>8928</v>
      </c>
      <c r="C22619">
        <v>-499</v>
      </c>
      <c r="D22619">
        <v>-1</v>
      </c>
    </row>
    <row r="22620" spans="1:4">
      <c r="A22620">
        <v>237298</v>
      </c>
      <c r="B22620" t="s">
        <v>9024</v>
      </c>
      <c r="C22620">
        <v>188</v>
      </c>
      <c r="D22620">
        <v>1</v>
      </c>
    </row>
    <row r="22621" spans="1:4">
      <c r="A22621">
        <v>237526</v>
      </c>
      <c r="B22621" t="s">
        <v>9717</v>
      </c>
      <c r="C22621">
        <v>137.6</v>
      </c>
      <c r="D22621">
        <v>2</v>
      </c>
    </row>
    <row r="22622" spans="1:4">
      <c r="A22622">
        <v>237685</v>
      </c>
      <c r="B22622" t="s">
        <v>8947</v>
      </c>
      <c r="C22622">
        <v>54</v>
      </c>
      <c r="D22622">
        <v>1</v>
      </c>
    </row>
    <row r="22623" spans="1:4">
      <c r="A22623">
        <v>238783</v>
      </c>
      <c r="B22623" t="s">
        <v>7893</v>
      </c>
      <c r="C22623">
        <v>21452</v>
      </c>
      <c r="D22623">
        <v>84</v>
      </c>
    </row>
    <row r="22624" spans="1:4">
      <c r="A22624">
        <v>238829</v>
      </c>
      <c r="B22624" t="s">
        <v>12073</v>
      </c>
      <c r="C22624">
        <v>124</v>
      </c>
      <c r="D22624">
        <v>1</v>
      </c>
    </row>
    <row r="22625" spans="1:4">
      <c r="A22625">
        <v>238848</v>
      </c>
      <c r="B22625" t="s">
        <v>8954</v>
      </c>
      <c r="C22625">
        <v>339</v>
      </c>
      <c r="D22625">
        <v>1</v>
      </c>
    </row>
    <row r="22626" spans="1:4">
      <c r="A22626">
        <v>238965</v>
      </c>
      <c r="B22626" t="s">
        <v>9215</v>
      </c>
      <c r="C22626">
        <v>230</v>
      </c>
      <c r="D22626">
        <v>1</v>
      </c>
    </row>
    <row r="22627" spans="1:4">
      <c r="A22627">
        <v>239225</v>
      </c>
      <c r="B22627" t="s">
        <v>568</v>
      </c>
      <c r="C22627">
        <v>2890</v>
      </c>
      <c r="D22627">
        <v>1</v>
      </c>
    </row>
    <row r="22628" spans="1:4">
      <c r="A22628">
        <v>239477</v>
      </c>
      <c r="B22628" t="s">
        <v>9218</v>
      </c>
      <c r="C22628">
        <v>199</v>
      </c>
      <c r="D22628">
        <v>1</v>
      </c>
    </row>
    <row r="22629" spans="1:4">
      <c r="A22629">
        <v>239670</v>
      </c>
      <c r="B22629" t="s">
        <v>553</v>
      </c>
      <c r="C22629">
        <v>-1936</v>
      </c>
      <c r="D22629">
        <v>-2</v>
      </c>
    </row>
    <row r="22630" spans="1:4">
      <c r="A22630">
        <v>239733</v>
      </c>
      <c r="B22630" t="s">
        <v>11857</v>
      </c>
      <c r="C22630">
        <v>233</v>
      </c>
      <c r="D22630">
        <v>1</v>
      </c>
    </row>
    <row r="22631" spans="1:4">
      <c r="A22631">
        <v>239862</v>
      </c>
      <c r="B22631" t="s">
        <v>9732</v>
      </c>
      <c r="C22631">
        <v>94</v>
      </c>
      <c r="D22631">
        <v>1</v>
      </c>
    </row>
    <row r="22632" spans="1:4">
      <c r="A22632">
        <v>239863</v>
      </c>
      <c r="B22632" t="s">
        <v>446</v>
      </c>
      <c r="C22632">
        <v>220</v>
      </c>
      <c r="D22632">
        <v>5</v>
      </c>
    </row>
    <row r="22633" spans="1:4">
      <c r="A22633">
        <v>239917</v>
      </c>
      <c r="B22633" t="s">
        <v>356</v>
      </c>
      <c r="C22633">
        <v>139</v>
      </c>
      <c r="D22633">
        <v>1</v>
      </c>
    </row>
    <row r="22634" spans="1:4">
      <c r="A22634">
        <v>239942</v>
      </c>
      <c r="B22634" t="s">
        <v>11599</v>
      </c>
      <c r="C22634">
        <v>363</v>
      </c>
      <c r="D22634">
        <v>1</v>
      </c>
    </row>
    <row r="22635" spans="1:4">
      <c r="A22635">
        <v>239957</v>
      </c>
      <c r="B22635" t="s">
        <v>11364</v>
      </c>
      <c r="C22635">
        <v>249</v>
      </c>
      <c r="D22635">
        <v>1</v>
      </c>
    </row>
    <row r="22636" spans="1:4">
      <c r="A22636">
        <v>240140</v>
      </c>
      <c r="B22636" t="s">
        <v>534</v>
      </c>
      <c r="C22636">
        <v>596</v>
      </c>
      <c r="D22636">
        <v>2</v>
      </c>
    </row>
    <row r="22637" spans="1:4">
      <c r="A22637">
        <v>240150</v>
      </c>
      <c r="B22637" t="s">
        <v>8501</v>
      </c>
      <c r="C22637">
        <v>912</v>
      </c>
      <c r="D22637">
        <v>4</v>
      </c>
    </row>
    <row r="22638" spans="1:4">
      <c r="A22638">
        <v>240151</v>
      </c>
      <c r="B22638" t="s">
        <v>536</v>
      </c>
      <c r="C22638">
        <v>199</v>
      </c>
      <c r="D22638">
        <v>1</v>
      </c>
    </row>
    <row r="22639" spans="1:4">
      <c r="A22639">
        <v>240181</v>
      </c>
      <c r="B22639" t="s">
        <v>11908</v>
      </c>
      <c r="C22639">
        <v>591</v>
      </c>
      <c r="D22639">
        <v>2</v>
      </c>
    </row>
    <row r="22640" spans="1:4">
      <c r="A22640">
        <v>240264</v>
      </c>
      <c r="B22640" t="s">
        <v>9983</v>
      </c>
      <c r="C22640">
        <v>178</v>
      </c>
      <c r="D22640">
        <v>2</v>
      </c>
    </row>
    <row r="22641" spans="1:4">
      <c r="A22641">
        <v>240270</v>
      </c>
      <c r="B22641" t="s">
        <v>308</v>
      </c>
      <c r="C22641">
        <v>69</v>
      </c>
      <c r="D22641">
        <v>1</v>
      </c>
    </row>
    <row r="22642" spans="1:4">
      <c r="A22642">
        <v>240303</v>
      </c>
      <c r="B22642" t="s">
        <v>9609</v>
      </c>
      <c r="C22642">
        <v>69</v>
      </c>
      <c r="D22642">
        <v>1</v>
      </c>
    </row>
    <row r="22643" spans="1:4">
      <c r="A22643">
        <v>240304</v>
      </c>
      <c r="B22643" t="s">
        <v>9740</v>
      </c>
      <c r="C22643">
        <v>521</v>
      </c>
      <c r="D22643">
        <v>6</v>
      </c>
    </row>
    <row r="22644" spans="1:4">
      <c r="A22644">
        <v>240310</v>
      </c>
      <c r="B22644" t="s">
        <v>9765</v>
      </c>
      <c r="C22644">
        <v>258</v>
      </c>
      <c r="D22644">
        <v>1</v>
      </c>
    </row>
    <row r="22645" spans="1:4">
      <c r="A22645">
        <v>240310</v>
      </c>
      <c r="B22645" t="s">
        <v>9765</v>
      </c>
      <c r="C22645">
        <v>288</v>
      </c>
      <c r="D22645">
        <v>1</v>
      </c>
    </row>
    <row r="22646" spans="1:4">
      <c r="A22646">
        <v>240310</v>
      </c>
      <c r="B22646" t="s">
        <v>9765</v>
      </c>
      <c r="C22646">
        <v>288</v>
      </c>
      <c r="D22646">
        <v>1</v>
      </c>
    </row>
    <row r="22647" spans="1:4">
      <c r="A22647">
        <v>240534</v>
      </c>
      <c r="B22647" t="s">
        <v>11220</v>
      </c>
      <c r="C22647">
        <v>49</v>
      </c>
      <c r="D22647">
        <v>1</v>
      </c>
    </row>
    <row r="22648" spans="1:4">
      <c r="A22648">
        <v>240538</v>
      </c>
      <c r="B22648" t="s">
        <v>12074</v>
      </c>
      <c r="C22648">
        <v>95</v>
      </c>
      <c r="D22648">
        <v>1</v>
      </c>
    </row>
    <row r="22649" spans="1:4">
      <c r="A22649">
        <v>240977</v>
      </c>
      <c r="B22649" t="s">
        <v>8516</v>
      </c>
      <c r="C22649">
        <v>309</v>
      </c>
      <c r="D22649">
        <v>1</v>
      </c>
    </row>
    <row r="22650" spans="1:4">
      <c r="A22650">
        <v>240977</v>
      </c>
      <c r="B22650" t="s">
        <v>8516</v>
      </c>
      <c r="C22650">
        <v>359</v>
      </c>
      <c r="D22650">
        <v>1</v>
      </c>
    </row>
    <row r="22651" spans="1:4">
      <c r="A22651">
        <v>240996</v>
      </c>
      <c r="B22651" t="s">
        <v>319</v>
      </c>
      <c r="C22651">
        <v>359</v>
      </c>
      <c r="D22651">
        <v>1</v>
      </c>
    </row>
    <row r="22652" spans="1:4">
      <c r="A22652">
        <v>241154</v>
      </c>
      <c r="B22652" t="s">
        <v>11985</v>
      </c>
      <c r="C22652">
        <v>139</v>
      </c>
      <c r="D22652">
        <v>1</v>
      </c>
    </row>
    <row r="22653" spans="1:4">
      <c r="A22653">
        <v>228899</v>
      </c>
      <c r="B22653" t="s">
        <v>12075</v>
      </c>
      <c r="C22653">
        <v>238</v>
      </c>
      <c r="D22653">
        <v>1</v>
      </c>
    </row>
    <row r="22654" spans="1:4">
      <c r="A22654">
        <v>229075</v>
      </c>
      <c r="B22654" t="s">
        <v>12076</v>
      </c>
      <c r="C22654">
        <v>24.9</v>
      </c>
      <c r="D22654">
        <v>1</v>
      </c>
    </row>
    <row r="22655" spans="1:4">
      <c r="A22655">
        <v>229429</v>
      </c>
      <c r="B22655" t="s">
        <v>12077</v>
      </c>
      <c r="C22655">
        <v>299</v>
      </c>
      <c r="D22655">
        <v>1</v>
      </c>
    </row>
    <row r="22656" spans="1:4">
      <c r="A22656">
        <v>230357</v>
      </c>
      <c r="B22656" t="s">
        <v>8834</v>
      </c>
      <c r="C22656">
        <v>538</v>
      </c>
      <c r="D22656">
        <v>1</v>
      </c>
    </row>
    <row r="22657" spans="1:4">
      <c r="A22657">
        <v>236066</v>
      </c>
      <c r="B22657" t="s">
        <v>7126</v>
      </c>
      <c r="C22657">
        <v>-1601</v>
      </c>
      <c r="D22657">
        <v>-1</v>
      </c>
    </row>
    <row r="22658" spans="1:4">
      <c r="A22658">
        <v>236079</v>
      </c>
      <c r="B22658" t="s">
        <v>9834</v>
      </c>
      <c r="C22658">
        <v>179</v>
      </c>
      <c r="D22658">
        <v>1</v>
      </c>
    </row>
    <row r="22659" spans="1:4">
      <c r="A22659">
        <v>236079</v>
      </c>
      <c r="B22659" t="s">
        <v>9834</v>
      </c>
      <c r="C22659">
        <v>179</v>
      </c>
      <c r="D22659">
        <v>1</v>
      </c>
    </row>
    <row r="22660" spans="1:4">
      <c r="A22660">
        <v>236268</v>
      </c>
      <c r="B22660" t="s">
        <v>8714</v>
      </c>
      <c r="C22660">
        <v>249</v>
      </c>
      <c r="D22660">
        <v>1</v>
      </c>
    </row>
    <row r="22661" spans="1:4">
      <c r="A22661">
        <v>236325</v>
      </c>
      <c r="B22661" t="s">
        <v>676</v>
      </c>
      <c r="C22661">
        <v>998</v>
      </c>
      <c r="D22661">
        <v>2</v>
      </c>
    </row>
    <row r="22662" spans="1:4">
      <c r="A22662">
        <v>236564</v>
      </c>
      <c r="B22662" t="s">
        <v>9007</v>
      </c>
      <c r="C22662">
        <v>721</v>
      </c>
      <c r="D22662">
        <v>2</v>
      </c>
    </row>
    <row r="22663" spans="1:4">
      <c r="A22663">
        <v>236725</v>
      </c>
      <c r="B22663" t="s">
        <v>9567</v>
      </c>
      <c r="C22663">
        <v>268</v>
      </c>
      <c r="D22663">
        <v>1</v>
      </c>
    </row>
    <row r="22664" spans="1:4">
      <c r="A22664">
        <v>236725</v>
      </c>
      <c r="B22664" t="s">
        <v>9567</v>
      </c>
      <c r="C22664">
        <v>506</v>
      </c>
      <c r="D22664">
        <v>2</v>
      </c>
    </row>
    <row r="22665" spans="1:4">
      <c r="A22665">
        <v>236787</v>
      </c>
      <c r="B22665" t="s">
        <v>9410</v>
      </c>
      <c r="C22665">
        <v>269</v>
      </c>
      <c r="D22665">
        <v>1</v>
      </c>
    </row>
    <row r="22666" spans="1:4">
      <c r="A22666">
        <v>236881</v>
      </c>
      <c r="B22666" t="s">
        <v>8916</v>
      </c>
      <c r="C22666">
        <v>398</v>
      </c>
      <c r="D22666">
        <v>1</v>
      </c>
    </row>
    <row r="22667" spans="1:4">
      <c r="A22667">
        <v>239955</v>
      </c>
      <c r="B22667" t="s">
        <v>11753</v>
      </c>
      <c r="C22667">
        <v>499</v>
      </c>
      <c r="D22667">
        <v>1</v>
      </c>
    </row>
    <row r="22668" spans="1:4">
      <c r="A22668">
        <v>240310</v>
      </c>
      <c r="B22668" t="s">
        <v>9765</v>
      </c>
      <c r="C22668">
        <v>268</v>
      </c>
      <c r="D22668">
        <v>1</v>
      </c>
    </row>
    <row r="22669" spans="1:4">
      <c r="A22669">
        <v>240520</v>
      </c>
      <c r="B22669" t="s">
        <v>8181</v>
      </c>
      <c r="C22669">
        <v>199</v>
      </c>
      <c r="D22669">
        <v>1</v>
      </c>
    </row>
    <row r="22670" spans="1:4">
      <c r="A22670">
        <v>236725</v>
      </c>
      <c r="B22670" t="s">
        <v>9567</v>
      </c>
      <c r="C22670">
        <v>198</v>
      </c>
      <c r="D22670">
        <v>1</v>
      </c>
    </row>
    <row r="22671" spans="1:4">
      <c r="A22671">
        <v>201750</v>
      </c>
      <c r="B22671" t="s">
        <v>9292</v>
      </c>
      <c r="C22671">
        <v>299</v>
      </c>
      <c r="D22671">
        <v>1</v>
      </c>
    </row>
    <row r="22672" spans="1:4">
      <c r="A22672">
        <v>213362</v>
      </c>
      <c r="B22672" t="s">
        <v>9645</v>
      </c>
      <c r="C22672">
        <v>258</v>
      </c>
      <c r="D22672">
        <v>1</v>
      </c>
    </row>
    <row r="22673" spans="1:4">
      <c r="A22673">
        <v>214443</v>
      </c>
      <c r="B22673" t="s">
        <v>9783</v>
      </c>
      <c r="C22673">
        <v>59</v>
      </c>
      <c r="D22673">
        <v>1</v>
      </c>
    </row>
    <row r="22674" spans="1:4">
      <c r="A22674">
        <v>214445</v>
      </c>
      <c r="B22674" t="s">
        <v>9484</v>
      </c>
      <c r="C22674">
        <v>59</v>
      </c>
      <c r="D22674">
        <v>1</v>
      </c>
    </row>
    <row r="22675" spans="1:4">
      <c r="A22675">
        <v>214450</v>
      </c>
      <c r="B22675" t="s">
        <v>9485</v>
      </c>
      <c r="C22675">
        <v>55</v>
      </c>
      <c r="D22675">
        <v>1</v>
      </c>
    </row>
    <row r="22676" spans="1:4">
      <c r="A22676">
        <v>230865</v>
      </c>
      <c r="B22676" t="s">
        <v>529</v>
      </c>
      <c r="C22676">
        <v>298</v>
      </c>
      <c r="D22676">
        <v>1</v>
      </c>
    </row>
    <row r="22677" spans="1:4">
      <c r="A22677">
        <v>233319</v>
      </c>
      <c r="B22677" t="s">
        <v>524</v>
      </c>
      <c r="C22677">
        <v>298</v>
      </c>
      <c r="D22677">
        <v>1</v>
      </c>
    </row>
    <row r="22678" spans="1:4">
      <c r="A22678">
        <v>236041</v>
      </c>
      <c r="B22678" t="s">
        <v>9702</v>
      </c>
      <c r="C22678">
        <v>298</v>
      </c>
      <c r="D22678">
        <v>1</v>
      </c>
    </row>
    <row r="22679" spans="1:4">
      <c r="A22679">
        <v>236420</v>
      </c>
      <c r="B22679" t="s">
        <v>9260</v>
      </c>
      <c r="C22679">
        <v>298</v>
      </c>
      <c r="D22679">
        <v>1</v>
      </c>
    </row>
    <row r="22680" spans="1:4">
      <c r="A22680">
        <v>236725</v>
      </c>
      <c r="B22680" t="s">
        <v>9567</v>
      </c>
      <c r="C22680">
        <v>288</v>
      </c>
      <c r="D22680">
        <v>1</v>
      </c>
    </row>
    <row r="22681" spans="1:4">
      <c r="A22681">
        <v>236787</v>
      </c>
      <c r="B22681" t="s">
        <v>9410</v>
      </c>
      <c r="C22681">
        <v>299</v>
      </c>
      <c r="D22681">
        <v>1</v>
      </c>
    </row>
    <row r="22682" spans="1:4">
      <c r="A22682">
        <v>238961</v>
      </c>
      <c r="B22682" t="s">
        <v>11236</v>
      </c>
      <c r="C22682">
        <v>-299</v>
      </c>
      <c r="D22682">
        <v>-1</v>
      </c>
    </row>
    <row r="22683" spans="1:4">
      <c r="A22683">
        <v>239733</v>
      </c>
      <c r="B22683" t="s">
        <v>11857</v>
      </c>
      <c r="C22683">
        <v>-1072</v>
      </c>
      <c r="D22683">
        <v>-4</v>
      </c>
    </row>
    <row r="22684" spans="1:4">
      <c r="A22684">
        <v>240996</v>
      </c>
      <c r="B22684" t="s">
        <v>319</v>
      </c>
      <c r="C22684">
        <v>-399</v>
      </c>
      <c r="D22684">
        <v>-1</v>
      </c>
    </row>
    <row r="22685" spans="1:4">
      <c r="A22685">
        <v>240999</v>
      </c>
      <c r="B22685" t="s">
        <v>322</v>
      </c>
      <c r="C22685">
        <v>-399</v>
      </c>
      <c r="D22685">
        <v>-1</v>
      </c>
    </row>
    <row r="22686" spans="1:4">
      <c r="A22686">
        <v>185186</v>
      </c>
      <c r="B22686" t="s">
        <v>8725</v>
      </c>
      <c r="C22686">
        <v>-20</v>
      </c>
      <c r="D22686">
        <v>0</v>
      </c>
    </row>
    <row r="22687" spans="1:4">
      <c r="A22687">
        <v>188365</v>
      </c>
      <c r="B22687" t="s">
        <v>9999</v>
      </c>
      <c r="C22687">
        <v>99</v>
      </c>
      <c r="D22687">
        <v>1</v>
      </c>
    </row>
    <row r="22688" spans="1:4">
      <c r="A22688">
        <v>188922</v>
      </c>
      <c r="B22688" t="s">
        <v>499</v>
      </c>
      <c r="C22688">
        <v>565</v>
      </c>
      <c r="D22688">
        <v>3</v>
      </c>
    </row>
    <row r="22689" spans="1:4">
      <c r="A22689">
        <v>190714</v>
      </c>
      <c r="B22689" t="s">
        <v>823</v>
      </c>
      <c r="C22689">
        <v>168</v>
      </c>
      <c r="D22689">
        <v>1</v>
      </c>
    </row>
    <row r="22690" spans="1:4">
      <c r="A22690">
        <v>194018</v>
      </c>
      <c r="B22690" t="s">
        <v>11241</v>
      </c>
      <c r="C22690">
        <v>68</v>
      </c>
      <c r="D22690">
        <v>1</v>
      </c>
    </row>
    <row r="22691" spans="1:4">
      <c r="A22691">
        <v>194940</v>
      </c>
      <c r="B22691" t="s">
        <v>9283</v>
      </c>
      <c r="C22691">
        <v>164</v>
      </c>
      <c r="D22691">
        <v>1</v>
      </c>
    </row>
    <row r="22692" spans="1:4">
      <c r="A22692">
        <v>195806</v>
      </c>
      <c r="B22692" t="s">
        <v>12034</v>
      </c>
      <c r="C22692">
        <v>588</v>
      </c>
      <c r="D22692">
        <v>1</v>
      </c>
    </row>
    <row r="22693" spans="1:4">
      <c r="A22693">
        <v>196580</v>
      </c>
      <c r="B22693" t="s">
        <v>10558</v>
      </c>
      <c r="C22693">
        <v>198</v>
      </c>
      <c r="D22693">
        <v>2</v>
      </c>
    </row>
    <row r="22694" spans="1:4">
      <c r="A22694">
        <v>196602</v>
      </c>
      <c r="B22694" t="s">
        <v>12078</v>
      </c>
      <c r="C22694">
        <v>58</v>
      </c>
      <c r="D22694">
        <v>1</v>
      </c>
    </row>
    <row r="22695" spans="1:4">
      <c r="A22695">
        <v>198771</v>
      </c>
      <c r="B22695" t="s">
        <v>12079</v>
      </c>
      <c r="C22695">
        <v>119</v>
      </c>
      <c r="D22695">
        <v>1</v>
      </c>
    </row>
    <row r="22696" spans="1:4">
      <c r="A22696">
        <v>198772</v>
      </c>
      <c r="B22696" t="s">
        <v>12080</v>
      </c>
      <c r="C22696">
        <v>110</v>
      </c>
      <c r="D22696">
        <v>1</v>
      </c>
    </row>
    <row r="22697" spans="1:4">
      <c r="A22697">
        <v>201040</v>
      </c>
      <c r="B22697" t="s">
        <v>8985</v>
      </c>
      <c r="C22697">
        <v>1476</v>
      </c>
      <c r="D22697">
        <v>4</v>
      </c>
    </row>
    <row r="22698" spans="1:4">
      <c r="A22698">
        <v>201041</v>
      </c>
      <c r="B22698" t="s">
        <v>9239</v>
      </c>
      <c r="C22698">
        <v>709</v>
      </c>
      <c r="D22698">
        <v>1</v>
      </c>
    </row>
    <row r="22699" spans="1:4">
      <c r="A22699">
        <v>201278</v>
      </c>
      <c r="B22699" t="s">
        <v>49</v>
      </c>
      <c r="C22699">
        <v>636</v>
      </c>
      <c r="D22699">
        <v>4</v>
      </c>
    </row>
    <row r="22700" spans="1:4">
      <c r="A22700">
        <v>201290</v>
      </c>
      <c r="B22700" t="s">
        <v>250</v>
      </c>
      <c r="C22700">
        <v>159</v>
      </c>
      <c r="D22700">
        <v>1</v>
      </c>
    </row>
    <row r="22701" spans="1:4">
      <c r="A22701">
        <v>201826</v>
      </c>
      <c r="B22701" t="s">
        <v>9240</v>
      </c>
      <c r="C22701">
        <v>348</v>
      </c>
      <c r="D22701">
        <v>1</v>
      </c>
    </row>
    <row r="22702" spans="1:4">
      <c r="A22702">
        <v>202075</v>
      </c>
      <c r="B22702" t="s">
        <v>8735</v>
      </c>
      <c r="C22702">
        <v>49</v>
      </c>
      <c r="D22702">
        <v>1</v>
      </c>
    </row>
    <row r="22703" spans="1:4">
      <c r="A22703">
        <v>202848</v>
      </c>
      <c r="B22703" t="s">
        <v>9296</v>
      </c>
      <c r="C22703">
        <v>9.9</v>
      </c>
      <c r="D22703">
        <v>1</v>
      </c>
    </row>
    <row r="22704" spans="1:4">
      <c r="A22704">
        <v>203009</v>
      </c>
      <c r="B22704" t="s">
        <v>9435</v>
      </c>
      <c r="C22704">
        <v>119</v>
      </c>
      <c r="D22704">
        <v>1</v>
      </c>
    </row>
    <row r="22705" spans="1:4">
      <c r="A22705">
        <v>203999</v>
      </c>
      <c r="B22705" t="s">
        <v>9019</v>
      </c>
      <c r="C22705">
        <v>298</v>
      </c>
      <c r="D22705">
        <v>1</v>
      </c>
    </row>
    <row r="22706" spans="1:4">
      <c r="A22706">
        <v>204187</v>
      </c>
      <c r="B22706" t="s">
        <v>12081</v>
      </c>
      <c r="C22706">
        <v>118</v>
      </c>
      <c r="D22706">
        <v>2</v>
      </c>
    </row>
    <row r="22707" spans="1:4">
      <c r="A22707">
        <v>204188</v>
      </c>
      <c r="B22707" t="s">
        <v>11625</v>
      </c>
      <c r="C22707">
        <v>45</v>
      </c>
      <c r="D22707">
        <v>1</v>
      </c>
    </row>
    <row r="22708" spans="1:4">
      <c r="A22708">
        <v>204255</v>
      </c>
      <c r="B22708" t="s">
        <v>9774</v>
      </c>
      <c r="C22708">
        <v>282</v>
      </c>
      <c r="D22708">
        <v>3</v>
      </c>
    </row>
    <row r="22709" spans="1:4">
      <c r="A22709">
        <v>204262</v>
      </c>
      <c r="B22709" t="s">
        <v>11626</v>
      </c>
      <c r="C22709">
        <v>98</v>
      </c>
      <c r="D22709">
        <v>1</v>
      </c>
    </row>
    <row r="22710" spans="1:4">
      <c r="A22710">
        <v>204280</v>
      </c>
      <c r="B22710" t="s">
        <v>1303</v>
      </c>
      <c r="C22710">
        <v>79</v>
      </c>
      <c r="D22710">
        <v>1</v>
      </c>
    </row>
    <row r="22711" spans="1:4">
      <c r="A22711">
        <v>204674</v>
      </c>
      <c r="B22711" t="s">
        <v>12082</v>
      </c>
      <c r="C22711">
        <v>39</v>
      </c>
      <c r="D22711">
        <v>1</v>
      </c>
    </row>
    <row r="22712" spans="1:4">
      <c r="A22712">
        <v>204737</v>
      </c>
      <c r="B22712" t="s">
        <v>8744</v>
      </c>
      <c r="C22712">
        <v>39.9</v>
      </c>
      <c r="D22712">
        <v>1</v>
      </c>
    </row>
    <row r="22713" spans="1:4">
      <c r="A22713">
        <v>204838</v>
      </c>
      <c r="B22713" t="s">
        <v>526</v>
      </c>
      <c r="C22713">
        <v>239</v>
      </c>
      <c r="D22713">
        <v>1</v>
      </c>
    </row>
    <row r="22714" spans="1:4">
      <c r="A22714">
        <v>205125</v>
      </c>
      <c r="B22714" t="s">
        <v>8747</v>
      </c>
      <c r="C22714">
        <v>205</v>
      </c>
      <c r="D22714">
        <v>5</v>
      </c>
    </row>
    <row r="22715" spans="1:4">
      <c r="A22715">
        <v>205236</v>
      </c>
      <c r="B22715" t="s">
        <v>11106</v>
      </c>
      <c r="C22715">
        <v>39</v>
      </c>
      <c r="D22715">
        <v>1</v>
      </c>
    </row>
    <row r="22716" spans="1:4">
      <c r="A22716">
        <v>205370</v>
      </c>
      <c r="B22716" t="s">
        <v>8748</v>
      </c>
      <c r="C22716">
        <v>316</v>
      </c>
      <c r="D22716">
        <v>4</v>
      </c>
    </row>
    <row r="22717" spans="1:4">
      <c r="A22717">
        <v>205586</v>
      </c>
      <c r="B22717" t="s">
        <v>9775</v>
      </c>
      <c r="C22717">
        <v>299</v>
      </c>
      <c r="D22717">
        <v>1</v>
      </c>
    </row>
    <row r="22718" spans="1:4">
      <c r="A22718">
        <v>205948</v>
      </c>
      <c r="B22718" t="s">
        <v>1484</v>
      </c>
      <c r="C22718">
        <v>14.7</v>
      </c>
      <c r="D22718">
        <v>3</v>
      </c>
    </row>
    <row r="22719" spans="1:4">
      <c r="A22719">
        <v>206603</v>
      </c>
      <c r="B22719" t="s">
        <v>9055</v>
      </c>
      <c r="C22719">
        <v>94</v>
      </c>
      <c r="D22719">
        <v>1</v>
      </c>
    </row>
    <row r="22720" spans="1:4">
      <c r="A22720">
        <v>207942</v>
      </c>
      <c r="B22720" t="s">
        <v>10526</v>
      </c>
      <c r="C22720">
        <v>95</v>
      </c>
      <c r="D22720">
        <v>5</v>
      </c>
    </row>
    <row r="22721" spans="1:4">
      <c r="A22721">
        <v>208268</v>
      </c>
      <c r="B22721" t="s">
        <v>9060</v>
      </c>
      <c r="C22721">
        <v>139</v>
      </c>
      <c r="D22721">
        <v>1</v>
      </c>
    </row>
    <row r="22722" spans="1:4">
      <c r="A22722">
        <v>208408</v>
      </c>
      <c r="B22722" t="s">
        <v>638</v>
      </c>
      <c r="C22722">
        <v>0</v>
      </c>
      <c r="D22722">
        <v>0</v>
      </c>
    </row>
    <row r="22723" spans="1:4">
      <c r="A22723">
        <v>210042</v>
      </c>
      <c r="B22723" t="s">
        <v>9307</v>
      </c>
      <c r="C22723">
        <v>79</v>
      </c>
      <c r="D22723">
        <v>1</v>
      </c>
    </row>
    <row r="22724" spans="1:4">
      <c r="A22724">
        <v>210105</v>
      </c>
      <c r="B22724" t="s">
        <v>10201</v>
      </c>
      <c r="C22724">
        <v>299</v>
      </c>
      <c r="D22724">
        <v>1</v>
      </c>
    </row>
    <row r="22725" spans="1:4">
      <c r="A22725">
        <v>210418</v>
      </c>
      <c r="B22725" t="s">
        <v>1942</v>
      </c>
      <c r="C22725">
        <v>78</v>
      </c>
      <c r="D22725">
        <v>1</v>
      </c>
    </row>
    <row r="22726" spans="1:4">
      <c r="A22726">
        <v>210894</v>
      </c>
      <c r="B22726" t="s">
        <v>12083</v>
      </c>
      <c r="C22726">
        <v>98</v>
      </c>
      <c r="D22726">
        <v>2</v>
      </c>
    </row>
    <row r="22727" spans="1:4">
      <c r="A22727">
        <v>211191</v>
      </c>
      <c r="B22727" t="s">
        <v>10949</v>
      </c>
      <c r="C22727">
        <v>128</v>
      </c>
      <c r="D22727">
        <v>1</v>
      </c>
    </row>
    <row r="22728" spans="1:4">
      <c r="A22728">
        <v>211901</v>
      </c>
      <c r="B22728" t="s">
        <v>11890</v>
      </c>
      <c r="C22728">
        <v>0</v>
      </c>
      <c r="D22728">
        <v>0</v>
      </c>
    </row>
    <row r="22729" spans="1:4">
      <c r="A22729">
        <v>212346</v>
      </c>
      <c r="B22729" t="s">
        <v>10365</v>
      </c>
      <c r="C22729">
        <v>99</v>
      </c>
      <c r="D22729">
        <v>1</v>
      </c>
    </row>
    <row r="22730" spans="1:4">
      <c r="A22730">
        <v>212387</v>
      </c>
      <c r="B22730" t="s">
        <v>9313</v>
      </c>
      <c r="C22730">
        <v>99</v>
      </c>
      <c r="D22730">
        <v>1</v>
      </c>
    </row>
    <row r="22731" spans="1:4">
      <c r="A22731">
        <v>212815</v>
      </c>
      <c r="B22731" t="s">
        <v>11764</v>
      </c>
      <c r="C22731">
        <v>45</v>
      </c>
      <c r="D22731">
        <v>1</v>
      </c>
    </row>
    <row r="22732" spans="1:4">
      <c r="A22732">
        <v>213856</v>
      </c>
      <c r="B22732" t="s">
        <v>2267</v>
      </c>
      <c r="C22732">
        <v>1299</v>
      </c>
      <c r="D22732">
        <v>1</v>
      </c>
    </row>
    <row r="22733" spans="1:4">
      <c r="A22733">
        <v>214681</v>
      </c>
      <c r="B22733" t="s">
        <v>2484</v>
      </c>
      <c r="C22733">
        <v>169</v>
      </c>
      <c r="D22733">
        <v>1</v>
      </c>
    </row>
    <row r="22734" spans="1:4">
      <c r="A22734">
        <v>214687</v>
      </c>
      <c r="B22734" t="s">
        <v>10955</v>
      </c>
      <c r="C22734">
        <v>948</v>
      </c>
      <c r="D22734">
        <v>12</v>
      </c>
    </row>
    <row r="22735" spans="1:4">
      <c r="A22735">
        <v>216297</v>
      </c>
      <c r="B22735" t="s">
        <v>2729</v>
      </c>
      <c r="C22735">
        <v>29</v>
      </c>
      <c r="D22735">
        <v>1</v>
      </c>
    </row>
    <row r="22736" spans="1:4">
      <c r="A22736">
        <v>216842</v>
      </c>
      <c r="B22736" t="s">
        <v>9598</v>
      </c>
      <c r="C22736">
        <v>269</v>
      </c>
      <c r="D22736">
        <v>1</v>
      </c>
    </row>
    <row r="22737" spans="1:4">
      <c r="A22737">
        <v>217078</v>
      </c>
      <c r="B22737" t="s">
        <v>9077</v>
      </c>
      <c r="C22737">
        <v>29.7</v>
      </c>
      <c r="D22737">
        <v>3</v>
      </c>
    </row>
    <row r="22738" spans="1:4">
      <c r="A22738">
        <v>217080</v>
      </c>
      <c r="B22738" t="s">
        <v>9078</v>
      </c>
      <c r="C22738">
        <v>349.3</v>
      </c>
      <c r="D22738">
        <v>7</v>
      </c>
    </row>
    <row r="22739" spans="1:4">
      <c r="A22739">
        <v>217308</v>
      </c>
      <c r="B22739" t="s">
        <v>9081</v>
      </c>
      <c r="C22739">
        <v>9</v>
      </c>
      <c r="D22739">
        <v>1</v>
      </c>
    </row>
    <row r="22740" spans="1:4">
      <c r="A22740">
        <v>217670</v>
      </c>
      <c r="B22740" t="s">
        <v>9599</v>
      </c>
      <c r="C22740">
        <v>999</v>
      </c>
      <c r="D22740">
        <v>1</v>
      </c>
    </row>
    <row r="22741" spans="1:4">
      <c r="A22741">
        <v>218620</v>
      </c>
      <c r="B22741" t="s">
        <v>10651</v>
      </c>
      <c r="C22741">
        <v>128</v>
      </c>
      <c r="D22741">
        <v>1</v>
      </c>
    </row>
    <row r="22742" spans="1:4">
      <c r="A22742">
        <v>218705</v>
      </c>
      <c r="B22742" t="s">
        <v>2978</v>
      </c>
      <c r="C22742">
        <v>75</v>
      </c>
      <c r="D22742">
        <v>1</v>
      </c>
    </row>
    <row r="22743" spans="1:4">
      <c r="A22743">
        <v>218853</v>
      </c>
      <c r="B22743" t="s">
        <v>523</v>
      </c>
      <c r="C22743">
        <v>536</v>
      </c>
      <c r="D22743">
        <v>2</v>
      </c>
    </row>
    <row r="22744" spans="1:4">
      <c r="A22744">
        <v>219876</v>
      </c>
      <c r="B22744" t="s">
        <v>9498</v>
      </c>
      <c r="C22744">
        <v>359</v>
      </c>
      <c r="D22744">
        <v>1</v>
      </c>
    </row>
    <row r="22745" spans="1:4">
      <c r="A22745">
        <v>219966</v>
      </c>
      <c r="B22745" t="s">
        <v>3179</v>
      </c>
      <c r="C22745">
        <v>69</v>
      </c>
      <c r="D22745">
        <v>1</v>
      </c>
    </row>
    <row r="22746" spans="1:4">
      <c r="A22746">
        <v>220187</v>
      </c>
      <c r="B22746" t="s">
        <v>9797</v>
      </c>
      <c r="C22746">
        <v>55</v>
      </c>
      <c r="D22746">
        <v>1</v>
      </c>
    </row>
    <row r="22747" spans="1:4">
      <c r="A22747">
        <v>220198</v>
      </c>
      <c r="B22747" t="s">
        <v>9089</v>
      </c>
      <c r="C22747">
        <v>59</v>
      </c>
      <c r="D22747">
        <v>1</v>
      </c>
    </row>
    <row r="22748" spans="1:4">
      <c r="A22748">
        <v>220259</v>
      </c>
      <c r="B22748" t="s">
        <v>11129</v>
      </c>
      <c r="C22748">
        <v>88</v>
      </c>
      <c r="D22748">
        <v>1</v>
      </c>
    </row>
    <row r="22749" spans="1:4">
      <c r="A22749">
        <v>221264</v>
      </c>
      <c r="B22749" t="s">
        <v>12084</v>
      </c>
      <c r="C22749">
        <v>1280</v>
      </c>
      <c r="D22749">
        <v>1</v>
      </c>
    </row>
    <row r="22750" spans="1:4">
      <c r="A22750">
        <v>221303</v>
      </c>
      <c r="B22750" t="s">
        <v>9654</v>
      </c>
      <c r="C22750">
        <v>19.899999999999999</v>
      </c>
      <c r="D22750">
        <v>1</v>
      </c>
    </row>
    <row r="22751" spans="1:4">
      <c r="A22751">
        <v>222069</v>
      </c>
      <c r="B22751" t="s">
        <v>9750</v>
      </c>
      <c r="C22751">
        <v>3781</v>
      </c>
      <c r="D22751">
        <v>19</v>
      </c>
    </row>
    <row r="22752" spans="1:4">
      <c r="A22752">
        <v>222137</v>
      </c>
      <c r="B22752" t="s">
        <v>8791</v>
      </c>
      <c r="C22752">
        <v>558</v>
      </c>
      <c r="D22752">
        <v>1</v>
      </c>
    </row>
    <row r="22753" spans="1:4">
      <c r="A22753">
        <v>222167</v>
      </c>
      <c r="B22753" t="s">
        <v>474</v>
      </c>
      <c r="C22753">
        <v>199</v>
      </c>
      <c r="D22753">
        <v>1</v>
      </c>
    </row>
    <row r="22754" spans="1:4">
      <c r="A22754">
        <v>222502</v>
      </c>
      <c r="B22754" t="s">
        <v>3696</v>
      </c>
      <c r="C22754">
        <v>128</v>
      </c>
      <c r="D22754">
        <v>1</v>
      </c>
    </row>
    <row r="22755" spans="1:4">
      <c r="A22755">
        <v>222633</v>
      </c>
      <c r="B22755" t="s">
        <v>11932</v>
      </c>
      <c r="C22755">
        <v>59</v>
      </c>
      <c r="D22755">
        <v>1</v>
      </c>
    </row>
    <row r="22756" spans="1:4">
      <c r="A22756">
        <v>222751</v>
      </c>
      <c r="B22756" t="s">
        <v>11560</v>
      </c>
      <c r="C22756">
        <v>29</v>
      </c>
      <c r="D22756">
        <v>1</v>
      </c>
    </row>
    <row r="22757" spans="1:4">
      <c r="A22757">
        <v>222788</v>
      </c>
      <c r="B22757" t="s">
        <v>528</v>
      </c>
      <c r="C22757">
        <v>1142</v>
      </c>
      <c r="D22757">
        <v>4</v>
      </c>
    </row>
    <row r="22758" spans="1:4">
      <c r="A22758">
        <v>222940</v>
      </c>
      <c r="B22758" t="s">
        <v>8797</v>
      </c>
      <c r="C22758">
        <v>399</v>
      </c>
      <c r="D22758">
        <v>1</v>
      </c>
    </row>
    <row r="22759" spans="1:4">
      <c r="A22759">
        <v>222941</v>
      </c>
      <c r="B22759" t="s">
        <v>9102</v>
      </c>
      <c r="C22759">
        <v>159</v>
      </c>
      <c r="D22759">
        <v>1</v>
      </c>
    </row>
    <row r="22760" spans="1:4">
      <c r="A22760">
        <v>222944</v>
      </c>
      <c r="B22760" t="s">
        <v>9916</v>
      </c>
      <c r="C22760">
        <v>79</v>
      </c>
      <c r="D22760">
        <v>1</v>
      </c>
    </row>
    <row r="22761" spans="1:4">
      <c r="A22761">
        <v>222994</v>
      </c>
      <c r="B22761" t="s">
        <v>10685</v>
      </c>
      <c r="C22761">
        <v>39</v>
      </c>
      <c r="D22761">
        <v>1</v>
      </c>
    </row>
    <row r="22762" spans="1:4">
      <c r="A22762">
        <v>223541</v>
      </c>
      <c r="B22762" t="s">
        <v>12085</v>
      </c>
      <c r="C22762">
        <v>104</v>
      </c>
      <c r="D22762">
        <v>2</v>
      </c>
    </row>
    <row r="22763" spans="1:4">
      <c r="A22763">
        <v>224089</v>
      </c>
      <c r="B22763" t="s">
        <v>9802</v>
      </c>
      <c r="C22763">
        <v>599</v>
      </c>
      <c r="D22763">
        <v>1</v>
      </c>
    </row>
    <row r="22764" spans="1:4">
      <c r="A22764">
        <v>224260</v>
      </c>
      <c r="B22764" t="s">
        <v>10693</v>
      </c>
      <c r="C22764">
        <v>89</v>
      </c>
      <c r="D22764">
        <v>1</v>
      </c>
    </row>
    <row r="22765" spans="1:4">
      <c r="A22765">
        <v>224275</v>
      </c>
      <c r="B22765" t="s">
        <v>12086</v>
      </c>
      <c r="C22765">
        <v>169</v>
      </c>
      <c r="D22765">
        <v>1</v>
      </c>
    </row>
    <row r="22766" spans="1:4">
      <c r="A22766">
        <v>224396</v>
      </c>
      <c r="B22766" t="s">
        <v>8801</v>
      </c>
      <c r="C22766">
        <v>236</v>
      </c>
      <c r="D22766">
        <v>2</v>
      </c>
    </row>
    <row r="22767" spans="1:4">
      <c r="A22767">
        <v>224397</v>
      </c>
      <c r="B22767" t="s">
        <v>8802</v>
      </c>
      <c r="C22767">
        <v>306</v>
      </c>
      <c r="D22767">
        <v>2</v>
      </c>
    </row>
    <row r="22768" spans="1:4">
      <c r="A22768">
        <v>224527</v>
      </c>
      <c r="B22768" t="s">
        <v>9661</v>
      </c>
      <c r="C22768">
        <v>339</v>
      </c>
      <c r="D22768">
        <v>1</v>
      </c>
    </row>
    <row r="22769" spans="1:4">
      <c r="A22769">
        <v>224799</v>
      </c>
      <c r="B22769" t="s">
        <v>8806</v>
      </c>
      <c r="C22769">
        <v>396</v>
      </c>
      <c r="D22769">
        <v>2</v>
      </c>
    </row>
    <row r="22770" spans="1:4">
      <c r="A22770">
        <v>224975</v>
      </c>
      <c r="B22770" t="s">
        <v>10698</v>
      </c>
      <c r="C22770">
        <v>28</v>
      </c>
      <c r="D22770">
        <v>1</v>
      </c>
    </row>
    <row r="22771" spans="1:4">
      <c r="A22771">
        <v>224976</v>
      </c>
      <c r="B22771" t="s">
        <v>9114</v>
      </c>
      <c r="C22771">
        <v>84</v>
      </c>
      <c r="D22771">
        <v>3</v>
      </c>
    </row>
    <row r="22772" spans="1:4">
      <c r="A22772">
        <v>225032</v>
      </c>
      <c r="B22772" t="s">
        <v>10350</v>
      </c>
      <c r="C22772">
        <v>99.9</v>
      </c>
      <c r="D22772">
        <v>1</v>
      </c>
    </row>
    <row r="22773" spans="1:4">
      <c r="A22773">
        <v>225116</v>
      </c>
      <c r="B22773" t="s">
        <v>4932</v>
      </c>
      <c r="C22773">
        <v>1270</v>
      </c>
      <c r="D22773">
        <v>1</v>
      </c>
    </row>
    <row r="22774" spans="1:4">
      <c r="A22774">
        <v>225359</v>
      </c>
      <c r="B22774" t="s">
        <v>8810</v>
      </c>
      <c r="C22774">
        <v>1280</v>
      </c>
      <c r="D22774">
        <v>1</v>
      </c>
    </row>
    <row r="22775" spans="1:4">
      <c r="A22775">
        <v>225649</v>
      </c>
      <c r="B22775" t="s">
        <v>9663</v>
      </c>
      <c r="C22775">
        <v>19.899999999999999</v>
      </c>
      <c r="D22775">
        <v>1</v>
      </c>
    </row>
    <row r="22776" spans="1:4">
      <c r="A22776">
        <v>225649</v>
      </c>
      <c r="B22776" t="s">
        <v>9663</v>
      </c>
      <c r="C22776">
        <v>19.899999999999999</v>
      </c>
      <c r="D22776">
        <v>1</v>
      </c>
    </row>
    <row r="22777" spans="1:4">
      <c r="A22777">
        <v>225768</v>
      </c>
      <c r="B22777" t="s">
        <v>4309</v>
      </c>
      <c r="C22777">
        <v>45</v>
      </c>
      <c r="D22777">
        <v>1</v>
      </c>
    </row>
    <row r="22778" spans="1:4">
      <c r="A22778">
        <v>225963</v>
      </c>
      <c r="B22778" t="s">
        <v>4287</v>
      </c>
      <c r="C22778">
        <v>99</v>
      </c>
      <c r="D22778">
        <v>1</v>
      </c>
    </row>
    <row r="22779" spans="1:4">
      <c r="A22779">
        <v>226737</v>
      </c>
      <c r="B22779" t="s">
        <v>11233</v>
      </c>
      <c r="C22779">
        <v>1796</v>
      </c>
      <c r="D22779">
        <v>2</v>
      </c>
    </row>
    <row r="22780" spans="1:4">
      <c r="A22780">
        <v>226910</v>
      </c>
      <c r="B22780" t="s">
        <v>9666</v>
      </c>
      <c r="C22780">
        <v>99.5</v>
      </c>
      <c r="D22780">
        <v>1</v>
      </c>
    </row>
    <row r="22781" spans="1:4">
      <c r="A22781">
        <v>227032</v>
      </c>
      <c r="B22781" t="s">
        <v>10382</v>
      </c>
      <c r="C22781">
        <v>99</v>
      </c>
      <c r="D22781">
        <v>1</v>
      </c>
    </row>
    <row r="22782" spans="1:4">
      <c r="A22782">
        <v>227215</v>
      </c>
      <c r="B22782" t="s">
        <v>4562</v>
      </c>
      <c r="C22782">
        <v>116</v>
      </c>
      <c r="D22782">
        <v>1</v>
      </c>
    </row>
    <row r="22783" spans="1:4">
      <c r="A22783">
        <v>227420</v>
      </c>
      <c r="B22783" t="s">
        <v>4603</v>
      </c>
      <c r="C22783">
        <v>149</v>
      </c>
      <c r="D22783">
        <v>1</v>
      </c>
    </row>
    <row r="22784" spans="1:4">
      <c r="A22784">
        <v>228046</v>
      </c>
      <c r="B22784" t="s">
        <v>9126</v>
      </c>
      <c r="C22784">
        <v>2969</v>
      </c>
      <c r="D22784">
        <v>1</v>
      </c>
    </row>
    <row r="22785" spans="1:4">
      <c r="A22785">
        <v>228178</v>
      </c>
      <c r="B22785" t="s">
        <v>10386</v>
      </c>
      <c r="C22785">
        <v>99</v>
      </c>
      <c r="D22785">
        <v>1</v>
      </c>
    </row>
    <row r="22786" spans="1:4">
      <c r="A22786">
        <v>228199</v>
      </c>
      <c r="B22786" t="s">
        <v>639</v>
      </c>
      <c r="C22786">
        <v>0</v>
      </c>
      <c r="D22786">
        <v>0</v>
      </c>
    </row>
    <row r="22787" spans="1:4">
      <c r="A22787">
        <v>228357</v>
      </c>
      <c r="B22787" t="s">
        <v>9997</v>
      </c>
      <c r="C22787">
        <v>138</v>
      </c>
      <c r="D22787">
        <v>1</v>
      </c>
    </row>
    <row r="22788" spans="1:4">
      <c r="A22788">
        <v>228509</v>
      </c>
      <c r="B22788" t="s">
        <v>9753</v>
      </c>
      <c r="C22788">
        <v>88</v>
      </c>
      <c r="D22788">
        <v>1</v>
      </c>
    </row>
    <row r="22789" spans="1:4">
      <c r="A22789">
        <v>228520</v>
      </c>
      <c r="B22789" t="s">
        <v>10724</v>
      </c>
      <c r="C22789">
        <v>45</v>
      </c>
      <c r="D22789">
        <v>1</v>
      </c>
    </row>
    <row r="22790" spans="1:4">
      <c r="A22790">
        <v>228567</v>
      </c>
      <c r="B22790" t="s">
        <v>8826</v>
      </c>
      <c r="C22790">
        <v>7938</v>
      </c>
      <c r="D22790">
        <v>2</v>
      </c>
    </row>
    <row r="22791" spans="1:4">
      <c r="A22791">
        <v>228714</v>
      </c>
      <c r="B22791" t="s">
        <v>12087</v>
      </c>
      <c r="C22791">
        <v>149</v>
      </c>
      <c r="D22791">
        <v>1</v>
      </c>
    </row>
    <row r="22792" spans="1:4">
      <c r="A22792">
        <v>228953</v>
      </c>
      <c r="B22792" t="s">
        <v>8828</v>
      </c>
      <c r="C22792">
        <v>88</v>
      </c>
      <c r="D22792">
        <v>1</v>
      </c>
    </row>
    <row r="22793" spans="1:4">
      <c r="A22793">
        <v>228963</v>
      </c>
      <c r="B22793" t="s">
        <v>9533</v>
      </c>
      <c r="C22793">
        <v>498</v>
      </c>
      <c r="D22793">
        <v>1</v>
      </c>
    </row>
    <row r="22794" spans="1:4">
      <c r="A22794">
        <v>228964</v>
      </c>
      <c r="B22794" t="s">
        <v>10105</v>
      </c>
      <c r="C22794">
        <v>268</v>
      </c>
      <c r="D22794">
        <v>1</v>
      </c>
    </row>
    <row r="22795" spans="1:4">
      <c r="A22795">
        <v>228976</v>
      </c>
      <c r="B22795" t="s">
        <v>8831</v>
      </c>
      <c r="C22795">
        <v>0</v>
      </c>
      <c r="D22795">
        <v>0</v>
      </c>
    </row>
    <row r="22796" spans="1:4">
      <c r="A22796">
        <v>229354</v>
      </c>
      <c r="B22796" t="s">
        <v>12088</v>
      </c>
      <c r="C22796">
        <v>399</v>
      </c>
      <c r="D22796">
        <v>1</v>
      </c>
    </row>
    <row r="22797" spans="1:4">
      <c r="A22797">
        <v>229427</v>
      </c>
      <c r="B22797" t="s">
        <v>10734</v>
      </c>
      <c r="C22797">
        <v>223</v>
      </c>
      <c r="D22797">
        <v>2</v>
      </c>
    </row>
    <row r="22798" spans="1:4">
      <c r="A22798">
        <v>229450</v>
      </c>
      <c r="B22798" t="s">
        <v>9535</v>
      </c>
      <c r="C22798">
        <v>238</v>
      </c>
      <c r="D22798">
        <v>2</v>
      </c>
    </row>
    <row r="22799" spans="1:4">
      <c r="A22799">
        <v>230274</v>
      </c>
      <c r="B22799" t="s">
        <v>10351</v>
      </c>
      <c r="C22799">
        <v>151</v>
      </c>
      <c r="D22799">
        <v>2</v>
      </c>
    </row>
    <row r="22800" spans="1:4">
      <c r="A22800">
        <v>230357</v>
      </c>
      <c r="B22800" t="s">
        <v>8834</v>
      </c>
      <c r="C22800">
        <v>558</v>
      </c>
      <c r="D22800">
        <v>1</v>
      </c>
    </row>
    <row r="22801" spans="1:4">
      <c r="A22801">
        <v>230656</v>
      </c>
      <c r="B22801" t="s">
        <v>9990</v>
      </c>
      <c r="C22801">
        <v>199</v>
      </c>
      <c r="D22801">
        <v>1</v>
      </c>
    </row>
    <row r="22802" spans="1:4">
      <c r="A22802">
        <v>230865</v>
      </c>
      <c r="B22802" t="s">
        <v>529</v>
      </c>
      <c r="C22802">
        <v>1395</v>
      </c>
      <c r="D22802">
        <v>5</v>
      </c>
    </row>
    <row r="22803" spans="1:4">
      <c r="A22803">
        <v>231846</v>
      </c>
      <c r="B22803" t="s">
        <v>8840</v>
      </c>
      <c r="C22803">
        <v>568</v>
      </c>
      <c r="D22803">
        <v>2</v>
      </c>
    </row>
    <row r="22804" spans="1:4">
      <c r="A22804">
        <v>231925</v>
      </c>
      <c r="B22804" t="s">
        <v>9539</v>
      </c>
      <c r="C22804">
        <v>0</v>
      </c>
      <c r="D22804">
        <v>0</v>
      </c>
    </row>
    <row r="22805" spans="1:4">
      <c r="A22805">
        <v>231936</v>
      </c>
      <c r="B22805" t="s">
        <v>463</v>
      </c>
      <c r="C22805">
        <v>1264</v>
      </c>
      <c r="D22805">
        <v>16</v>
      </c>
    </row>
    <row r="22806" spans="1:4">
      <c r="A22806">
        <v>232009</v>
      </c>
      <c r="B22806" t="s">
        <v>9378</v>
      </c>
      <c r="C22806">
        <v>70.3</v>
      </c>
      <c r="D22806">
        <v>1</v>
      </c>
    </row>
    <row r="22807" spans="1:4">
      <c r="A22807">
        <v>232013</v>
      </c>
      <c r="B22807" t="s">
        <v>12089</v>
      </c>
      <c r="C22807">
        <v>222</v>
      </c>
      <c r="D22807">
        <v>1</v>
      </c>
    </row>
    <row r="22808" spans="1:4">
      <c r="A22808">
        <v>232020</v>
      </c>
      <c r="B22808" t="s">
        <v>9680</v>
      </c>
      <c r="C22808">
        <v>99</v>
      </c>
      <c r="D22808">
        <v>1</v>
      </c>
    </row>
    <row r="22809" spans="1:4">
      <c r="A22809">
        <v>232228</v>
      </c>
      <c r="B22809" t="s">
        <v>8842</v>
      </c>
      <c r="C22809">
        <v>219</v>
      </c>
      <c r="D22809">
        <v>1</v>
      </c>
    </row>
    <row r="22810" spans="1:4">
      <c r="A22810">
        <v>232229</v>
      </c>
      <c r="B22810" t="s">
        <v>10756</v>
      </c>
      <c r="C22810">
        <v>579</v>
      </c>
      <c r="D22810">
        <v>1</v>
      </c>
    </row>
    <row r="22811" spans="1:4">
      <c r="A22811">
        <v>232238</v>
      </c>
      <c r="B22811" t="s">
        <v>10759</v>
      </c>
      <c r="C22811">
        <v>108</v>
      </c>
      <c r="D22811">
        <v>1</v>
      </c>
    </row>
    <row r="22812" spans="1:4">
      <c r="A22812">
        <v>232239</v>
      </c>
      <c r="B22812" t="s">
        <v>10094</v>
      </c>
      <c r="C22812">
        <v>69</v>
      </c>
      <c r="D22812">
        <v>1</v>
      </c>
    </row>
    <row r="22813" spans="1:4">
      <c r="A22813">
        <v>232265</v>
      </c>
      <c r="B22813" t="s">
        <v>8843</v>
      </c>
      <c r="C22813">
        <v>-578</v>
      </c>
      <c r="D22813">
        <v>-1</v>
      </c>
    </row>
    <row r="22814" spans="1:4">
      <c r="A22814">
        <v>232288</v>
      </c>
      <c r="B22814" t="s">
        <v>9141</v>
      </c>
      <c r="C22814">
        <v>190</v>
      </c>
      <c r="D22814">
        <v>4</v>
      </c>
    </row>
    <row r="22815" spans="1:4">
      <c r="A22815">
        <v>232299</v>
      </c>
      <c r="B22815" t="s">
        <v>305</v>
      </c>
      <c r="C22815">
        <v>269</v>
      </c>
      <c r="D22815">
        <v>1</v>
      </c>
    </row>
    <row r="22816" spans="1:4">
      <c r="A22816">
        <v>232304</v>
      </c>
      <c r="B22816" t="s">
        <v>9814</v>
      </c>
      <c r="C22816">
        <v>1998</v>
      </c>
      <c r="D22816">
        <v>1</v>
      </c>
    </row>
    <row r="22817" spans="1:4">
      <c r="A22817">
        <v>232392</v>
      </c>
      <c r="B22817" t="s">
        <v>5496</v>
      </c>
      <c r="C22817">
        <v>298</v>
      </c>
      <c r="D22817">
        <v>1</v>
      </c>
    </row>
    <row r="22818" spans="1:4">
      <c r="A22818">
        <v>232523</v>
      </c>
      <c r="B22818" t="s">
        <v>10228</v>
      </c>
      <c r="C22818">
        <v>209</v>
      </c>
      <c r="D22818">
        <v>1</v>
      </c>
    </row>
    <row r="22819" spans="1:4">
      <c r="A22819">
        <v>232524</v>
      </c>
      <c r="B22819" t="s">
        <v>8845</v>
      </c>
      <c r="C22819">
        <v>160</v>
      </c>
      <c r="D22819">
        <v>1</v>
      </c>
    </row>
    <row r="22820" spans="1:4">
      <c r="A22820">
        <v>232613</v>
      </c>
      <c r="B22820" t="s">
        <v>8847</v>
      </c>
      <c r="C22820">
        <v>119</v>
      </c>
      <c r="D22820">
        <v>1</v>
      </c>
    </row>
    <row r="22821" spans="1:4">
      <c r="A22821">
        <v>232693</v>
      </c>
      <c r="B22821" t="s">
        <v>535</v>
      </c>
      <c r="C22821">
        <v>263</v>
      </c>
      <c r="D22821">
        <v>1</v>
      </c>
    </row>
    <row r="22822" spans="1:4">
      <c r="A22822">
        <v>232813</v>
      </c>
      <c r="B22822" t="s">
        <v>8850</v>
      </c>
      <c r="C22822">
        <v>-179</v>
      </c>
      <c r="D22822">
        <v>-1</v>
      </c>
    </row>
    <row r="22823" spans="1:4">
      <c r="A22823">
        <v>232823</v>
      </c>
      <c r="B22823" t="s">
        <v>8851</v>
      </c>
      <c r="C22823">
        <v>29</v>
      </c>
      <c r="D22823">
        <v>1</v>
      </c>
    </row>
    <row r="22824" spans="1:4">
      <c r="A22824">
        <v>232858</v>
      </c>
      <c r="B22824" t="s">
        <v>496</v>
      </c>
      <c r="C22824">
        <v>936</v>
      </c>
      <c r="D22824">
        <v>2</v>
      </c>
    </row>
    <row r="22825" spans="1:4">
      <c r="A22825">
        <v>232914</v>
      </c>
      <c r="B22825" t="s">
        <v>10181</v>
      </c>
      <c r="C22825">
        <v>1688</v>
      </c>
      <c r="D22825">
        <v>1</v>
      </c>
    </row>
    <row r="22826" spans="1:4">
      <c r="A22826">
        <v>232918</v>
      </c>
      <c r="B22826" t="s">
        <v>9439</v>
      </c>
      <c r="C22826">
        <v>209</v>
      </c>
      <c r="D22826">
        <v>1</v>
      </c>
    </row>
    <row r="22827" spans="1:4">
      <c r="A22827">
        <v>233061</v>
      </c>
      <c r="B22827" t="s">
        <v>9544</v>
      </c>
      <c r="C22827">
        <v>399</v>
      </c>
      <c r="D22827">
        <v>1</v>
      </c>
    </row>
    <row r="22828" spans="1:4">
      <c r="A22828">
        <v>233064</v>
      </c>
      <c r="B22828" t="s">
        <v>6816</v>
      </c>
      <c r="C22828">
        <v>248</v>
      </c>
      <c r="D22828">
        <v>1</v>
      </c>
    </row>
    <row r="22829" spans="1:4">
      <c r="A22829">
        <v>233186</v>
      </c>
      <c r="B22829" t="s">
        <v>12090</v>
      </c>
      <c r="C22829">
        <v>85</v>
      </c>
      <c r="D22829">
        <v>1</v>
      </c>
    </row>
    <row r="22830" spans="1:4">
      <c r="A22830">
        <v>233317</v>
      </c>
      <c r="B22830" t="s">
        <v>12091</v>
      </c>
      <c r="C22830">
        <v>3469</v>
      </c>
      <c r="D22830">
        <v>1</v>
      </c>
    </row>
    <row r="22831" spans="1:4">
      <c r="A22831">
        <v>233319</v>
      </c>
      <c r="B22831" t="s">
        <v>524</v>
      </c>
      <c r="C22831">
        <v>829</v>
      </c>
      <c r="D22831">
        <v>3</v>
      </c>
    </row>
    <row r="22832" spans="1:4">
      <c r="A22832">
        <v>233319</v>
      </c>
      <c r="B22832" t="s">
        <v>524</v>
      </c>
      <c r="C22832">
        <v>2244</v>
      </c>
      <c r="D22832">
        <v>8</v>
      </c>
    </row>
    <row r="22833" spans="1:4">
      <c r="A22833">
        <v>233405</v>
      </c>
      <c r="B22833" t="s">
        <v>8857</v>
      </c>
      <c r="C22833">
        <v>129</v>
      </c>
      <c r="D22833">
        <v>1</v>
      </c>
    </row>
    <row r="22834" spans="1:4">
      <c r="A22834">
        <v>233437</v>
      </c>
      <c r="B22834" t="s">
        <v>556</v>
      </c>
      <c r="C22834">
        <v>253</v>
      </c>
      <c r="D22834">
        <v>1</v>
      </c>
    </row>
    <row r="22835" spans="1:4">
      <c r="A22835">
        <v>233437</v>
      </c>
      <c r="B22835" t="s">
        <v>556</v>
      </c>
      <c r="C22835">
        <v>35</v>
      </c>
      <c r="D22835">
        <v>0</v>
      </c>
    </row>
    <row r="22836" spans="1:4">
      <c r="A22836">
        <v>233444</v>
      </c>
      <c r="B22836" t="s">
        <v>666</v>
      </c>
      <c r="C22836">
        <v>299</v>
      </c>
      <c r="D22836">
        <v>1</v>
      </c>
    </row>
    <row r="22837" spans="1:4">
      <c r="A22837">
        <v>233544</v>
      </c>
      <c r="B22837" t="s">
        <v>9154</v>
      </c>
      <c r="C22837">
        <v>299</v>
      </c>
      <c r="D22837">
        <v>1</v>
      </c>
    </row>
    <row r="22838" spans="1:4">
      <c r="A22838">
        <v>233544</v>
      </c>
      <c r="B22838" t="s">
        <v>9154</v>
      </c>
      <c r="C22838">
        <v>239</v>
      </c>
      <c r="D22838">
        <v>1</v>
      </c>
    </row>
    <row r="22839" spans="1:4">
      <c r="A22839">
        <v>233544</v>
      </c>
      <c r="B22839" t="s">
        <v>9154</v>
      </c>
      <c r="C22839">
        <v>-279</v>
      </c>
      <c r="D22839">
        <v>-1</v>
      </c>
    </row>
    <row r="22840" spans="1:4">
      <c r="A22840">
        <v>233603</v>
      </c>
      <c r="B22840" t="s">
        <v>527</v>
      </c>
      <c r="C22840">
        <v>399</v>
      </c>
      <c r="D22840">
        <v>1</v>
      </c>
    </row>
    <row r="22841" spans="1:4">
      <c r="A22841">
        <v>233617</v>
      </c>
      <c r="B22841" t="s">
        <v>8860</v>
      </c>
      <c r="C22841">
        <v>59</v>
      </c>
      <c r="D22841">
        <v>1</v>
      </c>
    </row>
    <row r="22842" spans="1:4">
      <c r="A22842">
        <v>233655</v>
      </c>
      <c r="B22842" t="s">
        <v>6800</v>
      </c>
      <c r="C22842">
        <v>4749</v>
      </c>
      <c r="D22842">
        <v>1</v>
      </c>
    </row>
    <row r="22843" spans="1:4">
      <c r="A22843">
        <v>233656</v>
      </c>
      <c r="B22843" t="s">
        <v>9000</v>
      </c>
      <c r="C22843">
        <v>4949</v>
      </c>
      <c r="D22843">
        <v>1</v>
      </c>
    </row>
    <row r="22844" spans="1:4">
      <c r="A22844">
        <v>233656</v>
      </c>
      <c r="B22844" t="s">
        <v>9000</v>
      </c>
      <c r="C22844">
        <v>4949</v>
      </c>
      <c r="D22844">
        <v>1</v>
      </c>
    </row>
    <row r="22845" spans="1:4">
      <c r="A22845">
        <v>233740</v>
      </c>
      <c r="B22845" t="s">
        <v>9157</v>
      </c>
      <c r="C22845">
        <v>79</v>
      </c>
      <c r="D22845">
        <v>1</v>
      </c>
    </row>
    <row r="22846" spans="1:4">
      <c r="A22846">
        <v>234052</v>
      </c>
      <c r="B22846" t="s">
        <v>6325</v>
      </c>
      <c r="C22846">
        <v>2998</v>
      </c>
      <c r="D22846">
        <v>1</v>
      </c>
    </row>
    <row r="22847" spans="1:4">
      <c r="A22847">
        <v>234266</v>
      </c>
      <c r="B22847" t="s">
        <v>9386</v>
      </c>
      <c r="C22847">
        <v>-354</v>
      </c>
      <c r="D22847">
        <v>-1</v>
      </c>
    </row>
    <row r="22848" spans="1:4">
      <c r="A22848">
        <v>234283</v>
      </c>
      <c r="B22848" t="s">
        <v>10784</v>
      </c>
      <c r="C22848">
        <v>0</v>
      </c>
      <c r="D22848">
        <v>0</v>
      </c>
    </row>
    <row r="22849" spans="1:4">
      <c r="A22849">
        <v>234305</v>
      </c>
      <c r="B22849" t="s">
        <v>9162</v>
      </c>
      <c r="C22849">
        <v>-269</v>
      </c>
      <c r="D22849">
        <v>-1</v>
      </c>
    </row>
    <row r="22850" spans="1:4">
      <c r="A22850">
        <v>234360</v>
      </c>
      <c r="B22850" t="s">
        <v>11677</v>
      </c>
      <c r="C22850">
        <v>898</v>
      </c>
      <c r="D22850">
        <v>1</v>
      </c>
    </row>
    <row r="22851" spans="1:4">
      <c r="A22851">
        <v>234392</v>
      </c>
      <c r="B22851" t="s">
        <v>5965</v>
      </c>
      <c r="C22851">
        <v>56</v>
      </c>
      <c r="D22851">
        <v>1</v>
      </c>
    </row>
    <row r="22852" spans="1:4">
      <c r="A22852">
        <v>234394</v>
      </c>
      <c r="B22852" t="s">
        <v>8870</v>
      </c>
      <c r="C22852">
        <v>699</v>
      </c>
      <c r="D22852">
        <v>1</v>
      </c>
    </row>
    <row r="22853" spans="1:4">
      <c r="A22853">
        <v>234398</v>
      </c>
      <c r="B22853" t="s">
        <v>461</v>
      </c>
      <c r="C22853">
        <v>148</v>
      </c>
      <c r="D22853">
        <v>2</v>
      </c>
    </row>
    <row r="22854" spans="1:4">
      <c r="A22854">
        <v>234421</v>
      </c>
      <c r="B22854" t="s">
        <v>462</v>
      </c>
      <c r="C22854">
        <v>495</v>
      </c>
      <c r="D22854">
        <v>5</v>
      </c>
    </row>
    <row r="22855" spans="1:4">
      <c r="A22855">
        <v>234448</v>
      </c>
      <c r="B22855" t="s">
        <v>10151</v>
      </c>
      <c r="C22855">
        <v>59.9</v>
      </c>
      <c r="D22855">
        <v>1</v>
      </c>
    </row>
    <row r="22856" spans="1:4">
      <c r="A22856">
        <v>234495</v>
      </c>
      <c r="B22856" t="s">
        <v>5967</v>
      </c>
      <c r="C22856">
        <v>89</v>
      </c>
      <c r="D22856">
        <v>1</v>
      </c>
    </row>
    <row r="22857" spans="1:4">
      <c r="A22857">
        <v>234569</v>
      </c>
      <c r="B22857" t="s">
        <v>307</v>
      </c>
      <c r="C22857">
        <v>398</v>
      </c>
      <c r="D22857">
        <v>2</v>
      </c>
    </row>
    <row r="22858" spans="1:4">
      <c r="A22858">
        <v>234574</v>
      </c>
      <c r="B22858" t="s">
        <v>10152</v>
      </c>
      <c r="C22858">
        <v>548</v>
      </c>
      <c r="D22858">
        <v>1</v>
      </c>
    </row>
    <row r="22859" spans="1:4">
      <c r="A22859">
        <v>234622</v>
      </c>
      <c r="B22859" t="s">
        <v>9167</v>
      </c>
      <c r="C22859">
        <v>2066</v>
      </c>
      <c r="D22859">
        <v>4</v>
      </c>
    </row>
    <row r="22860" spans="1:4">
      <c r="A22860">
        <v>234622</v>
      </c>
      <c r="B22860" t="s">
        <v>9167</v>
      </c>
      <c r="C22860">
        <v>-1597</v>
      </c>
      <c r="D22860">
        <v>-3</v>
      </c>
    </row>
    <row r="22861" spans="1:4">
      <c r="A22861">
        <v>234625</v>
      </c>
      <c r="B22861" t="s">
        <v>12092</v>
      </c>
      <c r="C22861">
        <v>699</v>
      </c>
      <c r="D22861">
        <v>1</v>
      </c>
    </row>
    <row r="22862" spans="1:4">
      <c r="A22862">
        <v>234653</v>
      </c>
      <c r="B22862" t="s">
        <v>618</v>
      </c>
      <c r="C22862">
        <v>199</v>
      </c>
      <c r="D22862">
        <v>1</v>
      </c>
    </row>
    <row r="22863" spans="1:4">
      <c r="A22863">
        <v>234654</v>
      </c>
      <c r="B22863" t="s">
        <v>531</v>
      </c>
      <c r="C22863">
        <v>1752</v>
      </c>
      <c r="D22863">
        <v>4</v>
      </c>
    </row>
    <row r="22864" spans="1:4">
      <c r="A22864">
        <v>234654</v>
      </c>
      <c r="B22864" t="s">
        <v>531</v>
      </c>
      <c r="C22864">
        <v>3514</v>
      </c>
      <c r="D22864">
        <v>8</v>
      </c>
    </row>
    <row r="22865" spans="1:4">
      <c r="A22865">
        <v>234680</v>
      </c>
      <c r="B22865" t="s">
        <v>11980</v>
      </c>
      <c r="C22865">
        <v>298</v>
      </c>
      <c r="D22865">
        <v>1</v>
      </c>
    </row>
    <row r="22866" spans="1:4">
      <c r="A22866">
        <v>234687</v>
      </c>
      <c r="B22866" t="s">
        <v>8873</v>
      </c>
      <c r="C22866">
        <v>-266</v>
      </c>
      <c r="D22866">
        <v>-4</v>
      </c>
    </row>
    <row r="22867" spans="1:4">
      <c r="A22867">
        <v>234687</v>
      </c>
      <c r="B22867" t="s">
        <v>8873</v>
      </c>
      <c r="C22867">
        <v>88</v>
      </c>
      <c r="D22867">
        <v>1</v>
      </c>
    </row>
    <row r="22868" spans="1:4">
      <c r="A22868">
        <v>234707</v>
      </c>
      <c r="B22868" t="s">
        <v>9168</v>
      </c>
      <c r="C22868">
        <v>889</v>
      </c>
      <c r="D22868">
        <v>1</v>
      </c>
    </row>
    <row r="22869" spans="1:4">
      <c r="A22869">
        <v>234707</v>
      </c>
      <c r="B22869" t="s">
        <v>9168</v>
      </c>
      <c r="C22869">
        <v>919</v>
      </c>
      <c r="D22869">
        <v>1</v>
      </c>
    </row>
    <row r="22870" spans="1:4">
      <c r="A22870">
        <v>234731</v>
      </c>
      <c r="B22870" t="s">
        <v>12057</v>
      </c>
      <c r="C22870">
        <v>258</v>
      </c>
      <c r="D22870">
        <v>1</v>
      </c>
    </row>
    <row r="22871" spans="1:4">
      <c r="A22871">
        <v>234755</v>
      </c>
      <c r="B22871" t="s">
        <v>341</v>
      </c>
      <c r="C22871">
        <v>359</v>
      </c>
      <c r="D22871">
        <v>1</v>
      </c>
    </row>
    <row r="22872" spans="1:4">
      <c r="A22872">
        <v>234755</v>
      </c>
      <c r="B22872" t="s">
        <v>341</v>
      </c>
      <c r="C22872">
        <v>718</v>
      </c>
      <c r="D22872">
        <v>2</v>
      </c>
    </row>
    <row r="22873" spans="1:4">
      <c r="A22873">
        <v>234791</v>
      </c>
      <c r="B22873" t="s">
        <v>11781</v>
      </c>
      <c r="C22873">
        <v>9880</v>
      </c>
      <c r="D22873">
        <v>1</v>
      </c>
    </row>
    <row r="22874" spans="1:4">
      <c r="A22874">
        <v>234973</v>
      </c>
      <c r="B22874" t="s">
        <v>11943</v>
      </c>
      <c r="C22874">
        <v>-318</v>
      </c>
      <c r="D22874">
        <v>-1</v>
      </c>
    </row>
    <row r="22875" spans="1:4">
      <c r="A22875">
        <v>235014</v>
      </c>
      <c r="B22875" t="s">
        <v>7641</v>
      </c>
      <c r="C22875">
        <v>1884</v>
      </c>
      <c r="D22875">
        <v>3</v>
      </c>
    </row>
    <row r="22876" spans="1:4">
      <c r="A22876">
        <v>235069</v>
      </c>
      <c r="B22876" t="s">
        <v>9170</v>
      </c>
      <c r="C22876">
        <v>88</v>
      </c>
      <c r="D22876">
        <v>1</v>
      </c>
    </row>
    <row r="22877" spans="1:4">
      <c r="A22877">
        <v>235070</v>
      </c>
      <c r="B22877" t="s">
        <v>8712</v>
      </c>
      <c r="C22877">
        <v>204</v>
      </c>
      <c r="D22877">
        <v>1</v>
      </c>
    </row>
    <row r="22878" spans="1:4">
      <c r="A22878">
        <v>235070</v>
      </c>
      <c r="B22878" t="s">
        <v>8712</v>
      </c>
      <c r="C22878">
        <v>-209</v>
      </c>
      <c r="D22878">
        <v>-1</v>
      </c>
    </row>
    <row r="22879" spans="1:4">
      <c r="A22879">
        <v>235085</v>
      </c>
      <c r="B22879" t="s">
        <v>9559</v>
      </c>
      <c r="C22879">
        <v>68</v>
      </c>
      <c r="D22879">
        <v>1</v>
      </c>
    </row>
    <row r="22880" spans="1:4">
      <c r="A22880">
        <v>235087</v>
      </c>
      <c r="B22880" t="s">
        <v>533</v>
      </c>
      <c r="C22880">
        <v>614</v>
      </c>
      <c r="D22880">
        <v>1</v>
      </c>
    </row>
    <row r="22881" spans="1:4">
      <c r="A22881">
        <v>235087</v>
      </c>
      <c r="B22881" t="s">
        <v>533</v>
      </c>
      <c r="C22881">
        <v>7948</v>
      </c>
      <c r="D22881">
        <v>12</v>
      </c>
    </row>
    <row r="22882" spans="1:4">
      <c r="A22882">
        <v>235117</v>
      </c>
      <c r="B22882" t="s">
        <v>8878</v>
      </c>
      <c r="C22882">
        <v>65</v>
      </c>
      <c r="D22882">
        <v>1</v>
      </c>
    </row>
    <row r="22883" spans="1:4">
      <c r="A22883">
        <v>235147</v>
      </c>
      <c r="B22883" t="s">
        <v>10792</v>
      </c>
      <c r="C22883">
        <v>339</v>
      </c>
      <c r="D22883">
        <v>1</v>
      </c>
    </row>
    <row r="22884" spans="1:4">
      <c r="A22884">
        <v>235169</v>
      </c>
      <c r="B22884" t="s">
        <v>9560</v>
      </c>
      <c r="C22884">
        <v>384</v>
      </c>
      <c r="D22884">
        <v>3</v>
      </c>
    </row>
    <row r="22885" spans="1:4">
      <c r="A22885">
        <v>235222</v>
      </c>
      <c r="B22885" t="s">
        <v>9172</v>
      </c>
      <c r="C22885">
        <v>228</v>
      </c>
      <c r="D22885">
        <v>1</v>
      </c>
    </row>
    <row r="22886" spans="1:4">
      <c r="A22886">
        <v>235310</v>
      </c>
      <c r="B22886" t="s">
        <v>12093</v>
      </c>
      <c r="C22886">
        <v>3969</v>
      </c>
      <c r="D22886">
        <v>1</v>
      </c>
    </row>
    <row r="22887" spans="1:4">
      <c r="A22887">
        <v>235312</v>
      </c>
      <c r="B22887" t="s">
        <v>10795</v>
      </c>
      <c r="C22887">
        <v>798</v>
      </c>
      <c r="D22887">
        <v>1</v>
      </c>
    </row>
    <row r="22888" spans="1:4">
      <c r="A22888">
        <v>235332</v>
      </c>
      <c r="B22888" t="s">
        <v>9948</v>
      </c>
      <c r="C22888">
        <v>5749</v>
      </c>
      <c r="D22888">
        <v>1</v>
      </c>
    </row>
    <row r="22889" spans="1:4">
      <c r="A22889">
        <v>235398</v>
      </c>
      <c r="B22889" t="s">
        <v>11588</v>
      </c>
      <c r="C22889">
        <v>199</v>
      </c>
      <c r="D22889">
        <v>1</v>
      </c>
    </row>
    <row r="22890" spans="1:4">
      <c r="A22890">
        <v>235456</v>
      </c>
      <c r="B22890" t="s">
        <v>9175</v>
      </c>
      <c r="C22890">
        <v>69</v>
      </c>
      <c r="D22890">
        <v>1</v>
      </c>
    </row>
    <row r="22891" spans="1:4">
      <c r="A22891">
        <v>235564</v>
      </c>
      <c r="B22891" t="s">
        <v>10799</v>
      </c>
      <c r="C22891">
        <v>698</v>
      </c>
      <c r="D22891">
        <v>2</v>
      </c>
    </row>
    <row r="22892" spans="1:4">
      <c r="A22892">
        <v>235584</v>
      </c>
      <c r="B22892" t="s">
        <v>271</v>
      </c>
      <c r="C22892">
        <v>99</v>
      </c>
      <c r="D22892">
        <v>1</v>
      </c>
    </row>
    <row r="22893" spans="1:4">
      <c r="A22893">
        <v>235647</v>
      </c>
      <c r="B22893" t="s">
        <v>12094</v>
      </c>
      <c r="C22893">
        <v>218</v>
      </c>
      <c r="D22893">
        <v>1</v>
      </c>
    </row>
    <row r="22894" spans="1:4">
      <c r="A22894">
        <v>235710</v>
      </c>
      <c r="B22894" t="s">
        <v>8888</v>
      </c>
      <c r="C22894">
        <v>409</v>
      </c>
      <c r="D22894">
        <v>1</v>
      </c>
    </row>
    <row r="22895" spans="1:4">
      <c r="A22895">
        <v>235751</v>
      </c>
      <c r="B22895" t="s">
        <v>203</v>
      </c>
      <c r="C22895">
        <v>129</v>
      </c>
      <c r="D22895">
        <v>1</v>
      </c>
    </row>
    <row r="22896" spans="1:4">
      <c r="A22896">
        <v>235753</v>
      </c>
      <c r="B22896" t="s">
        <v>6485</v>
      </c>
      <c r="C22896">
        <v>179</v>
      </c>
      <c r="D22896">
        <v>1</v>
      </c>
    </row>
    <row r="22897" spans="1:4">
      <c r="A22897">
        <v>235837</v>
      </c>
      <c r="B22897" t="s">
        <v>11982</v>
      </c>
      <c r="C22897">
        <v>-268</v>
      </c>
      <c r="D22897">
        <v>-1</v>
      </c>
    </row>
    <row r="22898" spans="1:4">
      <c r="A22898">
        <v>235837</v>
      </c>
      <c r="B22898" t="s">
        <v>11982</v>
      </c>
      <c r="C22898">
        <v>-268</v>
      </c>
      <c r="D22898">
        <v>-1</v>
      </c>
    </row>
    <row r="22899" spans="1:4">
      <c r="A22899">
        <v>235837</v>
      </c>
      <c r="B22899" t="s">
        <v>11982</v>
      </c>
      <c r="C22899">
        <v>-268</v>
      </c>
      <c r="D22899">
        <v>-1</v>
      </c>
    </row>
    <row r="22900" spans="1:4">
      <c r="A22900">
        <v>235907</v>
      </c>
      <c r="B22900" t="s">
        <v>12095</v>
      </c>
      <c r="C22900">
        <v>46</v>
      </c>
      <c r="D22900">
        <v>2</v>
      </c>
    </row>
    <row r="22901" spans="1:4">
      <c r="A22901">
        <v>236005</v>
      </c>
      <c r="B22901" t="s">
        <v>8889</v>
      </c>
      <c r="C22901">
        <v>1599</v>
      </c>
      <c r="D22901">
        <v>1</v>
      </c>
    </row>
    <row r="22902" spans="1:4">
      <c r="A22902">
        <v>236041</v>
      </c>
      <c r="B22902" t="s">
        <v>9702</v>
      </c>
      <c r="C22902">
        <v>536</v>
      </c>
      <c r="D22902">
        <v>2</v>
      </c>
    </row>
    <row r="22903" spans="1:4">
      <c r="A22903">
        <v>236041</v>
      </c>
      <c r="B22903" t="s">
        <v>9702</v>
      </c>
      <c r="C22903">
        <v>1072</v>
      </c>
      <c r="D22903">
        <v>4</v>
      </c>
    </row>
    <row r="22904" spans="1:4">
      <c r="A22904">
        <v>236066</v>
      </c>
      <c r="B22904" t="s">
        <v>7126</v>
      </c>
      <c r="C22904">
        <v>1569</v>
      </c>
      <c r="D22904">
        <v>1</v>
      </c>
    </row>
    <row r="22905" spans="1:4">
      <c r="A22905">
        <v>236066</v>
      </c>
      <c r="B22905" t="s">
        <v>7126</v>
      </c>
      <c r="C22905">
        <v>6135</v>
      </c>
      <c r="D22905">
        <v>4</v>
      </c>
    </row>
    <row r="22906" spans="1:4">
      <c r="A22906">
        <v>236066</v>
      </c>
      <c r="B22906" t="s">
        <v>7126</v>
      </c>
      <c r="C22906">
        <v>-1591</v>
      </c>
      <c r="D22906">
        <v>-1</v>
      </c>
    </row>
    <row r="22907" spans="1:4">
      <c r="A22907">
        <v>236079</v>
      </c>
      <c r="B22907" t="s">
        <v>9834</v>
      </c>
      <c r="C22907">
        <v>701</v>
      </c>
      <c r="D22907">
        <v>4</v>
      </c>
    </row>
    <row r="22908" spans="1:4">
      <c r="A22908">
        <v>236079</v>
      </c>
      <c r="B22908" t="s">
        <v>9834</v>
      </c>
      <c r="C22908">
        <v>537</v>
      </c>
      <c r="D22908">
        <v>3</v>
      </c>
    </row>
    <row r="22909" spans="1:4">
      <c r="A22909">
        <v>236079</v>
      </c>
      <c r="B22909" t="s">
        <v>9834</v>
      </c>
      <c r="C22909">
        <v>895</v>
      </c>
      <c r="D22909">
        <v>5</v>
      </c>
    </row>
    <row r="22910" spans="1:4">
      <c r="A22910">
        <v>236079</v>
      </c>
      <c r="B22910" t="s">
        <v>9834</v>
      </c>
      <c r="C22910">
        <v>1063</v>
      </c>
      <c r="D22910">
        <v>6</v>
      </c>
    </row>
    <row r="22911" spans="1:4">
      <c r="A22911">
        <v>236079</v>
      </c>
      <c r="B22911" t="s">
        <v>9834</v>
      </c>
      <c r="C22911">
        <v>1954</v>
      </c>
      <c r="D22911">
        <v>11</v>
      </c>
    </row>
    <row r="22912" spans="1:4">
      <c r="A22912">
        <v>236082</v>
      </c>
      <c r="B22912" t="s">
        <v>9181</v>
      </c>
      <c r="C22912">
        <v>1469</v>
      </c>
      <c r="D22912">
        <v>1</v>
      </c>
    </row>
    <row r="22913" spans="1:4">
      <c r="A22913">
        <v>236112</v>
      </c>
      <c r="B22913" t="s">
        <v>6623</v>
      </c>
      <c r="C22913">
        <v>119</v>
      </c>
      <c r="D22913">
        <v>1</v>
      </c>
    </row>
    <row r="22914" spans="1:4">
      <c r="A22914">
        <v>236117</v>
      </c>
      <c r="B22914" t="s">
        <v>10809</v>
      </c>
      <c r="C22914">
        <v>65</v>
      </c>
      <c r="D22914">
        <v>1</v>
      </c>
    </row>
    <row r="22915" spans="1:4">
      <c r="A22915">
        <v>236118</v>
      </c>
      <c r="B22915" t="s">
        <v>9183</v>
      </c>
      <c r="C22915">
        <v>119</v>
      </c>
      <c r="D22915">
        <v>1</v>
      </c>
    </row>
    <row r="22916" spans="1:4">
      <c r="A22916">
        <v>236268</v>
      </c>
      <c r="B22916" t="s">
        <v>8714</v>
      </c>
      <c r="C22916">
        <v>996</v>
      </c>
      <c r="D22916">
        <v>4</v>
      </c>
    </row>
    <row r="22917" spans="1:4">
      <c r="A22917">
        <v>236268</v>
      </c>
      <c r="B22917" t="s">
        <v>8714</v>
      </c>
      <c r="C22917">
        <v>749</v>
      </c>
      <c r="D22917">
        <v>3</v>
      </c>
    </row>
    <row r="22918" spans="1:4">
      <c r="A22918">
        <v>236268</v>
      </c>
      <c r="B22918" t="s">
        <v>8714</v>
      </c>
      <c r="C22918">
        <v>498</v>
      </c>
      <c r="D22918">
        <v>2</v>
      </c>
    </row>
    <row r="22919" spans="1:4">
      <c r="A22919">
        <v>236268</v>
      </c>
      <c r="B22919" t="s">
        <v>8714</v>
      </c>
      <c r="C22919">
        <v>2490</v>
      </c>
      <c r="D22919">
        <v>10</v>
      </c>
    </row>
    <row r="22920" spans="1:4">
      <c r="A22920">
        <v>236268</v>
      </c>
      <c r="B22920" t="s">
        <v>8714</v>
      </c>
      <c r="C22920">
        <v>2012</v>
      </c>
      <c r="D22920">
        <v>8</v>
      </c>
    </row>
    <row r="22921" spans="1:4">
      <c r="A22921">
        <v>236268</v>
      </c>
      <c r="B22921" t="s">
        <v>8714</v>
      </c>
      <c r="C22921">
        <v>498</v>
      </c>
      <c r="D22921">
        <v>2</v>
      </c>
    </row>
    <row r="22922" spans="1:4">
      <c r="A22922">
        <v>236269</v>
      </c>
      <c r="B22922" t="s">
        <v>300</v>
      </c>
      <c r="C22922">
        <v>1688</v>
      </c>
      <c r="D22922">
        <v>6</v>
      </c>
    </row>
    <row r="22923" spans="1:4">
      <c r="A22923">
        <v>236269</v>
      </c>
      <c r="B22923" t="s">
        <v>300</v>
      </c>
      <c r="C22923">
        <v>0</v>
      </c>
      <c r="D22923">
        <v>0</v>
      </c>
    </row>
    <row r="22924" spans="1:4">
      <c r="A22924">
        <v>236282</v>
      </c>
      <c r="B22924" t="s">
        <v>8896</v>
      </c>
      <c r="C22924">
        <v>581</v>
      </c>
      <c r="D22924">
        <v>2</v>
      </c>
    </row>
    <row r="22925" spans="1:4">
      <c r="A22925">
        <v>236325</v>
      </c>
      <c r="B22925" t="s">
        <v>676</v>
      </c>
      <c r="C22925">
        <v>1826</v>
      </c>
      <c r="D22925">
        <v>4</v>
      </c>
    </row>
    <row r="22926" spans="1:4">
      <c r="A22926">
        <v>236325</v>
      </c>
      <c r="B22926" t="s">
        <v>676</v>
      </c>
      <c r="C22926">
        <v>459</v>
      </c>
      <c r="D22926">
        <v>1</v>
      </c>
    </row>
    <row r="22927" spans="1:4">
      <c r="A22927">
        <v>236326</v>
      </c>
      <c r="B22927" t="s">
        <v>678</v>
      </c>
      <c r="C22927">
        <v>798</v>
      </c>
      <c r="D22927">
        <v>2</v>
      </c>
    </row>
    <row r="22928" spans="1:4">
      <c r="A22928">
        <v>236343</v>
      </c>
      <c r="B22928" t="s">
        <v>543</v>
      </c>
      <c r="C22928">
        <v>398</v>
      </c>
      <c r="D22928">
        <v>1</v>
      </c>
    </row>
    <row r="22929" spans="1:4">
      <c r="A22929">
        <v>236351</v>
      </c>
      <c r="B22929" t="s">
        <v>12059</v>
      </c>
      <c r="C22929">
        <v>313</v>
      </c>
      <c r="D22929">
        <v>1</v>
      </c>
    </row>
    <row r="22930" spans="1:4">
      <c r="A22930">
        <v>236375</v>
      </c>
      <c r="B22930" t="s">
        <v>9837</v>
      </c>
      <c r="C22930">
        <v>249</v>
      </c>
      <c r="D22930">
        <v>1</v>
      </c>
    </row>
    <row r="22931" spans="1:4">
      <c r="A22931">
        <v>236414</v>
      </c>
      <c r="B22931" t="s">
        <v>10156</v>
      </c>
      <c r="C22931">
        <v>139</v>
      </c>
      <c r="D22931">
        <v>1</v>
      </c>
    </row>
    <row r="22932" spans="1:4">
      <c r="A22932">
        <v>236420</v>
      </c>
      <c r="B22932" t="s">
        <v>9260</v>
      </c>
      <c r="C22932">
        <v>-298</v>
      </c>
      <c r="D22932">
        <v>-1</v>
      </c>
    </row>
    <row r="22933" spans="1:4">
      <c r="A22933">
        <v>236430</v>
      </c>
      <c r="B22933" t="s">
        <v>8901</v>
      </c>
      <c r="C22933">
        <v>254</v>
      </c>
      <c r="D22933">
        <v>3</v>
      </c>
    </row>
    <row r="22934" spans="1:4">
      <c r="A22934">
        <v>236437</v>
      </c>
      <c r="B22934" t="s">
        <v>11592</v>
      </c>
      <c r="C22934">
        <v>109</v>
      </c>
      <c r="D22934">
        <v>1</v>
      </c>
    </row>
    <row r="22935" spans="1:4">
      <c r="A22935">
        <v>236504</v>
      </c>
      <c r="B22935" t="s">
        <v>687</v>
      </c>
      <c r="C22935">
        <v>5330</v>
      </c>
      <c r="D22935">
        <v>4</v>
      </c>
    </row>
    <row r="22936" spans="1:4">
      <c r="A22936">
        <v>236550</v>
      </c>
      <c r="B22936" t="s">
        <v>8903</v>
      </c>
      <c r="C22936">
        <v>444</v>
      </c>
      <c r="D22936">
        <v>1</v>
      </c>
    </row>
    <row r="22937" spans="1:4">
      <c r="A22937">
        <v>236560</v>
      </c>
      <c r="B22937" t="s">
        <v>9022</v>
      </c>
      <c r="C22937">
        <v>298</v>
      </c>
      <c r="D22937">
        <v>1</v>
      </c>
    </row>
    <row r="22938" spans="1:4">
      <c r="A22938">
        <v>236564</v>
      </c>
      <c r="B22938" t="s">
        <v>9007</v>
      </c>
      <c r="C22938">
        <v>5868</v>
      </c>
      <c r="D22938">
        <v>16</v>
      </c>
    </row>
    <row r="22939" spans="1:4">
      <c r="A22939">
        <v>236577</v>
      </c>
      <c r="B22939" t="s">
        <v>8905</v>
      </c>
      <c r="C22939">
        <v>398</v>
      </c>
      <c r="D22939">
        <v>2</v>
      </c>
    </row>
    <row r="22940" spans="1:4">
      <c r="A22940">
        <v>236652</v>
      </c>
      <c r="B22940" t="s">
        <v>8908</v>
      </c>
      <c r="C22940">
        <v>768</v>
      </c>
      <c r="D22940">
        <v>1</v>
      </c>
    </row>
    <row r="22941" spans="1:4">
      <c r="A22941">
        <v>236652</v>
      </c>
      <c r="B22941" t="s">
        <v>8908</v>
      </c>
      <c r="C22941">
        <v>7690</v>
      </c>
      <c r="D22941">
        <v>10</v>
      </c>
    </row>
    <row r="22942" spans="1:4">
      <c r="A22942">
        <v>236674</v>
      </c>
      <c r="B22942" t="s">
        <v>7851</v>
      </c>
      <c r="C22942">
        <v>359</v>
      </c>
      <c r="D22942">
        <v>1</v>
      </c>
    </row>
    <row r="22943" spans="1:4">
      <c r="A22943">
        <v>236725</v>
      </c>
      <c r="B22943" t="s">
        <v>9567</v>
      </c>
      <c r="C22943">
        <v>2417</v>
      </c>
      <c r="D22943">
        <v>9</v>
      </c>
    </row>
    <row r="22944" spans="1:4">
      <c r="A22944">
        <v>236725</v>
      </c>
      <c r="B22944" t="s">
        <v>9567</v>
      </c>
      <c r="C22944">
        <v>24839</v>
      </c>
      <c r="D22944">
        <v>93</v>
      </c>
    </row>
    <row r="22945" spans="1:4">
      <c r="A22945">
        <v>236728</v>
      </c>
      <c r="B22945" t="s">
        <v>8911</v>
      </c>
      <c r="C22945">
        <v>872</v>
      </c>
      <c r="D22945">
        <v>4</v>
      </c>
    </row>
    <row r="22946" spans="1:4">
      <c r="A22946">
        <v>236729</v>
      </c>
      <c r="B22946" t="s">
        <v>538</v>
      </c>
      <c r="C22946">
        <v>268</v>
      </c>
      <c r="D22946">
        <v>1</v>
      </c>
    </row>
    <row r="22947" spans="1:4">
      <c r="A22947">
        <v>236732</v>
      </c>
      <c r="B22947" t="s">
        <v>9568</v>
      </c>
      <c r="C22947">
        <v>-99</v>
      </c>
      <c r="D22947">
        <v>-1</v>
      </c>
    </row>
    <row r="22948" spans="1:4">
      <c r="A22948">
        <v>236786</v>
      </c>
      <c r="B22948" t="s">
        <v>9709</v>
      </c>
      <c r="C22948">
        <v>558</v>
      </c>
      <c r="D22948">
        <v>1</v>
      </c>
    </row>
    <row r="22949" spans="1:4">
      <c r="A22949">
        <v>236787</v>
      </c>
      <c r="B22949" t="s">
        <v>9410</v>
      </c>
      <c r="C22949">
        <v>299</v>
      </c>
      <c r="D22949">
        <v>1</v>
      </c>
    </row>
    <row r="22950" spans="1:4">
      <c r="A22950">
        <v>236841</v>
      </c>
      <c r="B22950" t="s">
        <v>11237</v>
      </c>
      <c r="C22950">
        <v>398</v>
      </c>
      <c r="D22950">
        <v>1</v>
      </c>
    </row>
    <row r="22951" spans="1:4">
      <c r="A22951">
        <v>236841</v>
      </c>
      <c r="B22951" t="s">
        <v>11237</v>
      </c>
      <c r="C22951">
        <v>-378</v>
      </c>
      <c r="D22951">
        <v>-1</v>
      </c>
    </row>
    <row r="22952" spans="1:4">
      <c r="A22952">
        <v>236845</v>
      </c>
      <c r="B22952" t="s">
        <v>12096</v>
      </c>
      <c r="C22952">
        <v>128</v>
      </c>
      <c r="D22952">
        <v>1</v>
      </c>
    </row>
    <row r="22953" spans="1:4">
      <c r="A22953">
        <v>236860</v>
      </c>
      <c r="B22953" t="s">
        <v>540</v>
      </c>
      <c r="C22953">
        <v>298</v>
      </c>
      <c r="D22953">
        <v>1</v>
      </c>
    </row>
    <row r="22954" spans="1:4">
      <c r="A22954">
        <v>236872</v>
      </c>
      <c r="B22954" t="s">
        <v>8915</v>
      </c>
      <c r="C22954">
        <v>219</v>
      </c>
      <c r="D22954">
        <v>1</v>
      </c>
    </row>
    <row r="22955" spans="1:4">
      <c r="A22955">
        <v>236980</v>
      </c>
      <c r="B22955" t="s">
        <v>233</v>
      </c>
      <c r="C22955">
        <v>99</v>
      </c>
      <c r="D22955">
        <v>1</v>
      </c>
    </row>
    <row r="22956" spans="1:4">
      <c r="A22956">
        <v>236995</v>
      </c>
      <c r="B22956" t="s">
        <v>10825</v>
      </c>
      <c r="C22956">
        <v>1393</v>
      </c>
      <c r="D22956">
        <v>7</v>
      </c>
    </row>
    <row r="22957" spans="1:4">
      <c r="A22957">
        <v>237014</v>
      </c>
      <c r="B22957" t="s">
        <v>6897</v>
      </c>
      <c r="C22957">
        <v>89</v>
      </c>
      <c r="D22957">
        <v>1</v>
      </c>
    </row>
    <row r="22958" spans="1:4">
      <c r="A22958">
        <v>237015</v>
      </c>
      <c r="B22958" t="s">
        <v>6898</v>
      </c>
      <c r="C22958">
        <v>119</v>
      </c>
      <c r="D22958">
        <v>1</v>
      </c>
    </row>
    <row r="22959" spans="1:4">
      <c r="A22959">
        <v>237053</v>
      </c>
      <c r="B22959" t="s">
        <v>7108</v>
      </c>
      <c r="C22959">
        <v>239</v>
      </c>
      <c r="D22959">
        <v>1</v>
      </c>
    </row>
    <row r="22960" spans="1:4">
      <c r="A22960">
        <v>237133</v>
      </c>
      <c r="B22960" t="s">
        <v>11235</v>
      </c>
      <c r="C22960">
        <v>1698</v>
      </c>
      <c r="D22960">
        <v>2</v>
      </c>
    </row>
    <row r="22961" spans="1:4">
      <c r="A22961">
        <v>237133</v>
      </c>
      <c r="B22961" t="s">
        <v>11235</v>
      </c>
      <c r="C22961">
        <v>869</v>
      </c>
      <c r="D22961">
        <v>1</v>
      </c>
    </row>
    <row r="22962" spans="1:4">
      <c r="A22962">
        <v>237133</v>
      </c>
      <c r="B22962" t="s">
        <v>11235</v>
      </c>
      <c r="C22962">
        <v>3408</v>
      </c>
      <c r="D22962">
        <v>4</v>
      </c>
    </row>
    <row r="22963" spans="1:4">
      <c r="A22963">
        <v>237133</v>
      </c>
      <c r="B22963" t="s">
        <v>11235</v>
      </c>
      <c r="C22963">
        <v>5146</v>
      </c>
      <c r="D22963">
        <v>6</v>
      </c>
    </row>
    <row r="22964" spans="1:4">
      <c r="A22964">
        <v>237133</v>
      </c>
      <c r="B22964" t="s">
        <v>11235</v>
      </c>
      <c r="C22964">
        <v>879</v>
      </c>
      <c r="D22964">
        <v>1</v>
      </c>
    </row>
    <row r="22965" spans="1:4">
      <c r="A22965">
        <v>237215</v>
      </c>
      <c r="B22965" t="s">
        <v>8926</v>
      </c>
      <c r="C22965">
        <v>599</v>
      </c>
      <c r="D22965">
        <v>1</v>
      </c>
    </row>
    <row r="22966" spans="1:4">
      <c r="A22966">
        <v>237277</v>
      </c>
      <c r="B22966" t="s">
        <v>8929</v>
      </c>
      <c r="C22966">
        <v>138</v>
      </c>
      <c r="D22966">
        <v>2</v>
      </c>
    </row>
    <row r="22967" spans="1:4">
      <c r="A22967">
        <v>237280</v>
      </c>
      <c r="B22967" t="s">
        <v>7124</v>
      </c>
      <c r="C22967">
        <v>79</v>
      </c>
      <c r="D22967">
        <v>1</v>
      </c>
    </row>
    <row r="22968" spans="1:4">
      <c r="A22968">
        <v>237291</v>
      </c>
      <c r="B22968" t="s">
        <v>492</v>
      </c>
      <c r="C22968">
        <v>256</v>
      </c>
      <c r="D22968">
        <v>2</v>
      </c>
    </row>
    <row r="22969" spans="1:4">
      <c r="A22969">
        <v>237298</v>
      </c>
      <c r="B22969" t="s">
        <v>9024</v>
      </c>
      <c r="C22969">
        <v>1861</v>
      </c>
      <c r="D22969">
        <v>10</v>
      </c>
    </row>
    <row r="22970" spans="1:4">
      <c r="A22970">
        <v>237411</v>
      </c>
      <c r="B22970" t="s">
        <v>10161</v>
      </c>
      <c r="C22970">
        <v>298</v>
      </c>
      <c r="D22970">
        <v>1</v>
      </c>
    </row>
    <row r="22971" spans="1:4">
      <c r="A22971">
        <v>237629</v>
      </c>
      <c r="B22971" t="s">
        <v>10840</v>
      </c>
      <c r="C22971">
        <v>52.5</v>
      </c>
      <c r="D22971">
        <v>3</v>
      </c>
    </row>
    <row r="22972" spans="1:4">
      <c r="A22972">
        <v>237685</v>
      </c>
      <c r="B22972" t="s">
        <v>8947</v>
      </c>
      <c r="C22972">
        <v>108</v>
      </c>
      <c r="D22972">
        <v>2</v>
      </c>
    </row>
    <row r="22973" spans="1:4">
      <c r="A22973">
        <v>238783</v>
      </c>
      <c r="B22973" t="s">
        <v>7893</v>
      </c>
      <c r="C22973">
        <v>263</v>
      </c>
      <c r="D22973">
        <v>1</v>
      </c>
    </row>
    <row r="22974" spans="1:4">
      <c r="A22974">
        <v>238790</v>
      </c>
      <c r="B22974" t="s">
        <v>9211</v>
      </c>
      <c r="C22974">
        <v>149</v>
      </c>
      <c r="D22974">
        <v>1</v>
      </c>
    </row>
    <row r="22975" spans="1:4">
      <c r="A22975">
        <v>238854</v>
      </c>
      <c r="B22975" t="s">
        <v>10846</v>
      </c>
      <c r="C22975">
        <v>-1499</v>
      </c>
      <c r="D22975">
        <v>-1</v>
      </c>
    </row>
    <row r="22976" spans="1:4">
      <c r="A22976">
        <v>238938</v>
      </c>
      <c r="B22976" t="s">
        <v>9270</v>
      </c>
      <c r="C22976">
        <v>484</v>
      </c>
      <c r="D22976">
        <v>1</v>
      </c>
    </row>
    <row r="22977" spans="1:4">
      <c r="A22977">
        <v>239080</v>
      </c>
      <c r="B22977" t="s">
        <v>8959</v>
      </c>
      <c r="C22977">
        <v>-5</v>
      </c>
      <c r="D22977">
        <v>0</v>
      </c>
    </row>
    <row r="22978" spans="1:4">
      <c r="A22978">
        <v>239105</v>
      </c>
      <c r="B22978" t="s">
        <v>10849</v>
      </c>
      <c r="C22978">
        <v>69</v>
      </c>
      <c r="D22978">
        <v>1</v>
      </c>
    </row>
    <row r="22979" spans="1:4">
      <c r="A22979">
        <v>239135</v>
      </c>
      <c r="B22979" t="s">
        <v>9971</v>
      </c>
      <c r="C22979">
        <v>499</v>
      </c>
      <c r="D22979">
        <v>1</v>
      </c>
    </row>
    <row r="22980" spans="1:4">
      <c r="A22980">
        <v>239135</v>
      </c>
      <c r="B22980" t="s">
        <v>9971</v>
      </c>
      <c r="C22980">
        <v>499</v>
      </c>
      <c r="D22980">
        <v>1</v>
      </c>
    </row>
    <row r="22981" spans="1:4">
      <c r="A22981">
        <v>239225</v>
      </c>
      <c r="B22981" t="s">
        <v>568</v>
      </c>
      <c r="C22981">
        <v>0</v>
      </c>
      <c r="D22981">
        <v>0</v>
      </c>
    </row>
    <row r="22982" spans="1:4">
      <c r="A22982">
        <v>239226</v>
      </c>
      <c r="B22982" t="s">
        <v>11358</v>
      </c>
      <c r="C22982">
        <v>391</v>
      </c>
      <c r="D22982">
        <v>1</v>
      </c>
    </row>
    <row r="22983" spans="1:4">
      <c r="A22983">
        <v>239226</v>
      </c>
      <c r="B22983" t="s">
        <v>11358</v>
      </c>
      <c r="C22983">
        <v>398</v>
      </c>
      <c r="D22983">
        <v>1</v>
      </c>
    </row>
    <row r="22984" spans="1:4">
      <c r="A22984">
        <v>239227</v>
      </c>
      <c r="B22984" t="s">
        <v>9724</v>
      </c>
      <c r="C22984">
        <v>56</v>
      </c>
      <c r="D22984">
        <v>1</v>
      </c>
    </row>
    <row r="22985" spans="1:4">
      <c r="A22985">
        <v>239227</v>
      </c>
      <c r="B22985" t="s">
        <v>9724</v>
      </c>
      <c r="C22985">
        <v>-232</v>
      </c>
      <c r="D22985">
        <v>-4</v>
      </c>
    </row>
    <row r="22986" spans="1:4">
      <c r="A22986">
        <v>239234</v>
      </c>
      <c r="B22986" t="s">
        <v>12097</v>
      </c>
      <c r="C22986">
        <v>79.8</v>
      </c>
      <c r="D22986">
        <v>2</v>
      </c>
    </row>
    <row r="22987" spans="1:4">
      <c r="A22987">
        <v>239493</v>
      </c>
      <c r="B22987" t="s">
        <v>12098</v>
      </c>
      <c r="C22987">
        <v>248</v>
      </c>
      <c r="D22987">
        <v>1</v>
      </c>
    </row>
    <row r="22988" spans="1:4">
      <c r="A22988">
        <v>239506</v>
      </c>
      <c r="B22988" t="s">
        <v>9973</v>
      </c>
      <c r="C22988">
        <v>63</v>
      </c>
      <c r="D22988">
        <v>1</v>
      </c>
    </row>
    <row r="22989" spans="1:4">
      <c r="A22989">
        <v>239578</v>
      </c>
      <c r="B22989" t="s">
        <v>10857</v>
      </c>
      <c r="C22989">
        <v>219</v>
      </c>
      <c r="D22989">
        <v>1</v>
      </c>
    </row>
    <row r="22990" spans="1:4">
      <c r="A22990">
        <v>239629</v>
      </c>
      <c r="B22990" t="s">
        <v>8965</v>
      </c>
      <c r="C22990">
        <v>237</v>
      </c>
      <c r="D22990">
        <v>3</v>
      </c>
    </row>
    <row r="22991" spans="1:4">
      <c r="A22991">
        <v>239629</v>
      </c>
      <c r="B22991" t="s">
        <v>8965</v>
      </c>
      <c r="C22991">
        <v>178</v>
      </c>
      <c r="D22991">
        <v>2</v>
      </c>
    </row>
    <row r="22992" spans="1:4">
      <c r="A22992">
        <v>239633</v>
      </c>
      <c r="B22992" t="s">
        <v>10253</v>
      </c>
      <c r="C22992">
        <v>68</v>
      </c>
      <c r="D22992">
        <v>1</v>
      </c>
    </row>
    <row r="22993" spans="1:4">
      <c r="A22993">
        <v>239635</v>
      </c>
      <c r="B22993" t="s">
        <v>7623</v>
      </c>
      <c r="C22993">
        <v>38</v>
      </c>
      <c r="D22993">
        <v>1</v>
      </c>
    </row>
    <row r="22994" spans="1:4">
      <c r="A22994">
        <v>239642</v>
      </c>
      <c r="B22994" t="s">
        <v>8966</v>
      </c>
      <c r="C22994">
        <v>44</v>
      </c>
      <c r="D22994">
        <v>1</v>
      </c>
    </row>
    <row r="22995" spans="1:4">
      <c r="A22995">
        <v>239648</v>
      </c>
      <c r="B22995" t="s">
        <v>10183</v>
      </c>
      <c r="C22995">
        <v>63</v>
      </c>
      <c r="D22995">
        <v>1</v>
      </c>
    </row>
    <row r="22996" spans="1:4">
      <c r="A22996">
        <v>239665</v>
      </c>
      <c r="B22996" t="s">
        <v>530</v>
      </c>
      <c r="C22996">
        <v>398</v>
      </c>
      <c r="D22996">
        <v>1</v>
      </c>
    </row>
    <row r="22997" spans="1:4">
      <c r="A22997">
        <v>239670</v>
      </c>
      <c r="B22997" t="s">
        <v>553</v>
      </c>
      <c r="C22997">
        <v>968</v>
      </c>
      <c r="D22997">
        <v>1</v>
      </c>
    </row>
    <row r="22998" spans="1:4">
      <c r="A22998">
        <v>239670</v>
      </c>
      <c r="B22998" t="s">
        <v>553</v>
      </c>
      <c r="C22998">
        <v>9592</v>
      </c>
      <c r="D22998">
        <v>10</v>
      </c>
    </row>
    <row r="22999" spans="1:4">
      <c r="A22999">
        <v>239706</v>
      </c>
      <c r="B22999" t="s">
        <v>10417</v>
      </c>
      <c r="C22999">
        <v>279</v>
      </c>
      <c r="D22999">
        <v>1</v>
      </c>
    </row>
    <row r="23000" spans="1:4">
      <c r="A23000">
        <v>239750</v>
      </c>
      <c r="B23000" t="s">
        <v>11992</v>
      </c>
      <c r="C23000">
        <v>-249</v>
      </c>
      <c r="D23000">
        <v>-1</v>
      </c>
    </row>
    <row r="23001" spans="1:4">
      <c r="A23001">
        <v>239750</v>
      </c>
      <c r="B23001" t="s">
        <v>11992</v>
      </c>
      <c r="C23001">
        <v>299</v>
      </c>
      <c r="D23001">
        <v>1</v>
      </c>
    </row>
    <row r="23002" spans="1:4">
      <c r="A23002">
        <v>239755</v>
      </c>
      <c r="B23002" t="s">
        <v>11858</v>
      </c>
      <c r="C23002">
        <v>-2660</v>
      </c>
      <c r="D23002">
        <v>-1</v>
      </c>
    </row>
    <row r="23003" spans="1:4">
      <c r="A23003">
        <v>239763</v>
      </c>
      <c r="B23003" t="s">
        <v>9977</v>
      </c>
      <c r="C23003">
        <v>70</v>
      </c>
      <c r="D23003">
        <v>2</v>
      </c>
    </row>
    <row r="23004" spans="1:4">
      <c r="A23004">
        <v>239792</v>
      </c>
      <c r="B23004" t="s">
        <v>9226</v>
      </c>
      <c r="C23004">
        <v>55</v>
      </c>
      <c r="D23004">
        <v>1</v>
      </c>
    </row>
    <row r="23005" spans="1:4">
      <c r="A23005">
        <v>239793</v>
      </c>
      <c r="B23005" t="s">
        <v>9227</v>
      </c>
      <c r="C23005">
        <v>35</v>
      </c>
      <c r="D23005">
        <v>1</v>
      </c>
    </row>
    <row r="23006" spans="1:4">
      <c r="A23006">
        <v>239833</v>
      </c>
      <c r="B23006" t="s">
        <v>378</v>
      </c>
      <c r="C23006">
        <v>128</v>
      </c>
      <c r="D23006">
        <v>1</v>
      </c>
    </row>
    <row r="23007" spans="1:4">
      <c r="A23007">
        <v>239835</v>
      </c>
      <c r="B23007" t="s">
        <v>436</v>
      </c>
      <c r="C23007">
        <v>399</v>
      </c>
      <c r="D23007">
        <v>1</v>
      </c>
    </row>
    <row r="23008" spans="1:4">
      <c r="A23008">
        <v>239863</v>
      </c>
      <c r="B23008" t="s">
        <v>446</v>
      </c>
      <c r="C23008">
        <v>76</v>
      </c>
      <c r="D23008">
        <v>2</v>
      </c>
    </row>
    <row r="23009" spans="1:4">
      <c r="A23009">
        <v>239864</v>
      </c>
      <c r="B23009" t="s">
        <v>9980</v>
      </c>
      <c r="C23009">
        <v>69</v>
      </c>
      <c r="D23009">
        <v>1</v>
      </c>
    </row>
    <row r="23010" spans="1:4">
      <c r="A23010">
        <v>239873</v>
      </c>
      <c r="B23010" t="s">
        <v>8973</v>
      </c>
      <c r="C23010">
        <v>78</v>
      </c>
      <c r="D23010">
        <v>1</v>
      </c>
    </row>
    <row r="23011" spans="1:4">
      <c r="A23011">
        <v>239886</v>
      </c>
      <c r="B23011" t="s">
        <v>8974</v>
      </c>
      <c r="C23011">
        <v>144</v>
      </c>
      <c r="D23011">
        <v>1</v>
      </c>
    </row>
    <row r="23012" spans="1:4">
      <c r="A23012">
        <v>239919</v>
      </c>
      <c r="B23012" t="s">
        <v>358</v>
      </c>
      <c r="C23012">
        <v>119</v>
      </c>
      <c r="D23012">
        <v>1</v>
      </c>
    </row>
    <row r="23013" spans="1:4">
      <c r="A23013">
        <v>239922</v>
      </c>
      <c r="B23013" t="s">
        <v>347</v>
      </c>
      <c r="C23013">
        <v>39</v>
      </c>
      <c r="D23013">
        <v>1</v>
      </c>
    </row>
    <row r="23014" spans="1:4">
      <c r="A23014">
        <v>239924</v>
      </c>
      <c r="B23014" t="s">
        <v>8975</v>
      </c>
      <c r="C23014">
        <v>78</v>
      </c>
      <c r="D23014">
        <v>2</v>
      </c>
    </row>
    <row r="23015" spans="1:4">
      <c r="A23015">
        <v>239927</v>
      </c>
      <c r="B23015" t="s">
        <v>348</v>
      </c>
      <c r="C23015">
        <v>105</v>
      </c>
      <c r="D23015">
        <v>3</v>
      </c>
    </row>
    <row r="23016" spans="1:4">
      <c r="A23016">
        <v>239932</v>
      </c>
      <c r="B23016" t="s">
        <v>349</v>
      </c>
      <c r="C23016">
        <v>24</v>
      </c>
      <c r="D23016">
        <v>1</v>
      </c>
    </row>
    <row r="23017" spans="1:4">
      <c r="A23017">
        <v>239934</v>
      </c>
      <c r="B23017" t="s">
        <v>351</v>
      </c>
      <c r="C23017">
        <v>78</v>
      </c>
      <c r="D23017">
        <v>2</v>
      </c>
    </row>
    <row r="23018" spans="1:4">
      <c r="A23018">
        <v>239949</v>
      </c>
      <c r="B23018" t="s">
        <v>10429</v>
      </c>
      <c r="C23018">
        <v>-3780</v>
      </c>
      <c r="D23018">
        <v>-3</v>
      </c>
    </row>
    <row r="23019" spans="1:4">
      <c r="A23019">
        <v>239954</v>
      </c>
      <c r="B23019" t="s">
        <v>8328</v>
      </c>
      <c r="C23019">
        <v>0</v>
      </c>
      <c r="D23019">
        <v>0</v>
      </c>
    </row>
    <row r="23020" spans="1:4">
      <c r="A23020">
        <v>239957</v>
      </c>
      <c r="B23020" t="s">
        <v>11364</v>
      </c>
      <c r="C23020">
        <v>299</v>
      </c>
      <c r="D23020">
        <v>1</v>
      </c>
    </row>
    <row r="23021" spans="1:4">
      <c r="A23021">
        <v>239957</v>
      </c>
      <c r="B23021" t="s">
        <v>11364</v>
      </c>
      <c r="C23021">
        <v>279</v>
      </c>
      <c r="D23021">
        <v>1</v>
      </c>
    </row>
    <row r="23022" spans="1:4">
      <c r="A23022">
        <v>239965</v>
      </c>
      <c r="B23022" t="s">
        <v>11067</v>
      </c>
      <c r="C23022">
        <v>-30</v>
      </c>
      <c r="D23022">
        <v>0</v>
      </c>
    </row>
    <row r="23023" spans="1:4">
      <c r="A23023">
        <v>239969</v>
      </c>
      <c r="B23023" t="s">
        <v>11068</v>
      </c>
      <c r="C23023">
        <v>458</v>
      </c>
      <c r="D23023">
        <v>1</v>
      </c>
    </row>
    <row r="23024" spans="1:4">
      <c r="A23024">
        <v>239981</v>
      </c>
      <c r="B23024" t="s">
        <v>11379</v>
      </c>
      <c r="C23024">
        <v>-368</v>
      </c>
      <c r="D23024">
        <v>-1</v>
      </c>
    </row>
    <row r="23025" spans="1:4">
      <c r="A23025">
        <v>240015</v>
      </c>
      <c r="B23025" t="s">
        <v>9018</v>
      </c>
      <c r="C23025">
        <v>159</v>
      </c>
      <c r="D23025">
        <v>1</v>
      </c>
    </row>
    <row r="23026" spans="1:4">
      <c r="A23026">
        <v>240015</v>
      </c>
      <c r="B23026" t="s">
        <v>9018</v>
      </c>
      <c r="C23026">
        <v>159</v>
      </c>
      <c r="D23026">
        <v>1</v>
      </c>
    </row>
    <row r="23027" spans="1:4">
      <c r="A23027">
        <v>240015</v>
      </c>
      <c r="B23027" t="s">
        <v>9018</v>
      </c>
      <c r="C23027">
        <v>159</v>
      </c>
      <c r="D23027">
        <v>1</v>
      </c>
    </row>
    <row r="23028" spans="1:4">
      <c r="A23028">
        <v>240017</v>
      </c>
      <c r="B23028" t="s">
        <v>8977</v>
      </c>
      <c r="C23028">
        <v>150</v>
      </c>
      <c r="D23028">
        <v>1</v>
      </c>
    </row>
    <row r="23029" spans="1:4">
      <c r="A23029">
        <v>240024</v>
      </c>
      <c r="B23029" t="s">
        <v>11746</v>
      </c>
      <c r="C23029">
        <v>115.9</v>
      </c>
      <c r="D23029">
        <v>3</v>
      </c>
    </row>
    <row r="23030" spans="1:4">
      <c r="A23030">
        <v>240040</v>
      </c>
      <c r="B23030" t="s">
        <v>9432</v>
      </c>
      <c r="C23030">
        <v>99</v>
      </c>
      <c r="D23030">
        <v>1</v>
      </c>
    </row>
    <row r="23031" spans="1:4">
      <c r="A23031">
        <v>240092</v>
      </c>
      <c r="B23031" t="s">
        <v>384</v>
      </c>
      <c r="C23031">
        <v>279</v>
      </c>
      <c r="D23031">
        <v>1</v>
      </c>
    </row>
    <row r="23032" spans="1:4">
      <c r="A23032">
        <v>240107</v>
      </c>
      <c r="B23032" t="s">
        <v>11994</v>
      </c>
      <c r="C23032">
        <v>444</v>
      </c>
      <c r="D23032">
        <v>1</v>
      </c>
    </row>
    <row r="23033" spans="1:4">
      <c r="A23033">
        <v>240140</v>
      </c>
      <c r="B23033" t="s">
        <v>534</v>
      </c>
      <c r="C23033">
        <v>298</v>
      </c>
      <c r="D23033">
        <v>1</v>
      </c>
    </row>
    <row r="23034" spans="1:4">
      <c r="A23034">
        <v>240150</v>
      </c>
      <c r="B23034" t="s">
        <v>8501</v>
      </c>
      <c r="C23034">
        <v>0</v>
      </c>
      <c r="D23034">
        <v>0</v>
      </c>
    </row>
    <row r="23035" spans="1:4">
      <c r="A23035">
        <v>240151</v>
      </c>
      <c r="B23035" t="s">
        <v>536</v>
      </c>
      <c r="C23035">
        <v>597</v>
      </c>
      <c r="D23035">
        <v>3</v>
      </c>
    </row>
    <row r="23036" spans="1:4">
      <c r="A23036">
        <v>240166</v>
      </c>
      <c r="B23036" t="s">
        <v>10173</v>
      </c>
      <c r="C23036">
        <v>399</v>
      </c>
      <c r="D23036">
        <v>1</v>
      </c>
    </row>
    <row r="23037" spans="1:4">
      <c r="A23037">
        <v>240191</v>
      </c>
      <c r="B23037" t="s">
        <v>10174</v>
      </c>
      <c r="C23037">
        <v>-360</v>
      </c>
      <c r="D23037">
        <v>-1</v>
      </c>
    </row>
    <row r="23038" spans="1:4">
      <c r="A23038">
        <v>240206</v>
      </c>
      <c r="B23038" t="s">
        <v>10080</v>
      </c>
      <c r="C23038">
        <v>54.4</v>
      </c>
      <c r="D23038">
        <v>3</v>
      </c>
    </row>
    <row r="23039" spans="1:4">
      <c r="A23039">
        <v>240223</v>
      </c>
      <c r="B23039" t="s">
        <v>10255</v>
      </c>
      <c r="C23039">
        <v>-99</v>
      </c>
      <c r="D23039">
        <v>-1</v>
      </c>
    </row>
    <row r="23040" spans="1:4">
      <c r="A23040">
        <v>240233</v>
      </c>
      <c r="B23040" t="s">
        <v>8254</v>
      </c>
      <c r="C23040">
        <v>63</v>
      </c>
      <c r="D23040">
        <v>1</v>
      </c>
    </row>
    <row r="23041" spans="1:4">
      <c r="A23041">
        <v>240245</v>
      </c>
      <c r="B23041" t="s">
        <v>7927</v>
      </c>
      <c r="C23041">
        <v>199</v>
      </c>
      <c r="D23041">
        <v>1</v>
      </c>
    </row>
    <row r="23042" spans="1:4">
      <c r="A23042">
        <v>240270</v>
      </c>
      <c r="B23042" t="s">
        <v>308</v>
      </c>
      <c r="C23042">
        <v>69</v>
      </c>
      <c r="D23042">
        <v>1</v>
      </c>
    </row>
    <row r="23043" spans="1:4">
      <c r="A23043">
        <v>240294</v>
      </c>
      <c r="B23043" t="s">
        <v>9860</v>
      </c>
      <c r="C23043">
        <v>-169</v>
      </c>
      <c r="D23043">
        <v>-1</v>
      </c>
    </row>
    <row r="23044" spans="1:4">
      <c r="A23044">
        <v>240303</v>
      </c>
      <c r="B23044" t="s">
        <v>9609</v>
      </c>
      <c r="C23044">
        <v>299</v>
      </c>
      <c r="D23044">
        <v>4</v>
      </c>
    </row>
    <row r="23045" spans="1:4">
      <c r="A23045">
        <v>240304</v>
      </c>
      <c r="B23045" t="s">
        <v>9740</v>
      </c>
      <c r="C23045">
        <v>99</v>
      </c>
      <c r="D23045">
        <v>1</v>
      </c>
    </row>
    <row r="23046" spans="1:4">
      <c r="A23046">
        <v>240309</v>
      </c>
      <c r="B23046" t="s">
        <v>9861</v>
      </c>
      <c r="C23046">
        <v>-228</v>
      </c>
      <c r="D23046">
        <v>-1</v>
      </c>
    </row>
    <row r="23047" spans="1:4">
      <c r="A23047">
        <v>240310</v>
      </c>
      <c r="B23047" t="s">
        <v>9765</v>
      </c>
      <c r="C23047">
        <v>268</v>
      </c>
      <c r="D23047">
        <v>1</v>
      </c>
    </row>
    <row r="23048" spans="1:4">
      <c r="A23048">
        <v>240310</v>
      </c>
      <c r="B23048" t="s">
        <v>9765</v>
      </c>
      <c r="C23048">
        <v>273</v>
      </c>
      <c r="D23048">
        <v>1</v>
      </c>
    </row>
    <row r="23049" spans="1:4">
      <c r="A23049">
        <v>240310</v>
      </c>
      <c r="B23049" t="s">
        <v>9765</v>
      </c>
      <c r="C23049">
        <v>1072</v>
      </c>
      <c r="D23049">
        <v>4</v>
      </c>
    </row>
    <row r="23050" spans="1:4">
      <c r="A23050">
        <v>240310</v>
      </c>
      <c r="B23050" t="s">
        <v>9765</v>
      </c>
      <c r="C23050">
        <v>253</v>
      </c>
      <c r="D23050">
        <v>1</v>
      </c>
    </row>
    <row r="23051" spans="1:4">
      <c r="A23051">
        <v>240310</v>
      </c>
      <c r="B23051" t="s">
        <v>9765</v>
      </c>
      <c r="C23051">
        <v>804</v>
      </c>
      <c r="D23051">
        <v>3</v>
      </c>
    </row>
    <row r="23052" spans="1:4">
      <c r="A23052">
        <v>240310</v>
      </c>
      <c r="B23052" t="s">
        <v>9765</v>
      </c>
      <c r="C23052">
        <v>3221</v>
      </c>
      <c r="D23052">
        <v>12</v>
      </c>
    </row>
    <row r="23053" spans="1:4">
      <c r="A23053">
        <v>240310</v>
      </c>
      <c r="B23053" t="s">
        <v>9765</v>
      </c>
      <c r="C23053">
        <v>2670</v>
      </c>
      <c r="D23053">
        <v>10</v>
      </c>
    </row>
    <row r="23054" spans="1:4">
      <c r="A23054">
        <v>240310</v>
      </c>
      <c r="B23054" t="s">
        <v>9765</v>
      </c>
      <c r="C23054">
        <v>1598</v>
      </c>
      <c r="D23054">
        <v>6</v>
      </c>
    </row>
    <row r="23055" spans="1:4">
      <c r="A23055">
        <v>240315</v>
      </c>
      <c r="B23055" t="s">
        <v>11710</v>
      </c>
      <c r="C23055">
        <v>289</v>
      </c>
      <c r="D23055">
        <v>3</v>
      </c>
    </row>
    <row r="23056" spans="1:4">
      <c r="A23056">
        <v>240315</v>
      </c>
      <c r="B23056" t="s">
        <v>11710</v>
      </c>
      <c r="C23056">
        <v>198</v>
      </c>
      <c r="D23056">
        <v>2</v>
      </c>
    </row>
    <row r="23057" spans="1:4">
      <c r="A23057">
        <v>240324</v>
      </c>
      <c r="B23057" t="s">
        <v>12099</v>
      </c>
      <c r="C23057">
        <v>26.8</v>
      </c>
      <c r="D23057">
        <v>2</v>
      </c>
    </row>
    <row r="23058" spans="1:4">
      <c r="A23058">
        <v>240348</v>
      </c>
      <c r="B23058" t="s">
        <v>11514</v>
      </c>
      <c r="C23058">
        <v>549</v>
      </c>
      <c r="D23058">
        <v>1</v>
      </c>
    </row>
    <row r="23059" spans="1:4">
      <c r="A23059">
        <v>240376</v>
      </c>
      <c r="B23059" t="s">
        <v>12100</v>
      </c>
      <c r="C23059">
        <v>399</v>
      </c>
      <c r="D23059">
        <v>1</v>
      </c>
    </row>
    <row r="23060" spans="1:4">
      <c r="A23060">
        <v>240386</v>
      </c>
      <c r="B23060" t="s">
        <v>12101</v>
      </c>
      <c r="C23060">
        <v>449</v>
      </c>
      <c r="D23060">
        <v>1</v>
      </c>
    </row>
    <row r="23061" spans="1:4">
      <c r="A23061">
        <v>240475</v>
      </c>
      <c r="B23061" t="s">
        <v>11603</v>
      </c>
      <c r="C23061">
        <v>78</v>
      </c>
      <c r="D23061">
        <v>1</v>
      </c>
    </row>
    <row r="23062" spans="1:4">
      <c r="A23062">
        <v>240491</v>
      </c>
      <c r="B23062" t="s">
        <v>11862</v>
      </c>
      <c r="C23062">
        <v>299</v>
      </c>
      <c r="D23062">
        <v>1</v>
      </c>
    </row>
    <row r="23063" spans="1:4">
      <c r="A23063">
        <v>240492</v>
      </c>
      <c r="B23063" t="s">
        <v>11792</v>
      </c>
      <c r="C23063">
        <v>258</v>
      </c>
      <c r="D23063">
        <v>1</v>
      </c>
    </row>
    <row r="23064" spans="1:4">
      <c r="A23064">
        <v>240524</v>
      </c>
      <c r="B23064" t="s">
        <v>11217</v>
      </c>
      <c r="C23064">
        <v>274</v>
      </c>
      <c r="D23064">
        <v>3</v>
      </c>
    </row>
    <row r="23065" spans="1:4">
      <c r="A23065">
        <v>240525</v>
      </c>
      <c r="B23065" t="s">
        <v>501</v>
      </c>
      <c r="C23065">
        <v>161</v>
      </c>
      <c r="D23065">
        <v>1</v>
      </c>
    </row>
    <row r="23066" spans="1:4">
      <c r="A23066">
        <v>240528</v>
      </c>
      <c r="B23066" t="s">
        <v>12102</v>
      </c>
      <c r="C23066">
        <v>218</v>
      </c>
      <c r="D23066">
        <v>2</v>
      </c>
    </row>
    <row r="23067" spans="1:4">
      <c r="A23067">
        <v>240536</v>
      </c>
      <c r="B23067" t="s">
        <v>480</v>
      </c>
      <c r="C23067">
        <v>255</v>
      </c>
      <c r="D23067">
        <v>4</v>
      </c>
    </row>
    <row r="23068" spans="1:4">
      <c r="A23068">
        <v>240555</v>
      </c>
      <c r="B23068" t="s">
        <v>11818</v>
      </c>
      <c r="C23068">
        <v>-969</v>
      </c>
      <c r="D23068">
        <v>-1</v>
      </c>
    </row>
    <row r="23069" spans="1:4">
      <c r="A23069">
        <v>240559</v>
      </c>
      <c r="B23069" t="s">
        <v>11820</v>
      </c>
      <c r="C23069">
        <v>-779</v>
      </c>
      <c r="D23069">
        <v>-1</v>
      </c>
    </row>
    <row r="23070" spans="1:4">
      <c r="A23070">
        <v>240559</v>
      </c>
      <c r="B23070" t="s">
        <v>11820</v>
      </c>
      <c r="C23070">
        <v>-669</v>
      </c>
      <c r="D23070">
        <v>-1</v>
      </c>
    </row>
    <row r="23071" spans="1:4">
      <c r="A23071">
        <v>240559</v>
      </c>
      <c r="B23071" t="s">
        <v>11820</v>
      </c>
      <c r="C23071">
        <v>-779</v>
      </c>
      <c r="D23071">
        <v>-1</v>
      </c>
    </row>
    <row r="23072" spans="1:4">
      <c r="A23072">
        <v>240559</v>
      </c>
      <c r="B23072" t="s">
        <v>11820</v>
      </c>
      <c r="C23072">
        <v>-799</v>
      </c>
      <c r="D23072">
        <v>-1</v>
      </c>
    </row>
    <row r="23073" spans="1:4">
      <c r="A23073">
        <v>240566</v>
      </c>
      <c r="B23073" t="s">
        <v>11515</v>
      </c>
      <c r="C23073">
        <v>3298</v>
      </c>
      <c r="D23073">
        <v>2</v>
      </c>
    </row>
    <row r="23074" spans="1:4">
      <c r="A23074">
        <v>240704</v>
      </c>
      <c r="B23074" t="s">
        <v>11822</v>
      </c>
      <c r="C23074">
        <v>299</v>
      </c>
      <c r="D23074">
        <v>1</v>
      </c>
    </row>
    <row r="23075" spans="1:4">
      <c r="A23075">
        <v>240764</v>
      </c>
      <c r="B23075" t="s">
        <v>9766</v>
      </c>
      <c r="C23075">
        <v>299</v>
      </c>
      <c r="D23075">
        <v>1</v>
      </c>
    </row>
    <row r="23076" spans="1:4">
      <c r="A23076">
        <v>240812</v>
      </c>
      <c r="B23076" t="s">
        <v>540</v>
      </c>
      <c r="C23076">
        <v>283</v>
      </c>
      <c r="D23076">
        <v>1</v>
      </c>
    </row>
    <row r="23077" spans="1:4">
      <c r="A23077">
        <v>240848</v>
      </c>
      <c r="B23077" t="s">
        <v>11823</v>
      </c>
      <c r="C23077">
        <v>-2649</v>
      </c>
      <c r="D23077">
        <v>-1</v>
      </c>
    </row>
    <row r="23078" spans="1:4">
      <c r="A23078">
        <v>240850</v>
      </c>
      <c r="B23078" t="s">
        <v>11864</v>
      </c>
      <c r="C23078">
        <v>-7560</v>
      </c>
      <c r="D23078">
        <v>-1</v>
      </c>
    </row>
    <row r="23079" spans="1:4">
      <c r="A23079">
        <v>240857</v>
      </c>
      <c r="B23079" t="s">
        <v>11825</v>
      </c>
      <c r="C23079">
        <v>-879</v>
      </c>
      <c r="D23079">
        <v>-1</v>
      </c>
    </row>
    <row r="23080" spans="1:4">
      <c r="A23080">
        <v>240977</v>
      </c>
      <c r="B23080" t="s">
        <v>8516</v>
      </c>
      <c r="C23080">
        <v>668</v>
      </c>
      <c r="D23080">
        <v>2</v>
      </c>
    </row>
    <row r="23081" spans="1:4">
      <c r="A23081">
        <v>240996</v>
      </c>
      <c r="B23081" t="s">
        <v>319</v>
      </c>
      <c r="C23081">
        <v>359</v>
      </c>
      <c r="D23081">
        <v>1</v>
      </c>
    </row>
    <row r="23082" spans="1:4">
      <c r="A23082">
        <v>241153</v>
      </c>
      <c r="B23082" t="s">
        <v>12070</v>
      </c>
      <c r="C23082">
        <v>169</v>
      </c>
      <c r="D23082">
        <v>1</v>
      </c>
    </row>
    <row r="23083" spans="1:4">
      <c r="A23083">
        <v>241154</v>
      </c>
      <c r="B23083" t="s">
        <v>11985</v>
      </c>
      <c r="C23083">
        <v>139</v>
      </c>
      <c r="D23083">
        <v>1</v>
      </c>
    </row>
    <row r="23084" spans="1:4">
      <c r="A23084">
        <v>241154</v>
      </c>
      <c r="B23084" t="s">
        <v>11985</v>
      </c>
      <c r="C23084">
        <v>278</v>
      </c>
      <c r="D23084">
        <v>2</v>
      </c>
    </row>
    <row r="23085" spans="1:4">
      <c r="A23085">
        <v>241156</v>
      </c>
      <c r="B23085" t="s">
        <v>12103</v>
      </c>
      <c r="C23085">
        <v>129</v>
      </c>
      <c r="D23085">
        <v>1</v>
      </c>
    </row>
    <row r="23086" spans="1:4">
      <c r="A23086">
        <v>241190</v>
      </c>
      <c r="B23086" t="s">
        <v>12104</v>
      </c>
      <c r="C23086">
        <v>72</v>
      </c>
      <c r="D23086">
        <v>1</v>
      </c>
    </row>
    <row r="23087" spans="1:4">
      <c r="A23087">
        <v>241191</v>
      </c>
      <c r="B23087" t="s">
        <v>12023</v>
      </c>
      <c r="C23087">
        <v>90</v>
      </c>
      <c r="D23087">
        <v>1</v>
      </c>
    </row>
    <row r="23088" spans="1:4">
      <c r="A23088">
        <v>241193</v>
      </c>
      <c r="B23088" t="s">
        <v>12105</v>
      </c>
      <c r="C23088">
        <v>156</v>
      </c>
      <c r="D23088">
        <v>2</v>
      </c>
    </row>
    <row r="23089" spans="1:4">
      <c r="A23089">
        <v>241203</v>
      </c>
      <c r="B23089" t="s">
        <v>12106</v>
      </c>
      <c r="C23089">
        <v>219</v>
      </c>
      <c r="D23089">
        <v>1</v>
      </c>
    </row>
    <row r="23090" spans="1:4">
      <c r="A23090">
        <v>241377</v>
      </c>
      <c r="B23090" t="s">
        <v>12107</v>
      </c>
      <c r="C23090">
        <v>169</v>
      </c>
      <c r="D23090">
        <v>1</v>
      </c>
    </row>
    <row r="23091" spans="1:4">
      <c r="A23091">
        <v>241416</v>
      </c>
      <c r="B23091" t="s">
        <v>19</v>
      </c>
      <c r="C23091">
        <v>45</v>
      </c>
      <c r="D23091">
        <v>1</v>
      </c>
    </row>
    <row r="23092" spans="1:4">
      <c r="A23092">
        <v>241431</v>
      </c>
      <c r="B23092" t="s">
        <v>12108</v>
      </c>
      <c r="C23092">
        <v>99</v>
      </c>
      <c r="D23092">
        <v>1</v>
      </c>
    </row>
    <row r="23093" spans="1:4">
      <c r="A23093">
        <v>188922</v>
      </c>
      <c r="B23093" t="s">
        <v>499</v>
      </c>
      <c r="C23093">
        <v>199</v>
      </c>
      <c r="D23093">
        <v>1</v>
      </c>
    </row>
    <row r="23094" spans="1:4">
      <c r="A23094">
        <v>201278</v>
      </c>
      <c r="B23094" t="s">
        <v>49</v>
      </c>
      <c r="C23094">
        <v>556</v>
      </c>
      <c r="D23094">
        <v>4</v>
      </c>
    </row>
    <row r="23095" spans="1:4">
      <c r="A23095">
        <v>203999</v>
      </c>
      <c r="B23095" t="s">
        <v>9019</v>
      </c>
      <c r="C23095">
        <v>298</v>
      </c>
      <c r="D23095">
        <v>1</v>
      </c>
    </row>
    <row r="23096" spans="1:4">
      <c r="A23096">
        <v>204038</v>
      </c>
      <c r="B23096" t="s">
        <v>12109</v>
      </c>
      <c r="C23096">
        <v>89</v>
      </c>
      <c r="D23096">
        <v>1</v>
      </c>
    </row>
    <row r="23097" spans="1:4">
      <c r="A23097">
        <v>204309</v>
      </c>
      <c r="B23097" t="s">
        <v>9298</v>
      </c>
      <c r="C23097">
        <v>299</v>
      </c>
      <c r="D23097">
        <v>1</v>
      </c>
    </row>
    <row r="23098" spans="1:4">
      <c r="A23098">
        <v>204838</v>
      </c>
      <c r="B23098" t="s">
        <v>526</v>
      </c>
      <c r="C23098">
        <v>268</v>
      </c>
      <c r="D23098">
        <v>1</v>
      </c>
    </row>
    <row r="23099" spans="1:4">
      <c r="A23099">
        <v>206614</v>
      </c>
      <c r="B23099" t="s">
        <v>11912</v>
      </c>
      <c r="C23099">
        <v>-77</v>
      </c>
      <c r="D23099">
        <v>-1</v>
      </c>
    </row>
    <row r="23100" spans="1:4">
      <c r="A23100">
        <v>207942</v>
      </c>
      <c r="B23100" t="s">
        <v>10526</v>
      </c>
      <c r="C23100">
        <v>19</v>
      </c>
      <c r="D23100">
        <v>1</v>
      </c>
    </row>
    <row r="23101" spans="1:4">
      <c r="A23101">
        <v>210109</v>
      </c>
      <c r="B23101" t="s">
        <v>9062</v>
      </c>
      <c r="C23101">
        <v>191</v>
      </c>
      <c r="D23101">
        <v>1</v>
      </c>
    </row>
    <row r="23102" spans="1:4">
      <c r="A23102">
        <v>211135</v>
      </c>
      <c r="B23102" t="s">
        <v>9065</v>
      </c>
      <c r="C23102">
        <v>463</v>
      </c>
      <c r="D23102">
        <v>1</v>
      </c>
    </row>
    <row r="23103" spans="1:4">
      <c r="A23103">
        <v>213838</v>
      </c>
      <c r="B23103" t="s">
        <v>9246</v>
      </c>
      <c r="C23103">
        <v>316</v>
      </c>
      <c r="D23103">
        <v>4</v>
      </c>
    </row>
    <row r="23104" spans="1:4">
      <c r="A23104">
        <v>213931</v>
      </c>
      <c r="B23104" t="s">
        <v>8761</v>
      </c>
      <c r="C23104">
        <v>1323</v>
      </c>
      <c r="D23104">
        <v>2</v>
      </c>
    </row>
    <row r="23105" spans="1:4">
      <c r="A23105">
        <v>216133</v>
      </c>
      <c r="B23105" t="s">
        <v>9647</v>
      </c>
      <c r="C23105">
        <v>29</v>
      </c>
      <c r="D23105">
        <v>1</v>
      </c>
    </row>
    <row r="23106" spans="1:4">
      <c r="A23106">
        <v>216133</v>
      </c>
      <c r="B23106" t="s">
        <v>9647</v>
      </c>
      <c r="C23106">
        <v>29</v>
      </c>
      <c r="D23106">
        <v>1</v>
      </c>
    </row>
    <row r="23107" spans="1:4">
      <c r="A23107">
        <v>216953</v>
      </c>
      <c r="B23107" t="s">
        <v>8769</v>
      </c>
      <c r="C23107">
        <v>6880</v>
      </c>
      <c r="D23107">
        <v>1</v>
      </c>
    </row>
    <row r="23108" spans="1:4">
      <c r="A23108">
        <v>217769</v>
      </c>
      <c r="B23108" t="s">
        <v>3027</v>
      </c>
      <c r="C23108">
        <v>3269</v>
      </c>
      <c r="D23108">
        <v>1</v>
      </c>
    </row>
    <row r="23109" spans="1:4">
      <c r="A23109">
        <v>218640</v>
      </c>
      <c r="B23109" t="s">
        <v>12110</v>
      </c>
      <c r="C23109">
        <v>167</v>
      </c>
      <c r="D23109">
        <v>1</v>
      </c>
    </row>
    <row r="23110" spans="1:4">
      <c r="A23110">
        <v>218707</v>
      </c>
      <c r="B23110" t="s">
        <v>12111</v>
      </c>
      <c r="C23110">
        <v>89</v>
      </c>
      <c r="D23110">
        <v>1</v>
      </c>
    </row>
    <row r="23111" spans="1:4">
      <c r="A23111">
        <v>218853</v>
      </c>
      <c r="B23111" t="s">
        <v>523</v>
      </c>
      <c r="C23111">
        <v>1102</v>
      </c>
      <c r="D23111">
        <v>4</v>
      </c>
    </row>
    <row r="23112" spans="1:4">
      <c r="A23112">
        <v>220207</v>
      </c>
      <c r="B23112" t="s">
        <v>11421</v>
      </c>
      <c r="C23112">
        <v>55</v>
      </c>
      <c r="D23112">
        <v>1</v>
      </c>
    </row>
    <row r="23113" spans="1:4">
      <c r="A23113">
        <v>221053</v>
      </c>
      <c r="B23113" t="s">
        <v>9508</v>
      </c>
      <c r="C23113">
        <v>299</v>
      </c>
      <c r="D23113">
        <v>1</v>
      </c>
    </row>
    <row r="23114" spans="1:4">
      <c r="A23114">
        <v>221071</v>
      </c>
      <c r="B23114" t="s">
        <v>11768</v>
      </c>
      <c r="C23114">
        <v>176</v>
      </c>
      <c r="D23114">
        <v>2</v>
      </c>
    </row>
    <row r="23115" spans="1:4">
      <c r="A23115">
        <v>222434</v>
      </c>
      <c r="B23115" t="s">
        <v>11868</v>
      </c>
      <c r="C23115">
        <v>0</v>
      </c>
      <c r="D23115">
        <v>0</v>
      </c>
    </row>
    <row r="23116" spans="1:4">
      <c r="A23116">
        <v>222627</v>
      </c>
      <c r="B23116" t="s">
        <v>10682</v>
      </c>
      <c r="C23116">
        <v>59</v>
      </c>
      <c r="D23116">
        <v>1</v>
      </c>
    </row>
    <row r="23117" spans="1:4">
      <c r="A23117">
        <v>222628</v>
      </c>
      <c r="B23117" t="s">
        <v>9343</v>
      </c>
      <c r="C23117">
        <v>138</v>
      </c>
      <c r="D23117">
        <v>2</v>
      </c>
    </row>
    <row r="23118" spans="1:4">
      <c r="A23118">
        <v>223955</v>
      </c>
      <c r="B23118" t="s">
        <v>10690</v>
      </c>
      <c r="C23118">
        <v>459</v>
      </c>
      <c r="D23118">
        <v>1</v>
      </c>
    </row>
    <row r="23119" spans="1:4">
      <c r="A23119">
        <v>224089</v>
      </c>
      <c r="B23119" t="s">
        <v>9802</v>
      </c>
      <c r="C23119">
        <v>1178</v>
      </c>
      <c r="D23119">
        <v>2</v>
      </c>
    </row>
    <row r="23120" spans="1:4">
      <c r="A23120">
        <v>224228</v>
      </c>
      <c r="B23120" t="s">
        <v>9110</v>
      </c>
      <c r="C23120">
        <v>56</v>
      </c>
      <c r="D23120">
        <v>1</v>
      </c>
    </row>
    <row r="23121" spans="1:4">
      <c r="A23121">
        <v>225177</v>
      </c>
      <c r="B23121" t="s">
        <v>9115</v>
      </c>
      <c r="C23121">
        <v>19</v>
      </c>
      <c r="D23121">
        <v>1</v>
      </c>
    </row>
    <row r="23122" spans="1:4">
      <c r="A23122">
        <v>225359</v>
      </c>
      <c r="B23122" t="s">
        <v>8810</v>
      </c>
      <c r="C23122">
        <v>1380</v>
      </c>
      <c r="D23122">
        <v>1</v>
      </c>
    </row>
    <row r="23123" spans="1:4">
      <c r="A23123">
        <v>225811</v>
      </c>
      <c r="B23123" t="s">
        <v>12112</v>
      </c>
      <c r="C23123">
        <v>138</v>
      </c>
      <c r="D23123">
        <v>1</v>
      </c>
    </row>
    <row r="23124" spans="1:4">
      <c r="A23124">
        <v>227952</v>
      </c>
      <c r="B23124" t="s">
        <v>9369</v>
      </c>
      <c r="C23124">
        <v>199</v>
      </c>
      <c r="D23124">
        <v>1</v>
      </c>
    </row>
    <row r="23125" spans="1:4">
      <c r="A23125">
        <v>228039</v>
      </c>
      <c r="B23125" t="s">
        <v>5248</v>
      </c>
      <c r="C23125">
        <v>2669</v>
      </c>
      <c r="D23125">
        <v>1</v>
      </c>
    </row>
    <row r="23126" spans="1:4">
      <c r="A23126">
        <v>230272</v>
      </c>
      <c r="B23126" t="s">
        <v>8832</v>
      </c>
      <c r="C23126">
        <v>71</v>
      </c>
      <c r="D23126">
        <v>1</v>
      </c>
    </row>
    <row r="23127" spans="1:4">
      <c r="A23127">
        <v>230686</v>
      </c>
      <c r="B23127" t="s">
        <v>8838</v>
      </c>
      <c r="C23127">
        <v>0</v>
      </c>
      <c r="D23127">
        <v>0</v>
      </c>
    </row>
    <row r="23128" spans="1:4">
      <c r="A23128">
        <v>230798</v>
      </c>
      <c r="B23128" t="s">
        <v>11573</v>
      </c>
      <c r="C23128">
        <v>758</v>
      </c>
      <c r="D23128">
        <v>1</v>
      </c>
    </row>
    <row r="23129" spans="1:4">
      <c r="A23129">
        <v>230865</v>
      </c>
      <c r="B23129" t="s">
        <v>529</v>
      </c>
      <c r="C23129">
        <v>298</v>
      </c>
      <c r="D23129">
        <v>1</v>
      </c>
    </row>
    <row r="23130" spans="1:4">
      <c r="A23130">
        <v>231936</v>
      </c>
      <c r="B23130" t="s">
        <v>463</v>
      </c>
      <c r="C23130">
        <v>336</v>
      </c>
      <c r="D23130">
        <v>4</v>
      </c>
    </row>
    <row r="23131" spans="1:4">
      <c r="A23131">
        <v>232020</v>
      </c>
      <c r="B23131" t="s">
        <v>9680</v>
      </c>
      <c r="C23131">
        <v>94</v>
      </c>
      <c r="D23131">
        <v>1</v>
      </c>
    </row>
    <row r="23132" spans="1:4">
      <c r="A23132">
        <v>232288</v>
      </c>
      <c r="B23132" t="s">
        <v>9141</v>
      </c>
      <c r="C23132">
        <v>110</v>
      </c>
      <c r="D23132">
        <v>2</v>
      </c>
    </row>
    <row r="23133" spans="1:4">
      <c r="A23133">
        <v>232313</v>
      </c>
      <c r="B23133" t="s">
        <v>12113</v>
      </c>
      <c r="C23133">
        <v>271</v>
      </c>
      <c r="D23133">
        <v>1</v>
      </c>
    </row>
    <row r="23134" spans="1:4">
      <c r="A23134">
        <v>232984</v>
      </c>
      <c r="B23134" t="s">
        <v>532</v>
      </c>
      <c r="C23134">
        <v>879</v>
      </c>
      <c r="D23134">
        <v>1</v>
      </c>
    </row>
    <row r="23135" spans="1:4">
      <c r="A23135">
        <v>233319</v>
      </c>
      <c r="B23135" t="s">
        <v>524</v>
      </c>
      <c r="C23135">
        <v>253</v>
      </c>
      <c r="D23135">
        <v>1</v>
      </c>
    </row>
    <row r="23136" spans="1:4">
      <c r="A23136">
        <v>233319</v>
      </c>
      <c r="B23136" t="s">
        <v>524</v>
      </c>
      <c r="C23136">
        <v>829</v>
      </c>
      <c r="D23136">
        <v>3</v>
      </c>
    </row>
    <row r="23137" spans="1:4">
      <c r="A23137">
        <v>233555</v>
      </c>
      <c r="B23137" t="s">
        <v>6506</v>
      </c>
      <c r="C23137">
        <v>279</v>
      </c>
      <c r="D23137">
        <v>1</v>
      </c>
    </row>
    <row r="23138" spans="1:4">
      <c r="A23138">
        <v>233607</v>
      </c>
      <c r="B23138" t="s">
        <v>9766</v>
      </c>
      <c r="C23138">
        <v>379</v>
      </c>
      <c r="D23138">
        <v>2</v>
      </c>
    </row>
    <row r="23139" spans="1:4">
      <c r="A23139">
        <v>233655</v>
      </c>
      <c r="B23139" t="s">
        <v>6800</v>
      </c>
      <c r="C23139">
        <v>4749</v>
      </c>
      <c r="D23139">
        <v>1</v>
      </c>
    </row>
    <row r="23140" spans="1:4">
      <c r="A23140">
        <v>234199</v>
      </c>
      <c r="B23140" t="s">
        <v>8867</v>
      </c>
      <c r="C23140">
        <v>298</v>
      </c>
      <c r="D23140">
        <v>1</v>
      </c>
    </row>
    <row r="23141" spans="1:4">
      <c r="A23141">
        <v>234253</v>
      </c>
      <c r="B23141" t="s">
        <v>10403</v>
      </c>
      <c r="C23141">
        <v>1088</v>
      </c>
      <c r="D23141">
        <v>1</v>
      </c>
    </row>
    <row r="23142" spans="1:4">
      <c r="A23142">
        <v>234360</v>
      </c>
      <c r="B23142" t="s">
        <v>11677</v>
      </c>
      <c r="C23142">
        <v>898</v>
      </c>
      <c r="D23142">
        <v>1</v>
      </c>
    </row>
    <row r="23143" spans="1:4">
      <c r="A23143">
        <v>234395</v>
      </c>
      <c r="B23143" t="s">
        <v>12030</v>
      </c>
      <c r="C23143">
        <v>-259</v>
      </c>
      <c r="D23143">
        <v>-1</v>
      </c>
    </row>
    <row r="23144" spans="1:4">
      <c r="A23144">
        <v>234421</v>
      </c>
      <c r="B23144" t="s">
        <v>462</v>
      </c>
      <c r="C23144">
        <v>297</v>
      </c>
      <c r="D23144">
        <v>3</v>
      </c>
    </row>
    <row r="23145" spans="1:4">
      <c r="A23145">
        <v>234568</v>
      </c>
      <c r="B23145" t="s">
        <v>9258</v>
      </c>
      <c r="C23145">
        <v>-1139</v>
      </c>
      <c r="D23145">
        <v>-1</v>
      </c>
    </row>
    <row r="23146" spans="1:4">
      <c r="A23146">
        <v>234654</v>
      </c>
      <c r="B23146" t="s">
        <v>531</v>
      </c>
      <c r="C23146">
        <v>438</v>
      </c>
      <c r="D23146">
        <v>1</v>
      </c>
    </row>
    <row r="23147" spans="1:4">
      <c r="A23147">
        <v>234654</v>
      </c>
      <c r="B23147" t="s">
        <v>531</v>
      </c>
      <c r="C23147">
        <v>876</v>
      </c>
      <c r="D23147">
        <v>2</v>
      </c>
    </row>
    <row r="23148" spans="1:4">
      <c r="A23148">
        <v>234689</v>
      </c>
      <c r="B23148" t="s">
        <v>10317</v>
      </c>
      <c r="C23148">
        <v>89</v>
      </c>
      <c r="D23148">
        <v>1</v>
      </c>
    </row>
    <row r="23149" spans="1:4">
      <c r="A23149">
        <v>234707</v>
      </c>
      <c r="B23149" t="s">
        <v>9168</v>
      </c>
      <c r="C23149">
        <v>919</v>
      </c>
      <c r="D23149">
        <v>1</v>
      </c>
    </row>
    <row r="23150" spans="1:4">
      <c r="A23150">
        <v>234731</v>
      </c>
      <c r="B23150" t="s">
        <v>12057</v>
      </c>
      <c r="C23150">
        <v>-258</v>
      </c>
      <c r="D23150">
        <v>-1</v>
      </c>
    </row>
    <row r="23151" spans="1:4">
      <c r="A23151">
        <v>234973</v>
      </c>
      <c r="B23151" t="s">
        <v>11943</v>
      </c>
      <c r="C23151">
        <v>-318</v>
      </c>
      <c r="D23151">
        <v>-1</v>
      </c>
    </row>
    <row r="23152" spans="1:4">
      <c r="A23152">
        <v>234985</v>
      </c>
      <c r="B23152" t="s">
        <v>9869</v>
      </c>
      <c r="C23152">
        <v>69</v>
      </c>
      <c r="D23152">
        <v>1</v>
      </c>
    </row>
    <row r="23153" spans="1:4">
      <c r="A23153">
        <v>235087</v>
      </c>
      <c r="B23153" t="s">
        <v>533</v>
      </c>
      <c r="C23153">
        <v>614</v>
      </c>
      <c r="D23153">
        <v>1</v>
      </c>
    </row>
    <row r="23154" spans="1:4">
      <c r="A23154">
        <v>235159</v>
      </c>
      <c r="B23154" t="s">
        <v>481</v>
      </c>
      <c r="C23154">
        <v>79</v>
      </c>
      <c r="D23154">
        <v>1</v>
      </c>
    </row>
    <row r="23155" spans="1:4">
      <c r="A23155">
        <v>235265</v>
      </c>
      <c r="B23155" t="s">
        <v>10153</v>
      </c>
      <c r="C23155">
        <v>0</v>
      </c>
      <c r="D23155">
        <v>0</v>
      </c>
    </row>
    <row r="23156" spans="1:4">
      <c r="A23156">
        <v>235538</v>
      </c>
      <c r="B23156" t="s">
        <v>8882</v>
      </c>
      <c r="C23156">
        <v>-214</v>
      </c>
      <c r="D23156">
        <v>-1</v>
      </c>
    </row>
    <row r="23157" spans="1:4">
      <c r="A23157">
        <v>235564</v>
      </c>
      <c r="B23157" t="s">
        <v>10799</v>
      </c>
      <c r="C23157">
        <v>-319</v>
      </c>
      <c r="D23157">
        <v>-1</v>
      </c>
    </row>
    <row r="23158" spans="1:4">
      <c r="A23158">
        <v>235838</v>
      </c>
      <c r="B23158" t="s">
        <v>388</v>
      </c>
      <c r="C23158">
        <v>526</v>
      </c>
      <c r="D23158">
        <v>2</v>
      </c>
    </row>
    <row r="23159" spans="1:4">
      <c r="A23159">
        <v>236041</v>
      </c>
      <c r="B23159" t="s">
        <v>9702</v>
      </c>
      <c r="C23159">
        <v>268</v>
      </c>
      <c r="D23159">
        <v>1</v>
      </c>
    </row>
    <row r="23160" spans="1:4">
      <c r="A23160">
        <v>236067</v>
      </c>
      <c r="B23160" t="s">
        <v>9605</v>
      </c>
      <c r="C23160">
        <v>2700</v>
      </c>
      <c r="D23160">
        <v>2</v>
      </c>
    </row>
    <row r="23161" spans="1:4">
      <c r="A23161">
        <v>236079</v>
      </c>
      <c r="B23161" t="s">
        <v>9834</v>
      </c>
      <c r="C23161">
        <v>358</v>
      </c>
      <c r="D23161">
        <v>2</v>
      </c>
    </row>
    <row r="23162" spans="1:4">
      <c r="A23162">
        <v>236079</v>
      </c>
      <c r="B23162" t="s">
        <v>9834</v>
      </c>
      <c r="C23162">
        <v>716</v>
      </c>
      <c r="D23162">
        <v>4</v>
      </c>
    </row>
    <row r="23163" spans="1:4">
      <c r="A23163">
        <v>236079</v>
      </c>
      <c r="B23163" t="s">
        <v>9834</v>
      </c>
      <c r="C23163">
        <v>716</v>
      </c>
      <c r="D23163">
        <v>4</v>
      </c>
    </row>
    <row r="23164" spans="1:4">
      <c r="A23164">
        <v>236268</v>
      </c>
      <c r="B23164" t="s">
        <v>8714</v>
      </c>
      <c r="C23164">
        <v>249</v>
      </c>
      <c r="D23164">
        <v>1</v>
      </c>
    </row>
    <row r="23165" spans="1:4">
      <c r="A23165">
        <v>236268</v>
      </c>
      <c r="B23165" t="s">
        <v>8714</v>
      </c>
      <c r="C23165">
        <v>498</v>
      </c>
      <c r="D23165">
        <v>2</v>
      </c>
    </row>
    <row r="23166" spans="1:4">
      <c r="A23166">
        <v>236268</v>
      </c>
      <c r="B23166" t="s">
        <v>8714</v>
      </c>
      <c r="C23166">
        <v>498</v>
      </c>
      <c r="D23166">
        <v>2</v>
      </c>
    </row>
    <row r="23167" spans="1:4">
      <c r="A23167">
        <v>236268</v>
      </c>
      <c r="B23167" t="s">
        <v>8714</v>
      </c>
      <c r="C23167">
        <v>249</v>
      </c>
      <c r="D23167">
        <v>1</v>
      </c>
    </row>
    <row r="23168" spans="1:4">
      <c r="A23168">
        <v>236268</v>
      </c>
      <c r="B23168" t="s">
        <v>8714</v>
      </c>
      <c r="C23168">
        <v>249</v>
      </c>
      <c r="D23168">
        <v>1</v>
      </c>
    </row>
    <row r="23169" spans="1:4">
      <c r="A23169">
        <v>236325</v>
      </c>
      <c r="B23169" t="s">
        <v>676</v>
      </c>
      <c r="C23169">
        <v>2255</v>
      </c>
      <c r="D23169">
        <v>5</v>
      </c>
    </row>
    <row r="23170" spans="1:4">
      <c r="A23170">
        <v>236420</v>
      </c>
      <c r="B23170" t="s">
        <v>9260</v>
      </c>
      <c r="C23170">
        <v>298</v>
      </c>
      <c r="D23170">
        <v>1</v>
      </c>
    </row>
    <row r="23171" spans="1:4">
      <c r="A23171">
        <v>236527</v>
      </c>
      <c r="B23171" t="s">
        <v>9188</v>
      </c>
      <c r="C23171">
        <v>56</v>
      </c>
      <c r="D23171">
        <v>1</v>
      </c>
    </row>
    <row r="23172" spans="1:4">
      <c r="A23172">
        <v>236527</v>
      </c>
      <c r="B23172" t="s">
        <v>9188</v>
      </c>
      <c r="C23172">
        <v>59</v>
      </c>
      <c r="D23172">
        <v>1</v>
      </c>
    </row>
    <row r="23173" spans="1:4">
      <c r="A23173">
        <v>236564</v>
      </c>
      <c r="B23173" t="s">
        <v>9007</v>
      </c>
      <c r="C23173">
        <v>368</v>
      </c>
      <c r="D23173">
        <v>1</v>
      </c>
    </row>
    <row r="23174" spans="1:4">
      <c r="A23174">
        <v>236564</v>
      </c>
      <c r="B23174" t="s">
        <v>9007</v>
      </c>
      <c r="C23174">
        <v>1820</v>
      </c>
      <c r="D23174">
        <v>5</v>
      </c>
    </row>
    <row r="23175" spans="1:4">
      <c r="A23175">
        <v>236639</v>
      </c>
      <c r="B23175" t="s">
        <v>9008</v>
      </c>
      <c r="C23175">
        <v>-238</v>
      </c>
      <c r="D23175">
        <v>-1</v>
      </c>
    </row>
    <row r="23176" spans="1:4">
      <c r="A23176">
        <v>236652</v>
      </c>
      <c r="B23176" t="s">
        <v>8908</v>
      </c>
      <c r="C23176">
        <v>1546</v>
      </c>
      <c r="D23176">
        <v>2</v>
      </c>
    </row>
    <row r="23177" spans="1:4">
      <c r="A23177">
        <v>236652</v>
      </c>
      <c r="B23177" t="s">
        <v>8908</v>
      </c>
      <c r="C23177">
        <v>4443</v>
      </c>
      <c r="D23177">
        <v>6</v>
      </c>
    </row>
    <row r="23178" spans="1:4">
      <c r="A23178">
        <v>236725</v>
      </c>
      <c r="B23178" t="s">
        <v>9567</v>
      </c>
      <c r="C23178">
        <v>268</v>
      </c>
      <c r="D23178">
        <v>1</v>
      </c>
    </row>
    <row r="23179" spans="1:4">
      <c r="A23179">
        <v>236725</v>
      </c>
      <c r="B23179" t="s">
        <v>9567</v>
      </c>
      <c r="C23179">
        <v>6645</v>
      </c>
      <c r="D23179">
        <v>25</v>
      </c>
    </row>
    <row r="23180" spans="1:4">
      <c r="A23180">
        <v>236725</v>
      </c>
      <c r="B23180" t="s">
        <v>9567</v>
      </c>
      <c r="C23180">
        <v>-298</v>
      </c>
      <c r="D23180">
        <v>-1</v>
      </c>
    </row>
    <row r="23181" spans="1:4">
      <c r="A23181">
        <v>236727</v>
      </c>
      <c r="B23181" t="s">
        <v>8910</v>
      </c>
      <c r="C23181">
        <v>129</v>
      </c>
      <c r="D23181">
        <v>1</v>
      </c>
    </row>
    <row r="23182" spans="1:4">
      <c r="A23182">
        <v>236729</v>
      </c>
      <c r="B23182" t="s">
        <v>538</v>
      </c>
      <c r="C23182">
        <v>248</v>
      </c>
      <c r="D23182">
        <v>1</v>
      </c>
    </row>
    <row r="23183" spans="1:4">
      <c r="A23183">
        <v>236980</v>
      </c>
      <c r="B23183" t="s">
        <v>233</v>
      </c>
      <c r="C23183">
        <v>90</v>
      </c>
      <c r="D23183">
        <v>1</v>
      </c>
    </row>
    <row r="23184" spans="1:4">
      <c r="A23184">
        <v>236995</v>
      </c>
      <c r="B23184" t="s">
        <v>10825</v>
      </c>
      <c r="C23184">
        <v>374</v>
      </c>
      <c r="D23184">
        <v>2</v>
      </c>
    </row>
    <row r="23185" spans="1:4">
      <c r="A23185">
        <v>237121</v>
      </c>
      <c r="B23185" t="s">
        <v>9713</v>
      </c>
      <c r="C23185">
        <v>49</v>
      </c>
      <c r="D23185">
        <v>1</v>
      </c>
    </row>
    <row r="23186" spans="1:4">
      <c r="A23186">
        <v>237126</v>
      </c>
      <c r="B23186" t="s">
        <v>10832</v>
      </c>
      <c r="C23186">
        <v>24.8</v>
      </c>
      <c r="D23186">
        <v>2</v>
      </c>
    </row>
    <row r="23187" spans="1:4">
      <c r="A23187">
        <v>237133</v>
      </c>
      <c r="B23187" t="s">
        <v>11235</v>
      </c>
      <c r="C23187">
        <v>2474</v>
      </c>
      <c r="D23187">
        <v>3</v>
      </c>
    </row>
    <row r="23188" spans="1:4">
      <c r="A23188">
        <v>237133</v>
      </c>
      <c r="B23188" t="s">
        <v>11235</v>
      </c>
      <c r="C23188">
        <v>3320</v>
      </c>
      <c r="D23188">
        <v>4</v>
      </c>
    </row>
    <row r="23189" spans="1:4">
      <c r="A23189">
        <v>237215</v>
      </c>
      <c r="B23189" t="s">
        <v>8926</v>
      </c>
      <c r="C23189">
        <v>539</v>
      </c>
      <c r="D23189">
        <v>1</v>
      </c>
    </row>
    <row r="23190" spans="1:4">
      <c r="A23190">
        <v>237215</v>
      </c>
      <c r="B23190" t="s">
        <v>8926</v>
      </c>
      <c r="C23190">
        <v>-569</v>
      </c>
      <c r="D23190">
        <v>-1</v>
      </c>
    </row>
    <row r="23191" spans="1:4">
      <c r="A23191">
        <v>237298</v>
      </c>
      <c r="B23191" t="s">
        <v>9024</v>
      </c>
      <c r="C23191">
        <v>188</v>
      </c>
      <c r="D23191">
        <v>1</v>
      </c>
    </row>
    <row r="23192" spans="1:4">
      <c r="A23192">
        <v>237368</v>
      </c>
      <c r="B23192" t="s">
        <v>10428</v>
      </c>
      <c r="C23192">
        <v>299</v>
      </c>
      <c r="D23192">
        <v>1</v>
      </c>
    </row>
    <row r="23193" spans="1:4">
      <c r="A23193">
        <v>238783</v>
      </c>
      <c r="B23193" t="s">
        <v>7893</v>
      </c>
      <c r="C23193">
        <v>2367</v>
      </c>
      <c r="D23193">
        <v>9</v>
      </c>
    </row>
    <row r="23194" spans="1:4">
      <c r="A23194">
        <v>238790</v>
      </c>
      <c r="B23194" t="s">
        <v>9211</v>
      </c>
      <c r="C23194">
        <v>149</v>
      </c>
      <c r="D23194">
        <v>1</v>
      </c>
    </row>
    <row r="23195" spans="1:4">
      <c r="A23195">
        <v>238803</v>
      </c>
      <c r="B23195" t="s">
        <v>9213</v>
      </c>
      <c r="C23195">
        <v>116</v>
      </c>
      <c r="D23195">
        <v>1</v>
      </c>
    </row>
    <row r="23196" spans="1:4">
      <c r="A23196">
        <v>238829</v>
      </c>
      <c r="B23196" t="s">
        <v>12073</v>
      </c>
      <c r="C23196">
        <v>124</v>
      </c>
      <c r="D23196">
        <v>1</v>
      </c>
    </row>
    <row r="23197" spans="1:4">
      <c r="A23197">
        <v>238863</v>
      </c>
      <c r="B23197" t="s">
        <v>7446</v>
      </c>
      <c r="C23197">
        <v>119</v>
      </c>
      <c r="D23197">
        <v>1</v>
      </c>
    </row>
    <row r="23198" spans="1:4">
      <c r="A23198">
        <v>239226</v>
      </c>
      <c r="B23198" t="s">
        <v>11358</v>
      </c>
      <c r="C23198">
        <v>363</v>
      </c>
      <c r="D23198">
        <v>1</v>
      </c>
    </row>
    <row r="23199" spans="1:4">
      <c r="A23199">
        <v>239226</v>
      </c>
      <c r="B23199" t="s">
        <v>11358</v>
      </c>
      <c r="C23199">
        <v>363</v>
      </c>
      <c r="D23199">
        <v>1</v>
      </c>
    </row>
    <row r="23200" spans="1:4">
      <c r="A23200">
        <v>239506</v>
      </c>
      <c r="B23200" t="s">
        <v>9973</v>
      </c>
      <c r="C23200">
        <v>0</v>
      </c>
      <c r="D23200">
        <v>0</v>
      </c>
    </row>
    <row r="23201" spans="1:4">
      <c r="A23201">
        <v>239619</v>
      </c>
      <c r="B23201" t="s">
        <v>11503</v>
      </c>
      <c r="C23201">
        <v>105</v>
      </c>
      <c r="D23201">
        <v>1</v>
      </c>
    </row>
    <row r="23202" spans="1:4">
      <c r="A23202">
        <v>239629</v>
      </c>
      <c r="B23202" t="s">
        <v>8965</v>
      </c>
      <c r="C23202">
        <v>74</v>
      </c>
      <c r="D23202">
        <v>1</v>
      </c>
    </row>
    <row r="23203" spans="1:4">
      <c r="A23203">
        <v>239650</v>
      </c>
      <c r="B23203" t="s">
        <v>8967</v>
      </c>
      <c r="C23203">
        <v>59</v>
      </c>
      <c r="D23203">
        <v>1</v>
      </c>
    </row>
    <row r="23204" spans="1:4">
      <c r="A23204">
        <v>239670</v>
      </c>
      <c r="B23204" t="s">
        <v>553</v>
      </c>
      <c r="C23204">
        <v>968</v>
      </c>
      <c r="D23204">
        <v>1</v>
      </c>
    </row>
    <row r="23205" spans="1:4">
      <c r="A23205">
        <v>239670</v>
      </c>
      <c r="B23205" t="s">
        <v>553</v>
      </c>
      <c r="C23205">
        <v>968</v>
      </c>
      <c r="D23205">
        <v>1</v>
      </c>
    </row>
    <row r="23206" spans="1:4">
      <c r="A23206">
        <v>239793</v>
      </c>
      <c r="B23206" t="s">
        <v>9227</v>
      </c>
      <c r="C23206">
        <v>35</v>
      </c>
      <c r="D23206">
        <v>1</v>
      </c>
    </row>
    <row r="23207" spans="1:4">
      <c r="A23207">
        <v>239873</v>
      </c>
      <c r="B23207" t="s">
        <v>8973</v>
      </c>
      <c r="C23207">
        <v>78</v>
      </c>
      <c r="D23207">
        <v>1</v>
      </c>
    </row>
    <row r="23208" spans="1:4">
      <c r="A23208">
        <v>239874</v>
      </c>
      <c r="B23208" t="s">
        <v>9593</v>
      </c>
      <c r="C23208">
        <v>64</v>
      </c>
      <c r="D23208">
        <v>1</v>
      </c>
    </row>
    <row r="23209" spans="1:4">
      <c r="A23209">
        <v>239954</v>
      </c>
      <c r="B23209" t="s">
        <v>8328</v>
      </c>
      <c r="C23209">
        <v>901</v>
      </c>
      <c r="D23209">
        <v>1</v>
      </c>
    </row>
    <row r="23210" spans="1:4">
      <c r="A23210">
        <v>239955</v>
      </c>
      <c r="B23210" t="s">
        <v>11753</v>
      </c>
      <c r="C23210">
        <v>499</v>
      </c>
      <c r="D23210">
        <v>1</v>
      </c>
    </row>
    <row r="23211" spans="1:4">
      <c r="A23211">
        <v>239981</v>
      </c>
      <c r="B23211" t="s">
        <v>11379</v>
      </c>
      <c r="C23211">
        <v>386</v>
      </c>
      <c r="D23211">
        <v>1</v>
      </c>
    </row>
    <row r="23212" spans="1:4">
      <c r="A23212">
        <v>240018</v>
      </c>
      <c r="B23212" t="s">
        <v>8978</v>
      </c>
      <c r="C23212">
        <v>169</v>
      </c>
      <c r="D23212">
        <v>1</v>
      </c>
    </row>
    <row r="23213" spans="1:4">
      <c r="A23213">
        <v>240024</v>
      </c>
      <c r="B23213" t="s">
        <v>11746</v>
      </c>
      <c r="C23213">
        <v>190</v>
      </c>
      <c r="D23213">
        <v>5</v>
      </c>
    </row>
    <row r="23214" spans="1:4">
      <c r="A23214">
        <v>240145</v>
      </c>
      <c r="B23214" t="s">
        <v>11920</v>
      </c>
      <c r="C23214">
        <v>287</v>
      </c>
      <c r="D23214">
        <v>1</v>
      </c>
    </row>
    <row r="23215" spans="1:4">
      <c r="A23215">
        <v>240264</v>
      </c>
      <c r="B23215" t="s">
        <v>9983</v>
      </c>
      <c r="C23215">
        <v>79</v>
      </c>
      <c r="D23215">
        <v>1</v>
      </c>
    </row>
    <row r="23216" spans="1:4">
      <c r="A23216">
        <v>240270</v>
      </c>
      <c r="B23216" t="s">
        <v>308</v>
      </c>
      <c r="C23216">
        <v>65</v>
      </c>
      <c r="D23216">
        <v>1</v>
      </c>
    </row>
    <row r="23217" spans="1:4">
      <c r="A23217">
        <v>240304</v>
      </c>
      <c r="B23217" t="s">
        <v>9740</v>
      </c>
      <c r="C23217">
        <v>87</v>
      </c>
      <c r="D23217">
        <v>1</v>
      </c>
    </row>
    <row r="23218" spans="1:4">
      <c r="A23218">
        <v>240310</v>
      </c>
      <c r="B23218" t="s">
        <v>9765</v>
      </c>
      <c r="C23218">
        <v>536</v>
      </c>
      <c r="D23218">
        <v>2</v>
      </c>
    </row>
    <row r="23219" spans="1:4">
      <c r="A23219">
        <v>240310</v>
      </c>
      <c r="B23219" t="s">
        <v>9765</v>
      </c>
      <c r="C23219">
        <v>1072</v>
      </c>
      <c r="D23219">
        <v>4</v>
      </c>
    </row>
    <row r="23220" spans="1:4">
      <c r="A23220">
        <v>240310</v>
      </c>
      <c r="B23220" t="s">
        <v>9765</v>
      </c>
      <c r="C23220">
        <v>516</v>
      </c>
      <c r="D23220">
        <v>2</v>
      </c>
    </row>
    <row r="23221" spans="1:4">
      <c r="A23221">
        <v>240524</v>
      </c>
      <c r="B23221" t="s">
        <v>11217</v>
      </c>
      <c r="C23221">
        <v>96</v>
      </c>
      <c r="D23221">
        <v>1</v>
      </c>
    </row>
    <row r="23222" spans="1:4">
      <c r="A23222">
        <v>240559</v>
      </c>
      <c r="B23222" t="s">
        <v>11820</v>
      </c>
      <c r="C23222">
        <v>-769</v>
      </c>
      <c r="D23222">
        <v>-1</v>
      </c>
    </row>
    <row r="23223" spans="1:4">
      <c r="A23223">
        <v>240999</v>
      </c>
      <c r="B23223" t="s">
        <v>322</v>
      </c>
      <c r="C23223">
        <v>-399</v>
      </c>
      <c r="D23223">
        <v>-1</v>
      </c>
    </row>
    <row r="23224" spans="1:4">
      <c r="A23224">
        <v>241139</v>
      </c>
      <c r="B23224" t="s">
        <v>12114</v>
      </c>
      <c r="C23224">
        <v>87</v>
      </c>
      <c r="D23224">
        <v>1</v>
      </c>
    </row>
    <row r="23225" spans="1:4">
      <c r="A23225">
        <v>241379</v>
      </c>
      <c r="B23225" t="s">
        <v>12115</v>
      </c>
      <c r="C23225">
        <v>126</v>
      </c>
      <c r="D23225">
        <v>1</v>
      </c>
    </row>
    <row r="23226" spans="1:4">
      <c r="A23226">
        <v>241379</v>
      </c>
      <c r="B23226" t="s">
        <v>12115</v>
      </c>
      <c r="C23226">
        <v>138</v>
      </c>
      <c r="D23226">
        <v>1</v>
      </c>
    </row>
    <row r="23227" spans="1:4">
      <c r="A23227" s="2">
        <v>201278</v>
      </c>
      <c r="B23227" s="2" t="s">
        <v>49</v>
      </c>
      <c r="C23227" s="2">
        <v>159</v>
      </c>
      <c r="D23227" s="2">
        <v>1</v>
      </c>
    </row>
    <row r="23228" spans="1:4">
      <c r="A23228" s="2">
        <v>210418</v>
      </c>
      <c r="B23228" s="2" t="s">
        <v>1942</v>
      </c>
      <c r="C23228" s="2">
        <v>78</v>
      </c>
      <c r="D23228" s="2">
        <v>1</v>
      </c>
    </row>
    <row r="23229" spans="1:4">
      <c r="A23229" s="2">
        <v>215588</v>
      </c>
      <c r="B23229" s="2" t="s">
        <v>8988</v>
      </c>
      <c r="C23229" s="2">
        <v>-507</v>
      </c>
      <c r="D23229" s="2">
        <v>-3</v>
      </c>
    </row>
    <row r="23230" spans="1:4">
      <c r="A23230" s="2">
        <v>217080</v>
      </c>
      <c r="B23230" s="2" t="s">
        <v>9078</v>
      </c>
      <c r="C23230" s="2">
        <v>99.8</v>
      </c>
      <c r="D23230" s="2">
        <v>2</v>
      </c>
    </row>
    <row r="23231" spans="1:4">
      <c r="A23231" s="2">
        <v>217305</v>
      </c>
      <c r="B23231" s="2" t="s">
        <v>11650</v>
      </c>
      <c r="C23231" s="2">
        <v>33</v>
      </c>
      <c r="D23231" s="2">
        <v>1</v>
      </c>
    </row>
    <row r="23232" spans="1:4">
      <c r="A23232" s="2">
        <v>225963</v>
      </c>
      <c r="B23232" s="2" t="s">
        <v>4287</v>
      </c>
      <c r="C23232" s="2">
        <v>99</v>
      </c>
      <c r="D23232" s="2">
        <v>1</v>
      </c>
    </row>
    <row r="23233" spans="1:4">
      <c r="A23233" s="2">
        <v>230272</v>
      </c>
      <c r="B23233" s="2" t="s">
        <v>8832</v>
      </c>
      <c r="C23233" s="2">
        <v>79</v>
      </c>
      <c r="D23233" s="2">
        <v>1</v>
      </c>
    </row>
    <row r="23234" spans="1:4">
      <c r="A23234" s="2">
        <v>230865</v>
      </c>
      <c r="B23234" s="2" t="s">
        <v>529</v>
      </c>
      <c r="C23234" s="2">
        <v>268</v>
      </c>
      <c r="D23234" s="2">
        <v>1</v>
      </c>
    </row>
    <row r="23235" spans="1:4">
      <c r="A23235" s="2">
        <v>232326</v>
      </c>
      <c r="B23235" s="2" t="s">
        <v>10473</v>
      </c>
      <c r="C23235" s="2">
        <v>1769</v>
      </c>
      <c r="D23235" s="2">
        <v>1</v>
      </c>
    </row>
    <row r="23236" spans="1:4">
      <c r="A23236" s="2">
        <v>232795</v>
      </c>
      <c r="B23236" s="2" t="s">
        <v>59</v>
      </c>
      <c r="C23236" s="2">
        <v>298</v>
      </c>
      <c r="D23236" s="2">
        <v>1</v>
      </c>
    </row>
    <row r="23237" spans="1:4">
      <c r="A23237" s="2">
        <v>233064</v>
      </c>
      <c r="B23237" s="2" t="s">
        <v>6816</v>
      </c>
      <c r="C23237" s="2">
        <v>248</v>
      </c>
      <c r="D23237" s="2">
        <v>1</v>
      </c>
    </row>
    <row r="23238" spans="1:4">
      <c r="A23238" s="2">
        <v>233680</v>
      </c>
      <c r="B23238" s="2" t="s">
        <v>329</v>
      </c>
      <c r="C23238" s="2">
        <v>208</v>
      </c>
      <c r="D23238" s="2">
        <v>1</v>
      </c>
    </row>
    <row r="23239" spans="1:4">
      <c r="A23239" s="2">
        <v>233984</v>
      </c>
      <c r="B23239" s="2" t="s">
        <v>10231</v>
      </c>
      <c r="C23239" s="2">
        <v>90</v>
      </c>
      <c r="D23239" s="2">
        <v>5</v>
      </c>
    </row>
    <row r="23240" spans="1:4">
      <c r="A23240" s="2">
        <v>235564</v>
      </c>
      <c r="B23240" s="2" t="s">
        <v>10799</v>
      </c>
      <c r="C23240" s="2">
        <v>309</v>
      </c>
      <c r="D23240" s="2">
        <v>1</v>
      </c>
    </row>
    <row r="23241" spans="1:4">
      <c r="A23241" s="2">
        <v>235601</v>
      </c>
      <c r="B23241" s="2" t="s">
        <v>8884</v>
      </c>
      <c r="C23241" s="2">
        <v>0</v>
      </c>
      <c r="D23241" s="2">
        <v>0</v>
      </c>
    </row>
    <row r="23242" spans="1:4">
      <c r="A23242" s="2">
        <v>235601</v>
      </c>
      <c r="B23242" s="2" t="s">
        <v>8884</v>
      </c>
      <c r="C23242" s="2">
        <v>797</v>
      </c>
      <c r="D23242" s="2">
        <v>3</v>
      </c>
    </row>
    <row r="23243" spans="1:4">
      <c r="A23243" s="2">
        <v>236041</v>
      </c>
      <c r="B23243" s="2" t="s">
        <v>9702</v>
      </c>
      <c r="C23243" s="2">
        <v>268</v>
      </c>
      <c r="D23243" s="2">
        <v>1</v>
      </c>
    </row>
    <row r="23244" spans="1:4">
      <c r="A23244" s="2">
        <v>237215</v>
      </c>
      <c r="B23244" s="2" t="s">
        <v>8926</v>
      </c>
      <c r="C23244" s="2">
        <v>-569</v>
      </c>
      <c r="D23244" s="2">
        <v>-1</v>
      </c>
    </row>
    <row r="23245" spans="1:4">
      <c r="A23245" s="2">
        <v>237295</v>
      </c>
      <c r="B23245" s="2" t="s">
        <v>7070</v>
      </c>
      <c r="C23245" s="2">
        <v>69</v>
      </c>
      <c r="D23245" s="2">
        <v>1</v>
      </c>
    </row>
    <row r="23246" spans="1:4">
      <c r="A23246" s="2">
        <v>239629</v>
      </c>
      <c r="B23246" s="2" t="s">
        <v>8965</v>
      </c>
      <c r="C23246" s="2">
        <v>99</v>
      </c>
      <c r="D23246" s="2">
        <v>1</v>
      </c>
    </row>
    <row r="23247" spans="1:4">
      <c r="A23247" s="2">
        <v>239942</v>
      </c>
      <c r="B23247" s="2" t="s">
        <v>11599</v>
      </c>
      <c r="C23247" s="2">
        <v>363</v>
      </c>
      <c r="D23247" s="2">
        <v>1</v>
      </c>
    </row>
    <row r="23248" spans="1:4">
      <c r="A23248" s="2">
        <v>239972</v>
      </c>
      <c r="B23248" s="2" t="s">
        <v>10497</v>
      </c>
      <c r="C23248" s="2">
        <v>538</v>
      </c>
      <c r="D23248" s="2">
        <v>1</v>
      </c>
    </row>
    <row r="23249" spans="1:4">
      <c r="A23249" s="2">
        <v>240167</v>
      </c>
      <c r="B23249" s="2" t="s">
        <v>8982</v>
      </c>
      <c r="C23249" s="2">
        <v>748</v>
      </c>
      <c r="D23249" s="2">
        <v>2</v>
      </c>
    </row>
    <row r="23250" spans="1:4">
      <c r="A23250" s="2">
        <v>240303</v>
      </c>
      <c r="B23250" s="2" t="s">
        <v>9609</v>
      </c>
      <c r="C23250" s="2">
        <v>69</v>
      </c>
      <c r="D23250" s="2">
        <v>1</v>
      </c>
    </row>
    <row r="23251" spans="1:4">
      <c r="A23251" s="2">
        <v>240310</v>
      </c>
      <c r="B23251" s="2" t="s">
        <v>9765</v>
      </c>
      <c r="C23251" s="2">
        <v>0</v>
      </c>
      <c r="D23251" s="2">
        <v>0</v>
      </c>
    </row>
    <row r="23252" spans="1:4">
      <c r="A23252" s="2">
        <v>240498</v>
      </c>
      <c r="B23252" s="2" t="s">
        <v>11216</v>
      </c>
      <c r="C23252" s="2">
        <v>37.9</v>
      </c>
      <c r="D23252" s="2">
        <v>1</v>
      </c>
    </row>
    <row r="23253" spans="1:4">
      <c r="A23253" s="2">
        <v>240757</v>
      </c>
      <c r="B23253" s="2" t="s">
        <v>12116</v>
      </c>
      <c r="C23253" s="2">
        <v>739</v>
      </c>
      <c r="D23253" s="2">
        <v>1</v>
      </c>
    </row>
    <row r="23254" spans="1:4">
      <c r="A23254" s="2">
        <v>208422</v>
      </c>
      <c r="B23254" s="2" t="s">
        <v>1775</v>
      </c>
      <c r="C23254" s="2">
        <v>88</v>
      </c>
      <c r="D23254" s="2">
        <v>1</v>
      </c>
    </row>
    <row r="23255" spans="1:4">
      <c r="A23255" s="2">
        <v>210211</v>
      </c>
      <c r="B23255" s="2" t="s">
        <v>11834</v>
      </c>
      <c r="C23255" s="2">
        <v>-129</v>
      </c>
      <c r="D23255" s="2">
        <v>-1</v>
      </c>
    </row>
    <row r="23256" spans="1:4">
      <c r="A23256" s="2">
        <v>216173</v>
      </c>
      <c r="B23256" s="2" t="s">
        <v>10636</v>
      </c>
      <c r="C23256" s="2">
        <v>-149</v>
      </c>
      <c r="D23256" s="2">
        <v>-1</v>
      </c>
    </row>
    <row r="23257" spans="1:4">
      <c r="A23257" s="2">
        <v>216842</v>
      </c>
      <c r="B23257" s="2" t="s">
        <v>9598</v>
      </c>
      <c r="C23257" s="2">
        <v>242</v>
      </c>
      <c r="D23257" s="2">
        <v>1</v>
      </c>
    </row>
    <row r="23258" spans="1:4">
      <c r="A23258" s="2">
        <v>218853</v>
      </c>
      <c r="B23258" s="2" t="s">
        <v>523</v>
      </c>
      <c r="C23258" s="2">
        <v>298</v>
      </c>
      <c r="D23258" s="2">
        <v>1</v>
      </c>
    </row>
    <row r="23259" spans="1:4">
      <c r="A23259" s="2">
        <v>220593</v>
      </c>
      <c r="B23259" s="2" t="s">
        <v>11424</v>
      </c>
      <c r="C23259" s="2">
        <v>26</v>
      </c>
      <c r="D23259" s="2">
        <v>1</v>
      </c>
    </row>
    <row r="23260" spans="1:4">
      <c r="A23260" s="2">
        <v>225338</v>
      </c>
      <c r="B23260" s="2" t="s">
        <v>11971</v>
      </c>
      <c r="C23260" s="2">
        <v>598</v>
      </c>
      <c r="D23260" s="2">
        <v>1</v>
      </c>
    </row>
    <row r="23261" spans="1:4">
      <c r="A23261" s="2">
        <v>228253</v>
      </c>
      <c r="B23261" s="2" t="s">
        <v>4992</v>
      </c>
      <c r="C23261" s="2">
        <v>0</v>
      </c>
      <c r="D23261" s="2">
        <v>0</v>
      </c>
    </row>
    <row r="23262" spans="1:4">
      <c r="A23262" s="2">
        <v>230274</v>
      </c>
      <c r="B23262" s="2" t="s">
        <v>10351</v>
      </c>
      <c r="C23262" s="2">
        <v>79</v>
      </c>
      <c r="D23262" s="2">
        <v>1</v>
      </c>
    </row>
    <row r="23263" spans="1:4">
      <c r="A23263" s="2">
        <v>230640</v>
      </c>
      <c r="B23263" s="2" t="s">
        <v>425</v>
      </c>
      <c r="C23263" s="2">
        <v>1499</v>
      </c>
      <c r="D23263" s="2">
        <v>1</v>
      </c>
    </row>
    <row r="23264" spans="1:4">
      <c r="A23264" s="2">
        <v>232426</v>
      </c>
      <c r="B23264" s="2" t="s">
        <v>9379</v>
      </c>
      <c r="C23264" s="2">
        <v>88</v>
      </c>
      <c r="D23264" s="2">
        <v>1</v>
      </c>
    </row>
    <row r="23265" spans="1:4">
      <c r="A23265" s="2">
        <v>233680</v>
      </c>
      <c r="B23265" s="2" t="s">
        <v>329</v>
      </c>
      <c r="C23265" s="2">
        <v>228</v>
      </c>
      <c r="D23265" s="2">
        <v>1</v>
      </c>
    </row>
    <row r="23266" spans="1:4">
      <c r="A23266" s="2">
        <v>233680</v>
      </c>
      <c r="B23266" s="2" t="s">
        <v>329</v>
      </c>
      <c r="C23266" s="2">
        <v>228</v>
      </c>
      <c r="D23266" s="2">
        <v>1</v>
      </c>
    </row>
    <row r="23267" spans="1:4">
      <c r="A23267" s="2">
        <v>234653</v>
      </c>
      <c r="B23267" s="2" t="s">
        <v>618</v>
      </c>
      <c r="C23267" s="2">
        <v>199</v>
      </c>
      <c r="D23267" s="2">
        <v>1</v>
      </c>
    </row>
    <row r="23268" spans="1:4">
      <c r="A23268" s="2">
        <v>239518</v>
      </c>
      <c r="B23268" s="2" t="s">
        <v>8723</v>
      </c>
      <c r="C23268" s="2">
        <v>225</v>
      </c>
      <c r="D23268" s="2">
        <v>1</v>
      </c>
    </row>
    <row r="23269" spans="1:4">
      <c r="A23269" s="2">
        <v>239965</v>
      </c>
      <c r="B23269" s="2" t="s">
        <v>11067</v>
      </c>
      <c r="C23269" s="2">
        <v>199</v>
      </c>
      <c r="D23269" s="2">
        <v>1</v>
      </c>
    </row>
    <row r="23270" spans="1:4">
      <c r="A23270" s="2">
        <v>240310</v>
      </c>
      <c r="B23270" s="2" t="s">
        <v>9765</v>
      </c>
      <c r="C23270" s="2">
        <v>288</v>
      </c>
      <c r="D23270" s="2">
        <v>1</v>
      </c>
    </row>
    <row r="23271" spans="1:4">
      <c r="A23271" s="2">
        <v>240944</v>
      </c>
      <c r="B23271" s="2" t="s">
        <v>8310</v>
      </c>
      <c r="C23271" s="2">
        <v>85</v>
      </c>
      <c r="D23271" s="2">
        <v>1</v>
      </c>
    </row>
    <row r="23272" spans="1:4">
      <c r="A23272" s="2">
        <v>182050</v>
      </c>
      <c r="B23272" s="2" t="s">
        <v>9029</v>
      </c>
      <c r="C23272" s="2">
        <v>995</v>
      </c>
      <c r="D23272" s="2">
        <v>3</v>
      </c>
    </row>
    <row r="23273" spans="1:4">
      <c r="A23273" s="2">
        <v>185186</v>
      </c>
      <c r="B23273" s="2" t="s">
        <v>8725</v>
      </c>
      <c r="C23273" s="2">
        <v>1355</v>
      </c>
      <c r="D23273" s="2">
        <v>5</v>
      </c>
    </row>
    <row r="23274" spans="1:4">
      <c r="A23274" s="2">
        <v>185886</v>
      </c>
      <c r="B23274" s="2" t="s">
        <v>10267</v>
      </c>
      <c r="C23274" s="2">
        <v>49</v>
      </c>
      <c r="D23274" s="2">
        <v>1</v>
      </c>
    </row>
    <row r="23275" spans="1:4">
      <c r="A23275" s="2">
        <v>188922</v>
      </c>
      <c r="B23275" s="2" t="s">
        <v>499</v>
      </c>
      <c r="C23275" s="2">
        <v>199</v>
      </c>
      <c r="D23275" s="2">
        <v>1</v>
      </c>
    </row>
    <row r="23276" spans="1:4">
      <c r="A23276" s="2">
        <v>190307</v>
      </c>
      <c r="B23276" s="2" t="s">
        <v>12117</v>
      </c>
      <c r="C23276" s="2">
        <v>42</v>
      </c>
      <c r="D23276" s="2">
        <v>1</v>
      </c>
    </row>
    <row r="23277" spans="1:4">
      <c r="A23277" s="2">
        <v>190671</v>
      </c>
      <c r="B23277" s="2" t="s">
        <v>822</v>
      </c>
      <c r="C23277" s="2">
        <v>-1</v>
      </c>
      <c r="D23277" s="2">
        <v>0</v>
      </c>
    </row>
    <row r="23278" spans="1:4">
      <c r="A23278" s="2">
        <v>190979</v>
      </c>
      <c r="B23278" s="2" t="s">
        <v>11616</v>
      </c>
      <c r="C23278" s="2">
        <v>108</v>
      </c>
      <c r="D23278" s="2">
        <v>1</v>
      </c>
    </row>
    <row r="23279" spans="1:4">
      <c r="A23279" s="2">
        <v>194415</v>
      </c>
      <c r="B23279" s="2" t="s">
        <v>9038</v>
      </c>
      <c r="C23279" s="2">
        <v>324</v>
      </c>
      <c r="D23279" s="2">
        <v>6</v>
      </c>
    </row>
    <row r="23280" spans="1:4">
      <c r="A23280" s="2">
        <v>196446</v>
      </c>
      <c r="B23280" s="2" t="s">
        <v>958</v>
      </c>
      <c r="C23280" s="2">
        <v>129</v>
      </c>
      <c r="D23280" s="2">
        <v>1</v>
      </c>
    </row>
    <row r="23281" spans="1:4">
      <c r="A23281" s="2">
        <v>196583</v>
      </c>
      <c r="B23281" s="2" t="s">
        <v>10001</v>
      </c>
      <c r="C23281" s="2">
        <v>87</v>
      </c>
      <c r="D23281" s="2">
        <v>1</v>
      </c>
    </row>
    <row r="23282" spans="1:4">
      <c r="A23282" s="2">
        <v>199339</v>
      </c>
      <c r="B23282" s="2" t="s">
        <v>12118</v>
      </c>
      <c r="C23282" s="2">
        <v>159</v>
      </c>
      <c r="D23282" s="2">
        <v>1</v>
      </c>
    </row>
    <row r="23283" spans="1:4">
      <c r="A23283" s="2">
        <v>200101</v>
      </c>
      <c r="B23283" s="2" t="s">
        <v>9041</v>
      </c>
      <c r="C23283" s="2">
        <v>169</v>
      </c>
      <c r="D23283" s="2">
        <v>1</v>
      </c>
    </row>
    <row r="23284" spans="1:4">
      <c r="A23284" s="2">
        <v>200546</v>
      </c>
      <c r="B23284" s="2" t="s">
        <v>12119</v>
      </c>
      <c r="C23284" s="2">
        <v>498</v>
      </c>
      <c r="D23284" s="2">
        <v>2</v>
      </c>
    </row>
    <row r="23285" spans="1:4">
      <c r="A23285" s="2">
        <v>200669</v>
      </c>
      <c r="B23285" s="2" t="s">
        <v>9290</v>
      </c>
      <c r="C23285" s="2">
        <v>36</v>
      </c>
      <c r="D23285" s="2">
        <v>1</v>
      </c>
    </row>
    <row r="23286" spans="1:4">
      <c r="A23286" s="2">
        <v>201040</v>
      </c>
      <c r="B23286" s="2" t="s">
        <v>8985</v>
      </c>
      <c r="C23286" s="2">
        <v>399</v>
      </c>
      <c r="D23286" s="2">
        <v>1</v>
      </c>
    </row>
    <row r="23287" spans="1:4">
      <c r="A23287" s="2">
        <v>201278</v>
      </c>
      <c r="B23287" s="2" t="s">
        <v>49</v>
      </c>
      <c r="C23287" s="2">
        <v>596</v>
      </c>
      <c r="D23287" s="2">
        <v>4</v>
      </c>
    </row>
    <row r="23288" spans="1:4">
      <c r="A23288" s="2">
        <v>201290</v>
      </c>
      <c r="B23288" s="2" t="s">
        <v>250</v>
      </c>
      <c r="C23288" s="2">
        <v>144</v>
      </c>
      <c r="D23288" s="2">
        <v>1</v>
      </c>
    </row>
    <row r="23289" spans="1:4">
      <c r="A23289" s="2">
        <v>201826</v>
      </c>
      <c r="B23289" s="2" t="s">
        <v>9240</v>
      </c>
      <c r="C23289" s="2">
        <v>338</v>
      </c>
      <c r="D23289" s="2">
        <v>1</v>
      </c>
    </row>
    <row r="23290" spans="1:4">
      <c r="A23290" s="2">
        <v>202075</v>
      </c>
      <c r="B23290" s="2" t="s">
        <v>8735</v>
      </c>
      <c r="C23290" s="2">
        <v>49</v>
      </c>
      <c r="D23290" s="2">
        <v>1</v>
      </c>
    </row>
    <row r="23291" spans="1:4">
      <c r="A23291" s="2">
        <v>202351</v>
      </c>
      <c r="B23291" s="2" t="s">
        <v>50</v>
      </c>
      <c r="C23291" s="2">
        <v>199</v>
      </c>
      <c r="D23291" s="2">
        <v>1</v>
      </c>
    </row>
    <row r="23292" spans="1:4">
      <c r="A23292" s="2">
        <v>202848</v>
      </c>
      <c r="B23292" s="2" t="s">
        <v>9296</v>
      </c>
      <c r="C23292" s="2">
        <v>6.18</v>
      </c>
      <c r="D23292" s="2">
        <v>1</v>
      </c>
    </row>
    <row r="23293" spans="1:4">
      <c r="A23293" s="2">
        <v>202848</v>
      </c>
      <c r="B23293" s="2" t="s">
        <v>9296</v>
      </c>
      <c r="C23293" s="2">
        <v>18.54</v>
      </c>
      <c r="D23293" s="2">
        <v>3</v>
      </c>
    </row>
    <row r="23294" spans="1:4">
      <c r="A23294" s="2">
        <v>203781</v>
      </c>
      <c r="B23294" s="2" t="s">
        <v>12120</v>
      </c>
      <c r="C23294" s="2">
        <v>109</v>
      </c>
      <c r="D23294" s="2">
        <v>1</v>
      </c>
    </row>
    <row r="23295" spans="1:4">
      <c r="A23295" s="2">
        <v>203827</v>
      </c>
      <c r="B23295" s="2" t="s">
        <v>12071</v>
      </c>
      <c r="C23295" s="2">
        <v>159</v>
      </c>
      <c r="D23295" s="2">
        <v>1</v>
      </c>
    </row>
    <row r="23296" spans="1:4">
      <c r="A23296" s="2">
        <v>204067</v>
      </c>
      <c r="B23296" s="2" t="s">
        <v>10439</v>
      </c>
      <c r="C23296" s="2">
        <v>44</v>
      </c>
      <c r="D23296" s="2">
        <v>1</v>
      </c>
    </row>
    <row r="23297" spans="1:4">
      <c r="A23297" s="2">
        <v>204309</v>
      </c>
      <c r="B23297" s="2" t="s">
        <v>9298</v>
      </c>
      <c r="C23297" s="2">
        <v>269</v>
      </c>
      <c r="D23297" s="2">
        <v>1</v>
      </c>
    </row>
    <row r="23298" spans="1:4">
      <c r="A23298" s="2">
        <v>204737</v>
      </c>
      <c r="B23298" s="2" t="s">
        <v>8744</v>
      </c>
      <c r="C23298" s="2">
        <v>74.8</v>
      </c>
      <c r="D23298" s="2">
        <v>2</v>
      </c>
    </row>
    <row r="23299" spans="1:4">
      <c r="A23299" s="2">
        <v>204838</v>
      </c>
      <c r="B23299" s="2" t="s">
        <v>526</v>
      </c>
      <c r="C23299" s="2">
        <v>456</v>
      </c>
      <c r="D23299" s="2">
        <v>2</v>
      </c>
    </row>
    <row r="23300" spans="1:4">
      <c r="A23300" s="2">
        <v>205120</v>
      </c>
      <c r="B23300" s="2" t="s">
        <v>10935</v>
      </c>
      <c r="C23300" s="2">
        <v>59</v>
      </c>
      <c r="D23300" s="2">
        <v>1</v>
      </c>
    </row>
    <row r="23301" spans="1:4">
      <c r="A23301" s="2">
        <v>205125</v>
      </c>
      <c r="B23301" s="2" t="s">
        <v>8747</v>
      </c>
      <c r="C23301" s="2">
        <v>42</v>
      </c>
      <c r="D23301" s="2">
        <v>1</v>
      </c>
    </row>
    <row r="23302" spans="1:4">
      <c r="A23302" s="2">
        <v>205127</v>
      </c>
      <c r="B23302" s="2" t="s">
        <v>10084</v>
      </c>
      <c r="C23302" s="2">
        <v>59</v>
      </c>
      <c r="D23302" s="2">
        <v>1</v>
      </c>
    </row>
    <row r="23303" spans="1:4">
      <c r="A23303" s="2">
        <v>205566</v>
      </c>
      <c r="B23303" s="2" t="s">
        <v>1401</v>
      </c>
      <c r="C23303" s="2">
        <v>177</v>
      </c>
      <c r="D23303" s="2">
        <v>1</v>
      </c>
    </row>
    <row r="23304" spans="1:4">
      <c r="A23304" s="2">
        <v>205590</v>
      </c>
      <c r="B23304" s="2" t="s">
        <v>9049</v>
      </c>
      <c r="C23304" s="2">
        <v>399</v>
      </c>
      <c r="D23304" s="2">
        <v>1</v>
      </c>
    </row>
    <row r="23305" spans="1:4">
      <c r="A23305" s="2">
        <v>205623</v>
      </c>
      <c r="B23305" s="2" t="s">
        <v>10337</v>
      </c>
      <c r="C23305" s="2">
        <v>24</v>
      </c>
      <c r="D23305" s="2">
        <v>1</v>
      </c>
    </row>
    <row r="23306" spans="1:4">
      <c r="A23306" s="2">
        <v>205932</v>
      </c>
      <c r="B23306" s="2" t="s">
        <v>11631</v>
      </c>
      <c r="C23306" s="2">
        <v>5</v>
      </c>
      <c r="D23306" s="2">
        <v>0</v>
      </c>
    </row>
    <row r="23307" spans="1:4">
      <c r="A23307" s="2">
        <v>205935</v>
      </c>
      <c r="B23307" s="2" t="s">
        <v>11963</v>
      </c>
      <c r="C23307" s="2">
        <v>136</v>
      </c>
      <c r="D23307" s="2">
        <v>2</v>
      </c>
    </row>
    <row r="23308" spans="1:4">
      <c r="A23308" s="2">
        <v>205950</v>
      </c>
      <c r="B23308" s="2" t="s">
        <v>9636</v>
      </c>
      <c r="C23308" s="2">
        <v>12.6</v>
      </c>
      <c r="D23308" s="2">
        <v>2</v>
      </c>
    </row>
    <row r="23309" spans="1:4">
      <c r="A23309" s="2">
        <v>206603</v>
      </c>
      <c r="B23309" s="2" t="s">
        <v>9055</v>
      </c>
      <c r="C23309" s="2">
        <v>90</v>
      </c>
      <c r="D23309" s="2">
        <v>1</v>
      </c>
    </row>
    <row r="23310" spans="1:4">
      <c r="A23310" s="2">
        <v>206614</v>
      </c>
      <c r="B23310" s="2" t="s">
        <v>11912</v>
      </c>
      <c r="C23310" s="2">
        <v>89</v>
      </c>
      <c r="D23310" s="2">
        <v>1</v>
      </c>
    </row>
    <row r="23311" spans="1:4">
      <c r="A23311" s="2">
        <v>206694</v>
      </c>
      <c r="B23311" s="2" t="s">
        <v>10114</v>
      </c>
      <c r="C23311" s="2">
        <v>38</v>
      </c>
      <c r="D23311" s="2">
        <v>1</v>
      </c>
    </row>
    <row r="23312" spans="1:4">
      <c r="A23312" s="2">
        <v>206847</v>
      </c>
      <c r="B23312" s="2" t="s">
        <v>8749</v>
      </c>
      <c r="C23312" s="2">
        <v>18</v>
      </c>
      <c r="D23312" s="2">
        <v>1</v>
      </c>
    </row>
    <row r="23313" spans="1:4">
      <c r="A23313" s="2">
        <v>206855</v>
      </c>
      <c r="B23313" s="2" t="s">
        <v>12121</v>
      </c>
      <c r="C23313" s="2">
        <v>159</v>
      </c>
      <c r="D23313" s="2">
        <v>1</v>
      </c>
    </row>
    <row r="23314" spans="1:4">
      <c r="A23314" s="2">
        <v>206900</v>
      </c>
      <c r="B23314" s="2" t="s">
        <v>12122</v>
      </c>
      <c r="C23314" s="2">
        <v>36</v>
      </c>
      <c r="D23314" s="2">
        <v>1</v>
      </c>
    </row>
    <row r="23315" spans="1:4">
      <c r="A23315" s="2">
        <v>207082</v>
      </c>
      <c r="B23315" s="2" t="s">
        <v>9056</v>
      </c>
      <c r="C23315" s="2">
        <v>169</v>
      </c>
      <c r="D23315" s="2">
        <v>1</v>
      </c>
    </row>
    <row r="23316" spans="1:4">
      <c r="A23316" s="2">
        <v>207238</v>
      </c>
      <c r="B23316" s="2" t="s">
        <v>11887</v>
      </c>
      <c r="C23316" s="2">
        <v>136</v>
      </c>
      <c r="D23316" s="2">
        <v>1</v>
      </c>
    </row>
    <row r="23317" spans="1:4">
      <c r="A23317" s="2">
        <v>207405</v>
      </c>
      <c r="B23317" s="2" t="s">
        <v>10594</v>
      </c>
      <c r="C23317" s="2">
        <v>688</v>
      </c>
      <c r="D23317" s="2">
        <v>2</v>
      </c>
    </row>
    <row r="23318" spans="1:4">
      <c r="A23318" s="2">
        <v>207476</v>
      </c>
      <c r="B23318" s="2" t="s">
        <v>1649</v>
      </c>
      <c r="C23318" s="2">
        <v>169</v>
      </c>
      <c r="D23318" s="2">
        <v>1</v>
      </c>
    </row>
    <row r="23319" spans="1:4">
      <c r="A23319" s="2">
        <v>207942</v>
      </c>
      <c r="B23319" s="2" t="s">
        <v>10526</v>
      </c>
      <c r="C23319" s="2">
        <v>277</v>
      </c>
      <c r="D23319" s="2">
        <v>15</v>
      </c>
    </row>
    <row r="23320" spans="1:4">
      <c r="A23320" s="2">
        <v>207944</v>
      </c>
      <c r="B23320" s="2" t="s">
        <v>10597</v>
      </c>
      <c r="C23320" s="2">
        <v>69</v>
      </c>
      <c r="D23320" s="2">
        <v>1</v>
      </c>
    </row>
    <row r="23321" spans="1:4">
      <c r="A23321" s="2">
        <v>207958</v>
      </c>
      <c r="B23321" s="2" t="s">
        <v>8752</v>
      </c>
      <c r="C23321" s="2">
        <v>940</v>
      </c>
      <c r="D23321" s="2">
        <v>5</v>
      </c>
    </row>
    <row r="23322" spans="1:4">
      <c r="A23322" s="2">
        <v>209021</v>
      </c>
      <c r="B23322" s="2" t="s">
        <v>12123</v>
      </c>
      <c r="C23322" s="2">
        <v>119</v>
      </c>
      <c r="D23322" s="2">
        <v>1</v>
      </c>
    </row>
    <row r="23323" spans="1:4">
      <c r="A23323" s="2">
        <v>209459</v>
      </c>
      <c r="B23323" s="2" t="s">
        <v>10601</v>
      </c>
      <c r="C23323" s="2">
        <v>77</v>
      </c>
      <c r="D23323" s="2">
        <v>1</v>
      </c>
    </row>
    <row r="23324" spans="1:4">
      <c r="A23324" s="2">
        <v>209460</v>
      </c>
      <c r="B23324" s="2" t="s">
        <v>1830</v>
      </c>
      <c r="C23324" s="2">
        <v>115</v>
      </c>
      <c r="D23324" s="2">
        <v>1</v>
      </c>
    </row>
    <row r="23325" spans="1:4">
      <c r="A23325" s="2">
        <v>209805</v>
      </c>
      <c r="B23325" s="2" t="s">
        <v>12124</v>
      </c>
      <c r="C23325" s="2">
        <v>67</v>
      </c>
      <c r="D23325" s="2">
        <v>1</v>
      </c>
    </row>
    <row r="23326" spans="1:4">
      <c r="A23326" s="2">
        <v>210016</v>
      </c>
      <c r="B23326" s="2" t="s">
        <v>12125</v>
      </c>
      <c r="C23326" s="2">
        <v>188</v>
      </c>
      <c r="D23326" s="2">
        <v>2</v>
      </c>
    </row>
    <row r="23327" spans="1:4">
      <c r="A23327" s="2">
        <v>210025</v>
      </c>
      <c r="B23327" s="2" t="s">
        <v>12126</v>
      </c>
      <c r="C23327" s="2">
        <v>219</v>
      </c>
      <c r="D23327" s="2">
        <v>1</v>
      </c>
    </row>
    <row r="23328" spans="1:4">
      <c r="A23328" s="2">
        <v>210088</v>
      </c>
      <c r="B23328" s="2" t="s">
        <v>296</v>
      </c>
      <c r="C23328" s="2">
        <v>209</v>
      </c>
      <c r="D23328" s="2">
        <v>1</v>
      </c>
    </row>
    <row r="23329" spans="1:4">
      <c r="A23329" s="2">
        <v>210412</v>
      </c>
      <c r="B23329" s="2" t="s">
        <v>12127</v>
      </c>
      <c r="C23329" s="2">
        <v>30</v>
      </c>
      <c r="D23329" s="2">
        <v>1</v>
      </c>
    </row>
    <row r="23330" spans="1:4">
      <c r="A23330" s="2">
        <v>210418</v>
      </c>
      <c r="B23330" s="2" t="s">
        <v>1942</v>
      </c>
      <c r="C23330" s="2">
        <v>284</v>
      </c>
      <c r="D23330" s="2">
        <v>4</v>
      </c>
    </row>
    <row r="23331" spans="1:4">
      <c r="A23331" s="2">
        <v>211135</v>
      </c>
      <c r="B23331" s="2" t="s">
        <v>9065</v>
      </c>
      <c r="C23331" s="2">
        <v>0</v>
      </c>
      <c r="D23331" s="2">
        <v>0</v>
      </c>
    </row>
    <row r="23332" spans="1:4">
      <c r="A23332" s="2">
        <v>211618</v>
      </c>
      <c r="B23332" s="2" t="s">
        <v>710</v>
      </c>
      <c r="C23332" s="2">
        <v>283</v>
      </c>
      <c r="D23332" s="2">
        <v>1</v>
      </c>
    </row>
    <row r="23333" spans="1:4">
      <c r="A23333" s="2">
        <v>212203</v>
      </c>
      <c r="B23333" s="2" t="s">
        <v>9863</v>
      </c>
      <c r="C23333" s="2">
        <v>269</v>
      </c>
      <c r="D23333" s="2">
        <v>1</v>
      </c>
    </row>
    <row r="23334" spans="1:4">
      <c r="A23334" s="2">
        <v>212484</v>
      </c>
      <c r="B23334" s="2" t="s">
        <v>9069</v>
      </c>
      <c r="C23334" s="2">
        <v>267</v>
      </c>
      <c r="D23334" s="2">
        <v>3</v>
      </c>
    </row>
    <row r="23335" spans="1:4">
      <c r="A23335" s="2">
        <v>212620</v>
      </c>
      <c r="B23335" s="2" t="s">
        <v>10894</v>
      </c>
      <c r="C23335" s="2">
        <v>83</v>
      </c>
      <c r="D23335" s="2">
        <v>3</v>
      </c>
    </row>
    <row r="23336" spans="1:4">
      <c r="A23336" s="2">
        <v>213315</v>
      </c>
      <c r="B23336" s="2" t="s">
        <v>297</v>
      </c>
      <c r="C23336" s="2">
        <v>228</v>
      </c>
      <c r="D23336" s="2">
        <v>1</v>
      </c>
    </row>
    <row r="23337" spans="1:4">
      <c r="A23337" s="2">
        <v>213315</v>
      </c>
      <c r="B23337" s="2" t="s">
        <v>297</v>
      </c>
      <c r="C23337" s="2">
        <v>228</v>
      </c>
      <c r="D23337" s="2">
        <v>1</v>
      </c>
    </row>
    <row r="23338" spans="1:4">
      <c r="A23338" s="2">
        <v>213315</v>
      </c>
      <c r="B23338" s="2" t="s">
        <v>297</v>
      </c>
      <c r="C23338" s="2">
        <v>228</v>
      </c>
      <c r="D23338" s="2">
        <v>1</v>
      </c>
    </row>
    <row r="23339" spans="1:4">
      <c r="A23339" s="2">
        <v>213362</v>
      </c>
      <c r="B23339" s="2" t="s">
        <v>9645</v>
      </c>
      <c r="C23339" s="2">
        <v>487</v>
      </c>
      <c r="D23339" s="2">
        <v>2</v>
      </c>
    </row>
    <row r="23340" spans="1:4">
      <c r="A23340" s="2">
        <v>214023</v>
      </c>
      <c r="B23340" s="2" t="s">
        <v>11642</v>
      </c>
      <c r="C23340" s="2">
        <v>269</v>
      </c>
      <c r="D23340" s="2">
        <v>1</v>
      </c>
    </row>
    <row r="23341" spans="1:4">
      <c r="A23341" s="2">
        <v>214124</v>
      </c>
      <c r="B23341" s="2" t="s">
        <v>12128</v>
      </c>
      <c r="C23341" s="2">
        <v>69</v>
      </c>
      <c r="D23341" s="2">
        <v>1</v>
      </c>
    </row>
    <row r="23342" spans="1:4">
      <c r="A23342" s="2">
        <v>214128</v>
      </c>
      <c r="B23342" s="2" t="s">
        <v>10282</v>
      </c>
      <c r="C23342" s="2">
        <v>52</v>
      </c>
      <c r="D23342" s="2">
        <v>1</v>
      </c>
    </row>
    <row r="23343" spans="1:4">
      <c r="A23343" s="2">
        <v>214129</v>
      </c>
      <c r="B23343" s="2" t="s">
        <v>2325</v>
      </c>
      <c r="C23343" s="2">
        <v>48</v>
      </c>
      <c r="D23343" s="2">
        <v>1</v>
      </c>
    </row>
    <row r="23344" spans="1:4">
      <c r="A23344" s="2">
        <v>214149</v>
      </c>
      <c r="B23344" s="2" t="s">
        <v>10338</v>
      </c>
      <c r="C23344" s="2">
        <v>49</v>
      </c>
      <c r="D23344" s="2">
        <v>1</v>
      </c>
    </row>
    <row r="23345" spans="1:4">
      <c r="A23345" s="2">
        <v>214346</v>
      </c>
      <c r="B23345" s="2" t="s">
        <v>10629</v>
      </c>
      <c r="C23345" s="2">
        <v>25.9</v>
      </c>
      <c r="D23345" s="2">
        <v>1</v>
      </c>
    </row>
    <row r="23346" spans="1:4">
      <c r="A23346" s="2">
        <v>214676</v>
      </c>
      <c r="B23346" s="2" t="s">
        <v>8763</v>
      </c>
      <c r="C23346" s="2">
        <v>229</v>
      </c>
      <c r="D23346" s="2">
        <v>1</v>
      </c>
    </row>
    <row r="23347" spans="1:4">
      <c r="A23347" s="2">
        <v>214681</v>
      </c>
      <c r="B23347" s="2" t="s">
        <v>2484</v>
      </c>
      <c r="C23347" s="2">
        <v>150</v>
      </c>
      <c r="D23347" s="2">
        <v>1</v>
      </c>
    </row>
    <row r="23348" spans="1:4">
      <c r="A23348" s="2">
        <v>215208</v>
      </c>
      <c r="B23348" s="2" t="s">
        <v>8764</v>
      </c>
      <c r="C23348" s="2">
        <v>98</v>
      </c>
      <c r="D23348" s="2">
        <v>1</v>
      </c>
    </row>
    <row r="23349" spans="1:4">
      <c r="A23349" s="2">
        <v>215269</v>
      </c>
      <c r="B23349" s="2" t="s">
        <v>11267</v>
      </c>
      <c r="C23349" s="2">
        <v>69</v>
      </c>
      <c r="D23349" s="2">
        <v>1</v>
      </c>
    </row>
    <row r="23350" spans="1:4">
      <c r="A23350" s="2">
        <v>215443</v>
      </c>
      <c r="B23350" s="2" t="s">
        <v>2532</v>
      </c>
      <c r="C23350" s="2">
        <v>-1588</v>
      </c>
      <c r="D23350" s="2">
        <v>-1</v>
      </c>
    </row>
    <row r="23351" spans="1:4">
      <c r="A23351" s="2">
        <v>215535</v>
      </c>
      <c r="B23351" s="2" t="s">
        <v>10449</v>
      </c>
      <c r="C23351" s="2">
        <v>267</v>
      </c>
      <c r="D23351" s="2">
        <v>3</v>
      </c>
    </row>
    <row r="23352" spans="1:4">
      <c r="A23352" s="2">
        <v>215563</v>
      </c>
      <c r="B23352" s="2" t="s">
        <v>12129</v>
      </c>
      <c r="C23352" s="2">
        <v>8538</v>
      </c>
      <c r="D23352" s="2">
        <v>2</v>
      </c>
    </row>
    <row r="23353" spans="1:4">
      <c r="A23353" s="2">
        <v>215563</v>
      </c>
      <c r="B23353" s="2" t="s">
        <v>12129</v>
      </c>
      <c r="C23353" s="2">
        <v>8538</v>
      </c>
      <c r="D23353" s="2">
        <v>2</v>
      </c>
    </row>
    <row r="23354" spans="1:4">
      <c r="A23354" s="2">
        <v>215588</v>
      </c>
      <c r="B23354" s="2" t="s">
        <v>8988</v>
      </c>
      <c r="C23354" s="2">
        <v>-1158</v>
      </c>
      <c r="D23354" s="2">
        <v>-7</v>
      </c>
    </row>
    <row r="23355" spans="1:4">
      <c r="A23355" s="2">
        <v>215993</v>
      </c>
      <c r="B23355" s="2" t="s">
        <v>11644</v>
      </c>
      <c r="C23355" s="2">
        <v>169</v>
      </c>
      <c r="D23355" s="2">
        <v>1</v>
      </c>
    </row>
    <row r="23356" spans="1:4">
      <c r="A23356" s="2">
        <v>216133</v>
      </c>
      <c r="B23356" s="2" t="s">
        <v>9647</v>
      </c>
      <c r="C23356" s="2">
        <v>25</v>
      </c>
      <c r="D23356" s="2">
        <v>1</v>
      </c>
    </row>
    <row r="23357" spans="1:4">
      <c r="A23357" s="2">
        <v>216422</v>
      </c>
      <c r="B23357" s="2" t="s">
        <v>9746</v>
      </c>
      <c r="C23357" s="2">
        <v>43</v>
      </c>
      <c r="D23357" s="2">
        <v>1</v>
      </c>
    </row>
    <row r="23358" spans="1:4">
      <c r="A23358" s="2">
        <v>216668</v>
      </c>
      <c r="B23358" s="2" t="s">
        <v>2598</v>
      </c>
      <c r="C23358" s="2">
        <v>68</v>
      </c>
      <c r="D23358" s="2">
        <v>1</v>
      </c>
    </row>
    <row r="23359" spans="1:4">
      <c r="A23359" s="2">
        <v>216677</v>
      </c>
      <c r="B23359" s="2" t="s">
        <v>2605</v>
      </c>
      <c r="C23359" s="2">
        <v>68</v>
      </c>
      <c r="D23359" s="2">
        <v>1</v>
      </c>
    </row>
    <row r="23360" spans="1:4">
      <c r="A23360" s="2">
        <v>216817</v>
      </c>
      <c r="B23360" s="2" t="s">
        <v>9491</v>
      </c>
      <c r="C23360" s="2">
        <v>0</v>
      </c>
      <c r="D23360" s="2">
        <v>0</v>
      </c>
    </row>
    <row r="23361" spans="1:4">
      <c r="A23361" s="2">
        <v>216953</v>
      </c>
      <c r="B23361" s="2" t="s">
        <v>8769</v>
      </c>
      <c r="C23361" s="2">
        <v>6880</v>
      </c>
      <c r="D23361" s="2">
        <v>1</v>
      </c>
    </row>
    <row r="23362" spans="1:4">
      <c r="A23362" s="2">
        <v>217137</v>
      </c>
      <c r="B23362" s="2" t="s">
        <v>9327</v>
      </c>
      <c r="C23362" s="2">
        <v>137</v>
      </c>
      <c r="D23362" s="2">
        <v>2</v>
      </c>
    </row>
    <row r="23363" spans="1:4">
      <c r="A23363" s="2">
        <v>217146</v>
      </c>
      <c r="B23363" s="2" t="s">
        <v>8776</v>
      </c>
      <c r="C23363" s="2">
        <v>78</v>
      </c>
      <c r="D23363" s="2">
        <v>1</v>
      </c>
    </row>
    <row r="23364" spans="1:4">
      <c r="A23364" s="2">
        <v>217306</v>
      </c>
      <c r="B23364" s="2" t="s">
        <v>12044</v>
      </c>
      <c r="C23364" s="2">
        <v>30</v>
      </c>
      <c r="D23364" s="2">
        <v>1</v>
      </c>
    </row>
    <row r="23365" spans="1:4">
      <c r="A23365" s="2">
        <v>217311</v>
      </c>
      <c r="B23365" s="2" t="s">
        <v>10209</v>
      </c>
      <c r="C23365" s="2">
        <v>29.9</v>
      </c>
      <c r="D23365" s="2">
        <v>1</v>
      </c>
    </row>
    <row r="23366" spans="1:4">
      <c r="A23366" s="2">
        <v>217669</v>
      </c>
      <c r="B23366" s="2" t="s">
        <v>9329</v>
      </c>
      <c r="C23366" s="2">
        <v>268</v>
      </c>
      <c r="D23366" s="2">
        <v>1</v>
      </c>
    </row>
    <row r="23367" spans="1:4">
      <c r="A23367" s="2">
        <v>217715</v>
      </c>
      <c r="B23367" s="2" t="s">
        <v>10210</v>
      </c>
      <c r="C23367" s="2">
        <v>33</v>
      </c>
      <c r="D23367" s="2">
        <v>1</v>
      </c>
    </row>
    <row r="23368" spans="1:4">
      <c r="A23368" s="2">
        <v>217855</v>
      </c>
      <c r="B23368" s="2" t="s">
        <v>10021</v>
      </c>
      <c r="C23368" s="2">
        <v>169</v>
      </c>
      <c r="D23368" s="2">
        <v>1</v>
      </c>
    </row>
    <row r="23369" spans="1:4">
      <c r="A23369" s="2">
        <v>218236</v>
      </c>
      <c r="B23369" s="2" t="s">
        <v>9330</v>
      </c>
      <c r="C23369" s="2">
        <v>69</v>
      </c>
      <c r="D23369" s="2">
        <v>1</v>
      </c>
    </row>
    <row r="23370" spans="1:4">
      <c r="A23370" s="2">
        <v>218445</v>
      </c>
      <c r="B23370" s="2" t="s">
        <v>9615</v>
      </c>
      <c r="C23370" s="2">
        <v>298</v>
      </c>
      <c r="D23370" s="2">
        <v>1</v>
      </c>
    </row>
    <row r="23371" spans="1:4">
      <c r="A23371" s="2">
        <v>218853</v>
      </c>
      <c r="B23371" s="2" t="s">
        <v>523</v>
      </c>
      <c r="C23371" s="2">
        <v>1391</v>
      </c>
      <c r="D23371" s="2">
        <v>5</v>
      </c>
    </row>
    <row r="23372" spans="1:4">
      <c r="A23372" s="2">
        <v>218853</v>
      </c>
      <c r="B23372" s="2" t="s">
        <v>523</v>
      </c>
      <c r="C23372" s="2">
        <v>-288</v>
      </c>
      <c r="D23372" s="2">
        <v>-1</v>
      </c>
    </row>
    <row r="23373" spans="1:4">
      <c r="A23373" s="2">
        <v>219187</v>
      </c>
      <c r="B23373" s="2" t="s">
        <v>3080</v>
      </c>
      <c r="C23373" s="2">
        <v>49</v>
      </c>
      <c r="D23373" s="2">
        <v>1</v>
      </c>
    </row>
    <row r="23374" spans="1:4">
      <c r="A23374" s="2">
        <v>219453</v>
      </c>
      <c r="B23374" s="2" t="s">
        <v>3132</v>
      </c>
      <c r="C23374" s="2">
        <v>209</v>
      </c>
      <c r="D23374" s="2">
        <v>1</v>
      </c>
    </row>
    <row r="23375" spans="1:4">
      <c r="A23375" s="2">
        <v>219792</v>
      </c>
      <c r="B23375" s="2" t="s">
        <v>484</v>
      </c>
      <c r="C23375" s="2">
        <v>246</v>
      </c>
      <c r="D23375" s="2">
        <v>2</v>
      </c>
    </row>
    <row r="23376" spans="1:4">
      <c r="A23376" s="2">
        <v>219966</v>
      </c>
      <c r="B23376" s="2" t="s">
        <v>3179</v>
      </c>
      <c r="C23376" s="2">
        <v>63</v>
      </c>
      <c r="D23376" s="2">
        <v>1</v>
      </c>
    </row>
    <row r="23377" spans="1:4">
      <c r="A23377" s="2">
        <v>220023</v>
      </c>
      <c r="B23377" s="2" t="s">
        <v>512</v>
      </c>
      <c r="C23377" s="2">
        <v>268</v>
      </c>
      <c r="D23377" s="2">
        <v>1</v>
      </c>
    </row>
    <row r="23378" spans="1:4">
      <c r="A23378" s="2">
        <v>220057</v>
      </c>
      <c r="B23378" s="2" t="s">
        <v>9988</v>
      </c>
      <c r="C23378" s="2">
        <v>140</v>
      </c>
      <c r="D23378" s="2">
        <v>1</v>
      </c>
    </row>
    <row r="23379" spans="1:4">
      <c r="A23379" s="2">
        <v>220060</v>
      </c>
      <c r="B23379" s="2" t="s">
        <v>9908</v>
      </c>
      <c r="C23379" s="2">
        <v>70</v>
      </c>
      <c r="D23379" s="2">
        <v>1</v>
      </c>
    </row>
    <row r="23380" spans="1:4">
      <c r="A23380" s="2">
        <v>220180</v>
      </c>
      <c r="B23380" s="2" t="s">
        <v>9796</v>
      </c>
      <c r="C23380" s="2">
        <v>459</v>
      </c>
      <c r="D23380" s="2">
        <v>1</v>
      </c>
    </row>
    <row r="23381" spans="1:4">
      <c r="A23381" s="2">
        <v>220254</v>
      </c>
      <c r="B23381" s="2" t="s">
        <v>8788</v>
      </c>
      <c r="C23381" s="2">
        <v>119</v>
      </c>
      <c r="D23381" s="2">
        <v>1</v>
      </c>
    </row>
    <row r="23382" spans="1:4">
      <c r="A23382" s="2">
        <v>220271</v>
      </c>
      <c r="B23382" s="2" t="s">
        <v>11867</v>
      </c>
      <c r="C23382" s="2">
        <v>0</v>
      </c>
      <c r="D23382" s="2">
        <v>0</v>
      </c>
    </row>
    <row r="23383" spans="1:4">
      <c r="A23383" s="2">
        <v>220278</v>
      </c>
      <c r="B23383" s="2" t="s">
        <v>12130</v>
      </c>
      <c r="C23383" s="2">
        <v>39</v>
      </c>
      <c r="D23383" s="2">
        <v>1</v>
      </c>
    </row>
    <row r="23384" spans="1:4">
      <c r="A23384" s="2">
        <v>220425</v>
      </c>
      <c r="B23384" s="2" t="s">
        <v>9094</v>
      </c>
      <c r="C23384" s="2">
        <v>72</v>
      </c>
      <c r="D23384" s="2">
        <v>1</v>
      </c>
    </row>
    <row r="23385" spans="1:4">
      <c r="A23385" s="2">
        <v>220775</v>
      </c>
      <c r="B23385" s="2" t="s">
        <v>11132</v>
      </c>
      <c r="C23385" s="2">
        <v>198</v>
      </c>
      <c r="D23385" s="2">
        <v>2</v>
      </c>
    </row>
    <row r="23386" spans="1:4">
      <c r="A23386" s="2">
        <v>221168</v>
      </c>
      <c r="B23386" s="2" t="s">
        <v>12131</v>
      </c>
      <c r="C23386" s="2">
        <v>260</v>
      </c>
      <c r="D23386" s="2">
        <v>1</v>
      </c>
    </row>
    <row r="23387" spans="1:4">
      <c r="A23387" s="2">
        <v>221213</v>
      </c>
      <c r="B23387" s="2" t="s">
        <v>11138</v>
      </c>
      <c r="C23387" s="2">
        <v>189</v>
      </c>
      <c r="D23387" s="2">
        <v>1</v>
      </c>
    </row>
    <row r="23388" spans="1:4">
      <c r="A23388" s="2">
        <v>221240</v>
      </c>
      <c r="B23388" s="2" t="s">
        <v>3703</v>
      </c>
      <c r="C23388" s="2">
        <v>-214</v>
      </c>
      <c r="D23388" s="2">
        <v>-1</v>
      </c>
    </row>
    <row r="23389" spans="1:4">
      <c r="A23389" s="2">
        <v>222137</v>
      </c>
      <c r="B23389" s="2" t="s">
        <v>8791</v>
      </c>
      <c r="C23389" s="2">
        <v>548</v>
      </c>
      <c r="D23389" s="2">
        <v>1</v>
      </c>
    </row>
    <row r="23390" spans="1:4">
      <c r="A23390" s="2">
        <v>222167</v>
      </c>
      <c r="B23390" s="2" t="s">
        <v>474</v>
      </c>
      <c r="C23390" s="2">
        <v>158</v>
      </c>
      <c r="D23390" s="2">
        <v>1</v>
      </c>
    </row>
    <row r="23391" spans="1:4">
      <c r="A23391" s="2">
        <v>222565</v>
      </c>
      <c r="B23391" s="2" t="s">
        <v>11142</v>
      </c>
      <c r="C23391" s="2">
        <v>378</v>
      </c>
      <c r="D23391" s="2">
        <v>2</v>
      </c>
    </row>
    <row r="23392" spans="1:4">
      <c r="A23392" s="2">
        <v>222710</v>
      </c>
      <c r="B23392" s="2" t="s">
        <v>11559</v>
      </c>
      <c r="C23392" s="2">
        <v>45.9</v>
      </c>
      <c r="D23392" s="2">
        <v>1</v>
      </c>
    </row>
    <row r="23393" spans="1:4">
      <c r="A23393" s="2">
        <v>222716</v>
      </c>
      <c r="B23393" s="2" t="s">
        <v>8796</v>
      </c>
      <c r="C23393" s="2">
        <v>39</v>
      </c>
      <c r="D23393" s="2">
        <v>1</v>
      </c>
    </row>
    <row r="23394" spans="1:4">
      <c r="A23394" s="2">
        <v>222788</v>
      </c>
      <c r="B23394" s="2" t="s">
        <v>528</v>
      </c>
      <c r="C23394" s="2">
        <v>1906</v>
      </c>
      <c r="D23394" s="2">
        <v>7</v>
      </c>
    </row>
    <row r="23395" spans="1:4">
      <c r="A23395" s="2">
        <v>222940</v>
      </c>
      <c r="B23395" s="2" t="s">
        <v>8797</v>
      </c>
      <c r="C23395" s="2">
        <v>2459</v>
      </c>
      <c r="D23395" s="2">
        <v>7</v>
      </c>
    </row>
    <row r="23396" spans="1:4">
      <c r="A23396" s="2">
        <v>222941</v>
      </c>
      <c r="B23396" s="2" t="s">
        <v>9102</v>
      </c>
      <c r="C23396" s="2">
        <v>919</v>
      </c>
      <c r="D23396" s="2">
        <v>6</v>
      </c>
    </row>
    <row r="23397" spans="1:4">
      <c r="A23397" s="2">
        <v>222944</v>
      </c>
      <c r="B23397" s="2" t="s">
        <v>9916</v>
      </c>
      <c r="C23397" s="2">
        <v>166</v>
      </c>
      <c r="D23397" s="2">
        <v>2</v>
      </c>
    </row>
    <row r="23398" spans="1:4">
      <c r="A23398" s="2">
        <v>222994</v>
      </c>
      <c r="B23398" s="2" t="s">
        <v>10685</v>
      </c>
      <c r="C23398" s="2">
        <v>35</v>
      </c>
      <c r="D23398" s="2">
        <v>1</v>
      </c>
    </row>
    <row r="23399" spans="1:4">
      <c r="A23399" s="2">
        <v>223220</v>
      </c>
      <c r="B23399" s="2" t="s">
        <v>12132</v>
      </c>
      <c r="C23399" s="2">
        <v>62</v>
      </c>
      <c r="D23399" s="2">
        <v>1</v>
      </c>
    </row>
    <row r="23400" spans="1:4">
      <c r="A23400" s="2">
        <v>223392</v>
      </c>
      <c r="B23400" s="2" t="s">
        <v>9659</v>
      </c>
      <c r="C23400" s="2">
        <v>199</v>
      </c>
      <c r="D23400" s="2">
        <v>1</v>
      </c>
    </row>
    <row r="23401" spans="1:4">
      <c r="A23401" s="2">
        <v>223392</v>
      </c>
      <c r="B23401" s="2" t="s">
        <v>9659</v>
      </c>
      <c r="C23401" s="2">
        <v>184</v>
      </c>
      <c r="D23401" s="2">
        <v>1</v>
      </c>
    </row>
    <row r="23402" spans="1:4">
      <c r="A23402" s="2">
        <v>223393</v>
      </c>
      <c r="B23402" s="2" t="s">
        <v>8798</v>
      </c>
      <c r="C23402" s="2">
        <v>169</v>
      </c>
      <c r="D23402" s="2">
        <v>1</v>
      </c>
    </row>
    <row r="23403" spans="1:4">
      <c r="A23403" s="2">
        <v>223422</v>
      </c>
      <c r="B23403" s="2" t="s">
        <v>299</v>
      </c>
      <c r="C23403" s="2">
        <v>299</v>
      </c>
      <c r="D23403" s="2">
        <v>1</v>
      </c>
    </row>
    <row r="23404" spans="1:4">
      <c r="A23404" s="2">
        <v>223647</v>
      </c>
      <c r="B23404" s="2" t="s">
        <v>9105</v>
      </c>
      <c r="C23404" s="2">
        <v>568</v>
      </c>
      <c r="D23404" s="2">
        <v>2</v>
      </c>
    </row>
    <row r="23405" spans="1:4">
      <c r="A23405" s="2">
        <v>223648</v>
      </c>
      <c r="B23405" s="2" t="s">
        <v>284</v>
      </c>
      <c r="C23405" s="2">
        <v>279</v>
      </c>
      <c r="D23405" s="2">
        <v>1</v>
      </c>
    </row>
    <row r="23406" spans="1:4">
      <c r="A23406" s="2">
        <v>223699</v>
      </c>
      <c r="B23406" s="2" t="s">
        <v>3910</v>
      </c>
      <c r="C23406" s="2">
        <v>59</v>
      </c>
      <c r="D23406" s="2">
        <v>1</v>
      </c>
    </row>
    <row r="23407" spans="1:4">
      <c r="A23407" s="2">
        <v>223714</v>
      </c>
      <c r="B23407" s="2" t="s">
        <v>3914</v>
      </c>
      <c r="C23407" s="2">
        <v>59</v>
      </c>
      <c r="D23407" s="2">
        <v>1</v>
      </c>
    </row>
    <row r="23408" spans="1:4">
      <c r="A23408" s="2">
        <v>223966</v>
      </c>
      <c r="B23408" s="2" t="s">
        <v>10377</v>
      </c>
      <c r="C23408" s="2">
        <v>539</v>
      </c>
      <c r="D23408" s="2">
        <v>2</v>
      </c>
    </row>
    <row r="23409" spans="1:4">
      <c r="A23409" s="2">
        <v>224089</v>
      </c>
      <c r="B23409" s="2" t="s">
        <v>9802</v>
      </c>
      <c r="C23409" s="2">
        <v>3873</v>
      </c>
      <c r="D23409" s="2">
        <v>7</v>
      </c>
    </row>
    <row r="23410" spans="1:4">
      <c r="A23410" s="2">
        <v>224197</v>
      </c>
      <c r="B23410" s="2" t="s">
        <v>9751</v>
      </c>
      <c r="C23410" s="2">
        <v>89</v>
      </c>
      <c r="D23410" s="2">
        <v>1</v>
      </c>
    </row>
    <row r="23411" spans="1:4">
      <c r="A23411" s="2">
        <v>224271</v>
      </c>
      <c r="B23411" s="2" t="s">
        <v>12133</v>
      </c>
      <c r="C23411" s="2">
        <v>259</v>
      </c>
      <c r="D23411" s="2">
        <v>1</v>
      </c>
    </row>
    <row r="23412" spans="1:4">
      <c r="A23412" s="2">
        <v>224272</v>
      </c>
      <c r="B23412" s="2" t="s">
        <v>10989</v>
      </c>
      <c r="C23412" s="2">
        <v>318</v>
      </c>
      <c r="D23412" s="2">
        <v>1</v>
      </c>
    </row>
    <row r="23413" spans="1:4">
      <c r="A23413" s="2">
        <v>224274</v>
      </c>
      <c r="B23413" s="2" t="s">
        <v>12134</v>
      </c>
      <c r="C23413" s="2">
        <v>149</v>
      </c>
      <c r="D23413" s="2">
        <v>1</v>
      </c>
    </row>
    <row r="23414" spans="1:4">
      <c r="A23414" s="2">
        <v>224281</v>
      </c>
      <c r="B23414" s="2" t="s">
        <v>9353</v>
      </c>
      <c r="C23414" s="2">
        <v>229</v>
      </c>
      <c r="D23414" s="2">
        <v>1</v>
      </c>
    </row>
    <row r="23415" spans="1:4">
      <c r="A23415" s="2">
        <v>224396</v>
      </c>
      <c r="B23415" s="2" t="s">
        <v>8801</v>
      </c>
      <c r="C23415" s="2">
        <v>338</v>
      </c>
      <c r="D23415" s="2">
        <v>3</v>
      </c>
    </row>
    <row r="23416" spans="1:4">
      <c r="A23416" s="2">
        <v>224397</v>
      </c>
      <c r="B23416" s="2" t="s">
        <v>8802</v>
      </c>
      <c r="C23416" s="2">
        <v>327</v>
      </c>
      <c r="D23416" s="2">
        <v>2</v>
      </c>
    </row>
    <row r="23417" spans="1:4">
      <c r="A23417" s="2">
        <v>224399</v>
      </c>
      <c r="B23417" s="2" t="s">
        <v>9250</v>
      </c>
      <c r="C23417" s="2">
        <v>148</v>
      </c>
      <c r="D23417" s="2">
        <v>1</v>
      </c>
    </row>
    <row r="23418" spans="1:4">
      <c r="A23418" s="2">
        <v>224527</v>
      </c>
      <c r="B23418" s="2" t="s">
        <v>9661</v>
      </c>
      <c r="C23418" s="2">
        <v>309</v>
      </c>
      <c r="D23418" s="2">
        <v>1</v>
      </c>
    </row>
    <row r="23419" spans="1:4">
      <c r="A23419" s="2">
        <v>224532</v>
      </c>
      <c r="B23419" s="2" t="s">
        <v>11915</v>
      </c>
      <c r="C23419" s="2">
        <v>289</v>
      </c>
      <c r="D23419" s="2">
        <v>1</v>
      </c>
    </row>
    <row r="23420" spans="1:4">
      <c r="A23420" s="2">
        <v>224678</v>
      </c>
      <c r="B23420" s="2" t="s">
        <v>8803</v>
      </c>
      <c r="C23420" s="2">
        <v>531</v>
      </c>
      <c r="D23420" s="2">
        <v>9</v>
      </c>
    </row>
    <row r="23421" spans="1:4">
      <c r="A23421" s="2">
        <v>224799</v>
      </c>
      <c r="B23421" s="2" t="s">
        <v>8806</v>
      </c>
      <c r="C23421" s="2">
        <v>198</v>
      </c>
      <c r="D23421" s="2">
        <v>1</v>
      </c>
    </row>
    <row r="23422" spans="1:4">
      <c r="A23422" s="2">
        <v>224856</v>
      </c>
      <c r="B23422" s="2" t="s">
        <v>4662</v>
      </c>
      <c r="C23422" s="2">
        <v>268</v>
      </c>
      <c r="D23422" s="2">
        <v>1</v>
      </c>
    </row>
    <row r="23423" spans="1:4">
      <c r="A23423" s="2">
        <v>224862</v>
      </c>
      <c r="B23423" s="2" t="s">
        <v>9113</v>
      </c>
      <c r="C23423" s="2">
        <v>565</v>
      </c>
      <c r="D23423" s="2">
        <v>5</v>
      </c>
    </row>
    <row r="23424" spans="1:4">
      <c r="A23424" s="2">
        <v>224974</v>
      </c>
      <c r="B23424" s="2" t="s">
        <v>8807</v>
      </c>
      <c r="C23424" s="2">
        <v>28</v>
      </c>
      <c r="D23424" s="2">
        <v>1</v>
      </c>
    </row>
    <row r="23425" spans="1:4">
      <c r="A23425" s="2">
        <v>224977</v>
      </c>
      <c r="B23425" s="2" t="s">
        <v>10216</v>
      </c>
      <c r="C23425" s="2">
        <v>24</v>
      </c>
      <c r="D23425" s="2">
        <v>1</v>
      </c>
    </row>
    <row r="23426" spans="1:4">
      <c r="A23426" s="2">
        <v>225172</v>
      </c>
      <c r="B23426" s="2" t="s">
        <v>11955</v>
      </c>
      <c r="C23426" s="2">
        <v>60</v>
      </c>
      <c r="D23426" s="2">
        <v>1</v>
      </c>
    </row>
    <row r="23427" spans="1:4">
      <c r="A23427" s="2">
        <v>225365</v>
      </c>
      <c r="B23427" s="2" t="s">
        <v>4217</v>
      </c>
      <c r="C23427" s="2">
        <v>179</v>
      </c>
      <c r="D23427" s="2">
        <v>1</v>
      </c>
    </row>
    <row r="23428" spans="1:4">
      <c r="A23428" s="2">
        <v>225686</v>
      </c>
      <c r="B23428" s="2" t="s">
        <v>11802</v>
      </c>
      <c r="C23428" s="2">
        <v>-89</v>
      </c>
      <c r="D23428" s="2">
        <v>-1</v>
      </c>
    </row>
    <row r="23429" spans="1:4">
      <c r="A23429" s="2">
        <v>225723</v>
      </c>
      <c r="B23429" s="2" t="s">
        <v>11155</v>
      </c>
      <c r="C23429" s="2">
        <v>68</v>
      </c>
      <c r="D23429" s="2">
        <v>1</v>
      </c>
    </row>
    <row r="23430" spans="1:4">
      <c r="A23430" s="2">
        <v>225889</v>
      </c>
      <c r="B23430" s="2" t="s">
        <v>8815</v>
      </c>
      <c r="C23430" s="2">
        <v>899</v>
      </c>
      <c r="D23430" s="2">
        <v>1</v>
      </c>
    </row>
    <row r="23431" spans="1:4">
      <c r="A23431" s="2">
        <v>225952</v>
      </c>
      <c r="B23431" s="2" t="s">
        <v>4365</v>
      </c>
      <c r="C23431" s="2">
        <v>76.900000000000006</v>
      </c>
      <c r="D23431" s="2">
        <v>1</v>
      </c>
    </row>
    <row r="23432" spans="1:4">
      <c r="A23432" s="2">
        <v>225954</v>
      </c>
      <c r="B23432" s="2" t="s">
        <v>11563</v>
      </c>
      <c r="C23432" s="2">
        <v>349</v>
      </c>
      <c r="D23432" s="2">
        <v>1</v>
      </c>
    </row>
    <row r="23433" spans="1:4">
      <c r="A23433" s="2">
        <v>225963</v>
      </c>
      <c r="B23433" s="2" t="s">
        <v>4287</v>
      </c>
      <c r="C23433" s="2">
        <v>297</v>
      </c>
      <c r="D23433" s="2">
        <v>3</v>
      </c>
    </row>
    <row r="23434" spans="1:4">
      <c r="A23434" s="2">
        <v>225989</v>
      </c>
      <c r="B23434" s="2" t="s">
        <v>12135</v>
      </c>
      <c r="C23434" s="2">
        <v>119.8</v>
      </c>
      <c r="D23434" s="2">
        <v>1</v>
      </c>
    </row>
    <row r="23435" spans="1:4">
      <c r="A23435" s="2">
        <v>226017</v>
      </c>
      <c r="B23435" s="2" t="s">
        <v>12136</v>
      </c>
      <c r="C23435" s="2">
        <v>199</v>
      </c>
      <c r="D23435" s="2">
        <v>1</v>
      </c>
    </row>
    <row r="23436" spans="1:4">
      <c r="A23436" s="2">
        <v>226208</v>
      </c>
      <c r="B23436" s="2" t="s">
        <v>12137</v>
      </c>
      <c r="C23436" s="2">
        <v>44.9</v>
      </c>
      <c r="D23436" s="2">
        <v>1</v>
      </c>
    </row>
    <row r="23437" spans="1:4">
      <c r="A23437" s="2">
        <v>226790</v>
      </c>
      <c r="B23437" s="2" t="s">
        <v>12138</v>
      </c>
      <c r="C23437" s="2">
        <v>119</v>
      </c>
      <c r="D23437" s="2">
        <v>1</v>
      </c>
    </row>
    <row r="23438" spans="1:4">
      <c r="A23438" s="2">
        <v>227016</v>
      </c>
      <c r="B23438" s="2" t="s">
        <v>8817</v>
      </c>
      <c r="C23438" s="2">
        <v>529</v>
      </c>
      <c r="D23438" s="2">
        <v>3</v>
      </c>
    </row>
    <row r="23439" spans="1:4">
      <c r="A23439" s="2">
        <v>227018</v>
      </c>
      <c r="B23439" s="2" t="s">
        <v>8818</v>
      </c>
      <c r="C23439" s="2">
        <v>263</v>
      </c>
      <c r="D23439" s="2">
        <v>3</v>
      </c>
    </row>
    <row r="23440" spans="1:4">
      <c r="A23440" s="2">
        <v>227026</v>
      </c>
      <c r="B23440" s="2" t="s">
        <v>11163</v>
      </c>
      <c r="C23440" s="2">
        <v>86</v>
      </c>
      <c r="D23440" s="2">
        <v>1</v>
      </c>
    </row>
    <row r="23441" spans="1:4">
      <c r="A23441" s="2">
        <v>227099</v>
      </c>
      <c r="B23441" s="2" t="s">
        <v>11934</v>
      </c>
      <c r="C23441" s="2">
        <v>29</v>
      </c>
      <c r="D23441" s="2">
        <v>1</v>
      </c>
    </row>
    <row r="23442" spans="1:4">
      <c r="A23442" s="2">
        <v>227473</v>
      </c>
      <c r="B23442" s="2" t="s">
        <v>8820</v>
      </c>
      <c r="C23442" s="2">
        <v>10.9</v>
      </c>
      <c r="D23442" s="2">
        <v>1</v>
      </c>
    </row>
    <row r="23443" spans="1:4">
      <c r="A23443" s="2">
        <v>227697</v>
      </c>
      <c r="B23443" s="2" t="s">
        <v>9124</v>
      </c>
      <c r="C23443" s="2">
        <v>528</v>
      </c>
      <c r="D23443" s="2">
        <v>1</v>
      </c>
    </row>
    <row r="23444" spans="1:4">
      <c r="A23444" s="2">
        <v>227763</v>
      </c>
      <c r="B23444" s="2" t="s">
        <v>12139</v>
      </c>
      <c r="C23444" s="2">
        <v>70</v>
      </c>
      <c r="D23444" s="2">
        <v>1</v>
      </c>
    </row>
    <row r="23445" spans="1:4">
      <c r="A23445" s="2">
        <v>227885</v>
      </c>
      <c r="B23445" s="2" t="s">
        <v>12140</v>
      </c>
      <c r="C23445" s="2">
        <v>55</v>
      </c>
      <c r="D23445" s="2">
        <v>1</v>
      </c>
    </row>
    <row r="23446" spans="1:4">
      <c r="A23446" s="2">
        <v>227952</v>
      </c>
      <c r="B23446" s="2" t="s">
        <v>9369</v>
      </c>
      <c r="C23446" s="2">
        <v>169</v>
      </c>
      <c r="D23446" s="2">
        <v>1</v>
      </c>
    </row>
    <row r="23447" spans="1:4">
      <c r="A23447" s="2">
        <v>227952</v>
      </c>
      <c r="B23447" s="2" t="s">
        <v>9369</v>
      </c>
      <c r="C23447" s="2">
        <v>169</v>
      </c>
      <c r="D23447" s="2">
        <v>1</v>
      </c>
    </row>
    <row r="23448" spans="1:4">
      <c r="A23448" s="2">
        <v>228179</v>
      </c>
      <c r="B23448" s="2" t="s">
        <v>9370</v>
      </c>
      <c r="C23448" s="2">
        <v>-199</v>
      </c>
      <c r="D23448" s="2">
        <v>-1</v>
      </c>
    </row>
    <row r="23449" spans="1:4">
      <c r="A23449" s="2">
        <v>228199</v>
      </c>
      <c r="B23449" s="2" t="s">
        <v>639</v>
      </c>
      <c r="C23449" s="2">
        <v>523</v>
      </c>
      <c r="D23449" s="2">
        <v>2</v>
      </c>
    </row>
    <row r="23450" spans="1:4">
      <c r="A23450" s="2">
        <v>228320</v>
      </c>
      <c r="B23450" s="2" t="s">
        <v>475</v>
      </c>
      <c r="C23450" s="2">
        <v>145</v>
      </c>
      <c r="D23450" s="2">
        <v>1</v>
      </c>
    </row>
    <row r="23451" spans="1:4">
      <c r="A23451" s="2">
        <v>228355</v>
      </c>
      <c r="B23451" s="2" t="s">
        <v>9868</v>
      </c>
      <c r="C23451" s="2">
        <v>245</v>
      </c>
      <c r="D23451" s="2">
        <v>2</v>
      </c>
    </row>
    <row r="23452" spans="1:4">
      <c r="A23452" s="2">
        <v>228500</v>
      </c>
      <c r="B23452" s="2" t="s">
        <v>9127</v>
      </c>
      <c r="C23452" s="2">
        <v>99</v>
      </c>
      <c r="D23452" s="2">
        <v>1</v>
      </c>
    </row>
    <row r="23453" spans="1:4">
      <c r="A23453" s="2">
        <v>228520</v>
      </c>
      <c r="B23453" s="2" t="s">
        <v>10724</v>
      </c>
      <c r="C23453" s="2">
        <v>147</v>
      </c>
      <c r="D23453" s="2">
        <v>3</v>
      </c>
    </row>
    <row r="23454" spans="1:4">
      <c r="A23454" s="2">
        <v>228521</v>
      </c>
      <c r="B23454" s="2" t="s">
        <v>9531</v>
      </c>
      <c r="C23454" s="2">
        <v>185</v>
      </c>
      <c r="D23454" s="2">
        <v>4</v>
      </c>
    </row>
    <row r="23455" spans="1:4">
      <c r="A23455" s="2">
        <v>228566</v>
      </c>
      <c r="B23455" s="2" t="s">
        <v>10388</v>
      </c>
      <c r="C23455" s="2">
        <v>6548</v>
      </c>
      <c r="D23455" s="2">
        <v>1</v>
      </c>
    </row>
    <row r="23456" spans="1:4">
      <c r="A23456" s="2">
        <v>228873</v>
      </c>
      <c r="B23456" s="2" t="s">
        <v>4856</v>
      </c>
      <c r="C23456" s="2">
        <v>119</v>
      </c>
      <c r="D23456" s="2">
        <v>1</v>
      </c>
    </row>
    <row r="23457" spans="1:4">
      <c r="A23457" s="2">
        <v>228952</v>
      </c>
      <c r="B23457" s="2" t="s">
        <v>9669</v>
      </c>
      <c r="C23457" s="2">
        <v>79</v>
      </c>
      <c r="D23457" s="2">
        <v>1</v>
      </c>
    </row>
    <row r="23458" spans="1:4">
      <c r="A23458" s="2">
        <v>228953</v>
      </c>
      <c r="B23458" s="2" t="s">
        <v>8828</v>
      </c>
      <c r="C23458" s="2">
        <v>88</v>
      </c>
      <c r="D23458" s="2">
        <v>1</v>
      </c>
    </row>
    <row r="23459" spans="1:4">
      <c r="A23459" s="2">
        <v>228976</v>
      </c>
      <c r="B23459" s="2" t="s">
        <v>8831</v>
      </c>
      <c r="C23459" s="2">
        <v>1005</v>
      </c>
      <c r="D23459" s="2">
        <v>4</v>
      </c>
    </row>
    <row r="23460" spans="1:4">
      <c r="A23460" s="2">
        <v>229094</v>
      </c>
      <c r="B23460" s="2" t="s">
        <v>5514</v>
      </c>
      <c r="C23460" s="2">
        <v>1518</v>
      </c>
      <c r="D23460" s="2">
        <v>1</v>
      </c>
    </row>
    <row r="23461" spans="1:4">
      <c r="A23461" s="2">
        <v>229353</v>
      </c>
      <c r="B23461" s="2" t="s">
        <v>9672</v>
      </c>
      <c r="C23461" s="2">
        <v>189</v>
      </c>
      <c r="D23461" s="2">
        <v>1</v>
      </c>
    </row>
    <row r="23462" spans="1:4">
      <c r="A23462" s="2">
        <v>229377</v>
      </c>
      <c r="B23462" s="2" t="s">
        <v>9673</v>
      </c>
      <c r="C23462" s="2">
        <v>298</v>
      </c>
      <c r="D23462" s="2">
        <v>1</v>
      </c>
    </row>
    <row r="23463" spans="1:4">
      <c r="A23463" s="2">
        <v>229527</v>
      </c>
      <c r="B23463" s="2" t="s">
        <v>11454</v>
      </c>
      <c r="C23463" s="2">
        <v>369</v>
      </c>
      <c r="D23463" s="2">
        <v>1</v>
      </c>
    </row>
    <row r="23464" spans="1:4">
      <c r="A23464" s="2">
        <v>229580</v>
      </c>
      <c r="B23464" s="2" t="s">
        <v>12141</v>
      </c>
      <c r="C23464" s="2">
        <v>69</v>
      </c>
      <c r="D23464" s="2">
        <v>1</v>
      </c>
    </row>
    <row r="23465" spans="1:4">
      <c r="A23465" s="2">
        <v>229589</v>
      </c>
      <c r="B23465" s="2" t="s">
        <v>12142</v>
      </c>
      <c r="C23465" s="2">
        <v>25</v>
      </c>
      <c r="D23465" s="2">
        <v>1</v>
      </c>
    </row>
    <row r="23466" spans="1:4">
      <c r="A23466" s="2">
        <v>229712</v>
      </c>
      <c r="B23466" s="2" t="s">
        <v>8995</v>
      </c>
      <c r="C23466" s="2">
        <v>368</v>
      </c>
      <c r="D23466" s="2">
        <v>1</v>
      </c>
    </row>
    <row r="23467" spans="1:4">
      <c r="A23467" s="2">
        <v>229908</v>
      </c>
      <c r="B23467" s="2" t="s">
        <v>12143</v>
      </c>
      <c r="C23467" s="2">
        <v>199</v>
      </c>
      <c r="D23467" s="2">
        <v>1</v>
      </c>
    </row>
    <row r="23468" spans="1:4">
      <c r="A23468" s="2">
        <v>230220</v>
      </c>
      <c r="B23468" s="2" t="s">
        <v>12027</v>
      </c>
      <c r="C23468" s="2">
        <v>999</v>
      </c>
      <c r="D23468" s="2">
        <v>1</v>
      </c>
    </row>
    <row r="23469" spans="1:4">
      <c r="A23469" s="2">
        <v>230244</v>
      </c>
      <c r="B23469" s="2" t="s">
        <v>12028</v>
      </c>
      <c r="C23469" s="2">
        <v>5907</v>
      </c>
      <c r="D23469" s="2">
        <v>3</v>
      </c>
    </row>
    <row r="23470" spans="1:4">
      <c r="A23470" s="2">
        <v>230272</v>
      </c>
      <c r="B23470" s="2" t="s">
        <v>8832</v>
      </c>
      <c r="C23470" s="2">
        <v>436</v>
      </c>
      <c r="D23470" s="2">
        <v>6</v>
      </c>
    </row>
    <row r="23471" spans="1:4">
      <c r="A23471" s="2">
        <v>230284</v>
      </c>
      <c r="B23471" s="2" t="s">
        <v>10187</v>
      </c>
      <c r="C23471" s="2">
        <v>36</v>
      </c>
      <c r="D23471" s="2">
        <v>1</v>
      </c>
    </row>
    <row r="23472" spans="1:4">
      <c r="A23472" s="2">
        <v>230357</v>
      </c>
      <c r="B23472" s="2" t="s">
        <v>8834</v>
      </c>
      <c r="C23472" s="2">
        <v>1679</v>
      </c>
      <c r="D23472" s="2">
        <v>3</v>
      </c>
    </row>
    <row r="23473" spans="1:4">
      <c r="A23473" s="2">
        <v>230685</v>
      </c>
      <c r="B23473" s="2" t="s">
        <v>11459</v>
      </c>
      <c r="C23473" s="2">
        <v>378</v>
      </c>
      <c r="D23473" s="2">
        <v>1</v>
      </c>
    </row>
    <row r="23474" spans="1:4">
      <c r="A23474" s="2">
        <v>230686</v>
      </c>
      <c r="B23474" s="2" t="s">
        <v>8838</v>
      </c>
      <c r="C23474" s="2">
        <v>150</v>
      </c>
      <c r="D23474" s="2">
        <v>2</v>
      </c>
    </row>
    <row r="23475" spans="1:4">
      <c r="A23475" s="2">
        <v>230692</v>
      </c>
      <c r="B23475" s="2" t="s">
        <v>8839</v>
      </c>
      <c r="C23475" s="2">
        <v>279</v>
      </c>
      <c r="D23475" s="2">
        <v>1</v>
      </c>
    </row>
    <row r="23476" spans="1:4">
      <c r="A23476" s="2">
        <v>230791</v>
      </c>
      <c r="B23476" s="2" t="s">
        <v>12144</v>
      </c>
      <c r="C23476" s="2">
        <v>2169</v>
      </c>
      <c r="D23476" s="2">
        <v>1</v>
      </c>
    </row>
    <row r="23477" spans="1:4">
      <c r="A23477" s="2">
        <v>230791</v>
      </c>
      <c r="B23477" s="2" t="s">
        <v>12144</v>
      </c>
      <c r="C23477" s="2">
        <v>6527</v>
      </c>
      <c r="D23477" s="2">
        <v>3</v>
      </c>
    </row>
    <row r="23478" spans="1:4">
      <c r="A23478" s="2">
        <v>230798</v>
      </c>
      <c r="B23478" s="2" t="s">
        <v>11573</v>
      </c>
      <c r="C23478" s="2">
        <v>728</v>
      </c>
      <c r="D23478" s="2">
        <v>1</v>
      </c>
    </row>
    <row r="23479" spans="1:4">
      <c r="A23479" s="2">
        <v>230799</v>
      </c>
      <c r="B23479" s="2" t="s">
        <v>10747</v>
      </c>
      <c r="C23479" s="2">
        <v>0</v>
      </c>
      <c r="D23479" s="2">
        <v>0</v>
      </c>
    </row>
    <row r="23480" spans="1:4">
      <c r="A23480" s="2">
        <v>230821</v>
      </c>
      <c r="B23480" s="2" t="s">
        <v>10544</v>
      </c>
      <c r="C23480" s="2">
        <v>239</v>
      </c>
      <c r="D23480" s="2">
        <v>1</v>
      </c>
    </row>
    <row r="23481" spans="1:4">
      <c r="A23481" s="2">
        <v>230852</v>
      </c>
      <c r="B23481" s="2" t="s">
        <v>9537</v>
      </c>
      <c r="C23481" s="2">
        <v>141</v>
      </c>
      <c r="D23481" s="2">
        <v>1</v>
      </c>
    </row>
    <row r="23482" spans="1:4">
      <c r="A23482" s="2">
        <v>230865</v>
      </c>
      <c r="B23482" s="2" t="s">
        <v>529</v>
      </c>
      <c r="C23482" s="2">
        <v>2746</v>
      </c>
      <c r="D23482" s="2">
        <v>10</v>
      </c>
    </row>
    <row r="23483" spans="1:4">
      <c r="A23483" s="2">
        <v>231846</v>
      </c>
      <c r="B23483" s="2" t="s">
        <v>8840</v>
      </c>
      <c r="C23483" s="2">
        <v>-252</v>
      </c>
      <c r="D23483" s="2">
        <v>-1</v>
      </c>
    </row>
    <row r="23484" spans="1:4">
      <c r="A23484" s="2">
        <v>231881</v>
      </c>
      <c r="B23484" s="2" t="s">
        <v>9026</v>
      </c>
      <c r="C23484" s="2">
        <v>-1989</v>
      </c>
      <c r="D23484" s="2">
        <v>-1</v>
      </c>
    </row>
    <row r="23485" spans="1:4">
      <c r="A23485" s="2">
        <v>231936</v>
      </c>
      <c r="B23485" s="2" t="s">
        <v>463</v>
      </c>
      <c r="C23485" s="2">
        <v>998</v>
      </c>
      <c r="D23485" s="2">
        <v>12</v>
      </c>
    </row>
    <row r="23486" spans="1:4">
      <c r="A23486" s="2">
        <v>231944</v>
      </c>
      <c r="B23486" s="2" t="s">
        <v>11939</v>
      </c>
      <c r="C23486" s="2">
        <v>33.9</v>
      </c>
      <c r="D23486" s="2">
        <v>1</v>
      </c>
    </row>
    <row r="23487" spans="1:4">
      <c r="A23487" s="2">
        <v>231978</v>
      </c>
      <c r="B23487" s="2" t="s">
        <v>11773</v>
      </c>
      <c r="C23487" s="2">
        <v>99</v>
      </c>
      <c r="D23487" s="2">
        <v>1</v>
      </c>
    </row>
    <row r="23488" spans="1:4">
      <c r="A23488" s="2">
        <v>231981</v>
      </c>
      <c r="B23488" s="2" t="s">
        <v>460</v>
      </c>
      <c r="C23488" s="2">
        <v>237</v>
      </c>
      <c r="D23488" s="2">
        <v>3</v>
      </c>
    </row>
    <row r="23489" spans="1:4">
      <c r="A23489" s="2">
        <v>232075</v>
      </c>
      <c r="B23489" s="2" t="s">
        <v>10471</v>
      </c>
      <c r="C23489" s="2">
        <v>44.9</v>
      </c>
      <c r="D23489" s="2">
        <v>1</v>
      </c>
    </row>
    <row r="23490" spans="1:4">
      <c r="A23490" s="2">
        <v>232114</v>
      </c>
      <c r="B23490" s="2" t="s">
        <v>12145</v>
      </c>
      <c r="C23490" s="2">
        <v>64</v>
      </c>
      <c r="D23490" s="2">
        <v>1</v>
      </c>
    </row>
    <row r="23491" spans="1:4">
      <c r="A23491" s="2">
        <v>232126</v>
      </c>
      <c r="B23491" s="2" t="s">
        <v>10753</v>
      </c>
      <c r="C23491" s="2">
        <v>199</v>
      </c>
      <c r="D23491" s="2">
        <v>1</v>
      </c>
    </row>
    <row r="23492" spans="1:4">
      <c r="A23492" s="2">
        <v>232228</v>
      </c>
      <c r="B23492" s="2" t="s">
        <v>8842</v>
      </c>
      <c r="C23492" s="2">
        <v>378</v>
      </c>
      <c r="D23492" s="2">
        <v>2</v>
      </c>
    </row>
    <row r="23493" spans="1:4">
      <c r="A23493" s="2">
        <v>232228</v>
      </c>
      <c r="B23493" s="2" t="s">
        <v>8842</v>
      </c>
      <c r="C23493" s="2">
        <v>189</v>
      </c>
      <c r="D23493" s="2">
        <v>1</v>
      </c>
    </row>
    <row r="23494" spans="1:4">
      <c r="A23494" s="2">
        <v>232313</v>
      </c>
      <c r="B23494" s="2" t="s">
        <v>12113</v>
      </c>
      <c r="C23494" s="2">
        <v>215</v>
      </c>
      <c r="D23494" s="2">
        <v>1</v>
      </c>
    </row>
    <row r="23495" spans="1:4">
      <c r="A23495" s="2">
        <v>232326</v>
      </c>
      <c r="B23495" s="2" t="s">
        <v>10473</v>
      </c>
      <c r="C23495" s="2">
        <v>1739</v>
      </c>
      <c r="D23495" s="2">
        <v>1</v>
      </c>
    </row>
    <row r="23496" spans="1:4">
      <c r="A23496" s="2">
        <v>232326</v>
      </c>
      <c r="B23496" s="2" t="s">
        <v>10473</v>
      </c>
      <c r="C23496" s="2">
        <v>5197</v>
      </c>
      <c r="D23496" s="2">
        <v>3</v>
      </c>
    </row>
    <row r="23497" spans="1:4">
      <c r="A23497" s="2">
        <v>232392</v>
      </c>
      <c r="B23497" s="2" t="s">
        <v>5496</v>
      </c>
      <c r="C23497" s="2">
        <v>298</v>
      </c>
      <c r="D23497" s="2">
        <v>1</v>
      </c>
    </row>
    <row r="23498" spans="1:4">
      <c r="A23498" s="2">
        <v>232425</v>
      </c>
      <c r="B23498" s="2" t="s">
        <v>5505</v>
      </c>
      <c r="C23498" s="2">
        <v>59</v>
      </c>
      <c r="D23498" s="2">
        <v>1</v>
      </c>
    </row>
    <row r="23499" spans="1:4">
      <c r="A23499" s="2">
        <v>232430</v>
      </c>
      <c r="B23499" s="2" t="s">
        <v>10474</v>
      </c>
      <c r="C23499" s="2">
        <v>239</v>
      </c>
      <c r="D23499" s="2">
        <v>1</v>
      </c>
    </row>
    <row r="23500" spans="1:4">
      <c r="A23500" s="2">
        <v>232663</v>
      </c>
      <c r="B23500" s="2" t="s">
        <v>5629</v>
      </c>
      <c r="C23500" s="2">
        <v>938</v>
      </c>
      <c r="D23500" s="2">
        <v>2</v>
      </c>
    </row>
    <row r="23501" spans="1:4">
      <c r="A23501" s="2">
        <v>232693</v>
      </c>
      <c r="B23501" s="2" t="s">
        <v>535</v>
      </c>
      <c r="C23501" s="2">
        <v>1340</v>
      </c>
      <c r="D23501" s="2">
        <v>5</v>
      </c>
    </row>
    <row r="23502" spans="1:4">
      <c r="A23502" s="2">
        <v>232786</v>
      </c>
      <c r="B23502" s="2" t="s">
        <v>8998</v>
      </c>
      <c r="C23502" s="2">
        <v>338</v>
      </c>
      <c r="D23502" s="2">
        <v>2</v>
      </c>
    </row>
    <row r="23503" spans="1:4">
      <c r="A23503" s="2">
        <v>232813</v>
      </c>
      <c r="B23503" s="2" t="s">
        <v>8850</v>
      </c>
      <c r="C23503" s="2">
        <v>-537</v>
      </c>
      <c r="D23503" s="2">
        <v>-3</v>
      </c>
    </row>
    <row r="23504" spans="1:4">
      <c r="A23504" s="2">
        <v>232858</v>
      </c>
      <c r="B23504" s="2" t="s">
        <v>496</v>
      </c>
      <c r="C23504" s="2">
        <v>438</v>
      </c>
      <c r="D23504" s="2">
        <v>1</v>
      </c>
    </row>
    <row r="23505" spans="1:4">
      <c r="A23505" s="2">
        <v>232898</v>
      </c>
      <c r="B23505" s="2" t="s">
        <v>9542</v>
      </c>
      <c r="C23505" s="2">
        <v>0</v>
      </c>
      <c r="D23505" s="2">
        <v>0</v>
      </c>
    </row>
    <row r="23506" spans="1:4">
      <c r="A23506" s="2">
        <v>232918</v>
      </c>
      <c r="B23506" s="2" t="s">
        <v>9439</v>
      </c>
      <c r="C23506" s="2">
        <v>209</v>
      </c>
      <c r="D23506" s="2">
        <v>1</v>
      </c>
    </row>
    <row r="23507" spans="1:4">
      <c r="A23507" s="2">
        <v>232984</v>
      </c>
      <c r="B23507" s="2" t="s">
        <v>532</v>
      </c>
      <c r="C23507" s="2">
        <v>2592</v>
      </c>
      <c r="D23507" s="2">
        <v>3</v>
      </c>
    </row>
    <row r="23508" spans="1:4">
      <c r="A23508" s="2">
        <v>232987</v>
      </c>
      <c r="B23508" s="2" t="s">
        <v>9151</v>
      </c>
      <c r="C23508" s="2">
        <v>17</v>
      </c>
      <c r="D23508" s="2">
        <v>1</v>
      </c>
    </row>
    <row r="23509" spans="1:4">
      <c r="A23509" s="2">
        <v>233063</v>
      </c>
      <c r="B23509" s="2" t="s">
        <v>11322</v>
      </c>
      <c r="C23509" s="2">
        <v>239</v>
      </c>
      <c r="D23509" s="2">
        <v>1</v>
      </c>
    </row>
    <row r="23510" spans="1:4">
      <c r="A23510" s="2">
        <v>233064</v>
      </c>
      <c r="B23510" s="2" t="s">
        <v>6816</v>
      </c>
      <c r="C23510" s="2">
        <v>480</v>
      </c>
      <c r="D23510" s="2">
        <v>2</v>
      </c>
    </row>
    <row r="23511" spans="1:4">
      <c r="A23511" s="2">
        <v>233065</v>
      </c>
      <c r="B23511" s="2" t="s">
        <v>9545</v>
      </c>
      <c r="C23511" s="2">
        <v>536</v>
      </c>
      <c r="D23511" s="2">
        <v>2</v>
      </c>
    </row>
    <row r="23512" spans="1:4">
      <c r="A23512" s="2">
        <v>233125</v>
      </c>
      <c r="B23512" s="2" t="s">
        <v>12146</v>
      </c>
      <c r="C23512" s="2">
        <v>699</v>
      </c>
      <c r="D23512" s="2">
        <v>1</v>
      </c>
    </row>
    <row r="23513" spans="1:4">
      <c r="A23513" s="2">
        <v>233272</v>
      </c>
      <c r="B23513" s="2" t="s">
        <v>9440</v>
      </c>
      <c r="C23513" s="2">
        <v>202</v>
      </c>
      <c r="D23513" s="2">
        <v>4</v>
      </c>
    </row>
    <row r="23514" spans="1:4">
      <c r="A23514" s="2">
        <v>233319</v>
      </c>
      <c r="B23514" s="2" t="s">
        <v>524</v>
      </c>
      <c r="C23514" s="2">
        <v>1127</v>
      </c>
      <c r="D23514" s="2">
        <v>4</v>
      </c>
    </row>
    <row r="23515" spans="1:4">
      <c r="A23515" s="2">
        <v>233319</v>
      </c>
      <c r="B23515" s="2" t="s">
        <v>524</v>
      </c>
      <c r="C23515" s="2">
        <v>536</v>
      </c>
      <c r="D23515" s="2">
        <v>2</v>
      </c>
    </row>
    <row r="23516" spans="1:4">
      <c r="A23516" s="2">
        <v>233368</v>
      </c>
      <c r="B23516" s="2" t="s">
        <v>10768</v>
      </c>
      <c r="C23516" s="2">
        <v>71</v>
      </c>
      <c r="D23516" s="2">
        <v>1</v>
      </c>
    </row>
    <row r="23517" spans="1:4">
      <c r="A23517" s="2">
        <v>233369</v>
      </c>
      <c r="B23517" s="2" t="s">
        <v>8855</v>
      </c>
      <c r="C23517" s="2">
        <v>272</v>
      </c>
      <c r="D23517" s="2">
        <v>1</v>
      </c>
    </row>
    <row r="23518" spans="1:4">
      <c r="A23518" s="2">
        <v>233405</v>
      </c>
      <c r="B23518" s="2" t="s">
        <v>8857</v>
      </c>
      <c r="C23518" s="2">
        <v>148</v>
      </c>
      <c r="D23518" s="2">
        <v>1</v>
      </c>
    </row>
    <row r="23519" spans="1:4">
      <c r="A23519" s="2">
        <v>233437</v>
      </c>
      <c r="B23519" s="2" t="s">
        <v>556</v>
      </c>
      <c r="C23519" s="2">
        <v>1200</v>
      </c>
      <c r="D23519" s="2">
        <v>5</v>
      </c>
    </row>
    <row r="23520" spans="1:4">
      <c r="A23520" s="2">
        <v>233437</v>
      </c>
      <c r="B23520" s="2" t="s">
        <v>556</v>
      </c>
      <c r="C23520" s="2">
        <v>7680</v>
      </c>
      <c r="D23520" s="2">
        <v>30</v>
      </c>
    </row>
    <row r="23521" spans="1:4">
      <c r="A23521" s="2">
        <v>233444</v>
      </c>
      <c r="B23521" s="2" t="s">
        <v>666</v>
      </c>
      <c r="C23521" s="2">
        <v>573</v>
      </c>
      <c r="D23521" s="2">
        <v>2</v>
      </c>
    </row>
    <row r="23522" spans="1:4">
      <c r="A23522" s="2">
        <v>233462</v>
      </c>
      <c r="B23522" s="2" t="s">
        <v>9152</v>
      </c>
      <c r="C23522" s="2">
        <v>566</v>
      </c>
      <c r="D23522" s="2">
        <v>2</v>
      </c>
    </row>
    <row r="23523" spans="1:4">
      <c r="A23523" s="2">
        <v>233535</v>
      </c>
      <c r="B23523" s="2" t="s">
        <v>8999</v>
      </c>
      <c r="C23523" s="2">
        <v>31.5</v>
      </c>
      <c r="D23523" s="2">
        <v>3</v>
      </c>
    </row>
    <row r="23524" spans="1:4">
      <c r="A23524" s="2">
        <v>233544</v>
      </c>
      <c r="B23524" s="2" t="s">
        <v>9154</v>
      </c>
      <c r="C23524" s="2">
        <v>30</v>
      </c>
      <c r="D23524" s="2">
        <v>0</v>
      </c>
    </row>
    <row r="23525" spans="1:4">
      <c r="A23525" s="2">
        <v>233545</v>
      </c>
      <c r="B23525" s="2" t="s">
        <v>9687</v>
      </c>
      <c r="C23525" s="2">
        <v>268</v>
      </c>
      <c r="D23525" s="2">
        <v>1</v>
      </c>
    </row>
    <row r="23526" spans="1:4">
      <c r="A23526" s="2">
        <v>233545</v>
      </c>
      <c r="B23526" s="2" t="s">
        <v>9687</v>
      </c>
      <c r="C23526" s="2">
        <v>-218</v>
      </c>
      <c r="D23526" s="2">
        <v>-1</v>
      </c>
    </row>
    <row r="23527" spans="1:4">
      <c r="A23527" s="2">
        <v>233556</v>
      </c>
      <c r="B23527" s="2" t="s">
        <v>8859</v>
      </c>
      <c r="C23527" s="2">
        <v>566</v>
      </c>
      <c r="D23527" s="2">
        <v>2</v>
      </c>
    </row>
    <row r="23528" spans="1:4">
      <c r="A23528" s="2">
        <v>233607</v>
      </c>
      <c r="B23528" s="2" t="s">
        <v>9766</v>
      </c>
      <c r="C23528" s="2">
        <v>299</v>
      </c>
      <c r="D23528" s="2">
        <v>1</v>
      </c>
    </row>
    <row r="23529" spans="1:4">
      <c r="A23529" s="2">
        <v>233672</v>
      </c>
      <c r="B23529" s="2" t="s">
        <v>10909</v>
      </c>
      <c r="C23529" s="2">
        <v>449</v>
      </c>
      <c r="D23529" s="2">
        <v>1</v>
      </c>
    </row>
    <row r="23530" spans="1:4">
      <c r="A23530" s="2">
        <v>233680</v>
      </c>
      <c r="B23530" s="2" t="s">
        <v>329</v>
      </c>
      <c r="C23530" s="2">
        <v>809</v>
      </c>
      <c r="D23530" s="2">
        <v>4</v>
      </c>
    </row>
    <row r="23531" spans="1:4">
      <c r="A23531" s="2">
        <v>233680</v>
      </c>
      <c r="B23531" s="2" t="s">
        <v>329</v>
      </c>
      <c r="C23531" s="2">
        <v>640</v>
      </c>
      <c r="D23531" s="2">
        <v>3</v>
      </c>
    </row>
    <row r="23532" spans="1:4">
      <c r="A23532" s="2">
        <v>233680</v>
      </c>
      <c r="B23532" s="2" t="s">
        <v>329</v>
      </c>
      <c r="C23532" s="2">
        <v>584</v>
      </c>
      <c r="D23532" s="2">
        <v>3</v>
      </c>
    </row>
    <row r="23533" spans="1:4">
      <c r="A23533" s="2">
        <v>233680</v>
      </c>
      <c r="B23533" s="2" t="s">
        <v>329</v>
      </c>
      <c r="C23533" s="2">
        <v>564</v>
      </c>
      <c r="D23533" s="2">
        <v>3</v>
      </c>
    </row>
    <row r="23534" spans="1:4">
      <c r="A23534" s="2">
        <v>233680</v>
      </c>
      <c r="B23534" s="2" t="s">
        <v>329</v>
      </c>
      <c r="C23534" s="2">
        <v>999</v>
      </c>
      <c r="D23534" s="2">
        <v>5</v>
      </c>
    </row>
    <row r="23535" spans="1:4">
      <c r="A23535" s="2">
        <v>233680</v>
      </c>
      <c r="B23535" s="2" t="s">
        <v>329</v>
      </c>
      <c r="C23535" s="2">
        <v>995</v>
      </c>
      <c r="D23535" s="2">
        <v>5</v>
      </c>
    </row>
    <row r="23536" spans="1:4">
      <c r="A23536" s="2">
        <v>233680</v>
      </c>
      <c r="B23536" s="2" t="s">
        <v>329</v>
      </c>
      <c r="C23536" s="2">
        <v>812</v>
      </c>
      <c r="D23536" s="2">
        <v>4</v>
      </c>
    </row>
    <row r="23537" spans="1:4">
      <c r="A23537" s="2">
        <v>233680</v>
      </c>
      <c r="B23537" s="2" t="s">
        <v>329</v>
      </c>
      <c r="C23537" s="2">
        <v>188</v>
      </c>
      <c r="D23537" s="2">
        <v>1</v>
      </c>
    </row>
    <row r="23538" spans="1:4">
      <c r="A23538" s="2">
        <v>233680</v>
      </c>
      <c r="B23538" s="2" t="s">
        <v>329</v>
      </c>
      <c r="C23538" s="2">
        <v>1614</v>
      </c>
      <c r="D23538" s="2">
        <v>8</v>
      </c>
    </row>
    <row r="23539" spans="1:4">
      <c r="A23539" s="2">
        <v>233680</v>
      </c>
      <c r="B23539" s="2" t="s">
        <v>329</v>
      </c>
      <c r="C23539" s="2">
        <v>1589</v>
      </c>
      <c r="D23539" s="2">
        <v>8</v>
      </c>
    </row>
    <row r="23540" spans="1:4">
      <c r="A23540" s="2">
        <v>233680</v>
      </c>
      <c r="B23540" s="2" t="s">
        <v>329</v>
      </c>
      <c r="C23540" s="2">
        <v>1356</v>
      </c>
      <c r="D23540" s="2">
        <v>7</v>
      </c>
    </row>
    <row r="23541" spans="1:4">
      <c r="A23541" s="2">
        <v>233680</v>
      </c>
      <c r="B23541" s="2" t="s">
        <v>329</v>
      </c>
      <c r="C23541" s="2">
        <v>1158</v>
      </c>
      <c r="D23541" s="2">
        <v>6</v>
      </c>
    </row>
    <row r="23542" spans="1:4">
      <c r="A23542" s="2">
        <v>233680</v>
      </c>
      <c r="B23542" s="2" t="s">
        <v>329</v>
      </c>
      <c r="C23542" s="2">
        <v>995</v>
      </c>
      <c r="D23542" s="2">
        <v>5</v>
      </c>
    </row>
    <row r="23543" spans="1:4">
      <c r="A23543" s="2">
        <v>233680</v>
      </c>
      <c r="B23543" s="2" t="s">
        <v>329</v>
      </c>
      <c r="C23543" s="2">
        <v>1223</v>
      </c>
      <c r="D23543" s="2">
        <v>6</v>
      </c>
    </row>
    <row r="23544" spans="1:4">
      <c r="A23544" s="2">
        <v>233680</v>
      </c>
      <c r="B23544" s="2" t="s">
        <v>329</v>
      </c>
      <c r="C23544" s="2">
        <v>1624</v>
      </c>
      <c r="D23544" s="2">
        <v>8</v>
      </c>
    </row>
    <row r="23545" spans="1:4">
      <c r="A23545" s="2">
        <v>233680</v>
      </c>
      <c r="B23545" s="2" t="s">
        <v>329</v>
      </c>
      <c r="C23545" s="2">
        <v>386</v>
      </c>
      <c r="D23545" s="2">
        <v>2</v>
      </c>
    </row>
    <row r="23546" spans="1:4">
      <c r="A23546" s="2">
        <v>233685</v>
      </c>
      <c r="B23546" s="2" t="s">
        <v>8861</v>
      </c>
      <c r="C23546" s="2">
        <v>1254</v>
      </c>
      <c r="D23546" s="2">
        <v>3</v>
      </c>
    </row>
    <row r="23547" spans="1:4">
      <c r="A23547" s="2">
        <v>233685</v>
      </c>
      <c r="B23547" s="2" t="s">
        <v>8861</v>
      </c>
      <c r="C23547" s="2">
        <v>433</v>
      </c>
      <c r="D23547" s="2">
        <v>1</v>
      </c>
    </row>
    <row r="23548" spans="1:4">
      <c r="A23548" s="2">
        <v>233685</v>
      </c>
      <c r="B23548" s="2" t="s">
        <v>8861</v>
      </c>
      <c r="C23548" s="2">
        <v>2528</v>
      </c>
      <c r="D23548" s="2">
        <v>6</v>
      </c>
    </row>
    <row r="23549" spans="1:4">
      <c r="A23549" s="2">
        <v>233685</v>
      </c>
      <c r="B23549" s="2" t="s">
        <v>8861</v>
      </c>
      <c r="C23549" s="2">
        <v>1722</v>
      </c>
      <c r="D23549" s="2">
        <v>4</v>
      </c>
    </row>
    <row r="23550" spans="1:4">
      <c r="A23550" s="2">
        <v>233685</v>
      </c>
      <c r="B23550" s="2" t="s">
        <v>8861</v>
      </c>
      <c r="C23550" s="2">
        <v>3294</v>
      </c>
      <c r="D23550" s="2">
        <v>8</v>
      </c>
    </row>
    <row r="23551" spans="1:4">
      <c r="A23551" s="2">
        <v>233685</v>
      </c>
      <c r="B23551" s="2" t="s">
        <v>8861</v>
      </c>
      <c r="C23551" s="2">
        <v>3061</v>
      </c>
      <c r="D23551" s="2">
        <v>7</v>
      </c>
    </row>
    <row r="23552" spans="1:4">
      <c r="A23552" s="2">
        <v>233685</v>
      </c>
      <c r="B23552" s="2" t="s">
        <v>8861</v>
      </c>
      <c r="C23552" s="2">
        <v>418</v>
      </c>
      <c r="D23552" s="2">
        <v>1</v>
      </c>
    </row>
    <row r="23553" spans="1:4">
      <c r="A23553" s="2">
        <v>233685</v>
      </c>
      <c r="B23553" s="2" t="s">
        <v>8861</v>
      </c>
      <c r="C23553" s="2">
        <v>1284</v>
      </c>
      <c r="D23553" s="2">
        <v>3</v>
      </c>
    </row>
    <row r="23554" spans="1:4">
      <c r="A23554" s="2">
        <v>233685</v>
      </c>
      <c r="B23554" s="2" t="s">
        <v>8861</v>
      </c>
      <c r="C23554" s="2">
        <v>876</v>
      </c>
      <c r="D23554" s="2">
        <v>2</v>
      </c>
    </row>
    <row r="23555" spans="1:4">
      <c r="A23555" s="2">
        <v>233685</v>
      </c>
      <c r="B23555" s="2" t="s">
        <v>8861</v>
      </c>
      <c r="C23555" s="2">
        <v>1319</v>
      </c>
      <c r="D23555" s="2">
        <v>3</v>
      </c>
    </row>
    <row r="23556" spans="1:4">
      <c r="A23556" s="2">
        <v>233740</v>
      </c>
      <c r="B23556" s="2" t="s">
        <v>9157</v>
      </c>
      <c r="C23556" s="2">
        <v>158</v>
      </c>
      <c r="D23556" s="2">
        <v>2</v>
      </c>
    </row>
    <row r="23557" spans="1:4">
      <c r="A23557" s="2">
        <v>233754</v>
      </c>
      <c r="B23557" s="2" t="s">
        <v>9757</v>
      </c>
      <c r="C23557" s="2">
        <v>0</v>
      </c>
      <c r="D23557" s="2">
        <v>0</v>
      </c>
    </row>
    <row r="23558" spans="1:4">
      <c r="A23558" s="2">
        <v>233754</v>
      </c>
      <c r="B23558" s="2" t="s">
        <v>9757</v>
      </c>
      <c r="C23558" s="2">
        <v>268</v>
      </c>
      <c r="D23558" s="2">
        <v>1</v>
      </c>
    </row>
    <row r="23559" spans="1:4">
      <c r="A23559" s="2">
        <v>234080</v>
      </c>
      <c r="B23559" s="2" t="s">
        <v>10052</v>
      </c>
      <c r="C23559" s="2">
        <v>169</v>
      </c>
      <c r="D23559" s="2">
        <v>1</v>
      </c>
    </row>
    <row r="23560" spans="1:4">
      <c r="A23560" s="2">
        <v>234088</v>
      </c>
      <c r="B23560" s="2" t="s">
        <v>12147</v>
      </c>
      <c r="C23560" s="2">
        <v>1874</v>
      </c>
      <c r="D23560" s="2">
        <v>1</v>
      </c>
    </row>
    <row r="23561" spans="1:4">
      <c r="A23561" s="2">
        <v>234266</v>
      </c>
      <c r="B23561" s="2" t="s">
        <v>9386</v>
      </c>
      <c r="C23561" s="2">
        <v>369</v>
      </c>
      <c r="D23561" s="2">
        <v>1</v>
      </c>
    </row>
    <row r="23562" spans="1:4">
      <c r="A23562" s="2">
        <v>234266</v>
      </c>
      <c r="B23562" s="2" t="s">
        <v>9386</v>
      </c>
      <c r="C23562" s="2">
        <v>-369</v>
      </c>
      <c r="D23562" s="2">
        <v>-1</v>
      </c>
    </row>
    <row r="23563" spans="1:4">
      <c r="A23563" s="2">
        <v>234298</v>
      </c>
      <c r="B23563" s="2" t="s">
        <v>9161</v>
      </c>
      <c r="C23563" s="2">
        <v>69</v>
      </c>
      <c r="D23563" s="2">
        <v>1</v>
      </c>
    </row>
    <row r="23564" spans="1:4">
      <c r="A23564" s="2">
        <v>234306</v>
      </c>
      <c r="B23564" s="2" t="s">
        <v>566</v>
      </c>
      <c r="C23564" s="2">
        <v>-45</v>
      </c>
      <c r="D23564" s="2">
        <v>0</v>
      </c>
    </row>
    <row r="23565" spans="1:4">
      <c r="A23565" s="2">
        <v>234306</v>
      </c>
      <c r="B23565" s="2" t="s">
        <v>566</v>
      </c>
      <c r="C23565" s="2">
        <v>6470</v>
      </c>
      <c r="D23565" s="2">
        <v>10</v>
      </c>
    </row>
    <row r="23566" spans="1:4">
      <c r="A23566" s="2">
        <v>234315</v>
      </c>
      <c r="B23566" s="2" t="s">
        <v>9163</v>
      </c>
      <c r="C23566" s="2">
        <v>111</v>
      </c>
      <c r="D23566" s="2">
        <v>1</v>
      </c>
    </row>
    <row r="23567" spans="1:4">
      <c r="A23567" s="2">
        <v>234328</v>
      </c>
      <c r="B23567" s="2" t="s">
        <v>9690</v>
      </c>
      <c r="C23567" s="2">
        <v>429</v>
      </c>
      <c r="D23567" s="2">
        <v>1</v>
      </c>
    </row>
    <row r="23568" spans="1:4">
      <c r="A23568" s="2">
        <v>234348</v>
      </c>
      <c r="B23568" s="2" t="s">
        <v>10054</v>
      </c>
      <c r="C23568" s="2">
        <v>39</v>
      </c>
      <c r="D23568" s="2">
        <v>1</v>
      </c>
    </row>
    <row r="23569" spans="1:4">
      <c r="A23569" s="2">
        <v>234371</v>
      </c>
      <c r="B23569" s="2" t="s">
        <v>5961</v>
      </c>
      <c r="C23569" s="2">
        <v>119</v>
      </c>
      <c r="D23569" s="2">
        <v>1</v>
      </c>
    </row>
    <row r="23570" spans="1:4">
      <c r="A23570" s="2">
        <v>234388</v>
      </c>
      <c r="B23570" s="2" t="s">
        <v>11327</v>
      </c>
      <c r="C23570" s="2">
        <v>75</v>
      </c>
      <c r="D23570" s="2">
        <v>1</v>
      </c>
    </row>
    <row r="23571" spans="1:4">
      <c r="A23571" s="2">
        <v>234392</v>
      </c>
      <c r="B23571" s="2" t="s">
        <v>5965</v>
      </c>
      <c r="C23571" s="2">
        <v>50</v>
      </c>
      <c r="D23571" s="2">
        <v>1</v>
      </c>
    </row>
    <row r="23572" spans="1:4">
      <c r="A23572" s="2">
        <v>234398</v>
      </c>
      <c r="B23572" s="2" t="s">
        <v>461</v>
      </c>
      <c r="C23572" s="2">
        <v>150</v>
      </c>
      <c r="D23572" s="2">
        <v>2</v>
      </c>
    </row>
    <row r="23573" spans="1:4">
      <c r="A23573" s="2">
        <v>234409</v>
      </c>
      <c r="B23573" s="2" t="s">
        <v>9391</v>
      </c>
      <c r="C23573" s="2">
        <v>63.8</v>
      </c>
      <c r="D23573" s="2">
        <v>2</v>
      </c>
    </row>
    <row r="23574" spans="1:4">
      <c r="A23574" s="2">
        <v>234421</v>
      </c>
      <c r="B23574" s="2" t="s">
        <v>462</v>
      </c>
      <c r="C23574" s="2">
        <v>1481</v>
      </c>
      <c r="D23574" s="2">
        <v>15</v>
      </c>
    </row>
    <row r="23575" spans="1:4">
      <c r="A23575" s="2">
        <v>234429</v>
      </c>
      <c r="B23575" s="2" t="s">
        <v>5975</v>
      </c>
      <c r="C23575" s="2">
        <v>25.9</v>
      </c>
      <c r="D23575" s="2">
        <v>1</v>
      </c>
    </row>
    <row r="23576" spans="1:4">
      <c r="A23576" s="2">
        <v>234444</v>
      </c>
      <c r="B23576" s="2" t="s">
        <v>9257</v>
      </c>
      <c r="C23576" s="2">
        <v>258</v>
      </c>
      <c r="D23576" s="2">
        <v>2</v>
      </c>
    </row>
    <row r="23577" spans="1:4">
      <c r="A23577" s="2">
        <v>234462</v>
      </c>
      <c r="B23577" s="2" t="s">
        <v>5962</v>
      </c>
      <c r="C23577" s="2">
        <v>29.9</v>
      </c>
      <c r="D23577" s="2">
        <v>1</v>
      </c>
    </row>
    <row r="23578" spans="1:4">
      <c r="A23578" s="2">
        <v>234536</v>
      </c>
      <c r="B23578" s="2" t="s">
        <v>10233</v>
      </c>
      <c r="C23578" s="2">
        <v>135</v>
      </c>
      <c r="D23578" s="2">
        <v>1</v>
      </c>
    </row>
    <row r="23579" spans="1:4">
      <c r="A23579" s="2">
        <v>234537</v>
      </c>
      <c r="B23579" s="2" t="s">
        <v>10785</v>
      </c>
      <c r="C23579" s="2">
        <v>138</v>
      </c>
      <c r="D23579" s="2">
        <v>2</v>
      </c>
    </row>
    <row r="23580" spans="1:4">
      <c r="A23580" s="2">
        <v>234537</v>
      </c>
      <c r="B23580" s="2" t="s">
        <v>10785</v>
      </c>
      <c r="C23580" s="2">
        <v>130</v>
      </c>
      <c r="D23580" s="2">
        <v>2</v>
      </c>
    </row>
    <row r="23581" spans="1:4">
      <c r="A23581" s="2">
        <v>234551</v>
      </c>
      <c r="B23581" s="2" t="s">
        <v>9996</v>
      </c>
      <c r="C23581" s="2">
        <v>169</v>
      </c>
      <c r="D23581" s="2">
        <v>1</v>
      </c>
    </row>
    <row r="23582" spans="1:4">
      <c r="A23582" s="2">
        <v>234569</v>
      </c>
      <c r="B23582" s="2" t="s">
        <v>307</v>
      </c>
      <c r="C23582" s="2">
        <v>169</v>
      </c>
      <c r="D23582" s="2">
        <v>1</v>
      </c>
    </row>
    <row r="23583" spans="1:4">
      <c r="A23583" s="2">
        <v>234574</v>
      </c>
      <c r="B23583" s="2" t="s">
        <v>10152</v>
      </c>
      <c r="C23583" s="2">
        <v>438</v>
      </c>
      <c r="D23583" s="2">
        <v>1</v>
      </c>
    </row>
    <row r="23584" spans="1:4">
      <c r="A23584" s="2">
        <v>234574</v>
      </c>
      <c r="B23584" s="2" t="s">
        <v>10152</v>
      </c>
      <c r="C23584" s="2">
        <v>438</v>
      </c>
      <c r="D23584" s="2">
        <v>1</v>
      </c>
    </row>
    <row r="23585" spans="1:4">
      <c r="A23585" s="2">
        <v>234574</v>
      </c>
      <c r="B23585" s="2" t="s">
        <v>10152</v>
      </c>
      <c r="C23585" s="2">
        <v>448</v>
      </c>
      <c r="D23585" s="2">
        <v>1</v>
      </c>
    </row>
    <row r="23586" spans="1:4">
      <c r="A23586" s="2">
        <v>234574</v>
      </c>
      <c r="B23586" s="2" t="s">
        <v>10152</v>
      </c>
      <c r="C23586" s="2">
        <v>0</v>
      </c>
      <c r="D23586" s="2">
        <v>0</v>
      </c>
    </row>
    <row r="23587" spans="1:4">
      <c r="A23587" s="2">
        <v>234574</v>
      </c>
      <c r="B23587" s="2" t="s">
        <v>10152</v>
      </c>
      <c r="C23587" s="2">
        <v>438</v>
      </c>
      <c r="D23587" s="2">
        <v>1</v>
      </c>
    </row>
    <row r="23588" spans="1:4">
      <c r="A23588" s="2">
        <v>234574</v>
      </c>
      <c r="B23588" s="2" t="s">
        <v>10152</v>
      </c>
      <c r="C23588" s="2">
        <v>906</v>
      </c>
      <c r="D23588" s="2">
        <v>2</v>
      </c>
    </row>
    <row r="23589" spans="1:4">
      <c r="A23589" s="2">
        <v>234574</v>
      </c>
      <c r="B23589" s="2" t="s">
        <v>10152</v>
      </c>
      <c r="C23589" s="2">
        <v>1334</v>
      </c>
      <c r="D23589" s="2">
        <v>3</v>
      </c>
    </row>
    <row r="23590" spans="1:4">
      <c r="A23590" s="2">
        <v>234574</v>
      </c>
      <c r="B23590" s="2" t="s">
        <v>10152</v>
      </c>
      <c r="C23590" s="2">
        <v>1384</v>
      </c>
      <c r="D23590" s="2">
        <v>3</v>
      </c>
    </row>
    <row r="23591" spans="1:4">
      <c r="A23591" s="2">
        <v>234574</v>
      </c>
      <c r="B23591" s="2" t="s">
        <v>10152</v>
      </c>
      <c r="C23591" s="2">
        <v>1712</v>
      </c>
      <c r="D23591" s="2">
        <v>4</v>
      </c>
    </row>
    <row r="23592" spans="1:4">
      <c r="A23592" s="2">
        <v>234574</v>
      </c>
      <c r="B23592" s="2" t="s">
        <v>10152</v>
      </c>
      <c r="C23592" s="2">
        <v>1842</v>
      </c>
      <c r="D23592" s="2">
        <v>4</v>
      </c>
    </row>
    <row r="23593" spans="1:4">
      <c r="A23593" s="2">
        <v>234574</v>
      </c>
      <c r="B23593" s="2" t="s">
        <v>10152</v>
      </c>
      <c r="C23593" s="2">
        <v>906</v>
      </c>
      <c r="D23593" s="2">
        <v>2</v>
      </c>
    </row>
    <row r="23594" spans="1:4">
      <c r="A23594" s="2">
        <v>234574</v>
      </c>
      <c r="B23594" s="2" t="s">
        <v>10152</v>
      </c>
      <c r="C23594" s="2">
        <v>1404</v>
      </c>
      <c r="D23594" s="2">
        <v>3</v>
      </c>
    </row>
    <row r="23595" spans="1:4">
      <c r="A23595" s="2">
        <v>234622</v>
      </c>
      <c r="B23595" s="2" t="s">
        <v>9167</v>
      </c>
      <c r="C23595" s="2">
        <v>-1138</v>
      </c>
      <c r="D23595" s="2">
        <v>-2</v>
      </c>
    </row>
    <row r="23596" spans="1:4">
      <c r="A23596" s="2">
        <v>234653</v>
      </c>
      <c r="B23596" s="2" t="s">
        <v>618</v>
      </c>
      <c r="C23596" s="2">
        <v>528</v>
      </c>
      <c r="D23596" s="2">
        <v>3</v>
      </c>
    </row>
    <row r="23597" spans="1:4">
      <c r="A23597" s="2">
        <v>234654</v>
      </c>
      <c r="B23597" s="2" t="s">
        <v>531</v>
      </c>
      <c r="C23597" s="2">
        <v>1239</v>
      </c>
      <c r="D23597" s="2">
        <v>3</v>
      </c>
    </row>
    <row r="23598" spans="1:4">
      <c r="A23598" s="2">
        <v>234673</v>
      </c>
      <c r="B23598" s="2" t="s">
        <v>603</v>
      </c>
      <c r="C23598" s="2">
        <v>169</v>
      </c>
      <c r="D23598" s="2">
        <v>1</v>
      </c>
    </row>
    <row r="23599" spans="1:4">
      <c r="A23599" s="2">
        <v>234677</v>
      </c>
      <c r="B23599" s="2" t="s">
        <v>10235</v>
      </c>
      <c r="C23599" s="2">
        <v>258</v>
      </c>
      <c r="D23599" s="2">
        <v>1</v>
      </c>
    </row>
    <row r="23600" spans="1:4">
      <c r="A23600" s="2">
        <v>234680</v>
      </c>
      <c r="B23600" s="2" t="s">
        <v>11980</v>
      </c>
      <c r="C23600" s="2">
        <v>273</v>
      </c>
      <c r="D23600" s="2">
        <v>1</v>
      </c>
    </row>
    <row r="23601" spans="1:4">
      <c r="A23601" s="2">
        <v>234687</v>
      </c>
      <c r="B23601" s="2" t="s">
        <v>8873</v>
      </c>
      <c r="C23601" s="2">
        <v>88</v>
      </c>
      <c r="D23601" s="2">
        <v>1</v>
      </c>
    </row>
    <row r="23602" spans="1:4">
      <c r="A23602" s="2">
        <v>234689</v>
      </c>
      <c r="B23602" s="2" t="s">
        <v>10317</v>
      </c>
      <c r="C23602" s="2">
        <v>392</v>
      </c>
      <c r="D23602" s="2">
        <v>4</v>
      </c>
    </row>
    <row r="23603" spans="1:4">
      <c r="A23603" s="2">
        <v>234690</v>
      </c>
      <c r="B23603" s="2" t="s">
        <v>10482</v>
      </c>
      <c r="C23603" s="2">
        <v>39</v>
      </c>
      <c r="D23603" s="2">
        <v>1</v>
      </c>
    </row>
    <row r="23604" spans="1:4">
      <c r="A23604" s="2">
        <v>234707</v>
      </c>
      <c r="B23604" s="2" t="s">
        <v>9168</v>
      </c>
      <c r="C23604" s="2">
        <v>937</v>
      </c>
      <c r="D23604" s="2">
        <v>1</v>
      </c>
    </row>
    <row r="23605" spans="1:4">
      <c r="A23605" s="2">
        <v>234731</v>
      </c>
      <c r="B23605" s="2" t="s">
        <v>12057</v>
      </c>
      <c r="C23605" s="2">
        <v>0</v>
      </c>
      <c r="D23605" s="2">
        <v>0</v>
      </c>
    </row>
    <row r="23606" spans="1:4">
      <c r="A23606" s="2">
        <v>234731</v>
      </c>
      <c r="B23606" s="2" t="s">
        <v>12057</v>
      </c>
      <c r="C23606" s="2">
        <v>-258</v>
      </c>
      <c r="D23606" s="2">
        <v>-1</v>
      </c>
    </row>
    <row r="23607" spans="1:4">
      <c r="A23607" s="2">
        <v>234755</v>
      </c>
      <c r="B23607" s="2" t="s">
        <v>341</v>
      </c>
      <c r="C23607" s="2">
        <v>369</v>
      </c>
      <c r="D23607" s="2">
        <v>1</v>
      </c>
    </row>
    <row r="23608" spans="1:4">
      <c r="A23608" s="2">
        <v>234821</v>
      </c>
      <c r="B23608" s="2" t="s">
        <v>383</v>
      </c>
      <c r="C23608" s="2">
        <v>368</v>
      </c>
      <c r="D23608" s="2">
        <v>1</v>
      </c>
    </row>
    <row r="23609" spans="1:4">
      <c r="A23609" s="2">
        <v>234822</v>
      </c>
      <c r="B23609" s="2" t="s">
        <v>549</v>
      </c>
      <c r="C23609" s="2">
        <v>-368</v>
      </c>
      <c r="D23609" s="2">
        <v>-1</v>
      </c>
    </row>
    <row r="23610" spans="1:4">
      <c r="A23610" s="2">
        <v>234985</v>
      </c>
      <c r="B23610" s="2" t="s">
        <v>9869</v>
      </c>
      <c r="C23610" s="2">
        <v>69</v>
      </c>
      <c r="D23610" s="2">
        <v>1</v>
      </c>
    </row>
    <row r="23611" spans="1:4">
      <c r="A23611" s="2">
        <v>235014</v>
      </c>
      <c r="B23611" s="2" t="s">
        <v>7641</v>
      </c>
      <c r="C23611" s="2">
        <v>578</v>
      </c>
      <c r="D23611" s="2">
        <v>1</v>
      </c>
    </row>
    <row r="23612" spans="1:4">
      <c r="A23612" s="2">
        <v>235069</v>
      </c>
      <c r="B23612" s="2" t="s">
        <v>9170</v>
      </c>
      <c r="C23612" s="2">
        <v>88</v>
      </c>
      <c r="D23612" s="2">
        <v>1</v>
      </c>
    </row>
    <row r="23613" spans="1:4">
      <c r="A23613" s="2">
        <v>235070</v>
      </c>
      <c r="B23613" s="2" t="s">
        <v>8712</v>
      </c>
      <c r="C23613" s="2">
        <v>-209</v>
      </c>
      <c r="D23613" s="2">
        <v>-1</v>
      </c>
    </row>
    <row r="23614" spans="1:4">
      <c r="A23614" s="2">
        <v>235080</v>
      </c>
      <c r="B23614" s="2" t="s">
        <v>9558</v>
      </c>
      <c r="C23614" s="2">
        <v>84</v>
      </c>
      <c r="D23614" s="2">
        <v>1</v>
      </c>
    </row>
    <row r="23615" spans="1:4">
      <c r="A23615" s="2">
        <v>235084</v>
      </c>
      <c r="B23615" s="2" t="s">
        <v>9445</v>
      </c>
      <c r="C23615" s="2">
        <v>48</v>
      </c>
      <c r="D23615" s="2">
        <v>1</v>
      </c>
    </row>
    <row r="23616" spans="1:4">
      <c r="A23616" s="2">
        <v>235085</v>
      </c>
      <c r="B23616" s="2" t="s">
        <v>9559</v>
      </c>
      <c r="C23616" s="2">
        <v>204</v>
      </c>
      <c r="D23616" s="2">
        <v>3</v>
      </c>
    </row>
    <row r="23617" spans="1:4">
      <c r="A23617" s="2">
        <v>235087</v>
      </c>
      <c r="B23617" s="2" t="s">
        <v>533</v>
      </c>
      <c r="C23617" s="2">
        <v>1343</v>
      </c>
      <c r="D23617" s="2">
        <v>2</v>
      </c>
    </row>
    <row r="23618" spans="1:4">
      <c r="A23618" s="2">
        <v>235117</v>
      </c>
      <c r="B23618" s="2" t="s">
        <v>8878</v>
      </c>
      <c r="C23618" s="2">
        <v>469</v>
      </c>
      <c r="D23618" s="2">
        <v>7</v>
      </c>
    </row>
    <row r="23619" spans="1:4">
      <c r="A23619" s="2">
        <v>235144</v>
      </c>
      <c r="B23619" s="2" t="s">
        <v>9278</v>
      </c>
      <c r="C23619" s="2">
        <v>318</v>
      </c>
      <c r="D23619" s="2">
        <v>1</v>
      </c>
    </row>
    <row r="23620" spans="1:4">
      <c r="A23620" s="2">
        <v>235158</v>
      </c>
      <c r="B23620" s="2" t="s">
        <v>8879</v>
      </c>
      <c r="C23620" s="2">
        <v>290</v>
      </c>
      <c r="D23620" s="2">
        <v>1</v>
      </c>
    </row>
    <row r="23621" spans="1:4">
      <c r="A23621" s="2">
        <v>235159</v>
      </c>
      <c r="B23621" s="2" t="s">
        <v>481</v>
      </c>
      <c r="C23621" s="2">
        <v>378</v>
      </c>
      <c r="D23621" s="2">
        <v>4</v>
      </c>
    </row>
    <row r="23622" spans="1:4">
      <c r="A23622" s="2">
        <v>235167</v>
      </c>
      <c r="B23622" s="2" t="s">
        <v>9171</v>
      </c>
      <c r="C23622" s="2">
        <v>92</v>
      </c>
      <c r="D23622" s="2">
        <v>1</v>
      </c>
    </row>
    <row r="23623" spans="1:4">
      <c r="A23623" s="2">
        <v>235222</v>
      </c>
      <c r="B23623" s="2" t="s">
        <v>9172</v>
      </c>
      <c r="C23623" s="2">
        <v>214</v>
      </c>
      <c r="D23623" s="2">
        <v>1</v>
      </c>
    </row>
    <row r="23624" spans="1:4">
      <c r="A23624" s="2">
        <v>235312</v>
      </c>
      <c r="B23624" s="2" t="s">
        <v>10795</v>
      </c>
      <c r="C23624" s="2">
        <v>1566</v>
      </c>
      <c r="D23624" s="2">
        <v>2</v>
      </c>
    </row>
    <row r="23625" spans="1:4">
      <c r="A23625" s="2">
        <v>235362</v>
      </c>
      <c r="B23625" s="2" t="s">
        <v>11680</v>
      </c>
      <c r="C23625" s="2">
        <v>259</v>
      </c>
      <c r="D23625" s="2">
        <v>1</v>
      </c>
    </row>
    <row r="23626" spans="1:4">
      <c r="A23626" s="2">
        <v>235396</v>
      </c>
      <c r="B23626" s="2" t="s">
        <v>6305</v>
      </c>
      <c r="C23626" s="2">
        <v>59</v>
      </c>
      <c r="D23626" s="2">
        <v>1</v>
      </c>
    </row>
    <row r="23627" spans="1:4">
      <c r="A23627" s="2">
        <v>235398</v>
      </c>
      <c r="B23627" s="2" t="s">
        <v>11588</v>
      </c>
      <c r="C23627" s="2">
        <v>169</v>
      </c>
      <c r="D23627" s="2">
        <v>1</v>
      </c>
    </row>
    <row r="23628" spans="1:4">
      <c r="A23628" s="2">
        <v>235405</v>
      </c>
      <c r="B23628" s="2" t="s">
        <v>6344</v>
      </c>
      <c r="C23628" s="2">
        <v>105</v>
      </c>
      <c r="D23628" s="2">
        <v>1</v>
      </c>
    </row>
    <row r="23629" spans="1:4">
      <c r="A23629" s="2">
        <v>235416</v>
      </c>
      <c r="B23629" s="2" t="s">
        <v>6307</v>
      </c>
      <c r="C23629" s="2">
        <v>293</v>
      </c>
      <c r="D23629" s="2">
        <v>1</v>
      </c>
    </row>
    <row r="23630" spans="1:4">
      <c r="A23630" s="2">
        <v>235457</v>
      </c>
      <c r="B23630" s="2" t="s">
        <v>10320</v>
      </c>
      <c r="C23630" s="2">
        <v>121</v>
      </c>
      <c r="D23630" s="2">
        <v>2</v>
      </c>
    </row>
    <row r="23631" spans="1:4">
      <c r="A23631" s="2">
        <v>235564</v>
      </c>
      <c r="B23631" s="2" t="s">
        <v>10799</v>
      </c>
      <c r="C23631" s="2">
        <v>658</v>
      </c>
      <c r="D23631" s="2">
        <v>2</v>
      </c>
    </row>
    <row r="23632" spans="1:4">
      <c r="A23632" s="2">
        <v>235601</v>
      </c>
      <c r="B23632" s="2" t="s">
        <v>8884</v>
      </c>
      <c r="C23632" s="2">
        <v>1484</v>
      </c>
      <c r="D23632" s="2">
        <v>6</v>
      </c>
    </row>
    <row r="23633" spans="1:4">
      <c r="A23633" s="2">
        <v>235601</v>
      </c>
      <c r="B23633" s="2" t="s">
        <v>8884</v>
      </c>
      <c r="C23633" s="2">
        <v>6604</v>
      </c>
      <c r="D23633" s="2">
        <v>26</v>
      </c>
    </row>
    <row r="23634" spans="1:4">
      <c r="A23634" s="2">
        <v>235603</v>
      </c>
      <c r="B23634" s="2" t="s">
        <v>9004</v>
      </c>
      <c r="C23634" s="2">
        <v>368</v>
      </c>
      <c r="D23634" s="2">
        <v>1</v>
      </c>
    </row>
    <row r="23635" spans="1:4">
      <c r="A23635" s="2">
        <v>235638</v>
      </c>
      <c r="B23635" s="2" t="s">
        <v>6479</v>
      </c>
      <c r="C23635" s="2">
        <v>363</v>
      </c>
      <c r="D23635" s="2">
        <v>1</v>
      </c>
    </row>
    <row r="23636" spans="1:4">
      <c r="A23636" s="2">
        <v>235685</v>
      </c>
      <c r="B23636" s="2" t="s">
        <v>10096</v>
      </c>
      <c r="C23636" s="2">
        <v>109</v>
      </c>
      <c r="D23636" s="2">
        <v>1</v>
      </c>
    </row>
    <row r="23637" spans="1:4">
      <c r="A23637" s="2">
        <v>235710</v>
      </c>
      <c r="B23637" s="2" t="s">
        <v>8888</v>
      </c>
      <c r="C23637" s="2">
        <v>419</v>
      </c>
      <c r="D23637" s="2">
        <v>1</v>
      </c>
    </row>
    <row r="23638" spans="1:4">
      <c r="A23638" s="2">
        <v>235798</v>
      </c>
      <c r="B23638" s="2" t="s">
        <v>9180</v>
      </c>
      <c r="C23638" s="2">
        <v>268</v>
      </c>
      <c r="D23638" s="2">
        <v>1</v>
      </c>
    </row>
    <row r="23639" spans="1:4">
      <c r="A23639" s="2">
        <v>235815</v>
      </c>
      <c r="B23639" s="2" t="s">
        <v>9403</v>
      </c>
      <c r="C23639" s="2">
        <v>-125</v>
      </c>
      <c r="D23639" s="2">
        <v>-1</v>
      </c>
    </row>
    <row r="23640" spans="1:4">
      <c r="A23640" s="2">
        <v>235837</v>
      </c>
      <c r="B23640" s="2" t="s">
        <v>11982</v>
      </c>
      <c r="C23640" s="2">
        <v>-268</v>
      </c>
      <c r="D23640" s="2">
        <v>-1</v>
      </c>
    </row>
    <row r="23641" spans="1:4">
      <c r="A23641" s="2">
        <v>235894</v>
      </c>
      <c r="B23641" s="2" t="s">
        <v>12148</v>
      </c>
      <c r="C23641" s="2">
        <v>48</v>
      </c>
      <c r="D23641" s="2">
        <v>1</v>
      </c>
    </row>
    <row r="23642" spans="1:4">
      <c r="A23642" s="2">
        <v>236005</v>
      </c>
      <c r="B23642" s="2" t="s">
        <v>8889</v>
      </c>
      <c r="C23642" s="2">
        <v>3048</v>
      </c>
      <c r="D23642" s="2">
        <v>2</v>
      </c>
    </row>
    <row r="23643" spans="1:4">
      <c r="A23643" s="2">
        <v>236005</v>
      </c>
      <c r="B23643" s="2" t="s">
        <v>8889</v>
      </c>
      <c r="C23643" s="2">
        <v>1559</v>
      </c>
      <c r="D23643" s="2">
        <v>1</v>
      </c>
    </row>
    <row r="23644" spans="1:4">
      <c r="A23644" s="2">
        <v>236007</v>
      </c>
      <c r="B23644" s="2" t="s">
        <v>8720</v>
      </c>
      <c r="C23644" s="2">
        <v>-329</v>
      </c>
      <c r="D23644" s="2">
        <v>-1</v>
      </c>
    </row>
    <row r="23645" spans="1:4">
      <c r="A23645" s="2">
        <v>236019</v>
      </c>
      <c r="B23645" s="2" t="s">
        <v>12149</v>
      </c>
      <c r="C23645" s="2">
        <v>198</v>
      </c>
      <c r="D23645" s="2">
        <v>1</v>
      </c>
    </row>
    <row r="23646" spans="1:4">
      <c r="A23646" s="2">
        <v>236041</v>
      </c>
      <c r="B23646" s="2" t="s">
        <v>9702</v>
      </c>
      <c r="C23646" s="2">
        <v>268</v>
      </c>
      <c r="D23646" s="2">
        <v>1</v>
      </c>
    </row>
    <row r="23647" spans="1:4">
      <c r="A23647" s="2">
        <v>236066</v>
      </c>
      <c r="B23647" s="2" t="s">
        <v>7126</v>
      </c>
      <c r="C23647" s="2">
        <v>4647</v>
      </c>
      <c r="D23647" s="2">
        <v>3</v>
      </c>
    </row>
    <row r="23648" spans="1:4">
      <c r="A23648" s="2">
        <v>236067</v>
      </c>
      <c r="B23648" s="2" t="s">
        <v>9605</v>
      </c>
      <c r="C23648" s="2">
        <v>-1301</v>
      </c>
      <c r="D23648" s="2">
        <v>-1</v>
      </c>
    </row>
    <row r="23649" spans="1:4">
      <c r="A23649" s="2">
        <v>236078</v>
      </c>
      <c r="B23649" s="2" t="s">
        <v>10808</v>
      </c>
      <c r="C23649" s="2">
        <v>169</v>
      </c>
      <c r="D23649" s="2">
        <v>1</v>
      </c>
    </row>
    <row r="23650" spans="1:4">
      <c r="A23650" s="2">
        <v>236079</v>
      </c>
      <c r="B23650" s="2" t="s">
        <v>9834</v>
      </c>
      <c r="C23650" s="2">
        <v>179</v>
      </c>
      <c r="D23650" s="2">
        <v>1</v>
      </c>
    </row>
    <row r="23651" spans="1:4">
      <c r="A23651" s="2">
        <v>236079</v>
      </c>
      <c r="B23651" s="2" t="s">
        <v>9834</v>
      </c>
      <c r="C23651" s="2">
        <v>-179</v>
      </c>
      <c r="D23651" s="2">
        <v>-1</v>
      </c>
    </row>
    <row r="23652" spans="1:4">
      <c r="A23652" s="2">
        <v>236102</v>
      </c>
      <c r="B23652" s="2" t="s">
        <v>9182</v>
      </c>
      <c r="C23652" s="2">
        <v>229</v>
      </c>
      <c r="D23652" s="2">
        <v>1</v>
      </c>
    </row>
    <row r="23653" spans="1:4">
      <c r="A23653" s="2">
        <v>236113</v>
      </c>
      <c r="B23653" s="2" t="s">
        <v>60</v>
      </c>
      <c r="C23653" s="2">
        <v>343</v>
      </c>
      <c r="D23653" s="2">
        <v>3</v>
      </c>
    </row>
    <row r="23654" spans="1:4">
      <c r="A23654" s="2">
        <v>236114</v>
      </c>
      <c r="B23654" s="2" t="s">
        <v>8893</v>
      </c>
      <c r="C23654" s="2">
        <v>189</v>
      </c>
      <c r="D23654" s="2">
        <v>2</v>
      </c>
    </row>
    <row r="23655" spans="1:4">
      <c r="A23655" s="2">
        <v>236115</v>
      </c>
      <c r="B23655" s="2" t="s">
        <v>9706</v>
      </c>
      <c r="C23655" s="2">
        <v>103</v>
      </c>
      <c r="D23655" s="2">
        <v>1</v>
      </c>
    </row>
    <row r="23656" spans="1:4">
      <c r="A23656" s="2">
        <v>236151</v>
      </c>
      <c r="B23656" s="2" t="s">
        <v>8895</v>
      </c>
      <c r="C23656" s="2">
        <v>260</v>
      </c>
      <c r="D23656" s="2">
        <v>1</v>
      </c>
    </row>
    <row r="23657" spans="1:4">
      <c r="A23657" s="2">
        <v>236268</v>
      </c>
      <c r="B23657" s="2" t="s">
        <v>8714</v>
      </c>
      <c r="C23657" s="2">
        <v>279</v>
      </c>
      <c r="D23657" s="2">
        <v>1</v>
      </c>
    </row>
    <row r="23658" spans="1:4">
      <c r="A23658" s="2">
        <v>236268</v>
      </c>
      <c r="B23658" s="2" t="s">
        <v>8714</v>
      </c>
      <c r="C23658" s="2">
        <v>279</v>
      </c>
      <c r="D23658" s="2">
        <v>1</v>
      </c>
    </row>
    <row r="23659" spans="1:4">
      <c r="A23659" s="2">
        <v>236269</v>
      </c>
      <c r="B23659" s="2" t="s">
        <v>300</v>
      </c>
      <c r="C23659" s="2">
        <v>1340</v>
      </c>
      <c r="D23659" s="2">
        <v>5</v>
      </c>
    </row>
    <row r="23660" spans="1:4">
      <c r="A23660" s="2">
        <v>236269</v>
      </c>
      <c r="B23660" s="2" t="s">
        <v>300</v>
      </c>
      <c r="C23660" s="2">
        <v>-268</v>
      </c>
      <c r="D23660" s="2">
        <v>-1</v>
      </c>
    </row>
    <row r="23661" spans="1:4">
      <c r="A23661" s="2">
        <v>236282</v>
      </c>
      <c r="B23661" s="2" t="s">
        <v>8896</v>
      </c>
      <c r="C23661" s="2">
        <v>268</v>
      </c>
      <c r="D23661" s="2">
        <v>1</v>
      </c>
    </row>
    <row r="23662" spans="1:4">
      <c r="A23662" s="2">
        <v>236316</v>
      </c>
      <c r="B23662" s="2" t="s">
        <v>8898</v>
      </c>
      <c r="C23662" s="2">
        <v>88</v>
      </c>
      <c r="D23662" s="2">
        <v>1</v>
      </c>
    </row>
    <row r="23663" spans="1:4">
      <c r="A23663" s="2">
        <v>236325</v>
      </c>
      <c r="B23663" s="2" t="s">
        <v>676</v>
      </c>
      <c r="C23663" s="2">
        <v>-479</v>
      </c>
      <c r="D23663" s="2">
        <v>-1</v>
      </c>
    </row>
    <row r="23664" spans="1:4">
      <c r="A23664" s="2">
        <v>236325</v>
      </c>
      <c r="B23664" s="2" t="s">
        <v>676</v>
      </c>
      <c r="C23664" s="2">
        <v>918</v>
      </c>
      <c r="D23664" s="2">
        <v>2</v>
      </c>
    </row>
    <row r="23665" spans="1:4">
      <c r="A23665" s="2">
        <v>236329</v>
      </c>
      <c r="B23665" s="2" t="s">
        <v>12032</v>
      </c>
      <c r="C23665" s="2">
        <v>-318</v>
      </c>
      <c r="D23665" s="2">
        <v>-1</v>
      </c>
    </row>
    <row r="23666" spans="1:4">
      <c r="A23666" s="2">
        <v>236351</v>
      </c>
      <c r="B23666" s="2" t="s">
        <v>12059</v>
      </c>
      <c r="C23666" s="2">
        <v>318</v>
      </c>
      <c r="D23666" s="2">
        <v>1</v>
      </c>
    </row>
    <row r="23667" spans="1:4">
      <c r="A23667" s="2">
        <v>236351</v>
      </c>
      <c r="B23667" s="2" t="s">
        <v>12059</v>
      </c>
      <c r="C23667" s="2">
        <v>318</v>
      </c>
      <c r="D23667" s="2">
        <v>1</v>
      </c>
    </row>
    <row r="23668" spans="1:4">
      <c r="A23668" s="2">
        <v>236351</v>
      </c>
      <c r="B23668" s="2" t="s">
        <v>12059</v>
      </c>
      <c r="C23668" s="2">
        <v>318</v>
      </c>
      <c r="D23668" s="2">
        <v>1</v>
      </c>
    </row>
    <row r="23669" spans="1:4">
      <c r="A23669" s="2">
        <v>236420</v>
      </c>
      <c r="B23669" s="2" t="s">
        <v>9260</v>
      </c>
      <c r="C23669" s="2">
        <v>268</v>
      </c>
      <c r="D23669" s="2">
        <v>1</v>
      </c>
    </row>
    <row r="23670" spans="1:4">
      <c r="A23670" s="2">
        <v>236430</v>
      </c>
      <c r="B23670" s="2" t="s">
        <v>8901</v>
      </c>
      <c r="C23670" s="2">
        <v>256</v>
      </c>
      <c r="D23670" s="2">
        <v>3</v>
      </c>
    </row>
    <row r="23671" spans="1:4">
      <c r="A23671" s="2">
        <v>236457</v>
      </c>
      <c r="B23671" s="2" t="s">
        <v>9955</v>
      </c>
      <c r="C23671" s="2">
        <v>75</v>
      </c>
      <c r="D23671" s="2">
        <v>1</v>
      </c>
    </row>
    <row r="23672" spans="1:4">
      <c r="A23672" s="2">
        <v>236504</v>
      </c>
      <c r="B23672" s="2" t="s">
        <v>687</v>
      </c>
      <c r="C23672" s="2">
        <v>1291</v>
      </c>
      <c r="D23672" s="2">
        <v>1</v>
      </c>
    </row>
    <row r="23673" spans="1:4">
      <c r="A23673" s="2">
        <v>236512</v>
      </c>
      <c r="B23673" s="2" t="s">
        <v>6730</v>
      </c>
      <c r="C23673" s="2">
        <v>369</v>
      </c>
      <c r="D23673" s="2">
        <v>1</v>
      </c>
    </row>
    <row r="23674" spans="1:4">
      <c r="A23674" s="2">
        <v>236564</v>
      </c>
      <c r="B23674" s="2" t="s">
        <v>9007</v>
      </c>
      <c r="C23674" s="2">
        <v>1089</v>
      </c>
      <c r="D23674" s="2">
        <v>3</v>
      </c>
    </row>
    <row r="23675" spans="1:4">
      <c r="A23675" s="2">
        <v>236564</v>
      </c>
      <c r="B23675" s="2" t="s">
        <v>9007</v>
      </c>
      <c r="C23675" s="2">
        <v>-368</v>
      </c>
      <c r="D23675" s="2">
        <v>-1</v>
      </c>
    </row>
    <row r="23676" spans="1:4">
      <c r="A23676" s="2">
        <v>236564</v>
      </c>
      <c r="B23676" s="2" t="s">
        <v>9007</v>
      </c>
      <c r="C23676" s="2">
        <v>2934</v>
      </c>
      <c r="D23676" s="2">
        <v>8</v>
      </c>
    </row>
    <row r="23677" spans="1:4">
      <c r="A23677" s="2">
        <v>236576</v>
      </c>
      <c r="B23677" s="2" t="s">
        <v>405</v>
      </c>
      <c r="C23677" s="2">
        <v>99</v>
      </c>
      <c r="D23677" s="2">
        <v>1</v>
      </c>
    </row>
    <row r="23678" spans="1:4">
      <c r="A23678" s="2">
        <v>236576</v>
      </c>
      <c r="B23678" s="2" t="s">
        <v>405</v>
      </c>
      <c r="C23678" s="2">
        <v>99</v>
      </c>
      <c r="D23678" s="2">
        <v>1</v>
      </c>
    </row>
    <row r="23679" spans="1:4">
      <c r="A23679" s="2">
        <v>236577</v>
      </c>
      <c r="B23679" s="2" t="s">
        <v>8905</v>
      </c>
      <c r="C23679" s="2">
        <v>368</v>
      </c>
      <c r="D23679" s="2">
        <v>2</v>
      </c>
    </row>
    <row r="23680" spans="1:4">
      <c r="A23680" s="2">
        <v>236577</v>
      </c>
      <c r="B23680" s="2" t="s">
        <v>8905</v>
      </c>
      <c r="C23680" s="2">
        <v>169</v>
      </c>
      <c r="D23680" s="2">
        <v>1</v>
      </c>
    </row>
    <row r="23681" spans="1:4">
      <c r="A23681" s="2">
        <v>236652</v>
      </c>
      <c r="B23681" s="2" t="s">
        <v>8908</v>
      </c>
      <c r="C23681" s="2">
        <v>1486</v>
      </c>
      <c r="D23681" s="2">
        <v>2</v>
      </c>
    </row>
    <row r="23682" spans="1:4">
      <c r="A23682" s="2">
        <v>236652</v>
      </c>
      <c r="B23682" s="2" t="s">
        <v>8908</v>
      </c>
      <c r="C23682" s="2">
        <v>1536</v>
      </c>
      <c r="D23682" s="2">
        <v>2</v>
      </c>
    </row>
    <row r="23683" spans="1:4">
      <c r="A23683" s="2">
        <v>236674</v>
      </c>
      <c r="B23683" s="2" t="s">
        <v>7851</v>
      </c>
      <c r="C23683" s="2">
        <v>369</v>
      </c>
      <c r="D23683" s="2">
        <v>1</v>
      </c>
    </row>
    <row r="23684" spans="1:4">
      <c r="A23684" s="2">
        <v>236725</v>
      </c>
      <c r="B23684" s="2" t="s">
        <v>9567</v>
      </c>
      <c r="C23684" s="2">
        <v>2603</v>
      </c>
      <c r="D23684" s="2">
        <v>10</v>
      </c>
    </row>
    <row r="23685" spans="1:4">
      <c r="A23685" s="2">
        <v>236725</v>
      </c>
      <c r="B23685" s="2" t="s">
        <v>9567</v>
      </c>
      <c r="C23685" s="2">
        <v>-536</v>
      </c>
      <c r="D23685" s="2">
        <v>-2</v>
      </c>
    </row>
    <row r="23686" spans="1:4">
      <c r="A23686" s="2">
        <v>236727</v>
      </c>
      <c r="B23686" s="2" t="s">
        <v>8910</v>
      </c>
      <c r="C23686" s="2">
        <v>129</v>
      </c>
      <c r="D23686" s="2">
        <v>1</v>
      </c>
    </row>
    <row r="23687" spans="1:4">
      <c r="A23687" s="2">
        <v>236728</v>
      </c>
      <c r="B23687" s="2" t="s">
        <v>8911</v>
      </c>
      <c r="C23687" s="2">
        <v>899</v>
      </c>
      <c r="D23687" s="2">
        <v>4</v>
      </c>
    </row>
    <row r="23688" spans="1:4">
      <c r="A23688" s="2">
        <v>236729</v>
      </c>
      <c r="B23688" s="2" t="s">
        <v>538</v>
      </c>
      <c r="C23688" s="2">
        <v>834</v>
      </c>
      <c r="D23688" s="2">
        <v>3</v>
      </c>
    </row>
    <row r="23689" spans="1:4">
      <c r="A23689" s="2">
        <v>236786</v>
      </c>
      <c r="B23689" s="2" t="s">
        <v>9709</v>
      </c>
      <c r="C23689" s="2">
        <v>548</v>
      </c>
      <c r="D23689" s="2">
        <v>1</v>
      </c>
    </row>
    <row r="23690" spans="1:4">
      <c r="A23690" s="2">
        <v>236787</v>
      </c>
      <c r="B23690" s="2" t="s">
        <v>9410</v>
      </c>
      <c r="C23690" s="2">
        <v>269</v>
      </c>
      <c r="D23690" s="2">
        <v>1</v>
      </c>
    </row>
    <row r="23691" spans="1:4">
      <c r="A23691" s="2">
        <v>236841</v>
      </c>
      <c r="B23691" s="2" t="s">
        <v>11237</v>
      </c>
      <c r="C23691" s="2">
        <v>716</v>
      </c>
      <c r="D23691" s="2">
        <v>2</v>
      </c>
    </row>
    <row r="23692" spans="1:4">
      <c r="A23692" s="2">
        <v>236856</v>
      </c>
      <c r="B23692" s="2" t="s">
        <v>8913</v>
      </c>
      <c r="C23692" s="2">
        <v>1406</v>
      </c>
      <c r="D23692" s="2">
        <v>8</v>
      </c>
    </row>
    <row r="23693" spans="1:4">
      <c r="A23693" s="2">
        <v>236860</v>
      </c>
      <c r="B23693" s="2" t="s">
        <v>540</v>
      </c>
      <c r="C23693" s="2">
        <v>1052</v>
      </c>
      <c r="D23693" s="2">
        <v>4</v>
      </c>
    </row>
    <row r="23694" spans="1:4">
      <c r="A23694" s="2">
        <v>236860</v>
      </c>
      <c r="B23694" s="2" t="s">
        <v>540</v>
      </c>
      <c r="C23694" s="2">
        <v>10683</v>
      </c>
      <c r="D23694" s="2">
        <v>43</v>
      </c>
    </row>
    <row r="23695" spans="1:4">
      <c r="A23695" s="2">
        <v>236872</v>
      </c>
      <c r="B23695" s="2" t="s">
        <v>8915</v>
      </c>
      <c r="C23695" s="2">
        <v>975</v>
      </c>
      <c r="D23695" s="2">
        <v>5</v>
      </c>
    </row>
    <row r="23696" spans="1:4">
      <c r="A23696" s="2">
        <v>236876</v>
      </c>
      <c r="B23696" s="2" t="s">
        <v>11343</v>
      </c>
      <c r="C23696" s="2">
        <v>381</v>
      </c>
      <c r="D23696" s="2">
        <v>1</v>
      </c>
    </row>
    <row r="23697" spans="1:4">
      <c r="A23697" s="2">
        <v>236881</v>
      </c>
      <c r="B23697" s="2" t="s">
        <v>8916</v>
      </c>
      <c r="C23697" s="2">
        <v>368</v>
      </c>
      <c r="D23697" s="2">
        <v>1</v>
      </c>
    </row>
    <row r="23698" spans="1:4">
      <c r="A23698" s="2">
        <v>236892</v>
      </c>
      <c r="B23698" s="2" t="s">
        <v>11200</v>
      </c>
      <c r="C23698" s="2">
        <v>149</v>
      </c>
      <c r="D23698" s="2">
        <v>1</v>
      </c>
    </row>
    <row r="23699" spans="1:4">
      <c r="A23699" s="2">
        <v>236933</v>
      </c>
      <c r="B23699" s="2" t="s">
        <v>9196</v>
      </c>
      <c r="C23699" s="2">
        <v>438</v>
      </c>
      <c r="D23699" s="2">
        <v>1</v>
      </c>
    </row>
    <row r="23700" spans="1:4">
      <c r="A23700" s="2">
        <v>236933</v>
      </c>
      <c r="B23700" s="2" t="s">
        <v>9196</v>
      </c>
      <c r="C23700" s="2">
        <v>459</v>
      </c>
      <c r="D23700" s="2">
        <v>1</v>
      </c>
    </row>
    <row r="23701" spans="1:4">
      <c r="A23701" s="2">
        <v>236933</v>
      </c>
      <c r="B23701" s="2" t="s">
        <v>9196</v>
      </c>
      <c r="C23701" s="2">
        <v>468</v>
      </c>
      <c r="D23701" s="2">
        <v>1</v>
      </c>
    </row>
    <row r="23702" spans="1:4">
      <c r="A23702" s="2">
        <v>236933</v>
      </c>
      <c r="B23702" s="2" t="s">
        <v>9196</v>
      </c>
      <c r="C23702" s="2">
        <v>1294</v>
      </c>
      <c r="D23702" s="2">
        <v>3</v>
      </c>
    </row>
    <row r="23703" spans="1:4">
      <c r="A23703" s="2">
        <v>236933</v>
      </c>
      <c r="B23703" s="2" t="s">
        <v>9196</v>
      </c>
      <c r="C23703" s="2">
        <v>906</v>
      </c>
      <c r="D23703" s="2">
        <v>2</v>
      </c>
    </row>
    <row r="23704" spans="1:4">
      <c r="A23704" s="2">
        <v>236933</v>
      </c>
      <c r="B23704" s="2" t="s">
        <v>9196</v>
      </c>
      <c r="C23704" s="2">
        <v>478</v>
      </c>
      <c r="D23704" s="2">
        <v>1</v>
      </c>
    </row>
    <row r="23705" spans="1:4">
      <c r="A23705" s="2">
        <v>236933</v>
      </c>
      <c r="B23705" s="2" t="s">
        <v>9196</v>
      </c>
      <c r="C23705" s="2">
        <v>926</v>
      </c>
      <c r="D23705" s="2">
        <v>2</v>
      </c>
    </row>
    <row r="23706" spans="1:4">
      <c r="A23706" s="2">
        <v>236933</v>
      </c>
      <c r="B23706" s="2" t="s">
        <v>9196</v>
      </c>
      <c r="C23706" s="2">
        <v>468</v>
      </c>
      <c r="D23706" s="2">
        <v>1</v>
      </c>
    </row>
    <row r="23707" spans="1:4">
      <c r="A23707" s="2">
        <v>236933</v>
      </c>
      <c r="B23707" s="2" t="s">
        <v>9196</v>
      </c>
      <c r="C23707" s="2">
        <v>1374</v>
      </c>
      <c r="D23707" s="2">
        <v>3</v>
      </c>
    </row>
    <row r="23708" spans="1:4">
      <c r="A23708" s="2">
        <v>236933</v>
      </c>
      <c r="B23708" s="2" t="s">
        <v>9196</v>
      </c>
      <c r="C23708" s="2">
        <v>906</v>
      </c>
      <c r="D23708" s="2">
        <v>2</v>
      </c>
    </row>
    <row r="23709" spans="1:4">
      <c r="A23709" s="2">
        <v>236959</v>
      </c>
      <c r="B23709" s="2" t="s">
        <v>11490</v>
      </c>
      <c r="C23709" s="2">
        <v>0</v>
      </c>
      <c r="D23709" s="2">
        <v>0</v>
      </c>
    </row>
    <row r="23710" spans="1:4">
      <c r="A23710" s="2">
        <v>237006</v>
      </c>
      <c r="B23710" s="2" t="s">
        <v>6990</v>
      </c>
      <c r="C23710" s="2">
        <v>198</v>
      </c>
      <c r="D23710" s="2">
        <v>2</v>
      </c>
    </row>
    <row r="23711" spans="1:4">
      <c r="A23711" s="2">
        <v>237047</v>
      </c>
      <c r="B23711" s="2" t="s">
        <v>7102</v>
      </c>
      <c r="C23711" s="2">
        <v>189</v>
      </c>
      <c r="D23711" s="2">
        <v>1</v>
      </c>
    </row>
    <row r="23712" spans="1:4">
      <c r="A23712" s="2">
        <v>237099</v>
      </c>
      <c r="B23712" s="2" t="s">
        <v>7036</v>
      </c>
      <c r="C23712" s="2">
        <v>99</v>
      </c>
      <c r="D23712" s="2">
        <v>1</v>
      </c>
    </row>
    <row r="23713" spans="1:4">
      <c r="A23713" s="2">
        <v>237121</v>
      </c>
      <c r="B23713" s="2" t="s">
        <v>9713</v>
      </c>
      <c r="C23713" s="2">
        <v>90</v>
      </c>
      <c r="D23713" s="2">
        <v>2</v>
      </c>
    </row>
    <row r="23714" spans="1:4">
      <c r="A23714" s="2">
        <v>237123</v>
      </c>
      <c r="B23714" s="2" t="s">
        <v>12150</v>
      </c>
      <c r="C23714" s="2">
        <v>38.9</v>
      </c>
      <c r="D23714" s="2">
        <v>1</v>
      </c>
    </row>
    <row r="23715" spans="1:4">
      <c r="A23715" s="2">
        <v>237126</v>
      </c>
      <c r="B23715" s="2" t="s">
        <v>10832</v>
      </c>
      <c r="C23715" s="2">
        <v>26.8</v>
      </c>
      <c r="D23715" s="2">
        <v>2</v>
      </c>
    </row>
    <row r="23716" spans="1:4">
      <c r="A23716" s="2">
        <v>237133</v>
      </c>
      <c r="B23716" s="2" t="s">
        <v>11235</v>
      </c>
      <c r="C23716" s="2">
        <v>839</v>
      </c>
      <c r="D23716" s="2">
        <v>1</v>
      </c>
    </row>
    <row r="23717" spans="1:4">
      <c r="A23717" s="2">
        <v>237133</v>
      </c>
      <c r="B23717" s="2" t="s">
        <v>11235</v>
      </c>
      <c r="C23717" s="2">
        <v>839</v>
      </c>
      <c r="D23717" s="2">
        <v>1</v>
      </c>
    </row>
    <row r="23718" spans="1:4">
      <c r="A23718" s="2">
        <v>237133</v>
      </c>
      <c r="B23718" s="2" t="s">
        <v>11235</v>
      </c>
      <c r="C23718" s="2">
        <v>839</v>
      </c>
      <c r="D23718" s="2">
        <v>1</v>
      </c>
    </row>
    <row r="23719" spans="1:4">
      <c r="A23719" s="2">
        <v>237165</v>
      </c>
      <c r="B23719" s="2" t="s">
        <v>12151</v>
      </c>
      <c r="C23719" s="2">
        <v>27598</v>
      </c>
      <c r="D23719" s="2">
        <v>2</v>
      </c>
    </row>
    <row r="23720" spans="1:4">
      <c r="A23720" s="2">
        <v>237210</v>
      </c>
      <c r="B23720" s="2" t="s">
        <v>10159</v>
      </c>
      <c r="C23720" s="2">
        <v>249</v>
      </c>
      <c r="D23720" s="2">
        <v>1</v>
      </c>
    </row>
    <row r="23721" spans="1:4">
      <c r="A23721" s="2">
        <v>237215</v>
      </c>
      <c r="B23721" s="2" t="s">
        <v>8926</v>
      </c>
      <c r="C23721" s="2">
        <v>1098</v>
      </c>
      <c r="D23721" s="2">
        <v>2</v>
      </c>
    </row>
    <row r="23722" spans="1:4">
      <c r="A23722" s="2">
        <v>237215</v>
      </c>
      <c r="B23722" s="2" t="s">
        <v>8926</v>
      </c>
      <c r="C23722" s="2">
        <v>0</v>
      </c>
      <c r="D23722" s="2">
        <v>0</v>
      </c>
    </row>
    <row r="23723" spans="1:4">
      <c r="A23723" s="2">
        <v>237277</v>
      </c>
      <c r="B23723" s="2" t="s">
        <v>8929</v>
      </c>
      <c r="C23723" s="2">
        <v>207</v>
      </c>
      <c r="D23723" s="2">
        <v>3</v>
      </c>
    </row>
    <row r="23724" spans="1:4">
      <c r="A23724" s="2">
        <v>237279</v>
      </c>
      <c r="B23724" s="2" t="s">
        <v>9414</v>
      </c>
      <c r="C23724" s="2">
        <v>177</v>
      </c>
      <c r="D23724" s="2">
        <v>3</v>
      </c>
    </row>
    <row r="23725" spans="1:4">
      <c r="A23725" s="2">
        <v>237295</v>
      </c>
      <c r="B23725" s="2" t="s">
        <v>7070</v>
      </c>
      <c r="C23725" s="2">
        <v>69</v>
      </c>
      <c r="D23725" s="2">
        <v>1</v>
      </c>
    </row>
    <row r="23726" spans="1:4">
      <c r="A23726" s="2">
        <v>237298</v>
      </c>
      <c r="B23726" s="2" t="s">
        <v>9024</v>
      </c>
      <c r="C23726" s="2">
        <v>274</v>
      </c>
      <c r="D23726" s="2">
        <v>1</v>
      </c>
    </row>
    <row r="23727" spans="1:4">
      <c r="A23727" s="2">
        <v>237338</v>
      </c>
      <c r="B23727" s="2" t="s">
        <v>8932</v>
      </c>
      <c r="C23727" s="2">
        <v>88</v>
      </c>
      <c r="D23727" s="2">
        <v>1</v>
      </c>
    </row>
    <row r="23728" spans="1:4">
      <c r="A23728" s="2">
        <v>237384</v>
      </c>
      <c r="B23728" s="2" t="s">
        <v>12015</v>
      </c>
      <c r="C23728" s="2">
        <v>0</v>
      </c>
      <c r="D23728" s="2">
        <v>0</v>
      </c>
    </row>
    <row r="23729" spans="1:4">
      <c r="A23729" s="2">
        <v>237385</v>
      </c>
      <c r="B23729" s="2" t="s">
        <v>8934</v>
      </c>
      <c r="C23729" s="2">
        <v>268</v>
      </c>
      <c r="D23729" s="2">
        <v>1</v>
      </c>
    </row>
    <row r="23730" spans="1:4">
      <c r="A23730" s="2">
        <v>237408</v>
      </c>
      <c r="B23730" s="2" t="s">
        <v>7722</v>
      </c>
      <c r="C23730" s="2">
        <v>269</v>
      </c>
      <c r="D23730" s="2">
        <v>1</v>
      </c>
    </row>
    <row r="23731" spans="1:4">
      <c r="A23731" s="2">
        <v>237411</v>
      </c>
      <c r="B23731" s="2" t="s">
        <v>10161</v>
      </c>
      <c r="C23731" s="2">
        <v>596</v>
      </c>
      <c r="D23731" s="2">
        <v>2</v>
      </c>
    </row>
    <row r="23732" spans="1:4">
      <c r="A23732" s="2">
        <v>237411</v>
      </c>
      <c r="B23732" s="2" t="s">
        <v>10161</v>
      </c>
      <c r="C23732" s="2">
        <v>-536</v>
      </c>
      <c r="D23732" s="2">
        <v>-2</v>
      </c>
    </row>
    <row r="23733" spans="1:4">
      <c r="A23733" s="2">
        <v>237437</v>
      </c>
      <c r="B23733" s="2" t="s">
        <v>7466</v>
      </c>
      <c r="C23733" s="2">
        <v>32.9</v>
      </c>
      <c r="D23733" s="2">
        <v>1</v>
      </c>
    </row>
    <row r="23734" spans="1:4">
      <c r="A23734" s="2">
        <v>237521</v>
      </c>
      <c r="B23734" s="2" t="s">
        <v>9418</v>
      </c>
      <c r="C23734" s="2">
        <v>31.9</v>
      </c>
      <c r="D23734" s="2">
        <v>1</v>
      </c>
    </row>
    <row r="23735" spans="1:4">
      <c r="A23735" s="2">
        <v>237526</v>
      </c>
      <c r="B23735" s="2" t="s">
        <v>9717</v>
      </c>
      <c r="C23735" s="2">
        <v>68.8</v>
      </c>
      <c r="D23735" s="2">
        <v>1</v>
      </c>
    </row>
    <row r="23736" spans="1:4">
      <c r="A23736" s="2">
        <v>237559</v>
      </c>
      <c r="B23736" s="2" t="s">
        <v>9205</v>
      </c>
      <c r="C23736" s="2">
        <v>138</v>
      </c>
      <c r="D23736" s="2">
        <v>3</v>
      </c>
    </row>
    <row r="23737" spans="1:4">
      <c r="A23737" s="2">
        <v>237561</v>
      </c>
      <c r="B23737" s="2" t="s">
        <v>9206</v>
      </c>
      <c r="C23737" s="2">
        <v>17.5</v>
      </c>
      <c r="D23737" s="2">
        <v>1</v>
      </c>
    </row>
    <row r="23738" spans="1:4">
      <c r="A23738" s="2">
        <v>237640</v>
      </c>
      <c r="B23738" s="2" t="s">
        <v>12152</v>
      </c>
      <c r="C23738" s="2">
        <v>22.9</v>
      </c>
      <c r="D23738" s="2">
        <v>1</v>
      </c>
    </row>
    <row r="23739" spans="1:4">
      <c r="A23739" s="2">
        <v>237659</v>
      </c>
      <c r="B23739" s="2" t="s">
        <v>7163</v>
      </c>
      <c r="C23739" s="2">
        <v>25.9</v>
      </c>
      <c r="D23739" s="2">
        <v>1</v>
      </c>
    </row>
    <row r="23740" spans="1:4">
      <c r="A23740" s="2">
        <v>237703</v>
      </c>
      <c r="B23740" s="2" t="s">
        <v>11205</v>
      </c>
      <c r="C23740" s="2">
        <v>65</v>
      </c>
      <c r="D23740" s="2">
        <v>1</v>
      </c>
    </row>
    <row r="23741" spans="1:4">
      <c r="A23741" s="2">
        <v>237750</v>
      </c>
      <c r="B23741" s="2" t="s">
        <v>12153</v>
      </c>
      <c r="C23741" s="2">
        <v>139</v>
      </c>
      <c r="D23741" s="2">
        <v>1</v>
      </c>
    </row>
    <row r="23742" spans="1:4">
      <c r="A23742" s="2">
        <v>237909</v>
      </c>
      <c r="B23742" s="2" t="s">
        <v>8309</v>
      </c>
      <c r="C23742" s="2">
        <v>469</v>
      </c>
      <c r="D23742" s="2">
        <v>1</v>
      </c>
    </row>
    <row r="23743" spans="1:4">
      <c r="A23743" s="2">
        <v>238790</v>
      </c>
      <c r="B23743" s="2" t="s">
        <v>9211</v>
      </c>
      <c r="C23743" s="2">
        <v>149</v>
      </c>
      <c r="D23743" s="2">
        <v>1</v>
      </c>
    </row>
    <row r="23744" spans="1:4">
      <c r="A23744" s="2">
        <v>238885</v>
      </c>
      <c r="B23744" s="2" t="s">
        <v>9428</v>
      </c>
      <c r="C23744" s="2">
        <v>129</v>
      </c>
      <c r="D23744" s="2">
        <v>1</v>
      </c>
    </row>
    <row r="23745" spans="1:4">
      <c r="A23745" s="2">
        <v>238905</v>
      </c>
      <c r="B23745" s="2" t="s">
        <v>9852</v>
      </c>
      <c r="C23745" s="2">
        <v>39.9</v>
      </c>
      <c r="D23745" s="2">
        <v>1</v>
      </c>
    </row>
    <row r="23746" spans="1:4">
      <c r="A23746" s="2">
        <v>238907</v>
      </c>
      <c r="B23746" s="2" t="s">
        <v>10167</v>
      </c>
      <c r="C23746" s="2">
        <v>58</v>
      </c>
      <c r="D23746" s="2">
        <v>1</v>
      </c>
    </row>
    <row r="23747" spans="1:4">
      <c r="A23747" s="2">
        <v>238938</v>
      </c>
      <c r="B23747" s="2" t="s">
        <v>9270</v>
      </c>
      <c r="C23747" s="2">
        <v>469</v>
      </c>
      <c r="D23747" s="2">
        <v>1</v>
      </c>
    </row>
    <row r="23748" spans="1:4">
      <c r="A23748" s="2">
        <v>238938</v>
      </c>
      <c r="B23748" s="2" t="s">
        <v>9270</v>
      </c>
      <c r="C23748" s="2">
        <v>449</v>
      </c>
      <c r="D23748" s="2">
        <v>1</v>
      </c>
    </row>
    <row r="23749" spans="1:4">
      <c r="A23749" s="2">
        <v>238944</v>
      </c>
      <c r="B23749" s="2" t="s">
        <v>8958</v>
      </c>
      <c r="C23749" s="2">
        <v>59</v>
      </c>
      <c r="D23749" s="2">
        <v>1</v>
      </c>
    </row>
    <row r="23750" spans="1:4">
      <c r="A23750" s="2">
        <v>238959</v>
      </c>
      <c r="B23750" s="2" t="s">
        <v>9969</v>
      </c>
      <c r="C23750" s="2">
        <v>69</v>
      </c>
      <c r="D23750" s="2">
        <v>1</v>
      </c>
    </row>
    <row r="23751" spans="1:4">
      <c r="A23751" s="2">
        <v>238965</v>
      </c>
      <c r="B23751" s="2" t="s">
        <v>9215</v>
      </c>
      <c r="C23751" s="2">
        <v>199</v>
      </c>
      <c r="D23751" s="2">
        <v>1</v>
      </c>
    </row>
    <row r="23752" spans="1:4">
      <c r="A23752" s="2">
        <v>239018</v>
      </c>
      <c r="B23752" s="2" t="s">
        <v>8160</v>
      </c>
      <c r="C23752" s="2">
        <v>5842</v>
      </c>
      <c r="D23752" s="2">
        <v>3</v>
      </c>
    </row>
    <row r="23753" spans="1:4">
      <c r="A23753" s="2">
        <v>239034</v>
      </c>
      <c r="B23753" s="2" t="s">
        <v>10077</v>
      </c>
      <c r="C23753" s="2">
        <v>-39780</v>
      </c>
      <c r="D23753" s="2">
        <v>-1</v>
      </c>
    </row>
    <row r="23754" spans="1:4">
      <c r="A23754" s="2">
        <v>239080</v>
      </c>
      <c r="B23754" s="2" t="s">
        <v>8959</v>
      </c>
      <c r="C23754" s="2">
        <v>299</v>
      </c>
      <c r="D23754" s="2">
        <v>1</v>
      </c>
    </row>
    <row r="23755" spans="1:4">
      <c r="A23755" s="2">
        <v>239090</v>
      </c>
      <c r="B23755" s="2" t="s">
        <v>11702</v>
      </c>
      <c r="C23755" s="2">
        <v>132</v>
      </c>
      <c r="D23755" s="2">
        <v>2</v>
      </c>
    </row>
    <row r="23756" spans="1:4">
      <c r="A23756" s="2">
        <v>239105</v>
      </c>
      <c r="B23756" s="2" t="s">
        <v>10849</v>
      </c>
      <c r="C23756" s="2">
        <v>69</v>
      </c>
      <c r="D23756" s="2">
        <v>1</v>
      </c>
    </row>
    <row r="23757" spans="1:4">
      <c r="A23757" s="2">
        <v>239144</v>
      </c>
      <c r="B23757" s="2" t="s">
        <v>12154</v>
      </c>
      <c r="C23757" s="2">
        <v>439</v>
      </c>
      <c r="D23757" s="2">
        <v>1</v>
      </c>
    </row>
    <row r="23758" spans="1:4">
      <c r="A23758" s="2">
        <v>239183</v>
      </c>
      <c r="B23758" s="2" t="s">
        <v>9606</v>
      </c>
      <c r="C23758" s="2">
        <v>198</v>
      </c>
      <c r="D23758" s="2">
        <v>1</v>
      </c>
    </row>
    <row r="23759" spans="1:4">
      <c r="A23759" s="2">
        <v>239227</v>
      </c>
      <c r="B23759" s="2" t="s">
        <v>9724</v>
      </c>
      <c r="C23759" s="2">
        <v>342</v>
      </c>
      <c r="D23759" s="2">
        <v>6</v>
      </c>
    </row>
    <row r="23760" spans="1:4">
      <c r="A23760" s="2">
        <v>239462</v>
      </c>
      <c r="B23760" s="2" t="s">
        <v>11878</v>
      </c>
      <c r="C23760" s="2">
        <v>61</v>
      </c>
      <c r="D23760" s="2">
        <v>1</v>
      </c>
    </row>
    <row r="23761" spans="1:4">
      <c r="A23761" s="2">
        <v>239476</v>
      </c>
      <c r="B23761" s="2" t="s">
        <v>8963</v>
      </c>
      <c r="C23761" s="2">
        <v>303</v>
      </c>
      <c r="D23761" s="2">
        <v>2</v>
      </c>
    </row>
    <row r="23762" spans="1:4">
      <c r="A23762" s="2">
        <v>239506</v>
      </c>
      <c r="B23762" s="2" t="s">
        <v>9973</v>
      </c>
      <c r="C23762" s="2">
        <v>69</v>
      </c>
      <c r="D23762" s="2">
        <v>1</v>
      </c>
    </row>
    <row r="23763" spans="1:4">
      <c r="A23763" s="2">
        <v>239527</v>
      </c>
      <c r="B23763" s="2" t="s">
        <v>237</v>
      </c>
      <c r="C23763" s="2">
        <v>85</v>
      </c>
      <c r="D23763" s="2">
        <v>1</v>
      </c>
    </row>
    <row r="23764" spans="1:4">
      <c r="A23764" s="2">
        <v>239585</v>
      </c>
      <c r="B23764" s="2" t="s">
        <v>8178</v>
      </c>
      <c r="C23764" s="2">
        <v>1629</v>
      </c>
      <c r="D23764" s="2">
        <v>1</v>
      </c>
    </row>
    <row r="23765" spans="1:4">
      <c r="A23765" s="2">
        <v>239637</v>
      </c>
      <c r="B23765" s="2" t="s">
        <v>7625</v>
      </c>
      <c r="C23765" s="2">
        <v>60</v>
      </c>
      <c r="D23765" s="2">
        <v>1</v>
      </c>
    </row>
    <row r="23766" spans="1:4">
      <c r="A23766" s="2">
        <v>239645</v>
      </c>
      <c r="B23766" s="2" t="s">
        <v>12155</v>
      </c>
      <c r="C23766" s="2">
        <v>99</v>
      </c>
      <c r="D23766" s="2">
        <v>1</v>
      </c>
    </row>
    <row r="23767" spans="1:4">
      <c r="A23767" s="2">
        <v>239650</v>
      </c>
      <c r="B23767" s="2" t="s">
        <v>8967</v>
      </c>
      <c r="C23767" s="2">
        <v>191</v>
      </c>
      <c r="D23767" s="2">
        <v>3</v>
      </c>
    </row>
    <row r="23768" spans="1:4">
      <c r="A23768" s="2">
        <v>239665</v>
      </c>
      <c r="B23768" s="2" t="s">
        <v>530</v>
      </c>
      <c r="C23768" s="2">
        <v>398</v>
      </c>
      <c r="D23768" s="2">
        <v>1</v>
      </c>
    </row>
    <row r="23769" spans="1:4">
      <c r="A23769" s="2">
        <v>239670</v>
      </c>
      <c r="B23769" s="2" t="s">
        <v>553</v>
      </c>
      <c r="C23769" s="2">
        <v>20</v>
      </c>
      <c r="D23769" s="2">
        <v>0</v>
      </c>
    </row>
    <row r="23770" spans="1:4">
      <c r="A23770" s="2">
        <v>239693</v>
      </c>
      <c r="B23770" s="2" t="s">
        <v>11950</v>
      </c>
      <c r="C23770" s="2">
        <v>7868</v>
      </c>
      <c r="D23770" s="2">
        <v>2</v>
      </c>
    </row>
    <row r="23771" spans="1:4">
      <c r="A23771" s="2">
        <v>239713</v>
      </c>
      <c r="B23771" s="2" t="s">
        <v>9730</v>
      </c>
      <c r="C23771" s="2">
        <v>169</v>
      </c>
      <c r="D23771" s="2">
        <v>1</v>
      </c>
    </row>
    <row r="23772" spans="1:4">
      <c r="A23772" s="2">
        <v>239733</v>
      </c>
      <c r="B23772" s="2" t="s">
        <v>11857</v>
      </c>
      <c r="C23772" s="2">
        <v>-476</v>
      </c>
      <c r="D23772" s="2">
        <v>-2</v>
      </c>
    </row>
    <row r="23773" spans="1:4">
      <c r="A23773" s="2">
        <v>239750</v>
      </c>
      <c r="B23773" s="2" t="s">
        <v>11992</v>
      </c>
      <c r="C23773" s="2">
        <v>269</v>
      </c>
      <c r="D23773" s="2">
        <v>1</v>
      </c>
    </row>
    <row r="23774" spans="1:4">
      <c r="A23774" s="2">
        <v>239750</v>
      </c>
      <c r="B23774" s="2" t="s">
        <v>11992</v>
      </c>
      <c r="C23774" s="2">
        <v>279</v>
      </c>
      <c r="D23774" s="2">
        <v>1</v>
      </c>
    </row>
    <row r="23775" spans="1:4">
      <c r="A23775" s="2">
        <v>239750</v>
      </c>
      <c r="B23775" s="2" t="s">
        <v>11992</v>
      </c>
      <c r="C23775" s="2">
        <v>-249</v>
      </c>
      <c r="D23775" s="2">
        <v>-1</v>
      </c>
    </row>
    <row r="23776" spans="1:4">
      <c r="A23776" s="2">
        <v>239755</v>
      </c>
      <c r="B23776" s="2" t="s">
        <v>11858</v>
      </c>
      <c r="C23776" s="2">
        <v>2680</v>
      </c>
      <c r="D23776" s="2">
        <v>1</v>
      </c>
    </row>
    <row r="23777" spans="1:4">
      <c r="A23777" s="2">
        <v>239769</v>
      </c>
      <c r="B23777" s="2" t="s">
        <v>9224</v>
      </c>
      <c r="C23777" s="2">
        <v>25</v>
      </c>
      <c r="D23777" s="2">
        <v>1</v>
      </c>
    </row>
    <row r="23778" spans="1:4">
      <c r="A23778" s="2">
        <v>239772</v>
      </c>
      <c r="B23778" s="2" t="s">
        <v>10496</v>
      </c>
      <c r="C23778" s="2">
        <v>53</v>
      </c>
      <c r="D23778" s="2">
        <v>1</v>
      </c>
    </row>
    <row r="23779" spans="1:4">
      <c r="A23779" s="2">
        <v>239793</v>
      </c>
      <c r="B23779" s="2" t="s">
        <v>9227</v>
      </c>
      <c r="C23779" s="2">
        <v>135</v>
      </c>
      <c r="D23779" s="2">
        <v>3</v>
      </c>
    </row>
    <row r="23780" spans="1:4">
      <c r="A23780" s="2">
        <v>239809</v>
      </c>
      <c r="B23780" s="2" t="s">
        <v>8969</v>
      </c>
      <c r="C23780" s="2">
        <v>126</v>
      </c>
      <c r="D23780" s="2">
        <v>3</v>
      </c>
    </row>
    <row r="23781" spans="1:4">
      <c r="A23781" s="2">
        <v>239830</v>
      </c>
      <c r="B23781" s="2" t="s">
        <v>377</v>
      </c>
      <c r="C23781" s="2">
        <v>248</v>
      </c>
      <c r="D23781" s="2">
        <v>1</v>
      </c>
    </row>
    <row r="23782" spans="1:4">
      <c r="A23782" s="2">
        <v>239830</v>
      </c>
      <c r="B23782" s="2" t="s">
        <v>377</v>
      </c>
      <c r="C23782" s="2">
        <v>248</v>
      </c>
      <c r="D23782" s="2">
        <v>1</v>
      </c>
    </row>
    <row r="23783" spans="1:4">
      <c r="A23783" s="2">
        <v>239862</v>
      </c>
      <c r="B23783" s="2" t="s">
        <v>9732</v>
      </c>
      <c r="C23783" s="2">
        <v>94</v>
      </c>
      <c r="D23783" s="2">
        <v>1</v>
      </c>
    </row>
    <row r="23784" spans="1:4">
      <c r="A23784" s="2">
        <v>239863</v>
      </c>
      <c r="B23784" s="2" t="s">
        <v>446</v>
      </c>
      <c r="C23784" s="2">
        <v>284</v>
      </c>
      <c r="D23784" s="2">
        <v>6</v>
      </c>
    </row>
    <row r="23785" spans="1:4">
      <c r="A23785" s="2">
        <v>239890</v>
      </c>
      <c r="B23785" s="2" t="s">
        <v>12156</v>
      </c>
      <c r="C23785" s="2">
        <v>359</v>
      </c>
      <c r="D23785" s="2">
        <v>2</v>
      </c>
    </row>
    <row r="23786" spans="1:4">
      <c r="A23786" s="2">
        <v>239919</v>
      </c>
      <c r="B23786" s="2" t="s">
        <v>358</v>
      </c>
      <c r="C23786" s="2">
        <v>119</v>
      </c>
      <c r="D23786" s="2">
        <v>1</v>
      </c>
    </row>
    <row r="23787" spans="1:4">
      <c r="A23787" s="2">
        <v>239919</v>
      </c>
      <c r="B23787" s="2" t="s">
        <v>358</v>
      </c>
      <c r="C23787" s="2">
        <v>119</v>
      </c>
      <c r="D23787" s="2">
        <v>1</v>
      </c>
    </row>
    <row r="23788" spans="1:4">
      <c r="A23788" s="2">
        <v>239922</v>
      </c>
      <c r="B23788" s="2" t="s">
        <v>347</v>
      </c>
      <c r="C23788" s="2">
        <v>34</v>
      </c>
      <c r="D23788" s="2">
        <v>1</v>
      </c>
    </row>
    <row r="23789" spans="1:4">
      <c r="A23789" s="2">
        <v>239931</v>
      </c>
      <c r="B23789" s="2" t="s">
        <v>8976</v>
      </c>
      <c r="C23789" s="2">
        <v>39</v>
      </c>
      <c r="D23789" s="2">
        <v>1</v>
      </c>
    </row>
    <row r="23790" spans="1:4">
      <c r="A23790" s="2">
        <v>239932</v>
      </c>
      <c r="B23790" s="2" t="s">
        <v>349</v>
      </c>
      <c r="C23790" s="2">
        <v>29</v>
      </c>
      <c r="D23790" s="2">
        <v>1</v>
      </c>
    </row>
    <row r="23791" spans="1:4">
      <c r="A23791" s="2">
        <v>239933</v>
      </c>
      <c r="B23791" s="2" t="s">
        <v>9265</v>
      </c>
      <c r="C23791" s="2">
        <v>26</v>
      </c>
      <c r="D23791" s="2">
        <v>1</v>
      </c>
    </row>
    <row r="23792" spans="1:4">
      <c r="A23792" s="2">
        <v>239942</v>
      </c>
      <c r="B23792" s="2" t="s">
        <v>11599</v>
      </c>
      <c r="C23792" s="2">
        <v>368</v>
      </c>
      <c r="D23792" s="2">
        <v>1</v>
      </c>
    </row>
    <row r="23793" spans="1:4">
      <c r="A23793" s="2">
        <v>239942</v>
      </c>
      <c r="B23793" s="2" t="s">
        <v>11599</v>
      </c>
      <c r="C23793" s="2">
        <v>368</v>
      </c>
      <c r="D23793" s="2">
        <v>1</v>
      </c>
    </row>
    <row r="23794" spans="1:4">
      <c r="A23794" s="2">
        <v>239942</v>
      </c>
      <c r="B23794" s="2" t="s">
        <v>11599</v>
      </c>
      <c r="C23794" s="2">
        <v>-736</v>
      </c>
      <c r="D23794" s="2">
        <v>-2</v>
      </c>
    </row>
    <row r="23795" spans="1:4">
      <c r="A23795" s="2">
        <v>239942</v>
      </c>
      <c r="B23795" s="2" t="s">
        <v>11599</v>
      </c>
      <c r="C23795" s="2">
        <v>-368</v>
      </c>
      <c r="D23795" s="2">
        <v>-1</v>
      </c>
    </row>
    <row r="23796" spans="1:4">
      <c r="A23796" s="2">
        <v>239949</v>
      </c>
      <c r="B23796" s="2" t="s">
        <v>10429</v>
      </c>
      <c r="C23796" s="2">
        <v>-2520</v>
      </c>
      <c r="D23796" s="2">
        <v>-2</v>
      </c>
    </row>
    <row r="23797" spans="1:4">
      <c r="A23797" s="2">
        <v>239954</v>
      </c>
      <c r="B23797" s="2" t="s">
        <v>8328</v>
      </c>
      <c r="C23797" s="2">
        <v>969</v>
      </c>
      <c r="D23797" s="2">
        <v>1</v>
      </c>
    </row>
    <row r="23798" spans="1:4">
      <c r="A23798" s="2">
        <v>239955</v>
      </c>
      <c r="B23798" s="2" t="s">
        <v>11753</v>
      </c>
      <c r="C23798" s="2">
        <v>938</v>
      </c>
      <c r="D23798" s="2">
        <v>2</v>
      </c>
    </row>
    <row r="23799" spans="1:4">
      <c r="A23799" s="2">
        <v>239965</v>
      </c>
      <c r="B23799" s="2" t="s">
        <v>11067</v>
      </c>
      <c r="C23799" s="2">
        <v>845</v>
      </c>
      <c r="D23799" s="2">
        <v>5</v>
      </c>
    </row>
    <row r="23800" spans="1:4">
      <c r="A23800" s="2">
        <v>239972</v>
      </c>
      <c r="B23800" s="2" t="s">
        <v>10497</v>
      </c>
      <c r="C23800" s="2">
        <v>538</v>
      </c>
      <c r="D23800" s="2">
        <v>1</v>
      </c>
    </row>
    <row r="23801" spans="1:4">
      <c r="A23801" s="2">
        <v>239972</v>
      </c>
      <c r="B23801" s="2" t="s">
        <v>10497</v>
      </c>
      <c r="C23801" s="2">
        <v>1006</v>
      </c>
      <c r="D23801" s="2">
        <v>2</v>
      </c>
    </row>
    <row r="23802" spans="1:4">
      <c r="A23802" s="2">
        <v>239972</v>
      </c>
      <c r="B23802" s="2" t="s">
        <v>10497</v>
      </c>
      <c r="C23802" s="2">
        <v>1096</v>
      </c>
      <c r="D23802" s="2">
        <v>2</v>
      </c>
    </row>
    <row r="23803" spans="1:4">
      <c r="A23803" s="2">
        <v>239972</v>
      </c>
      <c r="B23803" s="2" t="s">
        <v>10497</v>
      </c>
      <c r="C23803" s="2">
        <v>498</v>
      </c>
      <c r="D23803" s="2">
        <v>1</v>
      </c>
    </row>
    <row r="23804" spans="1:4">
      <c r="A23804" s="2">
        <v>239972</v>
      </c>
      <c r="B23804" s="2" t="s">
        <v>10497</v>
      </c>
      <c r="C23804" s="2">
        <v>2042</v>
      </c>
      <c r="D23804" s="2">
        <v>4</v>
      </c>
    </row>
    <row r="23805" spans="1:4">
      <c r="A23805" s="3">
        <v>239972</v>
      </c>
      <c r="B23805" s="3" t="s">
        <v>10497</v>
      </c>
      <c r="C23805" s="3">
        <v>1056</v>
      </c>
      <c r="D23805" s="3">
        <v>2</v>
      </c>
    </row>
    <row r="23806" spans="1:4">
      <c r="A23806" s="3">
        <v>239972</v>
      </c>
      <c r="B23806" s="3" t="s">
        <v>10497</v>
      </c>
      <c r="C23806" s="3">
        <v>4156</v>
      </c>
      <c r="D23806" s="3">
        <v>8</v>
      </c>
    </row>
    <row r="23807" spans="1:4">
      <c r="A23807" s="3">
        <v>239972</v>
      </c>
      <c r="B23807" s="3" t="s">
        <v>10497</v>
      </c>
      <c r="C23807" s="3">
        <v>8160</v>
      </c>
      <c r="D23807" s="3">
        <v>15</v>
      </c>
    </row>
    <row r="23808" spans="1:4">
      <c r="A23808" s="3">
        <v>239972</v>
      </c>
      <c r="B23808" s="3" t="s">
        <v>10497</v>
      </c>
      <c r="C23808" s="3">
        <v>0</v>
      </c>
      <c r="D23808" s="3">
        <v>0</v>
      </c>
    </row>
    <row r="23809" spans="1:4">
      <c r="A23809" s="3">
        <v>239972</v>
      </c>
      <c r="B23809" s="3" t="s">
        <v>10497</v>
      </c>
      <c r="C23809" s="3">
        <v>10820</v>
      </c>
      <c r="D23809" s="3">
        <v>20</v>
      </c>
    </row>
    <row r="23810" spans="1:4">
      <c r="A23810" s="3">
        <v>239972</v>
      </c>
      <c r="B23810" s="3" t="s">
        <v>10497</v>
      </c>
      <c r="C23810" s="3">
        <v>2590</v>
      </c>
      <c r="D23810" s="3">
        <v>5</v>
      </c>
    </row>
    <row r="23811" spans="1:4">
      <c r="A23811" s="3">
        <v>239972</v>
      </c>
      <c r="B23811" s="3" t="s">
        <v>10497</v>
      </c>
      <c r="C23811" s="3">
        <v>5150</v>
      </c>
      <c r="D23811" s="3">
        <v>10</v>
      </c>
    </row>
    <row r="23812" spans="1:4">
      <c r="A23812" s="3">
        <v>239972</v>
      </c>
      <c r="B23812" s="3" t="s">
        <v>10497</v>
      </c>
      <c r="C23812" s="3">
        <v>2978</v>
      </c>
      <c r="D23812" s="3">
        <v>6</v>
      </c>
    </row>
    <row r="23813" spans="1:4">
      <c r="A23813" s="3">
        <v>239972</v>
      </c>
      <c r="B23813" s="3" t="s">
        <v>10497</v>
      </c>
      <c r="C23813" s="3">
        <v>3158</v>
      </c>
      <c r="D23813" s="3">
        <v>6</v>
      </c>
    </row>
    <row r="23814" spans="1:4">
      <c r="A23814" s="3">
        <v>240015</v>
      </c>
      <c r="B23814" s="3" t="s">
        <v>9018</v>
      </c>
      <c r="C23814" s="3">
        <v>159</v>
      </c>
      <c r="D23814" s="3">
        <v>1</v>
      </c>
    </row>
    <row r="23815" spans="1:4">
      <c r="A23815" s="3">
        <v>240021</v>
      </c>
      <c r="B23815" s="3" t="s">
        <v>7825</v>
      </c>
      <c r="C23815" s="3">
        <v>39.9</v>
      </c>
      <c r="D23815" s="3">
        <v>1</v>
      </c>
    </row>
    <row r="23816" spans="1:4">
      <c r="A23816" s="3">
        <v>240023</v>
      </c>
      <c r="B23816" s="3" t="s">
        <v>7832</v>
      </c>
      <c r="C23816" s="3">
        <v>49.9</v>
      </c>
      <c r="D23816" s="3">
        <v>1</v>
      </c>
    </row>
    <row r="23817" spans="1:4">
      <c r="A23817" s="3">
        <v>240092</v>
      </c>
      <c r="B23817" s="3" t="s">
        <v>384</v>
      </c>
      <c r="C23817" s="3">
        <v>249</v>
      </c>
      <c r="D23817" s="3">
        <v>1</v>
      </c>
    </row>
    <row r="23818" spans="1:4">
      <c r="A23818" s="3">
        <v>240134</v>
      </c>
      <c r="B23818" s="3" t="s">
        <v>11213</v>
      </c>
      <c r="C23818" s="3">
        <v>-569</v>
      </c>
      <c r="D23818" s="3">
        <v>-1</v>
      </c>
    </row>
    <row r="23819" spans="1:4">
      <c r="A23819" s="3">
        <v>240136</v>
      </c>
      <c r="B23819" s="3" t="s">
        <v>8596</v>
      </c>
      <c r="C23819" s="3">
        <v>10042</v>
      </c>
      <c r="D23819" s="3">
        <v>28</v>
      </c>
    </row>
    <row r="23820" spans="1:4">
      <c r="A23820" s="3">
        <v>240150</v>
      </c>
      <c r="B23820" s="3" t="s">
        <v>8501</v>
      </c>
      <c r="C23820" s="3">
        <v>-238</v>
      </c>
      <c r="D23820" s="3">
        <v>-1</v>
      </c>
    </row>
    <row r="23821" spans="1:4">
      <c r="A23821" s="3">
        <v>240151</v>
      </c>
      <c r="B23821" s="3" t="s">
        <v>536</v>
      </c>
      <c r="C23821" s="3">
        <v>318</v>
      </c>
      <c r="D23821" s="3">
        <v>2</v>
      </c>
    </row>
    <row r="23822" spans="1:4">
      <c r="A23822" s="3">
        <v>240151</v>
      </c>
      <c r="B23822" s="3" t="s">
        <v>536</v>
      </c>
      <c r="C23822" s="3">
        <v>-388</v>
      </c>
      <c r="D23822" s="3">
        <v>-2</v>
      </c>
    </row>
    <row r="23823" spans="1:4">
      <c r="A23823" s="3">
        <v>240166</v>
      </c>
      <c r="B23823" s="3" t="s">
        <v>10173</v>
      </c>
      <c r="C23823" s="3">
        <v>374</v>
      </c>
      <c r="D23823" s="3">
        <v>1</v>
      </c>
    </row>
    <row r="23824" spans="1:4">
      <c r="A23824" s="3">
        <v>240178</v>
      </c>
      <c r="B23824" s="3" t="s">
        <v>10870</v>
      </c>
      <c r="C23824" s="3">
        <v>69</v>
      </c>
      <c r="D23824" s="3">
        <v>1</v>
      </c>
    </row>
    <row r="23825" spans="1:4">
      <c r="A23825" s="3">
        <v>240206</v>
      </c>
      <c r="B23825" s="3" t="s">
        <v>10080</v>
      </c>
      <c r="C23825" s="3">
        <v>91</v>
      </c>
      <c r="D23825" s="3">
        <v>5</v>
      </c>
    </row>
    <row r="23826" spans="1:4">
      <c r="A23826" s="3">
        <v>240210</v>
      </c>
      <c r="B23826" s="3" t="s">
        <v>10175</v>
      </c>
      <c r="C23826" s="3">
        <v>278</v>
      </c>
      <c r="D23826" s="3">
        <v>1</v>
      </c>
    </row>
    <row r="23827" spans="1:4">
      <c r="A23827" s="3">
        <v>240234</v>
      </c>
      <c r="B23827" s="3" t="s">
        <v>8078</v>
      </c>
      <c r="C23827" s="3">
        <v>84</v>
      </c>
      <c r="D23827" s="3">
        <v>1</v>
      </c>
    </row>
    <row r="23828" spans="1:4">
      <c r="A23828" s="3">
        <v>240264</v>
      </c>
      <c r="B23828" s="3" t="s">
        <v>9983</v>
      </c>
      <c r="C23828" s="3">
        <v>147</v>
      </c>
      <c r="D23828" s="3">
        <v>2</v>
      </c>
    </row>
    <row r="23829" spans="1:4">
      <c r="A23829" s="3">
        <v>240270</v>
      </c>
      <c r="B23829" s="3" t="s">
        <v>308</v>
      </c>
      <c r="C23829" s="3">
        <v>69</v>
      </c>
      <c r="D23829" s="3">
        <v>1</v>
      </c>
    </row>
    <row r="23830" spans="1:4">
      <c r="A23830" s="3">
        <v>240270</v>
      </c>
      <c r="B23830" s="3" t="s">
        <v>308</v>
      </c>
      <c r="C23830" s="3">
        <v>69</v>
      </c>
      <c r="D23830" s="3">
        <v>1</v>
      </c>
    </row>
    <row r="23831" spans="1:4">
      <c r="A23831" s="3">
        <v>240270</v>
      </c>
      <c r="B23831" s="3" t="s">
        <v>308</v>
      </c>
      <c r="C23831" s="3">
        <v>138</v>
      </c>
      <c r="D23831" s="3">
        <v>2</v>
      </c>
    </row>
    <row r="23832" spans="1:4">
      <c r="A23832" s="3">
        <v>240270</v>
      </c>
      <c r="B23832" s="3" t="s">
        <v>308</v>
      </c>
      <c r="C23832" s="3">
        <v>148</v>
      </c>
      <c r="D23832" s="3">
        <v>2</v>
      </c>
    </row>
    <row r="23833" spans="1:4">
      <c r="A23833" s="3">
        <v>240279</v>
      </c>
      <c r="B23833" s="3" t="s">
        <v>7932</v>
      </c>
      <c r="C23833" s="3">
        <v>199</v>
      </c>
      <c r="D23833" s="3">
        <v>1</v>
      </c>
    </row>
    <row r="23834" spans="1:4">
      <c r="A23834" s="3">
        <v>240303</v>
      </c>
      <c r="B23834" s="3" t="s">
        <v>9609</v>
      </c>
      <c r="C23834" s="3">
        <v>308</v>
      </c>
      <c r="D23834" s="3">
        <v>4</v>
      </c>
    </row>
    <row r="23835" spans="1:4">
      <c r="A23835" s="3">
        <v>240304</v>
      </c>
      <c r="B23835" s="3" t="s">
        <v>9740</v>
      </c>
      <c r="C23835" s="3">
        <v>532</v>
      </c>
      <c r="D23835" s="3">
        <v>6</v>
      </c>
    </row>
    <row r="23836" spans="1:4">
      <c r="A23836" s="3">
        <v>240309</v>
      </c>
      <c r="B23836" s="3" t="s">
        <v>9861</v>
      </c>
      <c r="C23836" s="3">
        <v>486</v>
      </c>
      <c r="D23836" s="3">
        <v>2</v>
      </c>
    </row>
    <row r="23837" spans="1:4">
      <c r="A23837" s="3">
        <v>240309</v>
      </c>
      <c r="B23837" s="3" t="s">
        <v>9861</v>
      </c>
      <c r="C23837" s="3">
        <v>258</v>
      </c>
      <c r="D23837" s="3">
        <v>1</v>
      </c>
    </row>
    <row r="23838" spans="1:4">
      <c r="A23838" s="3">
        <v>240310</v>
      </c>
      <c r="B23838" s="3" t="s">
        <v>9765</v>
      </c>
      <c r="C23838" s="3">
        <v>1022</v>
      </c>
      <c r="D23838" s="3">
        <v>4</v>
      </c>
    </row>
    <row r="23839" spans="1:4">
      <c r="A23839" s="3">
        <v>240310</v>
      </c>
      <c r="B23839" s="3" t="s">
        <v>9765</v>
      </c>
      <c r="C23839" s="3">
        <v>1270</v>
      </c>
      <c r="D23839" s="3">
        <v>5</v>
      </c>
    </row>
    <row r="23840" spans="1:4">
      <c r="A23840" s="3">
        <v>240310</v>
      </c>
      <c r="B23840" s="3" t="s">
        <v>9765</v>
      </c>
      <c r="C23840" s="3">
        <v>510</v>
      </c>
      <c r="D23840" s="3">
        <v>2</v>
      </c>
    </row>
    <row r="23841" spans="1:4">
      <c r="A23841" s="3">
        <v>240310</v>
      </c>
      <c r="B23841" s="3" t="s">
        <v>9765</v>
      </c>
      <c r="C23841" s="3">
        <v>769</v>
      </c>
      <c r="D23841" s="3">
        <v>3</v>
      </c>
    </row>
    <row r="23842" spans="1:4">
      <c r="A23842" s="3">
        <v>240310</v>
      </c>
      <c r="B23842" s="3" t="s">
        <v>9765</v>
      </c>
      <c r="C23842" s="3">
        <v>248</v>
      </c>
      <c r="D23842" s="3">
        <v>1</v>
      </c>
    </row>
    <row r="23843" spans="1:4">
      <c r="A23843" s="3">
        <v>240310</v>
      </c>
      <c r="B23843" s="3" t="s">
        <v>9765</v>
      </c>
      <c r="C23843" s="3">
        <v>248</v>
      </c>
      <c r="D23843" s="3">
        <v>1</v>
      </c>
    </row>
    <row r="23844" spans="1:4">
      <c r="A23844" s="3">
        <v>240310</v>
      </c>
      <c r="B23844" s="3" t="s">
        <v>9765</v>
      </c>
      <c r="C23844" s="3">
        <v>2054</v>
      </c>
      <c r="D23844" s="3">
        <v>8</v>
      </c>
    </row>
    <row r="23845" spans="1:4">
      <c r="A23845" s="3">
        <v>240310</v>
      </c>
      <c r="B23845" s="3" t="s">
        <v>9765</v>
      </c>
      <c r="C23845" s="3">
        <v>734</v>
      </c>
      <c r="D23845" s="3">
        <v>3</v>
      </c>
    </row>
    <row r="23846" spans="1:4">
      <c r="A23846" s="3">
        <v>240315</v>
      </c>
      <c r="B23846" s="3" t="s">
        <v>11710</v>
      </c>
      <c r="C23846" s="3">
        <v>186</v>
      </c>
      <c r="D23846" s="3">
        <v>2</v>
      </c>
    </row>
    <row r="23847" spans="1:4">
      <c r="A23847" s="3">
        <v>240335</v>
      </c>
      <c r="B23847" s="3" t="s">
        <v>10419</v>
      </c>
      <c r="C23847" s="3">
        <v>32.9</v>
      </c>
      <c r="D23847" s="3">
        <v>1</v>
      </c>
    </row>
    <row r="23848" spans="1:4">
      <c r="A23848" s="3">
        <v>240347</v>
      </c>
      <c r="B23848" s="3" t="s">
        <v>10177</v>
      </c>
      <c r="C23848" s="3">
        <v>-509</v>
      </c>
      <c r="D23848" s="3">
        <v>-1</v>
      </c>
    </row>
    <row r="23849" spans="1:4">
      <c r="A23849" s="3">
        <v>240348</v>
      </c>
      <c r="B23849" s="3" t="s">
        <v>11514</v>
      </c>
      <c r="C23849" s="3">
        <v>519</v>
      </c>
      <c r="D23849" s="3">
        <v>1</v>
      </c>
    </row>
    <row r="23850" spans="1:4">
      <c r="A23850" s="3">
        <v>240358</v>
      </c>
      <c r="B23850" s="3" t="s">
        <v>10513</v>
      </c>
      <c r="C23850" s="3">
        <v>28.8</v>
      </c>
      <c r="D23850" s="3">
        <v>2</v>
      </c>
    </row>
    <row r="23851" spans="1:4">
      <c r="A23851" s="3">
        <v>240378</v>
      </c>
      <c r="B23851" s="3" t="s">
        <v>10506</v>
      </c>
      <c r="C23851" s="3">
        <v>149</v>
      </c>
      <c r="D23851" s="3">
        <v>1</v>
      </c>
    </row>
    <row r="23852" spans="1:4">
      <c r="A23852" s="3">
        <v>240386</v>
      </c>
      <c r="B23852" s="3" t="s">
        <v>12101</v>
      </c>
      <c r="C23852" s="3">
        <v>419</v>
      </c>
      <c r="D23852" s="3">
        <v>1</v>
      </c>
    </row>
    <row r="23853" spans="1:4">
      <c r="A23853" s="3">
        <v>240433</v>
      </c>
      <c r="B23853" s="3" t="s">
        <v>10178</v>
      </c>
      <c r="C23853" s="3">
        <v>142</v>
      </c>
      <c r="D23853" s="3">
        <v>1</v>
      </c>
    </row>
    <row r="23854" spans="1:4">
      <c r="A23854" s="3">
        <v>240448</v>
      </c>
      <c r="B23854" s="3" t="s">
        <v>7998</v>
      </c>
      <c r="C23854" s="3">
        <v>69</v>
      </c>
      <c r="D23854" s="3">
        <v>2</v>
      </c>
    </row>
    <row r="23855" spans="1:4">
      <c r="A23855" s="3">
        <v>240471</v>
      </c>
      <c r="B23855" s="3" t="s">
        <v>9985</v>
      </c>
      <c r="C23855" s="3">
        <v>57</v>
      </c>
      <c r="D23855" s="3">
        <v>1</v>
      </c>
    </row>
    <row r="23856" spans="1:4">
      <c r="A23856" s="3">
        <v>240492</v>
      </c>
      <c r="B23856" s="3" t="s">
        <v>11792</v>
      </c>
      <c r="C23856" s="3">
        <v>228</v>
      </c>
      <c r="D23856" s="3">
        <v>1</v>
      </c>
    </row>
    <row r="23857" spans="1:4">
      <c r="A23857" s="3">
        <v>240492</v>
      </c>
      <c r="B23857" s="3" t="s">
        <v>11792</v>
      </c>
      <c r="C23857" s="3">
        <v>-238</v>
      </c>
      <c r="D23857" s="3">
        <v>-1</v>
      </c>
    </row>
    <row r="23858" spans="1:4">
      <c r="A23858" s="3">
        <v>240524</v>
      </c>
      <c r="B23858" s="3" t="s">
        <v>11217</v>
      </c>
      <c r="C23858" s="3">
        <v>162</v>
      </c>
      <c r="D23858" s="3">
        <v>2</v>
      </c>
    </row>
    <row r="23859" spans="1:4">
      <c r="A23859" s="3">
        <v>240525</v>
      </c>
      <c r="B23859" s="3" t="s">
        <v>501</v>
      </c>
      <c r="C23859" s="3">
        <v>188</v>
      </c>
      <c r="D23859" s="3">
        <v>1</v>
      </c>
    </row>
    <row r="23860" spans="1:4">
      <c r="A23860" s="3">
        <v>240526</v>
      </c>
      <c r="B23860" s="3" t="s">
        <v>11218</v>
      </c>
      <c r="C23860" s="3">
        <v>96</v>
      </c>
      <c r="D23860" s="3">
        <v>1</v>
      </c>
    </row>
    <row r="23861" spans="1:4">
      <c r="A23861" s="3">
        <v>240527</v>
      </c>
      <c r="B23861" s="3" t="s">
        <v>11909</v>
      </c>
      <c r="C23861" s="3">
        <v>255.2</v>
      </c>
      <c r="D23861" s="3">
        <v>3</v>
      </c>
    </row>
    <row r="23862" spans="1:4">
      <c r="A23862" s="3">
        <v>240528</v>
      </c>
      <c r="B23862" s="3" t="s">
        <v>12102</v>
      </c>
      <c r="C23862" s="3">
        <v>98</v>
      </c>
      <c r="D23862" s="3">
        <v>1</v>
      </c>
    </row>
    <row r="23863" spans="1:4">
      <c r="A23863" s="3">
        <v>240556</v>
      </c>
      <c r="B23863" s="3" t="s">
        <v>11819</v>
      </c>
      <c r="C23863" s="3">
        <v>-779</v>
      </c>
      <c r="D23863" s="3">
        <v>-1</v>
      </c>
    </row>
    <row r="23864" spans="1:4">
      <c r="A23864" s="3">
        <v>240559</v>
      </c>
      <c r="B23864" s="3" t="s">
        <v>11820</v>
      </c>
      <c r="C23864" s="3">
        <v>769</v>
      </c>
      <c r="D23864" s="3">
        <v>1</v>
      </c>
    </row>
    <row r="23865" spans="1:4">
      <c r="A23865" s="3">
        <v>240559</v>
      </c>
      <c r="B23865" s="3" t="s">
        <v>11820</v>
      </c>
      <c r="C23865" s="3">
        <v>-779</v>
      </c>
      <c r="D23865" s="3">
        <v>-1</v>
      </c>
    </row>
    <row r="23866" spans="1:4">
      <c r="A23866" s="3">
        <v>240573</v>
      </c>
      <c r="B23866" s="3" t="s">
        <v>11952</v>
      </c>
      <c r="C23866" s="3">
        <v>-89</v>
      </c>
      <c r="D23866" s="3">
        <v>-1</v>
      </c>
    </row>
    <row r="23867" spans="1:4">
      <c r="A23867" s="3">
        <v>240677</v>
      </c>
      <c r="B23867" s="3" t="s">
        <v>8522</v>
      </c>
      <c r="C23867" s="3">
        <v>169</v>
      </c>
      <c r="D23867" s="3">
        <v>1</v>
      </c>
    </row>
    <row r="23868" spans="1:4">
      <c r="A23868" s="3">
        <v>240757</v>
      </c>
      <c r="B23868" s="3" t="s">
        <v>12116</v>
      </c>
      <c r="C23868" s="3">
        <v>8993</v>
      </c>
      <c r="D23868" s="3">
        <v>12</v>
      </c>
    </row>
    <row r="23869" spans="1:4">
      <c r="A23869" s="3">
        <v>240812</v>
      </c>
      <c r="B23869" s="3" t="s">
        <v>540</v>
      </c>
      <c r="C23869" s="3">
        <v>263</v>
      </c>
      <c r="D23869" s="3">
        <v>1</v>
      </c>
    </row>
    <row r="23870" spans="1:4">
      <c r="A23870" s="3">
        <v>240856</v>
      </c>
      <c r="B23870" s="3" t="s">
        <v>11865</v>
      </c>
      <c r="C23870" s="3">
        <v>-1460</v>
      </c>
      <c r="D23870" s="3">
        <v>-1</v>
      </c>
    </row>
    <row r="23871" spans="1:4">
      <c r="A23871" s="3">
        <v>240863</v>
      </c>
      <c r="B23871" s="3" t="s">
        <v>466</v>
      </c>
      <c r="C23871" s="3">
        <v>385</v>
      </c>
      <c r="D23871" s="3">
        <v>4</v>
      </c>
    </row>
    <row r="23872" spans="1:4">
      <c r="A23872" s="3">
        <v>240873</v>
      </c>
      <c r="B23872" s="3" t="s">
        <v>12157</v>
      </c>
      <c r="C23872" s="3">
        <v>1999</v>
      </c>
      <c r="D23872" s="3">
        <v>1</v>
      </c>
    </row>
    <row r="23873" spans="1:4">
      <c r="A23873" s="3">
        <v>240892</v>
      </c>
      <c r="B23873" s="3" t="s">
        <v>12158</v>
      </c>
      <c r="C23873" s="3">
        <v>96</v>
      </c>
      <c r="D23873" s="3">
        <v>1</v>
      </c>
    </row>
    <row r="23874" spans="1:4">
      <c r="A23874" s="3">
        <v>240893</v>
      </c>
      <c r="B23874" s="3" t="s">
        <v>12159</v>
      </c>
      <c r="C23874" s="3">
        <v>199</v>
      </c>
      <c r="D23874" s="3">
        <v>1</v>
      </c>
    </row>
    <row r="23875" spans="1:4">
      <c r="A23875" s="3">
        <v>240919</v>
      </c>
      <c r="B23875" s="3" t="s">
        <v>11232</v>
      </c>
      <c r="C23875" s="3">
        <v>179</v>
      </c>
      <c r="D23875" s="3">
        <v>1</v>
      </c>
    </row>
    <row r="23876" spans="1:4">
      <c r="A23876" s="3">
        <v>240978</v>
      </c>
      <c r="B23876" s="3" t="s">
        <v>8524</v>
      </c>
      <c r="C23876" s="3">
        <v>329</v>
      </c>
      <c r="D23876" s="3">
        <v>1</v>
      </c>
    </row>
    <row r="23877" spans="1:4">
      <c r="A23877" s="3">
        <v>240996</v>
      </c>
      <c r="B23877" s="3" t="s">
        <v>319</v>
      </c>
      <c r="C23877" s="3">
        <v>359</v>
      </c>
      <c r="D23877" s="3">
        <v>1</v>
      </c>
    </row>
    <row r="23878" spans="1:4">
      <c r="A23878" s="3">
        <v>240998</v>
      </c>
      <c r="B23878" s="3" t="s">
        <v>321</v>
      </c>
      <c r="C23878" s="3">
        <v>369</v>
      </c>
      <c r="D23878" s="3">
        <v>1</v>
      </c>
    </row>
    <row r="23879" spans="1:4">
      <c r="A23879" s="3">
        <v>241043</v>
      </c>
      <c r="B23879" s="3" t="s">
        <v>12160</v>
      </c>
      <c r="C23879" s="3">
        <v>139</v>
      </c>
      <c r="D23879" s="3">
        <v>1</v>
      </c>
    </row>
    <row r="23880" spans="1:4">
      <c r="A23880" s="3">
        <v>241075</v>
      </c>
      <c r="B23880" s="3" t="s">
        <v>8393</v>
      </c>
      <c r="C23880" s="3">
        <v>138</v>
      </c>
      <c r="D23880" s="3">
        <v>2</v>
      </c>
    </row>
    <row r="23881" spans="1:4">
      <c r="A23881" s="3">
        <v>241108</v>
      </c>
      <c r="B23881" s="3" t="s">
        <v>12161</v>
      </c>
      <c r="C23881" s="3">
        <v>519</v>
      </c>
      <c r="D23881" s="3">
        <v>1</v>
      </c>
    </row>
    <row r="23882" spans="1:4">
      <c r="A23882" s="3">
        <v>241139</v>
      </c>
      <c r="B23882" s="3" t="s">
        <v>12114</v>
      </c>
      <c r="C23882" s="3">
        <v>99</v>
      </c>
      <c r="D23882" s="3">
        <v>1</v>
      </c>
    </row>
    <row r="23883" spans="1:4">
      <c r="A23883" s="3">
        <v>241150</v>
      </c>
      <c r="B23883" s="3" t="s">
        <v>12162</v>
      </c>
      <c r="C23883" s="3">
        <v>139</v>
      </c>
      <c r="D23883" s="3">
        <v>1</v>
      </c>
    </row>
    <row r="23884" spans="1:4">
      <c r="A23884" s="3">
        <v>241153</v>
      </c>
      <c r="B23884" s="3" t="s">
        <v>12070</v>
      </c>
      <c r="C23884" s="3">
        <v>169</v>
      </c>
      <c r="D23884" s="3">
        <v>1</v>
      </c>
    </row>
    <row r="23885" spans="1:4">
      <c r="A23885" s="3">
        <v>241154</v>
      </c>
      <c r="B23885" s="3" t="s">
        <v>11985</v>
      </c>
      <c r="C23885" s="3">
        <v>139</v>
      </c>
      <c r="D23885" s="3">
        <v>1</v>
      </c>
    </row>
    <row r="23886" spans="1:4">
      <c r="A23886" s="3">
        <v>241154</v>
      </c>
      <c r="B23886" s="3" t="s">
        <v>11985</v>
      </c>
      <c r="C23886" s="3">
        <v>278</v>
      </c>
      <c r="D23886" s="3">
        <v>2</v>
      </c>
    </row>
    <row r="23887" spans="1:4">
      <c r="A23887" s="3">
        <v>241154</v>
      </c>
      <c r="B23887" s="3" t="s">
        <v>11985</v>
      </c>
      <c r="C23887" s="3">
        <v>139</v>
      </c>
      <c r="D23887" s="3">
        <v>1</v>
      </c>
    </row>
    <row r="23888" spans="1:4">
      <c r="A23888" s="3">
        <v>241154</v>
      </c>
      <c r="B23888" s="3" t="s">
        <v>11985</v>
      </c>
      <c r="C23888" s="3">
        <v>139</v>
      </c>
      <c r="D23888" s="3">
        <v>1</v>
      </c>
    </row>
    <row r="23889" spans="1:4">
      <c r="A23889" s="3">
        <v>241154</v>
      </c>
      <c r="B23889" s="3" t="s">
        <v>11985</v>
      </c>
      <c r="C23889" s="3">
        <v>139</v>
      </c>
      <c r="D23889" s="3">
        <v>1</v>
      </c>
    </row>
    <row r="23890" spans="1:4">
      <c r="A23890" s="3">
        <v>241186</v>
      </c>
      <c r="B23890" s="3" t="s">
        <v>12022</v>
      </c>
      <c r="C23890" s="3">
        <v>49</v>
      </c>
      <c r="D23890" s="3">
        <v>1</v>
      </c>
    </row>
    <row r="23891" spans="1:4">
      <c r="A23891" s="3">
        <v>241187</v>
      </c>
      <c r="B23891" s="3" t="s">
        <v>12163</v>
      </c>
      <c r="C23891" s="3">
        <v>49</v>
      </c>
      <c r="D23891" s="3">
        <v>1</v>
      </c>
    </row>
    <row r="23892" spans="1:4">
      <c r="A23892" s="3">
        <v>241199</v>
      </c>
      <c r="B23892" s="3" t="s">
        <v>12164</v>
      </c>
      <c r="C23892" s="3">
        <v>54</v>
      </c>
      <c r="D23892" s="3">
        <v>1</v>
      </c>
    </row>
    <row r="23893" spans="1:4">
      <c r="A23893" s="3">
        <v>241223</v>
      </c>
      <c r="B23893" s="3" t="s">
        <v>12165</v>
      </c>
      <c r="C23893" s="3">
        <v>369</v>
      </c>
      <c r="D23893" s="3">
        <v>1</v>
      </c>
    </row>
    <row r="23894" spans="1:4">
      <c r="A23894" s="3">
        <v>241251</v>
      </c>
      <c r="B23894" s="3" t="s">
        <v>8510</v>
      </c>
      <c r="C23894" s="3">
        <v>38</v>
      </c>
      <c r="D23894" s="3">
        <v>1</v>
      </c>
    </row>
    <row r="23895" spans="1:4">
      <c r="A23895" s="3">
        <v>241253</v>
      </c>
      <c r="B23895" s="3" t="s">
        <v>8512</v>
      </c>
      <c r="C23895" s="3">
        <v>0</v>
      </c>
      <c r="D23895" s="3">
        <v>0</v>
      </c>
    </row>
    <row r="23896" spans="1:4">
      <c r="A23896" s="3">
        <v>241377</v>
      </c>
      <c r="B23896" s="3" t="s">
        <v>12107</v>
      </c>
      <c r="C23896" s="3">
        <v>148</v>
      </c>
      <c r="D23896" s="3">
        <v>1</v>
      </c>
    </row>
    <row r="23897" spans="1:4">
      <c r="A23897" s="3">
        <v>241377</v>
      </c>
      <c r="B23897" s="3" t="s">
        <v>12107</v>
      </c>
      <c r="C23897" s="3">
        <v>169</v>
      </c>
      <c r="D23897" s="3">
        <v>1</v>
      </c>
    </row>
    <row r="23898" spans="1:4">
      <c r="A23898" s="3">
        <v>241378</v>
      </c>
      <c r="B23898" s="3" t="s">
        <v>12166</v>
      </c>
      <c r="C23898" s="3">
        <v>69</v>
      </c>
      <c r="D23898" s="3">
        <v>1</v>
      </c>
    </row>
    <row r="23899" spans="1:4">
      <c r="A23899" s="3">
        <v>241378</v>
      </c>
      <c r="B23899" s="3" t="s">
        <v>12166</v>
      </c>
      <c r="C23899" s="3">
        <v>69</v>
      </c>
      <c r="D23899" s="3">
        <v>1</v>
      </c>
    </row>
    <row r="23900" spans="1:4">
      <c r="A23900" s="3">
        <v>241378</v>
      </c>
      <c r="B23900" s="3" t="s">
        <v>12166</v>
      </c>
      <c r="C23900" s="3">
        <v>60</v>
      </c>
      <c r="D23900" s="3">
        <v>1</v>
      </c>
    </row>
    <row r="23901" spans="1:4">
      <c r="A23901" s="3">
        <v>241380</v>
      </c>
      <c r="B23901" s="3" t="s">
        <v>12167</v>
      </c>
      <c r="C23901" s="3">
        <v>0</v>
      </c>
      <c r="D23901" s="3">
        <v>0</v>
      </c>
    </row>
    <row r="23902" spans="1:4">
      <c r="A23902" s="3">
        <v>241417</v>
      </c>
      <c r="B23902" s="3" t="s">
        <v>20</v>
      </c>
      <c r="C23902" s="3">
        <v>76</v>
      </c>
      <c r="D23902" s="3">
        <v>1</v>
      </c>
    </row>
    <row r="23903" spans="1:4">
      <c r="A23903" s="3">
        <v>241419</v>
      </c>
      <c r="B23903" s="3" t="s">
        <v>12168</v>
      </c>
      <c r="C23903" s="3">
        <v>62</v>
      </c>
      <c r="D23903" s="3">
        <v>1</v>
      </c>
    </row>
    <row r="23904" spans="1:4">
      <c r="A23904" s="3">
        <v>241420</v>
      </c>
      <c r="B23904" s="3" t="s">
        <v>12169</v>
      </c>
      <c r="C23904" s="3">
        <v>104</v>
      </c>
      <c r="D23904" s="3">
        <v>1</v>
      </c>
    </row>
    <row r="23905" spans="1:4">
      <c r="A23905" s="3">
        <v>241430</v>
      </c>
      <c r="B23905" s="3" t="s">
        <v>12170</v>
      </c>
      <c r="C23905" s="3">
        <v>99</v>
      </c>
      <c r="D23905" s="3">
        <v>1</v>
      </c>
    </row>
    <row r="23906" spans="1:4">
      <c r="A23906" s="3">
        <v>241430</v>
      </c>
      <c r="B23906" s="3" t="s">
        <v>12170</v>
      </c>
      <c r="C23906" s="3">
        <v>87</v>
      </c>
      <c r="D23906" s="3">
        <v>1</v>
      </c>
    </row>
    <row r="23907" spans="1:4">
      <c r="A23907" s="3">
        <v>241431</v>
      </c>
      <c r="B23907" s="3" t="s">
        <v>12108</v>
      </c>
      <c r="C23907" s="3">
        <v>99</v>
      </c>
      <c r="D23907" s="3">
        <v>1</v>
      </c>
    </row>
    <row r="23908" spans="1:4">
      <c r="A23908" s="3">
        <v>241431</v>
      </c>
      <c r="B23908" s="3" t="s">
        <v>12108</v>
      </c>
      <c r="C23908" s="3">
        <v>87</v>
      </c>
      <c r="D23908" s="3">
        <v>1</v>
      </c>
    </row>
    <row r="23909" spans="1:4">
      <c r="A23909" s="3">
        <v>185186</v>
      </c>
      <c r="B23909" s="3" t="s">
        <v>8725</v>
      </c>
      <c r="C23909" s="3">
        <v>269</v>
      </c>
      <c r="D23909" s="3">
        <v>1</v>
      </c>
    </row>
    <row r="23910" spans="1:4">
      <c r="A23910" s="3">
        <v>201040</v>
      </c>
      <c r="B23910" s="3" t="s">
        <v>8985</v>
      </c>
      <c r="C23910" s="3">
        <v>768</v>
      </c>
      <c r="D23910" s="3">
        <v>2</v>
      </c>
    </row>
    <row r="23911" spans="1:4">
      <c r="A23911" s="3">
        <v>201278</v>
      </c>
      <c r="B23911" s="3" t="s">
        <v>49</v>
      </c>
      <c r="C23911" s="3">
        <v>146</v>
      </c>
      <c r="D23911" s="3">
        <v>1</v>
      </c>
    </row>
    <row r="23912" spans="1:4">
      <c r="A23912" s="3">
        <v>203238</v>
      </c>
      <c r="B23912" s="3" t="s">
        <v>10567</v>
      </c>
      <c r="C23912" s="3">
        <v>116</v>
      </c>
      <c r="D23912" s="3">
        <v>1</v>
      </c>
    </row>
    <row r="23913" spans="1:4">
      <c r="A23913" s="3">
        <v>203999</v>
      </c>
      <c r="B23913" s="3" t="s">
        <v>9019</v>
      </c>
      <c r="C23913" s="3">
        <v>268</v>
      </c>
      <c r="D23913" s="3">
        <v>1</v>
      </c>
    </row>
    <row r="23914" spans="1:4">
      <c r="A23914" s="3">
        <v>204066</v>
      </c>
      <c r="B23914" s="3" t="s">
        <v>11624</v>
      </c>
      <c r="C23914" s="3">
        <v>57</v>
      </c>
      <c r="D23914" s="3">
        <v>1</v>
      </c>
    </row>
    <row r="23915" spans="1:4">
      <c r="A23915" s="3">
        <v>204838</v>
      </c>
      <c r="B23915" s="3" t="s">
        <v>526</v>
      </c>
      <c r="C23915" s="3">
        <v>219</v>
      </c>
      <c r="D23915" s="3">
        <v>1</v>
      </c>
    </row>
    <row r="23916" spans="1:4">
      <c r="A23916" s="3">
        <v>205586</v>
      </c>
      <c r="B23916" s="3" t="s">
        <v>9775</v>
      </c>
      <c r="C23916" s="3">
        <v>269</v>
      </c>
      <c r="D23916" s="3">
        <v>1</v>
      </c>
    </row>
    <row r="23917" spans="1:4">
      <c r="A23917" s="3">
        <v>206589</v>
      </c>
      <c r="B23917" s="3" t="s">
        <v>11634</v>
      </c>
      <c r="C23917" s="3">
        <v>86</v>
      </c>
      <c r="D23917" s="3">
        <v>1</v>
      </c>
    </row>
    <row r="23918" spans="1:4">
      <c r="A23918" s="3">
        <v>206615</v>
      </c>
      <c r="B23918" s="3" t="s">
        <v>10199</v>
      </c>
      <c r="C23918" s="3">
        <v>87</v>
      </c>
      <c r="D23918" s="3">
        <v>1</v>
      </c>
    </row>
    <row r="23919" spans="1:4">
      <c r="A23919" s="3">
        <v>207641</v>
      </c>
      <c r="B23919" s="3" t="s">
        <v>9473</v>
      </c>
      <c r="C23919" s="3">
        <v>39</v>
      </c>
      <c r="D23919" s="3">
        <v>1</v>
      </c>
    </row>
    <row r="23920" spans="1:4">
      <c r="A23920" s="3">
        <v>207896</v>
      </c>
      <c r="B23920" s="3" t="s">
        <v>8716</v>
      </c>
      <c r="C23920" s="3">
        <v>1240</v>
      </c>
      <c r="D23920" s="3">
        <v>5</v>
      </c>
    </row>
    <row r="23921" spans="1:4">
      <c r="A23921" s="3">
        <v>207942</v>
      </c>
      <c r="B23921" s="3" t="s">
        <v>10526</v>
      </c>
      <c r="C23921" s="3">
        <v>1</v>
      </c>
      <c r="D23921" s="3">
        <v>1</v>
      </c>
    </row>
    <row r="23922" spans="1:4">
      <c r="A23922" s="3">
        <v>209379</v>
      </c>
      <c r="B23922" s="3" t="s">
        <v>10946</v>
      </c>
      <c r="C23922" s="3">
        <v>87</v>
      </c>
      <c r="D23922" s="3">
        <v>1</v>
      </c>
    </row>
    <row r="23923" spans="1:4">
      <c r="A23923" s="3">
        <v>210440</v>
      </c>
      <c r="B23923" s="3" t="s">
        <v>8755</v>
      </c>
      <c r="C23923" s="3">
        <v>178</v>
      </c>
      <c r="D23923" s="3">
        <v>1</v>
      </c>
    </row>
    <row r="23924" spans="1:4">
      <c r="A23924" s="3">
        <v>211939</v>
      </c>
      <c r="B23924" s="3" t="s">
        <v>10446</v>
      </c>
      <c r="C23924" s="3">
        <v>39</v>
      </c>
      <c r="D23924" s="3">
        <v>1</v>
      </c>
    </row>
    <row r="23925" spans="1:4">
      <c r="A23925" s="3">
        <v>211940</v>
      </c>
      <c r="B23925" s="3" t="s">
        <v>9436</v>
      </c>
      <c r="C23925" s="3">
        <v>23</v>
      </c>
      <c r="D23925" s="3">
        <v>1</v>
      </c>
    </row>
    <row r="23926" spans="1:4">
      <c r="A23926" s="3">
        <v>213158</v>
      </c>
      <c r="B23926" s="3" t="s">
        <v>9315</v>
      </c>
      <c r="C23926" s="3">
        <v>59</v>
      </c>
      <c r="D23926" s="3">
        <v>1</v>
      </c>
    </row>
    <row r="23927" spans="1:4">
      <c r="A23927" s="3">
        <v>213158</v>
      </c>
      <c r="B23927" s="3" t="s">
        <v>9315</v>
      </c>
      <c r="C23927" s="3">
        <v>59</v>
      </c>
      <c r="D23927" s="3">
        <v>1</v>
      </c>
    </row>
    <row r="23928" spans="1:4">
      <c r="A23928" s="3">
        <v>213158</v>
      </c>
      <c r="B23928" s="3" t="s">
        <v>9315</v>
      </c>
      <c r="C23928" s="3">
        <v>59</v>
      </c>
      <c r="D23928" s="3">
        <v>1</v>
      </c>
    </row>
    <row r="23929" spans="1:4">
      <c r="A23929" s="3">
        <v>214264</v>
      </c>
      <c r="B23929" s="3" t="s">
        <v>12171</v>
      </c>
      <c r="C23929" s="3">
        <v>231</v>
      </c>
      <c r="D23929" s="3">
        <v>3</v>
      </c>
    </row>
    <row r="23930" spans="1:4">
      <c r="A23930" s="3">
        <v>214686</v>
      </c>
      <c r="B23930" s="3" t="s">
        <v>491</v>
      </c>
      <c r="C23930" s="3">
        <v>237</v>
      </c>
      <c r="D23930" s="3">
        <v>3</v>
      </c>
    </row>
    <row r="23931" spans="1:4">
      <c r="A23931" s="3">
        <v>215588</v>
      </c>
      <c r="B23931" s="3" t="s">
        <v>8988</v>
      </c>
      <c r="C23931" s="3">
        <v>169</v>
      </c>
      <c r="D23931" s="3">
        <v>1</v>
      </c>
    </row>
    <row r="23932" spans="1:4">
      <c r="A23932" s="3">
        <v>216149</v>
      </c>
      <c r="B23932" s="3" t="s">
        <v>12172</v>
      </c>
      <c r="C23932" s="3">
        <v>209</v>
      </c>
      <c r="D23932" s="3">
        <v>1</v>
      </c>
    </row>
    <row r="23933" spans="1:4">
      <c r="A23933" s="3">
        <v>218853</v>
      </c>
      <c r="B23933" s="3" t="s">
        <v>523</v>
      </c>
      <c r="C23933" s="3">
        <v>298</v>
      </c>
      <c r="D23933" s="3">
        <v>1</v>
      </c>
    </row>
    <row r="23934" spans="1:4">
      <c r="A23934" s="3">
        <v>219734</v>
      </c>
      <c r="B23934" s="3" t="s">
        <v>10295</v>
      </c>
      <c r="C23934" s="3">
        <v>368</v>
      </c>
      <c r="D23934" s="3">
        <v>1</v>
      </c>
    </row>
    <row r="23935" spans="1:4">
      <c r="A23935" s="3">
        <v>219735</v>
      </c>
      <c r="B23935" s="3" t="s">
        <v>10658</v>
      </c>
      <c r="C23935" s="3">
        <v>506</v>
      </c>
      <c r="D23935" s="3">
        <v>2</v>
      </c>
    </row>
    <row r="23936" spans="1:4">
      <c r="A23936" s="3">
        <v>220153</v>
      </c>
      <c r="B23936" s="3" t="s">
        <v>11278</v>
      </c>
      <c r="C23936" s="3">
        <v>189</v>
      </c>
      <c r="D23936" s="3">
        <v>1</v>
      </c>
    </row>
    <row r="23937" spans="1:4">
      <c r="A23937" s="3">
        <v>222564</v>
      </c>
      <c r="B23937" s="3" t="s">
        <v>11141</v>
      </c>
      <c r="C23937" s="3">
        <v>399</v>
      </c>
      <c r="D23937" s="3">
        <v>1</v>
      </c>
    </row>
    <row r="23938" spans="1:4">
      <c r="A23938" s="3">
        <v>222788</v>
      </c>
      <c r="B23938" s="3" t="s">
        <v>528</v>
      </c>
      <c r="C23938" s="3">
        <v>536</v>
      </c>
      <c r="D23938" s="3">
        <v>2</v>
      </c>
    </row>
    <row r="23939" spans="1:4">
      <c r="A23939" s="3">
        <v>222940</v>
      </c>
      <c r="B23939" s="3" t="s">
        <v>8797</v>
      </c>
      <c r="C23939" s="3">
        <v>369</v>
      </c>
      <c r="D23939" s="3">
        <v>1</v>
      </c>
    </row>
    <row r="23940" spans="1:4">
      <c r="A23940" s="3">
        <v>223272</v>
      </c>
      <c r="B23940" s="3" t="s">
        <v>11847</v>
      </c>
      <c r="C23940" s="3">
        <v>1999</v>
      </c>
      <c r="D23940" s="3">
        <v>1</v>
      </c>
    </row>
    <row r="23941" spans="1:4">
      <c r="A23941" s="3">
        <v>223429</v>
      </c>
      <c r="B23941" s="3" t="s">
        <v>3922</v>
      </c>
      <c r="C23941" s="3">
        <v>87</v>
      </c>
      <c r="D23941" s="3">
        <v>1</v>
      </c>
    </row>
    <row r="23942" spans="1:4">
      <c r="A23942" s="3">
        <v>224089</v>
      </c>
      <c r="B23942" s="3" t="s">
        <v>9802</v>
      </c>
      <c r="C23942" s="3">
        <v>559</v>
      </c>
      <c r="D23942" s="3">
        <v>1</v>
      </c>
    </row>
    <row r="23943" spans="1:4">
      <c r="A23943" s="3">
        <v>224396</v>
      </c>
      <c r="B23943" s="3" t="s">
        <v>8801</v>
      </c>
      <c r="C23943" s="3">
        <v>118</v>
      </c>
      <c r="D23943" s="3">
        <v>1</v>
      </c>
    </row>
    <row r="23944" spans="1:4">
      <c r="A23944" s="3">
        <v>224397</v>
      </c>
      <c r="B23944" s="3" t="s">
        <v>8802</v>
      </c>
      <c r="C23944" s="3">
        <v>168</v>
      </c>
      <c r="D23944" s="3">
        <v>1</v>
      </c>
    </row>
    <row r="23945" spans="1:4">
      <c r="A23945" s="3">
        <v>224713</v>
      </c>
      <c r="B23945" s="3" t="s">
        <v>12173</v>
      </c>
      <c r="C23945" s="3">
        <v>68</v>
      </c>
      <c r="D23945" s="3">
        <v>1</v>
      </c>
    </row>
    <row r="23946" spans="1:4">
      <c r="A23946" s="3">
        <v>225963</v>
      </c>
      <c r="B23946" s="3" t="s">
        <v>4287</v>
      </c>
      <c r="C23946" s="3">
        <v>99</v>
      </c>
      <c r="D23946" s="3">
        <v>1</v>
      </c>
    </row>
    <row r="23947" spans="1:4">
      <c r="A23947" s="3">
        <v>226944</v>
      </c>
      <c r="B23947" s="3" t="s">
        <v>11565</v>
      </c>
      <c r="C23947" s="3">
        <v>139</v>
      </c>
      <c r="D23947" s="3">
        <v>1</v>
      </c>
    </row>
    <row r="23948" spans="1:4">
      <c r="A23948" s="3">
        <v>227016</v>
      </c>
      <c r="B23948" s="3" t="s">
        <v>8817</v>
      </c>
      <c r="C23948" s="3">
        <v>169</v>
      </c>
      <c r="D23948" s="3">
        <v>1</v>
      </c>
    </row>
    <row r="23949" spans="1:4">
      <c r="A23949" s="3">
        <v>227952</v>
      </c>
      <c r="B23949" s="3" t="s">
        <v>9369</v>
      </c>
      <c r="C23949" s="3">
        <v>169</v>
      </c>
      <c r="D23949" s="3">
        <v>1</v>
      </c>
    </row>
    <row r="23950" spans="1:4">
      <c r="A23950" s="3">
        <v>227952</v>
      </c>
      <c r="B23950" s="3" t="s">
        <v>9369</v>
      </c>
      <c r="C23950" s="3">
        <v>199</v>
      </c>
      <c r="D23950" s="3">
        <v>1</v>
      </c>
    </row>
    <row r="23951" spans="1:4">
      <c r="A23951" s="3">
        <v>228253</v>
      </c>
      <c r="B23951" s="3" t="s">
        <v>4992</v>
      </c>
      <c r="C23951" s="3">
        <v>2668</v>
      </c>
      <c r="D23951" s="3">
        <v>1</v>
      </c>
    </row>
    <row r="23952" spans="1:4">
      <c r="A23952" s="3">
        <v>228976</v>
      </c>
      <c r="B23952" s="3" t="s">
        <v>8831</v>
      </c>
      <c r="C23952" s="3">
        <v>268</v>
      </c>
      <c r="D23952" s="3">
        <v>1</v>
      </c>
    </row>
    <row r="23953" spans="1:4">
      <c r="A23953" s="3">
        <v>229712</v>
      </c>
      <c r="B23953" s="3" t="s">
        <v>8995</v>
      </c>
      <c r="C23953" s="3">
        <v>0</v>
      </c>
      <c r="D23953" s="3">
        <v>0</v>
      </c>
    </row>
    <row r="23954" spans="1:4">
      <c r="A23954" s="3">
        <v>230357</v>
      </c>
      <c r="B23954" s="3" t="s">
        <v>8834</v>
      </c>
      <c r="C23954" s="3">
        <v>558</v>
      </c>
      <c r="D23954" s="3">
        <v>1</v>
      </c>
    </row>
    <row r="23955" spans="1:4">
      <c r="A23955" s="3">
        <v>230865</v>
      </c>
      <c r="B23955" s="3" t="s">
        <v>529</v>
      </c>
      <c r="C23955" s="3">
        <v>268</v>
      </c>
      <c r="D23955" s="3">
        <v>1</v>
      </c>
    </row>
    <row r="23956" spans="1:4">
      <c r="A23956" s="3">
        <v>231936</v>
      </c>
      <c r="B23956" s="3" t="s">
        <v>463</v>
      </c>
      <c r="C23956" s="3">
        <v>158</v>
      </c>
      <c r="D23956" s="3">
        <v>2</v>
      </c>
    </row>
    <row r="23957" spans="1:4">
      <c r="A23957" s="3">
        <v>232139</v>
      </c>
      <c r="B23957" s="3" t="s">
        <v>12174</v>
      </c>
      <c r="C23957" s="3">
        <v>69</v>
      </c>
      <c r="D23957" s="3">
        <v>1</v>
      </c>
    </row>
    <row r="23958" spans="1:4">
      <c r="A23958" s="3">
        <v>232299</v>
      </c>
      <c r="B23958" s="3" t="s">
        <v>305</v>
      </c>
      <c r="C23958" s="3">
        <v>298</v>
      </c>
      <c r="D23958" s="3">
        <v>1</v>
      </c>
    </row>
    <row r="23959" spans="1:4">
      <c r="A23959" s="3">
        <v>232326</v>
      </c>
      <c r="B23959" s="3" t="s">
        <v>10473</v>
      </c>
      <c r="C23959" s="3">
        <v>3410</v>
      </c>
      <c r="D23959" s="3">
        <v>2</v>
      </c>
    </row>
    <row r="23960" spans="1:4">
      <c r="A23960" s="3">
        <v>232759</v>
      </c>
      <c r="B23960" s="3" t="s">
        <v>9149</v>
      </c>
      <c r="C23960" s="3">
        <v>536</v>
      </c>
      <c r="D23960" s="3">
        <v>2</v>
      </c>
    </row>
    <row r="23961" spans="1:4">
      <c r="A23961" s="3">
        <v>232985</v>
      </c>
      <c r="B23961" s="3" t="s">
        <v>433</v>
      </c>
      <c r="C23961" s="3">
        <v>2350</v>
      </c>
      <c r="D23961" s="3">
        <v>1</v>
      </c>
    </row>
    <row r="23962" spans="1:4">
      <c r="A23962" s="3">
        <v>233082</v>
      </c>
      <c r="B23962" s="3" t="s">
        <v>5929</v>
      </c>
      <c r="C23962" s="3">
        <v>629</v>
      </c>
      <c r="D23962" s="3">
        <v>1</v>
      </c>
    </row>
    <row r="23963" spans="1:4">
      <c r="A23963" s="3">
        <v>233319</v>
      </c>
      <c r="B23963" s="3" t="s">
        <v>524</v>
      </c>
      <c r="C23963" s="3">
        <v>536</v>
      </c>
      <c r="D23963" s="3">
        <v>2</v>
      </c>
    </row>
    <row r="23964" spans="1:4">
      <c r="A23964" s="3">
        <v>233437</v>
      </c>
      <c r="B23964" s="3" t="s">
        <v>556</v>
      </c>
      <c r="C23964" s="3">
        <v>476</v>
      </c>
      <c r="D23964" s="3">
        <v>2</v>
      </c>
    </row>
    <row r="23965" spans="1:4">
      <c r="A23965" s="3">
        <v>233437</v>
      </c>
      <c r="B23965" s="3" t="s">
        <v>556</v>
      </c>
      <c r="C23965" s="3">
        <v>2500</v>
      </c>
      <c r="D23965" s="3">
        <v>10</v>
      </c>
    </row>
    <row r="23966" spans="1:4">
      <c r="A23966" s="3">
        <v>233545</v>
      </c>
      <c r="B23966" s="3" t="s">
        <v>9687</v>
      </c>
      <c r="C23966" s="3">
        <v>298</v>
      </c>
      <c r="D23966" s="3">
        <v>1</v>
      </c>
    </row>
    <row r="23967" spans="1:4">
      <c r="A23967" s="3">
        <v>233545</v>
      </c>
      <c r="B23967" s="3" t="s">
        <v>9687</v>
      </c>
      <c r="C23967" s="3">
        <v>-218</v>
      </c>
      <c r="D23967" s="3">
        <v>-1</v>
      </c>
    </row>
    <row r="23968" spans="1:4">
      <c r="A23968" s="3">
        <v>233656</v>
      </c>
      <c r="B23968" s="3" t="s">
        <v>9000</v>
      </c>
      <c r="C23968" s="3">
        <v>4849</v>
      </c>
      <c r="D23968" s="3">
        <v>1</v>
      </c>
    </row>
    <row r="23969" spans="1:4">
      <c r="A23969" s="3">
        <v>233680</v>
      </c>
      <c r="B23969" s="3" t="s">
        <v>329</v>
      </c>
      <c r="C23969" s="3">
        <v>416</v>
      </c>
      <c r="D23969" s="3">
        <v>2</v>
      </c>
    </row>
    <row r="23970" spans="1:4">
      <c r="A23970" s="3">
        <v>233680</v>
      </c>
      <c r="B23970" s="3" t="s">
        <v>329</v>
      </c>
      <c r="C23970" s="3">
        <v>188</v>
      </c>
      <c r="D23970" s="3">
        <v>1</v>
      </c>
    </row>
    <row r="23971" spans="1:4">
      <c r="A23971" s="3">
        <v>233680</v>
      </c>
      <c r="B23971" s="3" t="s">
        <v>329</v>
      </c>
      <c r="C23971" s="3">
        <v>188</v>
      </c>
      <c r="D23971" s="3">
        <v>1</v>
      </c>
    </row>
    <row r="23972" spans="1:4">
      <c r="A23972" s="3">
        <v>233680</v>
      </c>
      <c r="B23972" s="3" t="s">
        <v>329</v>
      </c>
      <c r="C23972" s="3">
        <v>599</v>
      </c>
      <c r="D23972" s="3">
        <v>3</v>
      </c>
    </row>
    <row r="23973" spans="1:4">
      <c r="A23973" s="3">
        <v>233680</v>
      </c>
      <c r="B23973" s="3" t="s">
        <v>329</v>
      </c>
      <c r="C23973" s="3">
        <v>208</v>
      </c>
      <c r="D23973" s="3">
        <v>1</v>
      </c>
    </row>
    <row r="23974" spans="1:4">
      <c r="A23974" s="3">
        <v>233680</v>
      </c>
      <c r="B23974" s="3" t="s">
        <v>329</v>
      </c>
      <c r="C23974" s="3">
        <v>396</v>
      </c>
      <c r="D23974" s="3">
        <v>2</v>
      </c>
    </row>
    <row r="23975" spans="1:4">
      <c r="A23975" s="3">
        <v>233680</v>
      </c>
      <c r="B23975" s="3" t="s">
        <v>329</v>
      </c>
      <c r="C23975" s="3">
        <v>416</v>
      </c>
      <c r="D23975" s="3">
        <v>2</v>
      </c>
    </row>
    <row r="23976" spans="1:4">
      <c r="A23976" s="3">
        <v>233680</v>
      </c>
      <c r="B23976" s="3" t="s">
        <v>329</v>
      </c>
      <c r="C23976" s="3">
        <v>376</v>
      </c>
      <c r="D23976" s="3">
        <v>2</v>
      </c>
    </row>
    <row r="23977" spans="1:4">
      <c r="A23977" s="3">
        <v>233680</v>
      </c>
      <c r="B23977" s="3" t="s">
        <v>329</v>
      </c>
      <c r="C23977" s="3">
        <v>584</v>
      </c>
      <c r="D23977" s="3">
        <v>3</v>
      </c>
    </row>
    <row r="23978" spans="1:4">
      <c r="A23978" s="3">
        <v>233680</v>
      </c>
      <c r="B23978" s="3" t="s">
        <v>329</v>
      </c>
      <c r="C23978" s="3">
        <v>604</v>
      </c>
      <c r="D23978" s="3">
        <v>3</v>
      </c>
    </row>
    <row r="23979" spans="1:4">
      <c r="A23979" s="3">
        <v>233680</v>
      </c>
      <c r="B23979" s="3" t="s">
        <v>329</v>
      </c>
      <c r="C23979" s="3">
        <v>188</v>
      </c>
      <c r="D23979" s="3">
        <v>1</v>
      </c>
    </row>
    <row r="23980" spans="1:4">
      <c r="A23980" s="3">
        <v>233685</v>
      </c>
      <c r="B23980" s="3" t="s">
        <v>8861</v>
      </c>
      <c r="C23980" s="3">
        <v>433</v>
      </c>
      <c r="D23980" s="3">
        <v>1</v>
      </c>
    </row>
    <row r="23981" spans="1:4">
      <c r="A23981" s="3">
        <v>233685</v>
      </c>
      <c r="B23981" s="3" t="s">
        <v>8861</v>
      </c>
      <c r="C23981" s="3">
        <v>408</v>
      </c>
      <c r="D23981" s="3">
        <v>1</v>
      </c>
    </row>
    <row r="23982" spans="1:4">
      <c r="A23982" s="3">
        <v>233685</v>
      </c>
      <c r="B23982" s="3" t="s">
        <v>8861</v>
      </c>
      <c r="C23982" s="3">
        <v>438</v>
      </c>
      <c r="D23982" s="3">
        <v>1</v>
      </c>
    </row>
    <row r="23983" spans="1:4">
      <c r="A23983" s="3">
        <v>233685</v>
      </c>
      <c r="B23983" s="3" t="s">
        <v>8861</v>
      </c>
      <c r="C23983" s="3">
        <v>1234</v>
      </c>
      <c r="D23983" s="3">
        <v>3</v>
      </c>
    </row>
    <row r="23984" spans="1:4">
      <c r="A23984" s="3">
        <v>233685</v>
      </c>
      <c r="B23984" s="3" t="s">
        <v>8861</v>
      </c>
      <c r="C23984" s="3">
        <v>876</v>
      </c>
      <c r="D23984" s="3">
        <v>2</v>
      </c>
    </row>
    <row r="23985" spans="1:4">
      <c r="A23985" s="3">
        <v>233685</v>
      </c>
      <c r="B23985" s="3" t="s">
        <v>8861</v>
      </c>
      <c r="C23985" s="3">
        <v>876</v>
      </c>
      <c r="D23985" s="3">
        <v>2</v>
      </c>
    </row>
    <row r="23986" spans="1:4">
      <c r="A23986" s="3">
        <v>233685</v>
      </c>
      <c r="B23986" s="3" t="s">
        <v>8861</v>
      </c>
      <c r="C23986" s="3">
        <v>438</v>
      </c>
      <c r="D23986" s="3">
        <v>1</v>
      </c>
    </row>
    <row r="23987" spans="1:4">
      <c r="A23987" s="3">
        <v>233685</v>
      </c>
      <c r="B23987" s="3" t="s">
        <v>8861</v>
      </c>
      <c r="C23987" s="3">
        <v>846</v>
      </c>
      <c r="D23987" s="3">
        <v>2</v>
      </c>
    </row>
    <row r="23988" spans="1:4">
      <c r="A23988" s="3">
        <v>233685</v>
      </c>
      <c r="B23988" s="3" t="s">
        <v>8861</v>
      </c>
      <c r="C23988" s="3">
        <v>0</v>
      </c>
      <c r="D23988" s="3">
        <v>0</v>
      </c>
    </row>
    <row r="23989" spans="1:4">
      <c r="A23989" s="3">
        <v>234306</v>
      </c>
      <c r="B23989" s="3" t="s">
        <v>566</v>
      </c>
      <c r="C23989" s="3">
        <v>669</v>
      </c>
      <c r="D23989" s="3">
        <v>1</v>
      </c>
    </row>
    <row r="23990" spans="1:4">
      <c r="A23990" s="3">
        <v>234306</v>
      </c>
      <c r="B23990" s="3" t="s">
        <v>566</v>
      </c>
      <c r="C23990" s="3">
        <v>4513</v>
      </c>
      <c r="D23990" s="3">
        <v>7</v>
      </c>
    </row>
    <row r="23991" spans="1:4">
      <c r="A23991" s="3">
        <v>234421</v>
      </c>
      <c r="B23991" s="3" t="s">
        <v>462</v>
      </c>
      <c r="C23991" s="3">
        <v>198</v>
      </c>
      <c r="D23991" s="3">
        <v>2</v>
      </c>
    </row>
    <row r="23992" spans="1:4">
      <c r="A23992" s="3">
        <v>234574</v>
      </c>
      <c r="B23992" s="3" t="s">
        <v>10152</v>
      </c>
      <c r="C23992" s="3">
        <v>438</v>
      </c>
      <c r="D23992" s="3">
        <v>1</v>
      </c>
    </row>
    <row r="23993" spans="1:4">
      <c r="A23993" s="3">
        <v>234574</v>
      </c>
      <c r="B23993" s="3" t="s">
        <v>10152</v>
      </c>
      <c r="C23993" s="3">
        <v>438</v>
      </c>
      <c r="D23993" s="3">
        <v>1</v>
      </c>
    </row>
    <row r="23994" spans="1:4">
      <c r="A23994" s="3">
        <v>234574</v>
      </c>
      <c r="B23994" s="3" t="s">
        <v>10152</v>
      </c>
      <c r="C23994" s="3">
        <v>926</v>
      </c>
      <c r="D23994" s="3">
        <v>2</v>
      </c>
    </row>
    <row r="23995" spans="1:4">
      <c r="A23995" s="3">
        <v>234574</v>
      </c>
      <c r="B23995" s="3" t="s">
        <v>10152</v>
      </c>
      <c r="C23995" s="3">
        <v>1762</v>
      </c>
      <c r="D23995" s="3">
        <v>4</v>
      </c>
    </row>
    <row r="23996" spans="1:4">
      <c r="A23996" s="3">
        <v>234574</v>
      </c>
      <c r="B23996" s="3" t="s">
        <v>10152</v>
      </c>
      <c r="C23996" s="3">
        <v>856</v>
      </c>
      <c r="D23996" s="3">
        <v>2</v>
      </c>
    </row>
    <row r="23997" spans="1:4">
      <c r="A23997" s="3">
        <v>234574</v>
      </c>
      <c r="B23997" s="3" t="s">
        <v>10152</v>
      </c>
      <c r="C23997" s="3">
        <v>438</v>
      </c>
      <c r="D23997" s="3">
        <v>1</v>
      </c>
    </row>
    <row r="23998" spans="1:4">
      <c r="A23998" s="3">
        <v>234574</v>
      </c>
      <c r="B23998" s="3" t="s">
        <v>10152</v>
      </c>
      <c r="C23998" s="3">
        <v>876</v>
      </c>
      <c r="D23998" s="3">
        <v>2</v>
      </c>
    </row>
    <row r="23999" spans="1:4">
      <c r="A23999" s="3">
        <v>234680</v>
      </c>
      <c r="B23999" s="3" t="s">
        <v>11980</v>
      </c>
      <c r="C23999" s="3">
        <v>268</v>
      </c>
      <c r="D23999" s="3">
        <v>1</v>
      </c>
    </row>
    <row r="24000" spans="1:4">
      <c r="A24000" s="3">
        <v>234821</v>
      </c>
      <c r="B24000" s="3" t="s">
        <v>383</v>
      </c>
      <c r="C24000" s="3">
        <v>378</v>
      </c>
      <c r="D24000" s="3">
        <v>1</v>
      </c>
    </row>
    <row r="24001" spans="1:4">
      <c r="A24001" s="3">
        <v>235373</v>
      </c>
      <c r="B24001" s="3" t="s">
        <v>442</v>
      </c>
      <c r="C24001" s="3">
        <v>169</v>
      </c>
      <c r="D24001" s="3">
        <v>1</v>
      </c>
    </row>
    <row r="24002" spans="1:4">
      <c r="A24002" s="3">
        <v>235397</v>
      </c>
      <c r="B24002" s="3" t="s">
        <v>605</v>
      </c>
      <c r="C24002" s="3">
        <v>449</v>
      </c>
      <c r="D24002" s="3">
        <v>1</v>
      </c>
    </row>
    <row r="24003" spans="1:4">
      <c r="A24003" s="3">
        <v>235452</v>
      </c>
      <c r="B24003" s="3" t="s">
        <v>9698</v>
      </c>
      <c r="C24003" s="3">
        <v>268</v>
      </c>
      <c r="D24003" s="3">
        <v>1</v>
      </c>
    </row>
    <row r="24004" spans="1:4">
      <c r="A24004" s="3">
        <v>235564</v>
      </c>
      <c r="B24004" s="3" t="s">
        <v>10799</v>
      </c>
      <c r="C24004" s="3">
        <v>339</v>
      </c>
      <c r="D24004" s="3">
        <v>1</v>
      </c>
    </row>
    <row r="24005" spans="1:4">
      <c r="A24005" s="3">
        <v>235564</v>
      </c>
      <c r="B24005" s="3" t="s">
        <v>10799</v>
      </c>
      <c r="C24005" s="3">
        <v>-319</v>
      </c>
      <c r="D24005" s="3">
        <v>-1</v>
      </c>
    </row>
    <row r="24006" spans="1:4">
      <c r="A24006" s="3">
        <v>235584</v>
      </c>
      <c r="B24006" s="3" t="s">
        <v>271</v>
      </c>
      <c r="C24006" s="3">
        <v>99</v>
      </c>
      <c r="D24006" s="3">
        <v>1</v>
      </c>
    </row>
    <row r="24007" spans="1:4">
      <c r="A24007" s="3">
        <v>235601</v>
      </c>
      <c r="B24007" s="3" t="s">
        <v>8884</v>
      </c>
      <c r="C24007" s="3">
        <v>478</v>
      </c>
      <c r="D24007" s="3">
        <v>2</v>
      </c>
    </row>
    <row r="24008" spans="1:4">
      <c r="A24008" s="3">
        <v>235601</v>
      </c>
      <c r="B24008" s="3" t="s">
        <v>8884</v>
      </c>
      <c r="C24008" s="3">
        <v>1733</v>
      </c>
      <c r="D24008" s="3">
        <v>7</v>
      </c>
    </row>
    <row r="24009" spans="1:4">
      <c r="A24009" s="3">
        <v>235635</v>
      </c>
      <c r="B24009" s="3" t="s">
        <v>12175</v>
      </c>
      <c r="C24009" s="3">
        <v>308</v>
      </c>
      <c r="D24009" s="3">
        <v>1</v>
      </c>
    </row>
    <row r="24010" spans="1:4">
      <c r="A24010" s="3">
        <v>235837</v>
      </c>
      <c r="B24010" s="3" t="s">
        <v>11982</v>
      </c>
      <c r="C24010" s="3">
        <v>-238</v>
      </c>
      <c r="D24010" s="3">
        <v>-1</v>
      </c>
    </row>
    <row r="24011" spans="1:4">
      <c r="A24011" s="3">
        <v>236005</v>
      </c>
      <c r="B24011" s="3" t="s">
        <v>8889</v>
      </c>
      <c r="C24011" s="3">
        <v>7565</v>
      </c>
      <c r="D24011" s="3">
        <v>5</v>
      </c>
    </row>
    <row r="24012" spans="1:4">
      <c r="A24012" s="3">
        <v>236041</v>
      </c>
      <c r="B24012" s="3" t="s">
        <v>9702</v>
      </c>
      <c r="C24012" s="3">
        <v>278</v>
      </c>
      <c r="D24012" s="3">
        <v>1</v>
      </c>
    </row>
    <row r="24013" spans="1:4">
      <c r="A24013" s="3">
        <v>236042</v>
      </c>
      <c r="B24013" s="3" t="s">
        <v>9703</v>
      </c>
      <c r="C24013" s="3">
        <v>269</v>
      </c>
      <c r="D24013" s="3">
        <v>1</v>
      </c>
    </row>
    <row r="24014" spans="1:4">
      <c r="A24014" s="3">
        <v>236066</v>
      </c>
      <c r="B24014" s="3" t="s">
        <v>7126</v>
      </c>
      <c r="C24014" s="3">
        <v>1539</v>
      </c>
      <c r="D24014" s="3">
        <v>1</v>
      </c>
    </row>
    <row r="24015" spans="1:4">
      <c r="A24015" s="3">
        <v>236079</v>
      </c>
      <c r="B24015" s="3" t="s">
        <v>9834</v>
      </c>
      <c r="C24015" s="3">
        <v>169</v>
      </c>
      <c r="D24015" s="3">
        <v>1</v>
      </c>
    </row>
    <row r="24016" spans="1:4">
      <c r="A24016" s="3">
        <v>236079</v>
      </c>
      <c r="B24016" s="3" t="s">
        <v>9834</v>
      </c>
      <c r="C24016" s="3">
        <v>-179</v>
      </c>
      <c r="D24016" s="3">
        <v>-1</v>
      </c>
    </row>
    <row r="24017" spans="1:4">
      <c r="A24017" s="3">
        <v>236102</v>
      </c>
      <c r="B24017" s="3" t="s">
        <v>9182</v>
      </c>
      <c r="C24017" s="3">
        <v>229</v>
      </c>
      <c r="D24017" s="3">
        <v>1</v>
      </c>
    </row>
    <row r="24018" spans="1:4">
      <c r="A24018" s="3">
        <v>236148</v>
      </c>
      <c r="B24018" s="3" t="s">
        <v>8894</v>
      </c>
      <c r="C24018" s="3">
        <v>298</v>
      </c>
      <c r="D24018" s="3">
        <v>1</v>
      </c>
    </row>
    <row r="24019" spans="1:4">
      <c r="A24019" s="3">
        <v>236269</v>
      </c>
      <c r="B24019" s="3" t="s">
        <v>300</v>
      </c>
      <c r="C24019" s="3">
        <v>268</v>
      </c>
      <c r="D24019" s="3">
        <v>1</v>
      </c>
    </row>
    <row r="24020" spans="1:4">
      <c r="A24020" s="3">
        <v>236325</v>
      </c>
      <c r="B24020" s="3" t="s">
        <v>676</v>
      </c>
      <c r="C24020" s="3">
        <v>35</v>
      </c>
      <c r="D24020" s="3">
        <v>0</v>
      </c>
    </row>
    <row r="24021" spans="1:4">
      <c r="A24021" s="3">
        <v>236325</v>
      </c>
      <c r="B24021" s="3" t="s">
        <v>676</v>
      </c>
      <c r="C24021" s="3">
        <v>4720</v>
      </c>
      <c r="D24021" s="3">
        <v>10</v>
      </c>
    </row>
    <row r="24022" spans="1:4">
      <c r="A24022" s="3">
        <v>236343</v>
      </c>
      <c r="B24022" s="3" t="s">
        <v>543</v>
      </c>
      <c r="C24022" s="3">
        <v>766</v>
      </c>
      <c r="D24022" s="3">
        <v>2</v>
      </c>
    </row>
    <row r="24023" spans="1:4">
      <c r="A24023" s="3">
        <v>236441</v>
      </c>
      <c r="B24023" s="3" t="s">
        <v>10811</v>
      </c>
      <c r="C24023" s="3">
        <v>199</v>
      </c>
      <c r="D24023" s="3">
        <v>1</v>
      </c>
    </row>
    <row r="24024" spans="1:4">
      <c r="A24024" s="3">
        <v>236504</v>
      </c>
      <c r="B24024" s="3" t="s">
        <v>687</v>
      </c>
      <c r="C24024" s="3">
        <v>2738</v>
      </c>
      <c r="D24024" s="3">
        <v>2</v>
      </c>
    </row>
    <row r="24025" spans="1:4">
      <c r="A24025" s="3">
        <v>236504</v>
      </c>
      <c r="B24025" s="3" t="s">
        <v>687</v>
      </c>
      <c r="C24025" s="3">
        <v>1369</v>
      </c>
      <c r="D24025" s="3">
        <v>1</v>
      </c>
    </row>
    <row r="24026" spans="1:4">
      <c r="A24026" s="3">
        <v>236564</v>
      </c>
      <c r="B24026" s="3" t="s">
        <v>9007</v>
      </c>
      <c r="C24026" s="3">
        <v>746</v>
      </c>
      <c r="D24026" s="3">
        <v>2</v>
      </c>
    </row>
    <row r="24027" spans="1:4">
      <c r="A24027" s="3">
        <v>236564</v>
      </c>
      <c r="B24027" s="3" t="s">
        <v>9007</v>
      </c>
      <c r="C24027" s="3">
        <v>736</v>
      </c>
      <c r="D24027" s="3">
        <v>2</v>
      </c>
    </row>
    <row r="24028" spans="1:4">
      <c r="A24028" s="3">
        <v>236600</v>
      </c>
      <c r="B24028" s="3" t="s">
        <v>8906</v>
      </c>
      <c r="C24028" s="3">
        <v>1469</v>
      </c>
      <c r="D24028" s="3">
        <v>1</v>
      </c>
    </row>
    <row r="24029" spans="1:4">
      <c r="A24029" s="3">
        <v>236725</v>
      </c>
      <c r="B24029" s="3" t="s">
        <v>9567</v>
      </c>
      <c r="C24029" s="3">
        <v>774</v>
      </c>
      <c r="D24029" s="3">
        <v>3</v>
      </c>
    </row>
    <row r="24030" spans="1:4">
      <c r="A24030" s="3">
        <v>236729</v>
      </c>
      <c r="B24030" s="3" t="s">
        <v>538</v>
      </c>
      <c r="C24030" s="3">
        <v>268</v>
      </c>
      <c r="D24030" s="3">
        <v>1</v>
      </c>
    </row>
    <row r="24031" spans="1:4">
      <c r="A24031" s="3">
        <v>236841</v>
      </c>
      <c r="B24031" s="3" t="s">
        <v>11237</v>
      </c>
      <c r="C24031" s="3">
        <v>358</v>
      </c>
      <c r="D24031" s="3">
        <v>1</v>
      </c>
    </row>
    <row r="24032" spans="1:4">
      <c r="A24032" s="3">
        <v>236856</v>
      </c>
      <c r="B24032" s="3" t="s">
        <v>8913</v>
      </c>
      <c r="C24032" s="3">
        <v>338</v>
      </c>
      <c r="D24032" s="3">
        <v>2</v>
      </c>
    </row>
    <row r="24033" spans="1:4">
      <c r="A24033" s="3">
        <v>236860</v>
      </c>
      <c r="B24033" s="3" t="s">
        <v>540</v>
      </c>
      <c r="C24033" s="3">
        <v>530</v>
      </c>
      <c r="D24033" s="3">
        <v>2</v>
      </c>
    </row>
    <row r="24034" spans="1:4">
      <c r="A24034" s="3">
        <v>236860</v>
      </c>
      <c r="B24034" s="3" t="s">
        <v>540</v>
      </c>
      <c r="C24034" s="3">
        <v>1979</v>
      </c>
      <c r="D24034" s="3">
        <v>8</v>
      </c>
    </row>
    <row r="24035" spans="1:4">
      <c r="A24035" s="3">
        <v>236933</v>
      </c>
      <c r="B24035" s="3" t="s">
        <v>9196</v>
      </c>
      <c r="C24035" s="3">
        <v>856</v>
      </c>
      <c r="D24035" s="3">
        <v>2</v>
      </c>
    </row>
    <row r="24036" spans="1:4">
      <c r="A24036" s="3">
        <v>236933</v>
      </c>
      <c r="B24036" s="3" t="s">
        <v>9196</v>
      </c>
      <c r="C24036" s="3">
        <v>468</v>
      </c>
      <c r="D24036" s="3">
        <v>1</v>
      </c>
    </row>
    <row r="24037" spans="1:4">
      <c r="A24037" s="3">
        <v>236933</v>
      </c>
      <c r="B24037" s="3" t="s">
        <v>9196</v>
      </c>
      <c r="C24037" s="3">
        <v>468</v>
      </c>
      <c r="D24037" s="3">
        <v>1</v>
      </c>
    </row>
    <row r="24038" spans="1:4">
      <c r="A24038" s="3">
        <v>237115</v>
      </c>
      <c r="B24038" s="3" t="s">
        <v>10158</v>
      </c>
      <c r="C24038" s="3">
        <v>69.900000000000006</v>
      </c>
      <c r="D24038" s="3">
        <v>1</v>
      </c>
    </row>
    <row r="24039" spans="1:4">
      <c r="A24039" s="3">
        <v>237117</v>
      </c>
      <c r="B24039" s="3" t="s">
        <v>11202</v>
      </c>
      <c r="C24039" s="3">
        <v>63.9</v>
      </c>
      <c r="D24039" s="3">
        <v>1</v>
      </c>
    </row>
    <row r="24040" spans="1:4">
      <c r="A24040" s="3">
        <v>237119</v>
      </c>
      <c r="B24040" s="3" t="s">
        <v>11595</v>
      </c>
      <c r="C24040" s="3">
        <v>79.900000000000006</v>
      </c>
      <c r="D24040" s="3">
        <v>1</v>
      </c>
    </row>
    <row r="24041" spans="1:4">
      <c r="A24041" s="3">
        <v>237133</v>
      </c>
      <c r="B24041" s="3" t="s">
        <v>11235</v>
      </c>
      <c r="C24041" s="3">
        <v>859</v>
      </c>
      <c r="D24041" s="3">
        <v>1</v>
      </c>
    </row>
    <row r="24042" spans="1:4">
      <c r="A24042" s="3">
        <v>237295</v>
      </c>
      <c r="B24042" s="3" t="s">
        <v>7070</v>
      </c>
      <c r="C24042" s="3">
        <v>69</v>
      </c>
      <c r="D24042" s="3">
        <v>1</v>
      </c>
    </row>
    <row r="24043" spans="1:4">
      <c r="A24043" s="3">
        <v>237350</v>
      </c>
      <c r="B24043" s="3" t="s">
        <v>8441</v>
      </c>
      <c r="C24043" s="3">
        <v>-5896</v>
      </c>
      <c r="D24043" s="3">
        <v>-2</v>
      </c>
    </row>
    <row r="24044" spans="1:4">
      <c r="A24044" s="3">
        <v>237368</v>
      </c>
      <c r="B24044" s="3" t="s">
        <v>10428</v>
      </c>
      <c r="C24044" s="3">
        <v>-269</v>
      </c>
      <c r="D24044" s="3">
        <v>-1</v>
      </c>
    </row>
    <row r="24045" spans="1:4">
      <c r="A24045" s="3">
        <v>237461</v>
      </c>
      <c r="B24045" s="3" t="s">
        <v>9203</v>
      </c>
      <c r="C24045" s="3">
        <v>219.8</v>
      </c>
      <c r="D24045" s="3">
        <v>2</v>
      </c>
    </row>
    <row r="24046" spans="1:4">
      <c r="A24046" s="3">
        <v>237703</v>
      </c>
      <c r="B24046" s="3" t="s">
        <v>11205</v>
      </c>
      <c r="C24046" s="3">
        <v>130</v>
      </c>
      <c r="D24046" s="3">
        <v>2</v>
      </c>
    </row>
    <row r="24047" spans="1:4">
      <c r="A24047" s="3">
        <v>237909</v>
      </c>
      <c r="B24047" s="3" t="s">
        <v>8309</v>
      </c>
      <c r="C24047" s="3">
        <v>1407</v>
      </c>
      <c r="D24047" s="3">
        <v>3</v>
      </c>
    </row>
    <row r="24048" spans="1:4">
      <c r="A24048" s="3">
        <v>238860</v>
      </c>
      <c r="B24048" s="3" t="s">
        <v>9427</v>
      </c>
      <c r="C24048" s="3">
        <v>121</v>
      </c>
      <c r="D24048" s="3">
        <v>1</v>
      </c>
    </row>
    <row r="24049" spans="1:4">
      <c r="A24049" s="3">
        <v>238937</v>
      </c>
      <c r="B24049" s="3" t="s">
        <v>8409</v>
      </c>
      <c r="C24049" s="3">
        <v>268</v>
      </c>
      <c r="D24049" s="3">
        <v>1</v>
      </c>
    </row>
    <row r="24050" spans="1:4">
      <c r="A24050" s="3">
        <v>238965</v>
      </c>
      <c r="B24050" s="3" t="s">
        <v>9215</v>
      </c>
      <c r="C24050" s="3">
        <v>169</v>
      </c>
      <c r="D24050" s="3">
        <v>1</v>
      </c>
    </row>
    <row r="24051" spans="1:4">
      <c r="A24051" s="3">
        <v>239105</v>
      </c>
      <c r="B24051" s="3" t="s">
        <v>10849</v>
      </c>
      <c r="C24051" s="3">
        <v>61</v>
      </c>
      <c r="D24051" s="3">
        <v>1</v>
      </c>
    </row>
    <row r="24052" spans="1:4">
      <c r="A24052" s="3">
        <v>239225</v>
      </c>
      <c r="B24052" s="3" t="s">
        <v>568</v>
      </c>
      <c r="C24052" s="3">
        <v>2898</v>
      </c>
      <c r="D24052" s="3">
        <v>1</v>
      </c>
    </row>
    <row r="24053" spans="1:4">
      <c r="A24053" s="3">
        <v>239643</v>
      </c>
      <c r="B24053" s="3" t="s">
        <v>12176</v>
      </c>
      <c r="C24053" s="3">
        <v>169</v>
      </c>
      <c r="D24053" s="3">
        <v>1</v>
      </c>
    </row>
    <row r="24054" spans="1:4">
      <c r="A24054" s="3">
        <v>239693</v>
      </c>
      <c r="B24054" s="3" t="s">
        <v>11950</v>
      </c>
      <c r="C24054" s="3">
        <v>3949</v>
      </c>
      <c r="D24054" s="3">
        <v>1</v>
      </c>
    </row>
    <row r="24055" spans="1:4">
      <c r="A24055" s="3">
        <v>239923</v>
      </c>
      <c r="B24055" s="3" t="s">
        <v>350</v>
      </c>
      <c r="C24055" s="3">
        <v>61</v>
      </c>
      <c r="D24055" s="3">
        <v>1</v>
      </c>
    </row>
    <row r="24056" spans="1:4">
      <c r="A24056" s="3">
        <v>239923</v>
      </c>
      <c r="B24056" s="3" t="s">
        <v>350</v>
      </c>
      <c r="C24056" s="3">
        <v>61</v>
      </c>
      <c r="D24056" s="3">
        <v>1</v>
      </c>
    </row>
    <row r="24057" spans="1:4">
      <c r="A24057" s="3">
        <v>239949</v>
      </c>
      <c r="B24057" s="3" t="s">
        <v>10429</v>
      </c>
      <c r="C24057" s="3">
        <v>1270</v>
      </c>
      <c r="D24057" s="3">
        <v>1</v>
      </c>
    </row>
    <row r="24058" spans="1:4">
      <c r="A24058" s="3">
        <v>239965</v>
      </c>
      <c r="B24058" s="3" t="s">
        <v>11067</v>
      </c>
      <c r="C24058" s="3">
        <v>169</v>
      </c>
      <c r="D24058" s="3">
        <v>1</v>
      </c>
    </row>
    <row r="24059" spans="1:4">
      <c r="A24059" s="3">
        <v>239972</v>
      </c>
      <c r="B24059" s="3" t="s">
        <v>10497</v>
      </c>
      <c r="C24059" s="3">
        <v>543</v>
      </c>
      <c r="D24059" s="3">
        <v>1</v>
      </c>
    </row>
    <row r="24060" spans="1:4">
      <c r="A24060" s="3">
        <v>239972</v>
      </c>
      <c r="B24060" s="3" t="s">
        <v>10497</v>
      </c>
      <c r="C24060" s="3">
        <v>1081</v>
      </c>
      <c r="D24060" s="3">
        <v>2</v>
      </c>
    </row>
    <row r="24061" spans="1:4">
      <c r="A24061" s="3">
        <v>239972</v>
      </c>
      <c r="B24061" s="3" t="s">
        <v>10497</v>
      </c>
      <c r="C24061" s="3">
        <v>488</v>
      </c>
      <c r="D24061" s="3">
        <v>1</v>
      </c>
    </row>
    <row r="24062" spans="1:4">
      <c r="A24062" s="3">
        <v>239972</v>
      </c>
      <c r="B24062" s="3" t="s">
        <v>10497</v>
      </c>
      <c r="C24062" s="3">
        <v>2062</v>
      </c>
      <c r="D24062" s="3">
        <v>4</v>
      </c>
    </row>
    <row r="24063" spans="1:4">
      <c r="A24063" s="3">
        <v>239972</v>
      </c>
      <c r="B24063" s="3" t="s">
        <v>10497</v>
      </c>
      <c r="C24063" s="3">
        <v>996</v>
      </c>
      <c r="D24063" s="3">
        <v>2</v>
      </c>
    </row>
    <row r="24064" spans="1:4">
      <c r="A24064" s="3">
        <v>239972</v>
      </c>
      <c r="B24064" s="3" t="s">
        <v>10497</v>
      </c>
      <c r="C24064" s="3">
        <v>488</v>
      </c>
      <c r="D24064" s="3">
        <v>1</v>
      </c>
    </row>
    <row r="24065" spans="1:4">
      <c r="A24065" s="3">
        <v>239981</v>
      </c>
      <c r="B24065" s="3" t="s">
        <v>11379</v>
      </c>
      <c r="C24065" s="3">
        <v>0</v>
      </c>
      <c r="D24065" s="3">
        <v>0</v>
      </c>
    </row>
    <row r="24066" spans="1:4">
      <c r="A24066" s="3">
        <v>240067</v>
      </c>
      <c r="B24066" s="3" t="s">
        <v>7864</v>
      </c>
      <c r="C24066" s="3">
        <v>299</v>
      </c>
      <c r="D24066" s="3">
        <v>1</v>
      </c>
    </row>
    <row r="24067" spans="1:4">
      <c r="A24067" s="3">
        <v>240109</v>
      </c>
      <c r="B24067" s="3" t="s">
        <v>8299</v>
      </c>
      <c r="C24067" s="3">
        <v>0</v>
      </c>
      <c r="D24067" s="3">
        <v>0</v>
      </c>
    </row>
    <row r="24068" spans="1:4">
      <c r="A24068" s="3">
        <v>240136</v>
      </c>
      <c r="B24068" s="3" t="s">
        <v>8596</v>
      </c>
      <c r="C24068" s="3">
        <v>369</v>
      </c>
      <c r="D24068" s="3">
        <v>1</v>
      </c>
    </row>
    <row r="24069" spans="1:4">
      <c r="A24069" s="3">
        <v>240136</v>
      </c>
      <c r="B24069" s="3" t="s">
        <v>8596</v>
      </c>
      <c r="C24069" s="3">
        <v>349</v>
      </c>
      <c r="D24069" s="3">
        <v>1</v>
      </c>
    </row>
    <row r="24070" spans="1:4">
      <c r="A24070" s="3">
        <v>240151</v>
      </c>
      <c r="B24070" s="3" t="s">
        <v>536</v>
      </c>
      <c r="C24070" s="3">
        <v>567</v>
      </c>
      <c r="D24070" s="3">
        <v>3</v>
      </c>
    </row>
    <row r="24071" spans="1:4">
      <c r="A24071" s="3">
        <v>240190</v>
      </c>
      <c r="B24071" s="3" t="s">
        <v>8724</v>
      </c>
      <c r="C24071" s="3">
        <v>357</v>
      </c>
      <c r="D24071" s="3">
        <v>1</v>
      </c>
    </row>
    <row r="24072" spans="1:4">
      <c r="A24072" s="3">
        <v>240235</v>
      </c>
      <c r="B24072" s="3" t="s">
        <v>10500</v>
      </c>
      <c r="C24072" s="3">
        <v>138</v>
      </c>
      <c r="D24072" s="3">
        <v>2</v>
      </c>
    </row>
    <row r="24073" spans="1:4">
      <c r="A24073" s="3">
        <v>240264</v>
      </c>
      <c r="B24073" s="3" t="s">
        <v>9983</v>
      </c>
      <c r="C24073" s="3">
        <v>286</v>
      </c>
      <c r="D24073" s="3">
        <v>4</v>
      </c>
    </row>
    <row r="24074" spans="1:4">
      <c r="A24074" s="3">
        <v>240270</v>
      </c>
      <c r="B24074" s="3" t="s">
        <v>308</v>
      </c>
      <c r="C24074" s="3">
        <v>79</v>
      </c>
      <c r="D24074" s="3">
        <v>1</v>
      </c>
    </row>
    <row r="24075" spans="1:4">
      <c r="A24075" s="3">
        <v>240270</v>
      </c>
      <c r="B24075" s="3" t="s">
        <v>308</v>
      </c>
      <c r="C24075" s="3">
        <v>61</v>
      </c>
      <c r="D24075" s="3">
        <v>1</v>
      </c>
    </row>
    <row r="24076" spans="1:4">
      <c r="A24076" s="3">
        <v>240270</v>
      </c>
      <c r="B24076" s="3" t="s">
        <v>308</v>
      </c>
      <c r="C24076" s="3">
        <v>69</v>
      </c>
      <c r="D24076" s="3">
        <v>1</v>
      </c>
    </row>
    <row r="24077" spans="1:4">
      <c r="A24077" s="3">
        <v>240270</v>
      </c>
      <c r="B24077" s="3" t="s">
        <v>308</v>
      </c>
      <c r="C24077" s="3">
        <v>69</v>
      </c>
      <c r="D24077" s="3">
        <v>1</v>
      </c>
    </row>
    <row r="24078" spans="1:4">
      <c r="A24078" s="3">
        <v>240304</v>
      </c>
      <c r="B24078" s="3" t="s">
        <v>9740</v>
      </c>
      <c r="C24078" s="3">
        <v>261</v>
      </c>
      <c r="D24078" s="3">
        <v>3</v>
      </c>
    </row>
    <row r="24079" spans="1:4">
      <c r="A24079" s="3">
        <v>240310</v>
      </c>
      <c r="B24079" s="3" t="s">
        <v>9765</v>
      </c>
      <c r="C24079" s="3">
        <v>268</v>
      </c>
      <c r="D24079" s="3">
        <v>1</v>
      </c>
    </row>
    <row r="24080" spans="1:4">
      <c r="A24080" s="3">
        <v>240310</v>
      </c>
      <c r="B24080" s="3" t="s">
        <v>9765</v>
      </c>
      <c r="C24080" s="3">
        <v>238</v>
      </c>
      <c r="D24080" s="3">
        <v>1</v>
      </c>
    </row>
    <row r="24081" spans="1:4">
      <c r="A24081" s="3">
        <v>240310</v>
      </c>
      <c r="B24081" s="3" t="s">
        <v>9765</v>
      </c>
      <c r="C24081" s="3">
        <v>536</v>
      </c>
      <c r="D24081" s="3">
        <v>2</v>
      </c>
    </row>
    <row r="24082" spans="1:4">
      <c r="A24082" s="3">
        <v>240310</v>
      </c>
      <c r="B24082" s="3" t="s">
        <v>9765</v>
      </c>
      <c r="C24082" s="3">
        <v>506</v>
      </c>
      <c r="D24082" s="3">
        <v>2</v>
      </c>
    </row>
    <row r="24083" spans="1:4">
      <c r="A24083" s="3">
        <v>240536</v>
      </c>
      <c r="B24083" s="3" t="s">
        <v>480</v>
      </c>
      <c r="C24083" s="3">
        <v>58</v>
      </c>
      <c r="D24083" s="3">
        <v>1</v>
      </c>
    </row>
    <row r="24084" spans="1:4">
      <c r="A24084" s="3">
        <v>240559</v>
      </c>
      <c r="B24084" s="3" t="s">
        <v>11820</v>
      </c>
      <c r="C24084" s="3">
        <v>-769</v>
      </c>
      <c r="D24084" s="3">
        <v>-1</v>
      </c>
    </row>
    <row r="24085" spans="1:4">
      <c r="A24085" s="3">
        <v>240677</v>
      </c>
      <c r="B24085" s="3" t="s">
        <v>8522</v>
      </c>
      <c r="C24085" s="3">
        <v>169</v>
      </c>
      <c r="D24085" s="3">
        <v>1</v>
      </c>
    </row>
    <row r="24086" spans="1:4">
      <c r="A24086" s="3">
        <v>240699</v>
      </c>
      <c r="B24086" s="3" t="s">
        <v>11747</v>
      </c>
      <c r="C24086" s="3">
        <v>199</v>
      </c>
      <c r="D24086" s="3">
        <v>1</v>
      </c>
    </row>
    <row r="24087" spans="1:4">
      <c r="A24087" s="3">
        <v>240863</v>
      </c>
      <c r="B24087" s="3" t="s">
        <v>466</v>
      </c>
      <c r="C24087" s="3">
        <v>87</v>
      </c>
      <c r="D24087" s="3">
        <v>1</v>
      </c>
    </row>
    <row r="24088" spans="1:4">
      <c r="A24088" s="3">
        <v>240893</v>
      </c>
      <c r="B24088" s="3" t="s">
        <v>12159</v>
      </c>
      <c r="C24088" s="3">
        <v>176</v>
      </c>
      <c r="D24088" s="3">
        <v>1</v>
      </c>
    </row>
    <row r="24089" spans="1:4">
      <c r="A24089" s="3">
        <v>240898</v>
      </c>
      <c r="B24089" s="3" t="s">
        <v>11787</v>
      </c>
      <c r="C24089" s="3">
        <v>85</v>
      </c>
      <c r="D24089" s="3">
        <v>1</v>
      </c>
    </row>
    <row r="24090" spans="1:4">
      <c r="A24090" s="3">
        <v>240997</v>
      </c>
      <c r="B24090" s="3" t="s">
        <v>320</v>
      </c>
      <c r="C24090" s="3">
        <v>359</v>
      </c>
      <c r="D24090" s="3">
        <v>1</v>
      </c>
    </row>
    <row r="24091" spans="1:4">
      <c r="A24091" s="3">
        <v>241277</v>
      </c>
      <c r="B24091" s="3" t="s">
        <v>469</v>
      </c>
      <c r="C24091" s="3">
        <v>60</v>
      </c>
      <c r="D24091" s="3">
        <v>1</v>
      </c>
    </row>
    <row r="24092" spans="1:4">
      <c r="A24092" s="3">
        <v>203999</v>
      </c>
      <c r="B24092" s="3" t="s">
        <v>9019</v>
      </c>
      <c r="C24092" s="3">
        <v>278</v>
      </c>
      <c r="D24092" s="3">
        <v>1</v>
      </c>
    </row>
    <row r="24093" spans="1:4">
      <c r="A24093" s="3">
        <v>213315</v>
      </c>
      <c r="B24093" s="3" t="s">
        <v>297</v>
      </c>
      <c r="C24093" s="3">
        <v>258</v>
      </c>
      <c r="D24093" s="3">
        <v>1</v>
      </c>
    </row>
    <row r="24094" spans="1:4">
      <c r="A24094" s="3">
        <v>213939</v>
      </c>
      <c r="B24094" s="3" t="s">
        <v>3324</v>
      </c>
      <c r="C24094" s="3">
        <v>1849</v>
      </c>
      <c r="D24094" s="3">
        <v>1</v>
      </c>
    </row>
    <row r="24095" spans="1:4">
      <c r="A24095" s="3">
        <v>227896</v>
      </c>
      <c r="B24095" s="3" t="s">
        <v>11001</v>
      </c>
      <c r="C24095" s="3">
        <v>368</v>
      </c>
      <c r="D24095" s="3">
        <v>1</v>
      </c>
    </row>
    <row r="24096" spans="1:4">
      <c r="A24096" s="3">
        <v>233319</v>
      </c>
      <c r="B24096" s="3" t="s">
        <v>524</v>
      </c>
      <c r="C24096" s="3">
        <v>268</v>
      </c>
      <c r="D24096" s="3">
        <v>1</v>
      </c>
    </row>
    <row r="24097" spans="1:4">
      <c r="A24097" s="3">
        <v>235029</v>
      </c>
      <c r="B24097" s="3" t="s">
        <v>6324</v>
      </c>
      <c r="C24097" s="3">
        <v>218</v>
      </c>
      <c r="D24097" s="3">
        <v>1</v>
      </c>
    </row>
    <row r="24098" spans="1:4">
      <c r="A24098" s="3">
        <v>237224</v>
      </c>
      <c r="B24098" s="3" t="s">
        <v>557</v>
      </c>
      <c r="C24098" s="3">
        <v>288</v>
      </c>
      <c r="D24098" s="3">
        <v>1</v>
      </c>
    </row>
    <row r="24099" spans="1:4">
      <c r="A24099" s="3">
        <v>237224</v>
      </c>
      <c r="B24099" s="3" t="s">
        <v>557</v>
      </c>
      <c r="C24099" s="3">
        <v>288</v>
      </c>
      <c r="D24099" s="3">
        <v>1</v>
      </c>
    </row>
    <row r="24100" spans="1:4">
      <c r="A24100" s="3">
        <v>238937</v>
      </c>
      <c r="B24100" s="3" t="s">
        <v>8409</v>
      </c>
      <c r="C24100" s="3">
        <v>268</v>
      </c>
      <c r="D24100" s="3">
        <v>1</v>
      </c>
    </row>
    <row r="24101" spans="1:4">
      <c r="A24101" s="3">
        <v>239965</v>
      </c>
      <c r="B24101" s="3" t="s">
        <v>11067</v>
      </c>
      <c r="C24101" s="3">
        <v>199</v>
      </c>
      <c r="D24101" s="3">
        <v>1</v>
      </c>
    </row>
    <row r="24102" spans="1:4">
      <c r="A24102" s="3">
        <v>239969</v>
      </c>
      <c r="B24102" s="3" t="s">
        <v>11068</v>
      </c>
      <c r="C24102" s="3">
        <v>428</v>
      </c>
      <c r="D24102" s="3">
        <v>1</v>
      </c>
    </row>
    <row r="24103" spans="1:4">
      <c r="A24103" s="3">
        <v>240310</v>
      </c>
      <c r="B24103" s="3" t="s">
        <v>9765</v>
      </c>
      <c r="C24103" s="3">
        <v>-268</v>
      </c>
      <c r="D24103" s="3">
        <v>-1</v>
      </c>
    </row>
    <row r="24104" spans="1:4">
      <c r="A24104" s="3">
        <v>224673</v>
      </c>
      <c r="B24104" s="3" t="s">
        <v>513</v>
      </c>
      <c r="C24104" s="3">
        <v>368</v>
      </c>
      <c r="D24104" s="3">
        <v>1</v>
      </c>
    </row>
    <row r="24105" spans="1:4">
      <c r="A24105" s="3">
        <v>241010</v>
      </c>
      <c r="B24105" s="3" t="s">
        <v>12177</v>
      </c>
      <c r="C24105" s="3">
        <v>269</v>
      </c>
      <c r="D24105" s="3">
        <v>1</v>
      </c>
    </row>
    <row r="24106" spans="1:4">
      <c r="A24106" s="3">
        <v>240999</v>
      </c>
      <c r="B24106" s="3" t="s">
        <v>322</v>
      </c>
      <c r="C24106" s="3">
        <v>369</v>
      </c>
      <c r="D24106" s="3">
        <v>1</v>
      </c>
    </row>
    <row r="24107" spans="1:4">
      <c r="A24107" s="3">
        <v>182050</v>
      </c>
      <c r="B24107" s="3" t="s">
        <v>9029</v>
      </c>
      <c r="C24107" s="3">
        <v>650</v>
      </c>
      <c r="D24107" s="3">
        <v>2</v>
      </c>
    </row>
    <row r="24108" spans="1:4">
      <c r="A24108" s="3">
        <v>207477</v>
      </c>
      <c r="B24108" s="3" t="s">
        <v>1650</v>
      </c>
      <c r="C24108" s="3">
        <v>208</v>
      </c>
      <c r="D24108" s="3">
        <v>1</v>
      </c>
    </row>
    <row r="24109" spans="1:4">
      <c r="A24109" s="3">
        <v>214981</v>
      </c>
      <c r="B24109" s="3" t="s">
        <v>12042</v>
      </c>
      <c r="C24109" s="3">
        <v>149</v>
      </c>
      <c r="D24109" s="3">
        <v>1</v>
      </c>
    </row>
    <row r="24110" spans="1:4">
      <c r="A24110" s="3">
        <v>215564</v>
      </c>
      <c r="B24110" s="3" t="s">
        <v>11926</v>
      </c>
      <c r="C24110" s="3">
        <v>2199</v>
      </c>
      <c r="D24110" s="3">
        <v>1</v>
      </c>
    </row>
    <row r="24111" spans="1:4">
      <c r="A24111" s="3">
        <v>224273</v>
      </c>
      <c r="B24111" s="3" t="s">
        <v>10457</v>
      </c>
      <c r="C24111" s="3">
        <v>169</v>
      </c>
      <c r="D24111" s="3">
        <v>1</v>
      </c>
    </row>
    <row r="24112" spans="1:4">
      <c r="A24112" s="3">
        <v>224673</v>
      </c>
      <c r="B24112" s="3" t="s">
        <v>513</v>
      </c>
      <c r="C24112" s="3">
        <v>398</v>
      </c>
      <c r="D24112" s="3">
        <v>1</v>
      </c>
    </row>
    <row r="24113" spans="1:4">
      <c r="A24113" s="3">
        <v>224862</v>
      </c>
      <c r="B24113" s="3" t="s">
        <v>9113</v>
      </c>
      <c r="C24113" s="3">
        <v>102</v>
      </c>
      <c r="D24113" s="3">
        <v>1</v>
      </c>
    </row>
    <row r="24114" spans="1:4">
      <c r="A24114" s="3">
        <v>234687</v>
      </c>
      <c r="B24114" s="3" t="s">
        <v>8873</v>
      </c>
      <c r="C24114" s="3">
        <v>75</v>
      </c>
      <c r="D24114" s="3">
        <v>1</v>
      </c>
    </row>
    <row r="24115" spans="1:4">
      <c r="A24115" s="3">
        <v>235029</v>
      </c>
      <c r="B24115" s="3" t="s">
        <v>6324</v>
      </c>
      <c r="C24115" s="3">
        <v>248</v>
      </c>
      <c r="D24115" s="3">
        <v>1</v>
      </c>
    </row>
    <row r="24116" spans="1:4">
      <c r="A24116" s="3">
        <v>235452</v>
      </c>
      <c r="B24116" s="3" t="s">
        <v>9698</v>
      </c>
      <c r="C24116" s="3">
        <v>199</v>
      </c>
      <c r="D24116" s="3">
        <v>1</v>
      </c>
    </row>
    <row r="24117" spans="1:4">
      <c r="A24117" s="3">
        <v>236725</v>
      </c>
      <c r="B24117" s="3" t="s">
        <v>9567</v>
      </c>
      <c r="C24117" s="3">
        <v>298</v>
      </c>
      <c r="D24117" s="3">
        <v>1</v>
      </c>
    </row>
    <row r="24118" spans="1:4">
      <c r="A24118" s="3">
        <v>237387</v>
      </c>
      <c r="B24118" s="3" t="s">
        <v>9202</v>
      </c>
      <c r="C24118" s="3">
        <v>298</v>
      </c>
      <c r="D24118" s="3">
        <v>1</v>
      </c>
    </row>
    <row r="24119" spans="1:4">
      <c r="A24119" s="3">
        <v>237939</v>
      </c>
      <c r="B24119" s="3" t="s">
        <v>9014</v>
      </c>
      <c r="C24119" s="3">
        <v>399</v>
      </c>
      <c r="D24119" s="3">
        <v>1</v>
      </c>
    </row>
    <row r="24120" spans="1:4">
      <c r="A24120" s="3">
        <v>239955</v>
      </c>
      <c r="B24120" s="3" t="s">
        <v>11753</v>
      </c>
      <c r="C24120" s="3">
        <v>449</v>
      </c>
      <c r="D24120" s="3">
        <v>1</v>
      </c>
    </row>
    <row r="24121" spans="1:4">
      <c r="A24121" s="3">
        <v>182050</v>
      </c>
      <c r="B24121" s="3" t="s">
        <v>9029</v>
      </c>
      <c r="C24121" s="3">
        <v>670</v>
      </c>
      <c r="D24121" s="3">
        <v>2</v>
      </c>
    </row>
    <row r="24122" spans="1:4">
      <c r="A24122" s="3">
        <v>182685</v>
      </c>
      <c r="B24122" s="3" t="s">
        <v>514</v>
      </c>
      <c r="C24122" s="3">
        <v>1346</v>
      </c>
      <c r="D24122" s="3">
        <v>2</v>
      </c>
    </row>
    <row r="24123" spans="1:4">
      <c r="A24123" s="3">
        <v>185186</v>
      </c>
      <c r="B24123" s="3" t="s">
        <v>8725</v>
      </c>
      <c r="C24123" s="3">
        <v>1136</v>
      </c>
      <c r="D24123" s="3">
        <v>4</v>
      </c>
    </row>
    <row r="24124" spans="1:4">
      <c r="A24124" s="3">
        <v>186707</v>
      </c>
      <c r="B24124" s="3" t="s">
        <v>11756</v>
      </c>
      <c r="C24124" s="3">
        <v>195</v>
      </c>
      <c r="D24124" s="3">
        <v>2</v>
      </c>
    </row>
    <row r="24125" spans="1:4">
      <c r="A24125" s="3">
        <v>187108</v>
      </c>
      <c r="B24125" s="3" t="s">
        <v>21</v>
      </c>
      <c r="C24125" s="3">
        <v>57.6</v>
      </c>
      <c r="D24125" s="3">
        <v>2</v>
      </c>
    </row>
    <row r="24126" spans="1:4">
      <c r="A24126" s="3">
        <v>188922</v>
      </c>
      <c r="B24126" s="3" t="s">
        <v>499</v>
      </c>
      <c r="C24126" s="3">
        <v>169</v>
      </c>
      <c r="D24126" s="3">
        <v>1</v>
      </c>
    </row>
    <row r="24127" spans="1:4">
      <c r="A24127" s="3">
        <v>190307</v>
      </c>
      <c r="B24127" s="3" t="s">
        <v>12117</v>
      </c>
      <c r="C24127" s="3">
        <v>-42</v>
      </c>
      <c r="D24127" s="3">
        <v>-1</v>
      </c>
    </row>
    <row r="24128" spans="1:4">
      <c r="A24128" s="3">
        <v>190714</v>
      </c>
      <c r="B24128" s="3" t="s">
        <v>823</v>
      </c>
      <c r="C24128" s="3">
        <v>148</v>
      </c>
      <c r="D24128" s="3">
        <v>1</v>
      </c>
    </row>
    <row r="24129" spans="1:4">
      <c r="A24129" s="3">
        <v>193003</v>
      </c>
      <c r="B24129" s="3" t="s">
        <v>8983</v>
      </c>
      <c r="C24129" s="3">
        <v>721</v>
      </c>
      <c r="D24129" s="3">
        <v>3</v>
      </c>
    </row>
    <row r="24130" spans="1:4">
      <c r="A24130" s="3">
        <v>194940</v>
      </c>
      <c r="B24130" s="3" t="s">
        <v>9283</v>
      </c>
      <c r="C24130" s="3">
        <v>169</v>
      </c>
      <c r="D24130" s="3">
        <v>1</v>
      </c>
    </row>
    <row r="24131" spans="1:4">
      <c r="A24131" s="3">
        <v>199339</v>
      </c>
      <c r="B24131" s="3" t="s">
        <v>12118</v>
      </c>
      <c r="C24131" s="3">
        <v>159</v>
      </c>
      <c r="D24131" s="3">
        <v>1</v>
      </c>
    </row>
    <row r="24132" spans="1:4">
      <c r="A24132" s="3">
        <v>199892</v>
      </c>
      <c r="B24132" s="3" t="s">
        <v>8734</v>
      </c>
      <c r="C24132" s="3">
        <v>60</v>
      </c>
      <c r="D24132" s="3">
        <v>1</v>
      </c>
    </row>
    <row r="24133" spans="1:4">
      <c r="A24133" s="3">
        <v>200101</v>
      </c>
      <c r="B24133" s="3" t="s">
        <v>9041</v>
      </c>
      <c r="C24133" s="3">
        <v>567</v>
      </c>
      <c r="D24133" s="3">
        <v>3</v>
      </c>
    </row>
    <row r="24134" spans="1:4">
      <c r="A24134" s="3">
        <v>200506</v>
      </c>
      <c r="B24134" s="3" t="s">
        <v>9042</v>
      </c>
      <c r="C24134" s="3">
        <v>169</v>
      </c>
      <c r="D24134" s="3">
        <v>1</v>
      </c>
    </row>
    <row r="24135" spans="1:4">
      <c r="A24135" s="3">
        <v>201040</v>
      </c>
      <c r="B24135" s="3" t="s">
        <v>8985</v>
      </c>
      <c r="C24135" s="3">
        <v>1506</v>
      </c>
      <c r="D24135" s="3">
        <v>4</v>
      </c>
    </row>
    <row r="24136" spans="1:4">
      <c r="A24136" s="3">
        <v>201278</v>
      </c>
      <c r="B24136" s="3" t="s">
        <v>49</v>
      </c>
      <c r="C24136" s="3">
        <v>804</v>
      </c>
      <c r="D24136" s="3">
        <v>6</v>
      </c>
    </row>
    <row r="24137" spans="1:4">
      <c r="A24137" s="3">
        <v>201434</v>
      </c>
      <c r="B24137" s="3" t="s">
        <v>9462</v>
      </c>
      <c r="C24137" s="3">
        <v>159</v>
      </c>
      <c r="D24137" s="3">
        <v>2</v>
      </c>
    </row>
    <row r="24138" spans="1:4">
      <c r="A24138" s="3">
        <v>201649</v>
      </c>
      <c r="B24138" s="3" t="s">
        <v>12178</v>
      </c>
      <c r="C24138" s="3">
        <v>138</v>
      </c>
      <c r="D24138" s="3">
        <v>2</v>
      </c>
    </row>
    <row r="24139" spans="1:4">
      <c r="A24139" s="3">
        <v>202075</v>
      </c>
      <c r="B24139" s="3" t="s">
        <v>8735</v>
      </c>
      <c r="C24139" s="3">
        <v>49</v>
      </c>
      <c r="D24139" s="3">
        <v>1</v>
      </c>
    </row>
    <row r="24140" spans="1:4">
      <c r="A24140" s="3">
        <v>202351</v>
      </c>
      <c r="B24140" s="3" t="s">
        <v>50</v>
      </c>
      <c r="C24140" s="3">
        <v>368</v>
      </c>
      <c r="D24140" s="3">
        <v>2</v>
      </c>
    </row>
    <row r="24141" spans="1:4">
      <c r="A24141" s="3">
        <v>203827</v>
      </c>
      <c r="B24141" s="3" t="s">
        <v>12071</v>
      </c>
      <c r="C24141" s="3">
        <v>151</v>
      </c>
      <c r="D24141" s="3">
        <v>1</v>
      </c>
    </row>
    <row r="24142" spans="1:4">
      <c r="A24142" s="3">
        <v>203999</v>
      </c>
      <c r="B24142" s="3" t="s">
        <v>9019</v>
      </c>
      <c r="C24142" s="3">
        <v>1106</v>
      </c>
      <c r="D24142" s="3">
        <v>4</v>
      </c>
    </row>
    <row r="24143" spans="1:4">
      <c r="A24143" s="3">
        <v>204567</v>
      </c>
      <c r="B24143" s="3" t="s">
        <v>10265</v>
      </c>
      <c r="C24143" s="3">
        <v>5799</v>
      </c>
      <c r="D24143" s="3">
        <v>1</v>
      </c>
    </row>
    <row r="24144" spans="1:4">
      <c r="A24144" s="3">
        <v>204838</v>
      </c>
      <c r="B24144" s="3" t="s">
        <v>526</v>
      </c>
      <c r="C24144" s="3">
        <v>499</v>
      </c>
      <c r="D24144" s="3">
        <v>2</v>
      </c>
    </row>
    <row r="24145" spans="1:4">
      <c r="A24145" s="3">
        <v>205098</v>
      </c>
      <c r="B24145" s="3" t="s">
        <v>10007</v>
      </c>
      <c r="C24145" s="3">
        <v>348</v>
      </c>
      <c r="D24145" s="3">
        <v>2</v>
      </c>
    </row>
    <row r="24146" spans="1:4">
      <c r="A24146" s="3">
        <v>205121</v>
      </c>
      <c r="B24146" s="3" t="s">
        <v>9893</v>
      </c>
      <c r="C24146" s="3">
        <v>68</v>
      </c>
      <c r="D24146" s="3">
        <v>1</v>
      </c>
    </row>
    <row r="24147" spans="1:4">
      <c r="A24147" s="3">
        <v>205127</v>
      </c>
      <c r="B24147" s="3" t="s">
        <v>10084</v>
      </c>
      <c r="C24147" s="3">
        <v>59</v>
      </c>
      <c r="D24147" s="3">
        <v>1</v>
      </c>
    </row>
    <row r="24148" spans="1:4">
      <c r="A24148" s="3">
        <v>205438</v>
      </c>
      <c r="B24148" s="3" t="s">
        <v>9299</v>
      </c>
      <c r="C24148" s="3">
        <v>49</v>
      </c>
      <c r="D24148" s="3">
        <v>1</v>
      </c>
    </row>
    <row r="24149" spans="1:4">
      <c r="A24149" s="3">
        <v>205579</v>
      </c>
      <c r="B24149" s="3" t="s">
        <v>1415</v>
      </c>
      <c r="C24149" s="3">
        <v>323</v>
      </c>
      <c r="D24149" s="3">
        <v>1</v>
      </c>
    </row>
    <row r="24150" spans="1:4">
      <c r="A24150" s="3">
        <v>205931</v>
      </c>
      <c r="B24150" s="3" t="s">
        <v>11630</v>
      </c>
      <c r="C24150" s="3">
        <v>98</v>
      </c>
      <c r="D24150" s="3">
        <v>1</v>
      </c>
    </row>
    <row r="24151" spans="1:4">
      <c r="A24151" s="3">
        <v>206469</v>
      </c>
      <c r="B24151" s="3" t="s">
        <v>10359</v>
      </c>
      <c r="C24151" s="3">
        <v>88</v>
      </c>
      <c r="D24151" s="3">
        <v>1</v>
      </c>
    </row>
    <row r="24152" spans="1:4">
      <c r="A24152" s="3">
        <v>206620</v>
      </c>
      <c r="B24152" s="3" t="s">
        <v>11256</v>
      </c>
      <c r="C24152" s="3">
        <v>117</v>
      </c>
      <c r="D24152" s="3">
        <v>1</v>
      </c>
    </row>
    <row r="24153" spans="1:4">
      <c r="A24153" s="3">
        <v>206847</v>
      </c>
      <c r="B24153" s="3" t="s">
        <v>8749</v>
      </c>
      <c r="C24153" s="3">
        <v>38</v>
      </c>
      <c r="D24153" s="3">
        <v>1</v>
      </c>
    </row>
    <row r="24154" spans="1:4">
      <c r="A24154" s="3">
        <v>207182</v>
      </c>
      <c r="B24154" s="3" t="s">
        <v>10590</v>
      </c>
      <c r="C24154" s="3">
        <v>-2968</v>
      </c>
      <c r="D24154" s="3">
        <v>-1</v>
      </c>
    </row>
    <row r="24155" spans="1:4">
      <c r="A24155" s="3">
        <v>207235</v>
      </c>
      <c r="B24155" s="3" t="s">
        <v>10591</v>
      </c>
      <c r="C24155" s="3">
        <v>27</v>
      </c>
      <c r="D24155" s="3">
        <v>1</v>
      </c>
    </row>
    <row r="24156" spans="1:4">
      <c r="A24156" s="3">
        <v>207896</v>
      </c>
      <c r="B24156" s="3" t="s">
        <v>8716</v>
      </c>
      <c r="C24156" s="3">
        <v>238</v>
      </c>
      <c r="D24156" s="3">
        <v>1</v>
      </c>
    </row>
    <row r="24157" spans="1:4">
      <c r="A24157" s="3">
        <v>207942</v>
      </c>
      <c r="B24157" s="3" t="s">
        <v>10526</v>
      </c>
      <c r="C24157" s="3">
        <v>91</v>
      </c>
      <c r="D24157" s="3">
        <v>5</v>
      </c>
    </row>
    <row r="24158" spans="1:4">
      <c r="A24158" s="3">
        <v>207958</v>
      </c>
      <c r="B24158" s="3" t="s">
        <v>8752</v>
      </c>
      <c r="C24158" s="3">
        <v>916</v>
      </c>
      <c r="D24158" s="3">
        <v>5</v>
      </c>
    </row>
    <row r="24159" spans="1:4">
      <c r="A24159" s="3">
        <v>208408</v>
      </c>
      <c r="B24159" s="3" t="s">
        <v>638</v>
      </c>
      <c r="C24159" s="3">
        <v>138</v>
      </c>
      <c r="D24159" s="3">
        <v>1</v>
      </c>
    </row>
    <row r="24160" spans="1:4">
      <c r="A24160" s="3">
        <v>208548</v>
      </c>
      <c r="B24160" s="3" t="s">
        <v>10599</v>
      </c>
      <c r="C24160" s="3">
        <v>34</v>
      </c>
      <c r="D24160" s="3">
        <v>1</v>
      </c>
    </row>
    <row r="24161" spans="1:4">
      <c r="A24161" s="3">
        <v>208719</v>
      </c>
      <c r="B24161" s="3" t="s">
        <v>9476</v>
      </c>
      <c r="C24161" s="3">
        <v>148</v>
      </c>
      <c r="D24161" s="3">
        <v>1</v>
      </c>
    </row>
    <row r="24162" spans="1:4">
      <c r="A24162" s="3">
        <v>210070</v>
      </c>
      <c r="B24162" s="3" t="s">
        <v>12179</v>
      </c>
      <c r="C24162" s="3">
        <v>160</v>
      </c>
      <c r="D24162" s="3">
        <v>1</v>
      </c>
    </row>
    <row r="24163" spans="1:4">
      <c r="A24163" s="3">
        <v>210440</v>
      </c>
      <c r="B24163" s="3" t="s">
        <v>8755</v>
      </c>
      <c r="C24163" s="3">
        <v>178</v>
      </c>
      <c r="D24163" s="3">
        <v>1</v>
      </c>
    </row>
    <row r="24164" spans="1:4">
      <c r="A24164" s="3">
        <v>210911</v>
      </c>
      <c r="B24164" s="3" t="s">
        <v>2004</v>
      </c>
      <c r="C24164" s="3">
        <v>69</v>
      </c>
      <c r="D24164" s="3">
        <v>1</v>
      </c>
    </row>
    <row r="24165" spans="1:4">
      <c r="A24165" s="3">
        <v>211618</v>
      </c>
      <c r="B24165" s="3" t="s">
        <v>710</v>
      </c>
      <c r="C24165" s="3">
        <v>283</v>
      </c>
      <c r="D24165" s="3">
        <v>1</v>
      </c>
    </row>
    <row r="24166" spans="1:4">
      <c r="A24166" s="3">
        <v>211728</v>
      </c>
      <c r="B24166" s="3" t="s">
        <v>9067</v>
      </c>
      <c r="C24166" s="3">
        <v>105</v>
      </c>
      <c r="D24166" s="3">
        <v>1</v>
      </c>
    </row>
    <row r="24167" spans="1:4">
      <c r="A24167" s="3">
        <v>211934</v>
      </c>
      <c r="B24167" s="3" t="s">
        <v>8758</v>
      </c>
      <c r="C24167" s="3">
        <v>70</v>
      </c>
      <c r="D24167" s="3">
        <v>3</v>
      </c>
    </row>
    <row r="24168" spans="1:4">
      <c r="A24168" s="3">
        <v>212172</v>
      </c>
      <c r="B24168" s="3" t="s">
        <v>2126</v>
      </c>
      <c r="C24168" s="3">
        <v>818</v>
      </c>
      <c r="D24168" s="3">
        <v>2</v>
      </c>
    </row>
    <row r="24169" spans="1:4">
      <c r="A24169" s="3">
        <v>212772</v>
      </c>
      <c r="B24169" s="3" t="s">
        <v>2521</v>
      </c>
      <c r="C24169" s="3">
        <v>1580</v>
      </c>
      <c r="D24169" s="3">
        <v>1</v>
      </c>
    </row>
    <row r="24170" spans="1:4">
      <c r="A24170" s="3">
        <v>213315</v>
      </c>
      <c r="B24170" s="3" t="s">
        <v>297</v>
      </c>
      <c r="C24170" s="3">
        <v>258</v>
      </c>
      <c r="D24170" s="3">
        <v>1</v>
      </c>
    </row>
    <row r="24171" spans="1:4">
      <c r="A24171" s="3">
        <v>213362</v>
      </c>
      <c r="B24171" s="3" t="s">
        <v>9645</v>
      </c>
      <c r="C24171" s="3">
        <v>228</v>
      </c>
      <c r="D24171" s="3">
        <v>1</v>
      </c>
    </row>
    <row r="24172" spans="1:4">
      <c r="A24172" s="3">
        <v>213532</v>
      </c>
      <c r="B24172" s="3" t="s">
        <v>10895</v>
      </c>
      <c r="C24172" s="3">
        <v>49</v>
      </c>
      <c r="D24172" s="3">
        <v>1</v>
      </c>
    </row>
    <row r="24173" spans="1:4">
      <c r="A24173" s="3">
        <v>213931</v>
      </c>
      <c r="B24173" s="3" t="s">
        <v>8761</v>
      </c>
      <c r="C24173" s="3">
        <v>-624</v>
      </c>
      <c r="D24173" s="3">
        <v>-1</v>
      </c>
    </row>
    <row r="24174" spans="1:4">
      <c r="A24174" s="3">
        <v>214155</v>
      </c>
      <c r="B24174" s="3" t="s">
        <v>12180</v>
      </c>
      <c r="C24174" s="3">
        <v>59</v>
      </c>
      <c r="D24174" s="3">
        <v>1</v>
      </c>
    </row>
    <row r="24175" spans="1:4">
      <c r="A24175" s="3">
        <v>214245</v>
      </c>
      <c r="B24175" s="3" t="s">
        <v>11411</v>
      </c>
      <c r="C24175" s="3">
        <v>0</v>
      </c>
      <c r="D24175" s="3">
        <v>0</v>
      </c>
    </row>
    <row r="24176" spans="1:4">
      <c r="A24176" s="3">
        <v>214485</v>
      </c>
      <c r="B24176" s="3" t="s">
        <v>8711</v>
      </c>
      <c r="C24176" s="3">
        <v>2785</v>
      </c>
      <c r="D24176" s="3">
        <v>5</v>
      </c>
    </row>
    <row r="24177" spans="1:4">
      <c r="A24177" s="3">
        <v>215525</v>
      </c>
      <c r="B24177" s="3" t="s">
        <v>12181</v>
      </c>
      <c r="C24177" s="3">
        <v>89</v>
      </c>
      <c r="D24177" s="3">
        <v>1</v>
      </c>
    </row>
    <row r="24178" spans="1:4">
      <c r="A24178" s="3">
        <v>215651</v>
      </c>
      <c r="B24178" s="3" t="s">
        <v>11414</v>
      </c>
      <c r="C24178" s="3">
        <v>5899</v>
      </c>
      <c r="D24178" s="3">
        <v>1</v>
      </c>
    </row>
    <row r="24179" spans="1:4">
      <c r="A24179" s="3">
        <v>216133</v>
      </c>
      <c r="B24179" s="3" t="s">
        <v>9647</v>
      </c>
      <c r="C24179" s="3">
        <v>83</v>
      </c>
      <c r="D24179" s="3">
        <v>3</v>
      </c>
    </row>
    <row r="24180" spans="1:4">
      <c r="A24180" s="3">
        <v>216133</v>
      </c>
      <c r="B24180" s="3" t="s">
        <v>9647</v>
      </c>
      <c r="C24180" s="3">
        <v>84</v>
      </c>
      <c r="D24180" s="3">
        <v>3</v>
      </c>
    </row>
    <row r="24181" spans="1:4">
      <c r="A24181" s="3">
        <v>216170</v>
      </c>
      <c r="B24181" s="3" t="s">
        <v>9325</v>
      </c>
      <c r="C24181" s="3">
        <v>149</v>
      </c>
      <c r="D24181" s="3">
        <v>3</v>
      </c>
    </row>
    <row r="24182" spans="1:4">
      <c r="A24182" s="3">
        <v>216665</v>
      </c>
      <c r="B24182" s="3" t="s">
        <v>11719</v>
      </c>
      <c r="C24182" s="3">
        <v>61</v>
      </c>
      <c r="D24182" s="3">
        <v>1</v>
      </c>
    </row>
    <row r="24183" spans="1:4">
      <c r="A24183" s="3">
        <v>216953</v>
      </c>
      <c r="B24183" s="3" t="s">
        <v>8769</v>
      </c>
      <c r="C24183" s="3">
        <v>6907</v>
      </c>
      <c r="D24183" s="3">
        <v>1</v>
      </c>
    </row>
    <row r="24184" spans="1:4">
      <c r="A24184" s="3">
        <v>216992</v>
      </c>
      <c r="B24184" s="3" t="s">
        <v>12182</v>
      </c>
      <c r="C24184" s="3">
        <v>4349</v>
      </c>
      <c r="D24184" s="3">
        <v>1</v>
      </c>
    </row>
    <row r="24185" spans="1:4">
      <c r="A24185" s="3">
        <v>217080</v>
      </c>
      <c r="B24185" s="3" t="s">
        <v>9078</v>
      </c>
      <c r="C24185" s="3">
        <v>196.9</v>
      </c>
      <c r="D24185" s="3">
        <v>4</v>
      </c>
    </row>
    <row r="24186" spans="1:4">
      <c r="A24186" s="3">
        <v>217082</v>
      </c>
      <c r="B24186" s="3" t="s">
        <v>9492</v>
      </c>
      <c r="C24186" s="3">
        <v>59.9</v>
      </c>
      <c r="D24186" s="3">
        <v>1</v>
      </c>
    </row>
    <row r="24187" spans="1:4">
      <c r="A24187" s="3">
        <v>217084</v>
      </c>
      <c r="B24187" s="3" t="s">
        <v>8773</v>
      </c>
      <c r="C24187" s="3">
        <v>99.9</v>
      </c>
      <c r="D24187" s="3">
        <v>1</v>
      </c>
    </row>
    <row r="24188" spans="1:4">
      <c r="A24188" s="3">
        <v>217165</v>
      </c>
      <c r="B24188" s="3" t="s">
        <v>12183</v>
      </c>
      <c r="C24188" s="3">
        <v>119</v>
      </c>
      <c r="D24188" s="3">
        <v>1</v>
      </c>
    </row>
    <row r="24189" spans="1:4">
      <c r="A24189" s="3">
        <v>217310</v>
      </c>
      <c r="B24189" s="3" t="s">
        <v>9328</v>
      </c>
      <c r="C24189" s="3">
        <v>29</v>
      </c>
      <c r="D24189" s="3">
        <v>1</v>
      </c>
    </row>
    <row r="24190" spans="1:4">
      <c r="A24190" s="3">
        <v>217669</v>
      </c>
      <c r="B24190" s="3" t="s">
        <v>9329</v>
      </c>
      <c r="C24190" s="3">
        <v>298</v>
      </c>
      <c r="D24190" s="3">
        <v>1</v>
      </c>
    </row>
    <row r="24191" spans="1:4">
      <c r="A24191" s="3">
        <v>217670</v>
      </c>
      <c r="B24191" s="3" t="s">
        <v>9599</v>
      </c>
      <c r="C24191" s="3">
        <v>-919</v>
      </c>
      <c r="D24191" s="3">
        <v>-1</v>
      </c>
    </row>
    <row r="24192" spans="1:4">
      <c r="A24192" s="3">
        <v>217856</v>
      </c>
      <c r="B24192" s="3" t="s">
        <v>10646</v>
      </c>
      <c r="C24192" s="3">
        <v>117</v>
      </c>
      <c r="D24192" s="3">
        <v>1</v>
      </c>
    </row>
    <row r="24193" spans="1:4">
      <c r="A24193" s="3">
        <v>218235</v>
      </c>
      <c r="B24193" s="3" t="s">
        <v>10211</v>
      </c>
      <c r="C24193" s="3">
        <v>209</v>
      </c>
      <c r="D24193" s="3">
        <v>1</v>
      </c>
    </row>
    <row r="24194" spans="1:4">
      <c r="A24194" s="3">
        <v>218236</v>
      </c>
      <c r="B24194" s="3" t="s">
        <v>9330</v>
      </c>
      <c r="C24194" s="3">
        <v>138</v>
      </c>
      <c r="D24194" s="3">
        <v>2</v>
      </c>
    </row>
    <row r="24195" spans="1:4">
      <c r="A24195" s="3">
        <v>218247</v>
      </c>
      <c r="B24195" s="3" t="s">
        <v>9749</v>
      </c>
      <c r="C24195" s="3">
        <v>69</v>
      </c>
      <c r="D24195" s="3">
        <v>1</v>
      </c>
    </row>
    <row r="24196" spans="1:4">
      <c r="A24196" s="3">
        <v>218592</v>
      </c>
      <c r="B24196" s="3" t="s">
        <v>9331</v>
      </c>
      <c r="C24196" s="3">
        <v>79</v>
      </c>
      <c r="D24196" s="3">
        <v>1</v>
      </c>
    </row>
    <row r="24197" spans="1:4">
      <c r="A24197" s="3">
        <v>218705</v>
      </c>
      <c r="B24197" s="3" t="s">
        <v>2978</v>
      </c>
      <c r="C24197" s="3">
        <v>64</v>
      </c>
      <c r="D24197" s="3">
        <v>1</v>
      </c>
    </row>
    <row r="24198" spans="1:4">
      <c r="A24198" s="3">
        <v>218731</v>
      </c>
      <c r="B24198" s="3" t="s">
        <v>10454</v>
      </c>
      <c r="C24198" s="3">
        <v>45</v>
      </c>
      <c r="D24198" s="3">
        <v>1</v>
      </c>
    </row>
    <row r="24199" spans="1:4">
      <c r="A24199" s="3">
        <v>218782</v>
      </c>
      <c r="B24199" s="3" t="s">
        <v>443</v>
      </c>
      <c r="C24199" s="3">
        <v>169</v>
      </c>
      <c r="D24199" s="3">
        <v>1</v>
      </c>
    </row>
    <row r="24200" spans="1:4">
      <c r="A24200" s="3">
        <v>218853</v>
      </c>
      <c r="B24200" s="3" t="s">
        <v>523</v>
      </c>
      <c r="C24200" s="3">
        <v>566</v>
      </c>
      <c r="D24200" s="3">
        <v>2</v>
      </c>
    </row>
    <row r="24201" spans="1:4">
      <c r="A24201" s="3">
        <v>218853</v>
      </c>
      <c r="B24201" s="3" t="s">
        <v>523</v>
      </c>
      <c r="C24201" s="3">
        <v>298</v>
      </c>
      <c r="D24201" s="3">
        <v>1</v>
      </c>
    </row>
    <row r="24202" spans="1:4">
      <c r="A24202" s="3">
        <v>219386</v>
      </c>
      <c r="B24202" s="3" t="s">
        <v>12184</v>
      </c>
      <c r="C24202" s="3">
        <v>113</v>
      </c>
      <c r="D24202" s="3">
        <v>1</v>
      </c>
    </row>
    <row r="24203" spans="1:4">
      <c r="A24203" s="3">
        <v>219451</v>
      </c>
      <c r="B24203" s="3" t="s">
        <v>3130</v>
      </c>
      <c r="C24203" s="3">
        <v>268</v>
      </c>
      <c r="D24203" s="3">
        <v>1</v>
      </c>
    </row>
    <row r="24204" spans="1:4">
      <c r="A24204" s="3">
        <v>219498</v>
      </c>
      <c r="B24204" s="3" t="s">
        <v>3399</v>
      </c>
      <c r="C24204" s="3">
        <v>42</v>
      </c>
      <c r="D24204" s="3">
        <v>1</v>
      </c>
    </row>
    <row r="24205" spans="1:4">
      <c r="A24205" s="3">
        <v>219588</v>
      </c>
      <c r="B24205" s="3" t="s">
        <v>10213</v>
      </c>
      <c r="C24205" s="3">
        <v>240</v>
      </c>
      <c r="D24205" s="3">
        <v>2</v>
      </c>
    </row>
    <row r="24206" spans="1:4">
      <c r="A24206" s="3">
        <v>219735</v>
      </c>
      <c r="B24206" s="3" t="s">
        <v>10658</v>
      </c>
      <c r="C24206" s="3">
        <v>238</v>
      </c>
      <c r="D24206" s="3">
        <v>1</v>
      </c>
    </row>
    <row r="24207" spans="1:4">
      <c r="A24207" s="3">
        <v>219876</v>
      </c>
      <c r="B24207" s="3" t="s">
        <v>9498</v>
      </c>
      <c r="C24207" s="3">
        <v>-359</v>
      </c>
      <c r="D24207" s="3">
        <v>-1</v>
      </c>
    </row>
    <row r="24208" spans="1:4">
      <c r="A24208" s="3">
        <v>219966</v>
      </c>
      <c r="B24208" s="3" t="s">
        <v>3179</v>
      </c>
      <c r="C24208" s="3">
        <v>69</v>
      </c>
      <c r="D24208" s="3">
        <v>1</v>
      </c>
    </row>
    <row r="24209" spans="1:4">
      <c r="A24209" s="3">
        <v>220081</v>
      </c>
      <c r="B24209" s="3" t="s">
        <v>9084</v>
      </c>
      <c r="C24209" s="3">
        <v>75</v>
      </c>
      <c r="D24209" s="3">
        <v>1</v>
      </c>
    </row>
    <row r="24210" spans="1:4">
      <c r="A24210" s="3">
        <v>220108</v>
      </c>
      <c r="B24210" s="3" t="s">
        <v>12185</v>
      </c>
      <c r="C24210" s="3">
        <v>33</v>
      </c>
      <c r="D24210" s="3">
        <v>1</v>
      </c>
    </row>
    <row r="24211" spans="1:4">
      <c r="A24211" s="3">
        <v>220203</v>
      </c>
      <c r="B24211" s="3" t="s">
        <v>8786</v>
      </c>
      <c r="C24211" s="3">
        <v>49</v>
      </c>
      <c r="D24211" s="3">
        <v>1</v>
      </c>
    </row>
    <row r="24212" spans="1:4">
      <c r="A24212" s="3">
        <v>220240</v>
      </c>
      <c r="B24212" s="3" t="s">
        <v>9092</v>
      </c>
      <c r="C24212" s="3">
        <v>59</v>
      </c>
      <c r="D24212" s="3">
        <v>1</v>
      </c>
    </row>
    <row r="24213" spans="1:4">
      <c r="A24213" s="3">
        <v>220258</v>
      </c>
      <c r="B24213" s="3" t="s">
        <v>9653</v>
      </c>
      <c r="C24213" s="3">
        <v>169</v>
      </c>
      <c r="D24213" s="3">
        <v>1</v>
      </c>
    </row>
    <row r="24214" spans="1:4">
      <c r="A24214" s="3">
        <v>220262</v>
      </c>
      <c r="B24214" s="3" t="s">
        <v>9913</v>
      </c>
      <c r="C24214" s="3">
        <v>419</v>
      </c>
      <c r="D24214" s="3">
        <v>2</v>
      </c>
    </row>
    <row r="24215" spans="1:4">
      <c r="A24215" s="3">
        <v>220401</v>
      </c>
      <c r="B24215" s="3" t="s">
        <v>9914</v>
      </c>
      <c r="C24215" s="3">
        <v>1469</v>
      </c>
      <c r="D24215" s="3">
        <v>1</v>
      </c>
    </row>
    <row r="24216" spans="1:4">
      <c r="A24216" s="3">
        <v>220402</v>
      </c>
      <c r="B24216" s="3" t="s">
        <v>542</v>
      </c>
      <c r="C24216" s="3">
        <v>268</v>
      </c>
      <c r="D24216" s="3">
        <v>1</v>
      </c>
    </row>
    <row r="24217" spans="1:4">
      <c r="A24217" s="3">
        <v>221240</v>
      </c>
      <c r="B24217" s="3" t="s">
        <v>3703</v>
      </c>
      <c r="C24217" s="3">
        <v>269</v>
      </c>
      <c r="D24217" s="3">
        <v>1</v>
      </c>
    </row>
    <row r="24218" spans="1:4">
      <c r="A24218" s="3">
        <v>221265</v>
      </c>
      <c r="B24218" s="3" t="s">
        <v>10673</v>
      </c>
      <c r="C24218" s="3">
        <v>369</v>
      </c>
      <c r="D24218" s="3">
        <v>1</v>
      </c>
    </row>
    <row r="24219" spans="1:4">
      <c r="A24219" s="3">
        <v>221303</v>
      </c>
      <c r="B24219" s="3" t="s">
        <v>9654</v>
      </c>
      <c r="C24219" s="3">
        <v>19.899999999999999</v>
      </c>
      <c r="D24219" s="3">
        <v>1</v>
      </c>
    </row>
    <row r="24220" spans="1:4">
      <c r="A24220" s="3">
        <v>221508</v>
      </c>
      <c r="B24220" s="3" t="s">
        <v>12186</v>
      </c>
      <c r="C24220" s="3">
        <v>0</v>
      </c>
      <c r="D24220" s="3">
        <v>0</v>
      </c>
    </row>
    <row r="24221" spans="1:4">
      <c r="A24221" s="3">
        <v>221559</v>
      </c>
      <c r="B24221" s="3" t="s">
        <v>464</v>
      </c>
      <c r="C24221" s="3">
        <v>334</v>
      </c>
      <c r="D24221" s="3">
        <v>4</v>
      </c>
    </row>
    <row r="24222" spans="1:4">
      <c r="A24222" s="3">
        <v>222554</v>
      </c>
      <c r="B24222" s="3" t="s">
        <v>12187</v>
      </c>
      <c r="C24222" s="3">
        <v>229</v>
      </c>
      <c r="D24222" s="3">
        <v>1</v>
      </c>
    </row>
    <row r="24223" spans="1:4">
      <c r="A24223" s="3">
        <v>222788</v>
      </c>
      <c r="B24223" s="3" t="s">
        <v>528</v>
      </c>
      <c r="C24223" s="3">
        <v>804</v>
      </c>
      <c r="D24223" s="3">
        <v>3</v>
      </c>
    </row>
    <row r="24224" spans="1:4">
      <c r="A24224" s="3">
        <v>222928</v>
      </c>
      <c r="B24224" s="3" t="s">
        <v>3815</v>
      </c>
      <c r="C24224" s="3">
        <v>368</v>
      </c>
      <c r="D24224" s="3">
        <v>2</v>
      </c>
    </row>
    <row r="24225" spans="1:4">
      <c r="A24225" s="3">
        <v>222940</v>
      </c>
      <c r="B24225" s="3" t="s">
        <v>8797</v>
      </c>
      <c r="C24225" s="3">
        <v>668</v>
      </c>
      <c r="D24225" s="3">
        <v>2</v>
      </c>
    </row>
    <row r="24226" spans="1:4">
      <c r="A24226" s="3">
        <v>222944</v>
      </c>
      <c r="B24226" s="3" t="s">
        <v>9916</v>
      </c>
      <c r="C24226" s="3">
        <v>76</v>
      </c>
      <c r="D24226" s="3">
        <v>1</v>
      </c>
    </row>
    <row r="24227" spans="1:4">
      <c r="A24227" s="3">
        <v>223389</v>
      </c>
      <c r="B24227" s="3" t="s">
        <v>9347</v>
      </c>
      <c r="C24227" s="3">
        <v>-299</v>
      </c>
      <c r="D24227" s="3">
        <v>-1</v>
      </c>
    </row>
    <row r="24228" spans="1:4">
      <c r="A24228" s="3">
        <v>223393</v>
      </c>
      <c r="B24228" s="3" t="s">
        <v>8798</v>
      </c>
      <c r="C24228" s="3">
        <v>188</v>
      </c>
      <c r="D24228" s="3">
        <v>1</v>
      </c>
    </row>
    <row r="24229" spans="1:4">
      <c r="A24229" s="3">
        <v>223901</v>
      </c>
      <c r="B24229" s="3" t="s">
        <v>12007</v>
      </c>
      <c r="C24229" s="3">
        <v>-390</v>
      </c>
      <c r="D24229" s="3">
        <v>-1</v>
      </c>
    </row>
    <row r="24230" spans="1:4">
      <c r="A24230" s="3">
        <v>224089</v>
      </c>
      <c r="B24230" s="3" t="s">
        <v>9802</v>
      </c>
      <c r="C24230" s="3">
        <v>1667</v>
      </c>
      <c r="D24230" s="3">
        <v>3</v>
      </c>
    </row>
    <row r="24231" spans="1:4">
      <c r="A24231" s="3">
        <v>224089</v>
      </c>
      <c r="B24231" s="3" t="s">
        <v>9802</v>
      </c>
      <c r="C24231" s="3">
        <v>-569</v>
      </c>
      <c r="D24231" s="3">
        <v>-1</v>
      </c>
    </row>
    <row r="24232" spans="1:4">
      <c r="A24232" s="3">
        <v>224281</v>
      </c>
      <c r="B24232" s="3" t="s">
        <v>9353</v>
      </c>
      <c r="C24232" s="3">
        <v>259</v>
      </c>
      <c r="D24232" s="3">
        <v>1</v>
      </c>
    </row>
    <row r="24233" spans="1:4">
      <c r="A24233" s="3">
        <v>224366</v>
      </c>
      <c r="B24233" s="3" t="s">
        <v>9517</v>
      </c>
      <c r="C24233" s="3">
        <v>239</v>
      </c>
      <c r="D24233" s="3">
        <v>1</v>
      </c>
    </row>
    <row r="24234" spans="1:4">
      <c r="A24234" s="3">
        <v>224389</v>
      </c>
      <c r="B24234" s="3" t="s">
        <v>4051</v>
      </c>
      <c r="C24234" s="3">
        <v>180</v>
      </c>
      <c r="D24234" s="3">
        <v>4</v>
      </c>
    </row>
    <row r="24235" spans="1:4">
      <c r="A24235" s="3">
        <v>224396</v>
      </c>
      <c r="B24235" s="3" t="s">
        <v>8801</v>
      </c>
      <c r="C24235" s="3">
        <v>324</v>
      </c>
      <c r="D24235" s="3">
        <v>3</v>
      </c>
    </row>
    <row r="24236" spans="1:4">
      <c r="A24236" s="3">
        <v>224527</v>
      </c>
      <c r="B24236" s="3" t="s">
        <v>9661</v>
      </c>
      <c r="C24236" s="3">
        <v>322</v>
      </c>
      <c r="D24236" s="3">
        <v>1</v>
      </c>
    </row>
    <row r="24237" spans="1:4">
      <c r="A24237" s="3">
        <v>224528</v>
      </c>
      <c r="B24237" s="3" t="s">
        <v>9876</v>
      </c>
      <c r="C24237" s="3">
        <v>369</v>
      </c>
      <c r="D24237" s="3">
        <v>1</v>
      </c>
    </row>
    <row r="24238" spans="1:4">
      <c r="A24238" s="3">
        <v>224862</v>
      </c>
      <c r="B24238" s="3" t="s">
        <v>9113</v>
      </c>
      <c r="C24238" s="3">
        <v>324</v>
      </c>
      <c r="D24238" s="3">
        <v>3</v>
      </c>
    </row>
    <row r="24239" spans="1:4">
      <c r="A24239" s="3">
        <v>224994</v>
      </c>
      <c r="B24239" s="3" t="s">
        <v>12188</v>
      </c>
      <c r="C24239" s="3">
        <v>409</v>
      </c>
      <c r="D24239" s="3">
        <v>1</v>
      </c>
    </row>
    <row r="24240" spans="1:4">
      <c r="A24240" s="3">
        <v>225097</v>
      </c>
      <c r="B24240" s="3" t="s">
        <v>301</v>
      </c>
      <c r="C24240" s="3">
        <v>648</v>
      </c>
      <c r="D24240" s="3">
        <v>1</v>
      </c>
    </row>
    <row r="24241" spans="1:4">
      <c r="A24241" s="3">
        <v>225180</v>
      </c>
      <c r="B24241" s="3" t="s">
        <v>12189</v>
      </c>
      <c r="C24241" s="3">
        <v>368</v>
      </c>
      <c r="D24241" s="3">
        <v>2</v>
      </c>
    </row>
    <row r="24242" spans="1:4">
      <c r="A24242" s="3">
        <v>225286</v>
      </c>
      <c r="B24242" s="3" t="s">
        <v>9359</v>
      </c>
      <c r="C24242" s="3">
        <v>698</v>
      </c>
      <c r="D24242" s="3">
        <v>1</v>
      </c>
    </row>
    <row r="24243" spans="1:4">
      <c r="A24243" s="3">
        <v>225359</v>
      </c>
      <c r="B24243" s="3" t="s">
        <v>8810</v>
      </c>
      <c r="C24243" s="3">
        <v>18580</v>
      </c>
      <c r="D24243" s="3">
        <v>14</v>
      </c>
    </row>
    <row r="24244" spans="1:4">
      <c r="A24244" s="3">
        <v>226207</v>
      </c>
      <c r="B24244" s="3" t="s">
        <v>9520</v>
      </c>
      <c r="C24244" s="3">
        <v>139</v>
      </c>
      <c r="D24244" s="3">
        <v>1</v>
      </c>
    </row>
    <row r="24245" spans="1:4">
      <c r="A24245" s="3">
        <v>226657</v>
      </c>
      <c r="B24245" s="3" t="s">
        <v>12190</v>
      </c>
      <c r="C24245" s="3">
        <v>154</v>
      </c>
      <c r="D24245" s="3">
        <v>1</v>
      </c>
    </row>
    <row r="24246" spans="1:4">
      <c r="A24246" s="3">
        <v>227236</v>
      </c>
      <c r="B24246" s="3" t="s">
        <v>10999</v>
      </c>
      <c r="C24246" s="3">
        <v>2599</v>
      </c>
      <c r="D24246" s="3">
        <v>1</v>
      </c>
    </row>
    <row r="24247" spans="1:4">
      <c r="A24247" s="3">
        <v>227575</v>
      </c>
      <c r="B24247" s="3" t="s">
        <v>8821</v>
      </c>
      <c r="C24247" s="3">
        <v>298</v>
      </c>
      <c r="D24247" s="3">
        <v>1</v>
      </c>
    </row>
    <row r="24248" spans="1:4">
      <c r="A24248" s="3">
        <v>227771</v>
      </c>
      <c r="B24248" s="3" t="s">
        <v>4680</v>
      </c>
      <c r="C24248" s="3">
        <v>169</v>
      </c>
      <c r="D24248" s="3">
        <v>1</v>
      </c>
    </row>
    <row r="24249" spans="1:4">
      <c r="A24249" s="3">
        <v>227896</v>
      </c>
      <c r="B24249" s="3" t="s">
        <v>11001</v>
      </c>
      <c r="C24249" s="3">
        <v>676</v>
      </c>
      <c r="D24249" s="3">
        <v>2</v>
      </c>
    </row>
    <row r="24250" spans="1:4">
      <c r="A24250" s="3">
        <v>227896</v>
      </c>
      <c r="B24250" s="3" t="s">
        <v>11001</v>
      </c>
      <c r="C24250" s="3">
        <v>4482</v>
      </c>
      <c r="D24250" s="3">
        <v>13</v>
      </c>
    </row>
    <row r="24251" spans="1:4">
      <c r="A24251" s="3">
        <v>227961</v>
      </c>
      <c r="B24251" s="3" t="s">
        <v>9527</v>
      </c>
      <c r="C24251" s="3">
        <v>168</v>
      </c>
      <c r="D24251" s="3">
        <v>2</v>
      </c>
    </row>
    <row r="24252" spans="1:4">
      <c r="A24252" s="3">
        <v>228166</v>
      </c>
      <c r="B24252" s="3" t="s">
        <v>12191</v>
      </c>
      <c r="C24252" s="3">
        <v>109</v>
      </c>
      <c r="D24252" s="3">
        <v>1</v>
      </c>
    </row>
    <row r="24253" spans="1:4">
      <c r="A24253" s="3">
        <v>228167</v>
      </c>
      <c r="B24253" s="3" t="s">
        <v>10714</v>
      </c>
      <c r="C24253" s="3">
        <v>101</v>
      </c>
      <c r="D24253" s="3">
        <v>1</v>
      </c>
    </row>
    <row r="24254" spans="1:4">
      <c r="A24254" s="3">
        <v>228171</v>
      </c>
      <c r="B24254" s="3" t="s">
        <v>10715</v>
      </c>
      <c r="C24254" s="3">
        <v>59</v>
      </c>
      <c r="D24254" s="3">
        <v>1</v>
      </c>
    </row>
    <row r="24255" spans="1:4">
      <c r="A24255" s="3">
        <v>228175</v>
      </c>
      <c r="B24255" s="3" t="s">
        <v>11770</v>
      </c>
      <c r="C24255" s="3">
        <v>169</v>
      </c>
      <c r="D24255" s="3">
        <v>1</v>
      </c>
    </row>
    <row r="24256" spans="1:4">
      <c r="A24256" s="3">
        <v>228179</v>
      </c>
      <c r="B24256" s="3" t="s">
        <v>9370</v>
      </c>
      <c r="C24256" s="3">
        <v>188</v>
      </c>
      <c r="D24256" s="3">
        <v>1</v>
      </c>
    </row>
    <row r="24257" spans="1:4">
      <c r="A24257" s="3">
        <v>228356</v>
      </c>
      <c r="B24257" s="3" t="s">
        <v>10718</v>
      </c>
      <c r="C24257" s="3">
        <v>71</v>
      </c>
      <c r="D24257" s="3">
        <v>1</v>
      </c>
    </row>
    <row r="24258" spans="1:4">
      <c r="A24258" s="3">
        <v>228462</v>
      </c>
      <c r="B24258" s="3" t="s">
        <v>9530</v>
      </c>
      <c r="C24258" s="3">
        <v>89</v>
      </c>
      <c r="D24258" s="3">
        <v>1</v>
      </c>
    </row>
    <row r="24259" spans="1:4">
      <c r="A24259" s="3">
        <v>228521</v>
      </c>
      <c r="B24259" s="3" t="s">
        <v>9531</v>
      </c>
      <c r="C24259" s="3">
        <v>45</v>
      </c>
      <c r="D24259" s="3">
        <v>1</v>
      </c>
    </row>
    <row r="24260" spans="1:4">
      <c r="A24260" s="3">
        <v>228566</v>
      </c>
      <c r="B24260" s="3" t="s">
        <v>10388</v>
      </c>
      <c r="C24260" s="3">
        <v>6548</v>
      </c>
      <c r="D24260" s="3">
        <v>1</v>
      </c>
    </row>
    <row r="24261" spans="1:4">
      <c r="A24261" s="3">
        <v>228567</v>
      </c>
      <c r="B24261" s="3" t="s">
        <v>8826</v>
      </c>
      <c r="C24261" s="3">
        <v>3969</v>
      </c>
      <c r="D24261" s="3">
        <v>1</v>
      </c>
    </row>
    <row r="24262" spans="1:4">
      <c r="A24262" s="3">
        <v>228628</v>
      </c>
      <c r="B24262" s="3" t="s">
        <v>10725</v>
      </c>
      <c r="C24262" s="3">
        <v>188</v>
      </c>
      <c r="D24262" s="3">
        <v>1</v>
      </c>
    </row>
    <row r="24263" spans="1:4">
      <c r="A24263" s="3">
        <v>228953</v>
      </c>
      <c r="B24263" s="3" t="s">
        <v>8828</v>
      </c>
      <c r="C24263" s="3">
        <v>163</v>
      </c>
      <c r="D24263" s="3">
        <v>2</v>
      </c>
    </row>
    <row r="24264" spans="1:4">
      <c r="A24264" s="3">
        <v>228960</v>
      </c>
      <c r="B24264" s="3" t="s">
        <v>10728</v>
      </c>
      <c r="C24264" s="3">
        <v>488</v>
      </c>
      <c r="D24264" s="3">
        <v>1</v>
      </c>
    </row>
    <row r="24265" spans="1:4">
      <c r="A24265" s="3">
        <v>229013</v>
      </c>
      <c r="B24265" s="3" t="s">
        <v>10139</v>
      </c>
      <c r="C24265" s="3">
        <v>58</v>
      </c>
      <c r="D24265" s="3">
        <v>1</v>
      </c>
    </row>
    <row r="24266" spans="1:4">
      <c r="A24266" s="3">
        <v>229075</v>
      </c>
      <c r="B24266" s="3" t="s">
        <v>12076</v>
      </c>
      <c r="C24266" s="3">
        <v>63.7</v>
      </c>
      <c r="D24266" s="3">
        <v>3</v>
      </c>
    </row>
    <row r="24267" spans="1:4">
      <c r="A24267" s="3">
        <v>229419</v>
      </c>
      <c r="B24267" s="3" t="s">
        <v>9922</v>
      </c>
      <c r="C24267" s="3">
        <v>101</v>
      </c>
      <c r="D24267" s="3">
        <v>1</v>
      </c>
    </row>
    <row r="24268" spans="1:4">
      <c r="A24268" s="3">
        <v>229427</v>
      </c>
      <c r="B24268" s="3" t="s">
        <v>10734</v>
      </c>
      <c r="C24268" s="3">
        <v>118</v>
      </c>
      <c r="D24268" s="3">
        <v>1</v>
      </c>
    </row>
    <row r="24269" spans="1:4">
      <c r="A24269" s="3">
        <v>229821</v>
      </c>
      <c r="B24269" s="3" t="s">
        <v>12192</v>
      </c>
      <c r="C24269" s="3">
        <v>1949</v>
      </c>
      <c r="D24269" s="3">
        <v>1</v>
      </c>
    </row>
    <row r="24270" spans="1:4">
      <c r="A24270" s="3">
        <v>229841</v>
      </c>
      <c r="B24270" s="3" t="s">
        <v>12009</v>
      </c>
      <c r="C24270" s="3">
        <v>0</v>
      </c>
      <c r="D24270" s="3">
        <v>0</v>
      </c>
    </row>
    <row r="24271" spans="1:4">
      <c r="A24271" s="3">
        <v>229842</v>
      </c>
      <c r="B24271" s="3" t="s">
        <v>11849</v>
      </c>
      <c r="C24271" s="3">
        <v>3569</v>
      </c>
      <c r="D24271" s="3">
        <v>1</v>
      </c>
    </row>
    <row r="24272" spans="1:4">
      <c r="A24272" s="3">
        <v>230272</v>
      </c>
      <c r="B24272" s="3" t="s">
        <v>8832</v>
      </c>
      <c r="C24272" s="3">
        <v>286</v>
      </c>
      <c r="D24272" s="3">
        <v>4</v>
      </c>
    </row>
    <row r="24273" spans="1:4">
      <c r="A24273" s="3">
        <v>230273</v>
      </c>
      <c r="B24273" s="3" t="s">
        <v>9131</v>
      </c>
      <c r="C24273" s="3">
        <v>90</v>
      </c>
      <c r="D24273" s="3">
        <v>1</v>
      </c>
    </row>
    <row r="24274" spans="1:4">
      <c r="A24274" s="3">
        <v>230357</v>
      </c>
      <c r="B24274" s="3" t="s">
        <v>8834</v>
      </c>
      <c r="C24274" s="3">
        <v>568</v>
      </c>
      <c r="D24274" s="3">
        <v>1</v>
      </c>
    </row>
    <row r="24275" spans="1:4">
      <c r="A24275" s="3">
        <v>230652</v>
      </c>
      <c r="B24275" s="3" t="s">
        <v>8836</v>
      </c>
      <c r="C24275" s="3">
        <v>-533</v>
      </c>
      <c r="D24275" s="3">
        <v>-1</v>
      </c>
    </row>
    <row r="24276" spans="1:4">
      <c r="A24276" s="3">
        <v>230839</v>
      </c>
      <c r="B24276" s="3" t="s">
        <v>10903</v>
      </c>
      <c r="C24276" s="3">
        <v>4880</v>
      </c>
      <c r="D24276" s="3">
        <v>1</v>
      </c>
    </row>
    <row r="24277" spans="1:4">
      <c r="A24277" s="3">
        <v>230865</v>
      </c>
      <c r="B24277" s="3" t="s">
        <v>529</v>
      </c>
      <c r="C24277" s="3">
        <v>298</v>
      </c>
      <c r="D24277" s="3">
        <v>1</v>
      </c>
    </row>
    <row r="24278" spans="1:4">
      <c r="A24278" s="3">
        <v>231647</v>
      </c>
      <c r="B24278" s="3" t="s">
        <v>12193</v>
      </c>
      <c r="C24278" s="3">
        <v>399</v>
      </c>
      <c r="D24278" s="3">
        <v>1</v>
      </c>
    </row>
    <row r="24279" spans="1:4">
      <c r="A24279" s="3">
        <v>231846</v>
      </c>
      <c r="B24279" s="3" t="s">
        <v>8840</v>
      </c>
      <c r="C24279" s="3">
        <v>269</v>
      </c>
      <c r="D24279" s="3">
        <v>1</v>
      </c>
    </row>
    <row r="24280" spans="1:4">
      <c r="A24280" s="3">
        <v>231936</v>
      </c>
      <c r="B24280" s="3" t="s">
        <v>463</v>
      </c>
      <c r="C24280" s="3">
        <v>1952</v>
      </c>
      <c r="D24280" s="3">
        <v>23</v>
      </c>
    </row>
    <row r="24281" spans="1:4">
      <c r="A24281" s="3">
        <v>231981</v>
      </c>
      <c r="B24281" s="3" t="s">
        <v>460</v>
      </c>
      <c r="C24281" s="3">
        <v>0</v>
      </c>
      <c r="D24281" s="3">
        <v>0</v>
      </c>
    </row>
    <row r="24282" spans="1:4">
      <c r="A24282" s="3">
        <v>232064</v>
      </c>
      <c r="B24282" s="3" t="s">
        <v>10227</v>
      </c>
      <c r="C24282" s="3">
        <v>65</v>
      </c>
      <c r="D24282" s="3">
        <v>1</v>
      </c>
    </row>
    <row r="24283" spans="1:4">
      <c r="A24283" s="3">
        <v>232228</v>
      </c>
      <c r="B24283" s="3" t="s">
        <v>8842</v>
      </c>
      <c r="C24283" s="3">
        <v>378</v>
      </c>
      <c r="D24283" s="3">
        <v>2</v>
      </c>
    </row>
    <row r="24284" spans="1:4">
      <c r="A24284" s="3">
        <v>232228</v>
      </c>
      <c r="B24284" s="3" t="s">
        <v>8842</v>
      </c>
      <c r="C24284" s="3">
        <v>189</v>
      </c>
      <c r="D24284" s="3">
        <v>1</v>
      </c>
    </row>
    <row r="24285" spans="1:4">
      <c r="A24285" s="3">
        <v>232239</v>
      </c>
      <c r="B24285" s="3" t="s">
        <v>10094</v>
      </c>
      <c r="C24285" s="3">
        <v>69</v>
      </c>
      <c r="D24285" s="3">
        <v>1</v>
      </c>
    </row>
    <row r="24286" spans="1:4">
      <c r="A24286" s="3">
        <v>232299</v>
      </c>
      <c r="B24286" s="3" t="s">
        <v>305</v>
      </c>
      <c r="C24286" s="3">
        <v>259</v>
      </c>
      <c r="D24286" s="3">
        <v>1</v>
      </c>
    </row>
    <row r="24287" spans="1:4">
      <c r="A24287" s="3">
        <v>232299</v>
      </c>
      <c r="B24287" s="3" t="s">
        <v>305</v>
      </c>
      <c r="C24287" s="3">
        <v>248</v>
      </c>
      <c r="D24287" s="3">
        <v>1</v>
      </c>
    </row>
    <row r="24288" spans="1:4">
      <c r="A24288" s="3">
        <v>232299</v>
      </c>
      <c r="B24288" s="3" t="s">
        <v>305</v>
      </c>
      <c r="C24288" s="3">
        <v>536</v>
      </c>
      <c r="D24288" s="3">
        <v>2</v>
      </c>
    </row>
    <row r="24289" spans="1:4">
      <c r="A24289" s="3">
        <v>232299</v>
      </c>
      <c r="B24289" s="3" t="s">
        <v>305</v>
      </c>
      <c r="C24289" s="3">
        <v>248</v>
      </c>
      <c r="D24289" s="3">
        <v>1</v>
      </c>
    </row>
    <row r="24290" spans="1:4">
      <c r="A24290" s="3">
        <v>232299</v>
      </c>
      <c r="B24290" s="3" t="s">
        <v>305</v>
      </c>
      <c r="C24290" s="3">
        <v>0</v>
      </c>
      <c r="D24290" s="3">
        <v>0</v>
      </c>
    </row>
    <row r="24291" spans="1:4">
      <c r="A24291" s="3">
        <v>232299</v>
      </c>
      <c r="B24291" s="3" t="s">
        <v>305</v>
      </c>
      <c r="C24291" s="3">
        <v>238</v>
      </c>
      <c r="D24291" s="3">
        <v>1</v>
      </c>
    </row>
    <row r="24292" spans="1:4">
      <c r="A24292" s="3">
        <v>232299</v>
      </c>
      <c r="B24292" s="3" t="s">
        <v>305</v>
      </c>
      <c r="C24292" s="3">
        <v>507</v>
      </c>
      <c r="D24292" s="3">
        <v>2</v>
      </c>
    </row>
    <row r="24293" spans="1:4">
      <c r="A24293" s="3">
        <v>232299</v>
      </c>
      <c r="B24293" s="3" t="s">
        <v>305</v>
      </c>
      <c r="C24293" s="3">
        <v>476</v>
      </c>
      <c r="D24293" s="3">
        <v>2</v>
      </c>
    </row>
    <row r="24294" spans="1:4">
      <c r="A24294" s="3">
        <v>232299</v>
      </c>
      <c r="B24294" s="3" t="s">
        <v>305</v>
      </c>
      <c r="C24294" s="3">
        <v>506</v>
      </c>
      <c r="D24294" s="3">
        <v>2</v>
      </c>
    </row>
    <row r="24295" spans="1:4">
      <c r="A24295" s="3">
        <v>232299</v>
      </c>
      <c r="B24295" s="3" t="s">
        <v>305</v>
      </c>
      <c r="C24295" s="3">
        <v>238</v>
      </c>
      <c r="D24295" s="3">
        <v>1</v>
      </c>
    </row>
    <row r="24296" spans="1:4">
      <c r="A24296" s="3">
        <v>232299</v>
      </c>
      <c r="B24296" s="3" t="s">
        <v>305</v>
      </c>
      <c r="C24296" s="3">
        <v>0</v>
      </c>
      <c r="D24296" s="3">
        <v>0</v>
      </c>
    </row>
    <row r="24297" spans="1:4">
      <c r="A24297" s="3">
        <v>232392</v>
      </c>
      <c r="B24297" s="3" t="s">
        <v>5496</v>
      </c>
      <c r="C24297" s="3">
        <v>298</v>
      </c>
      <c r="D24297" s="3">
        <v>1</v>
      </c>
    </row>
    <row r="24298" spans="1:4">
      <c r="A24298" s="3">
        <v>232430</v>
      </c>
      <c r="B24298" s="3" t="s">
        <v>10474</v>
      </c>
      <c r="C24298" s="3">
        <v>239</v>
      </c>
      <c r="D24298" s="3">
        <v>1</v>
      </c>
    </row>
    <row r="24299" spans="1:4">
      <c r="A24299" s="3">
        <v>232496</v>
      </c>
      <c r="B24299" s="3" t="s">
        <v>11466</v>
      </c>
      <c r="C24299" s="3">
        <v>249</v>
      </c>
      <c r="D24299" s="3">
        <v>1</v>
      </c>
    </row>
    <row r="24300" spans="1:4">
      <c r="A24300" s="3">
        <v>232524</v>
      </c>
      <c r="B24300" s="3" t="s">
        <v>8845</v>
      </c>
      <c r="C24300" s="3">
        <v>159</v>
      </c>
      <c r="D24300" s="3">
        <v>1</v>
      </c>
    </row>
    <row r="24301" spans="1:4">
      <c r="A24301" s="3">
        <v>232529</v>
      </c>
      <c r="B24301" s="3" t="s">
        <v>9146</v>
      </c>
      <c r="C24301" s="3">
        <v>-368</v>
      </c>
      <c r="D24301" s="3">
        <v>-1</v>
      </c>
    </row>
    <row r="24302" spans="1:4">
      <c r="A24302" s="3">
        <v>232613</v>
      </c>
      <c r="B24302" s="3" t="s">
        <v>8847</v>
      </c>
      <c r="C24302" s="3">
        <v>119</v>
      </c>
      <c r="D24302" s="3">
        <v>1</v>
      </c>
    </row>
    <row r="24303" spans="1:4">
      <c r="A24303" s="3">
        <v>232663</v>
      </c>
      <c r="B24303" s="3" t="s">
        <v>5629</v>
      </c>
      <c r="C24303" s="3">
        <v>419</v>
      </c>
      <c r="D24303" s="3">
        <v>1</v>
      </c>
    </row>
    <row r="24304" spans="1:4">
      <c r="A24304" s="3">
        <v>232663</v>
      </c>
      <c r="B24304" s="3" t="s">
        <v>5629</v>
      </c>
      <c r="C24304" s="3">
        <v>858</v>
      </c>
      <c r="D24304" s="3">
        <v>2</v>
      </c>
    </row>
    <row r="24305" spans="1:4">
      <c r="A24305" s="3">
        <v>232786</v>
      </c>
      <c r="B24305" s="3" t="s">
        <v>8998</v>
      </c>
      <c r="C24305" s="3">
        <v>199</v>
      </c>
      <c r="D24305" s="3">
        <v>1</v>
      </c>
    </row>
    <row r="24306" spans="1:4">
      <c r="A24306" s="3">
        <v>232860</v>
      </c>
      <c r="B24306" s="3" t="s">
        <v>12194</v>
      </c>
      <c r="C24306" s="3">
        <v>749</v>
      </c>
      <c r="D24306" s="3">
        <v>2</v>
      </c>
    </row>
    <row r="24307" spans="1:4">
      <c r="A24307" s="3">
        <v>232879</v>
      </c>
      <c r="B24307" s="3" t="s">
        <v>8852</v>
      </c>
      <c r="C24307" s="3">
        <v>-338</v>
      </c>
      <c r="D24307" s="3">
        <v>-1</v>
      </c>
    </row>
    <row r="24308" spans="1:4">
      <c r="A24308" s="3">
        <v>232898</v>
      </c>
      <c r="B24308" s="3" t="s">
        <v>9542</v>
      </c>
      <c r="C24308" s="3">
        <v>1288</v>
      </c>
      <c r="D24308" s="3">
        <v>7</v>
      </c>
    </row>
    <row r="24309" spans="1:4">
      <c r="A24309" s="3">
        <v>232982</v>
      </c>
      <c r="B24309" s="3" t="s">
        <v>9150</v>
      </c>
      <c r="C24309" s="3">
        <v>13851</v>
      </c>
      <c r="D24309" s="3">
        <v>9</v>
      </c>
    </row>
    <row r="24310" spans="1:4">
      <c r="A24310" s="3">
        <v>232984</v>
      </c>
      <c r="B24310" s="3" t="s">
        <v>532</v>
      </c>
      <c r="C24310" s="3">
        <v>1583</v>
      </c>
      <c r="D24310" s="3">
        <v>2</v>
      </c>
    </row>
    <row r="24311" spans="1:4">
      <c r="A24311" s="3">
        <v>232984</v>
      </c>
      <c r="B24311" s="3" t="s">
        <v>532</v>
      </c>
      <c r="C24311" s="3">
        <v>18377</v>
      </c>
      <c r="D24311" s="3">
        <v>23</v>
      </c>
    </row>
    <row r="24312" spans="1:4">
      <c r="A24312" s="3">
        <v>233064</v>
      </c>
      <c r="B24312" s="3" t="s">
        <v>6816</v>
      </c>
      <c r="C24312" s="3">
        <v>224</v>
      </c>
      <c r="D24312" s="3">
        <v>1</v>
      </c>
    </row>
    <row r="24313" spans="1:4">
      <c r="A24313" s="3">
        <v>233270</v>
      </c>
      <c r="B24313" s="3" t="s">
        <v>11020</v>
      </c>
      <c r="C24313" s="3">
        <v>39</v>
      </c>
      <c r="D24313" s="3">
        <v>1</v>
      </c>
    </row>
    <row r="24314" spans="1:4">
      <c r="A24314" s="3">
        <v>233319</v>
      </c>
      <c r="B24314" s="3" t="s">
        <v>524</v>
      </c>
      <c r="C24314" s="3">
        <v>3101</v>
      </c>
      <c r="D24314" s="3">
        <v>12</v>
      </c>
    </row>
    <row r="24315" spans="1:4">
      <c r="A24315" s="3">
        <v>233319</v>
      </c>
      <c r="B24315" s="3" t="s">
        <v>524</v>
      </c>
      <c r="C24315" s="3">
        <v>3224</v>
      </c>
      <c r="D24315" s="3">
        <v>13</v>
      </c>
    </row>
    <row r="24316" spans="1:4">
      <c r="A24316" s="3">
        <v>233405</v>
      </c>
      <c r="B24316" s="3" t="s">
        <v>8857</v>
      </c>
      <c r="C24316" s="3">
        <v>129</v>
      </c>
      <c r="D24316" s="3">
        <v>1</v>
      </c>
    </row>
    <row r="24317" spans="1:4">
      <c r="A24317" s="3">
        <v>233405</v>
      </c>
      <c r="B24317" s="3" t="s">
        <v>8857</v>
      </c>
      <c r="C24317" s="3">
        <v>148</v>
      </c>
      <c r="D24317" s="3">
        <v>1</v>
      </c>
    </row>
    <row r="24318" spans="1:4">
      <c r="A24318" s="3">
        <v>233427</v>
      </c>
      <c r="B24318" s="3" t="s">
        <v>11382</v>
      </c>
      <c r="C24318" s="3">
        <v>2571</v>
      </c>
      <c r="D24318" s="3">
        <v>1</v>
      </c>
    </row>
    <row r="24319" spans="1:4">
      <c r="A24319" s="3">
        <v>233437</v>
      </c>
      <c r="B24319" s="3" t="s">
        <v>556</v>
      </c>
      <c r="C24319" s="3">
        <v>516</v>
      </c>
      <c r="D24319" s="3">
        <v>2</v>
      </c>
    </row>
    <row r="24320" spans="1:4">
      <c r="A24320" s="3">
        <v>233444</v>
      </c>
      <c r="B24320" s="3" t="s">
        <v>666</v>
      </c>
      <c r="C24320" s="3">
        <v>0</v>
      </c>
      <c r="D24320" s="3">
        <v>0</v>
      </c>
    </row>
    <row r="24321" spans="1:4">
      <c r="A24321" s="3">
        <v>233544</v>
      </c>
      <c r="B24321" s="3" t="s">
        <v>9154</v>
      </c>
      <c r="C24321" s="3">
        <v>289</v>
      </c>
      <c r="D24321" s="3">
        <v>1</v>
      </c>
    </row>
    <row r="24322" spans="1:4">
      <c r="A24322" s="3">
        <v>233544</v>
      </c>
      <c r="B24322" s="3" t="s">
        <v>9154</v>
      </c>
      <c r="C24322" s="3">
        <v>259</v>
      </c>
      <c r="D24322" s="3">
        <v>1</v>
      </c>
    </row>
    <row r="24323" spans="1:4">
      <c r="A24323" s="3">
        <v>233544</v>
      </c>
      <c r="B24323" s="3" t="s">
        <v>9154</v>
      </c>
      <c r="C24323" s="3">
        <v>-269</v>
      </c>
      <c r="D24323" s="3">
        <v>-1</v>
      </c>
    </row>
    <row r="24324" spans="1:4">
      <c r="A24324" s="3">
        <v>233544</v>
      </c>
      <c r="B24324" s="3" t="s">
        <v>9154</v>
      </c>
      <c r="C24324" s="3">
        <v>259</v>
      </c>
      <c r="D24324" s="3">
        <v>1</v>
      </c>
    </row>
    <row r="24325" spans="1:4">
      <c r="A24325" s="3">
        <v>233544</v>
      </c>
      <c r="B24325" s="3" t="s">
        <v>9154</v>
      </c>
      <c r="C24325" s="3">
        <v>289</v>
      </c>
      <c r="D24325" s="3">
        <v>1</v>
      </c>
    </row>
    <row r="24326" spans="1:4">
      <c r="A24326" s="3">
        <v>233544</v>
      </c>
      <c r="B24326" s="3" t="s">
        <v>9154</v>
      </c>
      <c r="C24326" s="3">
        <v>777</v>
      </c>
      <c r="D24326" s="3">
        <v>3</v>
      </c>
    </row>
    <row r="24327" spans="1:4">
      <c r="A24327" s="3">
        <v>233545</v>
      </c>
      <c r="B24327" s="3" t="s">
        <v>9687</v>
      </c>
      <c r="C24327" s="3">
        <v>1140</v>
      </c>
      <c r="D24327" s="3">
        <v>5</v>
      </c>
    </row>
    <row r="24328" spans="1:4">
      <c r="A24328" s="3">
        <v>233545</v>
      </c>
      <c r="B24328" s="3" t="s">
        <v>9687</v>
      </c>
      <c r="C24328" s="3">
        <v>6214</v>
      </c>
      <c r="D24328" s="3">
        <v>28</v>
      </c>
    </row>
    <row r="24329" spans="1:4">
      <c r="A24329" s="3">
        <v>233655</v>
      </c>
      <c r="B24329" s="3" t="s">
        <v>6800</v>
      </c>
      <c r="C24329" s="3">
        <v>9548</v>
      </c>
      <c r="D24329" s="3">
        <v>2</v>
      </c>
    </row>
    <row r="24330" spans="1:4">
      <c r="A24330" s="3">
        <v>233655</v>
      </c>
      <c r="B24330" s="3" t="s">
        <v>6800</v>
      </c>
      <c r="C24330" s="3">
        <v>4749</v>
      </c>
      <c r="D24330" s="3">
        <v>1</v>
      </c>
    </row>
    <row r="24331" spans="1:4">
      <c r="A24331" s="3">
        <v>233656</v>
      </c>
      <c r="B24331" s="3" t="s">
        <v>9000</v>
      </c>
      <c r="C24331" s="3">
        <v>4949</v>
      </c>
      <c r="D24331" s="3">
        <v>1</v>
      </c>
    </row>
    <row r="24332" spans="1:4">
      <c r="A24332" s="3">
        <v>233680</v>
      </c>
      <c r="B24332" s="3" t="s">
        <v>329</v>
      </c>
      <c r="C24332" s="3">
        <v>268</v>
      </c>
      <c r="D24332" s="3">
        <v>1</v>
      </c>
    </row>
    <row r="24333" spans="1:4">
      <c r="A24333" s="3">
        <v>233680</v>
      </c>
      <c r="B24333" s="3" t="s">
        <v>329</v>
      </c>
      <c r="C24333" s="3">
        <v>-209</v>
      </c>
      <c r="D24333" s="3">
        <v>-1</v>
      </c>
    </row>
    <row r="24334" spans="1:4">
      <c r="A24334" s="3">
        <v>233680</v>
      </c>
      <c r="B24334" s="3" t="s">
        <v>329</v>
      </c>
      <c r="C24334" s="3">
        <v>-208</v>
      </c>
      <c r="D24334" s="3">
        <v>-1</v>
      </c>
    </row>
    <row r="24335" spans="1:4">
      <c r="A24335" s="3">
        <v>233680</v>
      </c>
      <c r="B24335" s="3" t="s">
        <v>329</v>
      </c>
      <c r="C24335" s="3">
        <v>-396</v>
      </c>
      <c r="D24335" s="3">
        <v>-2</v>
      </c>
    </row>
    <row r="24336" spans="1:4">
      <c r="A24336" s="3">
        <v>233680</v>
      </c>
      <c r="B24336" s="3" t="s">
        <v>329</v>
      </c>
      <c r="C24336" s="3">
        <v>-188</v>
      </c>
      <c r="D24336" s="3">
        <v>-1</v>
      </c>
    </row>
    <row r="24337" spans="1:4">
      <c r="A24337" s="3">
        <v>233680</v>
      </c>
      <c r="B24337" s="3" t="s">
        <v>329</v>
      </c>
      <c r="C24337" s="3">
        <v>-218</v>
      </c>
      <c r="D24337" s="3">
        <v>-1</v>
      </c>
    </row>
    <row r="24338" spans="1:4">
      <c r="A24338" s="3">
        <v>233685</v>
      </c>
      <c r="B24338" s="3" t="s">
        <v>8861</v>
      </c>
      <c r="C24338" s="3">
        <v>438</v>
      </c>
      <c r="D24338" s="3">
        <v>1</v>
      </c>
    </row>
    <row r="24339" spans="1:4">
      <c r="A24339" s="3">
        <v>233685</v>
      </c>
      <c r="B24339" s="3" t="s">
        <v>8861</v>
      </c>
      <c r="C24339" s="3">
        <v>453</v>
      </c>
      <c r="D24339" s="3">
        <v>1</v>
      </c>
    </row>
    <row r="24340" spans="1:4">
      <c r="A24340" s="3">
        <v>233737</v>
      </c>
      <c r="B24340" s="3" t="s">
        <v>9156</v>
      </c>
      <c r="C24340" s="3">
        <v>89</v>
      </c>
      <c r="D24340" s="3">
        <v>1</v>
      </c>
    </row>
    <row r="24341" spans="1:4">
      <c r="A24341" s="3">
        <v>233740</v>
      </c>
      <c r="B24341" s="3" t="s">
        <v>9157</v>
      </c>
      <c r="C24341" s="3">
        <v>309</v>
      </c>
      <c r="D24341" s="3">
        <v>4</v>
      </c>
    </row>
    <row r="24342" spans="1:4">
      <c r="A24342" s="3">
        <v>233754</v>
      </c>
      <c r="B24342" s="3" t="s">
        <v>9757</v>
      </c>
      <c r="C24342" s="3">
        <v>277</v>
      </c>
      <c r="D24342" s="3">
        <v>1</v>
      </c>
    </row>
    <row r="24343" spans="1:4">
      <c r="A24343" s="3">
        <v>233877</v>
      </c>
      <c r="B24343" s="3" t="s">
        <v>11578</v>
      </c>
      <c r="C24343" s="3">
        <v>84</v>
      </c>
      <c r="D24343" s="3">
        <v>4</v>
      </c>
    </row>
    <row r="24344" spans="1:4">
      <c r="A24344" s="3">
        <v>234069</v>
      </c>
      <c r="B24344" s="3" t="s">
        <v>9688</v>
      </c>
      <c r="C24344" s="3">
        <v>159</v>
      </c>
      <c r="D24344" s="3">
        <v>1</v>
      </c>
    </row>
    <row r="24345" spans="1:4">
      <c r="A24345" s="3">
        <v>234126</v>
      </c>
      <c r="B24345" s="3" t="s">
        <v>10779</v>
      </c>
      <c r="C24345" s="3">
        <v>138</v>
      </c>
      <c r="D24345" s="3">
        <v>2</v>
      </c>
    </row>
    <row r="24346" spans="1:4">
      <c r="A24346" s="3">
        <v>234126</v>
      </c>
      <c r="B24346" s="3" t="s">
        <v>10779</v>
      </c>
      <c r="C24346" s="3">
        <v>80</v>
      </c>
      <c r="D24346" s="3">
        <v>1</v>
      </c>
    </row>
    <row r="24347" spans="1:4">
      <c r="A24347" s="3">
        <v>234199</v>
      </c>
      <c r="B24347" s="3" t="s">
        <v>8867</v>
      </c>
      <c r="C24347" s="3">
        <v>258</v>
      </c>
      <c r="D24347" s="3">
        <v>1</v>
      </c>
    </row>
    <row r="24348" spans="1:4">
      <c r="A24348" s="3">
        <v>234199</v>
      </c>
      <c r="B24348" s="3" t="s">
        <v>8867</v>
      </c>
      <c r="C24348" s="3">
        <v>516</v>
      </c>
      <c r="D24348" s="3">
        <v>2</v>
      </c>
    </row>
    <row r="24349" spans="1:4">
      <c r="A24349" s="3">
        <v>234199</v>
      </c>
      <c r="B24349" s="3" t="s">
        <v>8867</v>
      </c>
      <c r="C24349" s="3">
        <v>238</v>
      </c>
      <c r="D24349" s="3">
        <v>1</v>
      </c>
    </row>
    <row r="24350" spans="1:4">
      <c r="A24350" s="3">
        <v>234218</v>
      </c>
      <c r="B24350" s="3" t="s">
        <v>9939</v>
      </c>
      <c r="C24350" s="3">
        <v>298</v>
      </c>
      <c r="D24350" s="3">
        <v>1</v>
      </c>
    </row>
    <row r="24351" spans="1:4">
      <c r="A24351" s="3">
        <v>234266</v>
      </c>
      <c r="B24351" s="3" t="s">
        <v>9386</v>
      </c>
      <c r="C24351" s="3">
        <v>399</v>
      </c>
      <c r="D24351" s="3">
        <v>1</v>
      </c>
    </row>
    <row r="24352" spans="1:4">
      <c r="A24352" s="3">
        <v>234266</v>
      </c>
      <c r="B24352" s="3" t="s">
        <v>9386</v>
      </c>
      <c r="C24352" s="3">
        <v>-369</v>
      </c>
      <c r="D24352" s="3">
        <v>-1</v>
      </c>
    </row>
    <row r="24353" spans="1:4">
      <c r="A24353" s="3">
        <v>234280</v>
      </c>
      <c r="B24353" s="3" t="s">
        <v>8868</v>
      </c>
      <c r="C24353" s="3">
        <v>7899</v>
      </c>
      <c r="D24353" s="3">
        <v>1</v>
      </c>
    </row>
    <row r="24354" spans="1:4">
      <c r="A24354" s="3">
        <v>234280</v>
      </c>
      <c r="B24354" s="3" t="s">
        <v>8868</v>
      </c>
      <c r="C24354" s="3">
        <v>7899</v>
      </c>
      <c r="D24354" s="3">
        <v>1</v>
      </c>
    </row>
    <row r="24355" spans="1:4">
      <c r="A24355" s="3">
        <v>234306</v>
      </c>
      <c r="B24355" s="3" t="s">
        <v>566</v>
      </c>
      <c r="C24355" s="3">
        <v>639</v>
      </c>
      <c r="D24355" s="3">
        <v>1</v>
      </c>
    </row>
    <row r="24356" spans="1:4">
      <c r="A24356" s="3">
        <v>234309</v>
      </c>
      <c r="B24356" s="3" t="s">
        <v>9689</v>
      </c>
      <c r="C24356" s="3">
        <v>1949</v>
      </c>
      <c r="D24356" s="3">
        <v>1</v>
      </c>
    </row>
    <row r="24357" spans="1:4">
      <c r="A24357" s="3">
        <v>234315</v>
      </c>
      <c r="B24357" s="3" t="s">
        <v>9163</v>
      </c>
      <c r="C24357" s="3">
        <v>129</v>
      </c>
      <c r="D24357" s="3">
        <v>1</v>
      </c>
    </row>
    <row r="24358" spans="1:4">
      <c r="A24358" s="3">
        <v>234322</v>
      </c>
      <c r="B24358" s="3" t="s">
        <v>9442</v>
      </c>
      <c r="C24358" s="3">
        <v>4538</v>
      </c>
      <c r="D24358" s="3">
        <v>2</v>
      </c>
    </row>
    <row r="24359" spans="1:4">
      <c r="A24359" s="3">
        <v>234392</v>
      </c>
      <c r="B24359" s="3" t="s">
        <v>5965</v>
      </c>
      <c r="C24359" s="3">
        <v>56</v>
      </c>
      <c r="D24359" s="3">
        <v>1</v>
      </c>
    </row>
    <row r="24360" spans="1:4">
      <c r="A24360" s="3">
        <v>234398</v>
      </c>
      <c r="B24360" s="3" t="s">
        <v>461</v>
      </c>
      <c r="C24360" s="3">
        <v>300</v>
      </c>
      <c r="D24360" s="3">
        <v>4</v>
      </c>
    </row>
    <row r="24361" spans="1:4">
      <c r="A24361" s="3">
        <v>234421</v>
      </c>
      <c r="B24361" s="3" t="s">
        <v>462</v>
      </c>
      <c r="C24361" s="3">
        <v>584</v>
      </c>
      <c r="D24361" s="3">
        <v>6</v>
      </c>
    </row>
    <row r="24362" spans="1:4">
      <c r="A24362" s="3">
        <v>234428</v>
      </c>
      <c r="B24362" s="3" t="s">
        <v>5974</v>
      </c>
      <c r="C24362" s="3">
        <v>19.899999999999999</v>
      </c>
      <c r="D24362" s="3">
        <v>1</v>
      </c>
    </row>
    <row r="24363" spans="1:4">
      <c r="A24363" s="3">
        <v>234440</v>
      </c>
      <c r="B24363" s="3" t="s">
        <v>10479</v>
      </c>
      <c r="C24363" s="3">
        <v>-57</v>
      </c>
      <c r="D24363" s="3">
        <v>-1</v>
      </c>
    </row>
    <row r="24364" spans="1:4">
      <c r="A24364" s="3">
        <v>234444</v>
      </c>
      <c r="B24364" s="3" t="s">
        <v>9257</v>
      </c>
      <c r="C24364" s="3">
        <v>-129</v>
      </c>
      <c r="D24364" s="3">
        <v>-1</v>
      </c>
    </row>
    <row r="24365" spans="1:4">
      <c r="A24365" s="3">
        <v>234452</v>
      </c>
      <c r="B24365" s="3" t="s">
        <v>10480</v>
      </c>
      <c r="C24365" s="3">
        <v>178</v>
      </c>
      <c r="D24365" s="3">
        <v>1</v>
      </c>
    </row>
    <row r="24366" spans="1:4">
      <c r="A24366" s="3">
        <v>234457</v>
      </c>
      <c r="B24366" s="3" t="s">
        <v>9692</v>
      </c>
      <c r="C24366" s="3">
        <v>39.9</v>
      </c>
      <c r="D24366" s="3">
        <v>1</v>
      </c>
    </row>
    <row r="24367" spans="1:4">
      <c r="A24367" s="3">
        <v>234459</v>
      </c>
      <c r="B24367" s="3" t="s">
        <v>5963</v>
      </c>
      <c r="C24367" s="3">
        <v>39.9</v>
      </c>
      <c r="D24367" s="3">
        <v>1</v>
      </c>
    </row>
    <row r="24368" spans="1:4">
      <c r="A24368" s="3">
        <v>234484</v>
      </c>
      <c r="B24368" s="3" t="s">
        <v>12195</v>
      </c>
      <c r="C24368" s="3">
        <v>69</v>
      </c>
      <c r="D24368" s="3">
        <v>1</v>
      </c>
    </row>
    <row r="24369" spans="1:4">
      <c r="A24369" s="3">
        <v>234535</v>
      </c>
      <c r="B24369" s="3" t="s">
        <v>10055</v>
      </c>
      <c r="C24369" s="3">
        <v>-110</v>
      </c>
      <c r="D24369" s="3">
        <v>-1</v>
      </c>
    </row>
    <row r="24370" spans="1:4">
      <c r="A24370" s="3">
        <v>234536</v>
      </c>
      <c r="B24370" s="3" t="s">
        <v>10233</v>
      </c>
      <c r="C24370" s="3">
        <v>145</v>
      </c>
      <c r="D24370" s="3">
        <v>1</v>
      </c>
    </row>
    <row r="24371" spans="1:4">
      <c r="A24371" s="3">
        <v>234537</v>
      </c>
      <c r="B24371" s="3" t="s">
        <v>10785</v>
      </c>
      <c r="C24371" s="3">
        <v>83</v>
      </c>
      <c r="D24371" s="3">
        <v>1</v>
      </c>
    </row>
    <row r="24372" spans="1:4">
      <c r="A24372" s="3">
        <v>234569</v>
      </c>
      <c r="B24372" s="3" t="s">
        <v>307</v>
      </c>
      <c r="C24372" s="3">
        <v>169</v>
      </c>
      <c r="D24372" s="3">
        <v>1</v>
      </c>
    </row>
    <row r="24373" spans="1:4">
      <c r="A24373" s="3">
        <v>234569</v>
      </c>
      <c r="B24373" s="3" t="s">
        <v>307</v>
      </c>
      <c r="C24373" s="3">
        <v>169</v>
      </c>
      <c r="D24373" s="3">
        <v>1</v>
      </c>
    </row>
    <row r="24374" spans="1:4">
      <c r="A24374" s="3">
        <v>234569</v>
      </c>
      <c r="B24374" s="3" t="s">
        <v>307</v>
      </c>
      <c r="C24374" s="3">
        <v>169</v>
      </c>
      <c r="D24374" s="3">
        <v>1</v>
      </c>
    </row>
    <row r="24375" spans="1:4">
      <c r="A24375" s="3">
        <v>234574</v>
      </c>
      <c r="B24375" s="3" t="s">
        <v>10152</v>
      </c>
      <c r="C24375" s="3">
        <v>-468</v>
      </c>
      <c r="D24375" s="3">
        <v>-1</v>
      </c>
    </row>
    <row r="24376" spans="1:4">
      <c r="A24376" s="3">
        <v>234574</v>
      </c>
      <c r="B24376" s="3" t="s">
        <v>10152</v>
      </c>
      <c r="C24376" s="3">
        <v>-438</v>
      </c>
      <c r="D24376" s="3">
        <v>-1</v>
      </c>
    </row>
    <row r="24377" spans="1:4">
      <c r="A24377" s="3">
        <v>234574</v>
      </c>
      <c r="B24377" s="3" t="s">
        <v>10152</v>
      </c>
      <c r="C24377" s="3">
        <v>-468</v>
      </c>
      <c r="D24377" s="3">
        <v>-1</v>
      </c>
    </row>
    <row r="24378" spans="1:4">
      <c r="A24378" s="3">
        <v>234622</v>
      </c>
      <c r="B24378" s="3" t="s">
        <v>9167</v>
      </c>
      <c r="C24378" s="3">
        <v>579</v>
      </c>
      <c r="D24378" s="3">
        <v>1</v>
      </c>
    </row>
    <row r="24379" spans="1:4">
      <c r="A24379" s="3">
        <v>234622</v>
      </c>
      <c r="B24379" s="3" t="s">
        <v>9167</v>
      </c>
      <c r="C24379" s="3">
        <v>-6856</v>
      </c>
      <c r="D24379" s="3">
        <v>-12</v>
      </c>
    </row>
    <row r="24380" spans="1:4">
      <c r="A24380" s="3">
        <v>234638</v>
      </c>
      <c r="B24380" s="3" t="s">
        <v>9001</v>
      </c>
      <c r="C24380" s="3">
        <v>308</v>
      </c>
      <c r="D24380" s="3">
        <v>1</v>
      </c>
    </row>
    <row r="24381" spans="1:4">
      <c r="A24381" s="3">
        <v>234653</v>
      </c>
      <c r="B24381" s="3" t="s">
        <v>618</v>
      </c>
      <c r="C24381" s="3">
        <v>567</v>
      </c>
      <c r="D24381" s="3">
        <v>3</v>
      </c>
    </row>
    <row r="24382" spans="1:4">
      <c r="A24382" s="3">
        <v>234654</v>
      </c>
      <c r="B24382" s="3" t="s">
        <v>531</v>
      </c>
      <c r="C24382" s="3">
        <v>916</v>
      </c>
      <c r="D24382" s="3">
        <v>2</v>
      </c>
    </row>
    <row r="24383" spans="1:4">
      <c r="A24383" s="3">
        <v>234684</v>
      </c>
      <c r="B24383" s="3" t="s">
        <v>12011</v>
      </c>
      <c r="C24383" s="3">
        <v>68</v>
      </c>
      <c r="D24383" s="3">
        <v>1</v>
      </c>
    </row>
    <row r="24384" spans="1:4">
      <c r="A24384" s="3">
        <v>234687</v>
      </c>
      <c r="B24384" s="3" t="s">
        <v>8873</v>
      </c>
      <c r="C24384" s="3">
        <v>176</v>
      </c>
      <c r="D24384" s="3">
        <v>2</v>
      </c>
    </row>
    <row r="24385" spans="1:4">
      <c r="A24385" s="3">
        <v>234691</v>
      </c>
      <c r="B24385" s="3" t="s">
        <v>9822</v>
      </c>
      <c r="C24385" s="3">
        <v>84</v>
      </c>
      <c r="D24385" s="3">
        <v>1</v>
      </c>
    </row>
    <row r="24386" spans="1:4">
      <c r="A24386" s="3">
        <v>234707</v>
      </c>
      <c r="B24386" s="3" t="s">
        <v>9168</v>
      </c>
      <c r="C24386" s="3">
        <v>1788</v>
      </c>
      <c r="D24386" s="3">
        <v>2</v>
      </c>
    </row>
    <row r="24387" spans="1:4">
      <c r="A24387" s="3">
        <v>234709</v>
      </c>
      <c r="B24387" s="3" t="s">
        <v>10057</v>
      </c>
      <c r="C24387" s="3">
        <v>1249</v>
      </c>
      <c r="D24387" s="3">
        <v>1</v>
      </c>
    </row>
    <row r="24388" spans="1:4">
      <c r="A24388" s="3">
        <v>234710</v>
      </c>
      <c r="B24388" s="3" t="s">
        <v>10788</v>
      </c>
      <c r="C24388" s="3">
        <v>439</v>
      </c>
      <c r="D24388" s="3">
        <v>1</v>
      </c>
    </row>
    <row r="24389" spans="1:4">
      <c r="A24389" s="3">
        <v>234731</v>
      </c>
      <c r="B24389" s="3" t="s">
        <v>12057</v>
      </c>
      <c r="C24389" s="3">
        <v>0</v>
      </c>
      <c r="D24389" s="3">
        <v>0</v>
      </c>
    </row>
    <row r="24390" spans="1:4">
      <c r="A24390" s="3">
        <v>234731</v>
      </c>
      <c r="B24390" s="3" t="s">
        <v>12057</v>
      </c>
      <c r="C24390" s="3">
        <v>268</v>
      </c>
      <c r="D24390" s="3">
        <v>1</v>
      </c>
    </row>
    <row r="24391" spans="1:4">
      <c r="A24391" s="3">
        <v>234755</v>
      </c>
      <c r="B24391" s="3" t="s">
        <v>341</v>
      </c>
      <c r="C24391" s="3">
        <v>399</v>
      </c>
      <c r="D24391" s="3">
        <v>1</v>
      </c>
    </row>
    <row r="24392" spans="1:4">
      <c r="A24392" s="3">
        <v>234755</v>
      </c>
      <c r="B24392" s="3" t="s">
        <v>341</v>
      </c>
      <c r="C24392" s="3">
        <v>-369</v>
      </c>
      <c r="D24392" s="3">
        <v>-1</v>
      </c>
    </row>
    <row r="24393" spans="1:4">
      <c r="A24393" s="3">
        <v>234774</v>
      </c>
      <c r="B24393" s="3" t="s">
        <v>9556</v>
      </c>
      <c r="C24393" s="3">
        <v>224</v>
      </c>
      <c r="D24393" s="3">
        <v>1</v>
      </c>
    </row>
    <row r="24394" spans="1:4">
      <c r="A24394" s="3">
        <v>234822</v>
      </c>
      <c r="B24394" s="3" t="s">
        <v>549</v>
      </c>
      <c r="C24394" s="3">
        <v>-368</v>
      </c>
      <c r="D24394" s="3">
        <v>-1</v>
      </c>
    </row>
    <row r="24395" spans="1:4">
      <c r="A24395" s="3">
        <v>234899</v>
      </c>
      <c r="B24395" s="3" t="s">
        <v>6203</v>
      </c>
      <c r="C24395" s="3">
        <v>88</v>
      </c>
      <c r="D24395" s="3">
        <v>1</v>
      </c>
    </row>
    <row r="24396" spans="1:4">
      <c r="A24396" s="3">
        <v>235014</v>
      </c>
      <c r="B24396" s="3" t="s">
        <v>7641</v>
      </c>
      <c r="C24396" s="3">
        <v>1266</v>
      </c>
      <c r="D24396" s="3">
        <v>2</v>
      </c>
    </row>
    <row r="24397" spans="1:4">
      <c r="A24397" s="3">
        <v>235029</v>
      </c>
      <c r="B24397" s="3" t="s">
        <v>6324</v>
      </c>
      <c r="C24397" s="3">
        <v>842</v>
      </c>
      <c r="D24397" s="3">
        <v>4</v>
      </c>
    </row>
    <row r="24398" spans="1:4">
      <c r="A24398" s="3">
        <v>235029</v>
      </c>
      <c r="B24398" s="3" t="s">
        <v>6324</v>
      </c>
      <c r="C24398" s="3">
        <v>5676</v>
      </c>
      <c r="D24398" s="3">
        <v>27</v>
      </c>
    </row>
    <row r="24399" spans="1:4">
      <c r="A24399" s="3">
        <v>235070</v>
      </c>
      <c r="B24399" s="3" t="s">
        <v>8712</v>
      </c>
      <c r="C24399" s="3">
        <v>209</v>
      </c>
      <c r="D24399" s="3">
        <v>1</v>
      </c>
    </row>
    <row r="24400" spans="1:4">
      <c r="A24400" s="3">
        <v>235070</v>
      </c>
      <c r="B24400" s="3" t="s">
        <v>8712</v>
      </c>
      <c r="C24400" s="3">
        <v>-418</v>
      </c>
      <c r="D24400" s="3">
        <v>-2</v>
      </c>
    </row>
    <row r="24401" spans="1:4">
      <c r="A24401" s="3">
        <v>235082</v>
      </c>
      <c r="B24401" s="3" t="s">
        <v>11193</v>
      </c>
      <c r="C24401" s="3">
        <v>1650</v>
      </c>
      <c r="D24401" s="3">
        <v>1</v>
      </c>
    </row>
    <row r="24402" spans="1:4">
      <c r="A24402" s="3">
        <v>235085</v>
      </c>
      <c r="B24402" s="3" t="s">
        <v>9559</v>
      </c>
      <c r="C24402" s="3">
        <v>136</v>
      </c>
      <c r="D24402" s="3">
        <v>2</v>
      </c>
    </row>
    <row r="24403" spans="1:4">
      <c r="A24403" s="3">
        <v>235117</v>
      </c>
      <c r="B24403" s="3" t="s">
        <v>8878</v>
      </c>
      <c r="C24403" s="3">
        <v>260</v>
      </c>
      <c r="D24403" s="3">
        <v>4</v>
      </c>
    </row>
    <row r="24404" spans="1:4">
      <c r="A24404" s="3">
        <v>235325</v>
      </c>
      <c r="B24404" s="3" t="s">
        <v>9991</v>
      </c>
      <c r="C24404" s="3">
        <v>9738</v>
      </c>
      <c r="D24404" s="3">
        <v>2</v>
      </c>
    </row>
    <row r="24405" spans="1:4">
      <c r="A24405" s="3">
        <v>235405</v>
      </c>
      <c r="B24405" s="3" t="s">
        <v>6344</v>
      </c>
      <c r="C24405" s="3">
        <v>108</v>
      </c>
      <c r="D24405" s="3">
        <v>1</v>
      </c>
    </row>
    <row r="24406" spans="1:4">
      <c r="A24406" s="3">
        <v>235452</v>
      </c>
      <c r="B24406" s="3" t="s">
        <v>9698</v>
      </c>
      <c r="C24406" s="3">
        <v>567</v>
      </c>
      <c r="D24406" s="3">
        <v>3</v>
      </c>
    </row>
    <row r="24407" spans="1:4">
      <c r="A24407" s="3">
        <v>235452</v>
      </c>
      <c r="B24407" s="3" t="s">
        <v>9698</v>
      </c>
      <c r="C24407" s="3">
        <v>597</v>
      </c>
      <c r="D24407" s="3">
        <v>3</v>
      </c>
    </row>
    <row r="24408" spans="1:4">
      <c r="A24408" s="3">
        <v>235456</v>
      </c>
      <c r="B24408" s="3" t="s">
        <v>9175</v>
      </c>
      <c r="C24408" s="3">
        <v>69</v>
      </c>
      <c r="D24408" s="3">
        <v>1</v>
      </c>
    </row>
    <row r="24409" spans="1:4">
      <c r="A24409" s="3">
        <v>235566</v>
      </c>
      <c r="B24409" s="3" t="s">
        <v>9003</v>
      </c>
      <c r="C24409" s="3">
        <v>298</v>
      </c>
      <c r="D24409" s="3">
        <v>1</v>
      </c>
    </row>
    <row r="24410" spans="1:4">
      <c r="A24410" s="3">
        <v>235587</v>
      </c>
      <c r="B24410" s="3" t="s">
        <v>8296</v>
      </c>
      <c r="C24410" s="3">
        <v>3970</v>
      </c>
      <c r="D24410" s="3">
        <v>1</v>
      </c>
    </row>
    <row r="24411" spans="1:4">
      <c r="A24411" s="3">
        <v>235601</v>
      </c>
      <c r="B24411" s="3" t="s">
        <v>8884</v>
      </c>
      <c r="C24411" s="3">
        <v>508</v>
      </c>
      <c r="D24411" s="3">
        <v>2</v>
      </c>
    </row>
    <row r="24412" spans="1:4">
      <c r="A24412" s="3">
        <v>235684</v>
      </c>
      <c r="B24412" s="3" t="s">
        <v>8886</v>
      </c>
      <c r="C24412" s="3">
        <v>135</v>
      </c>
      <c r="D24412" s="3">
        <v>1</v>
      </c>
    </row>
    <row r="24413" spans="1:4">
      <c r="A24413" s="3">
        <v>235686</v>
      </c>
      <c r="B24413" s="3" t="s">
        <v>483</v>
      </c>
      <c r="C24413" s="3">
        <v>149</v>
      </c>
      <c r="D24413" s="3">
        <v>1</v>
      </c>
    </row>
    <row r="24414" spans="1:4">
      <c r="A24414" s="3">
        <v>235689</v>
      </c>
      <c r="B24414" s="3" t="s">
        <v>9562</v>
      </c>
      <c r="C24414" s="3">
        <v>79</v>
      </c>
      <c r="D24414" s="3">
        <v>1</v>
      </c>
    </row>
    <row r="24415" spans="1:4">
      <c r="A24415" s="3">
        <v>235690</v>
      </c>
      <c r="B24415" s="3" t="s">
        <v>9179</v>
      </c>
      <c r="C24415" s="3">
        <v>200</v>
      </c>
      <c r="D24415" s="3">
        <v>3</v>
      </c>
    </row>
    <row r="24416" spans="1:4">
      <c r="A24416" s="3">
        <v>235837</v>
      </c>
      <c r="B24416" s="3" t="s">
        <v>11982</v>
      </c>
      <c r="C24416" s="3">
        <v>-268</v>
      </c>
      <c r="D24416" s="3">
        <v>-1</v>
      </c>
    </row>
    <row r="24417" spans="1:4">
      <c r="A24417" s="3">
        <v>236007</v>
      </c>
      <c r="B24417" s="3" t="s">
        <v>8720</v>
      </c>
      <c r="C24417" s="3">
        <v>438</v>
      </c>
      <c r="D24417" s="3">
        <v>2</v>
      </c>
    </row>
    <row r="24418" spans="1:4">
      <c r="A24418" s="3">
        <v>236007</v>
      </c>
      <c r="B24418" s="3" t="s">
        <v>8720</v>
      </c>
      <c r="C24418" s="3">
        <v>2858</v>
      </c>
      <c r="D24418" s="3">
        <v>12</v>
      </c>
    </row>
    <row r="24419" spans="1:4">
      <c r="A24419" s="3">
        <v>236040</v>
      </c>
      <c r="B24419" s="3" t="s">
        <v>12196</v>
      </c>
      <c r="C24419" s="3">
        <v>255</v>
      </c>
      <c r="D24419" s="3">
        <v>1</v>
      </c>
    </row>
    <row r="24420" spans="1:4">
      <c r="A24420" s="3">
        <v>236041</v>
      </c>
      <c r="B24420" s="3" t="s">
        <v>9702</v>
      </c>
      <c r="C24420" s="3">
        <v>298</v>
      </c>
      <c r="D24420" s="3">
        <v>1</v>
      </c>
    </row>
    <row r="24421" spans="1:4">
      <c r="A24421" s="3">
        <v>236050</v>
      </c>
      <c r="B24421" s="3" t="s">
        <v>7002</v>
      </c>
      <c r="C24421" s="3">
        <v>858</v>
      </c>
      <c r="D24421" s="3">
        <v>1</v>
      </c>
    </row>
    <row r="24422" spans="1:4">
      <c r="A24422" s="3">
        <v>236066</v>
      </c>
      <c r="B24422" s="3" t="s">
        <v>7126</v>
      </c>
      <c r="C24422" s="3">
        <v>6126</v>
      </c>
      <c r="D24422" s="3">
        <v>4</v>
      </c>
    </row>
    <row r="24423" spans="1:4">
      <c r="A24423" s="3">
        <v>236066</v>
      </c>
      <c r="B24423" s="3" t="s">
        <v>7126</v>
      </c>
      <c r="C24423" s="3">
        <v>-1549</v>
      </c>
      <c r="D24423" s="3">
        <v>-1</v>
      </c>
    </row>
    <row r="24424" spans="1:4">
      <c r="A24424" s="3">
        <v>236066</v>
      </c>
      <c r="B24424" s="3" t="s">
        <v>7126</v>
      </c>
      <c r="C24424" s="3">
        <v>1539</v>
      </c>
      <c r="D24424" s="3">
        <v>1</v>
      </c>
    </row>
    <row r="24425" spans="1:4">
      <c r="A24425" s="3">
        <v>236066</v>
      </c>
      <c r="B24425" s="3" t="s">
        <v>7126</v>
      </c>
      <c r="C24425" s="3">
        <v>-1669</v>
      </c>
      <c r="D24425" s="3">
        <v>-1</v>
      </c>
    </row>
    <row r="24426" spans="1:4">
      <c r="A24426" s="3">
        <v>236079</v>
      </c>
      <c r="B24426" s="3" t="s">
        <v>9834</v>
      </c>
      <c r="C24426" s="3">
        <v>-167</v>
      </c>
      <c r="D24426" s="3">
        <v>-1</v>
      </c>
    </row>
    <row r="24427" spans="1:4">
      <c r="A24427" s="3">
        <v>236102</v>
      </c>
      <c r="B24427" s="3" t="s">
        <v>9182</v>
      </c>
      <c r="C24427" s="3">
        <v>229</v>
      </c>
      <c r="D24427" s="3">
        <v>1</v>
      </c>
    </row>
    <row r="24428" spans="1:4">
      <c r="A24428" s="3">
        <v>236114</v>
      </c>
      <c r="B24428" s="3" t="s">
        <v>8893</v>
      </c>
      <c r="C24428" s="3">
        <v>109</v>
      </c>
      <c r="D24428" s="3">
        <v>1</v>
      </c>
    </row>
    <row r="24429" spans="1:4">
      <c r="A24429" s="3">
        <v>236115</v>
      </c>
      <c r="B24429" s="3" t="s">
        <v>9706</v>
      </c>
      <c r="C24429" s="3">
        <v>102</v>
      </c>
      <c r="D24429" s="3">
        <v>1</v>
      </c>
    </row>
    <row r="24430" spans="1:4">
      <c r="A24430" s="3">
        <v>236151</v>
      </c>
      <c r="B24430" s="3" t="s">
        <v>8895</v>
      </c>
      <c r="C24430" s="3">
        <v>299</v>
      </c>
      <c r="D24430" s="3">
        <v>1</v>
      </c>
    </row>
    <row r="24431" spans="1:4">
      <c r="A24431" s="3">
        <v>236152</v>
      </c>
      <c r="B24431" s="3" t="s">
        <v>9185</v>
      </c>
      <c r="C24431" s="3">
        <v>39.9</v>
      </c>
      <c r="D24431" s="3">
        <v>1</v>
      </c>
    </row>
    <row r="24432" spans="1:4">
      <c r="A24432" s="3">
        <v>236161</v>
      </c>
      <c r="B24432" s="3" t="s">
        <v>9405</v>
      </c>
      <c r="C24432" s="3">
        <v>104</v>
      </c>
      <c r="D24432" s="3">
        <v>1</v>
      </c>
    </row>
    <row r="24433" spans="1:4">
      <c r="A24433" s="3">
        <v>236162</v>
      </c>
      <c r="B24433" s="3" t="s">
        <v>9954</v>
      </c>
      <c r="C24433" s="3">
        <v>122</v>
      </c>
      <c r="D24433" s="3">
        <v>1</v>
      </c>
    </row>
    <row r="24434" spans="1:4">
      <c r="A24434" s="3">
        <v>236268</v>
      </c>
      <c r="B24434" s="3" t="s">
        <v>8714</v>
      </c>
      <c r="C24434" s="3">
        <v>-249</v>
      </c>
      <c r="D24434" s="3">
        <v>-1</v>
      </c>
    </row>
    <row r="24435" spans="1:4">
      <c r="A24435" s="3">
        <v>236269</v>
      </c>
      <c r="B24435" s="3" t="s">
        <v>300</v>
      </c>
      <c r="C24435" s="3">
        <v>1370</v>
      </c>
      <c r="D24435" s="3">
        <v>5</v>
      </c>
    </row>
    <row r="24436" spans="1:4">
      <c r="A24436" s="3">
        <v>236269</v>
      </c>
      <c r="B24436" s="3" t="s">
        <v>300</v>
      </c>
      <c r="C24436" s="3">
        <v>-1072</v>
      </c>
      <c r="D24436" s="3">
        <v>-4</v>
      </c>
    </row>
    <row r="24437" spans="1:4">
      <c r="A24437" s="3">
        <v>236282</v>
      </c>
      <c r="B24437" s="3" t="s">
        <v>8896</v>
      </c>
      <c r="C24437" s="3">
        <v>276</v>
      </c>
      <c r="D24437" s="3">
        <v>1</v>
      </c>
    </row>
    <row r="24438" spans="1:4">
      <c r="A24438" s="3">
        <v>236316</v>
      </c>
      <c r="B24438" s="3" t="s">
        <v>8898</v>
      </c>
      <c r="C24438" s="3">
        <v>99</v>
      </c>
      <c r="D24438" s="3">
        <v>1</v>
      </c>
    </row>
    <row r="24439" spans="1:4">
      <c r="A24439" s="3">
        <v>236316</v>
      </c>
      <c r="B24439" s="3" t="s">
        <v>8898</v>
      </c>
      <c r="C24439" s="3">
        <v>198</v>
      </c>
      <c r="D24439" s="3">
        <v>2</v>
      </c>
    </row>
    <row r="24440" spans="1:4">
      <c r="A24440" s="3">
        <v>236316</v>
      </c>
      <c r="B24440" s="3" t="s">
        <v>8898</v>
      </c>
      <c r="C24440" s="3">
        <v>99</v>
      </c>
      <c r="D24440" s="3">
        <v>1</v>
      </c>
    </row>
    <row r="24441" spans="1:4">
      <c r="A24441" s="3">
        <v>236319</v>
      </c>
      <c r="B24441" s="3" t="s">
        <v>9406</v>
      </c>
      <c r="C24441" s="3">
        <v>109</v>
      </c>
      <c r="D24441" s="3">
        <v>1</v>
      </c>
    </row>
    <row r="24442" spans="1:4">
      <c r="A24442" s="3">
        <v>236325</v>
      </c>
      <c r="B24442" s="3" t="s">
        <v>676</v>
      </c>
      <c r="C24442" s="3">
        <v>973</v>
      </c>
      <c r="D24442" s="3">
        <v>2</v>
      </c>
    </row>
    <row r="24443" spans="1:4">
      <c r="A24443" s="3">
        <v>236329</v>
      </c>
      <c r="B24443" s="3" t="s">
        <v>12032</v>
      </c>
      <c r="C24443" s="3">
        <v>-318</v>
      </c>
      <c r="D24443" s="3">
        <v>-1</v>
      </c>
    </row>
    <row r="24444" spans="1:4">
      <c r="A24444" s="3">
        <v>236329</v>
      </c>
      <c r="B24444" s="3" t="s">
        <v>12032</v>
      </c>
      <c r="C24444" s="3">
        <v>-318</v>
      </c>
      <c r="D24444" s="3">
        <v>-1</v>
      </c>
    </row>
    <row r="24445" spans="1:4">
      <c r="A24445" s="3">
        <v>236329</v>
      </c>
      <c r="B24445" s="3" t="s">
        <v>12032</v>
      </c>
      <c r="C24445" s="3">
        <v>-318</v>
      </c>
      <c r="D24445" s="3">
        <v>-1</v>
      </c>
    </row>
    <row r="24446" spans="1:4">
      <c r="A24446" s="3">
        <v>236330</v>
      </c>
      <c r="B24446" s="3" t="s">
        <v>10409</v>
      </c>
      <c r="C24446" s="3">
        <v>237</v>
      </c>
      <c r="D24446" s="3">
        <v>3</v>
      </c>
    </row>
    <row r="24447" spans="1:4">
      <c r="A24447" s="3">
        <v>236335</v>
      </c>
      <c r="B24447" s="3" t="s">
        <v>12197</v>
      </c>
      <c r="C24447" s="3">
        <v>0</v>
      </c>
      <c r="D24447" s="3">
        <v>0</v>
      </c>
    </row>
    <row r="24448" spans="1:4">
      <c r="A24448" s="3">
        <v>236343</v>
      </c>
      <c r="B24448" s="3" t="s">
        <v>543</v>
      </c>
      <c r="C24448" s="3">
        <v>1492</v>
      </c>
      <c r="D24448" s="3">
        <v>4</v>
      </c>
    </row>
    <row r="24449" spans="1:4">
      <c r="A24449" s="3">
        <v>236343</v>
      </c>
      <c r="B24449" s="3" t="s">
        <v>543</v>
      </c>
      <c r="C24449" s="3">
        <v>1472</v>
      </c>
      <c r="D24449" s="3">
        <v>4</v>
      </c>
    </row>
    <row r="24450" spans="1:4">
      <c r="A24450" s="3">
        <v>236375</v>
      </c>
      <c r="B24450" s="3" t="s">
        <v>9837</v>
      </c>
      <c r="C24450" s="3">
        <v>299</v>
      </c>
      <c r="D24450" s="3">
        <v>1</v>
      </c>
    </row>
    <row r="24451" spans="1:4">
      <c r="A24451" s="3">
        <v>236380</v>
      </c>
      <c r="B24451" s="3" t="s">
        <v>12198</v>
      </c>
      <c r="C24451" s="3">
        <v>0</v>
      </c>
      <c r="D24451" s="3">
        <v>2</v>
      </c>
    </row>
    <row r="24452" spans="1:4">
      <c r="A24452" s="3">
        <v>236414</v>
      </c>
      <c r="B24452" s="3" t="s">
        <v>10156</v>
      </c>
      <c r="C24452" s="3">
        <v>159</v>
      </c>
      <c r="D24452" s="3">
        <v>1</v>
      </c>
    </row>
    <row r="24453" spans="1:4">
      <c r="A24453" s="3">
        <v>236420</v>
      </c>
      <c r="B24453" s="3" t="s">
        <v>9260</v>
      </c>
      <c r="C24453" s="3">
        <v>268</v>
      </c>
      <c r="D24453" s="3">
        <v>1</v>
      </c>
    </row>
    <row r="24454" spans="1:4">
      <c r="A24454" s="3">
        <v>236464</v>
      </c>
      <c r="B24454" s="3" t="s">
        <v>10244</v>
      </c>
      <c r="C24454" s="3">
        <v>145</v>
      </c>
      <c r="D24454" s="3">
        <v>1</v>
      </c>
    </row>
    <row r="24455" spans="1:4">
      <c r="A24455" s="3">
        <v>236470</v>
      </c>
      <c r="B24455" s="3" t="s">
        <v>6776</v>
      </c>
      <c r="C24455" s="3">
        <v>449</v>
      </c>
      <c r="D24455" s="3">
        <v>1</v>
      </c>
    </row>
    <row r="24456" spans="1:4">
      <c r="A24456" s="3">
        <v>236527</v>
      </c>
      <c r="B24456" s="3" t="s">
        <v>9188</v>
      </c>
      <c r="C24456" s="3">
        <v>59</v>
      </c>
      <c r="D24456" s="3">
        <v>1</v>
      </c>
    </row>
    <row r="24457" spans="1:4">
      <c r="A24457" s="3">
        <v>236549</v>
      </c>
      <c r="B24457" s="3" t="s">
        <v>7277</v>
      </c>
      <c r="C24457" s="3">
        <v>-938</v>
      </c>
      <c r="D24457" s="3">
        <v>-1</v>
      </c>
    </row>
    <row r="24458" spans="1:4">
      <c r="A24458" s="3">
        <v>236560</v>
      </c>
      <c r="B24458" s="3" t="s">
        <v>9022</v>
      </c>
      <c r="C24458" s="3">
        <v>268</v>
      </c>
      <c r="D24458" s="3">
        <v>1</v>
      </c>
    </row>
    <row r="24459" spans="1:4">
      <c r="A24459" s="3">
        <v>236576</v>
      </c>
      <c r="B24459" s="3" t="s">
        <v>405</v>
      </c>
      <c r="C24459" s="3">
        <v>198</v>
      </c>
      <c r="D24459" s="3">
        <v>2</v>
      </c>
    </row>
    <row r="24460" spans="1:4">
      <c r="A24460" s="3">
        <v>236655</v>
      </c>
      <c r="B24460" s="3" t="s">
        <v>705</v>
      </c>
      <c r="C24460" s="3">
        <v>0</v>
      </c>
      <c r="D24460" s="3">
        <v>0</v>
      </c>
    </row>
    <row r="24461" spans="1:4">
      <c r="A24461" s="3">
        <v>236725</v>
      </c>
      <c r="B24461" s="3" t="s">
        <v>9567</v>
      </c>
      <c r="C24461" s="3">
        <v>1097</v>
      </c>
      <c r="D24461" s="3">
        <v>4</v>
      </c>
    </row>
    <row r="24462" spans="1:4">
      <c r="A24462" s="3">
        <v>236725</v>
      </c>
      <c r="B24462" s="3" t="s">
        <v>9567</v>
      </c>
      <c r="C24462" s="3">
        <v>-1057</v>
      </c>
      <c r="D24462" s="3">
        <v>-4</v>
      </c>
    </row>
    <row r="24463" spans="1:4">
      <c r="A24463" s="3">
        <v>236725</v>
      </c>
      <c r="B24463" s="3" t="s">
        <v>9567</v>
      </c>
      <c r="C24463" s="3">
        <v>1106</v>
      </c>
      <c r="D24463" s="3">
        <v>4</v>
      </c>
    </row>
    <row r="24464" spans="1:4">
      <c r="A24464" s="3">
        <v>236729</v>
      </c>
      <c r="B24464" s="3" t="s">
        <v>538</v>
      </c>
      <c r="C24464" s="3">
        <v>238</v>
      </c>
      <c r="D24464" s="3">
        <v>1</v>
      </c>
    </row>
    <row r="24465" spans="1:4">
      <c r="A24465" s="3">
        <v>236729</v>
      </c>
      <c r="B24465" s="3" t="s">
        <v>538</v>
      </c>
      <c r="C24465" s="3">
        <v>10681</v>
      </c>
      <c r="D24465" s="3">
        <v>42</v>
      </c>
    </row>
    <row r="24466" spans="1:4">
      <c r="A24466" s="3">
        <v>236747</v>
      </c>
      <c r="B24466" s="3" t="s">
        <v>12199</v>
      </c>
      <c r="C24466" s="3">
        <v>89</v>
      </c>
      <c r="D24466" s="3">
        <v>1</v>
      </c>
    </row>
    <row r="24467" spans="1:4">
      <c r="A24467" s="3">
        <v>236754</v>
      </c>
      <c r="B24467" s="3" t="s">
        <v>9708</v>
      </c>
      <c r="C24467" s="3">
        <v>-10</v>
      </c>
      <c r="D24467" s="3">
        <v>-1</v>
      </c>
    </row>
    <row r="24468" spans="1:4">
      <c r="A24468" s="3">
        <v>236787</v>
      </c>
      <c r="B24468" s="3" t="s">
        <v>9410</v>
      </c>
      <c r="C24468" s="3">
        <v>867</v>
      </c>
      <c r="D24468" s="3">
        <v>3</v>
      </c>
    </row>
    <row r="24469" spans="1:4">
      <c r="A24469" s="3">
        <v>236841</v>
      </c>
      <c r="B24469" s="3" t="s">
        <v>11237</v>
      </c>
      <c r="C24469" s="3">
        <v>-353</v>
      </c>
      <c r="D24469" s="3">
        <v>-1</v>
      </c>
    </row>
    <row r="24470" spans="1:4">
      <c r="A24470" s="3">
        <v>236860</v>
      </c>
      <c r="B24470" s="3" t="s">
        <v>540</v>
      </c>
      <c r="C24470" s="3">
        <v>20</v>
      </c>
      <c r="D24470" s="3">
        <v>0</v>
      </c>
    </row>
    <row r="24471" spans="1:4">
      <c r="A24471" s="3">
        <v>236860</v>
      </c>
      <c r="B24471" s="3" t="s">
        <v>540</v>
      </c>
      <c r="C24471" s="3">
        <v>-268</v>
      </c>
      <c r="D24471" s="3">
        <v>-1</v>
      </c>
    </row>
    <row r="24472" spans="1:4">
      <c r="A24472" s="3">
        <v>236881</v>
      </c>
      <c r="B24472" s="3" t="s">
        <v>8916</v>
      </c>
      <c r="C24472" s="3">
        <v>1814</v>
      </c>
      <c r="D24472" s="3">
        <v>5</v>
      </c>
    </row>
    <row r="24473" spans="1:4">
      <c r="A24473" s="3">
        <v>236881</v>
      </c>
      <c r="B24473" s="3" t="s">
        <v>8916</v>
      </c>
      <c r="C24473" s="3">
        <v>3998</v>
      </c>
      <c r="D24473" s="3">
        <v>11</v>
      </c>
    </row>
    <row r="24474" spans="1:4">
      <c r="A24474" s="3">
        <v>236933</v>
      </c>
      <c r="B24474" s="3" t="s">
        <v>9196</v>
      </c>
      <c r="C24474" s="3">
        <v>-478</v>
      </c>
      <c r="D24474" s="3">
        <v>-1</v>
      </c>
    </row>
    <row r="24475" spans="1:4">
      <c r="A24475" s="3">
        <v>236980</v>
      </c>
      <c r="B24475" s="3" t="s">
        <v>233</v>
      </c>
      <c r="C24475" s="3">
        <v>198</v>
      </c>
      <c r="D24475" s="3">
        <v>2</v>
      </c>
    </row>
    <row r="24476" spans="1:4">
      <c r="A24476" s="3">
        <v>237014</v>
      </c>
      <c r="B24476" s="3" t="s">
        <v>6897</v>
      </c>
      <c r="C24476" s="3">
        <v>9</v>
      </c>
      <c r="D24476" s="3">
        <v>1</v>
      </c>
    </row>
    <row r="24477" spans="1:4">
      <c r="A24477" s="3">
        <v>237019</v>
      </c>
      <c r="B24477" s="3" t="s">
        <v>6902</v>
      </c>
      <c r="C24477" s="3">
        <v>74</v>
      </c>
      <c r="D24477" s="3">
        <v>1</v>
      </c>
    </row>
    <row r="24478" spans="1:4">
      <c r="A24478" s="3">
        <v>237106</v>
      </c>
      <c r="B24478" s="3" t="s">
        <v>9575</v>
      </c>
      <c r="C24478" s="3">
        <v>54.9</v>
      </c>
      <c r="D24478" s="3">
        <v>1</v>
      </c>
    </row>
    <row r="24479" spans="1:4">
      <c r="A24479" s="3">
        <v>237125</v>
      </c>
      <c r="B24479" s="3" t="s">
        <v>12200</v>
      </c>
      <c r="C24479" s="3">
        <v>73.8</v>
      </c>
      <c r="D24479" s="3">
        <v>2</v>
      </c>
    </row>
    <row r="24480" spans="1:4">
      <c r="A24480" s="3">
        <v>237126</v>
      </c>
      <c r="B24480" s="3" t="s">
        <v>10832</v>
      </c>
      <c r="C24480" s="3">
        <v>27.8</v>
      </c>
      <c r="D24480" s="3">
        <v>2</v>
      </c>
    </row>
    <row r="24481" spans="1:4">
      <c r="A24481" s="3">
        <v>237199</v>
      </c>
      <c r="B24481" s="3" t="s">
        <v>7240</v>
      </c>
      <c r="C24481" s="3">
        <v>999</v>
      </c>
      <c r="D24481" s="3">
        <v>1</v>
      </c>
    </row>
    <row r="24482" spans="1:4">
      <c r="A24482" s="3">
        <v>237199</v>
      </c>
      <c r="B24482" s="3" t="s">
        <v>7240</v>
      </c>
      <c r="C24482" s="3">
        <v>-879</v>
      </c>
      <c r="D24482" s="3">
        <v>-1</v>
      </c>
    </row>
    <row r="24483" spans="1:4">
      <c r="A24483" s="3">
        <v>237224</v>
      </c>
      <c r="B24483" s="3" t="s">
        <v>557</v>
      </c>
      <c r="C24483" s="3">
        <v>526</v>
      </c>
      <c r="D24483" s="3">
        <v>2</v>
      </c>
    </row>
    <row r="24484" spans="1:4">
      <c r="A24484" s="3">
        <v>237224</v>
      </c>
      <c r="B24484" s="3" t="s">
        <v>557</v>
      </c>
      <c r="C24484" s="3">
        <v>1032</v>
      </c>
      <c r="D24484" s="3">
        <v>4</v>
      </c>
    </row>
    <row r="24485" spans="1:4">
      <c r="A24485" s="3">
        <v>237277</v>
      </c>
      <c r="B24485" s="3" t="s">
        <v>8929</v>
      </c>
      <c r="C24485" s="3">
        <v>621</v>
      </c>
      <c r="D24485" s="3">
        <v>9</v>
      </c>
    </row>
    <row r="24486" spans="1:4">
      <c r="A24486" s="3">
        <v>237284</v>
      </c>
      <c r="B24486" s="3" t="s">
        <v>9714</v>
      </c>
      <c r="C24486" s="3">
        <v>38.9</v>
      </c>
      <c r="D24486" s="3">
        <v>1</v>
      </c>
    </row>
    <row r="24487" spans="1:4">
      <c r="A24487" s="3">
        <v>237295</v>
      </c>
      <c r="B24487" s="3" t="s">
        <v>7070</v>
      </c>
      <c r="C24487" s="3">
        <v>138</v>
      </c>
      <c r="D24487" s="3">
        <v>2</v>
      </c>
    </row>
    <row r="24488" spans="1:4">
      <c r="A24488" s="3">
        <v>237306</v>
      </c>
      <c r="B24488" s="3" t="s">
        <v>9201</v>
      </c>
      <c r="C24488" s="3">
        <v>49</v>
      </c>
      <c r="D24488" s="3">
        <v>1</v>
      </c>
    </row>
    <row r="24489" spans="1:4">
      <c r="A24489" s="3">
        <v>237334</v>
      </c>
      <c r="B24489" s="3" t="s">
        <v>11203</v>
      </c>
      <c r="C24489" s="3">
        <v>1869</v>
      </c>
      <c r="D24489" s="3">
        <v>1</v>
      </c>
    </row>
    <row r="24490" spans="1:4">
      <c r="A24490" s="3">
        <v>237336</v>
      </c>
      <c r="B24490" s="3" t="s">
        <v>8721</v>
      </c>
      <c r="C24490" s="3">
        <v>2069</v>
      </c>
      <c r="D24490" s="3">
        <v>1</v>
      </c>
    </row>
    <row r="24491" spans="1:4">
      <c r="A24491" s="3">
        <v>237336</v>
      </c>
      <c r="B24491" s="3" t="s">
        <v>8721</v>
      </c>
      <c r="C24491" s="3">
        <v>6207</v>
      </c>
      <c r="D24491" s="3">
        <v>3</v>
      </c>
    </row>
    <row r="24492" spans="1:4">
      <c r="A24492" s="3">
        <v>237368</v>
      </c>
      <c r="B24492" s="3" t="s">
        <v>10428</v>
      </c>
      <c r="C24492" s="3">
        <v>-269</v>
      </c>
      <c r="D24492" s="3">
        <v>-1</v>
      </c>
    </row>
    <row r="24493" spans="1:4">
      <c r="A24493" s="3">
        <v>237379</v>
      </c>
      <c r="B24493" s="3" t="s">
        <v>10327</v>
      </c>
      <c r="C24493" s="3">
        <v>268</v>
      </c>
      <c r="D24493" s="3">
        <v>1</v>
      </c>
    </row>
    <row r="24494" spans="1:4">
      <c r="A24494" s="3">
        <v>237436</v>
      </c>
      <c r="B24494" s="3" t="s">
        <v>9279</v>
      </c>
      <c r="C24494" s="3">
        <v>156</v>
      </c>
      <c r="D24494" s="3">
        <v>2</v>
      </c>
    </row>
    <row r="24495" spans="1:4">
      <c r="A24495" s="3">
        <v>237485</v>
      </c>
      <c r="B24495" s="3" t="s">
        <v>12201</v>
      </c>
      <c r="C24495" s="3">
        <v>27.8</v>
      </c>
      <c r="D24495" s="3">
        <v>2</v>
      </c>
    </row>
    <row r="24496" spans="1:4">
      <c r="A24496" s="3">
        <v>237486</v>
      </c>
      <c r="B24496" s="3" t="s">
        <v>11052</v>
      </c>
      <c r="C24496" s="3">
        <v>27.8</v>
      </c>
      <c r="D24496" s="3">
        <v>2</v>
      </c>
    </row>
    <row r="24497" spans="1:4">
      <c r="A24497" s="3">
        <v>237529</v>
      </c>
      <c r="B24497" s="3" t="s">
        <v>7428</v>
      </c>
      <c r="C24497" s="3">
        <v>23.6</v>
      </c>
      <c r="D24497" s="3">
        <v>1</v>
      </c>
    </row>
    <row r="24498" spans="1:4">
      <c r="A24498" s="3">
        <v>237559</v>
      </c>
      <c r="B24498" s="3" t="s">
        <v>9205</v>
      </c>
      <c r="C24498" s="3">
        <v>184</v>
      </c>
      <c r="D24498" s="3">
        <v>4</v>
      </c>
    </row>
    <row r="24499" spans="1:4">
      <c r="A24499" s="3">
        <v>237561</v>
      </c>
      <c r="B24499" s="3" t="s">
        <v>9206</v>
      </c>
      <c r="C24499" s="3">
        <v>52.5</v>
      </c>
      <c r="D24499" s="3">
        <v>3</v>
      </c>
    </row>
    <row r="24500" spans="1:4">
      <c r="A24500" s="3">
        <v>237586</v>
      </c>
      <c r="B24500" s="3" t="s">
        <v>10071</v>
      </c>
      <c r="C24500" s="3">
        <v>22</v>
      </c>
      <c r="D24500" s="3">
        <v>1</v>
      </c>
    </row>
    <row r="24501" spans="1:4">
      <c r="A24501" s="3">
        <v>237597</v>
      </c>
      <c r="B24501" s="3" t="s">
        <v>12202</v>
      </c>
      <c r="C24501" s="3">
        <v>132</v>
      </c>
      <c r="D24501" s="3">
        <v>2</v>
      </c>
    </row>
    <row r="24502" spans="1:4">
      <c r="A24502" s="3">
        <v>237623</v>
      </c>
      <c r="B24502" s="3" t="s">
        <v>9965</v>
      </c>
      <c r="C24502" s="3">
        <v>19</v>
      </c>
      <c r="D24502" s="3">
        <v>1</v>
      </c>
    </row>
    <row r="24503" spans="1:4">
      <c r="A24503" s="3">
        <v>237664</v>
      </c>
      <c r="B24503" s="3" t="s">
        <v>9846</v>
      </c>
      <c r="C24503" s="3">
        <v>39.9</v>
      </c>
      <c r="D24503" s="3">
        <v>1</v>
      </c>
    </row>
    <row r="24504" spans="1:4">
      <c r="A24504" s="3">
        <v>237680</v>
      </c>
      <c r="B24504" s="3" t="s">
        <v>11204</v>
      </c>
      <c r="C24504" s="3">
        <v>88.9</v>
      </c>
      <c r="D24504" s="3">
        <v>1</v>
      </c>
    </row>
    <row r="24505" spans="1:4">
      <c r="A24505" s="3">
        <v>237685</v>
      </c>
      <c r="B24505" s="3" t="s">
        <v>8947</v>
      </c>
      <c r="C24505" s="3">
        <v>54</v>
      </c>
      <c r="D24505" s="3">
        <v>1</v>
      </c>
    </row>
    <row r="24506" spans="1:4">
      <c r="A24506" s="3">
        <v>237699</v>
      </c>
      <c r="B24506" s="3" t="s">
        <v>9263</v>
      </c>
      <c r="C24506" s="3">
        <v>27</v>
      </c>
      <c r="D24506" s="3">
        <v>2</v>
      </c>
    </row>
    <row r="24507" spans="1:4">
      <c r="A24507" s="3">
        <v>237703</v>
      </c>
      <c r="B24507" s="3" t="s">
        <v>11205</v>
      </c>
      <c r="C24507" s="3">
        <v>188</v>
      </c>
      <c r="D24507" s="3">
        <v>3</v>
      </c>
    </row>
    <row r="24508" spans="1:4">
      <c r="A24508" s="3">
        <v>237821</v>
      </c>
      <c r="B24508" s="3" t="s">
        <v>7272</v>
      </c>
      <c r="C24508" s="3">
        <v>99</v>
      </c>
      <c r="D24508" s="3">
        <v>1</v>
      </c>
    </row>
    <row r="24509" spans="1:4">
      <c r="A24509" s="3">
        <v>237906</v>
      </c>
      <c r="B24509" s="3" t="s">
        <v>10342</v>
      </c>
      <c r="C24509" s="3">
        <v>99</v>
      </c>
      <c r="D24509" s="3">
        <v>1</v>
      </c>
    </row>
    <row r="24510" spans="1:4">
      <c r="A24510" s="3">
        <v>237939</v>
      </c>
      <c r="B24510" s="3" t="s">
        <v>9014</v>
      </c>
      <c r="C24510" s="3">
        <v>678</v>
      </c>
      <c r="D24510" s="3">
        <v>2</v>
      </c>
    </row>
    <row r="24511" spans="1:4">
      <c r="A24511" s="3">
        <v>237939</v>
      </c>
      <c r="B24511" s="3" t="s">
        <v>9014</v>
      </c>
      <c r="C24511" s="3">
        <v>339</v>
      </c>
      <c r="D24511" s="3">
        <v>1</v>
      </c>
    </row>
    <row r="24512" spans="1:4">
      <c r="A24512" s="3">
        <v>237939</v>
      </c>
      <c r="B24512" s="3" t="s">
        <v>9014</v>
      </c>
      <c r="C24512" s="3">
        <v>339</v>
      </c>
      <c r="D24512" s="3">
        <v>1</v>
      </c>
    </row>
    <row r="24513" spans="1:4">
      <c r="A24513" s="3">
        <v>237939</v>
      </c>
      <c r="B24513" s="3" t="s">
        <v>9014</v>
      </c>
      <c r="C24513" s="3">
        <v>1406</v>
      </c>
      <c r="D24513" s="3">
        <v>4</v>
      </c>
    </row>
    <row r="24514" spans="1:4">
      <c r="A24514" s="3">
        <v>237939</v>
      </c>
      <c r="B24514" s="3" t="s">
        <v>9014</v>
      </c>
      <c r="C24514" s="3">
        <v>738</v>
      </c>
      <c r="D24514" s="3">
        <v>2</v>
      </c>
    </row>
    <row r="24515" spans="1:4">
      <c r="A24515" s="3">
        <v>237939</v>
      </c>
      <c r="B24515" s="3" t="s">
        <v>9014</v>
      </c>
      <c r="C24515" s="3">
        <v>379</v>
      </c>
      <c r="D24515" s="3">
        <v>1</v>
      </c>
    </row>
    <row r="24516" spans="1:4">
      <c r="A24516" s="3">
        <v>237939</v>
      </c>
      <c r="B24516" s="3" t="s">
        <v>9014</v>
      </c>
      <c r="C24516" s="3">
        <v>748</v>
      </c>
      <c r="D24516" s="3">
        <v>2</v>
      </c>
    </row>
    <row r="24517" spans="1:4">
      <c r="A24517" s="3">
        <v>238803</v>
      </c>
      <c r="B24517" s="3" t="s">
        <v>9213</v>
      </c>
      <c r="C24517" s="3">
        <v>205</v>
      </c>
      <c r="D24517" s="3">
        <v>2</v>
      </c>
    </row>
    <row r="24518" spans="1:4">
      <c r="A24518" s="3">
        <v>238804</v>
      </c>
      <c r="B24518" s="3" t="s">
        <v>9426</v>
      </c>
      <c r="C24518" s="3">
        <v>119</v>
      </c>
      <c r="D24518" s="3">
        <v>1</v>
      </c>
    </row>
    <row r="24519" spans="1:4">
      <c r="A24519" s="3">
        <v>238890</v>
      </c>
      <c r="B24519" s="3" t="s">
        <v>10847</v>
      </c>
      <c r="C24519" s="3">
        <v>109</v>
      </c>
      <c r="D24519" s="3">
        <v>1</v>
      </c>
    </row>
    <row r="24520" spans="1:4">
      <c r="A24520" s="3">
        <v>238899</v>
      </c>
      <c r="B24520" s="3" t="s">
        <v>7363</v>
      </c>
      <c r="C24520" s="3">
        <v>248</v>
      </c>
      <c r="D24520" s="3">
        <v>1</v>
      </c>
    </row>
    <row r="24521" spans="1:4">
      <c r="A24521" s="3">
        <v>238905</v>
      </c>
      <c r="B24521" s="3" t="s">
        <v>9852</v>
      </c>
      <c r="C24521" s="3">
        <v>38.9</v>
      </c>
      <c r="D24521" s="3">
        <v>1</v>
      </c>
    </row>
    <row r="24522" spans="1:4">
      <c r="A24522" s="3">
        <v>238907</v>
      </c>
      <c r="B24522" s="3" t="s">
        <v>10167</v>
      </c>
      <c r="C24522" s="3">
        <v>56</v>
      </c>
      <c r="D24522" s="3">
        <v>1</v>
      </c>
    </row>
    <row r="24523" spans="1:4">
      <c r="A24523" s="3">
        <v>238924</v>
      </c>
      <c r="B24523" s="3" t="s">
        <v>8956</v>
      </c>
      <c r="C24523" s="3">
        <v>90</v>
      </c>
      <c r="D24523" s="3">
        <v>1</v>
      </c>
    </row>
    <row r="24524" spans="1:4">
      <c r="A24524" s="3">
        <v>238924</v>
      </c>
      <c r="B24524" s="3" t="s">
        <v>8956</v>
      </c>
      <c r="C24524" s="3">
        <v>89</v>
      </c>
      <c r="D24524" s="3">
        <v>1</v>
      </c>
    </row>
    <row r="24525" spans="1:4">
      <c r="A24525" s="3">
        <v>238961</v>
      </c>
      <c r="B24525" s="3" t="s">
        <v>11236</v>
      </c>
      <c r="C24525" s="3">
        <v>269</v>
      </c>
      <c r="D24525" s="3">
        <v>1</v>
      </c>
    </row>
    <row r="24526" spans="1:4">
      <c r="A24526" s="3">
        <v>239034</v>
      </c>
      <c r="B24526" s="3" t="s">
        <v>10077</v>
      </c>
      <c r="C24526" s="3">
        <v>-39780</v>
      </c>
      <c r="D24526" s="3">
        <v>-1</v>
      </c>
    </row>
    <row r="24527" spans="1:4">
      <c r="A24527" s="3">
        <v>239034</v>
      </c>
      <c r="B24527" s="3" t="s">
        <v>10077</v>
      </c>
      <c r="C24527" s="3">
        <v>-39780</v>
      </c>
      <c r="D24527" s="3">
        <v>-1</v>
      </c>
    </row>
    <row r="24528" spans="1:4">
      <c r="A24528" s="3">
        <v>239034</v>
      </c>
      <c r="B24528" s="3" t="s">
        <v>10077</v>
      </c>
      <c r="C24528" s="3">
        <v>-79560</v>
      </c>
      <c r="D24528" s="3">
        <v>-2</v>
      </c>
    </row>
    <row r="24529" spans="1:4">
      <c r="A24529" s="3">
        <v>239039</v>
      </c>
      <c r="B24529" s="3" t="s">
        <v>11784</v>
      </c>
      <c r="C24529" s="3">
        <v>69</v>
      </c>
      <c r="D24529" s="3">
        <v>1</v>
      </c>
    </row>
    <row r="24530" spans="1:4">
      <c r="A24530" s="3">
        <v>239105</v>
      </c>
      <c r="B24530" s="3" t="s">
        <v>10849</v>
      </c>
      <c r="C24530" s="3">
        <v>69</v>
      </c>
      <c r="D24530" s="3">
        <v>1</v>
      </c>
    </row>
    <row r="24531" spans="1:4">
      <c r="A24531" s="3">
        <v>239105</v>
      </c>
      <c r="B24531" s="3" t="s">
        <v>10849</v>
      </c>
      <c r="C24531" s="3">
        <v>69</v>
      </c>
      <c r="D24531" s="3">
        <v>1</v>
      </c>
    </row>
    <row r="24532" spans="1:4">
      <c r="A24532" s="3">
        <v>239225</v>
      </c>
      <c r="B24532" s="3" t="s">
        <v>568</v>
      </c>
      <c r="C24532" s="3">
        <v>2888</v>
      </c>
      <c r="D24532" s="3">
        <v>1</v>
      </c>
    </row>
    <row r="24533" spans="1:4">
      <c r="A24533" s="3">
        <v>239226</v>
      </c>
      <c r="B24533" s="3" t="s">
        <v>11358</v>
      </c>
      <c r="C24533" s="3">
        <v>398</v>
      </c>
      <c r="D24533" s="3">
        <v>1</v>
      </c>
    </row>
    <row r="24534" spans="1:4">
      <c r="A24534" s="3">
        <v>239227</v>
      </c>
      <c r="B24534" s="3" t="s">
        <v>9724</v>
      </c>
      <c r="C24534" s="3">
        <v>116</v>
      </c>
      <c r="D24534" s="3">
        <v>2</v>
      </c>
    </row>
    <row r="24535" spans="1:4">
      <c r="A24535" s="3">
        <v>239450</v>
      </c>
      <c r="B24535" s="3" t="s">
        <v>11949</v>
      </c>
      <c r="C24535" s="3">
        <v>268</v>
      </c>
      <c r="D24535" s="3">
        <v>1</v>
      </c>
    </row>
    <row r="24536" spans="1:4">
      <c r="A24536" s="3">
        <v>239459</v>
      </c>
      <c r="B24536" s="3" t="s">
        <v>10492</v>
      </c>
      <c r="C24536" s="3">
        <v>269</v>
      </c>
      <c r="D24536" s="3">
        <v>1</v>
      </c>
    </row>
    <row r="24537" spans="1:4">
      <c r="A24537" s="3">
        <v>239462</v>
      </c>
      <c r="B24537" s="3" t="s">
        <v>11878</v>
      </c>
      <c r="C24537" s="3">
        <v>69</v>
      </c>
      <c r="D24537" s="3">
        <v>1</v>
      </c>
    </row>
    <row r="24538" spans="1:4">
      <c r="A24538" s="3">
        <v>239464</v>
      </c>
      <c r="B24538" s="3" t="s">
        <v>11359</v>
      </c>
      <c r="C24538" s="3">
        <v>51</v>
      </c>
      <c r="D24538" s="3">
        <v>1</v>
      </c>
    </row>
    <row r="24539" spans="1:4">
      <c r="A24539" s="3">
        <v>239468</v>
      </c>
      <c r="B24539" s="3" t="s">
        <v>9216</v>
      </c>
      <c r="C24539" s="3">
        <v>69</v>
      </c>
      <c r="D24539" s="3">
        <v>1</v>
      </c>
    </row>
    <row r="24540" spans="1:4">
      <c r="A24540" s="3">
        <v>239475</v>
      </c>
      <c r="B24540" s="3" t="s">
        <v>9217</v>
      </c>
      <c r="C24540" s="3">
        <v>169</v>
      </c>
      <c r="D24540" s="3">
        <v>1</v>
      </c>
    </row>
    <row r="24541" spans="1:4">
      <c r="A24541" s="3">
        <v>239585</v>
      </c>
      <c r="B24541" s="3" t="s">
        <v>8178</v>
      </c>
      <c r="C24541" s="3">
        <v>1640</v>
      </c>
      <c r="D24541" s="3">
        <v>1</v>
      </c>
    </row>
    <row r="24542" spans="1:4">
      <c r="A24542" s="3">
        <v>239600</v>
      </c>
      <c r="B24542" s="3" t="s">
        <v>7783</v>
      </c>
      <c r="C24542" s="3">
        <v>1369</v>
      </c>
      <c r="D24542" s="3">
        <v>1</v>
      </c>
    </row>
    <row r="24543" spans="1:4">
      <c r="A24543" s="3">
        <v>239629</v>
      </c>
      <c r="B24543" s="3" t="s">
        <v>8965</v>
      </c>
      <c r="C24543" s="3">
        <v>99</v>
      </c>
      <c r="D24543" s="3">
        <v>1</v>
      </c>
    </row>
    <row r="24544" spans="1:4">
      <c r="A24544" s="3">
        <v>239633</v>
      </c>
      <c r="B24544" s="3" t="s">
        <v>10253</v>
      </c>
      <c r="C24544" s="3">
        <v>68</v>
      </c>
      <c r="D24544" s="3">
        <v>1</v>
      </c>
    </row>
    <row r="24545" spans="1:4">
      <c r="A24545" s="3">
        <v>239643</v>
      </c>
      <c r="B24545" s="3" t="s">
        <v>12176</v>
      </c>
      <c r="C24545" s="3">
        <v>189</v>
      </c>
      <c r="D24545" s="3">
        <v>1</v>
      </c>
    </row>
    <row r="24546" spans="1:4">
      <c r="A24546" s="3">
        <v>239650</v>
      </c>
      <c r="B24546" s="3" t="s">
        <v>8967</v>
      </c>
      <c r="C24546" s="3">
        <v>130</v>
      </c>
      <c r="D24546" s="3">
        <v>2</v>
      </c>
    </row>
    <row r="24547" spans="1:4">
      <c r="A24547" s="3">
        <v>239665</v>
      </c>
      <c r="B24547" s="3" t="s">
        <v>530</v>
      </c>
      <c r="C24547" s="3">
        <v>741</v>
      </c>
      <c r="D24547" s="3">
        <v>2</v>
      </c>
    </row>
    <row r="24548" spans="1:4">
      <c r="A24548" s="3">
        <v>239670</v>
      </c>
      <c r="B24548" s="3" t="s">
        <v>553</v>
      </c>
      <c r="C24548" s="3">
        <v>-998</v>
      </c>
      <c r="D24548" s="3">
        <v>-1</v>
      </c>
    </row>
    <row r="24549" spans="1:4">
      <c r="A24549" s="3">
        <v>239670</v>
      </c>
      <c r="B24549" s="3" t="s">
        <v>553</v>
      </c>
      <c r="C24549" s="3">
        <v>900</v>
      </c>
      <c r="D24549" s="3">
        <v>1</v>
      </c>
    </row>
    <row r="24550" spans="1:4">
      <c r="A24550" s="3">
        <v>239697</v>
      </c>
      <c r="B24550" s="3" t="s">
        <v>11096</v>
      </c>
      <c r="C24550" s="3">
        <v>-268</v>
      </c>
      <c r="D24550" s="3">
        <v>-1</v>
      </c>
    </row>
    <row r="24551" spans="1:4">
      <c r="A24551" s="3">
        <v>239713</v>
      </c>
      <c r="B24551" s="3" t="s">
        <v>9730</v>
      </c>
      <c r="C24551" s="3">
        <v>169</v>
      </c>
      <c r="D24551" s="3">
        <v>1</v>
      </c>
    </row>
    <row r="24552" spans="1:4">
      <c r="A24552" s="3">
        <v>239733</v>
      </c>
      <c r="B24552" s="3" t="s">
        <v>11857</v>
      </c>
      <c r="C24552" s="3">
        <v>-238</v>
      </c>
      <c r="D24552" s="3">
        <v>-1</v>
      </c>
    </row>
    <row r="24553" spans="1:4">
      <c r="A24553" s="3">
        <v>239750</v>
      </c>
      <c r="B24553" s="3" t="s">
        <v>11992</v>
      </c>
      <c r="C24553" s="3">
        <v>-249</v>
      </c>
      <c r="D24553" s="3">
        <v>-1</v>
      </c>
    </row>
    <row r="24554" spans="1:4">
      <c r="A24554" s="3">
        <v>239768</v>
      </c>
      <c r="B24554" s="3" t="s">
        <v>11066</v>
      </c>
      <c r="C24554" s="3">
        <v>32</v>
      </c>
      <c r="D24554" s="3">
        <v>1</v>
      </c>
    </row>
    <row r="24555" spans="1:4">
      <c r="A24555" s="3">
        <v>239769</v>
      </c>
      <c r="B24555" s="3" t="s">
        <v>9224</v>
      </c>
      <c r="C24555" s="3">
        <v>25</v>
      </c>
      <c r="D24555" s="3">
        <v>1</v>
      </c>
    </row>
    <row r="24556" spans="1:4">
      <c r="A24556" s="3">
        <v>239792</v>
      </c>
      <c r="B24556" s="3" t="s">
        <v>9226</v>
      </c>
      <c r="C24556" s="3">
        <v>55</v>
      </c>
      <c r="D24556" s="3">
        <v>1</v>
      </c>
    </row>
    <row r="24557" spans="1:4">
      <c r="A24557" s="3">
        <v>239831</v>
      </c>
      <c r="B24557" s="3" t="s">
        <v>8970</v>
      </c>
      <c r="C24557" s="3">
        <v>0</v>
      </c>
      <c r="D24557" s="3">
        <v>0</v>
      </c>
    </row>
    <row r="24558" spans="1:4">
      <c r="A24558" s="3">
        <v>239833</v>
      </c>
      <c r="B24558" s="3" t="s">
        <v>378</v>
      </c>
      <c r="C24558" s="3">
        <v>128</v>
      </c>
      <c r="D24558" s="3">
        <v>1</v>
      </c>
    </row>
    <row r="24559" spans="1:4">
      <c r="A24559" s="3">
        <v>239863</v>
      </c>
      <c r="B24559" s="3" t="s">
        <v>446</v>
      </c>
      <c r="C24559" s="3">
        <v>180</v>
      </c>
      <c r="D24559" s="3">
        <v>4</v>
      </c>
    </row>
    <row r="24560" spans="1:4">
      <c r="A24560" s="3">
        <v>239864</v>
      </c>
      <c r="B24560" s="3" t="s">
        <v>9980</v>
      </c>
      <c r="C24560" s="3">
        <v>138</v>
      </c>
      <c r="D24560" s="3">
        <v>2</v>
      </c>
    </row>
    <row r="24561" spans="1:4">
      <c r="A24561" s="3">
        <v>239867</v>
      </c>
      <c r="B24561" s="3" t="s">
        <v>9733</v>
      </c>
      <c r="C24561" s="3">
        <v>368</v>
      </c>
      <c r="D24561" s="3">
        <v>1</v>
      </c>
    </row>
    <row r="24562" spans="1:4">
      <c r="A24562" s="3">
        <v>239874</v>
      </c>
      <c r="B24562" s="3" t="s">
        <v>9593</v>
      </c>
      <c r="C24562" s="3">
        <v>132</v>
      </c>
      <c r="D24562" s="3">
        <v>2</v>
      </c>
    </row>
    <row r="24563" spans="1:4">
      <c r="A24563" s="3">
        <v>239891</v>
      </c>
      <c r="B24563" s="3" t="s">
        <v>7741</v>
      </c>
      <c r="C24563" s="3">
        <v>76</v>
      </c>
      <c r="D24563" s="3">
        <v>1</v>
      </c>
    </row>
    <row r="24564" spans="1:4">
      <c r="A24564" s="3">
        <v>239903</v>
      </c>
      <c r="B24564" s="3" t="s">
        <v>9230</v>
      </c>
      <c r="C24564" s="3">
        <v>169</v>
      </c>
      <c r="D24564" s="3">
        <v>1</v>
      </c>
    </row>
    <row r="24565" spans="1:4">
      <c r="A24565" s="3">
        <v>239923</v>
      </c>
      <c r="B24565" s="3" t="s">
        <v>350</v>
      </c>
      <c r="C24565" s="3">
        <v>38</v>
      </c>
      <c r="D24565" s="3">
        <v>2</v>
      </c>
    </row>
    <row r="24566" spans="1:4">
      <c r="A24566" s="3">
        <v>239942</v>
      </c>
      <c r="B24566" s="3" t="s">
        <v>11599</v>
      </c>
      <c r="C24566" s="3">
        <v>368</v>
      </c>
      <c r="D24566" s="3">
        <v>1</v>
      </c>
    </row>
    <row r="24567" spans="1:4">
      <c r="A24567" s="3">
        <v>239952</v>
      </c>
      <c r="B24567" s="3" t="s">
        <v>7743</v>
      </c>
      <c r="C24567" s="3">
        <v>1369</v>
      </c>
      <c r="D24567" s="3">
        <v>1</v>
      </c>
    </row>
    <row r="24568" spans="1:4">
      <c r="A24568" s="3">
        <v>239955</v>
      </c>
      <c r="B24568" s="3" t="s">
        <v>11753</v>
      </c>
      <c r="C24568" s="3">
        <v>918</v>
      </c>
      <c r="D24568" s="3">
        <v>2</v>
      </c>
    </row>
    <row r="24569" spans="1:4">
      <c r="A24569" s="3">
        <v>239965</v>
      </c>
      <c r="B24569" s="3" t="s">
        <v>11067</v>
      </c>
      <c r="C24569" s="3">
        <v>537</v>
      </c>
      <c r="D24569" s="3">
        <v>3</v>
      </c>
    </row>
    <row r="24570" spans="1:4">
      <c r="A24570" s="3">
        <v>239969</v>
      </c>
      <c r="B24570" s="3" t="s">
        <v>11068</v>
      </c>
      <c r="C24570" s="3">
        <v>408</v>
      </c>
      <c r="D24570" s="3">
        <v>1</v>
      </c>
    </row>
    <row r="24571" spans="1:4">
      <c r="A24571" s="3">
        <v>239969</v>
      </c>
      <c r="B24571" s="3" t="s">
        <v>11068</v>
      </c>
      <c r="C24571" s="3">
        <v>2966</v>
      </c>
      <c r="D24571" s="3">
        <v>7</v>
      </c>
    </row>
    <row r="24572" spans="1:4">
      <c r="A24572" s="3">
        <v>239972</v>
      </c>
      <c r="B24572" s="3" t="s">
        <v>10497</v>
      </c>
      <c r="C24572" s="3">
        <v>553</v>
      </c>
      <c r="D24572" s="3">
        <v>1</v>
      </c>
    </row>
    <row r="24573" spans="1:4">
      <c r="A24573" s="3">
        <v>239972</v>
      </c>
      <c r="B24573" s="3" t="s">
        <v>10497</v>
      </c>
      <c r="C24573" s="3">
        <v>-520</v>
      </c>
      <c r="D24573" s="3">
        <v>-1</v>
      </c>
    </row>
    <row r="24574" spans="1:4">
      <c r="A24574" s="3">
        <v>239972</v>
      </c>
      <c r="B24574" s="3" t="s">
        <v>10497</v>
      </c>
      <c r="C24574" s="3">
        <v>-498</v>
      </c>
      <c r="D24574" s="3">
        <v>-1</v>
      </c>
    </row>
    <row r="24575" spans="1:4">
      <c r="A24575" s="3">
        <v>239981</v>
      </c>
      <c r="B24575" s="3" t="s">
        <v>11379</v>
      </c>
      <c r="C24575" s="3">
        <v>368</v>
      </c>
      <c r="D24575" s="3">
        <v>1</v>
      </c>
    </row>
    <row r="24576" spans="1:4">
      <c r="A24576" s="3">
        <v>240015</v>
      </c>
      <c r="B24576" s="3" t="s">
        <v>9018</v>
      </c>
      <c r="C24576" s="3">
        <v>99</v>
      </c>
      <c r="D24576" s="3">
        <v>1</v>
      </c>
    </row>
    <row r="24577" spans="1:4">
      <c r="A24577" s="3">
        <v>240015</v>
      </c>
      <c r="B24577" s="3" t="s">
        <v>9018</v>
      </c>
      <c r="C24577" s="3">
        <v>99</v>
      </c>
      <c r="D24577" s="3">
        <v>1</v>
      </c>
    </row>
    <row r="24578" spans="1:4">
      <c r="A24578" s="3">
        <v>240016</v>
      </c>
      <c r="B24578" s="3" t="s">
        <v>9232</v>
      </c>
      <c r="C24578" s="3">
        <v>0</v>
      </c>
      <c r="D24578" s="3">
        <v>0</v>
      </c>
    </row>
    <row r="24579" spans="1:4">
      <c r="A24579" s="3">
        <v>240045</v>
      </c>
      <c r="B24579" s="3" t="s">
        <v>10867</v>
      </c>
      <c r="C24579" s="3">
        <v>89</v>
      </c>
      <c r="D24579" s="3">
        <v>1</v>
      </c>
    </row>
    <row r="24580" spans="1:4">
      <c r="A24580" s="3">
        <v>240050</v>
      </c>
      <c r="B24580" s="3" t="s">
        <v>9857</v>
      </c>
      <c r="C24580" s="3">
        <v>24</v>
      </c>
      <c r="D24580" s="3">
        <v>1</v>
      </c>
    </row>
    <row r="24581" spans="1:4">
      <c r="A24581" s="3">
        <v>240057</v>
      </c>
      <c r="B24581" s="3" t="s">
        <v>11510</v>
      </c>
      <c r="C24581" s="3">
        <v>81</v>
      </c>
      <c r="D24581" s="3">
        <v>1</v>
      </c>
    </row>
    <row r="24582" spans="1:4">
      <c r="A24582" s="3">
        <v>240092</v>
      </c>
      <c r="B24582" s="3" t="s">
        <v>384</v>
      </c>
      <c r="C24582" s="3">
        <v>279</v>
      </c>
      <c r="D24582" s="3">
        <v>1</v>
      </c>
    </row>
    <row r="24583" spans="1:4">
      <c r="A24583" s="3">
        <v>240106</v>
      </c>
      <c r="B24583" s="3" t="s">
        <v>12203</v>
      </c>
      <c r="C24583" s="3">
        <v>5870</v>
      </c>
      <c r="D24583" s="3">
        <v>3</v>
      </c>
    </row>
    <row r="24584" spans="1:4">
      <c r="A24584" s="3">
        <v>240106</v>
      </c>
      <c r="B24584" s="3" t="s">
        <v>12203</v>
      </c>
      <c r="C24584" s="3">
        <v>7810</v>
      </c>
      <c r="D24584" s="3">
        <v>4</v>
      </c>
    </row>
    <row r="24585" spans="1:4">
      <c r="A24585" s="3">
        <v>240107</v>
      </c>
      <c r="B24585" s="3" t="s">
        <v>11994</v>
      </c>
      <c r="C24585" s="3">
        <v>-918</v>
      </c>
      <c r="D24585" s="3">
        <v>-2</v>
      </c>
    </row>
    <row r="24586" spans="1:4">
      <c r="A24586" s="3">
        <v>240131</v>
      </c>
      <c r="B24586" s="3" t="s">
        <v>8979</v>
      </c>
      <c r="C24586" s="3">
        <v>-300</v>
      </c>
      <c r="D24586" s="3">
        <v>-1</v>
      </c>
    </row>
    <row r="24587" spans="1:4">
      <c r="A24587" s="3">
        <v>240132</v>
      </c>
      <c r="B24587" s="3" t="s">
        <v>8980</v>
      </c>
      <c r="C24587" s="3">
        <v>-400</v>
      </c>
      <c r="D24587" s="3">
        <v>-1</v>
      </c>
    </row>
    <row r="24588" spans="1:4">
      <c r="A24588" s="3">
        <v>240140</v>
      </c>
      <c r="B24588" s="3" t="s">
        <v>534</v>
      </c>
      <c r="C24588" s="3">
        <v>547</v>
      </c>
      <c r="D24588" s="3">
        <v>2</v>
      </c>
    </row>
    <row r="24589" spans="1:4">
      <c r="A24589" s="3">
        <v>240145</v>
      </c>
      <c r="B24589" s="3" t="s">
        <v>11920</v>
      </c>
      <c r="C24589" s="3">
        <v>-269</v>
      </c>
      <c r="D24589" s="3">
        <v>-1</v>
      </c>
    </row>
    <row r="24590" spans="1:4">
      <c r="A24590" s="3">
        <v>240150</v>
      </c>
      <c r="B24590" s="3" t="s">
        <v>8501</v>
      </c>
      <c r="C24590" s="3">
        <v>-228</v>
      </c>
      <c r="D24590" s="3">
        <v>-1</v>
      </c>
    </row>
    <row r="24591" spans="1:4">
      <c r="A24591" s="3">
        <v>240151</v>
      </c>
      <c r="B24591" s="3" t="s">
        <v>536</v>
      </c>
      <c r="C24591" s="3">
        <v>2709</v>
      </c>
      <c r="D24591" s="3">
        <v>16</v>
      </c>
    </row>
    <row r="24592" spans="1:4">
      <c r="A24592" s="3">
        <v>240151</v>
      </c>
      <c r="B24592" s="3" t="s">
        <v>536</v>
      </c>
      <c r="C24592" s="3">
        <v>4206</v>
      </c>
      <c r="D24592" s="3">
        <v>24</v>
      </c>
    </row>
    <row r="24593" spans="1:4">
      <c r="A24593" s="3">
        <v>240167</v>
      </c>
      <c r="B24593" s="3" t="s">
        <v>8982</v>
      </c>
      <c r="C24593" s="3">
        <v>389</v>
      </c>
      <c r="D24593" s="3">
        <v>1</v>
      </c>
    </row>
    <row r="24594" spans="1:4">
      <c r="A24594" s="3">
        <v>240192</v>
      </c>
      <c r="B24594" s="3" t="s">
        <v>9739</v>
      </c>
      <c r="C24594" s="3">
        <v>-319</v>
      </c>
      <c r="D24594" s="3">
        <v>-1</v>
      </c>
    </row>
    <row r="24595" spans="1:4">
      <c r="A24595" s="3">
        <v>240264</v>
      </c>
      <c r="B24595" s="3" t="s">
        <v>9983</v>
      </c>
      <c r="C24595" s="3">
        <v>481</v>
      </c>
      <c r="D24595" s="3">
        <v>7</v>
      </c>
    </row>
    <row r="24596" spans="1:4">
      <c r="A24596" s="3">
        <v>240270</v>
      </c>
      <c r="B24596" s="3" t="s">
        <v>308</v>
      </c>
      <c r="C24596" s="3">
        <v>-60</v>
      </c>
      <c r="D24596" s="3">
        <v>0</v>
      </c>
    </row>
    <row r="24597" spans="1:4">
      <c r="A24597" s="3">
        <v>240294</v>
      </c>
      <c r="B24597" s="3" t="s">
        <v>9860</v>
      </c>
      <c r="C24597" s="3">
        <v>-169</v>
      </c>
      <c r="D24597" s="3">
        <v>-1</v>
      </c>
    </row>
    <row r="24598" spans="1:4">
      <c r="A24598" s="3">
        <v>240303</v>
      </c>
      <c r="B24598" s="3" t="s">
        <v>9609</v>
      </c>
      <c r="C24598" s="3">
        <v>79</v>
      </c>
      <c r="D24598" s="3">
        <v>2</v>
      </c>
    </row>
    <row r="24599" spans="1:4">
      <c r="A24599" s="3">
        <v>240309</v>
      </c>
      <c r="B24599" s="3" t="s">
        <v>9861</v>
      </c>
      <c r="C24599" s="3">
        <v>258</v>
      </c>
      <c r="D24599" s="3">
        <v>1</v>
      </c>
    </row>
    <row r="24600" spans="1:4">
      <c r="A24600" s="3">
        <v>240309</v>
      </c>
      <c r="B24600" s="3" t="s">
        <v>9861</v>
      </c>
      <c r="C24600" s="3">
        <v>0</v>
      </c>
      <c r="D24600" s="3">
        <v>0</v>
      </c>
    </row>
    <row r="24601" spans="1:4">
      <c r="A24601" s="3">
        <v>240310</v>
      </c>
      <c r="B24601" s="3" t="s">
        <v>9765</v>
      </c>
      <c r="C24601" s="3">
        <v>288</v>
      </c>
      <c r="D24601" s="3">
        <v>1</v>
      </c>
    </row>
    <row r="24602" spans="1:4">
      <c r="A24602" s="3">
        <v>240310</v>
      </c>
      <c r="B24602" s="3" t="s">
        <v>9765</v>
      </c>
      <c r="C24602" s="3">
        <v>541</v>
      </c>
      <c r="D24602" s="3">
        <v>2</v>
      </c>
    </row>
    <row r="24603" spans="1:4">
      <c r="A24603" s="3">
        <v>240310</v>
      </c>
      <c r="B24603" s="3" t="s">
        <v>9765</v>
      </c>
      <c r="C24603" s="3">
        <v>1613</v>
      </c>
      <c r="D24603" s="3">
        <v>6</v>
      </c>
    </row>
    <row r="24604" spans="1:4">
      <c r="A24604" s="3">
        <v>240310</v>
      </c>
      <c r="B24604" s="3" t="s">
        <v>9765</v>
      </c>
      <c r="C24604" s="3">
        <v>258</v>
      </c>
      <c r="D24604" s="3">
        <v>1</v>
      </c>
    </row>
    <row r="24605" spans="1:4">
      <c r="A24605" s="3">
        <v>240310</v>
      </c>
      <c r="B24605" s="3" t="s">
        <v>9765</v>
      </c>
      <c r="C24605" s="3">
        <v>0</v>
      </c>
      <c r="D24605" s="3">
        <v>0</v>
      </c>
    </row>
    <row r="24606" spans="1:4">
      <c r="A24606" s="3">
        <v>240310</v>
      </c>
      <c r="B24606" s="3" t="s">
        <v>9765</v>
      </c>
      <c r="C24606" s="3">
        <v>0</v>
      </c>
      <c r="D24606" s="3">
        <v>0</v>
      </c>
    </row>
    <row r="24607" spans="1:4">
      <c r="A24607" s="3">
        <v>240310</v>
      </c>
      <c r="B24607" s="3" t="s">
        <v>9765</v>
      </c>
      <c r="C24607" s="3">
        <v>288</v>
      </c>
      <c r="D24607" s="3">
        <v>1</v>
      </c>
    </row>
    <row r="24608" spans="1:4">
      <c r="A24608" s="3">
        <v>240310</v>
      </c>
      <c r="B24608" s="3" t="s">
        <v>9765</v>
      </c>
      <c r="C24608" s="3">
        <v>784</v>
      </c>
      <c r="D24608" s="3">
        <v>3</v>
      </c>
    </row>
    <row r="24609" spans="1:4">
      <c r="A24609" s="3">
        <v>240310</v>
      </c>
      <c r="B24609" s="3" t="s">
        <v>9765</v>
      </c>
      <c r="C24609" s="3">
        <v>288</v>
      </c>
      <c r="D24609" s="3">
        <v>1</v>
      </c>
    </row>
    <row r="24610" spans="1:4">
      <c r="A24610" s="3">
        <v>240310</v>
      </c>
      <c r="B24610" s="3" t="s">
        <v>9765</v>
      </c>
      <c r="C24610" s="3">
        <v>864</v>
      </c>
      <c r="D24610" s="3">
        <v>3</v>
      </c>
    </row>
    <row r="24611" spans="1:4">
      <c r="A24611" s="3">
        <v>240356</v>
      </c>
      <c r="B24611" s="3" t="s">
        <v>11070</v>
      </c>
      <c r="C24611" s="3">
        <v>-499</v>
      </c>
      <c r="D24611" s="3">
        <v>-1</v>
      </c>
    </row>
    <row r="24612" spans="1:4">
      <c r="A24612" s="3">
        <v>240358</v>
      </c>
      <c r="B24612" s="3" t="s">
        <v>10513</v>
      </c>
      <c r="C24612" s="3">
        <v>29.8</v>
      </c>
      <c r="D24612" s="3">
        <v>2</v>
      </c>
    </row>
    <row r="24613" spans="1:4">
      <c r="A24613" s="3">
        <v>240373</v>
      </c>
      <c r="B24613" s="3" t="s">
        <v>12204</v>
      </c>
      <c r="C24613" s="3">
        <v>158</v>
      </c>
      <c r="D24613" s="3">
        <v>1</v>
      </c>
    </row>
    <row r="24614" spans="1:4">
      <c r="A24614" s="3">
        <v>240386</v>
      </c>
      <c r="B24614" s="3" t="s">
        <v>12101</v>
      </c>
      <c r="C24614" s="3">
        <v>-449</v>
      </c>
      <c r="D24614" s="3">
        <v>-1</v>
      </c>
    </row>
    <row r="24615" spans="1:4">
      <c r="A24615" s="3">
        <v>240498</v>
      </c>
      <c r="B24615" s="3" t="s">
        <v>11216</v>
      </c>
      <c r="C24615" s="3">
        <v>112</v>
      </c>
      <c r="D24615" s="3">
        <v>3</v>
      </c>
    </row>
    <row r="24616" spans="1:4">
      <c r="A24616" s="3">
        <v>240524</v>
      </c>
      <c r="B24616" s="3" t="s">
        <v>11217</v>
      </c>
      <c r="C24616" s="3">
        <v>267</v>
      </c>
      <c r="D24616" s="3">
        <v>3</v>
      </c>
    </row>
    <row r="24617" spans="1:4">
      <c r="A24617" s="3">
        <v>240525</v>
      </c>
      <c r="B24617" s="3" t="s">
        <v>501</v>
      </c>
      <c r="C24617" s="3">
        <v>352</v>
      </c>
      <c r="D24617" s="3">
        <v>2</v>
      </c>
    </row>
    <row r="24618" spans="1:4">
      <c r="A24618" s="3">
        <v>240526</v>
      </c>
      <c r="B24618" s="3" t="s">
        <v>11218</v>
      </c>
      <c r="C24618" s="3">
        <v>181</v>
      </c>
      <c r="D24618" s="3">
        <v>2</v>
      </c>
    </row>
    <row r="24619" spans="1:4">
      <c r="A24619" s="3">
        <v>240528</v>
      </c>
      <c r="B24619" s="3" t="s">
        <v>12102</v>
      </c>
      <c r="C24619" s="3">
        <v>109</v>
      </c>
      <c r="D24619" s="3">
        <v>1</v>
      </c>
    </row>
    <row r="24620" spans="1:4">
      <c r="A24620" s="3">
        <v>240533</v>
      </c>
      <c r="B24620" s="3" t="s">
        <v>478</v>
      </c>
      <c r="C24620" s="3">
        <v>92</v>
      </c>
      <c r="D24620" s="3">
        <v>1</v>
      </c>
    </row>
    <row r="24621" spans="1:4">
      <c r="A24621" s="3">
        <v>240534</v>
      </c>
      <c r="B24621" s="3" t="s">
        <v>11220</v>
      </c>
      <c r="C24621" s="3">
        <v>94</v>
      </c>
      <c r="D24621" s="3">
        <v>2</v>
      </c>
    </row>
    <row r="24622" spans="1:4">
      <c r="A24622" s="3">
        <v>240536</v>
      </c>
      <c r="B24622" s="3" t="s">
        <v>480</v>
      </c>
      <c r="C24622" s="3">
        <v>66</v>
      </c>
      <c r="D24622" s="3">
        <v>1</v>
      </c>
    </row>
    <row r="24623" spans="1:4">
      <c r="A24623" s="3">
        <v>240538</v>
      </c>
      <c r="B24623" s="3" t="s">
        <v>12074</v>
      </c>
      <c r="C24623" s="3">
        <v>99</v>
      </c>
      <c r="D24623" s="3">
        <v>1</v>
      </c>
    </row>
    <row r="24624" spans="1:4">
      <c r="A24624" s="3">
        <v>240543</v>
      </c>
      <c r="B24624" s="3" t="s">
        <v>8190</v>
      </c>
      <c r="C24624" s="3">
        <v>84</v>
      </c>
      <c r="D24624" s="3">
        <v>1</v>
      </c>
    </row>
    <row r="24625" spans="1:4">
      <c r="A24625" s="3">
        <v>240565</v>
      </c>
      <c r="B24625" s="3" t="s">
        <v>12205</v>
      </c>
      <c r="C24625" s="3">
        <v>2999</v>
      </c>
      <c r="D24625" s="3">
        <v>1</v>
      </c>
    </row>
    <row r="24626" spans="1:4">
      <c r="A24626" s="3">
        <v>240566</v>
      </c>
      <c r="B24626" s="3" t="s">
        <v>11515</v>
      </c>
      <c r="C24626" s="3">
        <v>1649</v>
      </c>
      <c r="D24626" s="3">
        <v>1</v>
      </c>
    </row>
    <row r="24627" spans="1:4">
      <c r="A24627" s="3">
        <v>240651</v>
      </c>
      <c r="B24627" s="3" t="s">
        <v>10887</v>
      </c>
      <c r="C24627" s="3">
        <v>259</v>
      </c>
      <c r="D24627" s="3">
        <v>1</v>
      </c>
    </row>
    <row r="24628" spans="1:4">
      <c r="A24628" s="3">
        <v>240651</v>
      </c>
      <c r="B24628" s="3" t="s">
        <v>10887</v>
      </c>
      <c r="C24628" s="3">
        <v>259</v>
      </c>
      <c r="D24628" s="3">
        <v>1</v>
      </c>
    </row>
    <row r="24629" spans="1:4">
      <c r="A24629" s="3">
        <v>240658</v>
      </c>
      <c r="B24629" s="3" t="s">
        <v>11713</v>
      </c>
      <c r="C24629" s="3">
        <v>239</v>
      </c>
      <c r="D24629" s="3">
        <v>1</v>
      </c>
    </row>
    <row r="24630" spans="1:4">
      <c r="A24630" s="3">
        <v>240677</v>
      </c>
      <c r="B24630" s="3" t="s">
        <v>8522</v>
      </c>
      <c r="C24630" s="3">
        <v>164</v>
      </c>
      <c r="D24630" s="3">
        <v>1</v>
      </c>
    </row>
    <row r="24631" spans="1:4">
      <c r="A24631" s="3">
        <v>240850</v>
      </c>
      <c r="B24631" s="3" t="s">
        <v>11864</v>
      </c>
      <c r="C24631" s="3">
        <v>0</v>
      </c>
      <c r="D24631" s="3">
        <v>0</v>
      </c>
    </row>
    <row r="24632" spans="1:4">
      <c r="A24632" s="3">
        <v>240855</v>
      </c>
      <c r="B24632" s="3" t="s">
        <v>11824</v>
      </c>
      <c r="C24632" s="3">
        <v>-1260</v>
      </c>
      <c r="D24632" s="3">
        <v>-1</v>
      </c>
    </row>
    <row r="24633" spans="1:4">
      <c r="A24633" s="3">
        <v>240873</v>
      </c>
      <c r="B24633" s="3" t="s">
        <v>12157</v>
      </c>
      <c r="C24633" s="3">
        <v>-1999</v>
      </c>
      <c r="D24633" s="3">
        <v>-1</v>
      </c>
    </row>
    <row r="24634" spans="1:4">
      <c r="A24634" s="3">
        <v>240884</v>
      </c>
      <c r="B24634" s="3" t="s">
        <v>502</v>
      </c>
      <c r="C24634" s="3">
        <v>222</v>
      </c>
      <c r="D24634" s="3">
        <v>2</v>
      </c>
    </row>
    <row r="24635" spans="1:4">
      <c r="A24635" s="3">
        <v>240918</v>
      </c>
      <c r="B24635" s="3" t="s">
        <v>11377</v>
      </c>
      <c r="C24635" s="3">
        <v>149</v>
      </c>
      <c r="D24635" s="3">
        <v>1</v>
      </c>
    </row>
    <row r="24636" spans="1:4">
      <c r="A24636" s="3">
        <v>240940</v>
      </c>
      <c r="B24636" s="3" t="s">
        <v>8288</v>
      </c>
      <c r="C24636" s="3">
        <v>419</v>
      </c>
      <c r="D24636" s="3">
        <v>1</v>
      </c>
    </row>
    <row r="24637" spans="1:4">
      <c r="A24637" s="3">
        <v>240978</v>
      </c>
      <c r="B24637" s="3" t="s">
        <v>8524</v>
      </c>
      <c r="C24637" s="3">
        <v>299</v>
      </c>
      <c r="D24637" s="3">
        <v>1</v>
      </c>
    </row>
    <row r="24638" spans="1:4">
      <c r="A24638" s="3">
        <v>240978</v>
      </c>
      <c r="B24638" s="3" t="s">
        <v>8524</v>
      </c>
      <c r="C24638" s="3">
        <v>-299</v>
      </c>
      <c r="D24638" s="3">
        <v>-1</v>
      </c>
    </row>
    <row r="24639" spans="1:4">
      <c r="A24639" s="3">
        <v>240987</v>
      </c>
      <c r="B24639" s="3" t="s">
        <v>8472</v>
      </c>
      <c r="C24639" s="3">
        <v>159</v>
      </c>
      <c r="D24639" s="3">
        <v>2</v>
      </c>
    </row>
    <row r="24640" spans="1:4">
      <c r="A24640" s="3">
        <v>240992</v>
      </c>
      <c r="B24640" s="3" t="s">
        <v>12206</v>
      </c>
      <c r="C24640" s="3">
        <v>6548</v>
      </c>
      <c r="D24640" s="3">
        <v>1</v>
      </c>
    </row>
    <row r="24641" spans="1:4">
      <c r="A24641" s="3">
        <v>240996</v>
      </c>
      <c r="B24641" s="3" t="s">
        <v>319</v>
      </c>
      <c r="C24641" s="3">
        <v>399</v>
      </c>
      <c r="D24641" s="3">
        <v>1</v>
      </c>
    </row>
    <row r="24642" spans="1:4">
      <c r="A24642" s="3">
        <v>240997</v>
      </c>
      <c r="B24642" s="3" t="s">
        <v>320</v>
      </c>
      <c r="C24642" s="3">
        <v>369</v>
      </c>
      <c r="D24642" s="3">
        <v>1</v>
      </c>
    </row>
    <row r="24643" spans="1:4">
      <c r="A24643" s="3">
        <v>240999</v>
      </c>
      <c r="B24643" s="3" t="s">
        <v>322</v>
      </c>
      <c r="C24643" s="3">
        <v>369</v>
      </c>
      <c r="D24643" s="3">
        <v>1</v>
      </c>
    </row>
    <row r="24644" spans="1:4">
      <c r="A24644" s="3">
        <v>241035</v>
      </c>
      <c r="B24644" s="3" t="s">
        <v>12207</v>
      </c>
      <c r="C24644" s="3">
        <v>368</v>
      </c>
      <c r="D24644" s="3">
        <v>1</v>
      </c>
    </row>
    <row r="24645" spans="1:4">
      <c r="A24645" s="3">
        <v>241035</v>
      </c>
      <c r="B24645" s="3" t="s">
        <v>12207</v>
      </c>
      <c r="C24645" s="3">
        <v>368</v>
      </c>
      <c r="D24645" s="3">
        <v>1</v>
      </c>
    </row>
    <row r="24646" spans="1:4">
      <c r="A24646" s="3">
        <v>241035</v>
      </c>
      <c r="B24646" s="3" t="s">
        <v>12207</v>
      </c>
      <c r="C24646" s="3">
        <v>338</v>
      </c>
      <c r="D24646" s="3">
        <v>1</v>
      </c>
    </row>
    <row r="24647" spans="1:4">
      <c r="A24647" s="3">
        <v>241035</v>
      </c>
      <c r="B24647" s="3" t="s">
        <v>12207</v>
      </c>
      <c r="C24647" s="3">
        <v>338</v>
      </c>
      <c r="D24647" s="3">
        <v>1</v>
      </c>
    </row>
    <row r="24648" spans="1:4">
      <c r="A24648" s="3">
        <v>241035</v>
      </c>
      <c r="B24648" s="3" t="s">
        <v>12207</v>
      </c>
      <c r="C24648" s="3">
        <v>676</v>
      </c>
      <c r="D24648" s="3">
        <v>2</v>
      </c>
    </row>
    <row r="24649" spans="1:4">
      <c r="A24649" s="3">
        <v>241035</v>
      </c>
      <c r="B24649" s="3" t="s">
        <v>12207</v>
      </c>
      <c r="C24649" s="3">
        <v>1084</v>
      </c>
      <c r="D24649" s="3">
        <v>3</v>
      </c>
    </row>
    <row r="24650" spans="1:4">
      <c r="A24650" s="3">
        <v>241035</v>
      </c>
      <c r="B24650" s="3" t="s">
        <v>12207</v>
      </c>
      <c r="C24650" s="3">
        <v>1054</v>
      </c>
      <c r="D24650" s="3">
        <v>3</v>
      </c>
    </row>
    <row r="24651" spans="1:4">
      <c r="A24651" s="3">
        <v>241035</v>
      </c>
      <c r="B24651" s="3" t="s">
        <v>12207</v>
      </c>
      <c r="C24651" s="3">
        <v>606</v>
      </c>
      <c r="D24651" s="3">
        <v>2</v>
      </c>
    </row>
    <row r="24652" spans="1:4">
      <c r="A24652" s="3">
        <v>241035</v>
      </c>
      <c r="B24652" s="3" t="s">
        <v>12207</v>
      </c>
      <c r="C24652" s="3">
        <v>368</v>
      </c>
      <c r="D24652" s="3">
        <v>1</v>
      </c>
    </row>
    <row r="24653" spans="1:4">
      <c r="A24653" s="3">
        <v>241035</v>
      </c>
      <c r="B24653" s="3" t="s">
        <v>12207</v>
      </c>
      <c r="C24653" s="3">
        <v>378</v>
      </c>
      <c r="D24653" s="3">
        <v>1</v>
      </c>
    </row>
    <row r="24654" spans="1:4">
      <c r="A24654" s="3">
        <v>241035</v>
      </c>
      <c r="B24654" s="3" t="s">
        <v>12207</v>
      </c>
      <c r="C24654" s="3">
        <v>338</v>
      </c>
      <c r="D24654" s="3">
        <v>1</v>
      </c>
    </row>
    <row r="24655" spans="1:4">
      <c r="A24655" s="3">
        <v>241035</v>
      </c>
      <c r="B24655" s="3" t="s">
        <v>12207</v>
      </c>
      <c r="C24655" s="3">
        <v>716</v>
      </c>
      <c r="D24655" s="3">
        <v>2</v>
      </c>
    </row>
    <row r="24656" spans="1:4">
      <c r="A24656" s="3">
        <v>241035</v>
      </c>
      <c r="B24656" s="3" t="s">
        <v>12207</v>
      </c>
      <c r="C24656" s="3">
        <v>1382</v>
      </c>
      <c r="D24656" s="3">
        <v>4</v>
      </c>
    </row>
    <row r="24657" spans="1:4">
      <c r="A24657" s="3">
        <v>241035</v>
      </c>
      <c r="B24657" s="3" t="s">
        <v>12207</v>
      </c>
      <c r="C24657" s="3">
        <v>1044</v>
      </c>
      <c r="D24657" s="3">
        <v>3</v>
      </c>
    </row>
    <row r="24658" spans="1:4">
      <c r="A24658" s="3">
        <v>241035</v>
      </c>
      <c r="B24658" s="3" t="s">
        <v>12207</v>
      </c>
      <c r="C24658" s="3">
        <v>3510</v>
      </c>
      <c r="D24658" s="3">
        <v>10</v>
      </c>
    </row>
    <row r="24659" spans="1:4">
      <c r="A24659" s="3">
        <v>241035</v>
      </c>
      <c r="B24659" s="3" t="s">
        <v>12207</v>
      </c>
      <c r="C24659" s="3">
        <v>2794</v>
      </c>
      <c r="D24659" s="3">
        <v>8</v>
      </c>
    </row>
    <row r="24660" spans="1:4">
      <c r="A24660" s="3">
        <v>241035</v>
      </c>
      <c r="B24660" s="3" t="s">
        <v>12207</v>
      </c>
      <c r="C24660" s="3">
        <v>2436</v>
      </c>
      <c r="D24660" s="3">
        <v>7</v>
      </c>
    </row>
    <row r="24661" spans="1:4">
      <c r="A24661" s="3">
        <v>241035</v>
      </c>
      <c r="B24661" s="3" t="s">
        <v>12207</v>
      </c>
      <c r="C24661" s="3">
        <v>2854</v>
      </c>
      <c r="D24661" s="3">
        <v>8</v>
      </c>
    </row>
    <row r="24662" spans="1:4">
      <c r="A24662" s="3">
        <v>241035</v>
      </c>
      <c r="B24662" s="3" t="s">
        <v>12207</v>
      </c>
      <c r="C24662" s="3">
        <v>1134</v>
      </c>
      <c r="D24662" s="3">
        <v>3</v>
      </c>
    </row>
    <row r="24663" spans="1:4">
      <c r="A24663" s="3">
        <v>241076</v>
      </c>
      <c r="B24663" s="3" t="s">
        <v>8394</v>
      </c>
      <c r="C24663" s="3">
        <v>163</v>
      </c>
      <c r="D24663" s="3">
        <v>1</v>
      </c>
    </row>
    <row r="24664" spans="1:4">
      <c r="A24664" s="3">
        <v>241108</v>
      </c>
      <c r="B24664" s="3" t="s">
        <v>12161</v>
      </c>
      <c r="C24664" s="3">
        <v>-519</v>
      </c>
      <c r="D24664" s="3">
        <v>-1</v>
      </c>
    </row>
    <row r="24665" spans="1:4">
      <c r="A24665" s="3">
        <v>241153</v>
      </c>
      <c r="B24665" s="3" t="s">
        <v>12070</v>
      </c>
      <c r="C24665" s="3">
        <v>169</v>
      </c>
      <c r="D24665" s="3">
        <v>1</v>
      </c>
    </row>
    <row r="24666" spans="1:4">
      <c r="A24666" s="3">
        <v>241153</v>
      </c>
      <c r="B24666" s="3" t="s">
        <v>12070</v>
      </c>
      <c r="C24666" s="3">
        <v>145</v>
      </c>
      <c r="D24666" s="3">
        <v>1</v>
      </c>
    </row>
    <row r="24667" spans="1:4">
      <c r="A24667" s="3">
        <v>241154</v>
      </c>
      <c r="B24667" s="3" t="s">
        <v>11985</v>
      </c>
      <c r="C24667" s="3">
        <v>131</v>
      </c>
      <c r="D24667" s="3">
        <v>1</v>
      </c>
    </row>
    <row r="24668" spans="1:4">
      <c r="A24668" s="3">
        <v>241193</v>
      </c>
      <c r="B24668" s="3" t="s">
        <v>12105</v>
      </c>
      <c r="C24668" s="3">
        <v>78</v>
      </c>
      <c r="D24668" s="3">
        <v>1</v>
      </c>
    </row>
    <row r="24669" spans="1:4">
      <c r="A24669" s="3">
        <v>241194</v>
      </c>
      <c r="B24669" s="3" t="s">
        <v>12208</v>
      </c>
      <c r="C24669" s="3">
        <v>88</v>
      </c>
      <c r="D24669" s="3">
        <v>1</v>
      </c>
    </row>
    <row r="24670" spans="1:4">
      <c r="A24670" s="3">
        <v>241205</v>
      </c>
      <c r="B24670" s="3" t="s">
        <v>12209</v>
      </c>
      <c r="C24670" s="3">
        <v>374</v>
      </c>
      <c r="D24670" s="3">
        <v>1</v>
      </c>
    </row>
    <row r="24671" spans="1:4">
      <c r="A24671" s="3">
        <v>241214</v>
      </c>
      <c r="B24671" s="3" t="s">
        <v>12210</v>
      </c>
      <c r="C24671" s="3">
        <v>374</v>
      </c>
      <c r="D24671" s="3">
        <v>1</v>
      </c>
    </row>
    <row r="24672" spans="1:4">
      <c r="A24672" s="3">
        <v>241215</v>
      </c>
      <c r="B24672" s="3" t="s">
        <v>12211</v>
      </c>
      <c r="C24672" s="3">
        <v>361</v>
      </c>
      <c r="D24672" s="3">
        <v>1</v>
      </c>
    </row>
    <row r="24673" spans="1:4">
      <c r="A24673" s="3">
        <v>241215</v>
      </c>
      <c r="B24673" s="3" t="s">
        <v>12211</v>
      </c>
      <c r="C24673" s="3">
        <v>399</v>
      </c>
      <c r="D24673" s="3">
        <v>1</v>
      </c>
    </row>
    <row r="24674" spans="1:4">
      <c r="A24674" s="3">
        <v>241258</v>
      </c>
      <c r="B24674" s="3" t="s">
        <v>12212</v>
      </c>
      <c r="C24674" s="3">
        <v>270</v>
      </c>
      <c r="D24674" s="3">
        <v>1</v>
      </c>
    </row>
    <row r="24675" spans="1:4">
      <c r="A24675" s="3">
        <v>241378</v>
      </c>
      <c r="B24675" s="3" t="s">
        <v>12166</v>
      </c>
      <c r="C24675" s="3">
        <v>65</v>
      </c>
      <c r="D24675" s="3">
        <v>1</v>
      </c>
    </row>
    <row r="24676" spans="1:4">
      <c r="A24676" s="3">
        <v>241378</v>
      </c>
      <c r="B24676" s="3" t="s">
        <v>12166</v>
      </c>
      <c r="C24676" s="3">
        <v>61</v>
      </c>
      <c r="D24676" s="3">
        <v>1</v>
      </c>
    </row>
    <row r="24677" spans="1:4">
      <c r="A24677" s="3">
        <v>241378</v>
      </c>
      <c r="B24677" s="3" t="s">
        <v>12166</v>
      </c>
      <c r="C24677" s="3">
        <v>129</v>
      </c>
      <c r="D24677" s="3">
        <v>2</v>
      </c>
    </row>
    <row r="24678" spans="1:4">
      <c r="A24678" s="3">
        <v>241379</v>
      </c>
      <c r="B24678" s="3" t="s">
        <v>12115</v>
      </c>
      <c r="C24678" s="3">
        <v>138</v>
      </c>
      <c r="D24678" s="3">
        <v>1</v>
      </c>
    </row>
    <row r="24679" spans="1:4">
      <c r="A24679" s="3">
        <v>241414</v>
      </c>
      <c r="B24679" s="3" t="s">
        <v>17</v>
      </c>
      <c r="C24679" s="3">
        <v>149</v>
      </c>
      <c r="D24679" s="3">
        <v>1</v>
      </c>
    </row>
    <row r="24680" spans="1:4">
      <c r="A24680" s="3">
        <v>241417</v>
      </c>
      <c r="B24680" s="3" t="s">
        <v>20</v>
      </c>
      <c r="C24680" s="3">
        <v>83</v>
      </c>
      <c r="D24680" s="3">
        <v>1</v>
      </c>
    </row>
    <row r="24681" spans="1:4">
      <c r="A24681" s="3">
        <v>241430</v>
      </c>
      <c r="B24681" s="3" t="s">
        <v>12170</v>
      </c>
      <c r="C24681" s="3">
        <v>99</v>
      </c>
      <c r="D24681" s="3">
        <v>1</v>
      </c>
    </row>
    <row r="24682" spans="1:4">
      <c r="A24682" s="3">
        <v>185186</v>
      </c>
      <c r="B24682" s="3" t="s">
        <v>8725</v>
      </c>
      <c r="C24682" s="3">
        <v>269</v>
      </c>
      <c r="D24682" s="3">
        <v>1</v>
      </c>
    </row>
    <row r="24683" spans="1:4">
      <c r="A24683" s="3">
        <v>199339</v>
      </c>
      <c r="B24683" s="3" t="s">
        <v>12118</v>
      </c>
      <c r="C24683" s="3">
        <v>147</v>
      </c>
      <c r="D24683" s="3">
        <v>1</v>
      </c>
    </row>
    <row r="24684" spans="1:4">
      <c r="A24684" s="3">
        <v>201278</v>
      </c>
      <c r="B24684" s="3" t="s">
        <v>49</v>
      </c>
      <c r="C24684" s="3">
        <v>159</v>
      </c>
      <c r="D24684" s="3">
        <v>1</v>
      </c>
    </row>
    <row r="24685" spans="1:4">
      <c r="A24685" s="3">
        <v>202546</v>
      </c>
      <c r="B24685" s="3" t="s">
        <v>9628</v>
      </c>
      <c r="C24685" s="3">
        <v>42</v>
      </c>
      <c r="D24685" s="3">
        <v>1</v>
      </c>
    </row>
    <row r="24686" spans="1:4">
      <c r="A24686" s="3">
        <v>203999</v>
      </c>
      <c r="B24686" s="3" t="s">
        <v>9019</v>
      </c>
      <c r="C24686" s="3">
        <v>263</v>
      </c>
      <c r="D24686" s="3">
        <v>1</v>
      </c>
    </row>
    <row r="24687" spans="1:4">
      <c r="A24687" s="3">
        <v>206614</v>
      </c>
      <c r="B24687" s="3" t="s">
        <v>11912</v>
      </c>
      <c r="C24687" s="3">
        <v>0</v>
      </c>
      <c r="D24687" s="3">
        <v>0</v>
      </c>
    </row>
    <row r="24688" spans="1:4">
      <c r="A24688" s="3">
        <v>207641</v>
      </c>
      <c r="B24688" s="3" t="s">
        <v>9473</v>
      </c>
      <c r="C24688" s="3">
        <v>31</v>
      </c>
      <c r="D24688" s="3">
        <v>1</v>
      </c>
    </row>
    <row r="24689" spans="1:4">
      <c r="A24689" s="3">
        <v>207896</v>
      </c>
      <c r="B24689" s="3" t="s">
        <v>8716</v>
      </c>
      <c r="C24689" s="3">
        <v>238</v>
      </c>
      <c r="D24689" s="3">
        <v>1</v>
      </c>
    </row>
    <row r="24690" spans="1:4">
      <c r="A24690" s="3">
        <v>207942</v>
      </c>
      <c r="B24690" s="3" t="s">
        <v>10526</v>
      </c>
      <c r="C24690" s="3">
        <v>19</v>
      </c>
      <c r="D24690" s="3">
        <v>1</v>
      </c>
    </row>
    <row r="24691" spans="1:4">
      <c r="A24691" s="3">
        <v>207958</v>
      </c>
      <c r="B24691" s="3" t="s">
        <v>8752</v>
      </c>
      <c r="C24691" s="3">
        <v>188</v>
      </c>
      <c r="D24691" s="3">
        <v>1</v>
      </c>
    </row>
    <row r="24692" spans="1:4">
      <c r="A24692" s="3">
        <v>207959</v>
      </c>
      <c r="B24692" s="3" t="s">
        <v>9057</v>
      </c>
      <c r="C24692" s="3">
        <v>171</v>
      </c>
      <c r="D24692" s="3">
        <v>1</v>
      </c>
    </row>
    <row r="24693" spans="1:4">
      <c r="A24693" s="3">
        <v>210911</v>
      </c>
      <c r="B24693" s="3" t="s">
        <v>2004</v>
      </c>
      <c r="C24693" s="3">
        <v>138</v>
      </c>
      <c r="D24693" s="3">
        <v>2</v>
      </c>
    </row>
    <row r="24694" spans="1:4">
      <c r="A24694" s="3">
        <v>213306</v>
      </c>
      <c r="B24694" s="3" t="s">
        <v>10623</v>
      </c>
      <c r="C24694" s="3">
        <v>99</v>
      </c>
      <c r="D24694" s="3">
        <v>1</v>
      </c>
    </row>
    <row r="24695" spans="1:4">
      <c r="A24695" s="3">
        <v>215595</v>
      </c>
      <c r="B24695" s="3" t="s">
        <v>8767</v>
      </c>
      <c r="C24695" s="3">
        <v>268</v>
      </c>
      <c r="D24695" s="3">
        <v>1</v>
      </c>
    </row>
    <row r="24696" spans="1:4">
      <c r="A24696" s="3">
        <v>216817</v>
      </c>
      <c r="B24696" s="3" t="s">
        <v>9491</v>
      </c>
      <c r="C24696" s="3">
        <v>576</v>
      </c>
      <c r="D24696" s="3">
        <v>1</v>
      </c>
    </row>
    <row r="24697" spans="1:4">
      <c r="A24697" s="3">
        <v>217017</v>
      </c>
      <c r="B24697" s="3" t="s">
        <v>2760</v>
      </c>
      <c r="C24697" s="3">
        <v>69</v>
      </c>
      <c r="D24697" s="3">
        <v>1</v>
      </c>
    </row>
    <row r="24698" spans="1:4">
      <c r="A24698" s="3">
        <v>217310</v>
      </c>
      <c r="B24698" s="3" t="s">
        <v>9328</v>
      </c>
      <c r="C24698" s="3">
        <v>25.9</v>
      </c>
      <c r="D24698" s="3">
        <v>1</v>
      </c>
    </row>
    <row r="24699" spans="1:4">
      <c r="A24699" s="3">
        <v>217670</v>
      </c>
      <c r="B24699" s="3" t="s">
        <v>9599</v>
      </c>
      <c r="C24699" s="3">
        <v>-889</v>
      </c>
      <c r="D24699" s="3">
        <v>-1</v>
      </c>
    </row>
    <row r="24700" spans="1:4">
      <c r="A24700" s="3">
        <v>218446</v>
      </c>
      <c r="B24700" s="3" t="s">
        <v>10650</v>
      </c>
      <c r="C24700" s="3">
        <v>-92.33</v>
      </c>
      <c r="D24700" s="3">
        <v>-1</v>
      </c>
    </row>
    <row r="24701" spans="1:4">
      <c r="A24701" s="3">
        <v>218853</v>
      </c>
      <c r="B24701" s="3" t="s">
        <v>523</v>
      </c>
      <c r="C24701" s="3">
        <v>298</v>
      </c>
      <c r="D24701" s="3">
        <v>1</v>
      </c>
    </row>
    <row r="24702" spans="1:4">
      <c r="A24702" s="3">
        <v>219792</v>
      </c>
      <c r="B24702" s="3" t="s">
        <v>484</v>
      </c>
      <c r="C24702" s="3">
        <v>138</v>
      </c>
      <c r="D24702" s="3">
        <v>1</v>
      </c>
    </row>
    <row r="24703" spans="1:4">
      <c r="A24703" s="3">
        <v>220401</v>
      </c>
      <c r="B24703" s="3" t="s">
        <v>9914</v>
      </c>
      <c r="C24703" s="3">
        <v>2968</v>
      </c>
      <c r="D24703" s="3">
        <v>2</v>
      </c>
    </row>
    <row r="24704" spans="1:4">
      <c r="A24704" s="3">
        <v>222166</v>
      </c>
      <c r="B24704" s="3" t="s">
        <v>9510</v>
      </c>
      <c r="C24704" s="3">
        <v>51</v>
      </c>
      <c r="D24704" s="3">
        <v>1</v>
      </c>
    </row>
    <row r="24705" spans="1:4">
      <c r="A24705" s="3">
        <v>222788</v>
      </c>
      <c r="B24705" s="3" t="s">
        <v>528</v>
      </c>
      <c r="C24705" s="3">
        <v>268</v>
      </c>
      <c r="D24705" s="3">
        <v>1</v>
      </c>
    </row>
    <row r="24706" spans="1:4">
      <c r="A24706" s="3">
        <v>224277</v>
      </c>
      <c r="B24706" s="3" t="s">
        <v>11147</v>
      </c>
      <c r="C24706" s="3">
        <v>179</v>
      </c>
      <c r="D24706" s="3">
        <v>1</v>
      </c>
    </row>
    <row r="24707" spans="1:4">
      <c r="A24707" s="3">
        <v>224389</v>
      </c>
      <c r="B24707" s="3" t="s">
        <v>4051</v>
      </c>
      <c r="C24707" s="3">
        <v>41</v>
      </c>
      <c r="D24707" s="3">
        <v>1</v>
      </c>
    </row>
    <row r="24708" spans="1:4">
      <c r="A24708" s="3">
        <v>224396</v>
      </c>
      <c r="B24708" s="3" t="s">
        <v>8801</v>
      </c>
      <c r="C24708" s="3">
        <v>206</v>
      </c>
      <c r="D24708" s="3">
        <v>2</v>
      </c>
    </row>
    <row r="24709" spans="1:4">
      <c r="A24709" s="3">
        <v>225359</v>
      </c>
      <c r="B24709" s="3" t="s">
        <v>8810</v>
      </c>
      <c r="C24709" s="3">
        <v>2620</v>
      </c>
      <c r="D24709" s="3">
        <v>2</v>
      </c>
    </row>
    <row r="24710" spans="1:4">
      <c r="A24710" s="3">
        <v>226303</v>
      </c>
      <c r="B24710" s="3" t="s">
        <v>9363</v>
      </c>
      <c r="C24710" s="3">
        <v>159</v>
      </c>
      <c r="D24710" s="3">
        <v>1</v>
      </c>
    </row>
    <row r="24711" spans="1:4">
      <c r="A24711" s="3">
        <v>227896</v>
      </c>
      <c r="B24711" s="3" t="s">
        <v>11001</v>
      </c>
      <c r="C24711" s="3">
        <v>338</v>
      </c>
      <c r="D24711" s="3">
        <v>1</v>
      </c>
    </row>
    <row r="24712" spans="1:4">
      <c r="A24712" s="3">
        <v>227896</v>
      </c>
      <c r="B24712" s="3" t="s">
        <v>11001</v>
      </c>
      <c r="C24712" s="3">
        <v>1044</v>
      </c>
      <c r="D24712" s="3">
        <v>3</v>
      </c>
    </row>
    <row r="24713" spans="1:4">
      <c r="A24713" s="3">
        <v>228418</v>
      </c>
      <c r="B24713" s="3" t="s">
        <v>10222</v>
      </c>
      <c r="C24713" s="3">
        <v>164</v>
      </c>
      <c r="D24713" s="3">
        <v>1</v>
      </c>
    </row>
    <row r="24714" spans="1:4">
      <c r="A24714" s="3">
        <v>228976</v>
      </c>
      <c r="B24714" s="3" t="s">
        <v>8831</v>
      </c>
      <c r="C24714" s="3">
        <v>238</v>
      </c>
      <c r="D24714" s="3">
        <v>1</v>
      </c>
    </row>
    <row r="24715" spans="1:4">
      <c r="A24715" s="3">
        <v>230865</v>
      </c>
      <c r="B24715" s="3" t="s">
        <v>529</v>
      </c>
      <c r="C24715" s="3">
        <v>268</v>
      </c>
      <c r="D24715" s="3">
        <v>1</v>
      </c>
    </row>
    <row r="24716" spans="1:4">
      <c r="A24716" s="3">
        <v>231846</v>
      </c>
      <c r="B24716" s="3" t="s">
        <v>8840</v>
      </c>
      <c r="C24716" s="3">
        <v>269</v>
      </c>
      <c r="D24716" s="3">
        <v>1</v>
      </c>
    </row>
    <row r="24717" spans="1:4">
      <c r="A24717" s="3">
        <v>231936</v>
      </c>
      <c r="B24717" s="3" t="s">
        <v>463</v>
      </c>
      <c r="C24717" s="3">
        <v>158</v>
      </c>
      <c r="D24717" s="3">
        <v>2</v>
      </c>
    </row>
    <row r="24718" spans="1:4">
      <c r="A24718" s="3">
        <v>232299</v>
      </c>
      <c r="B24718" s="3" t="s">
        <v>305</v>
      </c>
      <c r="C24718" s="3">
        <v>268</v>
      </c>
      <c r="D24718" s="3">
        <v>1</v>
      </c>
    </row>
    <row r="24719" spans="1:4">
      <c r="A24719" s="3">
        <v>232299</v>
      </c>
      <c r="B24719" s="3" t="s">
        <v>305</v>
      </c>
      <c r="C24719" s="3">
        <v>268</v>
      </c>
      <c r="D24719" s="3">
        <v>1</v>
      </c>
    </row>
    <row r="24720" spans="1:4">
      <c r="A24720" s="3">
        <v>232299</v>
      </c>
      <c r="B24720" s="3" t="s">
        <v>305</v>
      </c>
      <c r="C24720" s="3">
        <v>238</v>
      </c>
      <c r="D24720" s="3">
        <v>1</v>
      </c>
    </row>
    <row r="24721" spans="1:4">
      <c r="A24721" s="3">
        <v>232299</v>
      </c>
      <c r="B24721" s="3" t="s">
        <v>305</v>
      </c>
      <c r="C24721" s="3">
        <v>238</v>
      </c>
      <c r="D24721" s="3">
        <v>1</v>
      </c>
    </row>
    <row r="24722" spans="1:4">
      <c r="A24722" s="3">
        <v>232299</v>
      </c>
      <c r="B24722" s="3" t="s">
        <v>305</v>
      </c>
      <c r="C24722" s="3">
        <v>238</v>
      </c>
      <c r="D24722" s="3">
        <v>1</v>
      </c>
    </row>
    <row r="24723" spans="1:4">
      <c r="A24723" s="3">
        <v>232299</v>
      </c>
      <c r="B24723" s="3" t="s">
        <v>305</v>
      </c>
      <c r="C24723" s="3">
        <v>268</v>
      </c>
      <c r="D24723" s="3">
        <v>1</v>
      </c>
    </row>
    <row r="24724" spans="1:4">
      <c r="A24724" s="3">
        <v>232523</v>
      </c>
      <c r="B24724" s="3" t="s">
        <v>10228</v>
      </c>
      <c r="C24724" s="3">
        <v>209</v>
      </c>
      <c r="D24724" s="3">
        <v>1</v>
      </c>
    </row>
    <row r="24725" spans="1:4">
      <c r="A24725" s="3">
        <v>232529</v>
      </c>
      <c r="B24725" s="3" t="s">
        <v>9146</v>
      </c>
      <c r="C24725" s="3">
        <v>0</v>
      </c>
      <c r="D24725" s="3">
        <v>0</v>
      </c>
    </row>
    <row r="24726" spans="1:4">
      <c r="A24726" s="3">
        <v>232663</v>
      </c>
      <c r="B24726" s="3" t="s">
        <v>5629</v>
      </c>
      <c r="C24726" s="3">
        <v>1776</v>
      </c>
      <c r="D24726" s="3">
        <v>4</v>
      </c>
    </row>
    <row r="24727" spans="1:4">
      <c r="A24727" s="3">
        <v>232896</v>
      </c>
      <c r="B24727" s="3" t="s">
        <v>9612</v>
      </c>
      <c r="C24727" s="3">
        <v>248</v>
      </c>
      <c r="D24727" s="3">
        <v>1</v>
      </c>
    </row>
    <row r="24728" spans="1:4">
      <c r="A24728" s="3">
        <v>232898</v>
      </c>
      <c r="B24728" s="3" t="s">
        <v>9542</v>
      </c>
      <c r="C24728" s="3">
        <v>169</v>
      </c>
      <c r="D24728" s="3">
        <v>1</v>
      </c>
    </row>
    <row r="24729" spans="1:4">
      <c r="A24729" s="3">
        <v>232905</v>
      </c>
      <c r="B24729" s="3" t="s">
        <v>11183</v>
      </c>
      <c r="C24729" s="3">
        <v>100</v>
      </c>
      <c r="D24729" s="3">
        <v>1</v>
      </c>
    </row>
    <row r="24730" spans="1:4">
      <c r="A24730" s="3">
        <v>232918</v>
      </c>
      <c r="B24730" s="3" t="s">
        <v>9439</v>
      </c>
      <c r="C24730" s="3">
        <v>0</v>
      </c>
      <c r="D24730" s="3">
        <v>0</v>
      </c>
    </row>
    <row r="24731" spans="1:4">
      <c r="A24731" s="3">
        <v>232982</v>
      </c>
      <c r="B24731" s="3" t="s">
        <v>9150</v>
      </c>
      <c r="C24731" s="3">
        <v>1489</v>
      </c>
      <c r="D24731" s="3">
        <v>1</v>
      </c>
    </row>
    <row r="24732" spans="1:4">
      <c r="A24732" s="3">
        <v>232984</v>
      </c>
      <c r="B24732" s="3" t="s">
        <v>532</v>
      </c>
      <c r="C24732" s="3">
        <v>789</v>
      </c>
      <c r="D24732" s="3">
        <v>1</v>
      </c>
    </row>
    <row r="24733" spans="1:4">
      <c r="A24733" s="3">
        <v>232984</v>
      </c>
      <c r="B24733" s="3" t="s">
        <v>532</v>
      </c>
      <c r="C24733" s="3">
        <v>5573</v>
      </c>
      <c r="D24733" s="3">
        <v>7</v>
      </c>
    </row>
    <row r="24734" spans="1:4">
      <c r="A24734" s="3">
        <v>233319</v>
      </c>
      <c r="B24734" s="3" t="s">
        <v>524</v>
      </c>
      <c r="C24734" s="3">
        <v>268</v>
      </c>
      <c r="D24734" s="3">
        <v>1</v>
      </c>
    </row>
    <row r="24735" spans="1:4">
      <c r="A24735" s="3">
        <v>233319</v>
      </c>
      <c r="B24735" s="3" t="s">
        <v>524</v>
      </c>
      <c r="C24735" s="3">
        <v>2946</v>
      </c>
      <c r="D24735" s="3">
        <v>12</v>
      </c>
    </row>
    <row r="24736" spans="1:4">
      <c r="A24736" s="3">
        <v>233372</v>
      </c>
      <c r="B24736" s="3" t="s">
        <v>11373</v>
      </c>
      <c r="C24736" s="3">
        <v>1998</v>
      </c>
      <c r="D24736" s="3">
        <v>1</v>
      </c>
    </row>
    <row r="24737" spans="1:4">
      <c r="A24737" s="3">
        <v>233544</v>
      </c>
      <c r="B24737" s="3" t="s">
        <v>9154</v>
      </c>
      <c r="C24737" s="3">
        <v>254</v>
      </c>
      <c r="D24737" s="3">
        <v>1</v>
      </c>
    </row>
    <row r="24738" spans="1:4">
      <c r="A24738" s="3">
        <v>233544</v>
      </c>
      <c r="B24738" s="3" t="s">
        <v>9154</v>
      </c>
      <c r="C24738" s="3">
        <v>259</v>
      </c>
      <c r="D24738" s="3">
        <v>1</v>
      </c>
    </row>
    <row r="24739" spans="1:4">
      <c r="A24739" s="3">
        <v>233545</v>
      </c>
      <c r="B24739" s="3" t="s">
        <v>9687</v>
      </c>
      <c r="C24739" s="3">
        <v>2022</v>
      </c>
      <c r="D24739" s="3">
        <v>9</v>
      </c>
    </row>
    <row r="24740" spans="1:4">
      <c r="A24740" s="3">
        <v>233656</v>
      </c>
      <c r="B24740" s="3" t="s">
        <v>9000</v>
      </c>
      <c r="C24740" s="3">
        <v>4949</v>
      </c>
      <c r="D24740" s="3">
        <v>1</v>
      </c>
    </row>
    <row r="24741" spans="1:4">
      <c r="A24741" s="3">
        <v>233680</v>
      </c>
      <c r="B24741" s="3" t="s">
        <v>329</v>
      </c>
      <c r="C24741" s="3">
        <v>-208</v>
      </c>
      <c r="D24741" s="3">
        <v>-1</v>
      </c>
    </row>
    <row r="24742" spans="1:4">
      <c r="A24742" s="3">
        <v>233680</v>
      </c>
      <c r="B24742" s="3" t="s">
        <v>329</v>
      </c>
      <c r="C24742" s="3">
        <v>-188</v>
      </c>
      <c r="D24742" s="3">
        <v>-1</v>
      </c>
    </row>
    <row r="24743" spans="1:4">
      <c r="A24743" s="3">
        <v>233685</v>
      </c>
      <c r="B24743" s="3" t="s">
        <v>8861</v>
      </c>
      <c r="C24743" s="3">
        <v>-408</v>
      </c>
      <c r="D24743" s="3">
        <v>-1</v>
      </c>
    </row>
    <row r="24744" spans="1:4">
      <c r="A24744" s="3">
        <v>233685</v>
      </c>
      <c r="B24744" s="3" t="s">
        <v>8861</v>
      </c>
      <c r="C24744" s="3">
        <v>-418</v>
      </c>
      <c r="D24744" s="3">
        <v>-1</v>
      </c>
    </row>
    <row r="24745" spans="1:4">
      <c r="A24745" s="3">
        <v>233754</v>
      </c>
      <c r="B24745" s="3" t="s">
        <v>9757</v>
      </c>
      <c r="C24745" s="3">
        <v>596</v>
      </c>
      <c r="D24745" s="3">
        <v>2</v>
      </c>
    </row>
    <row r="24746" spans="1:4">
      <c r="A24746" s="3">
        <v>234199</v>
      </c>
      <c r="B24746" s="3" t="s">
        <v>8867</v>
      </c>
      <c r="C24746" s="3">
        <v>249</v>
      </c>
      <c r="D24746" s="3">
        <v>1</v>
      </c>
    </row>
    <row r="24747" spans="1:4">
      <c r="A24747" s="3">
        <v>234199</v>
      </c>
      <c r="B24747" s="3" t="s">
        <v>8867</v>
      </c>
      <c r="C24747" s="3">
        <v>238</v>
      </c>
      <c r="D24747" s="3">
        <v>1</v>
      </c>
    </row>
    <row r="24748" spans="1:4">
      <c r="A24748" s="3">
        <v>234259</v>
      </c>
      <c r="B24748" s="3" t="s">
        <v>11831</v>
      </c>
      <c r="C24748" s="3">
        <v>5899</v>
      </c>
      <c r="D24748" s="3">
        <v>1</v>
      </c>
    </row>
    <row r="24749" spans="1:4">
      <c r="A24749" s="3">
        <v>234622</v>
      </c>
      <c r="B24749" s="3" t="s">
        <v>9167</v>
      </c>
      <c r="C24749" s="3">
        <v>-569</v>
      </c>
      <c r="D24749" s="3">
        <v>-1</v>
      </c>
    </row>
    <row r="24750" spans="1:4">
      <c r="A24750" s="3">
        <v>235029</v>
      </c>
      <c r="B24750" s="3" t="s">
        <v>6324</v>
      </c>
      <c r="C24750" s="3">
        <v>1486</v>
      </c>
      <c r="D24750" s="3">
        <v>7</v>
      </c>
    </row>
    <row r="24751" spans="1:4">
      <c r="A24751" s="3">
        <v>235117</v>
      </c>
      <c r="B24751" s="3" t="s">
        <v>8878</v>
      </c>
      <c r="C24751" s="3">
        <v>65</v>
      </c>
      <c r="D24751" s="3">
        <v>1</v>
      </c>
    </row>
    <row r="24752" spans="1:4">
      <c r="A24752" s="3">
        <v>235538</v>
      </c>
      <c r="B24752" s="3" t="s">
        <v>8882</v>
      </c>
      <c r="C24752" s="3">
        <v>-249</v>
      </c>
      <c r="D24752" s="3">
        <v>-1</v>
      </c>
    </row>
    <row r="24753" spans="1:4">
      <c r="A24753" s="3">
        <v>235564</v>
      </c>
      <c r="B24753" s="3" t="s">
        <v>10799</v>
      </c>
      <c r="C24753" s="3">
        <v>0</v>
      </c>
      <c r="D24753" s="3">
        <v>0</v>
      </c>
    </row>
    <row r="24754" spans="1:4">
      <c r="A24754" s="3">
        <v>235566</v>
      </c>
      <c r="B24754" s="3" t="s">
        <v>9003</v>
      </c>
      <c r="C24754" s="3">
        <v>268</v>
      </c>
      <c r="D24754" s="3">
        <v>1</v>
      </c>
    </row>
    <row r="24755" spans="1:4">
      <c r="A24755" s="3">
        <v>235601</v>
      </c>
      <c r="B24755" s="3" t="s">
        <v>8884</v>
      </c>
      <c r="C24755" s="3">
        <v>269</v>
      </c>
      <c r="D24755" s="3">
        <v>1</v>
      </c>
    </row>
    <row r="24756" spans="1:4">
      <c r="A24756" s="3">
        <v>235601</v>
      </c>
      <c r="B24756" s="3" t="s">
        <v>8884</v>
      </c>
      <c r="C24756" s="3">
        <v>1046</v>
      </c>
      <c r="D24756" s="3">
        <v>4</v>
      </c>
    </row>
    <row r="24757" spans="1:4">
      <c r="A24757" s="3">
        <v>235798</v>
      </c>
      <c r="B24757" s="3" t="s">
        <v>9180</v>
      </c>
      <c r="C24757" s="3">
        <v>0</v>
      </c>
      <c r="D24757" s="3">
        <v>0</v>
      </c>
    </row>
    <row r="24758" spans="1:4">
      <c r="A24758" s="3">
        <v>235837</v>
      </c>
      <c r="B24758" s="3" t="s">
        <v>11982</v>
      </c>
      <c r="C24758" s="3">
        <v>268</v>
      </c>
      <c r="D24758" s="3">
        <v>1</v>
      </c>
    </row>
    <row r="24759" spans="1:4">
      <c r="A24759" s="3">
        <v>235837</v>
      </c>
      <c r="B24759" s="3" t="s">
        <v>11982</v>
      </c>
      <c r="C24759" s="3">
        <v>278</v>
      </c>
      <c r="D24759" s="3">
        <v>1</v>
      </c>
    </row>
    <row r="24760" spans="1:4">
      <c r="A24760" s="3">
        <v>235876</v>
      </c>
      <c r="B24760" s="3" t="s">
        <v>10238</v>
      </c>
      <c r="C24760" s="3">
        <v>43</v>
      </c>
      <c r="D24760" s="3">
        <v>1</v>
      </c>
    </row>
    <row r="24761" spans="1:4">
      <c r="A24761" s="3">
        <v>236005</v>
      </c>
      <c r="B24761" s="3" t="s">
        <v>8889</v>
      </c>
      <c r="C24761" s="3">
        <v>-1489</v>
      </c>
      <c r="D24761" s="3">
        <v>-1</v>
      </c>
    </row>
    <row r="24762" spans="1:4">
      <c r="A24762" s="3">
        <v>236007</v>
      </c>
      <c r="B24762" s="3" t="s">
        <v>8720</v>
      </c>
      <c r="C24762" s="3">
        <v>438</v>
      </c>
      <c r="D24762" s="3">
        <v>2</v>
      </c>
    </row>
    <row r="24763" spans="1:4">
      <c r="A24763" s="3">
        <v>236007</v>
      </c>
      <c r="B24763" s="3" t="s">
        <v>8720</v>
      </c>
      <c r="C24763" s="3">
        <v>1464</v>
      </c>
      <c r="D24763" s="3">
        <v>6</v>
      </c>
    </row>
    <row r="24764" spans="1:4">
      <c r="A24764" s="3">
        <v>236066</v>
      </c>
      <c r="B24764" s="3" t="s">
        <v>7126</v>
      </c>
      <c r="C24764" s="3">
        <v>1569</v>
      </c>
      <c r="D24764" s="3">
        <v>1</v>
      </c>
    </row>
    <row r="24765" spans="1:4">
      <c r="A24765" s="3">
        <v>236067</v>
      </c>
      <c r="B24765" s="3" t="s">
        <v>9605</v>
      </c>
      <c r="C24765" s="3">
        <v>-1301</v>
      </c>
      <c r="D24765" s="3">
        <v>-1</v>
      </c>
    </row>
    <row r="24766" spans="1:4">
      <c r="A24766" s="3">
        <v>236298</v>
      </c>
      <c r="B24766" s="3" t="s">
        <v>382</v>
      </c>
      <c r="C24766" s="3">
        <v>0</v>
      </c>
      <c r="D24766" s="3">
        <v>0</v>
      </c>
    </row>
    <row r="24767" spans="1:4">
      <c r="A24767" s="3">
        <v>236325</v>
      </c>
      <c r="B24767" s="3" t="s">
        <v>676</v>
      </c>
      <c r="C24767" s="3">
        <v>499</v>
      </c>
      <c r="D24767" s="3">
        <v>1</v>
      </c>
    </row>
    <row r="24768" spans="1:4">
      <c r="A24768" s="3">
        <v>236329</v>
      </c>
      <c r="B24768" s="3" t="s">
        <v>12032</v>
      </c>
      <c r="C24768" s="3">
        <v>-318</v>
      </c>
      <c r="D24768" s="3">
        <v>-1</v>
      </c>
    </row>
    <row r="24769" spans="1:4">
      <c r="A24769" s="3">
        <v>236343</v>
      </c>
      <c r="B24769" s="3" t="s">
        <v>543</v>
      </c>
      <c r="C24769" s="3">
        <v>1104</v>
      </c>
      <c r="D24769" s="3">
        <v>3</v>
      </c>
    </row>
    <row r="24770" spans="1:4">
      <c r="A24770" s="3">
        <v>236351</v>
      </c>
      <c r="B24770" s="3" t="s">
        <v>12059</v>
      </c>
      <c r="C24770" s="3">
        <v>-368</v>
      </c>
      <c r="D24770" s="3">
        <v>-1</v>
      </c>
    </row>
    <row r="24771" spans="1:4">
      <c r="A24771" s="3">
        <v>236381</v>
      </c>
      <c r="B24771" s="3" t="s">
        <v>12213</v>
      </c>
      <c r="C24771" s="3">
        <v>248</v>
      </c>
      <c r="D24771" s="3">
        <v>1</v>
      </c>
    </row>
    <row r="24772" spans="1:4">
      <c r="A24772" s="3">
        <v>236504</v>
      </c>
      <c r="B24772" s="3" t="s">
        <v>687</v>
      </c>
      <c r="C24772" s="3">
        <v>-1369</v>
      </c>
      <c r="D24772" s="3">
        <v>-1</v>
      </c>
    </row>
    <row r="24773" spans="1:4">
      <c r="A24773" s="3">
        <v>236504</v>
      </c>
      <c r="B24773" s="3" t="s">
        <v>687</v>
      </c>
      <c r="C24773" s="3">
        <v>-1369</v>
      </c>
      <c r="D24773" s="3">
        <v>-1</v>
      </c>
    </row>
    <row r="24774" spans="1:4">
      <c r="A24774" s="3">
        <v>236564</v>
      </c>
      <c r="B24774" s="3" t="s">
        <v>9007</v>
      </c>
      <c r="C24774" s="3">
        <v>-348</v>
      </c>
      <c r="D24774" s="3">
        <v>-1</v>
      </c>
    </row>
    <row r="24775" spans="1:4">
      <c r="A24775" s="3">
        <v>236564</v>
      </c>
      <c r="B24775" s="3" t="s">
        <v>9007</v>
      </c>
      <c r="C24775" s="3">
        <v>-373</v>
      </c>
      <c r="D24775" s="3">
        <v>-1</v>
      </c>
    </row>
    <row r="24776" spans="1:4">
      <c r="A24776" s="3">
        <v>236725</v>
      </c>
      <c r="B24776" s="3" t="s">
        <v>9567</v>
      </c>
      <c r="C24776" s="3">
        <v>268</v>
      </c>
      <c r="D24776" s="3">
        <v>1</v>
      </c>
    </row>
    <row r="24777" spans="1:4">
      <c r="A24777" s="3">
        <v>236725</v>
      </c>
      <c r="B24777" s="3" t="s">
        <v>9567</v>
      </c>
      <c r="C24777" s="3">
        <v>-268</v>
      </c>
      <c r="D24777" s="3">
        <v>-1</v>
      </c>
    </row>
    <row r="24778" spans="1:4">
      <c r="A24778" s="3">
        <v>236725</v>
      </c>
      <c r="B24778" s="3" t="s">
        <v>9567</v>
      </c>
      <c r="C24778" s="3">
        <v>8200</v>
      </c>
      <c r="D24778" s="3">
        <v>30</v>
      </c>
    </row>
    <row r="24779" spans="1:4">
      <c r="A24779" s="3">
        <v>236728</v>
      </c>
      <c r="B24779" s="3" t="s">
        <v>8911</v>
      </c>
      <c r="C24779" s="3">
        <v>208</v>
      </c>
      <c r="D24779" s="3">
        <v>1</v>
      </c>
    </row>
    <row r="24780" spans="1:4">
      <c r="A24780" s="3">
        <v>236729</v>
      </c>
      <c r="B24780" s="3" t="s">
        <v>538</v>
      </c>
      <c r="C24780" s="3">
        <v>238</v>
      </c>
      <c r="D24780" s="3">
        <v>1</v>
      </c>
    </row>
    <row r="24781" spans="1:4">
      <c r="A24781" s="3">
        <v>236729</v>
      </c>
      <c r="B24781" s="3" t="s">
        <v>538</v>
      </c>
      <c r="C24781" s="3">
        <v>2758</v>
      </c>
      <c r="D24781" s="3">
        <v>11</v>
      </c>
    </row>
    <row r="24782" spans="1:4">
      <c r="A24782" s="3">
        <v>236732</v>
      </c>
      <c r="B24782" s="3" t="s">
        <v>9568</v>
      </c>
      <c r="C24782" s="3">
        <v>99</v>
      </c>
      <c r="D24782" s="3">
        <v>1</v>
      </c>
    </row>
    <row r="24783" spans="1:4">
      <c r="A24783" s="3">
        <v>236786</v>
      </c>
      <c r="B24783" s="3" t="s">
        <v>9709</v>
      </c>
      <c r="C24783" s="3">
        <v>-533</v>
      </c>
      <c r="D24783" s="3">
        <v>-1</v>
      </c>
    </row>
    <row r="24784" spans="1:4">
      <c r="A24784" s="3">
        <v>236787</v>
      </c>
      <c r="B24784" s="3" t="s">
        <v>9410</v>
      </c>
      <c r="C24784" s="3">
        <v>264</v>
      </c>
      <c r="D24784" s="3">
        <v>1</v>
      </c>
    </row>
    <row r="24785" spans="1:4">
      <c r="A24785" s="3">
        <v>236856</v>
      </c>
      <c r="B24785" s="3" t="s">
        <v>8913</v>
      </c>
      <c r="C24785" s="3">
        <v>0</v>
      </c>
      <c r="D24785" s="3">
        <v>0</v>
      </c>
    </row>
    <row r="24786" spans="1:4">
      <c r="A24786" s="3">
        <v>236881</v>
      </c>
      <c r="B24786" s="3" t="s">
        <v>8916</v>
      </c>
      <c r="C24786" s="3">
        <v>1815</v>
      </c>
      <c r="D24786" s="3">
        <v>5</v>
      </c>
    </row>
    <row r="24787" spans="1:4">
      <c r="A24787" s="3">
        <v>237121</v>
      </c>
      <c r="B24787" s="3" t="s">
        <v>9713</v>
      </c>
      <c r="C24787" s="3">
        <v>19</v>
      </c>
      <c r="D24787" s="3">
        <v>1</v>
      </c>
    </row>
    <row r="24788" spans="1:4">
      <c r="A24788" s="3">
        <v>237215</v>
      </c>
      <c r="B24788" s="3" t="s">
        <v>8926</v>
      </c>
      <c r="C24788" s="3">
        <v>549</v>
      </c>
      <c r="D24788" s="3">
        <v>1</v>
      </c>
    </row>
    <row r="24789" spans="1:4">
      <c r="A24789" s="3">
        <v>237224</v>
      </c>
      <c r="B24789" s="3" t="s">
        <v>557</v>
      </c>
      <c r="C24789" s="3">
        <v>288</v>
      </c>
      <c r="D24789" s="3">
        <v>1</v>
      </c>
    </row>
    <row r="24790" spans="1:4">
      <c r="A24790" s="3">
        <v>237224</v>
      </c>
      <c r="B24790" s="3" t="s">
        <v>557</v>
      </c>
      <c r="C24790" s="3">
        <v>774</v>
      </c>
      <c r="D24790" s="3">
        <v>3</v>
      </c>
    </row>
    <row r="24791" spans="1:4">
      <c r="A24791" s="3">
        <v>237280</v>
      </c>
      <c r="B24791" s="3" t="s">
        <v>7124</v>
      </c>
      <c r="C24791" s="3">
        <v>59</v>
      </c>
      <c r="D24791" s="3">
        <v>1</v>
      </c>
    </row>
    <row r="24792" spans="1:4">
      <c r="A24792" s="3">
        <v>237350</v>
      </c>
      <c r="B24792" s="3" t="s">
        <v>8441</v>
      </c>
      <c r="C24792" s="3">
        <v>0</v>
      </c>
      <c r="D24792" s="3">
        <v>0</v>
      </c>
    </row>
    <row r="24793" spans="1:4">
      <c r="A24793" s="3">
        <v>237867</v>
      </c>
      <c r="B24793" s="3" t="s">
        <v>12214</v>
      </c>
      <c r="C24793" s="3">
        <v>99</v>
      </c>
      <c r="D24793" s="3">
        <v>1</v>
      </c>
    </row>
    <row r="24794" spans="1:4">
      <c r="A24794" s="3">
        <v>237939</v>
      </c>
      <c r="B24794" s="3" t="s">
        <v>9014</v>
      </c>
      <c r="C24794" s="3">
        <v>672</v>
      </c>
      <c r="D24794" s="3">
        <v>2</v>
      </c>
    </row>
    <row r="24795" spans="1:4">
      <c r="A24795" s="3">
        <v>237939</v>
      </c>
      <c r="B24795" s="3" t="s">
        <v>9014</v>
      </c>
      <c r="C24795" s="3">
        <v>369</v>
      </c>
      <c r="D24795" s="3">
        <v>1</v>
      </c>
    </row>
    <row r="24796" spans="1:4">
      <c r="A24796" s="3">
        <v>237939</v>
      </c>
      <c r="B24796" s="3" t="s">
        <v>9014</v>
      </c>
      <c r="C24796" s="3">
        <v>708</v>
      </c>
      <c r="D24796" s="3">
        <v>2</v>
      </c>
    </row>
    <row r="24797" spans="1:4">
      <c r="A24797" s="3">
        <v>237939</v>
      </c>
      <c r="B24797" s="3" t="s">
        <v>9014</v>
      </c>
      <c r="C24797" s="3">
        <v>676</v>
      </c>
      <c r="D24797" s="3">
        <v>2</v>
      </c>
    </row>
    <row r="24798" spans="1:4">
      <c r="A24798" s="3">
        <v>237939</v>
      </c>
      <c r="B24798" s="3" t="s">
        <v>9014</v>
      </c>
      <c r="C24798" s="3">
        <v>339</v>
      </c>
      <c r="D24798" s="3">
        <v>1</v>
      </c>
    </row>
    <row r="24799" spans="1:4">
      <c r="A24799" s="3">
        <v>238937</v>
      </c>
      <c r="B24799" s="3" t="s">
        <v>8409</v>
      </c>
      <c r="C24799" s="3">
        <v>0</v>
      </c>
      <c r="D24799" s="3">
        <v>0</v>
      </c>
    </row>
    <row r="24800" spans="1:4">
      <c r="A24800" s="3">
        <v>238961</v>
      </c>
      <c r="B24800" s="3" t="s">
        <v>11236</v>
      </c>
      <c r="C24800" s="3">
        <v>268</v>
      </c>
      <c r="D24800" s="3">
        <v>1</v>
      </c>
    </row>
    <row r="24801" spans="1:4">
      <c r="A24801" s="3">
        <v>238961</v>
      </c>
      <c r="B24801" s="3" t="s">
        <v>11236</v>
      </c>
      <c r="C24801" s="3">
        <v>-199</v>
      </c>
      <c r="D24801" s="3">
        <v>-1</v>
      </c>
    </row>
    <row r="24802" spans="1:4">
      <c r="A24802" s="3">
        <v>239226</v>
      </c>
      <c r="B24802" s="3" t="s">
        <v>11358</v>
      </c>
      <c r="C24802" s="3">
        <v>0</v>
      </c>
      <c r="D24802" s="3">
        <v>0</v>
      </c>
    </row>
    <row r="24803" spans="1:4">
      <c r="A24803" s="3">
        <v>239227</v>
      </c>
      <c r="B24803" s="3" t="s">
        <v>9724</v>
      </c>
      <c r="C24803" s="3">
        <v>50</v>
      </c>
      <c r="D24803" s="3">
        <v>1</v>
      </c>
    </row>
    <row r="24804" spans="1:4">
      <c r="A24804" s="3">
        <v>239450</v>
      </c>
      <c r="B24804" s="3" t="s">
        <v>11949</v>
      </c>
      <c r="C24804" s="3">
        <v>286</v>
      </c>
      <c r="D24804" s="3">
        <v>1</v>
      </c>
    </row>
    <row r="24805" spans="1:4">
      <c r="A24805" s="3">
        <v>239750</v>
      </c>
      <c r="B24805" s="3" t="s">
        <v>11992</v>
      </c>
      <c r="C24805" s="3">
        <v>269</v>
      </c>
      <c r="D24805" s="3">
        <v>1</v>
      </c>
    </row>
    <row r="24806" spans="1:4">
      <c r="A24806" s="3">
        <v>239830</v>
      </c>
      <c r="B24806" s="3" t="s">
        <v>377</v>
      </c>
      <c r="C24806" s="3">
        <v>248</v>
      </c>
      <c r="D24806" s="3">
        <v>1</v>
      </c>
    </row>
    <row r="24807" spans="1:4">
      <c r="A24807" s="3">
        <v>239863</v>
      </c>
      <c r="B24807" s="3" t="s">
        <v>446</v>
      </c>
      <c r="C24807" s="3">
        <v>39</v>
      </c>
      <c r="D24807" s="3">
        <v>1</v>
      </c>
    </row>
    <row r="24808" spans="1:4">
      <c r="A24808" s="3">
        <v>239934</v>
      </c>
      <c r="B24808" s="3" t="s">
        <v>351</v>
      </c>
      <c r="C24808" s="3">
        <v>31</v>
      </c>
      <c r="D24808" s="3">
        <v>1</v>
      </c>
    </row>
    <row r="24809" spans="1:4">
      <c r="A24809" s="3">
        <v>239954</v>
      </c>
      <c r="B24809" s="3" t="s">
        <v>8328</v>
      </c>
      <c r="C24809" s="3">
        <v>-901</v>
      </c>
      <c r="D24809" s="3">
        <v>-1</v>
      </c>
    </row>
    <row r="24810" spans="1:4">
      <c r="A24810" s="3">
        <v>239955</v>
      </c>
      <c r="B24810" s="3" t="s">
        <v>11753</v>
      </c>
      <c r="C24810" s="3">
        <v>948</v>
      </c>
      <c r="D24810" s="3">
        <v>2</v>
      </c>
    </row>
    <row r="24811" spans="1:4">
      <c r="A24811" s="3">
        <v>239957</v>
      </c>
      <c r="B24811" s="3" t="s">
        <v>11364</v>
      </c>
      <c r="C24811" s="3">
        <v>299</v>
      </c>
      <c r="D24811" s="3">
        <v>1</v>
      </c>
    </row>
    <row r="24812" spans="1:4">
      <c r="A24812" s="3">
        <v>239969</v>
      </c>
      <c r="B24812" s="3" t="s">
        <v>11068</v>
      </c>
      <c r="C24812" s="3">
        <v>408</v>
      </c>
      <c r="D24812" s="3">
        <v>1</v>
      </c>
    </row>
    <row r="24813" spans="1:4">
      <c r="A24813" s="3">
        <v>239969</v>
      </c>
      <c r="B24813" s="3" t="s">
        <v>11068</v>
      </c>
      <c r="C24813" s="3">
        <v>408</v>
      </c>
      <c r="D24813" s="3">
        <v>1</v>
      </c>
    </row>
    <row r="24814" spans="1:4">
      <c r="A24814" s="3">
        <v>239972</v>
      </c>
      <c r="B24814" s="3" t="s">
        <v>10497</v>
      </c>
      <c r="C24814" s="3">
        <v>518</v>
      </c>
      <c r="D24814" s="3">
        <v>1</v>
      </c>
    </row>
    <row r="24815" spans="1:4">
      <c r="A24815" s="3">
        <v>240140</v>
      </c>
      <c r="B24815" s="3" t="s">
        <v>534</v>
      </c>
      <c r="C24815" s="3">
        <v>298</v>
      </c>
      <c r="D24815" s="3">
        <v>1</v>
      </c>
    </row>
    <row r="24816" spans="1:4">
      <c r="A24816" s="3">
        <v>240151</v>
      </c>
      <c r="B24816" s="3" t="s">
        <v>536</v>
      </c>
      <c r="C24816" s="3">
        <v>894</v>
      </c>
      <c r="D24816" s="3">
        <v>6</v>
      </c>
    </row>
    <row r="24817" spans="1:4">
      <c r="A24817" s="3">
        <v>240151</v>
      </c>
      <c r="B24817" s="3" t="s">
        <v>536</v>
      </c>
      <c r="C24817" s="3">
        <v>984</v>
      </c>
      <c r="D24817" s="3">
        <v>6</v>
      </c>
    </row>
    <row r="24818" spans="1:4">
      <c r="A24818" s="3">
        <v>240210</v>
      </c>
      <c r="B24818" s="3" t="s">
        <v>10175</v>
      </c>
      <c r="C24818" s="3">
        <v>248</v>
      </c>
      <c r="D24818" s="3">
        <v>1</v>
      </c>
    </row>
    <row r="24819" spans="1:4">
      <c r="A24819" s="3">
        <v>240294</v>
      </c>
      <c r="B24819" s="3" t="s">
        <v>9860</v>
      </c>
      <c r="C24819" s="3">
        <v>-169</v>
      </c>
      <c r="D24819" s="3">
        <v>-1</v>
      </c>
    </row>
    <row r="24820" spans="1:4">
      <c r="A24820" s="3">
        <v>240310</v>
      </c>
      <c r="B24820" s="3" t="s">
        <v>9765</v>
      </c>
      <c r="C24820" s="3">
        <v>516</v>
      </c>
      <c r="D24820" s="3">
        <v>2</v>
      </c>
    </row>
    <row r="24821" spans="1:4">
      <c r="A24821" s="3">
        <v>240310</v>
      </c>
      <c r="B24821" s="3" t="s">
        <v>9765</v>
      </c>
      <c r="C24821" s="3">
        <v>258</v>
      </c>
      <c r="D24821" s="3">
        <v>1</v>
      </c>
    </row>
    <row r="24822" spans="1:4">
      <c r="A24822" s="3">
        <v>240333</v>
      </c>
      <c r="B24822" s="3" t="s">
        <v>10876</v>
      </c>
      <c r="C24822" s="3">
        <v>17.8</v>
      </c>
      <c r="D24822" s="3">
        <v>2</v>
      </c>
    </row>
    <row r="24823" spans="1:4">
      <c r="A24823" s="3">
        <v>240354</v>
      </c>
      <c r="B24823" s="3" t="s">
        <v>11215</v>
      </c>
      <c r="C24823" s="3">
        <v>-629</v>
      </c>
      <c r="D24823" s="3">
        <v>-1</v>
      </c>
    </row>
    <row r="24824" spans="1:4">
      <c r="A24824" s="3">
        <v>240997</v>
      </c>
      <c r="B24824" s="3" t="s">
        <v>320</v>
      </c>
      <c r="C24824" s="3">
        <v>369</v>
      </c>
      <c r="D24824" s="3">
        <v>1</v>
      </c>
    </row>
    <row r="24825" spans="1:4">
      <c r="A24825" s="3">
        <v>241035</v>
      </c>
      <c r="B24825" s="3" t="s">
        <v>12207</v>
      </c>
      <c r="C24825" s="3">
        <v>0</v>
      </c>
      <c r="D24825" s="3">
        <v>0</v>
      </c>
    </row>
    <row r="24826" spans="1:4">
      <c r="A24826" s="3">
        <v>241035</v>
      </c>
      <c r="B24826" s="3" t="s">
        <v>12207</v>
      </c>
      <c r="C24826" s="3">
        <v>368</v>
      </c>
      <c r="D24826" s="3">
        <v>1</v>
      </c>
    </row>
    <row r="24827" spans="1:4">
      <c r="A24827" s="3">
        <v>241035</v>
      </c>
      <c r="B24827" s="3" t="s">
        <v>12207</v>
      </c>
      <c r="C24827" s="3">
        <v>706</v>
      </c>
      <c r="D24827" s="3">
        <v>2</v>
      </c>
    </row>
    <row r="24828" spans="1:4">
      <c r="A24828" s="3">
        <v>241035</v>
      </c>
      <c r="B24828" s="3" t="s">
        <v>12207</v>
      </c>
      <c r="C24828" s="3">
        <v>736</v>
      </c>
      <c r="D24828" s="3">
        <v>2</v>
      </c>
    </row>
    <row r="24829" spans="1:4">
      <c r="A24829" s="3">
        <v>241035</v>
      </c>
      <c r="B24829" s="3" t="s">
        <v>12207</v>
      </c>
      <c r="C24829" s="3">
        <v>338</v>
      </c>
      <c r="D24829" s="3">
        <v>1</v>
      </c>
    </row>
    <row r="24830" spans="1:4">
      <c r="A24830" s="3">
        <v>241035</v>
      </c>
      <c r="B24830" s="3" t="s">
        <v>12207</v>
      </c>
      <c r="C24830" s="3">
        <v>706</v>
      </c>
      <c r="D24830" s="3">
        <v>2</v>
      </c>
    </row>
    <row r="24831" spans="1:4">
      <c r="A24831" s="3">
        <v>241035</v>
      </c>
      <c r="B24831" s="3" t="s">
        <v>12207</v>
      </c>
      <c r="C24831" s="3">
        <v>368</v>
      </c>
      <c r="D24831" s="3">
        <v>1</v>
      </c>
    </row>
    <row r="24832" spans="1:4">
      <c r="A24832" s="3">
        <v>241139</v>
      </c>
      <c r="B24832" s="3" t="s">
        <v>12114</v>
      </c>
      <c r="C24832" s="3">
        <v>99</v>
      </c>
      <c r="D24832" s="3">
        <v>1</v>
      </c>
    </row>
    <row r="24833" spans="1:4">
      <c r="A24833" s="3">
        <v>241154</v>
      </c>
      <c r="B24833" s="3" t="s">
        <v>11985</v>
      </c>
      <c r="C24833" s="3">
        <v>125</v>
      </c>
      <c r="D24833" s="3">
        <v>1</v>
      </c>
    </row>
    <row r="24834" spans="1:4">
      <c r="A24834" s="3">
        <v>240999</v>
      </c>
      <c r="B24834" s="3" t="s">
        <v>322</v>
      </c>
      <c r="C24834" s="3">
        <v>399</v>
      </c>
      <c r="D24834" s="3">
        <v>1</v>
      </c>
    </row>
    <row r="24835" spans="1:4">
      <c r="A24835" s="3">
        <v>218853</v>
      </c>
      <c r="B24835" s="3" t="s">
        <v>523</v>
      </c>
      <c r="C24835" s="3">
        <v>298</v>
      </c>
      <c r="D24835" s="3">
        <v>1</v>
      </c>
    </row>
    <row r="24836" spans="1:4">
      <c r="A24836" s="3">
        <v>219456</v>
      </c>
      <c r="B24836" s="3" t="s">
        <v>3134</v>
      </c>
      <c r="C24836" s="3">
        <v>159</v>
      </c>
      <c r="D24836" s="3">
        <v>1</v>
      </c>
    </row>
    <row r="24837" spans="1:4">
      <c r="A24837" s="3">
        <v>223654</v>
      </c>
      <c r="B24837" s="3" t="s">
        <v>12215</v>
      </c>
      <c r="C24837" s="3">
        <v>239</v>
      </c>
      <c r="D24837" s="3">
        <v>1</v>
      </c>
    </row>
    <row r="24838" spans="1:4">
      <c r="A24838" s="3">
        <v>223654</v>
      </c>
      <c r="B24838" s="3" t="s">
        <v>12215</v>
      </c>
      <c r="C24838" s="3">
        <v>498</v>
      </c>
      <c r="D24838" s="3">
        <v>2</v>
      </c>
    </row>
    <row r="24839" spans="1:4">
      <c r="A24839" s="3">
        <v>224673</v>
      </c>
      <c r="B24839" s="3" t="s">
        <v>513</v>
      </c>
      <c r="C24839" s="3">
        <v>398</v>
      </c>
      <c r="D24839" s="3">
        <v>1</v>
      </c>
    </row>
    <row r="24840" spans="1:4">
      <c r="A24840" s="3">
        <v>231846</v>
      </c>
      <c r="B24840" s="3" t="s">
        <v>8840</v>
      </c>
      <c r="C24840" s="3">
        <v>299</v>
      </c>
      <c r="D24840" s="3">
        <v>1</v>
      </c>
    </row>
    <row r="24841" spans="1:4">
      <c r="A24841" s="3">
        <v>232813</v>
      </c>
      <c r="B24841" s="3" t="s">
        <v>8850</v>
      </c>
      <c r="C24841" s="3">
        <v>169</v>
      </c>
      <c r="D24841" s="3">
        <v>1</v>
      </c>
    </row>
    <row r="24842" spans="1:4">
      <c r="A24842" s="3">
        <v>232813</v>
      </c>
      <c r="B24842" s="3" t="s">
        <v>8850</v>
      </c>
      <c r="C24842" s="3">
        <v>388</v>
      </c>
      <c r="D24842" s="3">
        <v>2</v>
      </c>
    </row>
    <row r="24843" spans="1:4">
      <c r="A24843" s="3">
        <v>233444</v>
      </c>
      <c r="B24843" s="3" t="s">
        <v>666</v>
      </c>
      <c r="C24843" s="3">
        <v>299</v>
      </c>
      <c r="D24843" s="3">
        <v>1</v>
      </c>
    </row>
    <row r="24844" spans="1:4">
      <c r="A24844" s="3">
        <v>236066</v>
      </c>
      <c r="B24844" s="3" t="s">
        <v>7126</v>
      </c>
      <c r="C24844" s="3">
        <v>1569</v>
      </c>
      <c r="D24844" s="3">
        <v>1</v>
      </c>
    </row>
    <row r="24845" spans="1:4">
      <c r="A24845" s="3">
        <v>236268</v>
      </c>
      <c r="B24845" s="3" t="s">
        <v>8714</v>
      </c>
      <c r="C24845" s="3">
        <v>-249</v>
      </c>
      <c r="D24845" s="3">
        <v>-1</v>
      </c>
    </row>
    <row r="24846" spans="1:4">
      <c r="A24846" s="3">
        <v>236624</v>
      </c>
      <c r="B24846" s="3" t="s">
        <v>9190</v>
      </c>
      <c r="C24846" s="3">
        <v>169</v>
      </c>
      <c r="D24846" s="3">
        <v>1</v>
      </c>
    </row>
    <row r="24847" spans="1:4">
      <c r="A24847" s="3">
        <v>236725</v>
      </c>
      <c r="B24847" s="3" t="s">
        <v>9567</v>
      </c>
      <c r="C24847" s="3">
        <v>268</v>
      </c>
      <c r="D24847" s="3">
        <v>1</v>
      </c>
    </row>
    <row r="24848" spans="1:4">
      <c r="A24848" s="3">
        <v>236729</v>
      </c>
      <c r="B24848" s="3" t="s">
        <v>538</v>
      </c>
      <c r="C24848" s="3">
        <v>-268</v>
      </c>
      <c r="D24848" s="3">
        <v>-1</v>
      </c>
    </row>
    <row r="24849" spans="1:4">
      <c r="A24849" s="3">
        <v>237295</v>
      </c>
      <c r="B24849" s="3" t="s">
        <v>7070</v>
      </c>
      <c r="C24849" s="3">
        <v>69</v>
      </c>
      <c r="D24849" s="3">
        <v>1</v>
      </c>
    </row>
    <row r="24850" spans="1:4">
      <c r="A24850" s="3">
        <v>239955</v>
      </c>
      <c r="B24850" s="3" t="s">
        <v>11753</v>
      </c>
      <c r="C24850" s="3">
        <v>459</v>
      </c>
      <c r="D24850" s="3">
        <v>1</v>
      </c>
    </row>
    <row r="24851" spans="1:4">
      <c r="A24851" s="3">
        <v>221052</v>
      </c>
      <c r="B24851" s="3" t="s">
        <v>10346</v>
      </c>
      <c r="C24851" s="3">
        <v>199</v>
      </c>
      <c r="D24851" s="3">
        <v>1</v>
      </c>
    </row>
    <row r="24852" spans="1:4">
      <c r="A24852" s="3">
        <v>222137</v>
      </c>
      <c r="B24852" s="3" t="s">
        <v>8791</v>
      </c>
      <c r="C24852" s="3">
        <v>0</v>
      </c>
      <c r="D24852" s="3">
        <v>0</v>
      </c>
    </row>
    <row r="24853" spans="1:4">
      <c r="A24853" s="3">
        <v>225091</v>
      </c>
      <c r="B24853" s="3" t="s">
        <v>12216</v>
      </c>
      <c r="C24853" s="3">
        <v>258</v>
      </c>
      <c r="D24853" s="3">
        <v>1</v>
      </c>
    </row>
    <row r="24854" spans="1:4">
      <c r="A24854" s="3">
        <v>236066</v>
      </c>
      <c r="B24854" s="3" t="s">
        <v>7126</v>
      </c>
      <c r="C24854" s="3">
        <v>1569</v>
      </c>
      <c r="D24854" s="3">
        <v>1</v>
      </c>
    </row>
    <row r="24855" spans="1:4">
      <c r="A24855" s="3">
        <v>240996</v>
      </c>
      <c r="B24855" s="3" t="s">
        <v>319</v>
      </c>
      <c r="C24855" s="3">
        <v>0</v>
      </c>
      <c r="D24855" s="3">
        <v>0</v>
      </c>
    </row>
    <row r="24856" spans="1:4">
      <c r="A24856" s="3">
        <v>201040</v>
      </c>
      <c r="B24856" s="3" t="s">
        <v>8985</v>
      </c>
      <c r="C24856" s="3">
        <v>399</v>
      </c>
      <c r="D24856" s="3">
        <v>1</v>
      </c>
    </row>
    <row r="24857" spans="1:4">
      <c r="A24857" s="3">
        <v>224955</v>
      </c>
      <c r="B24857" s="3" t="s">
        <v>9020</v>
      </c>
      <c r="C24857" s="3">
        <v>2560</v>
      </c>
      <c r="D24857" s="3">
        <v>2</v>
      </c>
    </row>
    <row r="24858" spans="1:4">
      <c r="A24858" s="3">
        <v>228199</v>
      </c>
      <c r="B24858" s="3" t="s">
        <v>639</v>
      </c>
      <c r="C24858" s="3">
        <v>269</v>
      </c>
      <c r="D24858" s="3">
        <v>1</v>
      </c>
    </row>
    <row r="24859" spans="1:4">
      <c r="A24859" s="3">
        <v>228714</v>
      </c>
      <c r="B24859" s="3" t="s">
        <v>12087</v>
      </c>
      <c r="C24859" s="3">
        <v>149</v>
      </c>
      <c r="D24859" s="3">
        <v>1</v>
      </c>
    </row>
    <row r="24860" spans="1:4">
      <c r="A24860" s="3">
        <v>228717</v>
      </c>
      <c r="B24860" s="3" t="s">
        <v>10726</v>
      </c>
      <c r="C24860" s="3">
        <v>78</v>
      </c>
      <c r="D24860" s="3">
        <v>2</v>
      </c>
    </row>
    <row r="24861" spans="1:4">
      <c r="A24861" s="3">
        <v>232663</v>
      </c>
      <c r="B24861" s="3" t="s">
        <v>5629</v>
      </c>
      <c r="C24861" s="3">
        <v>499</v>
      </c>
      <c r="D24861" s="3">
        <v>1</v>
      </c>
    </row>
    <row r="24862" spans="1:4">
      <c r="A24862" s="3">
        <v>232813</v>
      </c>
      <c r="B24862" s="3" t="s">
        <v>8850</v>
      </c>
      <c r="C24862" s="3">
        <v>189</v>
      </c>
      <c r="D24862" s="3">
        <v>1</v>
      </c>
    </row>
    <row r="24863" spans="1:4">
      <c r="A24863" s="3">
        <v>235601</v>
      </c>
      <c r="B24863" s="3" t="s">
        <v>8884</v>
      </c>
      <c r="C24863" s="3">
        <v>269</v>
      </c>
      <c r="D24863" s="3">
        <v>1</v>
      </c>
    </row>
    <row r="24864" spans="1:4">
      <c r="A24864" s="3">
        <v>237295</v>
      </c>
      <c r="B24864" s="3" t="s">
        <v>7070</v>
      </c>
      <c r="C24864" s="3">
        <v>69</v>
      </c>
      <c r="D24864" s="3">
        <v>1</v>
      </c>
    </row>
    <row r="24865" spans="1:4">
      <c r="A24865" s="3">
        <v>239527</v>
      </c>
      <c r="B24865" s="3" t="s">
        <v>237</v>
      </c>
      <c r="C24865" s="3">
        <v>99</v>
      </c>
      <c r="D24865" s="3">
        <v>1</v>
      </c>
    </row>
    <row r="24866" spans="1:4">
      <c r="A24866" s="3">
        <v>240107</v>
      </c>
      <c r="B24866" s="3" t="s">
        <v>11994</v>
      </c>
      <c r="C24866" s="3">
        <v>499</v>
      </c>
      <c r="D24866" s="3">
        <v>1</v>
      </c>
    </row>
    <row r="24867" spans="1:4">
      <c r="A24867" s="3">
        <v>240136</v>
      </c>
      <c r="B24867" s="3" t="s">
        <v>8596</v>
      </c>
      <c r="C24867" s="3">
        <v>399</v>
      </c>
      <c r="D24867" s="3">
        <v>1</v>
      </c>
    </row>
    <row r="24868" spans="1:4">
      <c r="A24868" s="3">
        <v>240151</v>
      </c>
      <c r="B24868" s="3" t="s">
        <v>536</v>
      </c>
      <c r="C24868" s="3">
        <v>199</v>
      </c>
      <c r="D24868" s="3">
        <v>1</v>
      </c>
    </row>
    <row r="24869" spans="1:4">
      <c r="A24869" s="3">
        <v>240303</v>
      </c>
      <c r="B24869" s="3" t="s">
        <v>9609</v>
      </c>
      <c r="C24869" s="3">
        <v>138</v>
      </c>
      <c r="D24869" s="3">
        <v>2</v>
      </c>
    </row>
    <row r="24870" spans="1:4">
      <c r="A24870" s="3">
        <v>240367</v>
      </c>
      <c r="B24870" s="3" t="s">
        <v>7906</v>
      </c>
      <c r="C24870" s="3">
        <v>238</v>
      </c>
      <c r="D24870" s="3">
        <v>1</v>
      </c>
    </row>
    <row r="24871" spans="1:4">
      <c r="A24871" s="3">
        <v>241430</v>
      </c>
      <c r="B24871" s="3" t="s">
        <v>12170</v>
      </c>
      <c r="C24871" s="3">
        <v>99</v>
      </c>
      <c r="D24871" s="3">
        <v>1</v>
      </c>
    </row>
    <row r="24872" spans="1:4">
      <c r="A24872" s="3">
        <v>182040</v>
      </c>
      <c r="B24872" s="3" t="s">
        <v>10266</v>
      </c>
      <c r="C24872" s="3">
        <v>498</v>
      </c>
      <c r="D24872" s="3">
        <v>1</v>
      </c>
    </row>
    <row r="24873" spans="1:4">
      <c r="A24873" s="3">
        <v>185186</v>
      </c>
      <c r="B24873" s="3" t="s">
        <v>8725</v>
      </c>
      <c r="C24873" s="3">
        <v>568</v>
      </c>
      <c r="D24873" s="3">
        <v>2</v>
      </c>
    </row>
    <row r="24874" spans="1:4">
      <c r="A24874" s="3">
        <v>187885</v>
      </c>
      <c r="B24874" s="3" t="s">
        <v>11727</v>
      </c>
      <c r="C24874" s="3">
        <v>270</v>
      </c>
      <c r="D24874" s="3">
        <v>3</v>
      </c>
    </row>
    <row r="24875" spans="1:4">
      <c r="A24875" s="3">
        <v>187950</v>
      </c>
      <c r="B24875" s="3" t="s">
        <v>11238</v>
      </c>
      <c r="C24875" s="3">
        <v>79</v>
      </c>
      <c r="D24875" s="3">
        <v>1</v>
      </c>
    </row>
    <row r="24876" spans="1:4">
      <c r="A24876" s="3">
        <v>188521</v>
      </c>
      <c r="B24876" s="3" t="s">
        <v>809</v>
      </c>
      <c r="C24876" s="3">
        <v>44</v>
      </c>
      <c r="D24876" s="3">
        <v>1</v>
      </c>
    </row>
    <row r="24877" spans="1:4">
      <c r="A24877" s="3">
        <v>188897</v>
      </c>
      <c r="B24877" s="3" t="s">
        <v>812</v>
      </c>
      <c r="C24877" s="3">
        <v>258</v>
      </c>
      <c r="D24877" s="3">
        <v>2</v>
      </c>
    </row>
    <row r="24878" spans="1:4">
      <c r="A24878" s="3">
        <v>188922</v>
      </c>
      <c r="B24878" s="3" t="s">
        <v>499</v>
      </c>
      <c r="C24878" s="3">
        <v>184</v>
      </c>
      <c r="D24878" s="3">
        <v>1</v>
      </c>
    </row>
    <row r="24879" spans="1:4">
      <c r="A24879" s="3">
        <v>190714</v>
      </c>
      <c r="B24879" s="3" t="s">
        <v>823</v>
      </c>
      <c r="C24879" s="3">
        <v>159</v>
      </c>
      <c r="D24879" s="3">
        <v>1</v>
      </c>
    </row>
    <row r="24880" spans="1:4">
      <c r="A24880" s="3">
        <v>192432</v>
      </c>
      <c r="B24880" s="3" t="s">
        <v>9883</v>
      </c>
      <c r="C24880" s="3">
        <v>79</v>
      </c>
      <c r="D24880" s="3">
        <v>1</v>
      </c>
    </row>
    <row r="24881" spans="1:4">
      <c r="A24881" s="3">
        <v>194940</v>
      </c>
      <c r="B24881" s="3" t="s">
        <v>9283</v>
      </c>
      <c r="C24881" s="3">
        <v>-164</v>
      </c>
      <c r="D24881" s="3">
        <v>-1</v>
      </c>
    </row>
    <row r="24882" spans="1:4">
      <c r="A24882" s="3">
        <v>199188</v>
      </c>
      <c r="B24882" s="3" t="s">
        <v>11884</v>
      </c>
      <c r="C24882" s="3">
        <v>269</v>
      </c>
      <c r="D24882" s="3">
        <v>1</v>
      </c>
    </row>
    <row r="24883" spans="1:4">
      <c r="A24883" s="3">
        <v>199516</v>
      </c>
      <c r="B24883" s="3" t="s">
        <v>10110</v>
      </c>
      <c r="C24883" s="3">
        <v>39</v>
      </c>
      <c r="D24883" s="3">
        <v>1</v>
      </c>
    </row>
    <row r="24884" spans="1:4">
      <c r="A24884" s="3">
        <v>199552</v>
      </c>
      <c r="B24884" s="3" t="s">
        <v>11835</v>
      </c>
      <c r="C24884" s="3">
        <v>-163</v>
      </c>
      <c r="D24884" s="3">
        <v>-1</v>
      </c>
    </row>
    <row r="24885" spans="1:4">
      <c r="A24885" s="3">
        <v>199953</v>
      </c>
      <c r="B24885" s="3" t="s">
        <v>12217</v>
      </c>
      <c r="C24885" s="3">
        <v>75</v>
      </c>
      <c r="D24885" s="3">
        <v>1</v>
      </c>
    </row>
    <row r="24886" spans="1:4">
      <c r="A24886" s="3">
        <v>201040</v>
      </c>
      <c r="B24886" s="3" t="s">
        <v>8985</v>
      </c>
      <c r="C24886" s="3">
        <v>1566</v>
      </c>
      <c r="D24886" s="3">
        <v>4</v>
      </c>
    </row>
    <row r="24887" spans="1:4">
      <c r="A24887" s="3">
        <v>201278</v>
      </c>
      <c r="B24887" s="3" t="s">
        <v>49</v>
      </c>
      <c r="C24887" s="3">
        <v>149</v>
      </c>
      <c r="D24887" s="3">
        <v>1</v>
      </c>
    </row>
    <row r="24888" spans="1:4">
      <c r="A24888" s="3">
        <v>202075</v>
      </c>
      <c r="B24888" s="3" t="s">
        <v>8735</v>
      </c>
      <c r="C24888" s="3">
        <v>49</v>
      </c>
      <c r="D24888" s="3">
        <v>1</v>
      </c>
    </row>
    <row r="24889" spans="1:4">
      <c r="A24889" s="3">
        <v>202848</v>
      </c>
      <c r="B24889" s="3" t="s">
        <v>9296</v>
      </c>
      <c r="C24889" s="3">
        <v>17.8</v>
      </c>
      <c r="D24889" s="3">
        <v>2</v>
      </c>
    </row>
    <row r="24890" spans="1:4">
      <c r="A24890" s="3">
        <v>203276</v>
      </c>
      <c r="B24890" s="3" t="s">
        <v>10568</v>
      </c>
      <c r="C24890" s="3">
        <v>25.9</v>
      </c>
      <c r="D24890" s="3">
        <v>1</v>
      </c>
    </row>
    <row r="24891" spans="1:4">
      <c r="A24891" s="3">
        <v>203777</v>
      </c>
      <c r="B24891" s="3" t="s">
        <v>12218</v>
      </c>
      <c r="C24891" s="3">
        <v>278</v>
      </c>
      <c r="D24891" s="3">
        <v>2</v>
      </c>
    </row>
    <row r="24892" spans="1:4">
      <c r="A24892" s="3">
        <v>204089</v>
      </c>
      <c r="B24892" s="3" t="s">
        <v>9888</v>
      </c>
      <c r="C24892" s="3">
        <v>99</v>
      </c>
      <c r="D24892" s="3">
        <v>1</v>
      </c>
    </row>
    <row r="24893" spans="1:4">
      <c r="A24893" s="3">
        <v>204184</v>
      </c>
      <c r="B24893" s="3" t="s">
        <v>12219</v>
      </c>
      <c r="C24893" s="3">
        <v>199</v>
      </c>
      <c r="D24893" s="3">
        <v>1</v>
      </c>
    </row>
    <row r="24894" spans="1:4">
      <c r="A24894" s="3">
        <v>204187</v>
      </c>
      <c r="B24894" s="3" t="s">
        <v>12081</v>
      </c>
      <c r="C24894" s="3">
        <v>56</v>
      </c>
      <c r="D24894" s="3">
        <v>1</v>
      </c>
    </row>
    <row r="24895" spans="1:4">
      <c r="A24895" s="3">
        <v>204265</v>
      </c>
      <c r="B24895" s="3" t="s">
        <v>10516</v>
      </c>
      <c r="C24895" s="3">
        <v>70</v>
      </c>
      <c r="D24895" s="3">
        <v>1</v>
      </c>
    </row>
    <row r="24896" spans="1:4">
      <c r="A24896" s="3">
        <v>204308</v>
      </c>
      <c r="B24896" s="3" t="s">
        <v>9465</v>
      </c>
      <c r="C24896" s="3">
        <v>69</v>
      </c>
      <c r="D24896" s="3">
        <v>1</v>
      </c>
    </row>
    <row r="24897" spans="1:4">
      <c r="A24897" s="3">
        <v>205098</v>
      </c>
      <c r="B24897" s="3" t="s">
        <v>10007</v>
      </c>
      <c r="C24897" s="3">
        <v>169</v>
      </c>
      <c r="D24897" s="3">
        <v>1</v>
      </c>
    </row>
    <row r="24898" spans="1:4">
      <c r="A24898" s="3">
        <v>205125</v>
      </c>
      <c r="B24898" s="3" t="s">
        <v>8747</v>
      </c>
      <c r="C24898" s="3">
        <v>49</v>
      </c>
      <c r="D24898" s="3">
        <v>1</v>
      </c>
    </row>
    <row r="24899" spans="1:4">
      <c r="A24899" s="3">
        <v>205437</v>
      </c>
      <c r="B24899" s="3" t="s">
        <v>670</v>
      </c>
      <c r="C24899" s="3">
        <v>208</v>
      </c>
      <c r="D24899" s="3">
        <v>1</v>
      </c>
    </row>
    <row r="24900" spans="1:4">
      <c r="A24900" s="3">
        <v>205622</v>
      </c>
      <c r="B24900" s="3" t="s">
        <v>10574</v>
      </c>
      <c r="C24900" s="3">
        <v>78</v>
      </c>
      <c r="D24900" s="3">
        <v>3</v>
      </c>
    </row>
    <row r="24901" spans="1:4">
      <c r="A24901" s="3">
        <v>205626</v>
      </c>
      <c r="B24901" s="3" t="s">
        <v>10186</v>
      </c>
      <c r="C24901" s="3">
        <v>20</v>
      </c>
      <c r="D24901" s="3">
        <v>1</v>
      </c>
    </row>
    <row r="24902" spans="1:4">
      <c r="A24902" s="3">
        <v>205634</v>
      </c>
      <c r="B24902" s="3" t="s">
        <v>10575</v>
      </c>
      <c r="C24902" s="3">
        <v>15.9</v>
      </c>
      <c r="D24902" s="3">
        <v>1</v>
      </c>
    </row>
    <row r="24903" spans="1:4">
      <c r="A24903" s="3">
        <v>206563</v>
      </c>
      <c r="B24903" s="3" t="s">
        <v>1511</v>
      </c>
      <c r="C24903" s="3">
        <v>69</v>
      </c>
      <c r="D24903" s="3">
        <v>1</v>
      </c>
    </row>
    <row r="24904" spans="1:4">
      <c r="A24904" s="3">
        <v>206617</v>
      </c>
      <c r="B24904" s="3" t="s">
        <v>9301</v>
      </c>
      <c r="C24904" s="3">
        <v>94</v>
      </c>
      <c r="D24904" s="3">
        <v>1</v>
      </c>
    </row>
    <row r="24905" spans="1:4">
      <c r="A24905" s="3">
        <v>206877</v>
      </c>
      <c r="B24905" s="3" t="s">
        <v>12220</v>
      </c>
      <c r="C24905" s="3">
        <v>79</v>
      </c>
      <c r="D24905" s="3">
        <v>1</v>
      </c>
    </row>
    <row r="24906" spans="1:4">
      <c r="A24906" s="3">
        <v>207641</v>
      </c>
      <c r="B24906" s="3" t="s">
        <v>9473</v>
      </c>
      <c r="C24906" s="3">
        <v>48</v>
      </c>
      <c r="D24906" s="3">
        <v>1</v>
      </c>
    </row>
    <row r="24907" spans="1:4">
      <c r="A24907" s="3">
        <v>207942</v>
      </c>
      <c r="B24907" s="3" t="s">
        <v>10526</v>
      </c>
      <c r="C24907" s="3">
        <v>15</v>
      </c>
      <c r="D24907" s="3">
        <v>1</v>
      </c>
    </row>
    <row r="24908" spans="1:4">
      <c r="A24908" s="3">
        <v>207944</v>
      </c>
      <c r="B24908" s="3" t="s">
        <v>10597</v>
      </c>
      <c r="C24908" s="3">
        <v>61</v>
      </c>
      <c r="D24908" s="3">
        <v>1</v>
      </c>
    </row>
    <row r="24909" spans="1:4">
      <c r="A24909" s="3">
        <v>207958</v>
      </c>
      <c r="B24909" s="3" t="s">
        <v>8752</v>
      </c>
      <c r="C24909" s="3">
        <v>722</v>
      </c>
      <c r="D24909" s="3">
        <v>4</v>
      </c>
    </row>
    <row r="24910" spans="1:4">
      <c r="A24910" s="3">
        <v>208266</v>
      </c>
      <c r="B24910" s="3" t="s">
        <v>9474</v>
      </c>
      <c r="C24910" s="3">
        <v>169</v>
      </c>
      <c r="D24910" s="3">
        <v>1</v>
      </c>
    </row>
    <row r="24911" spans="1:4">
      <c r="A24911" s="3">
        <v>208408</v>
      </c>
      <c r="B24911" s="3" t="s">
        <v>638</v>
      </c>
      <c r="C24911" s="3">
        <v>129</v>
      </c>
      <c r="D24911" s="3">
        <v>1</v>
      </c>
    </row>
    <row r="24912" spans="1:4">
      <c r="A24912" s="3">
        <v>209814</v>
      </c>
      <c r="B24912" s="3" t="s">
        <v>12221</v>
      </c>
      <c r="C24912" s="3">
        <v>47</v>
      </c>
      <c r="D24912" s="3">
        <v>1</v>
      </c>
    </row>
    <row r="24913" spans="1:4">
      <c r="A24913" s="3">
        <v>210042</v>
      </c>
      <c r="B24913" s="3" t="s">
        <v>9307</v>
      </c>
      <c r="C24913" s="3">
        <v>67</v>
      </c>
      <c r="D24913" s="3">
        <v>1</v>
      </c>
    </row>
    <row r="24914" spans="1:4">
      <c r="A24914" s="3">
        <v>210043</v>
      </c>
      <c r="B24914" s="3" t="s">
        <v>12222</v>
      </c>
      <c r="C24914" s="3">
        <v>103</v>
      </c>
      <c r="D24914" s="3">
        <v>1</v>
      </c>
    </row>
    <row r="24915" spans="1:4">
      <c r="A24915" s="3">
        <v>210108</v>
      </c>
      <c r="B24915" s="3" t="s">
        <v>10015</v>
      </c>
      <c r="C24915" s="3">
        <v>-140</v>
      </c>
      <c r="D24915" s="3">
        <v>-1</v>
      </c>
    </row>
    <row r="24916" spans="1:4">
      <c r="A24916" s="3">
        <v>211419</v>
      </c>
      <c r="B24916" s="3" t="s">
        <v>10609</v>
      </c>
      <c r="C24916" s="3">
        <v>260</v>
      </c>
      <c r="D24916" s="3">
        <v>1</v>
      </c>
    </row>
    <row r="24917" spans="1:4">
      <c r="A24917" s="3">
        <v>211552</v>
      </c>
      <c r="B24917" s="3" t="s">
        <v>413</v>
      </c>
      <c r="C24917" s="3">
        <v>164</v>
      </c>
      <c r="D24917" s="3">
        <v>1</v>
      </c>
    </row>
    <row r="24918" spans="1:4">
      <c r="A24918" s="3">
        <v>211762</v>
      </c>
      <c r="B24918" s="3" t="s">
        <v>10612</v>
      </c>
      <c r="C24918" s="3">
        <v>399</v>
      </c>
      <c r="D24918" s="3">
        <v>1</v>
      </c>
    </row>
    <row r="24919" spans="1:4">
      <c r="A24919" s="3">
        <v>211857</v>
      </c>
      <c r="B24919" s="3" t="s">
        <v>2109</v>
      </c>
      <c r="C24919" s="3">
        <v>69</v>
      </c>
      <c r="D24919" s="3">
        <v>1</v>
      </c>
    </row>
    <row r="24920" spans="1:4">
      <c r="A24920" s="3">
        <v>211900</v>
      </c>
      <c r="B24920" s="3" t="s">
        <v>11408</v>
      </c>
      <c r="C24920" s="3">
        <v>69</v>
      </c>
      <c r="D24920" s="3">
        <v>1</v>
      </c>
    </row>
    <row r="24921" spans="1:4">
      <c r="A24921" s="3">
        <v>212387</v>
      </c>
      <c r="B24921" s="3" t="s">
        <v>9313</v>
      </c>
      <c r="C24921" s="3">
        <v>99</v>
      </c>
      <c r="D24921" s="3">
        <v>1</v>
      </c>
    </row>
    <row r="24922" spans="1:4">
      <c r="A24922" s="3">
        <v>212484</v>
      </c>
      <c r="B24922" s="3" t="s">
        <v>9069</v>
      </c>
      <c r="C24922" s="3">
        <v>79</v>
      </c>
      <c r="D24922" s="3">
        <v>1</v>
      </c>
    </row>
    <row r="24923" spans="1:4">
      <c r="A24923" s="3">
        <v>212816</v>
      </c>
      <c r="B24923" s="3" t="s">
        <v>9070</v>
      </c>
      <c r="C24923" s="3">
        <v>69</v>
      </c>
      <c r="D24923" s="3">
        <v>1</v>
      </c>
    </row>
    <row r="24924" spans="1:4">
      <c r="A24924" s="3">
        <v>213157</v>
      </c>
      <c r="B24924" s="3" t="s">
        <v>9071</v>
      </c>
      <c r="C24924" s="3">
        <v>59</v>
      </c>
      <c r="D24924" s="3">
        <v>1</v>
      </c>
    </row>
    <row r="24925" spans="1:4">
      <c r="A24925" s="3">
        <v>213174</v>
      </c>
      <c r="B24925" s="3" t="s">
        <v>12223</v>
      </c>
      <c r="C24925" s="3">
        <v>52</v>
      </c>
      <c r="D24925" s="3">
        <v>1</v>
      </c>
    </row>
    <row r="24926" spans="1:4">
      <c r="A24926" s="3">
        <v>213315</v>
      </c>
      <c r="B24926" s="3" t="s">
        <v>297</v>
      </c>
      <c r="C24926" s="3">
        <v>243</v>
      </c>
      <c r="D24926" s="3">
        <v>1</v>
      </c>
    </row>
    <row r="24927" spans="1:4">
      <c r="A24927" s="3">
        <v>213362</v>
      </c>
      <c r="B24927" s="3" t="s">
        <v>9645</v>
      </c>
      <c r="C24927" s="3">
        <v>684</v>
      </c>
      <c r="D24927" s="3">
        <v>3</v>
      </c>
    </row>
    <row r="24928" spans="1:4">
      <c r="A24928" s="3">
        <v>213807</v>
      </c>
      <c r="B24928" s="3" t="s">
        <v>2269</v>
      </c>
      <c r="C24928" s="3">
        <v>131</v>
      </c>
      <c r="D24928" s="3">
        <v>1</v>
      </c>
    </row>
    <row r="24929" spans="1:4">
      <c r="A24929" s="3">
        <v>213888</v>
      </c>
      <c r="B24929" s="3" t="s">
        <v>3230</v>
      </c>
      <c r="C24929" s="3">
        <v>2980</v>
      </c>
      <c r="D24929" s="3">
        <v>1</v>
      </c>
    </row>
    <row r="24930" spans="1:4">
      <c r="A24930" s="3">
        <v>214022</v>
      </c>
      <c r="B24930" s="3" t="s">
        <v>9317</v>
      </c>
      <c r="C24930" s="3">
        <v>469</v>
      </c>
      <c r="D24930" s="3">
        <v>1</v>
      </c>
    </row>
    <row r="24931" spans="1:4">
      <c r="A24931" s="3">
        <v>214026</v>
      </c>
      <c r="B24931" s="3" t="s">
        <v>12040</v>
      </c>
      <c r="C24931" s="3">
        <v>369</v>
      </c>
      <c r="D24931" s="3">
        <v>1</v>
      </c>
    </row>
    <row r="24932" spans="1:4">
      <c r="A24932" s="3">
        <v>214103</v>
      </c>
      <c r="B24932" s="3" t="s">
        <v>12224</v>
      </c>
      <c r="C24932" s="3">
        <v>78</v>
      </c>
      <c r="D24932" s="3">
        <v>2</v>
      </c>
    </row>
    <row r="24933" spans="1:4">
      <c r="A24933" s="3">
        <v>214108</v>
      </c>
      <c r="B24933" s="3" t="s">
        <v>2317</v>
      </c>
      <c r="C24933" s="3">
        <v>125</v>
      </c>
      <c r="D24933" s="3">
        <v>5</v>
      </c>
    </row>
    <row r="24934" spans="1:4">
      <c r="A24934" s="3">
        <v>214245</v>
      </c>
      <c r="B24934" s="3" t="s">
        <v>11411</v>
      </c>
      <c r="C24934" s="3">
        <v>0</v>
      </c>
      <c r="D24934" s="3">
        <v>0</v>
      </c>
    </row>
    <row r="24935" spans="1:4">
      <c r="A24935" s="3">
        <v>214604</v>
      </c>
      <c r="B24935" s="3" t="s">
        <v>10203</v>
      </c>
      <c r="C24935" s="3">
        <v>99</v>
      </c>
      <c r="D24935" s="3">
        <v>1</v>
      </c>
    </row>
    <row r="24936" spans="1:4">
      <c r="A24936" s="3">
        <v>214676</v>
      </c>
      <c r="B24936" s="3" t="s">
        <v>8763</v>
      </c>
      <c r="C24936" s="3">
        <v>259</v>
      </c>
      <c r="D24936" s="3">
        <v>1</v>
      </c>
    </row>
    <row r="24937" spans="1:4">
      <c r="A24937" s="3">
        <v>214772</v>
      </c>
      <c r="B24937" s="3" t="s">
        <v>10631</v>
      </c>
      <c r="C24937" s="3">
        <v>25.9</v>
      </c>
      <c r="D24937" s="3">
        <v>1</v>
      </c>
    </row>
    <row r="24938" spans="1:4">
      <c r="A24938" s="3">
        <v>214862</v>
      </c>
      <c r="B24938" s="3" t="s">
        <v>10632</v>
      </c>
      <c r="C24938" s="3">
        <v>48</v>
      </c>
      <c r="D24938" s="3">
        <v>1</v>
      </c>
    </row>
    <row r="24939" spans="1:4">
      <c r="A24939" s="3">
        <v>215595</v>
      </c>
      <c r="B24939" s="3" t="s">
        <v>8767</v>
      </c>
      <c r="C24939" s="3">
        <v>268</v>
      </c>
      <c r="D24939" s="3">
        <v>1</v>
      </c>
    </row>
    <row r="24940" spans="1:4">
      <c r="A24940" s="3">
        <v>215863</v>
      </c>
      <c r="B24940" s="3" t="s">
        <v>12225</v>
      </c>
      <c r="C24940" s="3">
        <v>319</v>
      </c>
      <c r="D24940" s="3">
        <v>1</v>
      </c>
    </row>
    <row r="24941" spans="1:4">
      <c r="A24941" s="3">
        <v>216310</v>
      </c>
      <c r="B24941" s="3" t="s">
        <v>10637</v>
      </c>
      <c r="C24941" s="3">
        <v>29</v>
      </c>
      <c r="D24941" s="3">
        <v>1</v>
      </c>
    </row>
    <row r="24942" spans="1:4">
      <c r="A24942" s="3">
        <v>216992</v>
      </c>
      <c r="B24942" s="3" t="s">
        <v>12182</v>
      </c>
      <c r="C24942" s="3">
        <v>4362</v>
      </c>
      <c r="D24942" s="3">
        <v>1</v>
      </c>
    </row>
    <row r="24943" spans="1:4">
      <c r="A24943" s="3">
        <v>217078</v>
      </c>
      <c r="B24943" s="3" t="s">
        <v>9077</v>
      </c>
      <c r="C24943" s="3">
        <v>19</v>
      </c>
      <c r="D24943" s="3">
        <v>2</v>
      </c>
    </row>
    <row r="24944" spans="1:4">
      <c r="A24944" s="3">
        <v>217080</v>
      </c>
      <c r="B24944" s="3" t="s">
        <v>9078</v>
      </c>
      <c r="C24944" s="3">
        <v>99.8</v>
      </c>
      <c r="D24944" s="3">
        <v>2</v>
      </c>
    </row>
    <row r="24945" spans="1:4">
      <c r="A24945" s="3">
        <v>217306</v>
      </c>
      <c r="B24945" s="3" t="s">
        <v>12044</v>
      </c>
      <c r="C24945" s="3">
        <v>-30</v>
      </c>
      <c r="D24945" s="3">
        <v>-1</v>
      </c>
    </row>
    <row r="24946" spans="1:4">
      <c r="A24946" s="3">
        <v>217311</v>
      </c>
      <c r="B24946" s="3" t="s">
        <v>10209</v>
      </c>
      <c r="C24946" s="3">
        <v>29.9</v>
      </c>
      <c r="D24946" s="3">
        <v>1</v>
      </c>
    </row>
    <row r="24947" spans="1:4">
      <c r="A24947" s="3">
        <v>217444</v>
      </c>
      <c r="B24947" s="3" t="s">
        <v>10961</v>
      </c>
      <c r="C24947" s="3">
        <v>5899</v>
      </c>
      <c r="D24947" s="3">
        <v>1</v>
      </c>
    </row>
    <row r="24948" spans="1:4">
      <c r="A24948" s="3">
        <v>217670</v>
      </c>
      <c r="B24948" s="3" t="s">
        <v>9599</v>
      </c>
      <c r="C24948" s="3">
        <v>-929</v>
      </c>
      <c r="D24948" s="3">
        <v>-1</v>
      </c>
    </row>
    <row r="24949" spans="1:4">
      <c r="A24949" s="3">
        <v>217803</v>
      </c>
      <c r="B24949" s="3" t="s">
        <v>702</v>
      </c>
      <c r="C24949" s="3">
        <v>169</v>
      </c>
      <c r="D24949" s="3">
        <v>1</v>
      </c>
    </row>
    <row r="24950" spans="1:4">
      <c r="A24950" s="3">
        <v>218632</v>
      </c>
      <c r="B24950" s="3" t="s">
        <v>3861</v>
      </c>
      <c r="C24950" s="3">
        <v>69</v>
      </c>
      <c r="D24950" s="3">
        <v>1</v>
      </c>
    </row>
    <row r="24951" spans="1:4">
      <c r="A24951" s="3">
        <v>218641</v>
      </c>
      <c r="B24951" s="3" t="s">
        <v>401</v>
      </c>
      <c r="C24951" s="3">
        <v>79</v>
      </c>
      <c r="D24951" s="3">
        <v>1</v>
      </c>
    </row>
    <row r="24952" spans="1:4">
      <c r="A24952" s="3">
        <v>218688</v>
      </c>
      <c r="B24952" s="3" t="s">
        <v>12226</v>
      </c>
      <c r="C24952" s="3">
        <v>124</v>
      </c>
      <c r="D24952" s="3">
        <v>1</v>
      </c>
    </row>
    <row r="24953" spans="1:4">
      <c r="A24953" s="3">
        <v>218720</v>
      </c>
      <c r="B24953" s="3" t="s">
        <v>11122</v>
      </c>
      <c r="C24953" s="3">
        <v>69</v>
      </c>
      <c r="D24953" s="3">
        <v>1</v>
      </c>
    </row>
    <row r="24954" spans="1:4">
      <c r="A24954" s="3">
        <v>218853</v>
      </c>
      <c r="B24954" s="3" t="s">
        <v>523</v>
      </c>
      <c r="C24954" s="3">
        <v>268</v>
      </c>
      <c r="D24954" s="3">
        <v>1</v>
      </c>
    </row>
    <row r="24955" spans="1:4">
      <c r="A24955" s="3">
        <v>219125</v>
      </c>
      <c r="B24955" s="3" t="s">
        <v>11652</v>
      </c>
      <c r="C24955" s="3">
        <v>54</v>
      </c>
      <c r="D24955" s="3">
        <v>1</v>
      </c>
    </row>
    <row r="24956" spans="1:4">
      <c r="A24956" s="3">
        <v>219455</v>
      </c>
      <c r="B24956" s="3" t="s">
        <v>3133</v>
      </c>
      <c r="C24956" s="3">
        <v>91</v>
      </c>
      <c r="D24956" s="3">
        <v>1</v>
      </c>
    </row>
    <row r="24957" spans="1:4">
      <c r="A24957" s="3">
        <v>219456</v>
      </c>
      <c r="B24957" s="3" t="s">
        <v>3134</v>
      </c>
      <c r="C24957" s="3">
        <v>129</v>
      </c>
      <c r="D24957" s="3">
        <v>1</v>
      </c>
    </row>
    <row r="24958" spans="1:4">
      <c r="A24958" s="3">
        <v>219743</v>
      </c>
      <c r="B24958" s="3" t="s">
        <v>10659</v>
      </c>
      <c r="C24958" s="3">
        <v>299</v>
      </c>
      <c r="D24958" s="3">
        <v>1</v>
      </c>
    </row>
    <row r="24959" spans="1:4">
      <c r="A24959" s="3">
        <v>220067</v>
      </c>
      <c r="B24959" s="3" t="s">
        <v>9794</v>
      </c>
      <c r="C24959" s="3">
        <v>109</v>
      </c>
      <c r="D24959" s="3">
        <v>1</v>
      </c>
    </row>
    <row r="24960" spans="1:4">
      <c r="A24960" s="3">
        <v>220069</v>
      </c>
      <c r="B24960" s="3" t="s">
        <v>11226</v>
      </c>
      <c r="C24960" s="3">
        <v>92</v>
      </c>
      <c r="D24960" s="3">
        <v>1</v>
      </c>
    </row>
    <row r="24961" spans="1:4">
      <c r="A24961" s="3">
        <v>220153</v>
      </c>
      <c r="B24961" s="3" t="s">
        <v>11278</v>
      </c>
      <c r="C24961" s="3">
        <v>200</v>
      </c>
      <c r="D24961" s="3">
        <v>1</v>
      </c>
    </row>
    <row r="24962" spans="1:4">
      <c r="A24962" s="3">
        <v>220188</v>
      </c>
      <c r="B24962" s="3" t="s">
        <v>8785</v>
      </c>
      <c r="C24962" s="3">
        <v>112</v>
      </c>
      <c r="D24962" s="3">
        <v>1</v>
      </c>
    </row>
    <row r="24963" spans="1:4">
      <c r="A24963" s="3">
        <v>220195</v>
      </c>
      <c r="B24963" s="3" t="s">
        <v>11127</v>
      </c>
      <c r="C24963" s="3">
        <v>79</v>
      </c>
      <c r="D24963" s="3">
        <v>1</v>
      </c>
    </row>
    <row r="24964" spans="1:4">
      <c r="A24964" s="3">
        <v>220217</v>
      </c>
      <c r="B24964" s="3" t="s">
        <v>10670</v>
      </c>
      <c r="C24964" s="3">
        <v>49</v>
      </c>
      <c r="D24964" s="3">
        <v>1</v>
      </c>
    </row>
    <row r="24965" spans="1:4">
      <c r="A24965" s="3">
        <v>220426</v>
      </c>
      <c r="B24965" s="3" t="s">
        <v>3322</v>
      </c>
      <c r="C24965" s="3">
        <v>70</v>
      </c>
      <c r="D24965" s="3">
        <v>1</v>
      </c>
    </row>
    <row r="24966" spans="1:4">
      <c r="A24966" s="3">
        <v>221559</v>
      </c>
      <c r="B24966" s="3" t="s">
        <v>464</v>
      </c>
      <c r="C24966" s="3">
        <v>316</v>
      </c>
      <c r="D24966" s="3">
        <v>4</v>
      </c>
    </row>
    <row r="24967" spans="1:4">
      <c r="A24967" s="3">
        <v>222105</v>
      </c>
      <c r="B24967" s="3" t="s">
        <v>3635</v>
      </c>
      <c r="C24967" s="3">
        <v>-1269</v>
      </c>
      <c r="D24967" s="3">
        <v>-1</v>
      </c>
    </row>
    <row r="24968" spans="1:4">
      <c r="A24968" s="3">
        <v>222137</v>
      </c>
      <c r="B24968" s="3" t="s">
        <v>8791</v>
      </c>
      <c r="C24968" s="3">
        <v>568</v>
      </c>
      <c r="D24968" s="3">
        <v>1</v>
      </c>
    </row>
    <row r="24969" spans="1:4">
      <c r="A24969" s="3">
        <v>222167</v>
      </c>
      <c r="B24969" s="3" t="s">
        <v>474</v>
      </c>
      <c r="C24969" s="3">
        <v>876</v>
      </c>
      <c r="D24969" s="3">
        <v>5</v>
      </c>
    </row>
    <row r="24970" spans="1:4">
      <c r="A24970" s="3">
        <v>222226</v>
      </c>
      <c r="B24970" s="3" t="s">
        <v>3657</v>
      </c>
      <c r="C24970" s="3">
        <v>298</v>
      </c>
      <c r="D24970" s="3">
        <v>1</v>
      </c>
    </row>
    <row r="24971" spans="1:4">
      <c r="A24971" s="3">
        <v>222257</v>
      </c>
      <c r="B24971" s="3" t="s">
        <v>9341</v>
      </c>
      <c r="C24971" s="3">
        <v>210</v>
      </c>
      <c r="D24971" s="3">
        <v>1</v>
      </c>
    </row>
    <row r="24972" spans="1:4">
      <c r="A24972" s="3">
        <v>222414</v>
      </c>
      <c r="B24972" s="3" t="s">
        <v>12227</v>
      </c>
      <c r="C24972" s="3">
        <v>299</v>
      </c>
      <c r="D24972" s="3">
        <v>1</v>
      </c>
    </row>
    <row r="24973" spans="1:4">
      <c r="A24973" s="3">
        <v>222583</v>
      </c>
      <c r="B24973" s="3" t="s">
        <v>3723</v>
      </c>
      <c r="C24973" s="3">
        <v>36</v>
      </c>
      <c r="D24973" s="3">
        <v>1</v>
      </c>
    </row>
    <row r="24974" spans="1:4">
      <c r="A24974" s="3">
        <v>222627</v>
      </c>
      <c r="B24974" s="3" t="s">
        <v>10682</v>
      </c>
      <c r="C24974" s="3">
        <v>59</v>
      </c>
      <c r="D24974" s="3">
        <v>1</v>
      </c>
    </row>
    <row r="24975" spans="1:4">
      <c r="A24975" s="3">
        <v>222630</v>
      </c>
      <c r="B24975" s="3" t="s">
        <v>10511</v>
      </c>
      <c r="C24975" s="3">
        <v>129</v>
      </c>
      <c r="D24975" s="3">
        <v>1</v>
      </c>
    </row>
    <row r="24976" spans="1:4">
      <c r="A24976" s="3">
        <v>222716</v>
      </c>
      <c r="B24976" s="3" t="s">
        <v>8796</v>
      </c>
      <c r="C24976" s="3">
        <v>34</v>
      </c>
      <c r="D24976" s="3">
        <v>1</v>
      </c>
    </row>
    <row r="24977" spans="1:4">
      <c r="A24977" s="3">
        <v>222788</v>
      </c>
      <c r="B24977" s="3" t="s">
        <v>528</v>
      </c>
      <c r="C24977" s="3">
        <v>834</v>
      </c>
      <c r="D24977" s="3">
        <v>3</v>
      </c>
    </row>
    <row r="24978" spans="1:4">
      <c r="A24978" s="3">
        <v>222940</v>
      </c>
      <c r="B24978" s="3" t="s">
        <v>8797</v>
      </c>
      <c r="C24978" s="3">
        <v>728</v>
      </c>
      <c r="D24978" s="3">
        <v>2</v>
      </c>
    </row>
    <row r="24979" spans="1:4">
      <c r="A24979" s="3">
        <v>222941</v>
      </c>
      <c r="B24979" s="3" t="s">
        <v>9102</v>
      </c>
      <c r="C24979" s="3">
        <v>436</v>
      </c>
      <c r="D24979" s="3">
        <v>3</v>
      </c>
    </row>
    <row r="24980" spans="1:4">
      <c r="A24980" s="3">
        <v>223654</v>
      </c>
      <c r="B24980" s="3" t="s">
        <v>12215</v>
      </c>
      <c r="C24980" s="3">
        <v>727</v>
      </c>
      <c r="D24980" s="3">
        <v>3</v>
      </c>
    </row>
    <row r="24981" spans="1:4">
      <c r="A24981" s="3">
        <v>223654</v>
      </c>
      <c r="B24981" s="3" t="s">
        <v>12215</v>
      </c>
      <c r="C24981" s="3">
        <v>3445</v>
      </c>
      <c r="D24981" s="3">
        <v>15</v>
      </c>
    </row>
    <row r="24982" spans="1:4">
      <c r="A24982" s="3">
        <v>223712</v>
      </c>
      <c r="B24982" s="3" t="s">
        <v>3913</v>
      </c>
      <c r="C24982" s="3">
        <v>52</v>
      </c>
      <c r="D24982" s="3">
        <v>1</v>
      </c>
    </row>
    <row r="24983" spans="1:4">
      <c r="A24983" s="3">
        <v>223945</v>
      </c>
      <c r="B24983" s="3" t="s">
        <v>3943</v>
      </c>
      <c r="C24983" s="3">
        <v>118</v>
      </c>
      <c r="D24983" s="3">
        <v>2</v>
      </c>
    </row>
    <row r="24984" spans="1:4">
      <c r="A24984" s="3">
        <v>224089</v>
      </c>
      <c r="B24984" s="3" t="s">
        <v>9802</v>
      </c>
      <c r="C24984" s="3">
        <v>10</v>
      </c>
      <c r="D24984" s="3">
        <v>0</v>
      </c>
    </row>
    <row r="24985" spans="1:4">
      <c r="A24985" s="3">
        <v>224089</v>
      </c>
      <c r="B24985" s="3" t="s">
        <v>9802</v>
      </c>
      <c r="C24985" s="3">
        <v>4442</v>
      </c>
      <c r="D24985" s="3">
        <v>8</v>
      </c>
    </row>
    <row r="24986" spans="1:4">
      <c r="A24986" s="3">
        <v>224274</v>
      </c>
      <c r="B24986" s="3" t="s">
        <v>12134</v>
      </c>
      <c r="C24986" s="3">
        <v>169</v>
      </c>
      <c r="D24986" s="3">
        <v>1</v>
      </c>
    </row>
    <row r="24987" spans="1:4">
      <c r="A24987" s="3">
        <v>224396</v>
      </c>
      <c r="B24987" s="3" t="s">
        <v>8801</v>
      </c>
      <c r="C24987" s="3">
        <v>214</v>
      </c>
      <c r="D24987" s="3">
        <v>2</v>
      </c>
    </row>
    <row r="24988" spans="1:4">
      <c r="A24988" s="3">
        <v>224397</v>
      </c>
      <c r="B24988" s="3" t="s">
        <v>8802</v>
      </c>
      <c r="C24988" s="3">
        <v>495</v>
      </c>
      <c r="D24988" s="3">
        <v>3</v>
      </c>
    </row>
    <row r="24989" spans="1:4">
      <c r="A24989" s="3">
        <v>224401</v>
      </c>
      <c r="B24989" s="3" t="s">
        <v>9355</v>
      </c>
      <c r="C24989" s="3">
        <v>89.9</v>
      </c>
      <c r="D24989" s="3">
        <v>1</v>
      </c>
    </row>
    <row r="24990" spans="1:4">
      <c r="A24990" s="3">
        <v>224705</v>
      </c>
      <c r="B24990" s="3" t="s">
        <v>12228</v>
      </c>
      <c r="C24990" s="3">
        <v>75</v>
      </c>
      <c r="D24990" s="3">
        <v>1</v>
      </c>
    </row>
    <row r="24991" spans="1:4">
      <c r="A24991" s="3">
        <v>224799</v>
      </c>
      <c r="B24991" s="3" t="s">
        <v>8806</v>
      </c>
      <c r="C24991" s="3">
        <v>198</v>
      </c>
      <c r="D24991" s="3">
        <v>1</v>
      </c>
    </row>
    <row r="24992" spans="1:4">
      <c r="A24992" s="3">
        <v>224864</v>
      </c>
      <c r="B24992" s="3" t="s">
        <v>12229</v>
      </c>
      <c r="C24992" s="3">
        <v>154</v>
      </c>
      <c r="D24992" s="3">
        <v>1</v>
      </c>
    </row>
    <row r="24993" spans="1:4">
      <c r="A24993" s="3">
        <v>224867</v>
      </c>
      <c r="B24993" s="3" t="s">
        <v>12230</v>
      </c>
      <c r="C24993" s="3">
        <v>154</v>
      </c>
      <c r="D24993" s="3">
        <v>1</v>
      </c>
    </row>
    <row r="24994" spans="1:4">
      <c r="A24994" s="3">
        <v>225013</v>
      </c>
      <c r="B24994" s="3" t="s">
        <v>8808</v>
      </c>
      <c r="C24994" s="3">
        <v>-30</v>
      </c>
      <c r="D24994" s="3">
        <v>0</v>
      </c>
    </row>
    <row r="24995" spans="1:4">
      <c r="A24995" s="3">
        <v>225649</v>
      </c>
      <c r="B24995" s="3" t="s">
        <v>9663</v>
      </c>
      <c r="C24995" s="3">
        <v>19.899999999999999</v>
      </c>
      <c r="D24995" s="3">
        <v>1</v>
      </c>
    </row>
    <row r="24996" spans="1:4">
      <c r="A24996" s="3">
        <v>225649</v>
      </c>
      <c r="B24996" s="3" t="s">
        <v>9663</v>
      </c>
      <c r="C24996" s="3">
        <v>19.899999999999999</v>
      </c>
      <c r="D24996" s="3">
        <v>1</v>
      </c>
    </row>
    <row r="24997" spans="1:4">
      <c r="A24997" s="3">
        <v>225963</v>
      </c>
      <c r="B24997" s="3" t="s">
        <v>4287</v>
      </c>
      <c r="C24997" s="3">
        <v>297</v>
      </c>
      <c r="D24997" s="3">
        <v>3</v>
      </c>
    </row>
    <row r="24998" spans="1:4">
      <c r="A24998" s="3">
        <v>226008</v>
      </c>
      <c r="B24998" s="3" t="s">
        <v>8994</v>
      </c>
      <c r="C24998" s="3">
        <v>129</v>
      </c>
      <c r="D24998" s="3">
        <v>1</v>
      </c>
    </row>
    <row r="24999" spans="1:4">
      <c r="A24999" s="3">
        <v>226846</v>
      </c>
      <c r="B24999" s="3" t="s">
        <v>10462</v>
      </c>
      <c r="C24999" s="3">
        <v>89</v>
      </c>
      <c r="D24999" s="3">
        <v>1</v>
      </c>
    </row>
    <row r="25000" spans="1:4">
      <c r="A25000" s="3">
        <v>226910</v>
      </c>
      <c r="B25000" s="3" t="s">
        <v>9666</v>
      </c>
      <c r="C25000" s="3">
        <v>99.5</v>
      </c>
      <c r="D25000" s="3">
        <v>1</v>
      </c>
    </row>
    <row r="25001" spans="1:4">
      <c r="A25001" s="3">
        <v>226996</v>
      </c>
      <c r="B25001" s="3" t="s">
        <v>10707</v>
      </c>
      <c r="C25001" s="3">
        <v>199</v>
      </c>
      <c r="D25001" s="3">
        <v>1</v>
      </c>
    </row>
    <row r="25002" spans="1:4">
      <c r="A25002" s="3">
        <v>227002</v>
      </c>
      <c r="B25002" s="3" t="s">
        <v>10040</v>
      </c>
      <c r="C25002" s="3">
        <v>179</v>
      </c>
      <c r="D25002" s="3">
        <v>1</v>
      </c>
    </row>
    <row r="25003" spans="1:4">
      <c r="A25003" s="3">
        <v>227368</v>
      </c>
      <c r="B25003" s="3" t="s">
        <v>9123</v>
      </c>
      <c r="C25003" s="3">
        <v>35.9</v>
      </c>
      <c r="D25003" s="3">
        <v>1</v>
      </c>
    </row>
    <row r="25004" spans="1:4">
      <c r="A25004" s="3">
        <v>227575</v>
      </c>
      <c r="B25004" s="3" t="s">
        <v>8821</v>
      </c>
      <c r="C25004" s="3">
        <v>258</v>
      </c>
      <c r="D25004" s="3">
        <v>1</v>
      </c>
    </row>
    <row r="25005" spans="1:4">
      <c r="A25005" s="3">
        <v>227952</v>
      </c>
      <c r="B25005" s="3" t="s">
        <v>9369</v>
      </c>
      <c r="C25005" s="3">
        <v>340</v>
      </c>
      <c r="D25005" s="3">
        <v>2</v>
      </c>
    </row>
    <row r="25006" spans="1:4">
      <c r="A25006" s="3">
        <v>227952</v>
      </c>
      <c r="B25006" s="3" t="s">
        <v>9369</v>
      </c>
      <c r="C25006" s="3">
        <v>863</v>
      </c>
      <c r="D25006" s="3">
        <v>5</v>
      </c>
    </row>
    <row r="25007" spans="1:4">
      <c r="A25007" s="3">
        <v>227952</v>
      </c>
      <c r="B25007" s="3" t="s">
        <v>9369</v>
      </c>
      <c r="C25007" s="3">
        <v>537</v>
      </c>
      <c r="D25007" s="3">
        <v>3</v>
      </c>
    </row>
    <row r="25008" spans="1:4">
      <c r="A25008" s="3">
        <v>227952</v>
      </c>
      <c r="B25008" s="3" t="s">
        <v>9369</v>
      </c>
      <c r="C25008" s="3">
        <v>1014</v>
      </c>
      <c r="D25008" s="3">
        <v>6</v>
      </c>
    </row>
    <row r="25009" spans="1:4">
      <c r="A25009" s="3">
        <v>227952</v>
      </c>
      <c r="B25009" s="3" t="s">
        <v>9369</v>
      </c>
      <c r="C25009" s="3">
        <v>865</v>
      </c>
      <c r="D25009" s="3">
        <v>5</v>
      </c>
    </row>
    <row r="25010" spans="1:4">
      <c r="A25010" s="3">
        <v>227952</v>
      </c>
      <c r="B25010" s="3" t="s">
        <v>9369</v>
      </c>
      <c r="C25010" s="3">
        <v>1253</v>
      </c>
      <c r="D25010" s="3">
        <v>7</v>
      </c>
    </row>
    <row r="25011" spans="1:4">
      <c r="A25011" s="3">
        <v>228021</v>
      </c>
      <c r="B25011" s="3" t="s">
        <v>9528</v>
      </c>
      <c r="C25011" s="3">
        <v>199</v>
      </c>
      <c r="D25011" s="3">
        <v>1</v>
      </c>
    </row>
    <row r="25012" spans="1:4">
      <c r="A25012" s="3">
        <v>228199</v>
      </c>
      <c r="B25012" s="3" t="s">
        <v>639</v>
      </c>
      <c r="C25012" s="3">
        <v>747</v>
      </c>
      <c r="D25012" s="3">
        <v>3</v>
      </c>
    </row>
    <row r="25013" spans="1:4">
      <c r="A25013" s="3">
        <v>228199</v>
      </c>
      <c r="B25013" s="3" t="s">
        <v>639</v>
      </c>
      <c r="C25013" s="3">
        <v>966</v>
      </c>
      <c r="D25013" s="3">
        <v>4</v>
      </c>
    </row>
    <row r="25014" spans="1:4">
      <c r="A25014" s="3">
        <v>228199</v>
      </c>
      <c r="B25014" s="3" t="s">
        <v>639</v>
      </c>
      <c r="C25014" s="3">
        <v>249</v>
      </c>
      <c r="D25014" s="3">
        <v>1</v>
      </c>
    </row>
    <row r="25015" spans="1:4">
      <c r="A25015" s="3">
        <v>228199</v>
      </c>
      <c r="B25015" s="3" t="s">
        <v>639</v>
      </c>
      <c r="C25015" s="3">
        <v>966</v>
      </c>
      <c r="D25015" s="3">
        <v>4</v>
      </c>
    </row>
    <row r="25016" spans="1:4">
      <c r="A25016" s="3">
        <v>228199</v>
      </c>
      <c r="B25016" s="3" t="s">
        <v>639</v>
      </c>
      <c r="C25016" s="3">
        <v>1374</v>
      </c>
      <c r="D25016" s="3">
        <v>6</v>
      </c>
    </row>
    <row r="25017" spans="1:4">
      <c r="A25017" s="3">
        <v>228199</v>
      </c>
      <c r="B25017" s="3" t="s">
        <v>639</v>
      </c>
      <c r="C25017" s="3">
        <v>498</v>
      </c>
      <c r="D25017" s="3">
        <v>2</v>
      </c>
    </row>
    <row r="25018" spans="1:4">
      <c r="A25018" s="3">
        <v>228521</v>
      </c>
      <c r="B25018" s="3" t="s">
        <v>9531</v>
      </c>
      <c r="C25018" s="3">
        <v>42</v>
      </c>
      <c r="D25018" s="3">
        <v>1</v>
      </c>
    </row>
    <row r="25019" spans="1:4">
      <c r="A25019" s="3">
        <v>228955</v>
      </c>
      <c r="B25019" s="3" t="s">
        <v>11002</v>
      </c>
      <c r="C25019" s="3">
        <v>168</v>
      </c>
      <c r="D25019" s="3">
        <v>1</v>
      </c>
    </row>
    <row r="25020" spans="1:4">
      <c r="A25020" s="3">
        <v>228962</v>
      </c>
      <c r="B25020" s="3" t="s">
        <v>10730</v>
      </c>
      <c r="C25020" s="3">
        <v>268</v>
      </c>
      <c r="D25020" s="3">
        <v>1</v>
      </c>
    </row>
    <row r="25021" spans="1:4">
      <c r="A25021" s="3">
        <v>228976</v>
      </c>
      <c r="B25021" s="3" t="s">
        <v>8831</v>
      </c>
      <c r="C25021" s="3">
        <v>506</v>
      </c>
      <c r="D25021" s="3">
        <v>2</v>
      </c>
    </row>
    <row r="25022" spans="1:4">
      <c r="A25022" s="3">
        <v>229377</v>
      </c>
      <c r="B25022" s="3" t="s">
        <v>9673</v>
      </c>
      <c r="C25022" s="3">
        <v>298</v>
      </c>
      <c r="D25022" s="3">
        <v>1</v>
      </c>
    </row>
    <row r="25023" spans="1:4">
      <c r="A25023" s="3">
        <v>229427</v>
      </c>
      <c r="B25023" s="3" t="s">
        <v>10734</v>
      </c>
      <c r="C25023" s="3">
        <v>228</v>
      </c>
      <c r="D25023" s="3">
        <v>2</v>
      </c>
    </row>
    <row r="25024" spans="1:4">
      <c r="A25024" s="3">
        <v>229486</v>
      </c>
      <c r="B25024" s="3" t="s">
        <v>12231</v>
      </c>
      <c r="C25024" s="3">
        <v>431</v>
      </c>
      <c r="D25024" s="3">
        <v>2</v>
      </c>
    </row>
    <row r="25025" spans="1:4">
      <c r="A25025" s="3">
        <v>229513</v>
      </c>
      <c r="B25025" s="3" t="s">
        <v>9926</v>
      </c>
      <c r="C25025" s="3">
        <v>134</v>
      </c>
      <c r="D25025" s="3">
        <v>1</v>
      </c>
    </row>
    <row r="25026" spans="1:4">
      <c r="A25026" s="3">
        <v>229516</v>
      </c>
      <c r="B25026" s="3" t="s">
        <v>12232</v>
      </c>
      <c r="C25026" s="3">
        <v>399</v>
      </c>
      <c r="D25026" s="3">
        <v>1</v>
      </c>
    </row>
    <row r="25027" spans="1:4">
      <c r="A25027" s="3">
        <v>229699</v>
      </c>
      <c r="B25027" s="3" t="s">
        <v>10049</v>
      </c>
      <c r="C25027" s="3">
        <v>299</v>
      </c>
      <c r="D25027" s="3">
        <v>1</v>
      </c>
    </row>
    <row r="25028" spans="1:4">
      <c r="A25028" s="3">
        <v>229712</v>
      </c>
      <c r="B25028" s="3" t="s">
        <v>8995</v>
      </c>
      <c r="C25028" s="3">
        <v>-383</v>
      </c>
      <c r="D25028" s="3">
        <v>-1</v>
      </c>
    </row>
    <row r="25029" spans="1:4">
      <c r="A25029" s="3">
        <v>229712</v>
      </c>
      <c r="B25029" s="3" t="s">
        <v>8995</v>
      </c>
      <c r="C25029" s="3">
        <v>0</v>
      </c>
      <c r="D25029" s="3">
        <v>0</v>
      </c>
    </row>
    <row r="25030" spans="1:4">
      <c r="A25030" s="3">
        <v>229712</v>
      </c>
      <c r="B25030" s="3" t="s">
        <v>8995</v>
      </c>
      <c r="C25030" s="3">
        <v>0</v>
      </c>
      <c r="D25030" s="3">
        <v>0</v>
      </c>
    </row>
    <row r="25031" spans="1:4">
      <c r="A25031" s="3">
        <v>229821</v>
      </c>
      <c r="B25031" s="3" t="s">
        <v>12192</v>
      </c>
      <c r="C25031" s="3">
        <v>0</v>
      </c>
      <c r="D25031" s="3">
        <v>0</v>
      </c>
    </row>
    <row r="25032" spans="1:4">
      <c r="A25032" s="3">
        <v>229842</v>
      </c>
      <c r="B25032" s="3" t="s">
        <v>11849</v>
      </c>
      <c r="C25032" s="3">
        <v>3569</v>
      </c>
      <c r="D25032" s="3">
        <v>1</v>
      </c>
    </row>
    <row r="25033" spans="1:4">
      <c r="A25033" s="3">
        <v>230272</v>
      </c>
      <c r="B25033" s="3" t="s">
        <v>8832</v>
      </c>
      <c r="C25033" s="3">
        <v>207</v>
      </c>
      <c r="D25033" s="3">
        <v>3</v>
      </c>
    </row>
    <row r="25034" spans="1:4">
      <c r="A25034" s="3">
        <v>230273</v>
      </c>
      <c r="B25034" s="3" t="s">
        <v>9131</v>
      </c>
      <c r="C25034" s="3">
        <v>90</v>
      </c>
      <c r="D25034" s="3">
        <v>1</v>
      </c>
    </row>
    <row r="25035" spans="1:4">
      <c r="A25035" s="3">
        <v>230357</v>
      </c>
      <c r="B25035" s="3" t="s">
        <v>8834</v>
      </c>
      <c r="C25035" s="3">
        <v>568</v>
      </c>
      <c r="D25035" s="3">
        <v>1</v>
      </c>
    </row>
    <row r="25036" spans="1:4">
      <c r="A25036" s="3">
        <v>230466</v>
      </c>
      <c r="B25036" s="3" t="s">
        <v>5123</v>
      </c>
      <c r="C25036" s="3">
        <v>69</v>
      </c>
      <c r="D25036" s="3">
        <v>1</v>
      </c>
    </row>
    <row r="25037" spans="1:4">
      <c r="A25037" s="3">
        <v>230773</v>
      </c>
      <c r="B25037" s="3" t="s">
        <v>5554</v>
      </c>
      <c r="C25037" s="3">
        <v>9790</v>
      </c>
      <c r="D25037" s="3">
        <v>1</v>
      </c>
    </row>
    <row r="25038" spans="1:4">
      <c r="A25038" s="3">
        <v>230794</v>
      </c>
      <c r="B25038" s="3" t="s">
        <v>12233</v>
      </c>
      <c r="C25038" s="3">
        <v>280</v>
      </c>
      <c r="D25038" s="3">
        <v>1</v>
      </c>
    </row>
    <row r="25039" spans="1:4">
      <c r="A25039" s="3">
        <v>230865</v>
      </c>
      <c r="B25039" s="3" t="s">
        <v>529</v>
      </c>
      <c r="C25039" s="3">
        <v>801</v>
      </c>
      <c r="D25039" s="3">
        <v>3</v>
      </c>
    </row>
    <row r="25040" spans="1:4">
      <c r="A25040" s="3">
        <v>231860</v>
      </c>
      <c r="B25040" s="3" t="s">
        <v>11461</v>
      </c>
      <c r="C25040" s="3">
        <v>169</v>
      </c>
      <c r="D25040" s="3">
        <v>1</v>
      </c>
    </row>
    <row r="25041" spans="1:4">
      <c r="A25041" s="3">
        <v>231920</v>
      </c>
      <c r="B25041" s="3" t="s">
        <v>5364</v>
      </c>
      <c r="C25041" s="3">
        <v>70</v>
      </c>
      <c r="D25041" s="3">
        <v>1</v>
      </c>
    </row>
    <row r="25042" spans="1:4">
      <c r="A25042" s="3">
        <v>231926</v>
      </c>
      <c r="B25042" s="3" t="s">
        <v>9813</v>
      </c>
      <c r="C25042" s="3">
        <v>698</v>
      </c>
      <c r="D25042" s="3">
        <v>1</v>
      </c>
    </row>
    <row r="25043" spans="1:4">
      <c r="A25043" s="3">
        <v>231936</v>
      </c>
      <c r="B25043" s="3" t="s">
        <v>463</v>
      </c>
      <c r="C25043" s="3">
        <v>2227</v>
      </c>
      <c r="D25043" s="3">
        <v>27</v>
      </c>
    </row>
    <row r="25044" spans="1:4">
      <c r="A25044" s="3">
        <v>231962</v>
      </c>
      <c r="B25044" s="3" t="s">
        <v>8841</v>
      </c>
      <c r="C25044" s="3">
        <v>118</v>
      </c>
      <c r="D25044" s="3">
        <v>1</v>
      </c>
    </row>
    <row r="25045" spans="1:4">
      <c r="A25045" s="3">
        <v>232064</v>
      </c>
      <c r="B25045" s="3" t="s">
        <v>10227</v>
      </c>
      <c r="C25045" s="3">
        <v>65</v>
      </c>
      <c r="D25045" s="3">
        <v>1</v>
      </c>
    </row>
    <row r="25046" spans="1:4">
      <c r="A25046" s="3">
        <v>232156</v>
      </c>
      <c r="B25046" s="3" t="s">
        <v>9139</v>
      </c>
      <c r="C25046" s="3">
        <v>99</v>
      </c>
      <c r="D25046" s="3">
        <v>1</v>
      </c>
    </row>
    <row r="25047" spans="1:4">
      <c r="A25047" s="3">
        <v>232299</v>
      </c>
      <c r="B25047" s="3" t="s">
        <v>305</v>
      </c>
      <c r="C25047" s="3">
        <v>-263</v>
      </c>
      <c r="D25047" s="3">
        <v>-1</v>
      </c>
    </row>
    <row r="25048" spans="1:4">
      <c r="A25048" s="3">
        <v>232299</v>
      </c>
      <c r="B25048" s="3" t="s">
        <v>305</v>
      </c>
      <c r="C25048" s="3">
        <v>-238</v>
      </c>
      <c r="D25048" s="3">
        <v>-1</v>
      </c>
    </row>
    <row r="25049" spans="1:4">
      <c r="A25049" s="3">
        <v>232460</v>
      </c>
      <c r="B25049" s="3" t="s">
        <v>9143</v>
      </c>
      <c r="C25049" s="3">
        <v>128</v>
      </c>
      <c r="D25049" s="3">
        <v>1</v>
      </c>
    </row>
    <row r="25050" spans="1:4">
      <c r="A25050" s="3">
        <v>232631</v>
      </c>
      <c r="B25050" s="3" t="s">
        <v>9380</v>
      </c>
      <c r="C25050" s="3">
        <v>218</v>
      </c>
      <c r="D25050" s="3">
        <v>1</v>
      </c>
    </row>
    <row r="25051" spans="1:4">
      <c r="A25051" s="3">
        <v>232693</v>
      </c>
      <c r="B25051" s="3" t="s">
        <v>535</v>
      </c>
      <c r="C25051" s="3">
        <v>0</v>
      </c>
      <c r="D25051" s="3">
        <v>0</v>
      </c>
    </row>
    <row r="25052" spans="1:4">
      <c r="A25052" s="3">
        <v>232781</v>
      </c>
      <c r="B25052" s="3" t="s">
        <v>12234</v>
      </c>
      <c r="C25052" s="3">
        <v>2299</v>
      </c>
      <c r="D25052" s="3">
        <v>1</v>
      </c>
    </row>
    <row r="25053" spans="1:4">
      <c r="A25053" s="3">
        <v>232813</v>
      </c>
      <c r="B25053" s="3" t="s">
        <v>8850</v>
      </c>
      <c r="C25053" s="3">
        <v>-179</v>
      </c>
      <c r="D25053" s="3">
        <v>-1</v>
      </c>
    </row>
    <row r="25054" spans="1:4">
      <c r="A25054" s="3">
        <v>232813</v>
      </c>
      <c r="B25054" s="3" t="s">
        <v>8850</v>
      </c>
      <c r="C25054" s="3">
        <v>2068</v>
      </c>
      <c r="D25054" s="3">
        <v>12</v>
      </c>
    </row>
    <row r="25055" spans="1:4">
      <c r="A25055" s="3">
        <v>232824</v>
      </c>
      <c r="B25055" s="3" t="s">
        <v>9816</v>
      </c>
      <c r="C25055" s="3">
        <v>113</v>
      </c>
      <c r="D25055" s="3">
        <v>1</v>
      </c>
    </row>
    <row r="25056" spans="1:4">
      <c r="A25056" s="3">
        <v>232861</v>
      </c>
      <c r="B25056" s="3" t="s">
        <v>10547</v>
      </c>
      <c r="C25056" s="3">
        <v>138</v>
      </c>
      <c r="D25056" s="3">
        <v>1</v>
      </c>
    </row>
    <row r="25057" spans="1:4">
      <c r="A25057" s="3">
        <v>232898</v>
      </c>
      <c r="B25057" s="3" t="s">
        <v>9542</v>
      </c>
      <c r="C25057" s="3">
        <v>568</v>
      </c>
      <c r="D25057" s="3">
        <v>2</v>
      </c>
    </row>
    <row r="25058" spans="1:4">
      <c r="A25058" s="3">
        <v>232903</v>
      </c>
      <c r="B25058" s="3" t="s">
        <v>11182</v>
      </c>
      <c r="C25058" s="3">
        <v>67</v>
      </c>
      <c r="D25058" s="3">
        <v>1</v>
      </c>
    </row>
    <row r="25059" spans="1:4">
      <c r="A25059" s="3">
        <v>232905</v>
      </c>
      <c r="B25059" s="3" t="s">
        <v>11183</v>
      </c>
      <c r="C25059" s="3">
        <v>111</v>
      </c>
      <c r="D25059" s="3">
        <v>1</v>
      </c>
    </row>
    <row r="25060" spans="1:4">
      <c r="A25060" s="3">
        <v>232984</v>
      </c>
      <c r="B25060" s="3" t="s">
        <v>532</v>
      </c>
      <c r="C25060" s="3">
        <v>3186</v>
      </c>
      <c r="D25060" s="3">
        <v>4</v>
      </c>
    </row>
    <row r="25061" spans="1:4">
      <c r="A25061" s="3">
        <v>232984</v>
      </c>
      <c r="B25061" s="3" t="s">
        <v>532</v>
      </c>
      <c r="C25061" s="3">
        <v>7221</v>
      </c>
      <c r="D25061" s="3">
        <v>9</v>
      </c>
    </row>
    <row r="25062" spans="1:4">
      <c r="A25062" s="3">
        <v>232986</v>
      </c>
      <c r="B25062" s="3" t="s">
        <v>11806</v>
      </c>
      <c r="C25062" s="3">
        <v>42</v>
      </c>
      <c r="D25062" s="3">
        <v>1</v>
      </c>
    </row>
    <row r="25063" spans="1:4">
      <c r="A25063" s="3">
        <v>233061</v>
      </c>
      <c r="B25063" s="3" t="s">
        <v>9544</v>
      </c>
      <c r="C25063" s="3">
        <v>-389</v>
      </c>
      <c r="D25063" s="3">
        <v>-1</v>
      </c>
    </row>
    <row r="25064" spans="1:4">
      <c r="A25064" s="3">
        <v>233064</v>
      </c>
      <c r="B25064" s="3" t="s">
        <v>6816</v>
      </c>
      <c r="C25064" s="3">
        <v>218</v>
      </c>
      <c r="D25064" s="3">
        <v>1</v>
      </c>
    </row>
    <row r="25065" spans="1:4">
      <c r="A25065" s="3">
        <v>233238</v>
      </c>
      <c r="B25065" s="3" t="s">
        <v>8854</v>
      </c>
      <c r="C25065" s="3">
        <v>206</v>
      </c>
      <c r="D25065" s="3">
        <v>1</v>
      </c>
    </row>
    <row r="25066" spans="1:4">
      <c r="A25066" s="3">
        <v>233270</v>
      </c>
      <c r="B25066" s="3" t="s">
        <v>11020</v>
      </c>
      <c r="C25066" s="3">
        <v>45</v>
      </c>
      <c r="D25066" s="3">
        <v>1</v>
      </c>
    </row>
    <row r="25067" spans="1:4">
      <c r="A25067" s="3">
        <v>233274</v>
      </c>
      <c r="B25067" s="3" t="s">
        <v>10907</v>
      </c>
      <c r="C25067" s="3">
        <v>89</v>
      </c>
      <c r="D25067" s="3">
        <v>1</v>
      </c>
    </row>
    <row r="25068" spans="1:4">
      <c r="A25068" s="3">
        <v>233319</v>
      </c>
      <c r="B25068" s="3" t="s">
        <v>524</v>
      </c>
      <c r="C25068" s="3">
        <v>513</v>
      </c>
      <c r="D25068" s="3">
        <v>2</v>
      </c>
    </row>
    <row r="25069" spans="1:4">
      <c r="A25069" s="3">
        <v>233369</v>
      </c>
      <c r="B25069" s="3" t="s">
        <v>8855</v>
      </c>
      <c r="C25069" s="3">
        <v>-299</v>
      </c>
      <c r="D25069" s="3">
        <v>-1</v>
      </c>
    </row>
    <row r="25070" spans="1:4">
      <c r="A25070" s="3">
        <v>233411</v>
      </c>
      <c r="B25070" s="3" t="s">
        <v>5684</v>
      </c>
      <c r="C25070" s="3">
        <v>398</v>
      </c>
      <c r="D25070" s="3">
        <v>1</v>
      </c>
    </row>
    <row r="25071" spans="1:4">
      <c r="A25071" s="3">
        <v>233437</v>
      </c>
      <c r="B25071" s="3" t="s">
        <v>556</v>
      </c>
      <c r="C25071" s="3">
        <v>268</v>
      </c>
      <c r="D25071" s="3">
        <v>1</v>
      </c>
    </row>
    <row r="25072" spans="1:4">
      <c r="A25072" s="3">
        <v>233462</v>
      </c>
      <c r="B25072" s="3" t="s">
        <v>9152</v>
      </c>
      <c r="C25072" s="3">
        <v>531</v>
      </c>
      <c r="D25072" s="3">
        <v>2</v>
      </c>
    </row>
    <row r="25073" spans="1:4">
      <c r="A25073" s="3">
        <v>233530</v>
      </c>
      <c r="B25073" s="3" t="s">
        <v>9441</v>
      </c>
      <c r="C25073" s="3">
        <v>1486</v>
      </c>
      <c r="D25073" s="3">
        <v>1</v>
      </c>
    </row>
    <row r="25074" spans="1:4">
      <c r="A25074" s="3">
        <v>233531</v>
      </c>
      <c r="B25074" s="3" t="s">
        <v>8858</v>
      </c>
      <c r="C25074" s="3">
        <v>998</v>
      </c>
      <c r="D25074" s="3">
        <v>1</v>
      </c>
    </row>
    <row r="25075" spans="1:4">
      <c r="A25075" s="3">
        <v>233544</v>
      </c>
      <c r="B25075" s="3" t="s">
        <v>9154</v>
      </c>
      <c r="C25075" s="3">
        <v>0</v>
      </c>
      <c r="D25075" s="3">
        <v>0</v>
      </c>
    </row>
    <row r="25076" spans="1:4">
      <c r="A25076" s="3">
        <v>233545</v>
      </c>
      <c r="B25076" s="3" t="s">
        <v>9687</v>
      </c>
      <c r="C25076" s="3">
        <v>248</v>
      </c>
      <c r="D25076" s="3">
        <v>1</v>
      </c>
    </row>
    <row r="25077" spans="1:4">
      <c r="A25077" s="3">
        <v>233545</v>
      </c>
      <c r="B25077" s="3" t="s">
        <v>9687</v>
      </c>
      <c r="C25077" s="3">
        <v>-228</v>
      </c>
      <c r="D25077" s="3">
        <v>-1</v>
      </c>
    </row>
    <row r="25078" spans="1:4">
      <c r="A25078" s="3">
        <v>233655</v>
      </c>
      <c r="B25078" s="3" t="s">
        <v>6800</v>
      </c>
      <c r="C25078" s="3">
        <v>-4749</v>
      </c>
      <c r="D25078" s="3">
        <v>-1</v>
      </c>
    </row>
    <row r="25079" spans="1:4">
      <c r="A25079" s="3">
        <v>233680</v>
      </c>
      <c r="B25079" s="3" t="s">
        <v>329</v>
      </c>
      <c r="C25079" s="3">
        <v>238</v>
      </c>
      <c r="D25079" s="3">
        <v>1</v>
      </c>
    </row>
    <row r="25080" spans="1:4">
      <c r="A25080" s="3">
        <v>233680</v>
      </c>
      <c r="B25080" s="3" t="s">
        <v>329</v>
      </c>
      <c r="C25080" s="3">
        <v>-218</v>
      </c>
      <c r="D25080" s="3">
        <v>-1</v>
      </c>
    </row>
    <row r="25081" spans="1:4">
      <c r="A25081" s="3">
        <v>233680</v>
      </c>
      <c r="B25081" s="3" t="s">
        <v>329</v>
      </c>
      <c r="C25081" s="3">
        <v>-208</v>
      </c>
      <c r="D25081" s="3">
        <v>-1</v>
      </c>
    </row>
    <row r="25082" spans="1:4">
      <c r="A25082" s="3">
        <v>233685</v>
      </c>
      <c r="B25082" s="3" t="s">
        <v>8861</v>
      </c>
      <c r="C25082" s="3">
        <v>468</v>
      </c>
      <c r="D25082" s="3">
        <v>1</v>
      </c>
    </row>
    <row r="25083" spans="1:4">
      <c r="A25083" s="3">
        <v>233685</v>
      </c>
      <c r="B25083" s="3" t="s">
        <v>8861</v>
      </c>
      <c r="C25083" s="3">
        <v>-408</v>
      </c>
      <c r="D25083" s="3">
        <v>-1</v>
      </c>
    </row>
    <row r="25084" spans="1:4">
      <c r="A25084" s="3">
        <v>233724</v>
      </c>
      <c r="B25084" s="3" t="s">
        <v>8863</v>
      </c>
      <c r="C25084" s="3">
        <v>169</v>
      </c>
      <c r="D25084" s="3">
        <v>1</v>
      </c>
    </row>
    <row r="25085" spans="1:4">
      <c r="A25085" s="3">
        <v>233842</v>
      </c>
      <c r="B25085" s="3" t="s">
        <v>9382</v>
      </c>
      <c r="C25085" s="3">
        <v>219</v>
      </c>
      <c r="D25085" s="3">
        <v>1</v>
      </c>
    </row>
    <row r="25086" spans="1:4">
      <c r="A25086" s="3">
        <v>234125</v>
      </c>
      <c r="B25086" s="3" t="s">
        <v>11189</v>
      </c>
      <c r="C25086" s="3">
        <v>136</v>
      </c>
      <c r="D25086" s="3">
        <v>2</v>
      </c>
    </row>
    <row r="25087" spans="1:4">
      <c r="A25087" s="3">
        <v>234199</v>
      </c>
      <c r="B25087" s="3" t="s">
        <v>8867</v>
      </c>
      <c r="C25087" s="3">
        <v>258</v>
      </c>
      <c r="D25087" s="3">
        <v>1</v>
      </c>
    </row>
    <row r="25088" spans="1:4">
      <c r="A25088" s="3">
        <v>234266</v>
      </c>
      <c r="B25088" s="3" t="s">
        <v>9386</v>
      </c>
      <c r="C25088" s="3">
        <v>-369</v>
      </c>
      <c r="D25088" s="3">
        <v>-1</v>
      </c>
    </row>
    <row r="25089" spans="1:4">
      <c r="A25089" s="3">
        <v>234285</v>
      </c>
      <c r="B25089" s="3" t="s">
        <v>12235</v>
      </c>
      <c r="C25089" s="3">
        <v>-5579</v>
      </c>
      <c r="D25089" s="3">
        <v>-1</v>
      </c>
    </row>
    <row r="25090" spans="1:4">
      <c r="A25090" s="3">
        <v>234321</v>
      </c>
      <c r="B25090" s="3" t="s">
        <v>10519</v>
      </c>
      <c r="C25090" s="3">
        <v>1725</v>
      </c>
      <c r="D25090" s="3">
        <v>1</v>
      </c>
    </row>
    <row r="25091" spans="1:4">
      <c r="A25091" s="3">
        <v>234360</v>
      </c>
      <c r="B25091" s="3" t="s">
        <v>11677</v>
      </c>
      <c r="C25091" s="3">
        <v>898</v>
      </c>
      <c r="D25091" s="3">
        <v>1</v>
      </c>
    </row>
    <row r="25092" spans="1:4">
      <c r="A25092" s="3">
        <v>234388</v>
      </c>
      <c r="B25092" s="3" t="s">
        <v>11327</v>
      </c>
      <c r="C25092" s="3">
        <v>150</v>
      </c>
      <c r="D25092" s="3">
        <v>2</v>
      </c>
    </row>
    <row r="25093" spans="1:4">
      <c r="A25093" s="3">
        <v>234394</v>
      </c>
      <c r="B25093" s="3" t="s">
        <v>8870</v>
      </c>
      <c r="C25093" s="3">
        <v>685</v>
      </c>
      <c r="D25093" s="3">
        <v>1</v>
      </c>
    </row>
    <row r="25094" spans="1:4">
      <c r="A25094" s="3">
        <v>234398</v>
      </c>
      <c r="B25094" s="3" t="s">
        <v>461</v>
      </c>
      <c r="C25094" s="3">
        <v>225</v>
      </c>
      <c r="D25094" s="3">
        <v>3</v>
      </c>
    </row>
    <row r="25095" spans="1:4">
      <c r="A25095" s="3">
        <v>234409</v>
      </c>
      <c r="B25095" s="3" t="s">
        <v>9391</v>
      </c>
      <c r="C25095" s="3">
        <v>63.8</v>
      </c>
      <c r="D25095" s="3">
        <v>2</v>
      </c>
    </row>
    <row r="25096" spans="1:4">
      <c r="A25096" s="3">
        <v>234421</v>
      </c>
      <c r="B25096" s="3" t="s">
        <v>462</v>
      </c>
      <c r="C25096" s="3">
        <v>1381</v>
      </c>
      <c r="D25096" s="3">
        <v>14</v>
      </c>
    </row>
    <row r="25097" spans="1:4">
      <c r="A25097" s="3">
        <v>234445</v>
      </c>
      <c r="B25097" s="3" t="s">
        <v>5968</v>
      </c>
      <c r="C25097" s="3">
        <v>89.6</v>
      </c>
      <c r="D25097" s="3">
        <v>2</v>
      </c>
    </row>
    <row r="25098" spans="1:4">
      <c r="A25098" s="3">
        <v>234459</v>
      </c>
      <c r="B25098" s="3" t="s">
        <v>5963</v>
      </c>
      <c r="C25098" s="3">
        <v>39.9</v>
      </c>
      <c r="D25098" s="3">
        <v>1</v>
      </c>
    </row>
    <row r="25099" spans="1:4">
      <c r="A25099" s="3">
        <v>234537</v>
      </c>
      <c r="B25099" s="3" t="s">
        <v>10785</v>
      </c>
      <c r="C25099" s="3">
        <v>96</v>
      </c>
      <c r="D25099" s="3">
        <v>1</v>
      </c>
    </row>
    <row r="25100" spans="1:4">
      <c r="A25100" s="3">
        <v>234551</v>
      </c>
      <c r="B25100" s="3" t="s">
        <v>9996</v>
      </c>
      <c r="C25100" s="3">
        <v>0</v>
      </c>
      <c r="D25100" s="3">
        <v>0</v>
      </c>
    </row>
    <row r="25101" spans="1:4">
      <c r="A25101" s="3">
        <v>234551</v>
      </c>
      <c r="B25101" s="3" t="s">
        <v>9996</v>
      </c>
      <c r="C25101" s="3">
        <v>-99</v>
      </c>
      <c r="D25101" s="3">
        <v>-1</v>
      </c>
    </row>
    <row r="25102" spans="1:4">
      <c r="A25102" s="3">
        <v>234568</v>
      </c>
      <c r="B25102" s="3" t="s">
        <v>9258</v>
      </c>
      <c r="C25102" s="3">
        <v>2288</v>
      </c>
      <c r="D25102" s="3">
        <v>2</v>
      </c>
    </row>
    <row r="25103" spans="1:4">
      <c r="A25103" s="3">
        <v>234569</v>
      </c>
      <c r="B25103" s="3" t="s">
        <v>307</v>
      </c>
      <c r="C25103" s="3">
        <v>338</v>
      </c>
      <c r="D25103" s="3">
        <v>2</v>
      </c>
    </row>
    <row r="25104" spans="1:4">
      <c r="A25104" s="3">
        <v>234569</v>
      </c>
      <c r="B25104" s="3" t="s">
        <v>307</v>
      </c>
      <c r="C25104" s="3">
        <v>169</v>
      </c>
      <c r="D25104" s="3">
        <v>1</v>
      </c>
    </row>
    <row r="25105" spans="1:4">
      <c r="A25105" s="3">
        <v>234569</v>
      </c>
      <c r="B25105" s="3" t="s">
        <v>307</v>
      </c>
      <c r="C25105" s="3">
        <v>169</v>
      </c>
      <c r="D25105" s="3">
        <v>1</v>
      </c>
    </row>
    <row r="25106" spans="1:4">
      <c r="A25106" s="3">
        <v>234622</v>
      </c>
      <c r="B25106" s="3" t="s">
        <v>9167</v>
      </c>
      <c r="C25106" s="3">
        <v>1138</v>
      </c>
      <c r="D25106" s="3">
        <v>2</v>
      </c>
    </row>
    <row r="25107" spans="1:4">
      <c r="A25107" s="3">
        <v>234622</v>
      </c>
      <c r="B25107" s="3" t="s">
        <v>9167</v>
      </c>
      <c r="C25107" s="3">
        <v>-569</v>
      </c>
      <c r="D25107" s="3">
        <v>-1</v>
      </c>
    </row>
    <row r="25108" spans="1:4">
      <c r="A25108" s="3">
        <v>234654</v>
      </c>
      <c r="B25108" s="3" t="s">
        <v>12236</v>
      </c>
      <c r="C25108" s="3">
        <v>1355</v>
      </c>
      <c r="D25108" s="3">
        <v>3</v>
      </c>
    </row>
    <row r="25109" spans="1:4">
      <c r="A25109" s="3">
        <v>234654</v>
      </c>
      <c r="B25109" s="3" t="s">
        <v>12236</v>
      </c>
      <c r="C25109" s="3">
        <v>5436</v>
      </c>
      <c r="D25109" s="3">
        <v>12</v>
      </c>
    </row>
    <row r="25110" spans="1:4">
      <c r="A25110" s="3">
        <v>234680</v>
      </c>
      <c r="B25110" s="3" t="s">
        <v>11980</v>
      </c>
      <c r="C25110" s="3">
        <v>269</v>
      </c>
      <c r="D25110" s="3">
        <v>1</v>
      </c>
    </row>
    <row r="25111" spans="1:4">
      <c r="A25111" s="3">
        <v>234689</v>
      </c>
      <c r="B25111" s="3" t="s">
        <v>10317</v>
      </c>
      <c r="C25111" s="3">
        <v>98</v>
      </c>
      <c r="D25111" s="3">
        <v>1</v>
      </c>
    </row>
    <row r="25112" spans="1:4">
      <c r="A25112" s="3">
        <v>234690</v>
      </c>
      <c r="B25112" s="3" t="s">
        <v>10482</v>
      </c>
      <c r="C25112" s="3">
        <v>35</v>
      </c>
      <c r="D25112" s="3">
        <v>1</v>
      </c>
    </row>
    <row r="25113" spans="1:4">
      <c r="A25113" s="3">
        <v>234822</v>
      </c>
      <c r="B25113" s="3" t="s">
        <v>549</v>
      </c>
      <c r="C25113" s="3">
        <v>-368</v>
      </c>
      <c r="D25113" s="3">
        <v>-1</v>
      </c>
    </row>
    <row r="25114" spans="1:4">
      <c r="A25114" s="3">
        <v>235029</v>
      </c>
      <c r="B25114" s="3" t="s">
        <v>6324</v>
      </c>
      <c r="C25114" s="3">
        <v>411</v>
      </c>
      <c r="D25114" s="3">
        <v>2</v>
      </c>
    </row>
    <row r="25115" spans="1:4">
      <c r="A25115" s="3">
        <v>235029</v>
      </c>
      <c r="B25115" s="3" t="s">
        <v>6324</v>
      </c>
      <c r="C25115" s="3">
        <v>-198</v>
      </c>
      <c r="D25115" s="3">
        <v>-1</v>
      </c>
    </row>
    <row r="25116" spans="1:4">
      <c r="A25116" s="3">
        <v>235070</v>
      </c>
      <c r="B25116" s="3" t="s">
        <v>8712</v>
      </c>
      <c r="C25116" s="3">
        <v>0</v>
      </c>
      <c r="D25116" s="3">
        <v>0</v>
      </c>
    </row>
    <row r="25117" spans="1:4">
      <c r="A25117" s="3">
        <v>235085</v>
      </c>
      <c r="B25117" s="3" t="s">
        <v>9559</v>
      </c>
      <c r="C25117" s="3">
        <v>58</v>
      </c>
      <c r="D25117" s="3">
        <v>1</v>
      </c>
    </row>
    <row r="25118" spans="1:4">
      <c r="A25118" s="3">
        <v>235087</v>
      </c>
      <c r="B25118" s="3" t="s">
        <v>12237</v>
      </c>
      <c r="C25118" s="3">
        <v>3331</v>
      </c>
      <c r="D25118" s="3">
        <v>5</v>
      </c>
    </row>
    <row r="25119" spans="1:4">
      <c r="A25119" s="3">
        <v>235117</v>
      </c>
      <c r="B25119" s="3" t="s">
        <v>8878</v>
      </c>
      <c r="C25119" s="3">
        <v>611</v>
      </c>
      <c r="D25119" s="3">
        <v>9</v>
      </c>
    </row>
    <row r="25120" spans="1:4">
      <c r="A25120" s="3">
        <v>235169</v>
      </c>
      <c r="B25120" s="3" t="s">
        <v>9560</v>
      </c>
      <c r="C25120" s="3">
        <v>226</v>
      </c>
      <c r="D25120" s="3">
        <v>2</v>
      </c>
    </row>
    <row r="25121" spans="1:4">
      <c r="A25121" s="3">
        <v>235372</v>
      </c>
      <c r="B25121" s="3" t="s">
        <v>9397</v>
      </c>
      <c r="C25121" s="3">
        <v>355</v>
      </c>
      <c r="D25121" s="3">
        <v>2</v>
      </c>
    </row>
    <row r="25122" spans="1:4">
      <c r="A25122" s="3">
        <v>235374</v>
      </c>
      <c r="B25122" s="3" t="s">
        <v>8881</v>
      </c>
      <c r="C25122" s="3">
        <v>247</v>
      </c>
      <c r="D25122" s="3">
        <v>2</v>
      </c>
    </row>
    <row r="25123" spans="1:4">
      <c r="A25123" s="3">
        <v>235377</v>
      </c>
      <c r="B25123" s="3" t="s">
        <v>6375</v>
      </c>
      <c r="C25123" s="3">
        <v>135</v>
      </c>
      <c r="D25123" s="3">
        <v>1</v>
      </c>
    </row>
    <row r="25124" spans="1:4">
      <c r="A25124" s="3">
        <v>235405</v>
      </c>
      <c r="B25124" s="3" t="s">
        <v>6344</v>
      </c>
      <c r="C25124" s="3">
        <v>186</v>
      </c>
      <c r="D25124" s="3">
        <v>2</v>
      </c>
    </row>
    <row r="25125" spans="1:4">
      <c r="A25125" s="3">
        <v>235452</v>
      </c>
      <c r="B25125" s="3" t="s">
        <v>9698</v>
      </c>
      <c r="C25125" s="3">
        <v>199</v>
      </c>
      <c r="D25125" s="3">
        <v>1</v>
      </c>
    </row>
    <row r="25126" spans="1:4">
      <c r="A25126" s="3">
        <v>235458</v>
      </c>
      <c r="B25126" s="3" t="s">
        <v>9828</v>
      </c>
      <c r="C25126" s="3">
        <v>119</v>
      </c>
      <c r="D25126" s="3">
        <v>1</v>
      </c>
    </row>
    <row r="25127" spans="1:4">
      <c r="A25127" s="3">
        <v>235566</v>
      </c>
      <c r="B25127" s="3" t="s">
        <v>9003</v>
      </c>
      <c r="C25127" s="3">
        <v>268</v>
      </c>
      <c r="D25127" s="3">
        <v>1</v>
      </c>
    </row>
    <row r="25128" spans="1:4">
      <c r="A25128" s="3">
        <v>235577</v>
      </c>
      <c r="B25128" s="3" t="s">
        <v>9400</v>
      </c>
      <c r="C25128" s="3">
        <v>369</v>
      </c>
      <c r="D25128" s="3">
        <v>1</v>
      </c>
    </row>
    <row r="25129" spans="1:4">
      <c r="A25129" s="3">
        <v>235601</v>
      </c>
      <c r="B25129" s="3" t="s">
        <v>8884</v>
      </c>
      <c r="C25129" s="3">
        <v>543</v>
      </c>
      <c r="D25129" s="3">
        <v>2</v>
      </c>
    </row>
    <row r="25130" spans="1:4">
      <c r="A25130" s="3">
        <v>235605</v>
      </c>
      <c r="B25130" s="3" t="s">
        <v>9177</v>
      </c>
      <c r="C25130" s="3">
        <v>268</v>
      </c>
      <c r="D25130" s="3">
        <v>1</v>
      </c>
    </row>
    <row r="25131" spans="1:4">
      <c r="A25131" s="3">
        <v>235686</v>
      </c>
      <c r="B25131" s="3" t="s">
        <v>483</v>
      </c>
      <c r="C25131" s="3">
        <v>0</v>
      </c>
      <c r="D25131" s="3">
        <v>0</v>
      </c>
    </row>
    <row r="25132" spans="1:4">
      <c r="A25132" s="3">
        <v>235690</v>
      </c>
      <c r="B25132" s="3" t="s">
        <v>9179</v>
      </c>
      <c r="C25132" s="3">
        <v>67</v>
      </c>
      <c r="D25132" s="3">
        <v>1</v>
      </c>
    </row>
    <row r="25133" spans="1:4">
      <c r="A25133" s="3">
        <v>235798</v>
      </c>
      <c r="B25133" s="3" t="s">
        <v>9180</v>
      </c>
      <c r="C25133" s="3">
        <v>268</v>
      </c>
      <c r="D25133" s="3">
        <v>1</v>
      </c>
    </row>
    <row r="25134" spans="1:4">
      <c r="A25134" s="3">
        <v>236027</v>
      </c>
      <c r="B25134" s="3" t="s">
        <v>8890</v>
      </c>
      <c r="C25134" s="3">
        <v>638</v>
      </c>
      <c r="D25134" s="3">
        <v>1</v>
      </c>
    </row>
    <row r="25135" spans="1:4">
      <c r="A25135" s="3">
        <v>236027</v>
      </c>
      <c r="B25135" s="3" t="s">
        <v>8890</v>
      </c>
      <c r="C25135" s="3">
        <v>658</v>
      </c>
      <c r="D25135" s="3">
        <v>1</v>
      </c>
    </row>
    <row r="25136" spans="1:4">
      <c r="A25136" s="3">
        <v>236066</v>
      </c>
      <c r="B25136" s="3" t="s">
        <v>7126</v>
      </c>
      <c r="C25136" s="3">
        <v>4607</v>
      </c>
      <c r="D25136" s="3">
        <v>3</v>
      </c>
    </row>
    <row r="25137" spans="1:4">
      <c r="A25137" s="3">
        <v>236066</v>
      </c>
      <c r="B25137" s="3" t="s">
        <v>7126</v>
      </c>
      <c r="C25137" s="3">
        <v>12322</v>
      </c>
      <c r="D25137" s="3">
        <v>8</v>
      </c>
    </row>
    <row r="25138" spans="1:4">
      <c r="A25138" s="3">
        <v>236079</v>
      </c>
      <c r="B25138" s="3" t="s">
        <v>9834</v>
      </c>
      <c r="C25138" s="3">
        <v>169</v>
      </c>
      <c r="D25138" s="3">
        <v>1</v>
      </c>
    </row>
    <row r="25139" spans="1:4">
      <c r="A25139" s="3">
        <v>236079</v>
      </c>
      <c r="B25139" s="3" t="s">
        <v>9834</v>
      </c>
      <c r="C25139" s="3">
        <v>-179</v>
      </c>
      <c r="D25139" s="3">
        <v>-1</v>
      </c>
    </row>
    <row r="25140" spans="1:4">
      <c r="A25140" s="3">
        <v>236102</v>
      </c>
      <c r="B25140" s="3" t="s">
        <v>9182</v>
      </c>
      <c r="C25140" s="3">
        <v>458</v>
      </c>
      <c r="D25140" s="3">
        <v>2</v>
      </c>
    </row>
    <row r="25141" spans="1:4">
      <c r="A25141" s="3">
        <v>236114</v>
      </c>
      <c r="B25141" s="3" t="s">
        <v>8893</v>
      </c>
      <c r="C25141" s="3">
        <v>95</v>
      </c>
      <c r="D25141" s="3">
        <v>1</v>
      </c>
    </row>
    <row r="25142" spans="1:4">
      <c r="A25142" s="3">
        <v>236116</v>
      </c>
      <c r="B25142" s="3" t="s">
        <v>11036</v>
      </c>
      <c r="C25142" s="3">
        <v>79</v>
      </c>
      <c r="D25142" s="3">
        <v>1</v>
      </c>
    </row>
    <row r="25143" spans="1:4">
      <c r="A25143" s="3">
        <v>236148</v>
      </c>
      <c r="B25143" s="3" t="s">
        <v>8894</v>
      </c>
      <c r="C25143" s="3">
        <v>298</v>
      </c>
      <c r="D25143" s="3">
        <v>1</v>
      </c>
    </row>
    <row r="25144" spans="1:4">
      <c r="A25144" s="3">
        <v>236161</v>
      </c>
      <c r="B25144" s="3" t="s">
        <v>9405</v>
      </c>
      <c r="C25144" s="3">
        <v>118</v>
      </c>
      <c r="D25144" s="3">
        <v>1</v>
      </c>
    </row>
    <row r="25145" spans="1:4">
      <c r="A25145" s="3">
        <v>236172</v>
      </c>
      <c r="B25145" s="3" t="s">
        <v>9871</v>
      </c>
      <c r="C25145" s="3">
        <v>0</v>
      </c>
      <c r="D25145" s="3">
        <v>0</v>
      </c>
    </row>
    <row r="25146" spans="1:4">
      <c r="A25146" s="3">
        <v>236269</v>
      </c>
      <c r="B25146" s="3" t="s">
        <v>300</v>
      </c>
      <c r="C25146" s="3">
        <v>1355</v>
      </c>
      <c r="D25146" s="3">
        <v>5</v>
      </c>
    </row>
    <row r="25147" spans="1:4">
      <c r="A25147" s="3">
        <v>236269</v>
      </c>
      <c r="B25147" s="3" t="s">
        <v>300</v>
      </c>
      <c r="C25147" s="3">
        <v>-2422</v>
      </c>
      <c r="D25147" s="3">
        <v>-9</v>
      </c>
    </row>
    <row r="25148" spans="1:4">
      <c r="A25148" s="3">
        <v>236282</v>
      </c>
      <c r="B25148" s="3" t="s">
        <v>8896</v>
      </c>
      <c r="C25148" s="3">
        <v>-274</v>
      </c>
      <c r="D25148" s="3">
        <v>-1</v>
      </c>
    </row>
    <row r="25149" spans="1:4">
      <c r="A25149" s="3">
        <v>236298</v>
      </c>
      <c r="B25149" s="3" t="s">
        <v>382</v>
      </c>
      <c r="C25149" s="3">
        <v>488</v>
      </c>
      <c r="D25149" s="3">
        <v>1</v>
      </c>
    </row>
    <row r="25150" spans="1:4">
      <c r="A25150" s="3">
        <v>236325</v>
      </c>
      <c r="B25150" s="3" t="s">
        <v>676</v>
      </c>
      <c r="C25150" s="3">
        <v>1382</v>
      </c>
      <c r="D25150" s="3">
        <v>3</v>
      </c>
    </row>
    <row r="25151" spans="1:4">
      <c r="A25151" s="3">
        <v>236325</v>
      </c>
      <c r="B25151" s="3" t="s">
        <v>676</v>
      </c>
      <c r="C25151" s="3">
        <v>0</v>
      </c>
      <c r="D25151" s="3">
        <v>0</v>
      </c>
    </row>
    <row r="25152" spans="1:4">
      <c r="A25152" s="3">
        <v>236325</v>
      </c>
      <c r="B25152" s="3" t="s">
        <v>676</v>
      </c>
      <c r="C25152" s="3">
        <v>469</v>
      </c>
      <c r="D25152" s="3">
        <v>1</v>
      </c>
    </row>
    <row r="25153" spans="1:4">
      <c r="A25153" s="3">
        <v>236351</v>
      </c>
      <c r="B25153" s="3" t="s">
        <v>12059</v>
      </c>
      <c r="C25153" s="3">
        <v>-318</v>
      </c>
      <c r="D25153" s="3">
        <v>-1</v>
      </c>
    </row>
    <row r="25154" spans="1:4">
      <c r="A25154" s="3">
        <v>236351</v>
      </c>
      <c r="B25154" s="3" t="s">
        <v>12059</v>
      </c>
      <c r="C25154" s="3">
        <v>348</v>
      </c>
      <c r="D25154" s="3">
        <v>1</v>
      </c>
    </row>
    <row r="25155" spans="1:4">
      <c r="A25155" s="3">
        <v>236420</v>
      </c>
      <c r="B25155" s="3" t="s">
        <v>9260</v>
      </c>
      <c r="C25155" s="3">
        <v>268</v>
      </c>
      <c r="D25155" s="3">
        <v>1</v>
      </c>
    </row>
    <row r="25156" spans="1:4">
      <c r="A25156" s="3">
        <v>236430</v>
      </c>
      <c r="B25156" s="3" t="s">
        <v>8901</v>
      </c>
      <c r="C25156" s="3">
        <v>87</v>
      </c>
      <c r="D25156" s="3">
        <v>1</v>
      </c>
    </row>
    <row r="25157" spans="1:4">
      <c r="A25157" s="3">
        <v>236437</v>
      </c>
      <c r="B25157" s="3" t="s">
        <v>11592</v>
      </c>
      <c r="C25157" s="3">
        <v>121</v>
      </c>
      <c r="D25157" s="3">
        <v>1</v>
      </c>
    </row>
    <row r="25158" spans="1:4">
      <c r="A25158" s="3">
        <v>236461</v>
      </c>
      <c r="B25158" s="3" t="s">
        <v>11958</v>
      </c>
      <c r="C25158" s="3">
        <v>64</v>
      </c>
      <c r="D25158" s="3">
        <v>1</v>
      </c>
    </row>
    <row r="25159" spans="1:4">
      <c r="A25159" s="3">
        <v>236472</v>
      </c>
      <c r="B25159" s="3" t="s">
        <v>10814</v>
      </c>
      <c r="C25159" s="3">
        <v>144</v>
      </c>
      <c r="D25159" s="3">
        <v>1</v>
      </c>
    </row>
    <row r="25160" spans="1:4">
      <c r="A25160" s="3">
        <v>236504</v>
      </c>
      <c r="B25160" s="3" t="s">
        <v>687</v>
      </c>
      <c r="C25160" s="3">
        <v>1369</v>
      </c>
      <c r="D25160" s="3">
        <v>1</v>
      </c>
    </row>
    <row r="25161" spans="1:4">
      <c r="A25161" s="3">
        <v>236527</v>
      </c>
      <c r="B25161" s="3" t="s">
        <v>9188</v>
      </c>
      <c r="C25161" s="3">
        <v>59</v>
      </c>
      <c r="D25161" s="3">
        <v>1</v>
      </c>
    </row>
    <row r="25162" spans="1:4">
      <c r="A25162" s="3">
        <v>236564</v>
      </c>
      <c r="B25162" s="3" t="s">
        <v>12238</v>
      </c>
      <c r="C25162" s="3">
        <v>368</v>
      </c>
      <c r="D25162" s="3">
        <v>1</v>
      </c>
    </row>
    <row r="25163" spans="1:4">
      <c r="A25163" s="3">
        <v>236564</v>
      </c>
      <c r="B25163" s="3" t="s">
        <v>12238</v>
      </c>
      <c r="C25163" s="3">
        <v>7886</v>
      </c>
      <c r="D25163" s="3">
        <v>22</v>
      </c>
    </row>
    <row r="25164" spans="1:4">
      <c r="A25164" s="3">
        <v>236564</v>
      </c>
      <c r="B25164" s="3" t="s">
        <v>12238</v>
      </c>
      <c r="C25164" s="3">
        <v>-388</v>
      </c>
      <c r="D25164" s="3">
        <v>-1</v>
      </c>
    </row>
    <row r="25165" spans="1:4">
      <c r="A25165" s="3">
        <v>236566</v>
      </c>
      <c r="B25165" s="3" t="s">
        <v>11041</v>
      </c>
      <c r="C25165" s="3">
        <v>-263</v>
      </c>
      <c r="D25165" s="3">
        <v>-1</v>
      </c>
    </row>
    <row r="25166" spans="1:4">
      <c r="A25166" s="3">
        <v>236576</v>
      </c>
      <c r="B25166" s="3" t="s">
        <v>405</v>
      </c>
      <c r="C25166" s="3">
        <v>99</v>
      </c>
      <c r="D25166" s="3">
        <v>1</v>
      </c>
    </row>
    <row r="25167" spans="1:4">
      <c r="A25167" s="3">
        <v>236576</v>
      </c>
      <c r="B25167" s="3" t="s">
        <v>405</v>
      </c>
      <c r="C25167" s="3">
        <v>89</v>
      </c>
      <c r="D25167" s="3">
        <v>1</v>
      </c>
    </row>
    <row r="25168" spans="1:4">
      <c r="A25168" s="3">
        <v>236577</v>
      </c>
      <c r="B25168" s="3" t="s">
        <v>8905</v>
      </c>
      <c r="C25168" s="3">
        <v>179</v>
      </c>
      <c r="D25168" s="3">
        <v>1</v>
      </c>
    </row>
    <row r="25169" spans="1:4">
      <c r="A25169" s="3">
        <v>236624</v>
      </c>
      <c r="B25169" s="3" t="s">
        <v>9190</v>
      </c>
      <c r="C25169" s="3">
        <v>1038</v>
      </c>
      <c r="D25169" s="3">
        <v>6</v>
      </c>
    </row>
    <row r="25170" spans="1:4">
      <c r="A25170" s="3">
        <v>236624</v>
      </c>
      <c r="B25170" s="3" t="s">
        <v>9190</v>
      </c>
      <c r="C25170" s="3">
        <v>4454</v>
      </c>
      <c r="D25170" s="3">
        <v>26</v>
      </c>
    </row>
    <row r="25171" spans="1:4">
      <c r="A25171" s="3">
        <v>236652</v>
      </c>
      <c r="B25171" s="3" t="s">
        <v>8908</v>
      </c>
      <c r="C25171" s="3">
        <v>2194</v>
      </c>
      <c r="D25171" s="3">
        <v>3</v>
      </c>
    </row>
    <row r="25172" spans="1:4">
      <c r="A25172" s="3">
        <v>236652</v>
      </c>
      <c r="B25172" s="3" t="s">
        <v>8908</v>
      </c>
      <c r="C25172" s="3">
        <v>4468</v>
      </c>
      <c r="D25172" s="3">
        <v>6</v>
      </c>
    </row>
    <row r="25173" spans="1:4">
      <c r="A25173" s="3">
        <v>236725</v>
      </c>
      <c r="B25173" s="3" t="s">
        <v>9567</v>
      </c>
      <c r="C25173" s="3">
        <v>2788</v>
      </c>
      <c r="D25173" s="3">
        <v>11</v>
      </c>
    </row>
    <row r="25174" spans="1:4">
      <c r="A25174" s="3">
        <v>236725</v>
      </c>
      <c r="B25174" s="3" t="s">
        <v>9567</v>
      </c>
      <c r="C25174" s="3">
        <v>8096</v>
      </c>
      <c r="D25174" s="3">
        <v>32</v>
      </c>
    </row>
    <row r="25175" spans="1:4">
      <c r="A25175" s="3">
        <v>236727</v>
      </c>
      <c r="B25175" s="3" t="s">
        <v>8910</v>
      </c>
      <c r="C25175" s="3">
        <v>114</v>
      </c>
      <c r="D25175" s="3">
        <v>1</v>
      </c>
    </row>
    <row r="25176" spans="1:4">
      <c r="A25176" s="3">
        <v>236729</v>
      </c>
      <c r="B25176" s="3" t="s">
        <v>538</v>
      </c>
      <c r="C25176" s="3">
        <v>1578</v>
      </c>
      <c r="D25176" s="3">
        <v>6</v>
      </c>
    </row>
    <row r="25177" spans="1:4">
      <c r="A25177" s="3">
        <v>236730</v>
      </c>
      <c r="B25177" s="3" t="s">
        <v>7305</v>
      </c>
      <c r="C25177" s="3">
        <v>269</v>
      </c>
      <c r="D25177" s="3">
        <v>1</v>
      </c>
    </row>
    <row r="25178" spans="1:4">
      <c r="A25178" s="3">
        <v>236756</v>
      </c>
      <c r="B25178" s="3" t="s">
        <v>9193</v>
      </c>
      <c r="C25178" s="3">
        <v>-84</v>
      </c>
      <c r="D25178" s="3">
        <v>-1</v>
      </c>
    </row>
    <row r="25179" spans="1:4">
      <c r="A25179" s="3">
        <v>236786</v>
      </c>
      <c r="B25179" s="3" t="s">
        <v>9709</v>
      </c>
      <c r="C25179" s="3">
        <v>568</v>
      </c>
      <c r="D25179" s="3">
        <v>1</v>
      </c>
    </row>
    <row r="25180" spans="1:4">
      <c r="A25180" s="3">
        <v>236787</v>
      </c>
      <c r="B25180" s="3" t="s">
        <v>9410</v>
      </c>
      <c r="C25180" s="3">
        <v>538</v>
      </c>
      <c r="D25180" s="3">
        <v>2</v>
      </c>
    </row>
    <row r="25181" spans="1:4">
      <c r="A25181" s="3">
        <v>236802</v>
      </c>
      <c r="B25181" s="3" t="s">
        <v>10412</v>
      </c>
      <c r="C25181" s="3">
        <v>162</v>
      </c>
      <c r="D25181" s="3">
        <v>1</v>
      </c>
    </row>
    <row r="25182" spans="1:4">
      <c r="A25182" s="3">
        <v>236807</v>
      </c>
      <c r="B25182" s="3" t="s">
        <v>11090</v>
      </c>
      <c r="C25182" s="3">
        <v>1699</v>
      </c>
      <c r="D25182" s="3">
        <v>1</v>
      </c>
    </row>
    <row r="25183" spans="1:4">
      <c r="A25183" s="3">
        <v>236817</v>
      </c>
      <c r="B25183" s="3" t="s">
        <v>428</v>
      </c>
      <c r="C25183" s="3">
        <v>269</v>
      </c>
      <c r="D25183" s="3">
        <v>1</v>
      </c>
    </row>
    <row r="25184" spans="1:4">
      <c r="A25184" s="3">
        <v>236846</v>
      </c>
      <c r="B25184" s="3" t="s">
        <v>9195</v>
      </c>
      <c r="C25184" s="3">
        <v>49</v>
      </c>
      <c r="D25184" s="3">
        <v>1</v>
      </c>
    </row>
    <row r="25185" spans="1:4">
      <c r="A25185" s="3">
        <v>236860</v>
      </c>
      <c r="B25185" s="3" t="s">
        <v>540</v>
      </c>
      <c r="C25185" s="3">
        <v>1123</v>
      </c>
      <c r="D25185" s="3">
        <v>4</v>
      </c>
    </row>
    <row r="25186" spans="1:4">
      <c r="A25186" s="3">
        <v>236860</v>
      </c>
      <c r="B25186" s="3" t="s">
        <v>540</v>
      </c>
      <c r="C25186" s="3">
        <v>-486</v>
      </c>
      <c r="D25186" s="3">
        <v>-2</v>
      </c>
    </row>
    <row r="25187" spans="1:4">
      <c r="A25187" s="3">
        <v>236872</v>
      </c>
      <c r="B25187" s="3" t="s">
        <v>8915</v>
      </c>
      <c r="C25187" s="3">
        <v>408</v>
      </c>
      <c r="D25187" s="3">
        <v>2</v>
      </c>
    </row>
    <row r="25188" spans="1:4">
      <c r="A25188" s="3">
        <v>236892</v>
      </c>
      <c r="B25188" s="3" t="s">
        <v>11200</v>
      </c>
      <c r="C25188" s="3">
        <v>149</v>
      </c>
      <c r="D25188" s="3">
        <v>1</v>
      </c>
    </row>
    <row r="25189" spans="1:4">
      <c r="A25189" s="3">
        <v>236933</v>
      </c>
      <c r="B25189" s="3" t="s">
        <v>9196</v>
      </c>
      <c r="C25189" s="3">
        <v>-459</v>
      </c>
      <c r="D25189" s="3">
        <v>-1</v>
      </c>
    </row>
    <row r="25190" spans="1:4">
      <c r="A25190" s="3">
        <v>236984</v>
      </c>
      <c r="B25190" s="3" t="s">
        <v>11201</v>
      </c>
      <c r="C25190" s="3">
        <v>169</v>
      </c>
      <c r="D25190" s="3">
        <v>1</v>
      </c>
    </row>
    <row r="25191" spans="1:4">
      <c r="A25191" s="3">
        <v>237018</v>
      </c>
      <c r="B25191" s="3" t="s">
        <v>6901</v>
      </c>
      <c r="C25191" s="3">
        <v>224</v>
      </c>
      <c r="D25191" s="3">
        <v>2</v>
      </c>
    </row>
    <row r="25192" spans="1:4">
      <c r="A25192" s="3">
        <v>237108</v>
      </c>
      <c r="B25192" s="3" t="s">
        <v>9198</v>
      </c>
      <c r="C25192" s="3">
        <v>79</v>
      </c>
      <c r="D25192" s="3">
        <v>1</v>
      </c>
    </row>
    <row r="25193" spans="1:4">
      <c r="A25193" s="3">
        <v>237121</v>
      </c>
      <c r="B25193" s="3" t="s">
        <v>9713</v>
      </c>
      <c r="C25193" s="3">
        <v>90</v>
      </c>
      <c r="D25193" s="3">
        <v>2</v>
      </c>
    </row>
    <row r="25194" spans="1:4">
      <c r="A25194" s="3">
        <v>237133</v>
      </c>
      <c r="B25194" s="3" t="s">
        <v>11235</v>
      </c>
      <c r="C25194" s="3">
        <v>-879</v>
      </c>
      <c r="D25194" s="3">
        <v>-1</v>
      </c>
    </row>
    <row r="25195" spans="1:4">
      <c r="A25195" s="3">
        <v>237210</v>
      </c>
      <c r="B25195" s="3" t="s">
        <v>10159</v>
      </c>
      <c r="C25195" s="3">
        <v>219</v>
      </c>
      <c r="D25195" s="3">
        <v>1</v>
      </c>
    </row>
    <row r="25196" spans="1:4">
      <c r="A25196" s="3">
        <v>237215</v>
      </c>
      <c r="B25196" s="3" t="s">
        <v>8926</v>
      </c>
      <c r="C25196" s="3">
        <v>-1083</v>
      </c>
      <c r="D25196" s="3">
        <v>-2</v>
      </c>
    </row>
    <row r="25197" spans="1:4">
      <c r="A25197" s="3">
        <v>237277</v>
      </c>
      <c r="B25197" s="3" t="s">
        <v>8929</v>
      </c>
      <c r="C25197" s="3">
        <v>384</v>
      </c>
      <c r="D25197" s="3">
        <v>6</v>
      </c>
    </row>
    <row r="25198" spans="1:4">
      <c r="A25198" s="3">
        <v>237280</v>
      </c>
      <c r="B25198" s="3" t="s">
        <v>7124</v>
      </c>
      <c r="C25198" s="3">
        <v>236</v>
      </c>
      <c r="D25198" s="3">
        <v>4</v>
      </c>
    </row>
    <row r="25199" spans="1:4">
      <c r="A25199" s="3">
        <v>237291</v>
      </c>
      <c r="B25199" s="3" t="s">
        <v>492</v>
      </c>
      <c r="C25199" s="3">
        <v>256</v>
      </c>
      <c r="D25199" s="3">
        <v>2</v>
      </c>
    </row>
    <row r="25200" spans="1:4">
      <c r="A25200" s="3">
        <v>237306</v>
      </c>
      <c r="B25200" s="3" t="s">
        <v>9201</v>
      </c>
      <c r="C25200" s="3">
        <v>49</v>
      </c>
      <c r="D25200" s="3">
        <v>1</v>
      </c>
    </row>
    <row r="25201" spans="1:4">
      <c r="A25201" s="3">
        <v>237336</v>
      </c>
      <c r="B25201" s="3" t="s">
        <v>8721</v>
      </c>
      <c r="C25201" s="3">
        <v>4138</v>
      </c>
      <c r="D25201" s="3">
        <v>2</v>
      </c>
    </row>
    <row r="25202" spans="1:4">
      <c r="A25202" s="3">
        <v>237384</v>
      </c>
      <c r="B25202" s="3" t="s">
        <v>12015</v>
      </c>
      <c r="C25202" s="3">
        <v>1303</v>
      </c>
      <c r="D25202" s="3">
        <v>7</v>
      </c>
    </row>
    <row r="25203" spans="1:4">
      <c r="A25203" s="3">
        <v>237424</v>
      </c>
      <c r="B25203" s="3" t="s">
        <v>8936</v>
      </c>
      <c r="C25203" s="3">
        <v>52.9</v>
      </c>
      <c r="D25203" s="3">
        <v>1</v>
      </c>
    </row>
    <row r="25204" spans="1:4">
      <c r="A25204" s="3">
        <v>237510</v>
      </c>
      <c r="B25204" s="3" t="s">
        <v>459</v>
      </c>
      <c r="C25204" s="3">
        <v>180</v>
      </c>
      <c r="D25204" s="3">
        <v>4</v>
      </c>
    </row>
    <row r="25205" spans="1:4">
      <c r="A25205" s="3">
        <v>237526</v>
      </c>
      <c r="B25205" s="3" t="s">
        <v>9717</v>
      </c>
      <c r="C25205" s="3">
        <v>68.8</v>
      </c>
      <c r="D25205" s="3">
        <v>1</v>
      </c>
    </row>
    <row r="25206" spans="1:4">
      <c r="A25206" s="3">
        <v>237558</v>
      </c>
      <c r="B25206" s="3" t="s">
        <v>9419</v>
      </c>
      <c r="C25206" s="3">
        <v>49</v>
      </c>
      <c r="D25206" s="3">
        <v>1</v>
      </c>
    </row>
    <row r="25207" spans="1:4">
      <c r="A25207" s="3">
        <v>237559</v>
      </c>
      <c r="B25207" s="3" t="s">
        <v>9205</v>
      </c>
      <c r="C25207" s="3">
        <v>46</v>
      </c>
      <c r="D25207" s="3">
        <v>1</v>
      </c>
    </row>
    <row r="25208" spans="1:4">
      <c r="A25208" s="3">
        <v>237564</v>
      </c>
      <c r="B25208" s="3" t="s">
        <v>10163</v>
      </c>
      <c r="C25208" s="3">
        <v>118</v>
      </c>
      <c r="D25208" s="3">
        <v>1</v>
      </c>
    </row>
    <row r="25209" spans="1:4">
      <c r="A25209" s="3">
        <v>237567</v>
      </c>
      <c r="B25209" s="3" t="s">
        <v>10070</v>
      </c>
      <c r="C25209" s="3">
        <v>51</v>
      </c>
      <c r="D25209" s="3">
        <v>2</v>
      </c>
    </row>
    <row r="25210" spans="1:4">
      <c r="A25210" s="3">
        <v>237675</v>
      </c>
      <c r="B25210" s="3" t="s">
        <v>12239</v>
      </c>
      <c r="C25210" s="3">
        <v>19.5</v>
      </c>
      <c r="D25210" s="3">
        <v>1</v>
      </c>
    </row>
    <row r="25211" spans="1:4">
      <c r="A25211" s="3">
        <v>237723</v>
      </c>
      <c r="B25211" s="3" t="s">
        <v>9208</v>
      </c>
      <c r="C25211" s="3">
        <v>79</v>
      </c>
      <c r="D25211" s="3">
        <v>1</v>
      </c>
    </row>
    <row r="25212" spans="1:4">
      <c r="A25212" s="3">
        <v>237822</v>
      </c>
      <c r="B25212" s="3" t="s">
        <v>10166</v>
      </c>
      <c r="C25212" s="3">
        <v>293</v>
      </c>
      <c r="D25212" s="3">
        <v>1</v>
      </c>
    </row>
    <row r="25213" spans="1:4">
      <c r="A25213" s="3">
        <v>238803</v>
      </c>
      <c r="B25213" s="3" t="s">
        <v>9213</v>
      </c>
      <c r="C25213" s="3">
        <v>77</v>
      </c>
      <c r="D25213" s="3">
        <v>1</v>
      </c>
    </row>
    <row r="25214" spans="1:4">
      <c r="A25214" s="3">
        <v>238804</v>
      </c>
      <c r="B25214" s="3" t="s">
        <v>9426</v>
      </c>
      <c r="C25214" s="3">
        <v>119</v>
      </c>
      <c r="D25214" s="3">
        <v>1</v>
      </c>
    </row>
    <row r="25215" spans="1:4">
      <c r="A25215" s="3">
        <v>238905</v>
      </c>
      <c r="B25215" s="3" t="s">
        <v>9852</v>
      </c>
      <c r="C25215" s="3">
        <v>39.9</v>
      </c>
      <c r="D25215" s="3">
        <v>1</v>
      </c>
    </row>
    <row r="25216" spans="1:4">
      <c r="A25216" s="3">
        <v>238925</v>
      </c>
      <c r="B25216" s="3" t="s">
        <v>323</v>
      </c>
      <c r="C25216" s="3">
        <v>99</v>
      </c>
      <c r="D25216" s="3">
        <v>1</v>
      </c>
    </row>
    <row r="25217" spans="1:4">
      <c r="A25217" s="3">
        <v>238925</v>
      </c>
      <c r="B25217" s="3" t="s">
        <v>323</v>
      </c>
      <c r="C25217" s="3">
        <v>99</v>
      </c>
      <c r="D25217" s="3">
        <v>1</v>
      </c>
    </row>
    <row r="25218" spans="1:4">
      <c r="A25218" s="3">
        <v>238961</v>
      </c>
      <c r="B25218" s="3" t="s">
        <v>11236</v>
      </c>
      <c r="C25218" s="3">
        <v>269</v>
      </c>
      <c r="D25218" s="3">
        <v>1</v>
      </c>
    </row>
    <row r="25219" spans="1:4">
      <c r="A25219" s="3">
        <v>238961</v>
      </c>
      <c r="B25219" s="3" t="s">
        <v>11236</v>
      </c>
      <c r="C25219" s="3">
        <v>239</v>
      </c>
      <c r="D25219" s="3">
        <v>1</v>
      </c>
    </row>
    <row r="25220" spans="1:4">
      <c r="A25220" s="3">
        <v>238961</v>
      </c>
      <c r="B25220" s="3" t="s">
        <v>11236</v>
      </c>
      <c r="C25220" s="3">
        <v>797</v>
      </c>
      <c r="D25220" s="3">
        <v>3</v>
      </c>
    </row>
    <row r="25221" spans="1:4">
      <c r="A25221" s="3">
        <v>238961</v>
      </c>
      <c r="B25221" s="3" t="s">
        <v>11236</v>
      </c>
      <c r="C25221" s="3">
        <v>558</v>
      </c>
      <c r="D25221" s="3">
        <v>2</v>
      </c>
    </row>
    <row r="25222" spans="1:4">
      <c r="A25222" s="3">
        <v>238961</v>
      </c>
      <c r="B25222" s="3" t="s">
        <v>11236</v>
      </c>
      <c r="C25222" s="3">
        <v>269</v>
      </c>
      <c r="D25222" s="3">
        <v>1</v>
      </c>
    </row>
    <row r="25223" spans="1:4">
      <c r="A25223" s="3">
        <v>238961</v>
      </c>
      <c r="B25223" s="3" t="s">
        <v>11236</v>
      </c>
      <c r="C25223" s="3">
        <v>503</v>
      </c>
      <c r="D25223" s="3">
        <v>2</v>
      </c>
    </row>
    <row r="25224" spans="1:4">
      <c r="A25224" s="3">
        <v>238961</v>
      </c>
      <c r="B25224" s="3" t="s">
        <v>11236</v>
      </c>
      <c r="C25224" s="3">
        <v>807</v>
      </c>
      <c r="D25224" s="3">
        <v>3</v>
      </c>
    </row>
    <row r="25225" spans="1:4">
      <c r="A25225" s="3">
        <v>238961</v>
      </c>
      <c r="B25225" s="3" t="s">
        <v>11236</v>
      </c>
      <c r="C25225" s="3">
        <v>269</v>
      </c>
      <c r="D25225" s="3">
        <v>1</v>
      </c>
    </row>
    <row r="25226" spans="1:4">
      <c r="A25226" s="3">
        <v>239034</v>
      </c>
      <c r="B25226" s="3" t="s">
        <v>10077</v>
      </c>
      <c r="C25226" s="3">
        <v>-39780</v>
      </c>
      <c r="D25226" s="3">
        <v>-1</v>
      </c>
    </row>
    <row r="25227" spans="1:4">
      <c r="A25227" s="3">
        <v>239092</v>
      </c>
      <c r="B25227" s="3" t="s">
        <v>11500</v>
      </c>
      <c r="C25227" s="3">
        <v>4930</v>
      </c>
      <c r="D25227" s="3">
        <v>1</v>
      </c>
    </row>
    <row r="25228" spans="1:4">
      <c r="A25228" s="3">
        <v>239225</v>
      </c>
      <c r="B25228" s="3" t="s">
        <v>568</v>
      </c>
      <c r="C25228" s="3">
        <v>2978</v>
      </c>
      <c r="D25228" s="3">
        <v>1</v>
      </c>
    </row>
    <row r="25229" spans="1:4">
      <c r="A25229" s="3">
        <v>239225</v>
      </c>
      <c r="B25229" s="3" t="s">
        <v>568</v>
      </c>
      <c r="C25229" s="3">
        <v>0</v>
      </c>
      <c r="D25229" s="3">
        <v>0</v>
      </c>
    </row>
    <row r="25230" spans="1:4">
      <c r="A25230" s="3">
        <v>239227</v>
      </c>
      <c r="B25230" s="3" t="s">
        <v>9724</v>
      </c>
      <c r="C25230" s="3">
        <v>217</v>
      </c>
      <c r="D25230" s="3">
        <v>4</v>
      </c>
    </row>
    <row r="25231" spans="1:4">
      <c r="A25231" s="3">
        <v>239475</v>
      </c>
      <c r="B25231" s="3" t="s">
        <v>9217</v>
      </c>
      <c r="C25231" s="3">
        <v>169</v>
      </c>
      <c r="D25231" s="3">
        <v>1</v>
      </c>
    </row>
    <row r="25232" spans="1:4">
      <c r="A25232" s="3">
        <v>239629</v>
      </c>
      <c r="B25232" s="3" t="s">
        <v>8965</v>
      </c>
      <c r="C25232" s="3">
        <v>173</v>
      </c>
      <c r="D25232" s="3">
        <v>2</v>
      </c>
    </row>
    <row r="25233" spans="1:4">
      <c r="A25233" s="3">
        <v>239650</v>
      </c>
      <c r="B25233" s="3" t="s">
        <v>8967</v>
      </c>
      <c r="C25233" s="3">
        <v>130</v>
      </c>
      <c r="D25233" s="3">
        <v>2</v>
      </c>
    </row>
    <row r="25234" spans="1:4">
      <c r="A25234" s="3">
        <v>239665</v>
      </c>
      <c r="B25234" s="3" t="s">
        <v>530</v>
      </c>
      <c r="C25234" s="3">
        <v>766</v>
      </c>
      <c r="D25234" s="3">
        <v>2</v>
      </c>
    </row>
    <row r="25235" spans="1:4">
      <c r="A25235" s="3">
        <v>239670</v>
      </c>
      <c r="B25235" s="3" t="s">
        <v>553</v>
      </c>
      <c r="C25235" s="3">
        <v>928</v>
      </c>
      <c r="D25235" s="3">
        <v>1</v>
      </c>
    </row>
    <row r="25236" spans="1:4">
      <c r="A25236" s="3">
        <v>239706</v>
      </c>
      <c r="B25236" s="3" t="s">
        <v>10417</v>
      </c>
      <c r="C25236" s="3">
        <v>568</v>
      </c>
      <c r="D25236" s="3">
        <v>2</v>
      </c>
    </row>
    <row r="25237" spans="1:4">
      <c r="A25237" s="3">
        <v>239713</v>
      </c>
      <c r="B25237" s="3" t="s">
        <v>9730</v>
      </c>
      <c r="C25237" s="3">
        <v>199</v>
      </c>
      <c r="D25237" s="3">
        <v>1</v>
      </c>
    </row>
    <row r="25238" spans="1:4">
      <c r="A25238" s="3">
        <v>239733</v>
      </c>
      <c r="B25238" s="3" t="s">
        <v>11857</v>
      </c>
      <c r="C25238" s="3">
        <v>-248</v>
      </c>
      <c r="D25238" s="3">
        <v>-1</v>
      </c>
    </row>
    <row r="25239" spans="1:4">
      <c r="A25239" s="3">
        <v>239750</v>
      </c>
      <c r="B25239" s="3" t="s">
        <v>11992</v>
      </c>
      <c r="C25239" s="3">
        <v>-259</v>
      </c>
      <c r="D25239" s="3">
        <v>-1</v>
      </c>
    </row>
    <row r="25240" spans="1:4">
      <c r="A25240" s="3">
        <v>239750</v>
      </c>
      <c r="B25240" s="3" t="s">
        <v>11992</v>
      </c>
      <c r="C25240" s="3">
        <v>299</v>
      </c>
      <c r="D25240" s="3">
        <v>1</v>
      </c>
    </row>
    <row r="25241" spans="1:4">
      <c r="A25241" s="3">
        <v>239755</v>
      </c>
      <c r="B25241" s="3" t="s">
        <v>11858</v>
      </c>
      <c r="C25241" s="3">
        <v>-2660</v>
      </c>
      <c r="D25241" s="3">
        <v>-1</v>
      </c>
    </row>
    <row r="25242" spans="1:4">
      <c r="A25242" s="3">
        <v>239785</v>
      </c>
      <c r="B25242" s="3" t="s">
        <v>10863</v>
      </c>
      <c r="C25242" s="3">
        <v>56</v>
      </c>
      <c r="D25242" s="3">
        <v>1</v>
      </c>
    </row>
    <row r="25243" spans="1:4">
      <c r="A25243" s="3">
        <v>239792</v>
      </c>
      <c r="B25243" s="3" t="s">
        <v>9226</v>
      </c>
      <c r="C25243" s="3">
        <v>37</v>
      </c>
      <c r="D25243" s="3">
        <v>1</v>
      </c>
    </row>
    <row r="25244" spans="1:4">
      <c r="A25244" s="3">
        <v>239793</v>
      </c>
      <c r="B25244" s="3" t="s">
        <v>9227</v>
      </c>
      <c r="C25244" s="3">
        <v>76</v>
      </c>
      <c r="D25244" s="3">
        <v>2</v>
      </c>
    </row>
    <row r="25245" spans="1:4">
      <c r="A25245" s="3">
        <v>239832</v>
      </c>
      <c r="B25245" s="3" t="s">
        <v>378</v>
      </c>
      <c r="C25245" s="3">
        <v>128</v>
      </c>
      <c r="D25245" s="3">
        <v>1</v>
      </c>
    </row>
    <row r="25246" spans="1:4">
      <c r="A25246" s="3">
        <v>239860</v>
      </c>
      <c r="B25246" s="3" t="s">
        <v>477</v>
      </c>
      <c r="C25246" s="3">
        <v>118</v>
      </c>
      <c r="D25246" s="3">
        <v>1</v>
      </c>
    </row>
    <row r="25247" spans="1:4">
      <c r="A25247" s="3">
        <v>239863</v>
      </c>
      <c r="B25247" s="3" t="s">
        <v>446</v>
      </c>
      <c r="C25247" s="3">
        <v>130</v>
      </c>
      <c r="D25247" s="3">
        <v>3</v>
      </c>
    </row>
    <row r="25248" spans="1:4">
      <c r="A25248" s="3">
        <v>239873</v>
      </c>
      <c r="B25248" s="3" t="s">
        <v>8973</v>
      </c>
      <c r="C25248" s="3">
        <v>78</v>
      </c>
      <c r="D25248" s="3">
        <v>1</v>
      </c>
    </row>
    <row r="25249" spans="1:4">
      <c r="A25249" s="3">
        <v>239889</v>
      </c>
      <c r="B25249" s="3" t="s">
        <v>12240</v>
      </c>
      <c r="C25249" s="3">
        <v>163</v>
      </c>
      <c r="D25249" s="3">
        <v>1</v>
      </c>
    </row>
    <row r="25250" spans="1:4">
      <c r="A25250" s="3">
        <v>239942</v>
      </c>
      <c r="B25250" s="3" t="s">
        <v>11599</v>
      </c>
      <c r="C25250" s="3">
        <v>368</v>
      </c>
      <c r="D25250" s="3">
        <v>1</v>
      </c>
    </row>
    <row r="25251" spans="1:4">
      <c r="A25251" s="3">
        <v>239942</v>
      </c>
      <c r="B25251" s="3" t="s">
        <v>11599</v>
      </c>
      <c r="C25251" s="3">
        <v>-368</v>
      </c>
      <c r="D25251" s="3">
        <v>-1</v>
      </c>
    </row>
    <row r="25252" spans="1:4">
      <c r="A25252" s="3">
        <v>239942</v>
      </c>
      <c r="B25252" s="3" t="s">
        <v>11599</v>
      </c>
      <c r="C25252" s="3">
        <v>0</v>
      </c>
      <c r="D25252" s="3">
        <v>0</v>
      </c>
    </row>
    <row r="25253" spans="1:4">
      <c r="A25253" s="3">
        <v>239942</v>
      </c>
      <c r="B25253" s="3" t="s">
        <v>11599</v>
      </c>
      <c r="C25253" s="3">
        <v>-368</v>
      </c>
      <c r="D25253" s="3">
        <v>-1</v>
      </c>
    </row>
    <row r="25254" spans="1:4">
      <c r="A25254" s="3">
        <v>239949</v>
      </c>
      <c r="B25254" s="3" t="s">
        <v>10429</v>
      </c>
      <c r="C25254" s="3">
        <v>1240</v>
      </c>
      <c r="D25254" s="3">
        <v>1</v>
      </c>
    </row>
    <row r="25255" spans="1:4">
      <c r="A25255" s="3">
        <v>239955</v>
      </c>
      <c r="B25255" s="3" t="s">
        <v>11753</v>
      </c>
      <c r="C25255" s="3">
        <v>1776</v>
      </c>
      <c r="D25255" s="3">
        <v>4</v>
      </c>
    </row>
    <row r="25256" spans="1:4">
      <c r="A25256" s="3">
        <v>239955</v>
      </c>
      <c r="B25256" s="3" t="s">
        <v>11753</v>
      </c>
      <c r="C25256" s="3">
        <v>3562</v>
      </c>
      <c r="D25256" s="3">
        <v>8</v>
      </c>
    </row>
    <row r="25257" spans="1:4">
      <c r="A25257" s="3">
        <v>239957</v>
      </c>
      <c r="B25257" s="3" t="s">
        <v>11364</v>
      </c>
      <c r="C25257" s="3">
        <v>269</v>
      </c>
      <c r="D25257" s="3">
        <v>1</v>
      </c>
    </row>
    <row r="25258" spans="1:4">
      <c r="A25258" s="3">
        <v>239965</v>
      </c>
      <c r="B25258" s="3" t="s">
        <v>11067</v>
      </c>
      <c r="C25258" s="3">
        <v>169</v>
      </c>
      <c r="D25258" s="3">
        <v>1</v>
      </c>
    </row>
    <row r="25259" spans="1:4">
      <c r="A25259" s="3">
        <v>239972</v>
      </c>
      <c r="B25259" s="3" t="s">
        <v>10497</v>
      </c>
      <c r="C25259" s="3">
        <v>-538</v>
      </c>
      <c r="D25259" s="3">
        <v>-1</v>
      </c>
    </row>
    <row r="25260" spans="1:4">
      <c r="A25260" s="3">
        <v>239972</v>
      </c>
      <c r="B25260" s="3" t="s">
        <v>10497</v>
      </c>
      <c r="C25260" s="3">
        <v>-548</v>
      </c>
      <c r="D25260" s="3">
        <v>-1</v>
      </c>
    </row>
    <row r="25261" spans="1:4">
      <c r="A25261" s="3">
        <v>239972</v>
      </c>
      <c r="B25261" s="3" t="s">
        <v>10497</v>
      </c>
      <c r="C25261" s="3">
        <v>-538</v>
      </c>
      <c r="D25261" s="3">
        <v>-1</v>
      </c>
    </row>
    <row r="25262" spans="1:4">
      <c r="A25262" s="3">
        <v>239987</v>
      </c>
      <c r="B25262" s="3" t="s">
        <v>9231</v>
      </c>
      <c r="C25262" s="3">
        <v>469</v>
      </c>
      <c r="D25262" s="3">
        <v>1</v>
      </c>
    </row>
    <row r="25263" spans="1:4">
      <c r="A25263" s="3">
        <v>239990</v>
      </c>
      <c r="B25263" s="3" t="s">
        <v>10866</v>
      </c>
      <c r="C25263" s="3">
        <v>55</v>
      </c>
      <c r="D25263" s="3">
        <v>1</v>
      </c>
    </row>
    <row r="25264" spans="1:4">
      <c r="A25264" s="3">
        <v>240014</v>
      </c>
      <c r="B25264" s="3" t="s">
        <v>12241</v>
      </c>
      <c r="C25264" s="3">
        <v>99</v>
      </c>
      <c r="D25264" s="3">
        <v>1</v>
      </c>
    </row>
    <row r="25265" spans="1:4">
      <c r="A25265" s="3">
        <v>240015</v>
      </c>
      <c r="B25265" s="3" t="s">
        <v>9018</v>
      </c>
      <c r="C25265" s="3">
        <v>91</v>
      </c>
      <c r="D25265" s="3">
        <v>1</v>
      </c>
    </row>
    <row r="25266" spans="1:4">
      <c r="A25266" s="3">
        <v>240017</v>
      </c>
      <c r="B25266" s="3" t="s">
        <v>8977</v>
      </c>
      <c r="C25266" s="3">
        <v>99</v>
      </c>
      <c r="D25266" s="3">
        <v>1</v>
      </c>
    </row>
    <row r="25267" spans="1:4">
      <c r="A25267" s="3">
        <v>240021</v>
      </c>
      <c r="B25267" s="3" t="s">
        <v>7825</v>
      </c>
      <c r="C25267" s="3">
        <v>39.9</v>
      </c>
      <c r="D25267" s="3">
        <v>1</v>
      </c>
    </row>
    <row r="25268" spans="1:4">
      <c r="A25268" s="3">
        <v>240023</v>
      </c>
      <c r="B25268" s="3" t="s">
        <v>7832</v>
      </c>
      <c r="C25268" s="3">
        <v>49.9</v>
      </c>
      <c r="D25268" s="3">
        <v>1</v>
      </c>
    </row>
    <row r="25269" spans="1:4">
      <c r="A25269" s="3">
        <v>240036</v>
      </c>
      <c r="B25269" s="3" t="s">
        <v>9233</v>
      </c>
      <c r="C25269" s="3">
        <v>169</v>
      </c>
      <c r="D25269" s="3">
        <v>1</v>
      </c>
    </row>
    <row r="25270" spans="1:4">
      <c r="A25270" s="3">
        <v>240053</v>
      </c>
      <c r="B25270" s="3" t="s">
        <v>11708</v>
      </c>
      <c r="C25270" s="3">
        <v>32.9</v>
      </c>
      <c r="D25270" s="3">
        <v>1</v>
      </c>
    </row>
    <row r="25271" spans="1:4">
      <c r="A25271" s="3">
        <v>240098</v>
      </c>
      <c r="B25271" s="3" t="s">
        <v>12242</v>
      </c>
      <c r="C25271" s="3">
        <v>7676</v>
      </c>
      <c r="D25271" s="3">
        <v>12</v>
      </c>
    </row>
    <row r="25272" spans="1:4">
      <c r="A25272" s="3">
        <v>240098</v>
      </c>
      <c r="B25272" s="3" t="s">
        <v>12242</v>
      </c>
      <c r="C25272" s="3">
        <v>6575</v>
      </c>
      <c r="D25272" s="3">
        <v>10</v>
      </c>
    </row>
    <row r="25273" spans="1:4">
      <c r="A25273" s="3">
        <v>240098</v>
      </c>
      <c r="B25273" s="3" t="s">
        <v>12242</v>
      </c>
      <c r="C25273" s="3">
        <v>4536</v>
      </c>
      <c r="D25273" s="3">
        <v>7</v>
      </c>
    </row>
    <row r="25274" spans="1:4">
      <c r="A25274" s="3">
        <v>240107</v>
      </c>
      <c r="B25274" s="3" t="s">
        <v>11994</v>
      </c>
      <c r="C25274" s="3">
        <v>469</v>
      </c>
      <c r="D25274" s="3">
        <v>1</v>
      </c>
    </row>
    <row r="25275" spans="1:4">
      <c r="A25275" s="3">
        <v>240107</v>
      </c>
      <c r="B25275" s="3" t="s">
        <v>11994</v>
      </c>
      <c r="C25275" s="3">
        <v>-1437</v>
      </c>
      <c r="D25275" s="3">
        <v>-3</v>
      </c>
    </row>
    <row r="25276" spans="1:4">
      <c r="A25276" s="3">
        <v>240111</v>
      </c>
      <c r="B25276" s="3" t="s">
        <v>12243</v>
      </c>
      <c r="C25276" s="3">
        <v>2234</v>
      </c>
      <c r="D25276" s="3">
        <v>9</v>
      </c>
    </row>
    <row r="25277" spans="1:4">
      <c r="A25277" s="3">
        <v>240111</v>
      </c>
      <c r="B25277" s="3" t="s">
        <v>12243</v>
      </c>
      <c r="C25277" s="3">
        <v>6260</v>
      </c>
      <c r="D25277" s="3">
        <v>25</v>
      </c>
    </row>
    <row r="25278" spans="1:4">
      <c r="A25278" s="3">
        <v>240150</v>
      </c>
      <c r="B25278" s="3" t="s">
        <v>8501</v>
      </c>
      <c r="C25278" s="3">
        <v>-228</v>
      </c>
      <c r="D25278" s="3">
        <v>-1</v>
      </c>
    </row>
    <row r="25279" spans="1:4">
      <c r="A25279" s="3">
        <v>240151</v>
      </c>
      <c r="B25279" s="3" t="s">
        <v>536</v>
      </c>
      <c r="C25279" s="3">
        <v>1869</v>
      </c>
      <c r="D25279" s="3">
        <v>11</v>
      </c>
    </row>
    <row r="25280" spans="1:4">
      <c r="A25280" s="3">
        <v>240151</v>
      </c>
      <c r="B25280" s="3" t="s">
        <v>536</v>
      </c>
      <c r="C25280" s="3">
        <v>-179</v>
      </c>
      <c r="D25280" s="3">
        <v>-1</v>
      </c>
    </row>
    <row r="25281" spans="1:4">
      <c r="A25281" s="3">
        <v>240168</v>
      </c>
      <c r="B25281" s="3" t="s">
        <v>9738</v>
      </c>
      <c r="C25281" s="3">
        <v>-363</v>
      </c>
      <c r="D25281" s="3">
        <v>-1</v>
      </c>
    </row>
    <row r="25282" spans="1:4">
      <c r="A25282" s="3">
        <v>240168</v>
      </c>
      <c r="B25282" s="3" t="s">
        <v>9738</v>
      </c>
      <c r="C25282" s="3">
        <v>-292</v>
      </c>
      <c r="D25282" s="3">
        <v>-1</v>
      </c>
    </row>
    <row r="25283" spans="1:4">
      <c r="A25283" s="3">
        <v>240191</v>
      </c>
      <c r="B25283" s="3" t="s">
        <v>10174</v>
      </c>
      <c r="C25283" s="3">
        <v>-389</v>
      </c>
      <c r="D25283" s="3">
        <v>-1</v>
      </c>
    </row>
    <row r="25284" spans="1:4">
      <c r="A25284" s="3">
        <v>240206</v>
      </c>
      <c r="B25284" s="3" t="s">
        <v>10080</v>
      </c>
      <c r="C25284" s="3">
        <v>37.6</v>
      </c>
      <c r="D25284" s="3">
        <v>2</v>
      </c>
    </row>
    <row r="25285" spans="1:4">
      <c r="A25285" s="3">
        <v>240264</v>
      </c>
      <c r="B25285" s="3" t="s">
        <v>9983</v>
      </c>
      <c r="C25285" s="3">
        <v>75</v>
      </c>
      <c r="D25285" s="3">
        <v>1</v>
      </c>
    </row>
    <row r="25286" spans="1:4">
      <c r="A25286" s="3">
        <v>240294</v>
      </c>
      <c r="B25286" s="3" t="s">
        <v>9860</v>
      </c>
      <c r="C25286" s="3">
        <v>-353</v>
      </c>
      <c r="D25286" s="3">
        <v>-2</v>
      </c>
    </row>
    <row r="25287" spans="1:4">
      <c r="A25287" s="3">
        <v>240303</v>
      </c>
      <c r="B25287" s="3" t="s">
        <v>9609</v>
      </c>
      <c r="C25287" s="3">
        <v>385</v>
      </c>
      <c r="D25287" s="3">
        <v>5</v>
      </c>
    </row>
    <row r="25288" spans="1:4">
      <c r="A25288" s="3">
        <v>240304</v>
      </c>
      <c r="B25288" s="3" t="s">
        <v>9740</v>
      </c>
      <c r="C25288" s="3">
        <v>297</v>
      </c>
      <c r="D25288" s="3">
        <v>3</v>
      </c>
    </row>
    <row r="25289" spans="1:4">
      <c r="A25289" s="3">
        <v>240309</v>
      </c>
      <c r="B25289" s="3" t="s">
        <v>9861</v>
      </c>
      <c r="C25289" s="3">
        <v>188</v>
      </c>
      <c r="D25289" s="3">
        <v>1</v>
      </c>
    </row>
    <row r="25290" spans="1:4">
      <c r="A25290" s="3">
        <v>240309</v>
      </c>
      <c r="B25290" s="3" t="s">
        <v>9861</v>
      </c>
      <c r="C25290" s="3">
        <v>202</v>
      </c>
      <c r="D25290" s="3">
        <v>1</v>
      </c>
    </row>
    <row r="25291" spans="1:4">
      <c r="A25291" s="3">
        <v>240309</v>
      </c>
      <c r="B25291" s="3" t="s">
        <v>9861</v>
      </c>
      <c r="C25291" s="3">
        <v>-228</v>
      </c>
      <c r="D25291" s="3">
        <v>-1</v>
      </c>
    </row>
    <row r="25292" spans="1:4">
      <c r="A25292" s="3">
        <v>240309</v>
      </c>
      <c r="B25292" s="3" t="s">
        <v>9861</v>
      </c>
      <c r="C25292" s="3">
        <v>258</v>
      </c>
      <c r="D25292" s="3">
        <v>1</v>
      </c>
    </row>
    <row r="25293" spans="1:4">
      <c r="A25293" s="3">
        <v>240310</v>
      </c>
      <c r="B25293" s="3" t="s">
        <v>9765</v>
      </c>
      <c r="C25293" s="3">
        <v>298</v>
      </c>
      <c r="D25293" s="3">
        <v>1</v>
      </c>
    </row>
    <row r="25294" spans="1:4">
      <c r="A25294" s="3">
        <v>240310</v>
      </c>
      <c r="B25294" s="3" t="s">
        <v>9765</v>
      </c>
      <c r="C25294" s="3">
        <v>282</v>
      </c>
      <c r="D25294" s="3">
        <v>1</v>
      </c>
    </row>
    <row r="25295" spans="1:4">
      <c r="A25295" s="3">
        <v>240310</v>
      </c>
      <c r="B25295" s="3" t="s">
        <v>9765</v>
      </c>
      <c r="C25295" s="3">
        <v>35</v>
      </c>
      <c r="D25295" s="3">
        <v>0</v>
      </c>
    </row>
    <row r="25296" spans="1:4">
      <c r="A25296" s="3">
        <v>240310</v>
      </c>
      <c r="B25296" s="3" t="s">
        <v>9765</v>
      </c>
      <c r="C25296" s="3">
        <v>-268</v>
      </c>
      <c r="D25296" s="3">
        <v>-1</v>
      </c>
    </row>
    <row r="25297" spans="1:4">
      <c r="A25297" s="3">
        <v>240310</v>
      </c>
      <c r="B25297" s="3" t="s">
        <v>9765</v>
      </c>
      <c r="C25297" s="3">
        <v>288</v>
      </c>
      <c r="D25297" s="3">
        <v>1</v>
      </c>
    </row>
    <row r="25298" spans="1:4">
      <c r="A25298" s="3">
        <v>240333</v>
      </c>
      <c r="B25298" s="3" t="s">
        <v>10876</v>
      </c>
      <c r="C25298" s="3">
        <v>11.9</v>
      </c>
      <c r="D25298" s="3">
        <v>1</v>
      </c>
    </row>
    <row r="25299" spans="1:4">
      <c r="A25299" s="3">
        <v>240333</v>
      </c>
      <c r="B25299" s="3" t="s">
        <v>10876</v>
      </c>
      <c r="C25299" s="3">
        <v>11.9</v>
      </c>
      <c r="D25299" s="3">
        <v>1</v>
      </c>
    </row>
    <row r="25300" spans="1:4">
      <c r="A25300" s="3">
        <v>240345</v>
      </c>
      <c r="B25300" s="3" t="s">
        <v>10878</v>
      </c>
      <c r="C25300" s="3">
        <v>559</v>
      </c>
      <c r="D25300" s="3">
        <v>1</v>
      </c>
    </row>
    <row r="25301" spans="1:4">
      <c r="A25301" s="3">
        <v>240348</v>
      </c>
      <c r="B25301" s="3" t="s">
        <v>11514</v>
      </c>
      <c r="C25301" s="3">
        <v>-549</v>
      </c>
      <c r="D25301" s="3">
        <v>-1</v>
      </c>
    </row>
    <row r="25302" spans="1:4">
      <c r="A25302" s="3">
        <v>240356</v>
      </c>
      <c r="B25302" s="3" t="s">
        <v>11070</v>
      </c>
      <c r="C25302" s="3">
        <v>539</v>
      </c>
      <c r="D25302" s="3">
        <v>1</v>
      </c>
    </row>
    <row r="25303" spans="1:4">
      <c r="A25303" s="3">
        <v>240357</v>
      </c>
      <c r="B25303" s="3" t="s">
        <v>10503</v>
      </c>
      <c r="C25303" s="3">
        <v>459</v>
      </c>
      <c r="D25303" s="3">
        <v>1</v>
      </c>
    </row>
    <row r="25304" spans="1:4">
      <c r="A25304" s="3">
        <v>240528</v>
      </c>
      <c r="B25304" s="3" t="s">
        <v>12102</v>
      </c>
      <c r="C25304" s="3">
        <v>564</v>
      </c>
      <c r="D25304" s="3">
        <v>6</v>
      </c>
    </row>
    <row r="25305" spans="1:4">
      <c r="A25305" s="3">
        <v>240534</v>
      </c>
      <c r="B25305" s="3" t="s">
        <v>11220</v>
      </c>
      <c r="C25305" s="3">
        <v>67</v>
      </c>
      <c r="D25305" s="3">
        <v>2</v>
      </c>
    </row>
    <row r="25306" spans="1:4">
      <c r="A25306" s="3">
        <v>240537</v>
      </c>
      <c r="B25306" s="3" t="s">
        <v>10882</v>
      </c>
      <c r="C25306" s="3">
        <v>59</v>
      </c>
      <c r="D25306" s="3">
        <v>1</v>
      </c>
    </row>
    <row r="25307" spans="1:4">
      <c r="A25307" s="3">
        <v>240573</v>
      </c>
      <c r="B25307" s="3" t="s">
        <v>11952</v>
      </c>
      <c r="C25307" s="3">
        <v>89</v>
      </c>
      <c r="D25307" s="3">
        <v>1</v>
      </c>
    </row>
    <row r="25308" spans="1:4">
      <c r="A25308" s="3">
        <v>240620</v>
      </c>
      <c r="B25308" s="3" t="s">
        <v>8138</v>
      </c>
      <c r="C25308" s="3">
        <v>419</v>
      </c>
      <c r="D25308" s="3">
        <v>1</v>
      </c>
    </row>
    <row r="25309" spans="1:4">
      <c r="A25309" s="3">
        <v>240651</v>
      </c>
      <c r="B25309" s="3" t="s">
        <v>10887</v>
      </c>
      <c r="C25309" s="3">
        <v>269</v>
      </c>
      <c r="D25309" s="3">
        <v>1</v>
      </c>
    </row>
    <row r="25310" spans="1:4">
      <c r="A25310" s="3">
        <v>240654</v>
      </c>
      <c r="B25310" s="3" t="s">
        <v>10083</v>
      </c>
      <c r="C25310" s="3">
        <v>389</v>
      </c>
      <c r="D25310" s="3">
        <v>1</v>
      </c>
    </row>
    <row r="25311" spans="1:4">
      <c r="A25311" s="3">
        <v>240677</v>
      </c>
      <c r="B25311" s="3" t="s">
        <v>8522</v>
      </c>
      <c r="C25311" s="3">
        <v>362</v>
      </c>
      <c r="D25311" s="3">
        <v>2</v>
      </c>
    </row>
    <row r="25312" spans="1:4">
      <c r="A25312" s="3">
        <v>240712</v>
      </c>
      <c r="B25312" s="3" t="s">
        <v>11953</v>
      </c>
      <c r="C25312" s="3">
        <v>249</v>
      </c>
      <c r="D25312" s="3">
        <v>1</v>
      </c>
    </row>
    <row r="25313" spans="1:4">
      <c r="A25313" s="3">
        <v>240757</v>
      </c>
      <c r="B25313" s="3" t="s">
        <v>12116</v>
      </c>
      <c r="C25313" s="3">
        <v>-769</v>
      </c>
      <c r="D25313" s="3">
        <v>-1</v>
      </c>
    </row>
    <row r="25314" spans="1:4">
      <c r="A25314" s="3">
        <v>240779</v>
      </c>
      <c r="B25314" s="3" t="s">
        <v>12244</v>
      </c>
      <c r="C25314" s="3">
        <v>0</v>
      </c>
      <c r="D25314" s="3">
        <v>1</v>
      </c>
    </row>
    <row r="25315" spans="1:4">
      <c r="A25315" s="3">
        <v>240862</v>
      </c>
      <c r="B25315" s="3" t="s">
        <v>12020</v>
      </c>
      <c r="C25315" s="3">
        <v>62</v>
      </c>
      <c r="D25315" s="3">
        <v>1</v>
      </c>
    </row>
    <row r="25316" spans="1:4">
      <c r="A25316" s="3">
        <v>240862</v>
      </c>
      <c r="B25316" s="3" t="s">
        <v>12020</v>
      </c>
      <c r="C25316" s="3">
        <v>62</v>
      </c>
      <c r="D25316" s="3">
        <v>1</v>
      </c>
    </row>
    <row r="25317" spans="1:4">
      <c r="A25317" s="3">
        <v>240864</v>
      </c>
      <c r="B25317" s="3" t="s">
        <v>8322</v>
      </c>
      <c r="C25317" s="3">
        <v>140</v>
      </c>
      <c r="D25317" s="3">
        <v>1</v>
      </c>
    </row>
    <row r="25318" spans="1:4">
      <c r="A25318" s="3">
        <v>240940</v>
      </c>
      <c r="B25318" s="3" t="s">
        <v>8288</v>
      </c>
      <c r="C25318" s="3">
        <v>0</v>
      </c>
      <c r="D25318" s="3">
        <v>0</v>
      </c>
    </row>
    <row r="25319" spans="1:4">
      <c r="A25319" s="3">
        <v>240954</v>
      </c>
      <c r="B25319" s="3" t="s">
        <v>12245</v>
      </c>
      <c r="C25319" s="3">
        <v>2669</v>
      </c>
      <c r="D25319" s="3">
        <v>1</v>
      </c>
    </row>
    <row r="25320" spans="1:4">
      <c r="A25320" s="3">
        <v>240977</v>
      </c>
      <c r="B25320" s="3" t="s">
        <v>8516</v>
      </c>
      <c r="C25320" s="3">
        <v>324</v>
      </c>
      <c r="D25320" s="3">
        <v>1</v>
      </c>
    </row>
    <row r="25321" spans="1:4">
      <c r="A25321" s="3">
        <v>240994</v>
      </c>
      <c r="B25321" s="3" t="s">
        <v>8609</v>
      </c>
      <c r="C25321" s="3">
        <v>3969</v>
      </c>
      <c r="D25321" s="3">
        <v>1</v>
      </c>
    </row>
    <row r="25322" spans="1:4">
      <c r="A25322" s="3">
        <v>240994</v>
      </c>
      <c r="B25322" s="3" t="s">
        <v>8609</v>
      </c>
      <c r="C25322" s="3">
        <v>3969</v>
      </c>
      <c r="D25322" s="3">
        <v>1</v>
      </c>
    </row>
    <row r="25323" spans="1:4">
      <c r="A25323" s="3">
        <v>240997</v>
      </c>
      <c r="B25323" s="3" t="s">
        <v>320</v>
      </c>
      <c r="C25323" s="3">
        <v>370</v>
      </c>
      <c r="D25323" s="3">
        <v>1</v>
      </c>
    </row>
    <row r="25324" spans="1:4">
      <c r="A25324" s="3">
        <v>240998</v>
      </c>
      <c r="B25324" s="3" t="s">
        <v>321</v>
      </c>
      <c r="C25324" s="3">
        <v>399</v>
      </c>
      <c r="D25324" s="3">
        <v>1</v>
      </c>
    </row>
    <row r="25325" spans="1:4">
      <c r="A25325" s="3">
        <v>240999</v>
      </c>
      <c r="B25325" s="3" t="s">
        <v>322</v>
      </c>
      <c r="C25325" s="3">
        <v>726</v>
      </c>
      <c r="D25325" s="3">
        <v>2</v>
      </c>
    </row>
    <row r="25326" spans="1:4">
      <c r="A25326" s="3">
        <v>241010</v>
      </c>
      <c r="B25326" s="3" t="s">
        <v>12177</v>
      </c>
      <c r="C25326" s="3">
        <v>269</v>
      </c>
      <c r="D25326" s="3">
        <v>1</v>
      </c>
    </row>
    <row r="25327" spans="1:4">
      <c r="A25327" s="3">
        <v>241035</v>
      </c>
      <c r="B25327" s="3" t="s">
        <v>12207</v>
      </c>
      <c r="C25327" s="3">
        <v>368</v>
      </c>
      <c r="D25327" s="3">
        <v>1</v>
      </c>
    </row>
    <row r="25328" spans="1:4">
      <c r="A25328" s="3">
        <v>241035</v>
      </c>
      <c r="B25328" s="3" t="s">
        <v>12207</v>
      </c>
      <c r="C25328" s="3">
        <v>-338</v>
      </c>
      <c r="D25328" s="3">
        <v>-1</v>
      </c>
    </row>
    <row r="25329" spans="1:4">
      <c r="A25329" s="3">
        <v>241035</v>
      </c>
      <c r="B25329" s="3" t="s">
        <v>12207</v>
      </c>
      <c r="C25329" s="3">
        <v>-338</v>
      </c>
      <c r="D25329" s="3">
        <v>-1</v>
      </c>
    </row>
    <row r="25330" spans="1:4">
      <c r="A25330" s="3">
        <v>241035</v>
      </c>
      <c r="B25330" s="3" t="s">
        <v>12207</v>
      </c>
      <c r="C25330" s="3">
        <v>-606</v>
      </c>
      <c r="D25330" s="3">
        <v>-2</v>
      </c>
    </row>
    <row r="25331" spans="1:4">
      <c r="A25331" s="3">
        <v>241035</v>
      </c>
      <c r="B25331" s="3" t="s">
        <v>12207</v>
      </c>
      <c r="C25331" s="3">
        <v>-716</v>
      </c>
      <c r="D25331" s="3">
        <v>-2</v>
      </c>
    </row>
    <row r="25332" spans="1:4">
      <c r="A25332" s="3">
        <v>241056</v>
      </c>
      <c r="B25332" s="3" t="s">
        <v>11989</v>
      </c>
      <c r="C25332" s="3">
        <v>298</v>
      </c>
      <c r="D25332" s="3">
        <v>2</v>
      </c>
    </row>
    <row r="25333" spans="1:4">
      <c r="A25333" s="3">
        <v>241074</v>
      </c>
      <c r="B25333" s="3" t="s">
        <v>11918</v>
      </c>
      <c r="C25333" s="3">
        <v>123</v>
      </c>
      <c r="D25333" s="3">
        <v>1</v>
      </c>
    </row>
    <row r="25334" spans="1:4">
      <c r="A25334" s="3">
        <v>241075</v>
      </c>
      <c r="B25334" s="3" t="s">
        <v>8393</v>
      </c>
      <c r="C25334" s="3">
        <v>63</v>
      </c>
      <c r="D25334" s="3">
        <v>1</v>
      </c>
    </row>
    <row r="25335" spans="1:4">
      <c r="A25335" s="3">
        <v>241078</v>
      </c>
      <c r="B25335" s="3" t="s">
        <v>12031</v>
      </c>
      <c r="C25335" s="3">
        <v>31</v>
      </c>
      <c r="D25335" s="3">
        <v>1</v>
      </c>
    </row>
    <row r="25336" spans="1:4">
      <c r="A25336" s="3">
        <v>241087</v>
      </c>
      <c r="B25336" s="3" t="s">
        <v>11910</v>
      </c>
      <c r="C25336" s="3">
        <v>-368</v>
      </c>
      <c r="D25336" s="3">
        <v>-1</v>
      </c>
    </row>
    <row r="25337" spans="1:4">
      <c r="A25337" s="3">
        <v>241139</v>
      </c>
      <c r="B25337" s="3" t="s">
        <v>12114</v>
      </c>
      <c r="C25337" s="3">
        <v>99</v>
      </c>
      <c r="D25337" s="3">
        <v>1</v>
      </c>
    </row>
    <row r="25338" spans="1:4">
      <c r="A25338" s="3">
        <v>241150</v>
      </c>
      <c r="B25338" s="3" t="s">
        <v>12162</v>
      </c>
      <c r="C25338" s="3">
        <v>139</v>
      </c>
      <c r="D25338" s="3">
        <v>1</v>
      </c>
    </row>
    <row r="25339" spans="1:4">
      <c r="A25339" s="3">
        <v>241150</v>
      </c>
      <c r="B25339" s="3" t="s">
        <v>12162</v>
      </c>
      <c r="C25339" s="3">
        <v>139</v>
      </c>
      <c r="D25339" s="3">
        <v>1</v>
      </c>
    </row>
    <row r="25340" spans="1:4">
      <c r="A25340" s="3">
        <v>241154</v>
      </c>
      <c r="B25340" s="3" t="s">
        <v>11985</v>
      </c>
      <c r="C25340" s="3">
        <v>120</v>
      </c>
      <c r="D25340" s="3">
        <v>1</v>
      </c>
    </row>
    <row r="25341" spans="1:4">
      <c r="A25341" s="3">
        <v>241154</v>
      </c>
      <c r="B25341" s="3" t="s">
        <v>11985</v>
      </c>
      <c r="C25341" s="3">
        <v>139</v>
      </c>
      <c r="D25341" s="3">
        <v>1</v>
      </c>
    </row>
    <row r="25342" spans="1:4">
      <c r="A25342" s="3">
        <v>241154</v>
      </c>
      <c r="B25342" s="3" t="s">
        <v>11985</v>
      </c>
      <c r="C25342" s="3">
        <v>119</v>
      </c>
      <c r="D25342" s="3">
        <v>1</v>
      </c>
    </row>
    <row r="25343" spans="1:4">
      <c r="A25343" s="3">
        <v>241187</v>
      </c>
      <c r="B25343" s="3" t="s">
        <v>12163</v>
      </c>
      <c r="C25343" s="3">
        <v>49</v>
      </c>
      <c r="D25343" s="3">
        <v>1</v>
      </c>
    </row>
    <row r="25344" spans="1:4">
      <c r="A25344" s="3">
        <v>241254</v>
      </c>
      <c r="B25344" s="3" t="s">
        <v>12246</v>
      </c>
      <c r="C25344" s="3">
        <v>229</v>
      </c>
      <c r="D25344" s="3">
        <v>1</v>
      </c>
    </row>
    <row r="25345" spans="1:4">
      <c r="A25345" s="3">
        <v>241261</v>
      </c>
      <c r="B25345" s="3" t="s">
        <v>12247</v>
      </c>
      <c r="C25345" s="3">
        <v>169</v>
      </c>
      <c r="D25345" s="3">
        <v>1</v>
      </c>
    </row>
    <row r="25346" spans="1:4">
      <c r="A25346" s="3">
        <v>241274</v>
      </c>
      <c r="B25346" s="3" t="s">
        <v>8553</v>
      </c>
      <c r="C25346" s="3">
        <v>118</v>
      </c>
      <c r="D25346" s="3">
        <v>2</v>
      </c>
    </row>
    <row r="25347" spans="1:4">
      <c r="A25347" s="3">
        <v>241377</v>
      </c>
      <c r="B25347" s="3" t="s">
        <v>12107</v>
      </c>
      <c r="C25347" s="3">
        <v>149</v>
      </c>
      <c r="D25347" s="3">
        <v>1</v>
      </c>
    </row>
    <row r="25348" spans="1:4">
      <c r="A25348" s="3">
        <v>241377</v>
      </c>
      <c r="B25348" s="3" t="s">
        <v>12107</v>
      </c>
      <c r="C25348" s="3">
        <v>169</v>
      </c>
      <c r="D25348" s="3">
        <v>1</v>
      </c>
    </row>
    <row r="25349" spans="1:4">
      <c r="A25349" s="3">
        <v>241378</v>
      </c>
      <c r="B25349" s="3" t="s">
        <v>12166</v>
      </c>
      <c r="C25349" s="3">
        <v>69</v>
      </c>
      <c r="D25349" s="3">
        <v>1</v>
      </c>
    </row>
    <row r="25350" spans="1:4">
      <c r="A25350" s="3">
        <v>241378</v>
      </c>
      <c r="B25350" s="3" t="s">
        <v>12166</v>
      </c>
      <c r="C25350" s="3">
        <v>69</v>
      </c>
      <c r="D25350" s="3">
        <v>1</v>
      </c>
    </row>
    <row r="25351" spans="1:4">
      <c r="A25351" s="3">
        <v>241379</v>
      </c>
      <c r="B25351" s="3" t="s">
        <v>12115</v>
      </c>
      <c r="C25351" s="3">
        <v>138</v>
      </c>
      <c r="D25351" s="3">
        <v>1</v>
      </c>
    </row>
    <row r="25352" spans="1:4">
      <c r="A25352" s="3">
        <v>241411</v>
      </c>
      <c r="B25352" s="3" t="s">
        <v>12248</v>
      </c>
      <c r="C25352" s="3">
        <v>139</v>
      </c>
      <c r="D25352" s="3">
        <v>1</v>
      </c>
    </row>
    <row r="25353" spans="1:4">
      <c r="A25353" s="3">
        <v>241412</v>
      </c>
      <c r="B25353" s="3" t="s">
        <v>12249</v>
      </c>
      <c r="C25353" s="3">
        <v>149</v>
      </c>
      <c r="D25353" s="3">
        <v>1</v>
      </c>
    </row>
    <row r="25354" spans="1:4">
      <c r="A25354" s="3">
        <v>241430</v>
      </c>
      <c r="B25354" s="3" t="s">
        <v>12170</v>
      </c>
      <c r="C25354" s="3">
        <v>85</v>
      </c>
      <c r="D25354" s="3">
        <v>1</v>
      </c>
    </row>
    <row r="25355" spans="1:4">
      <c r="A25355" s="3">
        <v>241430</v>
      </c>
      <c r="B25355" s="3" t="s">
        <v>12170</v>
      </c>
      <c r="C25355" s="3">
        <v>99</v>
      </c>
      <c r="D25355" s="3">
        <v>1</v>
      </c>
    </row>
    <row r="25356" spans="1:4">
      <c r="A25356" s="3">
        <v>241430</v>
      </c>
      <c r="B25356" s="3" t="s">
        <v>12170</v>
      </c>
      <c r="C25356" s="3">
        <v>198</v>
      </c>
      <c r="D25356" s="3">
        <v>2</v>
      </c>
    </row>
    <row r="25357" spans="1:4">
      <c r="A25357" s="3">
        <v>241446</v>
      </c>
      <c r="B25357" s="3" t="s">
        <v>12250</v>
      </c>
      <c r="C25357" s="3">
        <v>129</v>
      </c>
      <c r="D25357" s="3">
        <v>1</v>
      </c>
    </row>
    <row r="25358" spans="1:4">
      <c r="A25358" s="3">
        <v>185186</v>
      </c>
      <c r="B25358" s="3" t="s">
        <v>8725</v>
      </c>
      <c r="C25358" s="3">
        <v>299</v>
      </c>
      <c r="D25358" s="3">
        <v>1</v>
      </c>
    </row>
    <row r="25359" spans="1:4">
      <c r="A25359" s="3">
        <v>199519</v>
      </c>
      <c r="B25359" s="3" t="s">
        <v>12251</v>
      </c>
      <c r="C25359" s="3">
        <v>169</v>
      </c>
      <c r="D25359" s="3">
        <v>1</v>
      </c>
    </row>
    <row r="25360" spans="1:4">
      <c r="A25360" s="3">
        <v>201278</v>
      </c>
      <c r="B25360" s="3" t="s">
        <v>49</v>
      </c>
      <c r="C25360" s="3">
        <v>318</v>
      </c>
      <c r="D25360" s="3">
        <v>2</v>
      </c>
    </row>
    <row r="25361" spans="1:4">
      <c r="A25361" s="3">
        <v>205125</v>
      </c>
      <c r="B25361" s="3" t="s">
        <v>8747</v>
      </c>
      <c r="C25361" s="3">
        <v>39</v>
      </c>
      <c r="D25361" s="3">
        <v>1</v>
      </c>
    </row>
    <row r="25362" spans="1:4">
      <c r="A25362" s="3">
        <v>205761</v>
      </c>
      <c r="B25362" s="3" t="s">
        <v>9050</v>
      </c>
      <c r="C25362" s="3">
        <v>38</v>
      </c>
      <c r="D25362" s="3">
        <v>1</v>
      </c>
    </row>
    <row r="25363" spans="1:4">
      <c r="A25363" s="3">
        <v>207958</v>
      </c>
      <c r="B25363" s="3" t="s">
        <v>8752</v>
      </c>
      <c r="C25363" s="3">
        <v>188</v>
      </c>
      <c r="D25363" s="3">
        <v>1</v>
      </c>
    </row>
    <row r="25364" spans="1:4">
      <c r="A25364" s="3">
        <v>209817</v>
      </c>
      <c r="B25364" s="3" t="s">
        <v>9638</v>
      </c>
      <c r="C25364" s="3">
        <v>147</v>
      </c>
      <c r="D25364" s="3">
        <v>1</v>
      </c>
    </row>
    <row r="25365" spans="1:4">
      <c r="A25365" s="3">
        <v>210109</v>
      </c>
      <c r="B25365" s="3" t="s">
        <v>9062</v>
      </c>
      <c r="C25365" s="3">
        <v>199</v>
      </c>
      <c r="D25365" s="3">
        <v>1</v>
      </c>
    </row>
    <row r="25366" spans="1:4">
      <c r="A25366" s="3">
        <v>211448</v>
      </c>
      <c r="B25366" s="3" t="s">
        <v>517</v>
      </c>
      <c r="C25366" s="3">
        <v>3461</v>
      </c>
      <c r="D25366" s="3">
        <v>7</v>
      </c>
    </row>
    <row r="25367" spans="1:4">
      <c r="A25367" s="3">
        <v>212357</v>
      </c>
      <c r="B25367" s="3" t="s">
        <v>11261</v>
      </c>
      <c r="C25367" s="3">
        <v>160</v>
      </c>
      <c r="D25367" s="3">
        <v>1</v>
      </c>
    </row>
    <row r="25368" spans="1:4">
      <c r="A25368" s="3">
        <v>214103</v>
      </c>
      <c r="B25368" s="3" t="s">
        <v>12224</v>
      </c>
      <c r="C25368" s="3">
        <v>78</v>
      </c>
      <c r="D25368" s="3">
        <v>2</v>
      </c>
    </row>
    <row r="25369" spans="1:4">
      <c r="A25369" s="3">
        <v>214108</v>
      </c>
      <c r="B25369" s="3" t="s">
        <v>2317</v>
      </c>
      <c r="C25369" s="3">
        <v>25</v>
      </c>
      <c r="D25369" s="3">
        <v>1</v>
      </c>
    </row>
    <row r="25370" spans="1:4">
      <c r="A25370" s="3">
        <v>216817</v>
      </c>
      <c r="B25370" s="3" t="s">
        <v>9491</v>
      </c>
      <c r="C25370" s="3">
        <v>588</v>
      </c>
      <c r="D25370" s="3">
        <v>1</v>
      </c>
    </row>
    <row r="25371" spans="1:4">
      <c r="A25371" s="3">
        <v>217670</v>
      </c>
      <c r="B25371" s="3" t="s">
        <v>9599</v>
      </c>
      <c r="C25371" s="3">
        <v>-919</v>
      </c>
      <c r="D25371" s="3">
        <v>-1</v>
      </c>
    </row>
    <row r="25372" spans="1:4">
      <c r="A25372" s="3">
        <v>222137</v>
      </c>
      <c r="B25372" s="3" t="s">
        <v>8791</v>
      </c>
      <c r="C25372" s="3">
        <v>568</v>
      </c>
      <c r="D25372" s="3">
        <v>1</v>
      </c>
    </row>
    <row r="25373" spans="1:4">
      <c r="A25373" s="3">
        <v>222246</v>
      </c>
      <c r="B25373" s="3" t="s">
        <v>8792</v>
      </c>
      <c r="C25373" s="3">
        <v>121</v>
      </c>
      <c r="D25373" s="3">
        <v>1</v>
      </c>
    </row>
    <row r="25374" spans="1:4">
      <c r="A25374" s="3">
        <v>222788</v>
      </c>
      <c r="B25374" s="3" t="s">
        <v>528</v>
      </c>
      <c r="C25374" s="3">
        <v>566</v>
      </c>
      <c r="D25374" s="3">
        <v>2</v>
      </c>
    </row>
    <row r="25375" spans="1:4">
      <c r="A25375" s="3">
        <v>223654</v>
      </c>
      <c r="B25375" s="3" t="s">
        <v>12215</v>
      </c>
      <c r="C25375" s="3">
        <v>936</v>
      </c>
      <c r="D25375" s="3">
        <v>4</v>
      </c>
    </row>
    <row r="25376" spans="1:4">
      <c r="A25376" s="3">
        <v>224089</v>
      </c>
      <c r="B25376" s="3" t="s">
        <v>9802</v>
      </c>
      <c r="C25376" s="3">
        <v>569</v>
      </c>
      <c r="D25376" s="3">
        <v>1</v>
      </c>
    </row>
    <row r="25377" spans="1:4">
      <c r="A25377" s="3">
        <v>225673</v>
      </c>
      <c r="B25377" s="3" t="s">
        <v>12047</v>
      </c>
      <c r="C25377" s="3">
        <v>179</v>
      </c>
      <c r="D25377" s="3">
        <v>1</v>
      </c>
    </row>
    <row r="25378" spans="1:4">
      <c r="A25378" s="3">
        <v>227952</v>
      </c>
      <c r="B25378" s="3" t="s">
        <v>9369</v>
      </c>
      <c r="C25378" s="3">
        <v>149</v>
      </c>
      <c r="D25378" s="3">
        <v>1</v>
      </c>
    </row>
    <row r="25379" spans="1:4">
      <c r="A25379" s="3">
        <v>227952</v>
      </c>
      <c r="B25379" s="3" t="s">
        <v>9369</v>
      </c>
      <c r="C25379" s="3">
        <v>179</v>
      </c>
      <c r="D25379" s="3">
        <v>1</v>
      </c>
    </row>
    <row r="25380" spans="1:4">
      <c r="A25380" s="3">
        <v>227952</v>
      </c>
      <c r="B25380" s="3" t="s">
        <v>9369</v>
      </c>
      <c r="C25380" s="3">
        <v>179</v>
      </c>
      <c r="D25380" s="3">
        <v>1</v>
      </c>
    </row>
    <row r="25381" spans="1:4">
      <c r="A25381" s="3">
        <v>227952</v>
      </c>
      <c r="B25381" s="3" t="s">
        <v>9369</v>
      </c>
      <c r="C25381" s="3">
        <v>686</v>
      </c>
      <c r="D25381" s="3">
        <v>4</v>
      </c>
    </row>
    <row r="25382" spans="1:4">
      <c r="A25382" s="3">
        <v>228176</v>
      </c>
      <c r="B25382" s="3" t="s">
        <v>10512</v>
      </c>
      <c r="C25382" s="3">
        <v>189</v>
      </c>
      <c r="D25382" s="3">
        <v>1</v>
      </c>
    </row>
    <row r="25383" spans="1:4">
      <c r="A25383" s="3">
        <v>228179</v>
      </c>
      <c r="B25383" s="3" t="s">
        <v>9370</v>
      </c>
      <c r="C25383" s="3">
        <v>376</v>
      </c>
      <c r="D25383" s="3">
        <v>2</v>
      </c>
    </row>
    <row r="25384" spans="1:4">
      <c r="A25384" s="3">
        <v>228199</v>
      </c>
      <c r="B25384" s="3" t="s">
        <v>639</v>
      </c>
      <c r="C25384" s="3">
        <v>687</v>
      </c>
      <c r="D25384" s="3">
        <v>3</v>
      </c>
    </row>
    <row r="25385" spans="1:4">
      <c r="A25385" s="3">
        <v>228199</v>
      </c>
      <c r="B25385" s="3" t="s">
        <v>639</v>
      </c>
      <c r="C25385" s="3">
        <v>249</v>
      </c>
      <c r="D25385" s="3">
        <v>1</v>
      </c>
    </row>
    <row r="25386" spans="1:4">
      <c r="A25386" s="3">
        <v>228199</v>
      </c>
      <c r="B25386" s="3" t="s">
        <v>639</v>
      </c>
      <c r="C25386" s="3">
        <v>219</v>
      </c>
      <c r="D25386" s="3">
        <v>1</v>
      </c>
    </row>
    <row r="25387" spans="1:4">
      <c r="A25387" s="3">
        <v>228199</v>
      </c>
      <c r="B25387" s="3" t="s">
        <v>639</v>
      </c>
      <c r="C25387" s="3">
        <v>239</v>
      </c>
      <c r="D25387" s="3">
        <v>1</v>
      </c>
    </row>
    <row r="25388" spans="1:4">
      <c r="A25388" s="3">
        <v>228199</v>
      </c>
      <c r="B25388" s="3" t="s">
        <v>639</v>
      </c>
      <c r="C25388" s="3">
        <v>239</v>
      </c>
      <c r="D25388" s="3">
        <v>1</v>
      </c>
    </row>
    <row r="25389" spans="1:4">
      <c r="A25389" s="3">
        <v>228199</v>
      </c>
      <c r="B25389" s="3" t="s">
        <v>639</v>
      </c>
      <c r="C25389" s="3">
        <v>219</v>
      </c>
      <c r="D25389" s="3">
        <v>1</v>
      </c>
    </row>
    <row r="25390" spans="1:4">
      <c r="A25390" s="3">
        <v>229712</v>
      </c>
      <c r="B25390" s="3" t="s">
        <v>8995</v>
      </c>
      <c r="C25390" s="3">
        <v>363</v>
      </c>
      <c r="D25390" s="3">
        <v>1</v>
      </c>
    </row>
    <row r="25391" spans="1:4">
      <c r="A25391" s="3">
        <v>230652</v>
      </c>
      <c r="B25391" s="3" t="s">
        <v>8836</v>
      </c>
      <c r="C25391" s="3">
        <v>-572</v>
      </c>
      <c r="D25391" s="3">
        <v>-1</v>
      </c>
    </row>
    <row r="25392" spans="1:4">
      <c r="A25392" s="3">
        <v>230791</v>
      </c>
      <c r="B25392" s="3" t="s">
        <v>12144</v>
      </c>
      <c r="C25392" s="3">
        <v>4398</v>
      </c>
      <c r="D25392" s="3">
        <v>2</v>
      </c>
    </row>
    <row r="25393" spans="1:4">
      <c r="A25393" s="3">
        <v>231936</v>
      </c>
      <c r="B25393" s="3" t="s">
        <v>463</v>
      </c>
      <c r="C25393" s="3">
        <v>395</v>
      </c>
      <c r="D25393" s="3">
        <v>5</v>
      </c>
    </row>
    <row r="25394" spans="1:4">
      <c r="A25394" s="3">
        <v>232528</v>
      </c>
      <c r="B25394" s="3" t="s">
        <v>9145</v>
      </c>
      <c r="C25394" s="3">
        <v>-374</v>
      </c>
      <c r="D25394" s="3">
        <v>-1</v>
      </c>
    </row>
    <row r="25395" spans="1:4">
      <c r="A25395" s="3">
        <v>232529</v>
      </c>
      <c r="B25395" s="3" t="s">
        <v>9146</v>
      </c>
      <c r="C25395" s="3">
        <v>363</v>
      </c>
      <c r="D25395" s="3">
        <v>1</v>
      </c>
    </row>
    <row r="25396" spans="1:4">
      <c r="A25396" s="3">
        <v>232663</v>
      </c>
      <c r="B25396" s="3" t="s">
        <v>5629</v>
      </c>
      <c r="C25396" s="3">
        <v>439</v>
      </c>
      <c r="D25396" s="3">
        <v>1</v>
      </c>
    </row>
    <row r="25397" spans="1:4">
      <c r="A25397" s="3">
        <v>232693</v>
      </c>
      <c r="B25397" s="3" t="s">
        <v>535</v>
      </c>
      <c r="C25397" s="3">
        <v>0</v>
      </c>
      <c r="D25397" s="3">
        <v>0</v>
      </c>
    </row>
    <row r="25398" spans="1:4">
      <c r="A25398" s="3">
        <v>232813</v>
      </c>
      <c r="B25398" s="3" t="s">
        <v>8850</v>
      </c>
      <c r="C25398" s="3">
        <v>2265</v>
      </c>
      <c r="D25398" s="3">
        <v>13</v>
      </c>
    </row>
    <row r="25399" spans="1:4">
      <c r="A25399" s="3">
        <v>232984</v>
      </c>
      <c r="B25399" s="3" t="s">
        <v>532</v>
      </c>
      <c r="C25399" s="3">
        <v>769</v>
      </c>
      <c r="D25399" s="3">
        <v>1</v>
      </c>
    </row>
    <row r="25400" spans="1:4">
      <c r="A25400" s="3">
        <v>233319</v>
      </c>
      <c r="B25400" s="3" t="s">
        <v>524</v>
      </c>
      <c r="C25400" s="3">
        <v>-276</v>
      </c>
      <c r="D25400" s="3">
        <v>-1</v>
      </c>
    </row>
    <row r="25401" spans="1:4">
      <c r="A25401" s="3">
        <v>233655</v>
      </c>
      <c r="B25401" s="3" t="s">
        <v>6800</v>
      </c>
      <c r="C25401" s="3">
        <v>-4749</v>
      </c>
      <c r="D25401" s="3">
        <v>-1</v>
      </c>
    </row>
    <row r="25402" spans="1:4">
      <c r="A25402" s="3">
        <v>233680</v>
      </c>
      <c r="B25402" s="3" t="s">
        <v>329</v>
      </c>
      <c r="C25402" s="3">
        <v>-208</v>
      </c>
      <c r="D25402" s="3">
        <v>-1</v>
      </c>
    </row>
    <row r="25403" spans="1:4">
      <c r="A25403" s="3">
        <v>233680</v>
      </c>
      <c r="B25403" s="3" t="s">
        <v>329</v>
      </c>
      <c r="C25403" s="3">
        <v>-208</v>
      </c>
      <c r="D25403" s="3">
        <v>-1</v>
      </c>
    </row>
    <row r="25404" spans="1:4">
      <c r="A25404" s="3">
        <v>233680</v>
      </c>
      <c r="B25404" s="3" t="s">
        <v>329</v>
      </c>
      <c r="C25404" s="3">
        <v>-208</v>
      </c>
      <c r="D25404" s="3">
        <v>-1</v>
      </c>
    </row>
    <row r="25405" spans="1:4">
      <c r="A25405" s="3">
        <v>233685</v>
      </c>
      <c r="B25405" s="3" t="s">
        <v>8861</v>
      </c>
      <c r="C25405" s="3">
        <v>-438</v>
      </c>
      <c r="D25405" s="3">
        <v>-1</v>
      </c>
    </row>
    <row r="25406" spans="1:4">
      <c r="A25406" s="3">
        <v>233740</v>
      </c>
      <c r="B25406" s="3" t="s">
        <v>9157</v>
      </c>
      <c r="C25406" s="3">
        <v>74</v>
      </c>
      <c r="D25406" s="3">
        <v>1</v>
      </c>
    </row>
    <row r="25407" spans="1:4">
      <c r="A25407" s="3">
        <v>234360</v>
      </c>
      <c r="B25407" s="3" t="s">
        <v>11677</v>
      </c>
      <c r="C25407" s="3">
        <v>-868</v>
      </c>
      <c r="D25407" s="3">
        <v>-1</v>
      </c>
    </row>
    <row r="25408" spans="1:4">
      <c r="A25408" s="3">
        <v>234421</v>
      </c>
      <c r="B25408" s="3" t="s">
        <v>462</v>
      </c>
      <c r="C25408" s="3">
        <v>297</v>
      </c>
      <c r="D25408" s="3">
        <v>3</v>
      </c>
    </row>
    <row r="25409" spans="1:4">
      <c r="A25409" s="3">
        <v>234569</v>
      </c>
      <c r="B25409" s="3" t="s">
        <v>307</v>
      </c>
      <c r="C25409" s="3">
        <v>189</v>
      </c>
      <c r="D25409" s="3">
        <v>1</v>
      </c>
    </row>
    <row r="25410" spans="1:4">
      <c r="A25410" s="3">
        <v>234574</v>
      </c>
      <c r="B25410" s="3" t="s">
        <v>10152</v>
      </c>
      <c r="C25410" s="3">
        <v>-458</v>
      </c>
      <c r="D25410" s="3">
        <v>-1</v>
      </c>
    </row>
    <row r="25411" spans="1:4">
      <c r="A25411" s="3">
        <v>234654</v>
      </c>
      <c r="B25411" s="3" t="s">
        <v>12236</v>
      </c>
      <c r="C25411" s="3">
        <v>458</v>
      </c>
      <c r="D25411" s="3">
        <v>1</v>
      </c>
    </row>
    <row r="25412" spans="1:4">
      <c r="A25412" s="3">
        <v>234654</v>
      </c>
      <c r="B25412" s="3" t="s">
        <v>12236</v>
      </c>
      <c r="C25412" s="3">
        <v>1762</v>
      </c>
      <c r="D25412" s="3">
        <v>4</v>
      </c>
    </row>
    <row r="25413" spans="1:4">
      <c r="A25413" s="3">
        <v>234673</v>
      </c>
      <c r="B25413" s="3" t="s">
        <v>603</v>
      </c>
      <c r="C25413" s="3">
        <v>169</v>
      </c>
      <c r="D25413" s="3">
        <v>1</v>
      </c>
    </row>
    <row r="25414" spans="1:4">
      <c r="A25414" s="3">
        <v>235014</v>
      </c>
      <c r="B25414" s="3" t="s">
        <v>7641</v>
      </c>
      <c r="C25414" s="3">
        <v>598</v>
      </c>
      <c r="D25414" s="3">
        <v>1</v>
      </c>
    </row>
    <row r="25415" spans="1:4">
      <c r="A25415" s="3">
        <v>235085</v>
      </c>
      <c r="B25415" s="3" t="s">
        <v>9559</v>
      </c>
      <c r="C25415" s="3">
        <v>68</v>
      </c>
      <c r="D25415" s="3">
        <v>1</v>
      </c>
    </row>
    <row r="25416" spans="1:4">
      <c r="A25416" s="3">
        <v>235325</v>
      </c>
      <c r="B25416" s="3" t="s">
        <v>9991</v>
      </c>
      <c r="C25416" s="3">
        <v>4879</v>
      </c>
      <c r="D25416" s="3">
        <v>1</v>
      </c>
    </row>
    <row r="25417" spans="1:4">
      <c r="A25417" s="3">
        <v>235396</v>
      </c>
      <c r="B25417" s="3" t="s">
        <v>6305</v>
      </c>
      <c r="C25417" s="3">
        <v>59</v>
      </c>
      <c r="D25417" s="3">
        <v>1</v>
      </c>
    </row>
    <row r="25418" spans="1:4">
      <c r="A25418" s="3">
        <v>235458</v>
      </c>
      <c r="B25418" s="3" t="s">
        <v>9828</v>
      </c>
      <c r="C25418" s="3">
        <v>119</v>
      </c>
      <c r="D25418" s="3">
        <v>1</v>
      </c>
    </row>
    <row r="25419" spans="1:4">
      <c r="A25419" s="3">
        <v>236005</v>
      </c>
      <c r="B25419" s="3" t="s">
        <v>8889</v>
      </c>
      <c r="C25419" s="3">
        <v>-3048</v>
      </c>
      <c r="D25419" s="3">
        <v>-2</v>
      </c>
    </row>
    <row r="25420" spans="1:4">
      <c r="A25420" s="3">
        <v>236066</v>
      </c>
      <c r="B25420" s="3" t="s">
        <v>7126</v>
      </c>
      <c r="C25420" s="3">
        <v>4617</v>
      </c>
      <c r="D25420" s="3">
        <v>3</v>
      </c>
    </row>
    <row r="25421" spans="1:4">
      <c r="A25421" s="3">
        <v>236102</v>
      </c>
      <c r="B25421" s="3" t="s">
        <v>9182</v>
      </c>
      <c r="C25421" s="3">
        <v>229</v>
      </c>
      <c r="D25421" s="3">
        <v>1</v>
      </c>
    </row>
    <row r="25422" spans="1:4">
      <c r="A25422" s="3">
        <v>236269</v>
      </c>
      <c r="B25422" s="3" t="s">
        <v>300</v>
      </c>
      <c r="C25422" s="3">
        <v>834</v>
      </c>
      <c r="D25422" s="3">
        <v>3</v>
      </c>
    </row>
    <row r="25423" spans="1:4">
      <c r="A25423" s="3">
        <v>236269</v>
      </c>
      <c r="B25423" s="3" t="s">
        <v>300</v>
      </c>
      <c r="C25423" s="3">
        <v>-268</v>
      </c>
      <c r="D25423" s="3">
        <v>-1</v>
      </c>
    </row>
    <row r="25424" spans="1:4">
      <c r="A25424" s="3">
        <v>236325</v>
      </c>
      <c r="B25424" s="3" t="s">
        <v>676</v>
      </c>
      <c r="C25424" s="3">
        <v>489</v>
      </c>
      <c r="D25424" s="3">
        <v>1</v>
      </c>
    </row>
    <row r="25425" spans="1:4">
      <c r="A25425" s="3">
        <v>236325</v>
      </c>
      <c r="B25425" s="3" t="s">
        <v>676</v>
      </c>
      <c r="C25425" s="3">
        <v>2774</v>
      </c>
      <c r="D25425" s="3">
        <v>6</v>
      </c>
    </row>
    <row r="25426" spans="1:4">
      <c r="A25426" s="3">
        <v>236564</v>
      </c>
      <c r="B25426" s="3" t="s">
        <v>12238</v>
      </c>
      <c r="C25426" s="3">
        <v>338</v>
      </c>
      <c r="D25426" s="3">
        <v>1</v>
      </c>
    </row>
    <row r="25427" spans="1:4">
      <c r="A25427" s="3">
        <v>236564</v>
      </c>
      <c r="B25427" s="3" t="s">
        <v>12238</v>
      </c>
      <c r="C25427" s="3">
        <v>3201</v>
      </c>
      <c r="D25427" s="3">
        <v>9</v>
      </c>
    </row>
    <row r="25428" spans="1:4">
      <c r="A25428" s="3">
        <v>236624</v>
      </c>
      <c r="B25428" s="3" t="s">
        <v>9190</v>
      </c>
      <c r="C25428" s="3">
        <v>462</v>
      </c>
      <c r="D25428" s="3">
        <v>3</v>
      </c>
    </row>
    <row r="25429" spans="1:4">
      <c r="A25429" s="3">
        <v>236624</v>
      </c>
      <c r="B25429" s="3" t="s">
        <v>9190</v>
      </c>
      <c r="C25429" s="3">
        <v>825</v>
      </c>
      <c r="D25429" s="3">
        <v>5</v>
      </c>
    </row>
    <row r="25430" spans="1:4">
      <c r="A25430" s="3">
        <v>236652</v>
      </c>
      <c r="B25430" s="3" t="s">
        <v>8908</v>
      </c>
      <c r="C25430" s="3">
        <v>1506</v>
      </c>
      <c r="D25430" s="3">
        <v>2</v>
      </c>
    </row>
    <row r="25431" spans="1:4">
      <c r="A25431" s="3">
        <v>236725</v>
      </c>
      <c r="B25431" s="3" t="s">
        <v>9567</v>
      </c>
      <c r="C25431" s="3">
        <v>972</v>
      </c>
      <c r="D25431" s="3">
        <v>4</v>
      </c>
    </row>
    <row r="25432" spans="1:4">
      <c r="A25432" s="3">
        <v>236725</v>
      </c>
      <c r="B25432" s="3" t="s">
        <v>9567</v>
      </c>
      <c r="C25432" s="3">
        <v>1954</v>
      </c>
      <c r="D25432" s="3">
        <v>8</v>
      </c>
    </row>
    <row r="25433" spans="1:4">
      <c r="A25433" s="3">
        <v>236778</v>
      </c>
      <c r="B25433" s="3" t="s">
        <v>11594</v>
      </c>
      <c r="C25433" s="3">
        <v>91</v>
      </c>
      <c r="D25433" s="3">
        <v>1</v>
      </c>
    </row>
    <row r="25434" spans="1:4">
      <c r="A25434" s="3">
        <v>236872</v>
      </c>
      <c r="B25434" s="3" t="s">
        <v>8915</v>
      </c>
      <c r="C25434" s="3">
        <v>189</v>
      </c>
      <c r="D25434" s="3">
        <v>1</v>
      </c>
    </row>
    <row r="25435" spans="1:4">
      <c r="A25435" s="3">
        <v>236881</v>
      </c>
      <c r="B25435" s="3" t="s">
        <v>8916</v>
      </c>
      <c r="C25435" s="3">
        <v>368</v>
      </c>
      <c r="D25435" s="3">
        <v>1</v>
      </c>
    </row>
    <row r="25436" spans="1:4">
      <c r="A25436" s="3">
        <v>236895</v>
      </c>
      <c r="B25436" s="3" t="s">
        <v>6888</v>
      </c>
      <c r="C25436" s="3">
        <v>99</v>
      </c>
      <c r="D25436" s="3">
        <v>1</v>
      </c>
    </row>
    <row r="25437" spans="1:4">
      <c r="A25437" s="3">
        <v>237280</v>
      </c>
      <c r="B25437" s="3" t="s">
        <v>7124</v>
      </c>
      <c r="C25437" s="3">
        <v>59</v>
      </c>
      <c r="D25437" s="3">
        <v>1</v>
      </c>
    </row>
    <row r="25438" spans="1:4">
      <c r="A25438" s="3">
        <v>237287</v>
      </c>
      <c r="B25438" s="3" t="s">
        <v>12252</v>
      </c>
      <c r="C25438" s="3">
        <v>0</v>
      </c>
      <c r="D25438" s="3">
        <v>0</v>
      </c>
    </row>
    <row r="25439" spans="1:4">
      <c r="A25439" s="3">
        <v>237291</v>
      </c>
      <c r="B25439" s="3" t="s">
        <v>492</v>
      </c>
      <c r="C25439" s="3">
        <v>128</v>
      </c>
      <c r="D25439" s="3">
        <v>1</v>
      </c>
    </row>
    <row r="25440" spans="1:4">
      <c r="A25440" s="3">
        <v>237334</v>
      </c>
      <c r="B25440" s="3" t="s">
        <v>11203</v>
      </c>
      <c r="C25440" s="3">
        <v>1869</v>
      </c>
      <c r="D25440" s="3">
        <v>1</v>
      </c>
    </row>
    <row r="25441" spans="1:4">
      <c r="A25441" s="3">
        <v>237384</v>
      </c>
      <c r="B25441" s="3" t="s">
        <v>12015</v>
      </c>
      <c r="C25441" s="3">
        <v>373</v>
      </c>
      <c r="D25441" s="3">
        <v>2</v>
      </c>
    </row>
    <row r="25442" spans="1:4">
      <c r="A25442" s="3">
        <v>237905</v>
      </c>
      <c r="B25442" s="3" t="s">
        <v>9013</v>
      </c>
      <c r="C25442" s="3">
        <v>87</v>
      </c>
      <c r="D25442" s="3">
        <v>1</v>
      </c>
    </row>
    <row r="25443" spans="1:4">
      <c r="A25443" s="3">
        <v>238961</v>
      </c>
      <c r="B25443" s="3" t="s">
        <v>11236</v>
      </c>
      <c r="C25443" s="3">
        <v>269</v>
      </c>
      <c r="D25443" s="3">
        <v>1</v>
      </c>
    </row>
    <row r="25444" spans="1:4">
      <c r="A25444" s="3">
        <v>239225</v>
      </c>
      <c r="B25444" s="3" t="s">
        <v>568</v>
      </c>
      <c r="C25444" s="3">
        <v>2948</v>
      </c>
      <c r="D25444" s="3">
        <v>1</v>
      </c>
    </row>
    <row r="25445" spans="1:4">
      <c r="A25445" s="3">
        <v>239670</v>
      </c>
      <c r="B25445" s="3" t="s">
        <v>553</v>
      </c>
      <c r="C25445" s="3">
        <v>-928</v>
      </c>
      <c r="D25445" s="3">
        <v>-1</v>
      </c>
    </row>
    <row r="25446" spans="1:4">
      <c r="A25446" s="3">
        <v>239670</v>
      </c>
      <c r="B25446" s="3" t="s">
        <v>553</v>
      </c>
      <c r="C25446" s="3">
        <v>1946</v>
      </c>
      <c r="D25446" s="3">
        <v>2</v>
      </c>
    </row>
    <row r="25447" spans="1:4">
      <c r="A25447" s="3">
        <v>239706</v>
      </c>
      <c r="B25447" s="3" t="s">
        <v>10417</v>
      </c>
      <c r="C25447" s="3">
        <v>269</v>
      </c>
      <c r="D25447" s="3">
        <v>1</v>
      </c>
    </row>
    <row r="25448" spans="1:4">
      <c r="A25448" s="3">
        <v>239750</v>
      </c>
      <c r="B25448" s="3" t="s">
        <v>11992</v>
      </c>
      <c r="C25448" s="3">
        <v>-249</v>
      </c>
      <c r="D25448" s="3">
        <v>-1</v>
      </c>
    </row>
    <row r="25449" spans="1:4">
      <c r="A25449" s="3">
        <v>239863</v>
      </c>
      <c r="B25449" s="3" t="s">
        <v>446</v>
      </c>
      <c r="C25449" s="3">
        <v>96</v>
      </c>
      <c r="D25449" s="3">
        <v>2</v>
      </c>
    </row>
    <row r="25450" spans="1:4">
      <c r="A25450" s="3">
        <v>239886</v>
      </c>
      <c r="B25450" s="3" t="s">
        <v>8974</v>
      </c>
      <c r="C25450" s="3">
        <v>129</v>
      </c>
      <c r="D25450" s="3">
        <v>1</v>
      </c>
    </row>
    <row r="25451" spans="1:4">
      <c r="A25451" s="3">
        <v>239917</v>
      </c>
      <c r="B25451" s="3" t="s">
        <v>356</v>
      </c>
      <c r="C25451" s="3">
        <v>139</v>
      </c>
      <c r="D25451" s="3">
        <v>1</v>
      </c>
    </row>
    <row r="25452" spans="1:4">
      <c r="A25452" s="3">
        <v>239919</v>
      </c>
      <c r="B25452" s="3" t="s">
        <v>358</v>
      </c>
      <c r="C25452" s="3">
        <v>129</v>
      </c>
      <c r="D25452" s="3">
        <v>1</v>
      </c>
    </row>
    <row r="25453" spans="1:4">
      <c r="A25453" s="3">
        <v>239927</v>
      </c>
      <c r="B25453" s="3" t="s">
        <v>348</v>
      </c>
      <c r="C25453" s="3">
        <v>98</v>
      </c>
      <c r="D25453" s="3">
        <v>2</v>
      </c>
    </row>
    <row r="25454" spans="1:4">
      <c r="A25454" s="3">
        <v>239932</v>
      </c>
      <c r="B25454" s="3" t="s">
        <v>349</v>
      </c>
      <c r="C25454" s="3">
        <v>26</v>
      </c>
      <c r="D25454" s="3">
        <v>1</v>
      </c>
    </row>
    <row r="25455" spans="1:4">
      <c r="A25455" s="3">
        <v>239942</v>
      </c>
      <c r="B25455" s="3" t="s">
        <v>11599</v>
      </c>
      <c r="C25455" s="3">
        <v>368</v>
      </c>
      <c r="D25455" s="3">
        <v>1</v>
      </c>
    </row>
    <row r="25456" spans="1:4">
      <c r="A25456" s="3">
        <v>239949</v>
      </c>
      <c r="B25456" s="3" t="s">
        <v>10429</v>
      </c>
      <c r="C25456" s="3">
        <v>7310</v>
      </c>
      <c r="D25456" s="3">
        <v>6</v>
      </c>
    </row>
    <row r="25457" spans="1:4">
      <c r="A25457" s="3">
        <v>239955</v>
      </c>
      <c r="B25457" s="3" t="s">
        <v>11753</v>
      </c>
      <c r="C25457" s="3">
        <v>439</v>
      </c>
      <c r="D25457" s="3">
        <v>1</v>
      </c>
    </row>
    <row r="25458" spans="1:4">
      <c r="A25458" s="3">
        <v>239955</v>
      </c>
      <c r="B25458" s="3" t="s">
        <v>11753</v>
      </c>
      <c r="C25458" s="3">
        <v>1377</v>
      </c>
      <c r="D25458" s="3">
        <v>3</v>
      </c>
    </row>
    <row r="25459" spans="1:4">
      <c r="A25459" s="3">
        <v>239965</v>
      </c>
      <c r="B25459" s="3" t="s">
        <v>11067</v>
      </c>
      <c r="C25459" s="3">
        <v>199</v>
      </c>
      <c r="D25459" s="3">
        <v>1</v>
      </c>
    </row>
    <row r="25460" spans="1:4">
      <c r="A25460" s="3">
        <v>239972</v>
      </c>
      <c r="B25460" s="3" t="s">
        <v>10497</v>
      </c>
      <c r="C25460" s="3">
        <v>-508</v>
      </c>
      <c r="D25460" s="3">
        <v>-1</v>
      </c>
    </row>
    <row r="25461" spans="1:4">
      <c r="A25461" s="3">
        <v>239972</v>
      </c>
      <c r="B25461" s="3" t="s">
        <v>10497</v>
      </c>
      <c r="C25461" s="3">
        <v>-488</v>
      </c>
      <c r="D25461" s="3">
        <v>-1</v>
      </c>
    </row>
    <row r="25462" spans="1:4">
      <c r="A25462" s="3">
        <v>239981</v>
      </c>
      <c r="B25462" s="3" t="s">
        <v>11379</v>
      </c>
      <c r="C25462" s="3">
        <v>-386</v>
      </c>
      <c r="D25462" s="3">
        <v>-1</v>
      </c>
    </row>
    <row r="25463" spans="1:4">
      <c r="A25463" s="3">
        <v>240015</v>
      </c>
      <c r="B25463" s="3" t="s">
        <v>9018</v>
      </c>
      <c r="C25463" s="3">
        <v>99</v>
      </c>
      <c r="D25463" s="3">
        <v>1</v>
      </c>
    </row>
    <row r="25464" spans="1:4">
      <c r="A25464" s="3">
        <v>240015</v>
      </c>
      <c r="B25464" s="3" t="s">
        <v>9018</v>
      </c>
      <c r="C25464" s="3">
        <v>99</v>
      </c>
      <c r="D25464" s="3">
        <v>1</v>
      </c>
    </row>
    <row r="25465" spans="1:4">
      <c r="A25465" s="3">
        <v>240098</v>
      </c>
      <c r="B25465" s="3" t="s">
        <v>12242</v>
      </c>
      <c r="C25465" s="3">
        <v>1276</v>
      </c>
      <c r="D25465" s="3">
        <v>2</v>
      </c>
    </row>
    <row r="25466" spans="1:4">
      <c r="A25466" s="3">
        <v>240098</v>
      </c>
      <c r="B25466" s="3" t="s">
        <v>12242</v>
      </c>
      <c r="C25466" s="3">
        <v>1924</v>
      </c>
      <c r="D25466" s="3">
        <v>3</v>
      </c>
    </row>
    <row r="25467" spans="1:4">
      <c r="A25467" s="3">
        <v>240111</v>
      </c>
      <c r="B25467" s="3" t="s">
        <v>12243</v>
      </c>
      <c r="C25467" s="3">
        <v>238</v>
      </c>
      <c r="D25467" s="3">
        <v>1</v>
      </c>
    </row>
    <row r="25468" spans="1:4">
      <c r="A25468" s="3">
        <v>240111</v>
      </c>
      <c r="B25468" s="3" t="s">
        <v>12243</v>
      </c>
      <c r="C25468" s="3">
        <v>1994</v>
      </c>
      <c r="D25468" s="3">
        <v>8</v>
      </c>
    </row>
    <row r="25469" spans="1:4">
      <c r="A25469" s="3">
        <v>240140</v>
      </c>
      <c r="B25469" s="3" t="s">
        <v>534</v>
      </c>
      <c r="C25469" s="3">
        <v>298</v>
      </c>
      <c r="D25469" s="3">
        <v>1</v>
      </c>
    </row>
    <row r="25470" spans="1:4">
      <c r="A25470" s="3">
        <v>240151</v>
      </c>
      <c r="B25470" s="3" t="s">
        <v>536</v>
      </c>
      <c r="C25470" s="3">
        <v>736</v>
      </c>
      <c r="D25470" s="3">
        <v>4</v>
      </c>
    </row>
    <row r="25471" spans="1:4">
      <c r="A25471" s="3">
        <v>240303</v>
      </c>
      <c r="B25471" s="3" t="s">
        <v>9609</v>
      </c>
      <c r="C25471" s="3">
        <v>69</v>
      </c>
      <c r="D25471" s="3">
        <v>1</v>
      </c>
    </row>
    <row r="25472" spans="1:4">
      <c r="A25472" s="3">
        <v>240304</v>
      </c>
      <c r="B25472" s="3" t="s">
        <v>9740</v>
      </c>
      <c r="C25472" s="3">
        <v>174</v>
      </c>
      <c r="D25472" s="3">
        <v>2</v>
      </c>
    </row>
    <row r="25473" spans="1:4">
      <c r="A25473" s="3">
        <v>240310</v>
      </c>
      <c r="B25473" s="3" t="s">
        <v>9765</v>
      </c>
      <c r="C25473" s="3">
        <v>298</v>
      </c>
      <c r="D25473" s="3">
        <v>1</v>
      </c>
    </row>
    <row r="25474" spans="1:4">
      <c r="A25474" s="3">
        <v>240884</v>
      </c>
      <c r="B25474" s="3" t="s">
        <v>502</v>
      </c>
      <c r="C25474" s="3">
        <v>97</v>
      </c>
      <c r="D25474" s="3">
        <v>1</v>
      </c>
    </row>
    <row r="25475" spans="1:4">
      <c r="A25475" s="3">
        <v>240966</v>
      </c>
      <c r="B25475" s="3" t="s">
        <v>12253</v>
      </c>
      <c r="C25475" s="3">
        <v>2389</v>
      </c>
      <c r="D25475" s="3">
        <v>1</v>
      </c>
    </row>
    <row r="25476" spans="1:4">
      <c r="A25476" s="3">
        <v>240996</v>
      </c>
      <c r="B25476" s="3" t="s">
        <v>319</v>
      </c>
      <c r="C25476" s="3">
        <v>399</v>
      </c>
      <c r="D25476" s="3">
        <v>1</v>
      </c>
    </row>
    <row r="25477" spans="1:4">
      <c r="A25477" s="3">
        <v>240997</v>
      </c>
      <c r="B25477" s="3" t="s">
        <v>320</v>
      </c>
      <c r="C25477" s="3">
        <v>-359</v>
      </c>
      <c r="D25477" s="3">
        <v>-1</v>
      </c>
    </row>
    <row r="25478" spans="1:4">
      <c r="A25478" s="3">
        <v>241035</v>
      </c>
      <c r="B25478" s="3" t="s">
        <v>12207</v>
      </c>
      <c r="C25478" s="3">
        <v>358</v>
      </c>
      <c r="D25478" s="3">
        <v>1</v>
      </c>
    </row>
    <row r="25479" spans="1:4">
      <c r="A25479" s="3">
        <v>241035</v>
      </c>
      <c r="B25479" s="3" t="s">
        <v>12207</v>
      </c>
      <c r="C25479" s="3">
        <v>368</v>
      </c>
      <c r="D25479" s="3">
        <v>1</v>
      </c>
    </row>
    <row r="25480" spans="1:4">
      <c r="A25480" s="3">
        <v>241139</v>
      </c>
      <c r="B25480" s="3" t="s">
        <v>12114</v>
      </c>
      <c r="C25480" s="3">
        <v>90</v>
      </c>
      <c r="D25480" s="3">
        <v>1</v>
      </c>
    </row>
    <row r="25481" spans="1:4">
      <c r="A25481" s="3">
        <v>228976</v>
      </c>
      <c r="B25481" s="3" t="s">
        <v>8831</v>
      </c>
      <c r="C25481" s="3">
        <v>268</v>
      </c>
      <c r="D25481" s="3">
        <v>1</v>
      </c>
    </row>
    <row r="25482" spans="1:4">
      <c r="A25482" s="3">
        <v>232920</v>
      </c>
      <c r="B25482" s="3" t="s">
        <v>10764</v>
      </c>
      <c r="C25482" s="3">
        <v>1580</v>
      </c>
      <c r="D25482" s="3">
        <v>1</v>
      </c>
    </row>
    <row r="25483" spans="1:4">
      <c r="A25483" s="3">
        <v>234409</v>
      </c>
      <c r="B25483" s="3" t="s">
        <v>9391</v>
      </c>
      <c r="C25483" s="3">
        <v>31.9</v>
      </c>
      <c r="D25483" s="3">
        <v>1</v>
      </c>
    </row>
    <row r="25484" spans="1:4">
      <c r="A25484" s="3">
        <v>234755</v>
      </c>
      <c r="B25484" s="3" t="s">
        <v>341</v>
      </c>
      <c r="C25484" s="3">
        <v>359</v>
      </c>
      <c r="D25484" s="3">
        <v>1</v>
      </c>
    </row>
    <row r="25485" spans="1:4">
      <c r="A25485" s="3">
        <v>235087</v>
      </c>
      <c r="B25485" s="3" t="s">
        <v>12237</v>
      </c>
      <c r="C25485" s="3">
        <v>619</v>
      </c>
      <c r="D25485" s="3">
        <v>1</v>
      </c>
    </row>
    <row r="25486" spans="1:4">
      <c r="A25486" s="3">
        <v>235601</v>
      </c>
      <c r="B25486" s="3" t="s">
        <v>8884</v>
      </c>
      <c r="C25486" s="3">
        <v>-269</v>
      </c>
      <c r="D25486" s="3">
        <v>-1</v>
      </c>
    </row>
    <row r="25487" spans="1:4">
      <c r="A25487" s="3">
        <v>236269</v>
      </c>
      <c r="B25487" s="3" t="s">
        <v>300</v>
      </c>
      <c r="C25487" s="3">
        <v>268</v>
      </c>
      <c r="D25487" s="3">
        <v>1</v>
      </c>
    </row>
    <row r="25488" spans="1:4">
      <c r="A25488" s="3">
        <v>236343</v>
      </c>
      <c r="B25488" s="3" t="s">
        <v>543</v>
      </c>
      <c r="C25488" s="3">
        <v>368</v>
      </c>
      <c r="D25488" s="3">
        <v>1</v>
      </c>
    </row>
    <row r="25489" spans="1:4">
      <c r="A25489" s="3">
        <v>236504</v>
      </c>
      <c r="B25489" s="3" t="s">
        <v>687</v>
      </c>
      <c r="C25489" s="3">
        <v>1324</v>
      </c>
      <c r="D25489" s="3">
        <v>1</v>
      </c>
    </row>
    <row r="25490" spans="1:4">
      <c r="A25490" s="3">
        <v>236817</v>
      </c>
      <c r="B25490" s="3" t="s">
        <v>428</v>
      </c>
      <c r="C25490" s="3">
        <v>299</v>
      </c>
      <c r="D25490" s="3">
        <v>1</v>
      </c>
    </row>
    <row r="25491" spans="1:4">
      <c r="A25491" s="3">
        <v>237300</v>
      </c>
      <c r="B25491" s="3" t="s">
        <v>10838</v>
      </c>
      <c r="C25491" s="3">
        <v>399</v>
      </c>
      <c r="D25491" s="3">
        <v>1</v>
      </c>
    </row>
    <row r="25492" spans="1:4">
      <c r="A25492" s="3">
        <v>240706</v>
      </c>
      <c r="B25492" s="3" t="s">
        <v>12254</v>
      </c>
      <c r="C25492" s="3">
        <v>359</v>
      </c>
      <c r="D25492" s="3">
        <v>1</v>
      </c>
    </row>
    <row r="25493" spans="1:4">
      <c r="A25493" s="3">
        <v>240865</v>
      </c>
      <c r="B25493" s="3" t="s">
        <v>8323</v>
      </c>
      <c r="C25493" s="3">
        <v>149</v>
      </c>
      <c r="D25493" s="3">
        <v>1</v>
      </c>
    </row>
    <row r="25494" spans="1:4">
      <c r="A25494" s="3">
        <v>241010</v>
      </c>
      <c r="B25494" s="3" t="s">
        <v>12177</v>
      </c>
      <c r="C25494" s="3">
        <v>-269</v>
      </c>
      <c r="D25494" s="3">
        <v>-1</v>
      </c>
    </row>
    <row r="25495" spans="1:4">
      <c r="A25495" s="3">
        <v>201278</v>
      </c>
      <c r="B25495" s="3" t="s">
        <v>49</v>
      </c>
      <c r="C25495" s="3">
        <v>159</v>
      </c>
      <c r="D25495" s="3">
        <v>1</v>
      </c>
    </row>
    <row r="25496" spans="1:4">
      <c r="A25496" s="3">
        <v>203322</v>
      </c>
      <c r="B25496" s="3" t="s">
        <v>12255</v>
      </c>
      <c r="C25496" s="3">
        <v>71</v>
      </c>
      <c r="D25496" s="3">
        <v>1</v>
      </c>
    </row>
    <row r="25497" spans="1:4">
      <c r="A25497" s="3">
        <v>212620</v>
      </c>
      <c r="B25497" s="3" t="s">
        <v>10894</v>
      </c>
      <c r="C25497" s="3">
        <v>26</v>
      </c>
      <c r="D25497" s="3">
        <v>1</v>
      </c>
    </row>
    <row r="25498" spans="1:4">
      <c r="A25498" s="3">
        <v>213158</v>
      </c>
      <c r="B25498" s="3" t="s">
        <v>9315</v>
      </c>
      <c r="C25498" s="3">
        <v>69</v>
      </c>
      <c r="D25498" s="3">
        <v>1</v>
      </c>
    </row>
    <row r="25499" spans="1:4">
      <c r="A25499" s="3">
        <v>213158</v>
      </c>
      <c r="B25499" s="3" t="s">
        <v>9315</v>
      </c>
      <c r="C25499" s="3">
        <v>138</v>
      </c>
      <c r="D25499" s="3">
        <v>2</v>
      </c>
    </row>
    <row r="25500" spans="1:4">
      <c r="A25500" s="3">
        <v>220249</v>
      </c>
      <c r="B25500" s="3" t="s">
        <v>10671</v>
      </c>
      <c r="C25500" s="3">
        <v>69</v>
      </c>
      <c r="D25500" s="3">
        <v>1</v>
      </c>
    </row>
    <row r="25501" spans="1:4">
      <c r="A25501" s="3">
        <v>224199</v>
      </c>
      <c r="B25501" s="3" t="s">
        <v>10692</v>
      </c>
      <c r="C25501" s="3">
        <v>99</v>
      </c>
      <c r="D25501" s="3">
        <v>1</v>
      </c>
    </row>
    <row r="25502" spans="1:4">
      <c r="A25502" s="3">
        <v>226754</v>
      </c>
      <c r="B25502" s="3" t="s">
        <v>11564</v>
      </c>
      <c r="C25502" s="3">
        <v>45</v>
      </c>
      <c r="D25502" s="3">
        <v>1</v>
      </c>
    </row>
    <row r="25503" spans="1:4">
      <c r="A25503" s="3">
        <v>228568</v>
      </c>
      <c r="B25503" s="3" t="s">
        <v>10042</v>
      </c>
      <c r="C25503" s="3">
        <v>2689</v>
      </c>
      <c r="D25503" s="3">
        <v>1</v>
      </c>
    </row>
    <row r="25504" spans="1:4">
      <c r="A25504" s="3">
        <v>230273</v>
      </c>
      <c r="B25504" s="3" t="s">
        <v>9131</v>
      </c>
      <c r="C25504" s="3">
        <v>161</v>
      </c>
      <c r="D25504" s="3">
        <v>2</v>
      </c>
    </row>
    <row r="25505" spans="1:4">
      <c r="A25505" s="3">
        <v>230791</v>
      </c>
      <c r="B25505" s="3" t="s">
        <v>12144</v>
      </c>
      <c r="C25505" s="3">
        <v>0</v>
      </c>
      <c r="D25505" s="3">
        <v>0</v>
      </c>
    </row>
    <row r="25506" spans="1:4">
      <c r="A25506" s="3">
        <v>232020</v>
      </c>
      <c r="B25506" s="3" t="s">
        <v>9680</v>
      </c>
      <c r="C25506" s="3">
        <v>99</v>
      </c>
      <c r="D25506" s="3">
        <v>1</v>
      </c>
    </row>
    <row r="25507" spans="1:4">
      <c r="A25507" s="3">
        <v>233444</v>
      </c>
      <c r="B25507" s="3" t="s">
        <v>666</v>
      </c>
      <c r="C25507" s="3">
        <v>299</v>
      </c>
      <c r="D25507" s="3">
        <v>1</v>
      </c>
    </row>
    <row r="25508" spans="1:4">
      <c r="A25508" s="3">
        <v>233544</v>
      </c>
      <c r="B25508" s="3" t="s">
        <v>9154</v>
      </c>
      <c r="C25508" s="3">
        <v>299</v>
      </c>
      <c r="D25508" s="3">
        <v>1</v>
      </c>
    </row>
    <row r="25509" spans="1:4">
      <c r="A25509" s="3">
        <v>234460</v>
      </c>
      <c r="B25509" s="3" t="s">
        <v>5964</v>
      </c>
      <c r="C25509" s="3">
        <v>39.9</v>
      </c>
      <c r="D25509" s="3">
        <v>1</v>
      </c>
    </row>
    <row r="25510" spans="1:4">
      <c r="A25510" s="3">
        <v>236835</v>
      </c>
      <c r="B25510" s="3" t="s">
        <v>12256</v>
      </c>
      <c r="C25510" s="3">
        <v>289</v>
      </c>
      <c r="D25510" s="3">
        <v>1</v>
      </c>
    </row>
    <row r="25511" spans="1:4">
      <c r="A25511" s="3">
        <v>237385</v>
      </c>
      <c r="B25511" s="3" t="s">
        <v>8934</v>
      </c>
      <c r="C25511" s="3">
        <v>298</v>
      </c>
      <c r="D25511" s="3">
        <v>1</v>
      </c>
    </row>
    <row r="25512" spans="1:4">
      <c r="A25512" s="3">
        <v>237624</v>
      </c>
      <c r="B25512" s="3" t="s">
        <v>8943</v>
      </c>
      <c r="C25512" s="3">
        <v>15.58</v>
      </c>
      <c r="D25512" s="3">
        <v>1</v>
      </c>
    </row>
    <row r="25513" spans="1:4">
      <c r="A25513" s="3">
        <v>240098</v>
      </c>
      <c r="B25513" s="3" t="s">
        <v>12242</v>
      </c>
      <c r="C25513" s="3">
        <v>698</v>
      </c>
      <c r="D25513" s="3">
        <v>1</v>
      </c>
    </row>
    <row r="25514" spans="1:4">
      <c r="A25514" s="3">
        <v>240107</v>
      </c>
      <c r="B25514" s="3" t="s">
        <v>11994</v>
      </c>
      <c r="C25514" s="3">
        <v>469</v>
      </c>
      <c r="D25514" s="3">
        <v>1</v>
      </c>
    </row>
    <row r="25515" spans="1:4">
      <c r="A25515" s="3">
        <v>240151</v>
      </c>
      <c r="B25515" s="3" t="s">
        <v>536</v>
      </c>
      <c r="C25515" s="3">
        <v>0</v>
      </c>
      <c r="D25515" s="3">
        <v>5</v>
      </c>
    </row>
    <row r="25516" spans="1:4">
      <c r="A25516" s="3">
        <v>185186</v>
      </c>
      <c r="B25516" s="3" t="s">
        <v>8725</v>
      </c>
      <c r="C25516" s="3">
        <v>568</v>
      </c>
      <c r="D25516" s="3">
        <v>2</v>
      </c>
    </row>
    <row r="25517" spans="1:4">
      <c r="A25517" s="3">
        <v>185203</v>
      </c>
      <c r="B25517" s="3" t="s">
        <v>12257</v>
      </c>
      <c r="C25517" s="3">
        <v>55</v>
      </c>
      <c r="D25517" s="3">
        <v>1</v>
      </c>
    </row>
    <row r="25518" spans="1:4">
      <c r="A25518" s="3">
        <v>186372</v>
      </c>
      <c r="B25518" s="3" t="s">
        <v>12258</v>
      </c>
      <c r="C25518" s="3">
        <v>191</v>
      </c>
      <c r="D25518" s="3">
        <v>1</v>
      </c>
    </row>
    <row r="25519" spans="1:4">
      <c r="A25519" s="3">
        <v>187885</v>
      </c>
      <c r="B25519" s="3" t="s">
        <v>11727</v>
      </c>
      <c r="C25519" s="3">
        <v>198</v>
      </c>
      <c r="D25519" s="3">
        <v>2</v>
      </c>
    </row>
    <row r="25520" spans="1:4">
      <c r="A25520" s="3">
        <v>190714</v>
      </c>
      <c r="B25520" s="3" t="s">
        <v>823</v>
      </c>
      <c r="C25520" s="3">
        <v>168</v>
      </c>
      <c r="D25520" s="3">
        <v>1</v>
      </c>
    </row>
    <row r="25521" spans="1:4">
      <c r="A25521" s="3">
        <v>190982</v>
      </c>
      <c r="B25521" s="3" t="s">
        <v>10352</v>
      </c>
      <c r="C25521" s="3">
        <v>20</v>
      </c>
      <c r="D25521" s="3">
        <v>2</v>
      </c>
    </row>
    <row r="25522" spans="1:4">
      <c r="A25522" s="3">
        <v>191833</v>
      </c>
      <c r="B25522" s="3" t="s">
        <v>891</v>
      </c>
      <c r="C25522" s="3">
        <v>42</v>
      </c>
      <c r="D25522" s="3">
        <v>1</v>
      </c>
    </row>
    <row r="25523" spans="1:4">
      <c r="A25523" s="3">
        <v>191835</v>
      </c>
      <c r="B25523" s="3" t="s">
        <v>10554</v>
      </c>
      <c r="C25523" s="3">
        <v>56</v>
      </c>
      <c r="D25523" s="3">
        <v>1</v>
      </c>
    </row>
    <row r="25524" spans="1:4">
      <c r="A25524" s="3">
        <v>194940</v>
      </c>
      <c r="B25524" s="3" t="s">
        <v>9283</v>
      </c>
      <c r="C25524" s="3">
        <v>0</v>
      </c>
      <c r="D25524" s="3">
        <v>0</v>
      </c>
    </row>
    <row r="25525" spans="1:4">
      <c r="A25525" s="3">
        <v>196531</v>
      </c>
      <c r="B25525" s="3" t="s">
        <v>12259</v>
      </c>
      <c r="C25525" s="3">
        <v>0</v>
      </c>
      <c r="D25525" s="3">
        <v>1</v>
      </c>
    </row>
    <row r="25526" spans="1:4">
      <c r="A25526" s="3">
        <v>198915</v>
      </c>
      <c r="B25526" s="3" t="s">
        <v>9040</v>
      </c>
      <c r="C25526" s="3">
        <v>99</v>
      </c>
      <c r="D25526" s="3">
        <v>1</v>
      </c>
    </row>
    <row r="25527" spans="1:4">
      <c r="A25527" s="3">
        <v>198916</v>
      </c>
      <c r="B25527" s="3" t="s">
        <v>10522</v>
      </c>
      <c r="C25527" s="3">
        <v>135</v>
      </c>
      <c r="D25527" s="3">
        <v>2</v>
      </c>
    </row>
    <row r="25528" spans="1:4">
      <c r="A25528" s="3">
        <v>199518</v>
      </c>
      <c r="B25528" s="3" t="s">
        <v>9238</v>
      </c>
      <c r="C25528" s="3">
        <v>64</v>
      </c>
      <c r="D25528" s="3">
        <v>1</v>
      </c>
    </row>
    <row r="25529" spans="1:4">
      <c r="A25529" s="3">
        <v>199891</v>
      </c>
      <c r="B25529" s="3" t="s">
        <v>10272</v>
      </c>
      <c r="C25529" s="3">
        <v>102</v>
      </c>
      <c r="D25529" s="3">
        <v>1</v>
      </c>
    </row>
    <row r="25530" spans="1:4">
      <c r="A25530" s="3">
        <v>199893</v>
      </c>
      <c r="B25530" s="3" t="s">
        <v>9288</v>
      </c>
      <c r="C25530" s="3">
        <v>76</v>
      </c>
      <c r="D25530" s="3">
        <v>1</v>
      </c>
    </row>
    <row r="25531" spans="1:4">
      <c r="A25531" s="3">
        <v>200405</v>
      </c>
      <c r="B25531" s="3" t="s">
        <v>9596</v>
      </c>
      <c r="C25531" s="3">
        <v>79</v>
      </c>
      <c r="D25531" s="3">
        <v>1</v>
      </c>
    </row>
    <row r="25532" spans="1:4">
      <c r="A25532" s="3">
        <v>201040</v>
      </c>
      <c r="B25532" s="3" t="s">
        <v>8985</v>
      </c>
      <c r="C25532" s="3">
        <v>738</v>
      </c>
      <c r="D25532" s="3">
        <v>2</v>
      </c>
    </row>
    <row r="25533" spans="1:4">
      <c r="A25533" s="3">
        <v>201278</v>
      </c>
      <c r="B25533" s="3" t="s">
        <v>49</v>
      </c>
      <c r="C25533" s="3">
        <v>477</v>
      </c>
      <c r="D25533" s="3">
        <v>3</v>
      </c>
    </row>
    <row r="25534" spans="1:4">
      <c r="A25534" s="3">
        <v>201434</v>
      </c>
      <c r="B25534" s="3" t="s">
        <v>9462</v>
      </c>
      <c r="C25534" s="3">
        <v>85</v>
      </c>
      <c r="D25534" s="3">
        <v>1</v>
      </c>
    </row>
    <row r="25535" spans="1:4">
      <c r="A25535" s="3">
        <v>201652</v>
      </c>
      <c r="B25535" s="3" t="s">
        <v>12260</v>
      </c>
      <c r="C25535" s="3">
        <v>118</v>
      </c>
      <c r="D25535" s="3">
        <v>1</v>
      </c>
    </row>
    <row r="25536" spans="1:4">
      <c r="A25536" s="3">
        <v>202275</v>
      </c>
      <c r="B25536" s="3" t="s">
        <v>8736</v>
      </c>
      <c r="C25536" s="3">
        <v>139</v>
      </c>
      <c r="D25536" s="3">
        <v>1</v>
      </c>
    </row>
    <row r="25537" spans="1:4">
      <c r="A25537" s="3">
        <v>202275</v>
      </c>
      <c r="B25537" s="3" t="s">
        <v>8736</v>
      </c>
      <c r="C25537" s="3">
        <v>139</v>
      </c>
      <c r="D25537" s="3">
        <v>1</v>
      </c>
    </row>
    <row r="25538" spans="1:4">
      <c r="A25538" s="3">
        <v>202307</v>
      </c>
      <c r="B25538" s="3" t="s">
        <v>11536</v>
      </c>
      <c r="C25538" s="3">
        <v>768</v>
      </c>
      <c r="D25538" s="3">
        <v>1</v>
      </c>
    </row>
    <row r="25539" spans="1:4">
      <c r="A25539" s="3">
        <v>202358</v>
      </c>
      <c r="B25539" s="3" t="s">
        <v>10194</v>
      </c>
      <c r="C25539" s="3">
        <v>198</v>
      </c>
      <c r="D25539" s="3">
        <v>1</v>
      </c>
    </row>
    <row r="25540" spans="1:4">
      <c r="A25540" s="3">
        <v>203210</v>
      </c>
      <c r="B25540" s="3" t="s">
        <v>12261</v>
      </c>
      <c r="C25540" s="3">
        <v>59</v>
      </c>
      <c r="D25540" s="3">
        <v>1</v>
      </c>
    </row>
    <row r="25541" spans="1:4">
      <c r="A25541" s="3">
        <v>203999</v>
      </c>
      <c r="B25541" s="3" t="s">
        <v>9019</v>
      </c>
      <c r="C25541" s="3">
        <v>1132</v>
      </c>
      <c r="D25541" s="3">
        <v>4</v>
      </c>
    </row>
    <row r="25542" spans="1:4">
      <c r="A25542" s="3">
        <v>204063</v>
      </c>
      <c r="B25542" s="3" t="s">
        <v>8741</v>
      </c>
      <c r="C25542" s="3">
        <v>24.8</v>
      </c>
      <c r="D25542" s="3">
        <v>1</v>
      </c>
    </row>
    <row r="25543" spans="1:4">
      <c r="A25543" s="3">
        <v>204066</v>
      </c>
      <c r="B25543" s="3" t="s">
        <v>11624</v>
      </c>
      <c r="C25543" s="3">
        <v>130</v>
      </c>
      <c r="D25543" s="3">
        <v>2</v>
      </c>
    </row>
    <row r="25544" spans="1:4">
      <c r="A25544" s="3">
        <v>204081</v>
      </c>
      <c r="B25544" s="3" t="s">
        <v>11250</v>
      </c>
      <c r="C25544" s="3">
        <v>35</v>
      </c>
      <c r="D25544" s="3">
        <v>1</v>
      </c>
    </row>
    <row r="25545" spans="1:4">
      <c r="A25545" s="3">
        <v>204255</v>
      </c>
      <c r="B25545" s="3" t="s">
        <v>9774</v>
      </c>
      <c r="C25545" s="3">
        <v>99</v>
      </c>
      <c r="D25545" s="3">
        <v>1</v>
      </c>
    </row>
    <row r="25546" spans="1:4">
      <c r="A25546" s="3">
        <v>204340</v>
      </c>
      <c r="B25546" s="3" t="s">
        <v>9890</v>
      </c>
      <c r="C25546" s="3">
        <v>64</v>
      </c>
      <c r="D25546" s="3">
        <v>1</v>
      </c>
    </row>
    <row r="25547" spans="1:4">
      <c r="A25547" s="3">
        <v>205125</v>
      </c>
      <c r="B25547" s="3" t="s">
        <v>8747</v>
      </c>
      <c r="C25547" s="3">
        <v>78</v>
      </c>
      <c r="D25547" s="3">
        <v>2</v>
      </c>
    </row>
    <row r="25548" spans="1:4">
      <c r="A25548" s="3">
        <v>205590</v>
      </c>
      <c r="B25548" s="3" t="s">
        <v>9049</v>
      </c>
      <c r="C25548" s="3">
        <v>-399</v>
      </c>
      <c r="D25548" s="3">
        <v>-1</v>
      </c>
    </row>
    <row r="25549" spans="1:4">
      <c r="A25549" s="3">
        <v>205759</v>
      </c>
      <c r="B25549" s="3" t="s">
        <v>9467</v>
      </c>
      <c r="C25549" s="3">
        <v>135</v>
      </c>
      <c r="D25549" s="3">
        <v>1</v>
      </c>
    </row>
    <row r="25550" spans="1:4">
      <c r="A25550" s="3">
        <v>206621</v>
      </c>
      <c r="B25550" s="3" t="s">
        <v>11224</v>
      </c>
      <c r="C25550" s="3">
        <v>100</v>
      </c>
      <c r="D25550" s="3">
        <v>1</v>
      </c>
    </row>
    <row r="25551" spans="1:4">
      <c r="A25551" s="3">
        <v>206847</v>
      </c>
      <c r="B25551" s="3" t="s">
        <v>8749</v>
      </c>
      <c r="C25551" s="3">
        <v>38</v>
      </c>
      <c r="D25551" s="3">
        <v>1</v>
      </c>
    </row>
    <row r="25552" spans="1:4">
      <c r="A25552" s="3">
        <v>207405</v>
      </c>
      <c r="B25552" s="3" t="s">
        <v>10594</v>
      </c>
      <c r="C25552" s="3">
        <v>346</v>
      </c>
      <c r="D25552" s="3">
        <v>1</v>
      </c>
    </row>
    <row r="25553" spans="1:4">
      <c r="A25553" s="3">
        <v>207896</v>
      </c>
      <c r="B25553" s="3" t="s">
        <v>8716</v>
      </c>
      <c r="C25553" s="3">
        <v>476</v>
      </c>
      <c r="D25553" s="3">
        <v>2</v>
      </c>
    </row>
    <row r="25554" spans="1:4">
      <c r="A25554" s="3">
        <v>207942</v>
      </c>
      <c r="B25554" s="3" t="s">
        <v>10526</v>
      </c>
      <c r="C25554" s="3">
        <v>136</v>
      </c>
      <c r="D25554" s="3">
        <v>8</v>
      </c>
    </row>
    <row r="25555" spans="1:4">
      <c r="A25555" s="3">
        <v>207958</v>
      </c>
      <c r="B25555" s="3" t="s">
        <v>8752</v>
      </c>
      <c r="C25555" s="3">
        <v>361</v>
      </c>
      <c r="D25555" s="3">
        <v>2</v>
      </c>
    </row>
    <row r="25556" spans="1:4">
      <c r="A25556" s="3">
        <v>207959</v>
      </c>
      <c r="B25556" s="3" t="s">
        <v>9057</v>
      </c>
      <c r="C25556" s="3">
        <v>158</v>
      </c>
      <c r="D25556" s="3">
        <v>1</v>
      </c>
    </row>
    <row r="25557" spans="1:4">
      <c r="A25557" s="3">
        <v>208404</v>
      </c>
      <c r="B25557" s="3" t="s">
        <v>1748</v>
      </c>
      <c r="C25557" s="3">
        <v>148</v>
      </c>
      <c r="D25557" s="3">
        <v>1</v>
      </c>
    </row>
    <row r="25558" spans="1:4">
      <c r="A25558" s="3">
        <v>209817</v>
      </c>
      <c r="B25558" s="3" t="s">
        <v>9638</v>
      </c>
      <c r="C25558" s="3">
        <v>138</v>
      </c>
      <c r="D25558" s="3">
        <v>1</v>
      </c>
    </row>
    <row r="25559" spans="1:4">
      <c r="A25559" s="3">
        <v>210418</v>
      </c>
      <c r="B25559" s="3" t="s">
        <v>1942</v>
      </c>
      <c r="C25559" s="3">
        <v>77</v>
      </c>
      <c r="D25559" s="3">
        <v>1</v>
      </c>
    </row>
    <row r="25560" spans="1:4">
      <c r="A25560" s="3">
        <v>210440</v>
      </c>
      <c r="B25560" s="3" t="s">
        <v>8755</v>
      </c>
      <c r="C25560" s="3">
        <v>178</v>
      </c>
      <c r="D25560" s="3">
        <v>1</v>
      </c>
    </row>
    <row r="25561" spans="1:4">
      <c r="A25561" s="3">
        <v>210911</v>
      </c>
      <c r="B25561" s="3" t="s">
        <v>2004</v>
      </c>
      <c r="C25561" s="3">
        <v>74</v>
      </c>
      <c r="D25561" s="3">
        <v>1</v>
      </c>
    </row>
    <row r="25562" spans="1:4">
      <c r="A25562" s="3">
        <v>210930</v>
      </c>
      <c r="B25562" s="3" t="s">
        <v>9244</v>
      </c>
      <c r="C25562" s="3">
        <v>102</v>
      </c>
      <c r="D25562" s="3">
        <v>3</v>
      </c>
    </row>
    <row r="25563" spans="1:4">
      <c r="A25563" s="3">
        <v>210930</v>
      </c>
      <c r="B25563" s="3" t="s">
        <v>9244</v>
      </c>
      <c r="C25563" s="3">
        <v>27</v>
      </c>
      <c r="D25563" s="3">
        <v>1</v>
      </c>
    </row>
    <row r="25564" spans="1:4">
      <c r="A25564" s="3">
        <v>210930</v>
      </c>
      <c r="B25564" s="3" t="s">
        <v>9244</v>
      </c>
      <c r="C25564" s="3">
        <v>74</v>
      </c>
      <c r="D25564" s="3">
        <v>2</v>
      </c>
    </row>
    <row r="25565" spans="1:4">
      <c r="A25565" s="3">
        <v>211135</v>
      </c>
      <c r="B25565" s="3" t="s">
        <v>12262</v>
      </c>
      <c r="C25565" s="3">
        <v>469</v>
      </c>
      <c r="D25565" s="3">
        <v>1</v>
      </c>
    </row>
    <row r="25566" spans="1:4">
      <c r="A25566" s="3">
        <v>211450</v>
      </c>
      <c r="B25566" s="3" t="s">
        <v>9309</v>
      </c>
      <c r="C25566" s="3">
        <v>548</v>
      </c>
      <c r="D25566" s="3">
        <v>1</v>
      </c>
    </row>
    <row r="25567" spans="1:4">
      <c r="A25567" s="3">
        <v>211796</v>
      </c>
      <c r="B25567" s="3" t="s">
        <v>10613</v>
      </c>
      <c r="C25567" s="3">
        <v>739</v>
      </c>
      <c r="D25567" s="3">
        <v>1</v>
      </c>
    </row>
    <row r="25568" spans="1:4">
      <c r="A25568" s="3">
        <v>211901</v>
      </c>
      <c r="B25568" s="3" t="s">
        <v>11890</v>
      </c>
      <c r="C25568" s="3">
        <v>75</v>
      </c>
      <c r="D25568" s="3">
        <v>1</v>
      </c>
    </row>
    <row r="25569" spans="1:4">
      <c r="A25569" s="3">
        <v>212353</v>
      </c>
      <c r="B25569" s="3" t="s">
        <v>9644</v>
      </c>
      <c r="C25569" s="3">
        <v>99</v>
      </c>
      <c r="D25569" s="3">
        <v>1</v>
      </c>
    </row>
    <row r="25570" spans="1:4">
      <c r="A25570" s="3">
        <v>212357</v>
      </c>
      <c r="B25570" s="3" t="s">
        <v>11261</v>
      </c>
      <c r="C25570" s="3">
        <v>169</v>
      </c>
      <c r="D25570" s="3">
        <v>1</v>
      </c>
    </row>
    <row r="25571" spans="1:4">
      <c r="A25571" s="3">
        <v>212484</v>
      </c>
      <c r="B25571" s="3" t="s">
        <v>9069</v>
      </c>
      <c r="C25571" s="3">
        <v>169</v>
      </c>
      <c r="D25571" s="3">
        <v>2</v>
      </c>
    </row>
    <row r="25572" spans="1:4">
      <c r="A25572" s="3">
        <v>212814</v>
      </c>
      <c r="B25572" s="3" t="s">
        <v>8760</v>
      </c>
      <c r="C25572" s="3">
        <v>29</v>
      </c>
      <c r="D25572" s="3">
        <v>1</v>
      </c>
    </row>
    <row r="25573" spans="1:4">
      <c r="A25573" s="3">
        <v>213158</v>
      </c>
      <c r="B25573" s="3" t="s">
        <v>9315</v>
      </c>
      <c r="C25573" s="3">
        <v>56</v>
      </c>
      <c r="D25573" s="3">
        <v>1</v>
      </c>
    </row>
    <row r="25574" spans="1:4">
      <c r="A25574" s="3">
        <v>213158</v>
      </c>
      <c r="B25574" s="3" t="s">
        <v>9315</v>
      </c>
      <c r="C25574" s="3">
        <v>56</v>
      </c>
      <c r="D25574" s="3">
        <v>1</v>
      </c>
    </row>
    <row r="25575" spans="1:4">
      <c r="A25575" s="3">
        <v>213159</v>
      </c>
      <c r="B25575" s="3" t="s">
        <v>9482</v>
      </c>
      <c r="C25575" s="3">
        <v>59</v>
      </c>
      <c r="D25575" s="3">
        <v>1</v>
      </c>
    </row>
    <row r="25576" spans="1:4">
      <c r="A25576" s="3">
        <v>213173</v>
      </c>
      <c r="B25576" s="3" t="s">
        <v>12263</v>
      </c>
      <c r="C25576" s="3">
        <v>59</v>
      </c>
      <c r="D25576" s="3">
        <v>1</v>
      </c>
    </row>
    <row r="25577" spans="1:4">
      <c r="A25577" s="3">
        <v>213315</v>
      </c>
      <c r="B25577" s="3" t="s">
        <v>297</v>
      </c>
      <c r="C25577" s="3">
        <v>-258</v>
      </c>
      <c r="D25577" s="3">
        <v>-1</v>
      </c>
    </row>
    <row r="25578" spans="1:4">
      <c r="A25578" s="3">
        <v>213366</v>
      </c>
      <c r="B25578" s="3" t="s">
        <v>9903</v>
      </c>
      <c r="C25578" s="3">
        <v>35</v>
      </c>
      <c r="D25578" s="3">
        <v>1</v>
      </c>
    </row>
    <row r="25579" spans="1:4">
      <c r="A25579" s="3">
        <v>214026</v>
      </c>
      <c r="B25579" s="3" t="s">
        <v>12040</v>
      </c>
      <c r="C25579" s="3">
        <v>369</v>
      </c>
      <c r="D25579" s="3">
        <v>1</v>
      </c>
    </row>
    <row r="25580" spans="1:4">
      <c r="A25580" s="3">
        <v>214052</v>
      </c>
      <c r="B25580" s="3" t="s">
        <v>8762</v>
      </c>
      <c r="C25580" s="3">
        <v>-2399</v>
      </c>
      <c r="D25580" s="3">
        <v>-1</v>
      </c>
    </row>
    <row r="25581" spans="1:4">
      <c r="A25581" s="3">
        <v>214103</v>
      </c>
      <c r="B25581" s="3" t="s">
        <v>12224</v>
      </c>
      <c r="C25581" s="3">
        <v>46</v>
      </c>
      <c r="D25581" s="3">
        <v>1</v>
      </c>
    </row>
    <row r="25582" spans="1:4">
      <c r="A25582" s="3">
        <v>214108</v>
      </c>
      <c r="B25582" s="3" t="s">
        <v>2317</v>
      </c>
      <c r="C25582" s="3">
        <v>51</v>
      </c>
      <c r="D25582" s="3">
        <v>2</v>
      </c>
    </row>
    <row r="25583" spans="1:4">
      <c r="A25583" s="3">
        <v>214165</v>
      </c>
      <c r="B25583" s="3" t="s">
        <v>2356</v>
      </c>
      <c r="C25583" s="3">
        <v>58</v>
      </c>
      <c r="D25583" s="3">
        <v>2</v>
      </c>
    </row>
    <row r="25584" spans="1:4">
      <c r="A25584" s="3">
        <v>214485</v>
      </c>
      <c r="B25584" s="3" t="s">
        <v>8711</v>
      </c>
      <c r="C25584" s="3">
        <v>549</v>
      </c>
      <c r="D25584" s="3">
        <v>1</v>
      </c>
    </row>
    <row r="25585" spans="1:4">
      <c r="A25585" s="3">
        <v>214682</v>
      </c>
      <c r="B25585" s="3" t="s">
        <v>9646</v>
      </c>
      <c r="C25585" s="3">
        <v>189</v>
      </c>
      <c r="D25585" s="3">
        <v>1</v>
      </c>
    </row>
    <row r="25586" spans="1:4">
      <c r="A25586" s="3">
        <v>215063</v>
      </c>
      <c r="B25586" s="3" t="s">
        <v>10286</v>
      </c>
      <c r="C25586" s="3">
        <v>-288</v>
      </c>
      <c r="D25586" s="3">
        <v>-1</v>
      </c>
    </row>
    <row r="25587" spans="1:4">
      <c r="A25587" s="3">
        <v>215595</v>
      </c>
      <c r="B25587" s="3" t="s">
        <v>8767</v>
      </c>
      <c r="C25587" s="3">
        <v>1102</v>
      </c>
      <c r="D25587" s="3">
        <v>4</v>
      </c>
    </row>
    <row r="25588" spans="1:4">
      <c r="A25588" s="3">
        <v>215687</v>
      </c>
      <c r="B25588" s="3" t="s">
        <v>10207</v>
      </c>
      <c r="C25588" s="3">
        <v>39</v>
      </c>
      <c r="D25588" s="3">
        <v>1</v>
      </c>
    </row>
    <row r="25589" spans="1:4">
      <c r="A25589" s="3">
        <v>215687</v>
      </c>
      <c r="B25589" s="3" t="s">
        <v>10207</v>
      </c>
      <c r="C25589" s="3">
        <v>39</v>
      </c>
      <c r="D25589" s="3">
        <v>1</v>
      </c>
    </row>
    <row r="25590" spans="1:4">
      <c r="A25590" s="3">
        <v>215993</v>
      </c>
      <c r="B25590" s="3" t="s">
        <v>11644</v>
      </c>
      <c r="C25590" s="3">
        <v>169</v>
      </c>
      <c r="D25590" s="3">
        <v>1</v>
      </c>
    </row>
    <row r="25591" spans="1:4">
      <c r="A25591" s="3">
        <v>216133</v>
      </c>
      <c r="B25591" s="3" t="s">
        <v>9647</v>
      </c>
      <c r="C25591" s="3">
        <v>29</v>
      </c>
      <c r="D25591" s="3">
        <v>1</v>
      </c>
    </row>
    <row r="25592" spans="1:4">
      <c r="A25592" s="3">
        <v>217146</v>
      </c>
      <c r="B25592" s="3" t="s">
        <v>8776</v>
      </c>
      <c r="C25592" s="3">
        <v>78</v>
      </c>
      <c r="D25592" s="3">
        <v>1</v>
      </c>
    </row>
    <row r="25593" spans="1:4">
      <c r="A25593" s="3">
        <v>217669</v>
      </c>
      <c r="B25593" s="3" t="s">
        <v>9329</v>
      </c>
      <c r="C25593" s="3">
        <v>268</v>
      </c>
      <c r="D25593" s="3">
        <v>1</v>
      </c>
    </row>
    <row r="25594" spans="1:4">
      <c r="A25594" s="3">
        <v>217670</v>
      </c>
      <c r="B25594" s="3" t="s">
        <v>9599</v>
      </c>
      <c r="C25594" s="3">
        <v>909</v>
      </c>
      <c r="D25594" s="3">
        <v>1</v>
      </c>
    </row>
    <row r="25595" spans="1:4">
      <c r="A25595" s="3">
        <v>217758</v>
      </c>
      <c r="B25595" s="3" t="s">
        <v>9907</v>
      </c>
      <c r="C25595" s="3">
        <v>399</v>
      </c>
      <c r="D25595" s="3">
        <v>1</v>
      </c>
    </row>
    <row r="25596" spans="1:4">
      <c r="A25596" s="3">
        <v>218226</v>
      </c>
      <c r="B25596" s="3" t="s">
        <v>9748</v>
      </c>
      <c r="C25596" s="3">
        <v>109</v>
      </c>
      <c r="D25596" s="3">
        <v>1</v>
      </c>
    </row>
    <row r="25597" spans="1:4">
      <c r="A25597" s="3">
        <v>218582</v>
      </c>
      <c r="B25597" s="3" t="s">
        <v>12264</v>
      </c>
      <c r="C25597" s="3">
        <v>119</v>
      </c>
      <c r="D25597" s="3">
        <v>1</v>
      </c>
    </row>
    <row r="25598" spans="1:4">
      <c r="A25598" s="3">
        <v>218619</v>
      </c>
      <c r="B25598" s="3" t="s">
        <v>11767</v>
      </c>
      <c r="C25598" s="3">
        <v>168</v>
      </c>
      <c r="D25598" s="3">
        <v>1</v>
      </c>
    </row>
    <row r="25599" spans="1:4">
      <c r="A25599" s="3">
        <v>218641</v>
      </c>
      <c r="B25599" s="3" t="s">
        <v>401</v>
      </c>
      <c r="C25599" s="3">
        <v>237</v>
      </c>
      <c r="D25599" s="3">
        <v>3</v>
      </c>
    </row>
    <row r="25600" spans="1:4">
      <c r="A25600" s="3">
        <v>218700</v>
      </c>
      <c r="B25600" s="3" t="s">
        <v>10652</v>
      </c>
      <c r="C25600" s="3">
        <v>137</v>
      </c>
      <c r="D25600" s="3">
        <v>1</v>
      </c>
    </row>
    <row r="25601" spans="1:4">
      <c r="A25601" s="3">
        <v>218720</v>
      </c>
      <c r="B25601" s="3" t="s">
        <v>11122</v>
      </c>
      <c r="C25601" s="3">
        <v>79</v>
      </c>
      <c r="D25601" s="3">
        <v>1</v>
      </c>
    </row>
    <row r="25602" spans="1:4">
      <c r="A25602" s="3">
        <v>218779</v>
      </c>
      <c r="B25602" s="3" t="s">
        <v>415</v>
      </c>
      <c r="C25602" s="3">
        <v>129</v>
      </c>
      <c r="D25602" s="3">
        <v>1</v>
      </c>
    </row>
    <row r="25603" spans="1:4">
      <c r="A25603" s="3">
        <v>218853</v>
      </c>
      <c r="B25603" s="3" t="s">
        <v>523</v>
      </c>
      <c r="C25603" s="3">
        <v>2788</v>
      </c>
      <c r="D25603" s="3">
        <v>11</v>
      </c>
    </row>
    <row r="25604" spans="1:4">
      <c r="A25604" s="3">
        <v>218853</v>
      </c>
      <c r="B25604" s="3" t="s">
        <v>523</v>
      </c>
      <c r="C25604" s="3">
        <v>3750</v>
      </c>
      <c r="D25604" s="3">
        <v>15</v>
      </c>
    </row>
    <row r="25605" spans="1:4">
      <c r="A25605" s="3">
        <v>219207</v>
      </c>
      <c r="B25605" s="3" t="s">
        <v>3095</v>
      </c>
      <c r="C25605" s="3">
        <v>166</v>
      </c>
      <c r="D25605" s="3">
        <v>4</v>
      </c>
    </row>
    <row r="25606" spans="1:4">
      <c r="A25606" s="3">
        <v>219451</v>
      </c>
      <c r="B25606" s="3" t="s">
        <v>3130</v>
      </c>
      <c r="C25606" s="3">
        <v>566</v>
      </c>
      <c r="D25606" s="3">
        <v>2</v>
      </c>
    </row>
    <row r="25607" spans="1:4">
      <c r="A25607" s="3">
        <v>219493</v>
      </c>
      <c r="B25607" s="3" t="s">
        <v>3394</v>
      </c>
      <c r="C25607" s="3">
        <v>29</v>
      </c>
      <c r="D25607" s="3">
        <v>1</v>
      </c>
    </row>
    <row r="25608" spans="1:4">
      <c r="A25608" s="3">
        <v>219495</v>
      </c>
      <c r="B25608" s="3" t="s">
        <v>3396</v>
      </c>
      <c r="C25608" s="3">
        <v>29</v>
      </c>
      <c r="D25608" s="3">
        <v>1</v>
      </c>
    </row>
    <row r="25609" spans="1:4">
      <c r="A25609" s="3">
        <v>219797</v>
      </c>
      <c r="B25609" s="3" t="s">
        <v>10968</v>
      </c>
      <c r="C25609" s="3">
        <v>188</v>
      </c>
      <c r="D25609" s="3">
        <v>1</v>
      </c>
    </row>
    <row r="25610" spans="1:4">
      <c r="A25610" s="3">
        <v>219876</v>
      </c>
      <c r="B25610" s="3" t="s">
        <v>9498</v>
      </c>
      <c r="C25610" s="3">
        <v>329</v>
      </c>
      <c r="D25610" s="3">
        <v>1</v>
      </c>
    </row>
    <row r="25611" spans="1:4">
      <c r="A25611" s="3">
        <v>220060</v>
      </c>
      <c r="B25611" s="3" t="s">
        <v>9908</v>
      </c>
      <c r="C25611" s="3">
        <v>75</v>
      </c>
      <c r="D25611" s="3">
        <v>1</v>
      </c>
    </row>
    <row r="25612" spans="1:4">
      <c r="A25612" s="3">
        <v>220069</v>
      </c>
      <c r="B25612" s="3" t="s">
        <v>11226</v>
      </c>
      <c r="C25612" s="3">
        <v>105</v>
      </c>
      <c r="D25612" s="3">
        <v>1</v>
      </c>
    </row>
    <row r="25613" spans="1:4">
      <c r="A25613" s="3">
        <v>220146</v>
      </c>
      <c r="B25613" s="3" t="s">
        <v>10297</v>
      </c>
      <c r="C25613" s="3">
        <v>97</v>
      </c>
      <c r="D25613" s="3">
        <v>1</v>
      </c>
    </row>
    <row r="25614" spans="1:4">
      <c r="A25614" s="3">
        <v>220198</v>
      </c>
      <c r="B25614" s="3" t="s">
        <v>9089</v>
      </c>
      <c r="C25614" s="3">
        <v>118</v>
      </c>
      <c r="D25614" s="3">
        <v>2</v>
      </c>
    </row>
    <row r="25615" spans="1:4">
      <c r="A25615" s="3">
        <v>220241</v>
      </c>
      <c r="B25615" s="3" t="s">
        <v>11422</v>
      </c>
      <c r="C25615" s="3">
        <v>99</v>
      </c>
      <c r="D25615" s="3">
        <v>1</v>
      </c>
    </row>
    <row r="25616" spans="1:4">
      <c r="A25616" s="3">
        <v>220402</v>
      </c>
      <c r="B25616" s="3" t="s">
        <v>542</v>
      </c>
      <c r="C25616" s="3">
        <v>1458</v>
      </c>
      <c r="D25616" s="3">
        <v>6</v>
      </c>
    </row>
    <row r="25617" spans="1:4">
      <c r="A25617" s="3">
        <v>220402</v>
      </c>
      <c r="B25617" s="3" t="s">
        <v>542</v>
      </c>
      <c r="C25617" s="3">
        <v>6310</v>
      </c>
      <c r="D25617" s="3">
        <v>25</v>
      </c>
    </row>
    <row r="25618" spans="1:4">
      <c r="A25618" s="3">
        <v>220450</v>
      </c>
      <c r="B25618" s="3" t="s">
        <v>11285</v>
      </c>
      <c r="C25618" s="3">
        <v>2899</v>
      </c>
      <c r="D25618" s="3">
        <v>1</v>
      </c>
    </row>
    <row r="25619" spans="1:4">
      <c r="A25619" s="3">
        <v>220790</v>
      </c>
      <c r="B25619" s="3" t="s">
        <v>11133</v>
      </c>
      <c r="C25619" s="3">
        <v>129</v>
      </c>
      <c r="D25619" s="3">
        <v>1</v>
      </c>
    </row>
    <row r="25620" spans="1:4">
      <c r="A25620" s="3">
        <v>220907</v>
      </c>
      <c r="B25620" s="3" t="s">
        <v>9866</v>
      </c>
      <c r="C25620" s="3">
        <v>0</v>
      </c>
      <c r="D25620" s="3">
        <v>0</v>
      </c>
    </row>
    <row r="25621" spans="1:4">
      <c r="A25621" s="3">
        <v>221052</v>
      </c>
      <c r="B25621" s="3" t="s">
        <v>10346</v>
      </c>
      <c r="C25621" s="3">
        <v>537</v>
      </c>
      <c r="D25621" s="3">
        <v>3</v>
      </c>
    </row>
    <row r="25622" spans="1:4">
      <c r="A25622" s="3">
        <v>221053</v>
      </c>
      <c r="B25622" s="3" t="s">
        <v>9508</v>
      </c>
      <c r="C25622" s="3">
        <v>478</v>
      </c>
      <c r="D25622" s="3">
        <v>2</v>
      </c>
    </row>
    <row r="25623" spans="1:4">
      <c r="A25623" s="3">
        <v>221053</v>
      </c>
      <c r="B25623" s="3" t="s">
        <v>9508</v>
      </c>
      <c r="C25623" s="3">
        <v>4345</v>
      </c>
      <c r="D25623" s="3">
        <v>17</v>
      </c>
    </row>
    <row r="25624" spans="1:4">
      <c r="A25624" s="3">
        <v>221071</v>
      </c>
      <c r="B25624" s="3" t="s">
        <v>11768</v>
      </c>
      <c r="C25624" s="3">
        <v>234</v>
      </c>
      <c r="D25624" s="3">
        <v>3</v>
      </c>
    </row>
    <row r="25625" spans="1:4">
      <c r="A25625" s="3">
        <v>221106</v>
      </c>
      <c r="B25625" s="3" t="s">
        <v>11425</v>
      </c>
      <c r="C25625" s="3">
        <v>79</v>
      </c>
      <c r="D25625" s="3">
        <v>1</v>
      </c>
    </row>
    <row r="25626" spans="1:4">
      <c r="A25626" s="3">
        <v>221240</v>
      </c>
      <c r="B25626" s="3" t="s">
        <v>3703</v>
      </c>
      <c r="C25626" s="3">
        <v>-269</v>
      </c>
      <c r="D25626" s="3">
        <v>-1</v>
      </c>
    </row>
    <row r="25627" spans="1:4">
      <c r="A25627" s="3">
        <v>221559</v>
      </c>
      <c r="B25627" s="3" t="s">
        <v>464</v>
      </c>
      <c r="C25627" s="3">
        <v>208</v>
      </c>
      <c r="D25627" s="3">
        <v>4</v>
      </c>
    </row>
    <row r="25628" spans="1:4">
      <c r="A25628" s="3">
        <v>222167</v>
      </c>
      <c r="B25628" s="3" t="s">
        <v>474</v>
      </c>
      <c r="C25628" s="3">
        <v>357.1</v>
      </c>
      <c r="D25628" s="3">
        <v>2</v>
      </c>
    </row>
    <row r="25629" spans="1:4">
      <c r="A25629" s="3">
        <v>222257</v>
      </c>
      <c r="B25629" s="3" t="s">
        <v>9341</v>
      </c>
      <c r="C25629" s="3">
        <v>199</v>
      </c>
      <c r="D25629" s="3">
        <v>1</v>
      </c>
    </row>
    <row r="25630" spans="1:4">
      <c r="A25630" s="3">
        <v>222414</v>
      </c>
      <c r="B25630" s="3" t="s">
        <v>12227</v>
      </c>
      <c r="C25630" s="3">
        <v>286</v>
      </c>
      <c r="D25630" s="3">
        <v>1</v>
      </c>
    </row>
    <row r="25631" spans="1:4">
      <c r="A25631" s="3">
        <v>222565</v>
      </c>
      <c r="B25631" s="3" t="s">
        <v>11142</v>
      </c>
      <c r="C25631" s="3">
        <v>219</v>
      </c>
      <c r="D25631" s="3">
        <v>1</v>
      </c>
    </row>
    <row r="25632" spans="1:4">
      <c r="A25632" s="3">
        <v>222630</v>
      </c>
      <c r="B25632" s="3" t="s">
        <v>10511</v>
      </c>
      <c r="C25632" s="3">
        <v>129</v>
      </c>
      <c r="D25632" s="3">
        <v>1</v>
      </c>
    </row>
    <row r="25633" spans="1:4">
      <c r="A25633" s="3">
        <v>222710</v>
      </c>
      <c r="B25633" s="3" t="s">
        <v>11559</v>
      </c>
      <c r="C25633" s="3">
        <v>38.9</v>
      </c>
      <c r="D25633" s="3">
        <v>1</v>
      </c>
    </row>
    <row r="25634" spans="1:4">
      <c r="A25634" s="3">
        <v>222788</v>
      </c>
      <c r="B25634" s="3" t="s">
        <v>528</v>
      </c>
      <c r="C25634" s="3">
        <v>834</v>
      </c>
      <c r="D25634" s="3">
        <v>3</v>
      </c>
    </row>
    <row r="25635" spans="1:4">
      <c r="A25635" s="3">
        <v>222944</v>
      </c>
      <c r="B25635" s="3" t="s">
        <v>9916</v>
      </c>
      <c r="C25635" s="3">
        <v>253</v>
      </c>
      <c r="D25635" s="3">
        <v>3</v>
      </c>
    </row>
    <row r="25636" spans="1:4">
      <c r="A25636" s="3">
        <v>223272</v>
      </c>
      <c r="B25636" s="3" t="s">
        <v>11847</v>
      </c>
      <c r="C25636" s="3">
        <v>1799</v>
      </c>
      <c r="D25636" s="3">
        <v>1</v>
      </c>
    </row>
    <row r="25637" spans="1:4">
      <c r="A25637" s="3">
        <v>223647</v>
      </c>
      <c r="B25637" s="3" t="s">
        <v>9105</v>
      </c>
      <c r="C25637" s="3">
        <v>269</v>
      </c>
      <c r="D25637" s="3">
        <v>1</v>
      </c>
    </row>
    <row r="25638" spans="1:4">
      <c r="A25638" s="3">
        <v>223654</v>
      </c>
      <c r="B25638" s="3" t="s">
        <v>12215</v>
      </c>
      <c r="C25638" s="3">
        <v>458</v>
      </c>
      <c r="D25638" s="3">
        <v>2</v>
      </c>
    </row>
    <row r="25639" spans="1:4">
      <c r="A25639" s="3">
        <v>223654</v>
      </c>
      <c r="B25639" s="3" t="s">
        <v>12215</v>
      </c>
      <c r="C25639" s="3">
        <v>-219</v>
      </c>
      <c r="D25639" s="3">
        <v>-1</v>
      </c>
    </row>
    <row r="25640" spans="1:4">
      <c r="A25640" s="3">
        <v>223866</v>
      </c>
      <c r="B25640" s="3" t="s">
        <v>3930</v>
      </c>
      <c r="C25640" s="3">
        <v>149</v>
      </c>
      <c r="D25640" s="3">
        <v>1</v>
      </c>
    </row>
    <row r="25641" spans="1:4">
      <c r="A25641" s="3">
        <v>224089</v>
      </c>
      <c r="B25641" s="3" t="s">
        <v>9802</v>
      </c>
      <c r="C25641" s="3">
        <v>1108</v>
      </c>
      <c r="D25641" s="3">
        <v>2</v>
      </c>
    </row>
    <row r="25642" spans="1:4">
      <c r="A25642" s="3">
        <v>224181</v>
      </c>
      <c r="B25642" s="3" t="s">
        <v>9350</v>
      </c>
      <c r="C25642" s="3">
        <v>269</v>
      </c>
      <c r="D25642" s="3">
        <v>1</v>
      </c>
    </row>
    <row r="25643" spans="1:4">
      <c r="A25643" s="3">
        <v>224273</v>
      </c>
      <c r="B25643" s="3" t="s">
        <v>10457</v>
      </c>
      <c r="C25643" s="3">
        <v>139</v>
      </c>
      <c r="D25643" s="3">
        <v>1</v>
      </c>
    </row>
    <row r="25644" spans="1:4">
      <c r="A25644" s="3">
        <v>224396</v>
      </c>
      <c r="B25644" s="3" t="s">
        <v>8801</v>
      </c>
      <c r="C25644" s="3">
        <v>118</v>
      </c>
      <c r="D25644" s="3">
        <v>1</v>
      </c>
    </row>
    <row r="25645" spans="1:4">
      <c r="A25645" s="3">
        <v>224458</v>
      </c>
      <c r="B25645" s="3" t="s">
        <v>12265</v>
      </c>
      <c r="C25645" s="3">
        <v>69</v>
      </c>
      <c r="D25645" s="3">
        <v>1</v>
      </c>
    </row>
    <row r="25646" spans="1:4">
      <c r="A25646" s="3">
        <v>224678</v>
      </c>
      <c r="B25646" s="3" t="s">
        <v>8803</v>
      </c>
      <c r="C25646" s="3">
        <v>67</v>
      </c>
      <c r="D25646" s="3">
        <v>1</v>
      </c>
    </row>
    <row r="25647" spans="1:4">
      <c r="A25647" s="3">
        <v>224712</v>
      </c>
      <c r="B25647" s="3" t="s">
        <v>11735</v>
      </c>
      <c r="C25647" s="3">
        <v>69</v>
      </c>
      <c r="D25647" s="3">
        <v>1</v>
      </c>
    </row>
    <row r="25648" spans="1:4">
      <c r="A25648" s="3">
        <v>224799</v>
      </c>
      <c r="B25648" s="3" t="s">
        <v>8806</v>
      </c>
      <c r="C25648" s="3">
        <v>396</v>
      </c>
      <c r="D25648" s="3">
        <v>2</v>
      </c>
    </row>
    <row r="25649" spans="1:4">
      <c r="A25649" s="3">
        <v>224862</v>
      </c>
      <c r="B25649" s="3" t="s">
        <v>9113</v>
      </c>
      <c r="C25649" s="3">
        <v>348</v>
      </c>
      <c r="D25649" s="3">
        <v>3</v>
      </c>
    </row>
    <row r="25650" spans="1:4">
      <c r="A25650" s="3">
        <v>224955</v>
      </c>
      <c r="B25650" s="3" t="s">
        <v>9020</v>
      </c>
      <c r="C25650" s="3">
        <v>1280</v>
      </c>
      <c r="D25650" s="3">
        <v>1</v>
      </c>
    </row>
    <row r="25651" spans="1:4">
      <c r="A25651" s="3">
        <v>225013</v>
      </c>
      <c r="B25651" s="3" t="s">
        <v>8808</v>
      </c>
      <c r="C25651" s="3">
        <v>199</v>
      </c>
      <c r="D25651" s="3">
        <v>1</v>
      </c>
    </row>
    <row r="25652" spans="1:4">
      <c r="A25652" s="3">
        <v>225118</v>
      </c>
      <c r="B25652" s="3" t="s">
        <v>10217</v>
      </c>
      <c r="C25652" s="3">
        <v>248</v>
      </c>
      <c r="D25652" s="3">
        <v>1</v>
      </c>
    </row>
    <row r="25653" spans="1:4">
      <c r="A25653" s="3">
        <v>225281</v>
      </c>
      <c r="B25653" s="3" t="s">
        <v>9917</v>
      </c>
      <c r="C25653" s="3">
        <v>368</v>
      </c>
      <c r="D25653" s="3">
        <v>1</v>
      </c>
    </row>
    <row r="25654" spans="1:4">
      <c r="A25654" s="3">
        <v>225667</v>
      </c>
      <c r="B25654" s="3" t="s">
        <v>11154</v>
      </c>
      <c r="C25654" s="3">
        <v>143</v>
      </c>
      <c r="D25654" s="3">
        <v>1</v>
      </c>
    </row>
    <row r="25655" spans="1:4">
      <c r="A25655" s="3">
        <v>225838</v>
      </c>
      <c r="B25655" s="3" t="s">
        <v>10133</v>
      </c>
      <c r="C25655" s="3">
        <v>99.9</v>
      </c>
      <c r="D25655" s="3">
        <v>1</v>
      </c>
    </row>
    <row r="25656" spans="1:4">
      <c r="A25656" s="3">
        <v>225921</v>
      </c>
      <c r="B25656" s="3" t="s">
        <v>9362</v>
      </c>
      <c r="C25656" s="3">
        <v>1299</v>
      </c>
      <c r="D25656" s="3">
        <v>1</v>
      </c>
    </row>
    <row r="25657" spans="1:4">
      <c r="A25657" s="3">
        <v>225952</v>
      </c>
      <c r="B25657" s="3" t="s">
        <v>4365</v>
      </c>
      <c r="C25657" s="3">
        <v>76.900000000000006</v>
      </c>
      <c r="D25657" s="3">
        <v>1</v>
      </c>
    </row>
    <row r="25658" spans="1:4">
      <c r="A25658" s="3">
        <v>225955</v>
      </c>
      <c r="B25658" s="3" t="s">
        <v>4288</v>
      </c>
      <c r="C25658" s="3">
        <v>3399</v>
      </c>
      <c r="D25658" s="3">
        <v>1</v>
      </c>
    </row>
    <row r="25659" spans="1:4">
      <c r="A25659" s="3">
        <v>225963</v>
      </c>
      <c r="B25659" s="3" t="s">
        <v>4287</v>
      </c>
      <c r="C25659" s="3">
        <v>297</v>
      </c>
      <c r="D25659" s="3">
        <v>3</v>
      </c>
    </row>
    <row r="25660" spans="1:4">
      <c r="A25660" s="3">
        <v>225990</v>
      </c>
      <c r="B25660" s="3" t="s">
        <v>10037</v>
      </c>
      <c r="C25660" s="3">
        <v>149</v>
      </c>
      <c r="D25660" s="3">
        <v>1</v>
      </c>
    </row>
    <row r="25661" spans="1:4">
      <c r="A25661" s="3">
        <v>226081</v>
      </c>
      <c r="B25661" s="3" t="s">
        <v>12266</v>
      </c>
      <c r="C25661" s="3">
        <v>98</v>
      </c>
      <c r="D25661" s="3">
        <v>1</v>
      </c>
    </row>
    <row r="25662" spans="1:4">
      <c r="A25662" s="3">
        <v>226286</v>
      </c>
      <c r="B25662" s="3" t="s">
        <v>12267</v>
      </c>
      <c r="C25662" s="3">
        <v>199</v>
      </c>
      <c r="D25662" s="3">
        <v>1</v>
      </c>
    </row>
    <row r="25663" spans="1:4">
      <c r="A25663" s="3">
        <v>226865</v>
      </c>
      <c r="B25663" s="3" t="s">
        <v>9451</v>
      </c>
      <c r="C25663" s="3">
        <v>98</v>
      </c>
      <c r="D25663" s="3">
        <v>2</v>
      </c>
    </row>
    <row r="25664" spans="1:4">
      <c r="A25664" s="3">
        <v>227016</v>
      </c>
      <c r="B25664" s="3" t="s">
        <v>8817</v>
      </c>
      <c r="C25664" s="3">
        <v>199</v>
      </c>
      <c r="D25664" s="3">
        <v>1</v>
      </c>
    </row>
    <row r="25665" spans="1:4">
      <c r="A25665" s="3">
        <v>227018</v>
      </c>
      <c r="B25665" s="3" t="s">
        <v>8818</v>
      </c>
      <c r="C25665" s="3">
        <v>92</v>
      </c>
      <c r="D25665" s="3">
        <v>1</v>
      </c>
    </row>
    <row r="25666" spans="1:4">
      <c r="A25666" s="3">
        <v>227019</v>
      </c>
      <c r="B25666" s="3" t="s">
        <v>4631</v>
      </c>
      <c r="C25666" s="3">
        <v>91</v>
      </c>
      <c r="D25666" s="3">
        <v>1</v>
      </c>
    </row>
    <row r="25667" spans="1:4">
      <c r="A25667" s="3">
        <v>227198</v>
      </c>
      <c r="B25667" s="3" t="s">
        <v>10136</v>
      </c>
      <c r="C25667" s="3">
        <v>69</v>
      </c>
      <c r="D25667" s="3">
        <v>1</v>
      </c>
    </row>
    <row r="25668" spans="1:4">
      <c r="A25668" s="3">
        <v>227426</v>
      </c>
      <c r="B25668" s="3" t="s">
        <v>12268</v>
      </c>
      <c r="C25668" s="3">
        <v>1599</v>
      </c>
      <c r="D25668" s="3">
        <v>1</v>
      </c>
    </row>
    <row r="25669" spans="1:4">
      <c r="A25669" s="3">
        <v>227575</v>
      </c>
      <c r="B25669" s="3" t="s">
        <v>8821</v>
      </c>
      <c r="C25669" s="3">
        <v>298</v>
      </c>
      <c r="D25669" s="3">
        <v>1</v>
      </c>
    </row>
    <row r="25670" spans="1:4">
      <c r="A25670" s="3">
        <v>227763</v>
      </c>
      <c r="B25670" s="3" t="s">
        <v>12139</v>
      </c>
      <c r="C25670" s="3">
        <v>79</v>
      </c>
      <c r="D25670" s="3">
        <v>1</v>
      </c>
    </row>
    <row r="25671" spans="1:4">
      <c r="A25671" s="3">
        <v>227896</v>
      </c>
      <c r="B25671" s="3" t="s">
        <v>11001</v>
      </c>
      <c r="C25671" s="3">
        <v>369</v>
      </c>
      <c r="D25671" s="3">
        <v>1</v>
      </c>
    </row>
    <row r="25672" spans="1:4">
      <c r="A25672" s="3">
        <v>227952</v>
      </c>
      <c r="B25672" s="3" t="s">
        <v>9369</v>
      </c>
      <c r="C25672" s="3">
        <v>522</v>
      </c>
      <c r="D25672" s="3">
        <v>3</v>
      </c>
    </row>
    <row r="25673" spans="1:4">
      <c r="A25673" s="3">
        <v>227952</v>
      </c>
      <c r="B25673" s="3" t="s">
        <v>9369</v>
      </c>
      <c r="C25673" s="3">
        <v>189</v>
      </c>
      <c r="D25673" s="3">
        <v>1</v>
      </c>
    </row>
    <row r="25674" spans="1:4">
      <c r="A25674" s="3">
        <v>228046</v>
      </c>
      <c r="B25674" s="3" t="s">
        <v>9126</v>
      </c>
      <c r="C25674" s="3">
        <v>5998</v>
      </c>
      <c r="D25674" s="3">
        <v>2</v>
      </c>
    </row>
    <row r="25675" spans="1:4">
      <c r="A25675" s="3">
        <v>228175</v>
      </c>
      <c r="B25675" s="3" t="s">
        <v>11770</v>
      </c>
      <c r="C25675" s="3">
        <v>169</v>
      </c>
      <c r="D25675" s="3">
        <v>1</v>
      </c>
    </row>
    <row r="25676" spans="1:4">
      <c r="A25676" s="3">
        <v>228179</v>
      </c>
      <c r="B25676" s="3" t="s">
        <v>9370</v>
      </c>
      <c r="C25676" s="3">
        <v>547</v>
      </c>
      <c r="D25676" s="3">
        <v>3</v>
      </c>
    </row>
    <row r="25677" spans="1:4">
      <c r="A25677" s="3">
        <v>228418</v>
      </c>
      <c r="B25677" s="3" t="s">
        <v>10222</v>
      </c>
      <c r="C25677" s="3">
        <v>179</v>
      </c>
      <c r="D25677" s="3">
        <v>1</v>
      </c>
    </row>
    <row r="25678" spans="1:4">
      <c r="A25678" s="3">
        <v>228462</v>
      </c>
      <c r="B25678" s="3" t="s">
        <v>9530</v>
      </c>
      <c r="C25678" s="3">
        <v>89</v>
      </c>
      <c r="D25678" s="3">
        <v>1</v>
      </c>
    </row>
    <row r="25679" spans="1:4">
      <c r="A25679" s="3">
        <v>228803</v>
      </c>
      <c r="B25679" s="3" t="s">
        <v>12269</v>
      </c>
      <c r="C25679" s="3">
        <v>3699</v>
      </c>
      <c r="D25679" s="3">
        <v>1</v>
      </c>
    </row>
    <row r="25680" spans="1:4">
      <c r="A25680" s="3">
        <v>228844</v>
      </c>
      <c r="B25680" s="3" t="s">
        <v>12270</v>
      </c>
      <c r="C25680" s="3">
        <v>302</v>
      </c>
      <c r="D25680" s="3">
        <v>1</v>
      </c>
    </row>
    <row r="25681" spans="1:4">
      <c r="A25681" s="3">
        <v>228970</v>
      </c>
      <c r="B25681" s="3" t="s">
        <v>9670</v>
      </c>
      <c r="C25681" s="3">
        <v>0</v>
      </c>
      <c r="D25681" s="3">
        <v>0</v>
      </c>
    </row>
    <row r="25682" spans="1:4">
      <c r="A25682" s="3">
        <v>228973</v>
      </c>
      <c r="B25682" s="3" t="s">
        <v>10731</v>
      </c>
      <c r="C25682" s="3">
        <v>768</v>
      </c>
      <c r="D25682" s="3">
        <v>1</v>
      </c>
    </row>
    <row r="25683" spans="1:4">
      <c r="A25683" s="3">
        <v>229037</v>
      </c>
      <c r="B25683" s="3" t="s">
        <v>4905</v>
      </c>
      <c r="C25683" s="3">
        <v>42</v>
      </c>
      <c r="D25683" s="3">
        <v>1</v>
      </c>
    </row>
    <row r="25684" spans="1:4">
      <c r="A25684" s="3">
        <v>229463</v>
      </c>
      <c r="B25684" s="3" t="s">
        <v>9923</v>
      </c>
      <c r="C25684" s="3">
        <v>169</v>
      </c>
      <c r="D25684" s="3">
        <v>1</v>
      </c>
    </row>
    <row r="25685" spans="1:4">
      <c r="A25685" s="3">
        <v>229486</v>
      </c>
      <c r="B25685" s="3" t="s">
        <v>12231</v>
      </c>
      <c r="C25685" s="3">
        <v>238</v>
      </c>
      <c r="D25685" s="3">
        <v>1</v>
      </c>
    </row>
    <row r="25686" spans="1:4">
      <c r="A25686" s="3">
        <v>230357</v>
      </c>
      <c r="B25686" s="3" t="s">
        <v>8834</v>
      </c>
      <c r="C25686" s="3">
        <v>2332</v>
      </c>
      <c r="D25686" s="3">
        <v>4</v>
      </c>
    </row>
    <row r="25687" spans="1:4">
      <c r="A25687" s="3">
        <v>230652</v>
      </c>
      <c r="B25687" s="3" t="s">
        <v>8836</v>
      </c>
      <c r="C25687" s="3">
        <v>533</v>
      </c>
      <c r="D25687" s="3">
        <v>1</v>
      </c>
    </row>
    <row r="25688" spans="1:4">
      <c r="A25688" s="3">
        <v>230686</v>
      </c>
      <c r="B25688" s="3" t="s">
        <v>8838</v>
      </c>
      <c r="C25688" s="3">
        <v>75</v>
      </c>
      <c r="D25688" s="3">
        <v>1</v>
      </c>
    </row>
    <row r="25689" spans="1:4">
      <c r="A25689" s="3">
        <v>230690</v>
      </c>
      <c r="B25689" s="3" t="s">
        <v>9133</v>
      </c>
      <c r="C25689" s="3">
        <v>344</v>
      </c>
      <c r="D25689" s="3">
        <v>1</v>
      </c>
    </row>
    <row r="25690" spans="1:4">
      <c r="A25690" s="3">
        <v>230748</v>
      </c>
      <c r="B25690" s="3" t="s">
        <v>10093</v>
      </c>
      <c r="C25690" s="3">
        <v>158</v>
      </c>
      <c r="D25690" s="3">
        <v>1</v>
      </c>
    </row>
    <row r="25691" spans="1:4">
      <c r="A25691" s="3">
        <v>230791</v>
      </c>
      <c r="B25691" s="3" t="s">
        <v>12144</v>
      </c>
      <c r="C25691" s="3">
        <v>30</v>
      </c>
      <c r="D25691" s="3">
        <v>0</v>
      </c>
    </row>
    <row r="25692" spans="1:4">
      <c r="A25692" s="3">
        <v>230865</v>
      </c>
      <c r="B25692" s="3" t="s">
        <v>529</v>
      </c>
      <c r="C25692" s="3">
        <v>268</v>
      </c>
      <c r="D25692" s="3">
        <v>1</v>
      </c>
    </row>
    <row r="25693" spans="1:4">
      <c r="A25693" s="3">
        <v>231846</v>
      </c>
      <c r="B25693" s="3" t="s">
        <v>8840</v>
      </c>
      <c r="C25693" s="3">
        <v>294</v>
      </c>
      <c r="D25693" s="3">
        <v>1</v>
      </c>
    </row>
    <row r="25694" spans="1:4">
      <c r="A25694" s="3">
        <v>231936</v>
      </c>
      <c r="B25694" s="3" t="s">
        <v>463</v>
      </c>
      <c r="C25694" s="3">
        <v>2618</v>
      </c>
      <c r="D25694" s="3">
        <v>33</v>
      </c>
    </row>
    <row r="25695" spans="1:4">
      <c r="A25695" s="3">
        <v>231949</v>
      </c>
      <c r="B25695" s="3" t="s">
        <v>12271</v>
      </c>
      <c r="C25695" s="3">
        <v>16.899999999999999</v>
      </c>
      <c r="D25695" s="3">
        <v>1</v>
      </c>
    </row>
    <row r="25696" spans="1:4">
      <c r="A25696" s="3">
        <v>231981</v>
      </c>
      <c r="B25696" s="3" t="s">
        <v>460</v>
      </c>
      <c r="C25696" s="3">
        <v>316</v>
      </c>
      <c r="D25696" s="3">
        <v>4</v>
      </c>
    </row>
    <row r="25697" spans="1:4">
      <c r="A25697" s="3">
        <v>232020</v>
      </c>
      <c r="B25697" s="3" t="s">
        <v>9680</v>
      </c>
      <c r="C25697" s="3">
        <v>99</v>
      </c>
      <c r="D25697" s="3">
        <v>1</v>
      </c>
    </row>
    <row r="25698" spans="1:4">
      <c r="A25698" s="3">
        <v>232042</v>
      </c>
      <c r="B25698" s="3" t="s">
        <v>9137</v>
      </c>
      <c r="C25698" s="3">
        <v>46.3</v>
      </c>
      <c r="D25698" s="3">
        <v>1</v>
      </c>
    </row>
    <row r="25699" spans="1:4">
      <c r="A25699" s="3">
        <v>232126</v>
      </c>
      <c r="B25699" s="3" t="s">
        <v>10753</v>
      </c>
      <c r="C25699" s="3">
        <v>199</v>
      </c>
      <c r="D25699" s="3">
        <v>1</v>
      </c>
    </row>
    <row r="25700" spans="1:4">
      <c r="A25700" s="3">
        <v>232228</v>
      </c>
      <c r="B25700" s="3" t="s">
        <v>8842</v>
      </c>
      <c r="C25700" s="3">
        <v>210</v>
      </c>
      <c r="D25700" s="3">
        <v>1</v>
      </c>
    </row>
    <row r="25701" spans="1:4">
      <c r="A25701" s="3">
        <v>232288</v>
      </c>
      <c r="B25701" s="3" t="s">
        <v>9141</v>
      </c>
      <c r="C25701" s="3">
        <v>93</v>
      </c>
      <c r="D25701" s="3">
        <v>2</v>
      </c>
    </row>
    <row r="25702" spans="1:4">
      <c r="A25702" s="3">
        <v>232299</v>
      </c>
      <c r="B25702" s="3" t="s">
        <v>305</v>
      </c>
      <c r="C25702" s="3">
        <v>-268</v>
      </c>
      <c r="D25702" s="3">
        <v>-1</v>
      </c>
    </row>
    <row r="25703" spans="1:4">
      <c r="A25703" s="3">
        <v>232299</v>
      </c>
      <c r="B25703" s="3" t="s">
        <v>305</v>
      </c>
      <c r="C25703" s="3">
        <v>20</v>
      </c>
      <c r="D25703" s="3">
        <v>0</v>
      </c>
    </row>
    <row r="25704" spans="1:4">
      <c r="A25704" s="3">
        <v>232299</v>
      </c>
      <c r="B25704" s="3" t="s">
        <v>305</v>
      </c>
      <c r="C25704" s="3">
        <v>263</v>
      </c>
      <c r="D25704" s="3">
        <v>1</v>
      </c>
    </row>
    <row r="25705" spans="1:4">
      <c r="A25705" s="3">
        <v>232299</v>
      </c>
      <c r="B25705" s="3" t="s">
        <v>305</v>
      </c>
      <c r="C25705" s="3">
        <v>-268</v>
      </c>
      <c r="D25705" s="3">
        <v>-1</v>
      </c>
    </row>
    <row r="25706" spans="1:4">
      <c r="A25706" s="3">
        <v>232299</v>
      </c>
      <c r="B25706" s="3" t="s">
        <v>305</v>
      </c>
      <c r="C25706" s="3">
        <v>-238</v>
      </c>
      <c r="D25706" s="3">
        <v>-1</v>
      </c>
    </row>
    <row r="25707" spans="1:4">
      <c r="A25707" s="3">
        <v>232299</v>
      </c>
      <c r="B25707" s="3" t="s">
        <v>305</v>
      </c>
      <c r="C25707" s="3">
        <v>-238</v>
      </c>
      <c r="D25707" s="3">
        <v>-1</v>
      </c>
    </row>
    <row r="25708" spans="1:4">
      <c r="A25708" s="3">
        <v>232299</v>
      </c>
      <c r="B25708" s="3" t="s">
        <v>305</v>
      </c>
      <c r="C25708" s="3">
        <v>0</v>
      </c>
      <c r="D25708" s="3">
        <v>0</v>
      </c>
    </row>
    <row r="25709" spans="1:4">
      <c r="A25709" s="3">
        <v>232299</v>
      </c>
      <c r="B25709" s="3" t="s">
        <v>305</v>
      </c>
      <c r="C25709" s="3">
        <v>0</v>
      </c>
      <c r="D25709" s="3">
        <v>0</v>
      </c>
    </row>
    <row r="25710" spans="1:4">
      <c r="A25710" s="3">
        <v>232304</v>
      </c>
      <c r="B25710" s="3" t="s">
        <v>9814</v>
      </c>
      <c r="C25710" s="3">
        <v>0</v>
      </c>
      <c r="D25710" s="3">
        <v>0</v>
      </c>
    </row>
    <row r="25711" spans="1:4">
      <c r="A25711" s="3">
        <v>232405</v>
      </c>
      <c r="B25711" s="3" t="s">
        <v>9683</v>
      </c>
      <c r="C25711" s="3">
        <v>0</v>
      </c>
      <c r="D25711" s="3">
        <v>0</v>
      </c>
    </row>
    <row r="25712" spans="1:4">
      <c r="A25712" s="3">
        <v>232422</v>
      </c>
      <c r="B25712" s="3" t="s">
        <v>11015</v>
      </c>
      <c r="C25712" s="3">
        <v>130</v>
      </c>
      <c r="D25712" s="3">
        <v>2</v>
      </c>
    </row>
    <row r="25713" spans="1:4">
      <c r="A25713" s="3">
        <v>232523</v>
      </c>
      <c r="B25713" s="3" t="s">
        <v>10228</v>
      </c>
      <c r="C25713" s="3">
        <v>209</v>
      </c>
      <c r="D25713" s="3">
        <v>1</v>
      </c>
    </row>
    <row r="25714" spans="1:4">
      <c r="A25714" s="3">
        <v>232693</v>
      </c>
      <c r="B25714" s="3" t="s">
        <v>535</v>
      </c>
      <c r="C25714" s="3">
        <v>13710</v>
      </c>
      <c r="D25714" s="3">
        <v>74</v>
      </c>
    </row>
    <row r="25715" spans="1:4">
      <c r="A25715" s="3">
        <v>232789</v>
      </c>
      <c r="B25715" s="3" t="s">
        <v>11468</v>
      </c>
      <c r="C25715" s="3">
        <v>119</v>
      </c>
      <c r="D25715" s="3">
        <v>1</v>
      </c>
    </row>
    <row r="25716" spans="1:4">
      <c r="A25716" s="3">
        <v>232813</v>
      </c>
      <c r="B25716" s="3" t="s">
        <v>8850</v>
      </c>
      <c r="C25716" s="3">
        <v>-169</v>
      </c>
      <c r="D25716" s="3">
        <v>-1</v>
      </c>
    </row>
    <row r="25717" spans="1:4">
      <c r="A25717" s="3">
        <v>232898</v>
      </c>
      <c r="B25717" s="3" t="s">
        <v>9542</v>
      </c>
      <c r="C25717" s="3">
        <v>875</v>
      </c>
      <c r="D25717" s="3">
        <v>5</v>
      </c>
    </row>
    <row r="25718" spans="1:4">
      <c r="A25718" s="3">
        <v>232920</v>
      </c>
      <c r="B25718" s="3" t="s">
        <v>10764</v>
      </c>
      <c r="C25718" s="3">
        <v>1587</v>
      </c>
      <c r="D25718" s="3">
        <v>1</v>
      </c>
    </row>
    <row r="25719" spans="1:4">
      <c r="A25719" s="3">
        <v>232984</v>
      </c>
      <c r="B25719" s="3" t="s">
        <v>532</v>
      </c>
      <c r="C25719" s="3">
        <v>864</v>
      </c>
      <c r="D25719" s="3">
        <v>1</v>
      </c>
    </row>
    <row r="25720" spans="1:4">
      <c r="A25720" s="3">
        <v>232984</v>
      </c>
      <c r="B25720" s="3" t="s">
        <v>532</v>
      </c>
      <c r="C25720" s="3">
        <v>-789</v>
      </c>
      <c r="D25720" s="3">
        <v>-1</v>
      </c>
    </row>
    <row r="25721" spans="1:4">
      <c r="A25721" s="3">
        <v>232987</v>
      </c>
      <c r="B25721" s="3" t="s">
        <v>9151</v>
      </c>
      <c r="C25721" s="3">
        <v>19</v>
      </c>
      <c r="D25721" s="3">
        <v>1</v>
      </c>
    </row>
    <row r="25722" spans="1:4">
      <c r="A25722" s="3">
        <v>233064</v>
      </c>
      <c r="B25722" s="3" t="s">
        <v>6816</v>
      </c>
      <c r="C25722" s="3">
        <v>449</v>
      </c>
      <c r="D25722" s="3">
        <v>2</v>
      </c>
    </row>
    <row r="25723" spans="1:4">
      <c r="A25723" s="3">
        <v>233188</v>
      </c>
      <c r="B25723" s="3" t="s">
        <v>11372</v>
      </c>
      <c r="C25723" s="3">
        <v>99</v>
      </c>
      <c r="D25723" s="3">
        <v>1</v>
      </c>
    </row>
    <row r="25724" spans="1:4">
      <c r="A25724" s="3">
        <v>233211</v>
      </c>
      <c r="B25724" s="3" t="s">
        <v>9547</v>
      </c>
      <c r="C25724" s="3">
        <v>1369</v>
      </c>
      <c r="D25724" s="3">
        <v>1</v>
      </c>
    </row>
    <row r="25725" spans="1:4">
      <c r="A25725" s="3">
        <v>233544</v>
      </c>
      <c r="B25725" s="3" t="s">
        <v>9154</v>
      </c>
      <c r="C25725" s="3">
        <v>508</v>
      </c>
      <c r="D25725" s="3">
        <v>2</v>
      </c>
    </row>
    <row r="25726" spans="1:4">
      <c r="A25726" s="3">
        <v>233544</v>
      </c>
      <c r="B25726" s="3" t="s">
        <v>9154</v>
      </c>
      <c r="C25726" s="3">
        <v>488</v>
      </c>
      <c r="D25726" s="3">
        <v>2</v>
      </c>
    </row>
    <row r="25727" spans="1:4">
      <c r="A25727" s="3">
        <v>233544</v>
      </c>
      <c r="B25727" s="3" t="s">
        <v>9154</v>
      </c>
      <c r="C25727" s="3">
        <v>2271</v>
      </c>
      <c r="D25727" s="3">
        <v>9</v>
      </c>
    </row>
    <row r="25728" spans="1:4">
      <c r="A25728" s="3">
        <v>233544</v>
      </c>
      <c r="B25728" s="3" t="s">
        <v>9154</v>
      </c>
      <c r="C25728" s="3">
        <v>966</v>
      </c>
      <c r="D25728" s="3">
        <v>4</v>
      </c>
    </row>
    <row r="25729" spans="1:4">
      <c r="A25729" s="3">
        <v>233544</v>
      </c>
      <c r="B25729" s="3" t="s">
        <v>9154</v>
      </c>
      <c r="C25729" s="3">
        <v>1270</v>
      </c>
      <c r="D25729" s="3">
        <v>5</v>
      </c>
    </row>
    <row r="25730" spans="1:4">
      <c r="A25730" s="3">
        <v>233656</v>
      </c>
      <c r="B25730" s="3" t="s">
        <v>9000</v>
      </c>
      <c r="C25730" s="3">
        <v>9838</v>
      </c>
      <c r="D25730" s="3">
        <v>2</v>
      </c>
    </row>
    <row r="25731" spans="1:4">
      <c r="A25731" s="3">
        <v>233680</v>
      </c>
      <c r="B25731" s="3" t="s">
        <v>329</v>
      </c>
      <c r="C25731" s="3">
        <v>-188</v>
      </c>
      <c r="D25731" s="3">
        <v>-1</v>
      </c>
    </row>
    <row r="25732" spans="1:4">
      <c r="A25732" s="3">
        <v>233680</v>
      </c>
      <c r="B25732" s="3" t="s">
        <v>329</v>
      </c>
      <c r="C25732" s="3">
        <v>-198</v>
      </c>
      <c r="D25732" s="3">
        <v>-1</v>
      </c>
    </row>
    <row r="25733" spans="1:4">
      <c r="A25733" s="3">
        <v>233685</v>
      </c>
      <c r="B25733" s="3" t="s">
        <v>8861</v>
      </c>
      <c r="C25733" s="3">
        <v>-453</v>
      </c>
      <c r="D25733" s="3">
        <v>-1</v>
      </c>
    </row>
    <row r="25734" spans="1:4">
      <c r="A25734" s="3">
        <v>233685</v>
      </c>
      <c r="B25734" s="3" t="s">
        <v>8861</v>
      </c>
      <c r="C25734" s="3">
        <v>-896</v>
      </c>
      <c r="D25734" s="3">
        <v>-2</v>
      </c>
    </row>
    <row r="25735" spans="1:4">
      <c r="A25735" s="3">
        <v>233724</v>
      </c>
      <c r="B25735" s="3" t="s">
        <v>8863</v>
      </c>
      <c r="C25735" s="3">
        <v>169</v>
      </c>
      <c r="D25735" s="3">
        <v>1</v>
      </c>
    </row>
    <row r="25736" spans="1:4">
      <c r="A25736" s="3">
        <v>233726</v>
      </c>
      <c r="B25736" s="3" t="s">
        <v>9381</v>
      </c>
      <c r="C25736" s="3">
        <v>108</v>
      </c>
      <c r="D25736" s="3">
        <v>1</v>
      </c>
    </row>
    <row r="25737" spans="1:4">
      <c r="A25737" s="3">
        <v>233737</v>
      </c>
      <c r="B25737" s="3" t="s">
        <v>9156</v>
      </c>
      <c r="C25737" s="3">
        <v>95</v>
      </c>
      <c r="D25737" s="3">
        <v>1</v>
      </c>
    </row>
    <row r="25738" spans="1:4">
      <c r="A25738" s="3">
        <v>233764</v>
      </c>
      <c r="B25738" s="3" t="s">
        <v>11021</v>
      </c>
      <c r="C25738" s="3">
        <v>73</v>
      </c>
      <c r="D25738" s="3">
        <v>1</v>
      </c>
    </row>
    <row r="25739" spans="1:4">
      <c r="A25739" s="3">
        <v>233982</v>
      </c>
      <c r="B25739" s="3" t="s">
        <v>12272</v>
      </c>
      <c r="C25739" s="3">
        <v>27.6</v>
      </c>
      <c r="D25739" s="3">
        <v>2</v>
      </c>
    </row>
    <row r="25740" spans="1:4">
      <c r="A25740" s="3">
        <v>233982</v>
      </c>
      <c r="B25740" s="3" t="s">
        <v>12272</v>
      </c>
      <c r="C25740" s="3">
        <v>27.6</v>
      </c>
      <c r="D25740" s="3">
        <v>2</v>
      </c>
    </row>
    <row r="25741" spans="1:4">
      <c r="A25741" s="3">
        <v>233982</v>
      </c>
      <c r="B25741" s="3" t="s">
        <v>12272</v>
      </c>
      <c r="C25741" s="3">
        <v>26.6</v>
      </c>
      <c r="D25741" s="3">
        <v>2</v>
      </c>
    </row>
    <row r="25742" spans="1:4">
      <c r="A25742" s="3">
        <v>234069</v>
      </c>
      <c r="B25742" s="3" t="s">
        <v>9688</v>
      </c>
      <c r="C25742" s="3">
        <v>179</v>
      </c>
      <c r="D25742" s="3">
        <v>1</v>
      </c>
    </row>
    <row r="25743" spans="1:4">
      <c r="A25743" s="3">
        <v>234088</v>
      </c>
      <c r="B25743" s="3" t="s">
        <v>12147</v>
      </c>
      <c r="C25743" s="3">
        <v>-1874</v>
      </c>
      <c r="D25743" s="3">
        <v>-1</v>
      </c>
    </row>
    <row r="25744" spans="1:4">
      <c r="A25744" s="3">
        <v>234124</v>
      </c>
      <c r="B25744" s="3" t="s">
        <v>9820</v>
      </c>
      <c r="C25744" s="3">
        <v>158</v>
      </c>
      <c r="D25744" s="3">
        <v>2</v>
      </c>
    </row>
    <row r="25745" spans="1:4">
      <c r="A25745" s="3">
        <v>234266</v>
      </c>
      <c r="B25745" s="3" t="s">
        <v>9386</v>
      </c>
      <c r="C25745" s="3">
        <v>369</v>
      </c>
      <c r="D25745" s="3">
        <v>1</v>
      </c>
    </row>
    <row r="25746" spans="1:4">
      <c r="A25746" s="3">
        <v>234298</v>
      </c>
      <c r="B25746" s="3" t="s">
        <v>9161</v>
      </c>
      <c r="C25746" s="3">
        <v>138</v>
      </c>
      <c r="D25746" s="3">
        <v>2</v>
      </c>
    </row>
    <row r="25747" spans="1:4">
      <c r="A25747" s="3">
        <v>234306</v>
      </c>
      <c r="B25747" s="3" t="s">
        <v>566</v>
      </c>
      <c r="C25747" s="3">
        <v>3215</v>
      </c>
      <c r="D25747" s="3">
        <v>5</v>
      </c>
    </row>
    <row r="25748" spans="1:4">
      <c r="A25748" s="3">
        <v>234320</v>
      </c>
      <c r="B25748" s="3" t="s">
        <v>9390</v>
      </c>
      <c r="C25748" s="3">
        <v>2569</v>
      </c>
      <c r="D25748" s="3">
        <v>1</v>
      </c>
    </row>
    <row r="25749" spans="1:4">
      <c r="A25749" s="3">
        <v>234321</v>
      </c>
      <c r="B25749" s="3" t="s">
        <v>10519</v>
      </c>
      <c r="C25749" s="3">
        <v>1749</v>
      </c>
      <c r="D25749" s="3">
        <v>1</v>
      </c>
    </row>
    <row r="25750" spans="1:4">
      <c r="A25750" s="3">
        <v>234328</v>
      </c>
      <c r="B25750" s="3" t="s">
        <v>9690</v>
      </c>
      <c r="C25750" s="3">
        <v>389</v>
      </c>
      <c r="D25750" s="3">
        <v>1</v>
      </c>
    </row>
    <row r="25751" spans="1:4">
      <c r="A25751" s="3">
        <v>234395</v>
      </c>
      <c r="B25751" s="3" t="s">
        <v>12030</v>
      </c>
      <c r="C25751" s="3">
        <v>259</v>
      </c>
      <c r="D25751" s="3">
        <v>1</v>
      </c>
    </row>
    <row r="25752" spans="1:4">
      <c r="A25752" s="3">
        <v>234398</v>
      </c>
      <c r="B25752" s="3" t="s">
        <v>461</v>
      </c>
      <c r="C25752" s="3">
        <v>150</v>
      </c>
      <c r="D25752" s="3">
        <v>2</v>
      </c>
    </row>
    <row r="25753" spans="1:4">
      <c r="A25753" s="3">
        <v>234402</v>
      </c>
      <c r="B25753" s="3" t="s">
        <v>12056</v>
      </c>
      <c r="C25753" s="3">
        <v>35.9</v>
      </c>
      <c r="D25753" s="3">
        <v>1</v>
      </c>
    </row>
    <row r="25754" spans="1:4">
      <c r="A25754" s="3">
        <v>234421</v>
      </c>
      <c r="B25754" s="3" t="s">
        <v>462</v>
      </c>
      <c r="C25754" s="3">
        <v>1089</v>
      </c>
      <c r="D25754" s="3">
        <v>11</v>
      </c>
    </row>
    <row r="25755" spans="1:4">
      <c r="A25755" s="3">
        <v>234459</v>
      </c>
      <c r="B25755" s="3" t="s">
        <v>5963</v>
      </c>
      <c r="C25755" s="3">
        <v>32.9</v>
      </c>
      <c r="D25755" s="3">
        <v>1</v>
      </c>
    </row>
    <row r="25756" spans="1:4">
      <c r="A25756" s="3">
        <v>234536</v>
      </c>
      <c r="B25756" s="3" t="s">
        <v>10233</v>
      </c>
      <c r="C25756" s="3">
        <v>-135</v>
      </c>
      <c r="D25756" s="3">
        <v>-1</v>
      </c>
    </row>
    <row r="25757" spans="1:4">
      <c r="A25757" s="3">
        <v>234556</v>
      </c>
      <c r="B25757" s="3" t="s">
        <v>9166</v>
      </c>
      <c r="C25757" s="3">
        <v>147</v>
      </c>
      <c r="D25757" s="3">
        <v>1</v>
      </c>
    </row>
    <row r="25758" spans="1:4">
      <c r="A25758" s="3">
        <v>234574</v>
      </c>
      <c r="B25758" s="3" t="s">
        <v>10152</v>
      </c>
      <c r="C25758" s="3">
        <v>0</v>
      </c>
      <c r="D25758" s="3">
        <v>0</v>
      </c>
    </row>
    <row r="25759" spans="1:4">
      <c r="A25759" s="3">
        <v>234600</v>
      </c>
      <c r="B25759" s="3" t="s">
        <v>11780</v>
      </c>
      <c r="C25759" s="3">
        <v>369</v>
      </c>
      <c r="D25759" s="3">
        <v>1</v>
      </c>
    </row>
    <row r="25760" spans="1:4">
      <c r="A25760" s="3">
        <v>234622</v>
      </c>
      <c r="B25760" s="3" t="s">
        <v>9167</v>
      </c>
      <c r="C25760" s="3">
        <v>-569</v>
      </c>
      <c r="D25760" s="3">
        <v>-1</v>
      </c>
    </row>
    <row r="25761" spans="1:4">
      <c r="A25761" s="3">
        <v>234622</v>
      </c>
      <c r="B25761" s="3" t="s">
        <v>9167</v>
      </c>
      <c r="C25761" s="3">
        <v>45</v>
      </c>
      <c r="D25761" s="3">
        <v>0</v>
      </c>
    </row>
    <row r="25762" spans="1:4">
      <c r="A25762" s="3">
        <v>234654</v>
      </c>
      <c r="B25762" s="3" t="s">
        <v>12236</v>
      </c>
      <c r="C25762" s="3">
        <v>-448</v>
      </c>
      <c r="D25762" s="3">
        <v>-1</v>
      </c>
    </row>
    <row r="25763" spans="1:4">
      <c r="A25763" s="3">
        <v>234673</v>
      </c>
      <c r="B25763" s="3" t="s">
        <v>603</v>
      </c>
      <c r="C25763" s="3">
        <v>169</v>
      </c>
      <c r="D25763" s="3">
        <v>1</v>
      </c>
    </row>
    <row r="25764" spans="1:4">
      <c r="A25764" s="3">
        <v>234731</v>
      </c>
      <c r="B25764" s="3" t="s">
        <v>12057</v>
      </c>
      <c r="C25764" s="3">
        <v>744</v>
      </c>
      <c r="D25764" s="3">
        <v>3</v>
      </c>
    </row>
    <row r="25765" spans="1:4">
      <c r="A25765" s="3">
        <v>234731</v>
      </c>
      <c r="B25765" s="3" t="s">
        <v>12057</v>
      </c>
      <c r="C25765" s="3">
        <v>-258</v>
      </c>
      <c r="D25765" s="3">
        <v>-1</v>
      </c>
    </row>
    <row r="25766" spans="1:4">
      <c r="A25766" s="3">
        <v>234755</v>
      </c>
      <c r="B25766" s="3" t="s">
        <v>341</v>
      </c>
      <c r="C25766" s="3">
        <v>369</v>
      </c>
      <c r="D25766" s="3">
        <v>1</v>
      </c>
    </row>
    <row r="25767" spans="1:4">
      <c r="A25767" s="3">
        <v>234755</v>
      </c>
      <c r="B25767" s="3" t="s">
        <v>341</v>
      </c>
      <c r="C25767" s="3">
        <v>0</v>
      </c>
      <c r="D25767" s="3">
        <v>0</v>
      </c>
    </row>
    <row r="25768" spans="1:4">
      <c r="A25768" s="3">
        <v>234755</v>
      </c>
      <c r="B25768" s="3" t="s">
        <v>341</v>
      </c>
      <c r="C25768" s="3">
        <v>1356</v>
      </c>
      <c r="D25768" s="3">
        <v>4</v>
      </c>
    </row>
    <row r="25769" spans="1:4">
      <c r="A25769" s="3">
        <v>234755</v>
      </c>
      <c r="B25769" s="3" t="s">
        <v>341</v>
      </c>
      <c r="C25769" s="3">
        <v>339</v>
      </c>
      <c r="D25769" s="3">
        <v>1</v>
      </c>
    </row>
    <row r="25770" spans="1:4">
      <c r="A25770" s="3">
        <v>234755</v>
      </c>
      <c r="B25770" s="3" t="s">
        <v>341</v>
      </c>
      <c r="C25770" s="3">
        <v>339</v>
      </c>
      <c r="D25770" s="3">
        <v>1</v>
      </c>
    </row>
    <row r="25771" spans="1:4">
      <c r="A25771" s="3">
        <v>234755</v>
      </c>
      <c r="B25771" s="3" t="s">
        <v>341</v>
      </c>
      <c r="C25771" s="3">
        <v>369</v>
      </c>
      <c r="D25771" s="3">
        <v>1</v>
      </c>
    </row>
    <row r="25772" spans="1:4">
      <c r="A25772" s="3">
        <v>234816</v>
      </c>
      <c r="B25772" s="3" t="s">
        <v>11087</v>
      </c>
      <c r="C25772" s="3">
        <v>-999</v>
      </c>
      <c r="D25772" s="3">
        <v>-1</v>
      </c>
    </row>
    <row r="25773" spans="1:4">
      <c r="A25773" s="3">
        <v>235014</v>
      </c>
      <c r="B25773" s="3" t="s">
        <v>7641</v>
      </c>
      <c r="C25773" s="3">
        <v>1246</v>
      </c>
      <c r="D25773" s="3">
        <v>2</v>
      </c>
    </row>
    <row r="25774" spans="1:4">
      <c r="A25774" s="3">
        <v>235071</v>
      </c>
      <c r="B25774" s="3" t="s">
        <v>10790</v>
      </c>
      <c r="C25774" s="3">
        <v>239</v>
      </c>
      <c r="D25774" s="3">
        <v>1</v>
      </c>
    </row>
    <row r="25775" spans="1:4">
      <c r="A25775" s="3">
        <v>235087</v>
      </c>
      <c r="B25775" s="3" t="s">
        <v>12237</v>
      </c>
      <c r="C25775" s="3">
        <v>639</v>
      </c>
      <c r="D25775" s="3">
        <v>1</v>
      </c>
    </row>
    <row r="25776" spans="1:4">
      <c r="A25776" s="3">
        <v>235117</v>
      </c>
      <c r="B25776" s="3" t="s">
        <v>8878</v>
      </c>
      <c r="C25776" s="3">
        <v>537</v>
      </c>
      <c r="D25776" s="3">
        <v>8</v>
      </c>
    </row>
    <row r="25777" spans="1:4">
      <c r="A25777" s="3">
        <v>235146</v>
      </c>
      <c r="B25777" s="3" t="s">
        <v>9697</v>
      </c>
      <c r="C25777" s="3">
        <v>229</v>
      </c>
      <c r="D25777" s="3">
        <v>1</v>
      </c>
    </row>
    <row r="25778" spans="1:4">
      <c r="A25778" s="3">
        <v>235149</v>
      </c>
      <c r="B25778" s="3" t="s">
        <v>10404</v>
      </c>
      <c r="C25778" s="3">
        <v>259</v>
      </c>
      <c r="D25778" s="3">
        <v>1</v>
      </c>
    </row>
    <row r="25779" spans="1:4">
      <c r="A25779" s="3">
        <v>235158</v>
      </c>
      <c r="B25779" s="3" t="s">
        <v>8879</v>
      </c>
      <c r="C25779" s="3">
        <v>269</v>
      </c>
      <c r="D25779" s="3">
        <v>1</v>
      </c>
    </row>
    <row r="25780" spans="1:4">
      <c r="A25780" s="3">
        <v>235167</v>
      </c>
      <c r="B25780" s="3" t="s">
        <v>9171</v>
      </c>
      <c r="C25780" s="3">
        <v>108</v>
      </c>
      <c r="D25780" s="3">
        <v>1</v>
      </c>
    </row>
    <row r="25781" spans="1:4">
      <c r="A25781" s="3">
        <v>235169</v>
      </c>
      <c r="B25781" s="3" t="s">
        <v>9560</v>
      </c>
      <c r="C25781" s="3">
        <v>125</v>
      </c>
      <c r="D25781" s="3">
        <v>1</v>
      </c>
    </row>
    <row r="25782" spans="1:4">
      <c r="A25782" s="3">
        <v>235456</v>
      </c>
      <c r="B25782" s="3" t="s">
        <v>9175</v>
      </c>
      <c r="C25782" s="3">
        <v>65</v>
      </c>
      <c r="D25782" s="3">
        <v>1</v>
      </c>
    </row>
    <row r="25783" spans="1:4">
      <c r="A25783" s="3">
        <v>235456</v>
      </c>
      <c r="B25783" s="3" t="s">
        <v>9175</v>
      </c>
      <c r="C25783" s="3">
        <v>56</v>
      </c>
      <c r="D25783" s="3">
        <v>1</v>
      </c>
    </row>
    <row r="25784" spans="1:4">
      <c r="A25784" s="3">
        <v>235457</v>
      </c>
      <c r="B25784" s="3" t="s">
        <v>10320</v>
      </c>
      <c r="C25784" s="3">
        <v>57</v>
      </c>
      <c r="D25784" s="3">
        <v>1</v>
      </c>
    </row>
    <row r="25785" spans="1:4">
      <c r="A25785" s="3">
        <v>235458</v>
      </c>
      <c r="B25785" s="3" t="s">
        <v>9828</v>
      </c>
      <c r="C25785" s="3">
        <v>221</v>
      </c>
      <c r="D25785" s="3">
        <v>2</v>
      </c>
    </row>
    <row r="25786" spans="1:4">
      <c r="A25786" s="3">
        <v>235539</v>
      </c>
      <c r="B25786" s="3" t="s">
        <v>8513</v>
      </c>
      <c r="C25786" s="3">
        <v>9219</v>
      </c>
      <c r="D25786" s="3">
        <v>3</v>
      </c>
    </row>
    <row r="25787" spans="1:4">
      <c r="A25787" s="3">
        <v>235571</v>
      </c>
      <c r="B25787" s="3" t="s">
        <v>12273</v>
      </c>
      <c r="C25787" s="3">
        <v>298</v>
      </c>
      <c r="D25787" s="3">
        <v>1</v>
      </c>
    </row>
    <row r="25788" spans="1:4">
      <c r="A25788" s="3">
        <v>235587</v>
      </c>
      <c r="B25788" s="3" t="s">
        <v>8296</v>
      </c>
      <c r="C25788" s="3">
        <v>3970</v>
      </c>
      <c r="D25788" s="3">
        <v>1</v>
      </c>
    </row>
    <row r="25789" spans="1:4">
      <c r="A25789" s="3">
        <v>235601</v>
      </c>
      <c r="B25789" s="3" t="s">
        <v>8884</v>
      </c>
      <c r="C25789" s="3">
        <v>568</v>
      </c>
      <c r="D25789" s="3">
        <v>2</v>
      </c>
    </row>
    <row r="25790" spans="1:4">
      <c r="A25790" s="3">
        <v>235601</v>
      </c>
      <c r="B25790" s="3" t="s">
        <v>8884</v>
      </c>
      <c r="C25790" s="3">
        <v>-269</v>
      </c>
      <c r="D25790" s="3">
        <v>-1</v>
      </c>
    </row>
    <row r="25791" spans="1:4">
      <c r="A25791" s="3">
        <v>235628</v>
      </c>
      <c r="B25791" s="3" t="s">
        <v>387</v>
      </c>
      <c r="C25791" s="3">
        <v>99</v>
      </c>
      <c r="D25791" s="3">
        <v>1</v>
      </c>
    </row>
    <row r="25792" spans="1:4">
      <c r="A25792" s="3">
        <v>235629</v>
      </c>
      <c r="B25792" s="3" t="s">
        <v>8885</v>
      </c>
      <c r="C25792" s="3">
        <v>209</v>
      </c>
      <c r="D25792" s="3">
        <v>1</v>
      </c>
    </row>
    <row r="25793" spans="1:4">
      <c r="A25793" s="3">
        <v>235690</v>
      </c>
      <c r="B25793" s="3" t="s">
        <v>9179</v>
      </c>
      <c r="C25793" s="3">
        <v>69</v>
      </c>
      <c r="D25793" s="3">
        <v>1</v>
      </c>
    </row>
    <row r="25794" spans="1:4">
      <c r="A25794" s="3">
        <v>235704</v>
      </c>
      <c r="B25794" s="3" t="s">
        <v>692</v>
      </c>
      <c r="C25794" s="3">
        <v>179</v>
      </c>
      <c r="D25794" s="3">
        <v>1</v>
      </c>
    </row>
    <row r="25795" spans="1:4">
      <c r="A25795" s="3">
        <v>235705</v>
      </c>
      <c r="B25795" s="3" t="s">
        <v>8887</v>
      </c>
      <c r="C25795" s="3">
        <v>396</v>
      </c>
      <c r="D25795" s="3">
        <v>2</v>
      </c>
    </row>
    <row r="25796" spans="1:4">
      <c r="A25796" s="3">
        <v>235831</v>
      </c>
      <c r="B25796" s="3" t="s">
        <v>601</v>
      </c>
      <c r="C25796" s="3">
        <v>330</v>
      </c>
      <c r="D25796" s="3">
        <v>2</v>
      </c>
    </row>
    <row r="25797" spans="1:4">
      <c r="A25797" s="3">
        <v>235837</v>
      </c>
      <c r="B25797" s="3" t="s">
        <v>11982</v>
      </c>
      <c r="C25797" s="3">
        <v>476</v>
      </c>
      <c r="D25797" s="3">
        <v>2</v>
      </c>
    </row>
    <row r="25798" spans="1:4">
      <c r="A25798" s="3">
        <v>235837</v>
      </c>
      <c r="B25798" s="3" t="s">
        <v>11982</v>
      </c>
      <c r="C25798" s="3">
        <v>268</v>
      </c>
      <c r="D25798" s="3">
        <v>1</v>
      </c>
    </row>
    <row r="25799" spans="1:4">
      <c r="A25799" s="3">
        <v>235837</v>
      </c>
      <c r="B25799" s="3" t="s">
        <v>11982</v>
      </c>
      <c r="C25799" s="3">
        <v>1260</v>
      </c>
      <c r="D25799" s="3">
        <v>5</v>
      </c>
    </row>
    <row r="25800" spans="1:4">
      <c r="A25800" s="3">
        <v>235837</v>
      </c>
      <c r="B25800" s="3" t="s">
        <v>11982</v>
      </c>
      <c r="C25800" s="3">
        <v>804</v>
      </c>
      <c r="D25800" s="3">
        <v>3</v>
      </c>
    </row>
    <row r="25801" spans="1:4">
      <c r="A25801" s="3">
        <v>235837</v>
      </c>
      <c r="B25801" s="3" t="s">
        <v>11982</v>
      </c>
      <c r="C25801" s="3">
        <v>1270</v>
      </c>
      <c r="D25801" s="3">
        <v>5</v>
      </c>
    </row>
    <row r="25802" spans="1:4">
      <c r="A25802" s="3">
        <v>235837</v>
      </c>
      <c r="B25802" s="3" t="s">
        <v>11982</v>
      </c>
      <c r="C25802" s="3">
        <v>536</v>
      </c>
      <c r="D25802" s="3">
        <v>2</v>
      </c>
    </row>
    <row r="25803" spans="1:4">
      <c r="A25803" s="3">
        <v>235898</v>
      </c>
      <c r="B25803" s="3" t="s">
        <v>12274</v>
      </c>
      <c r="C25803" s="3">
        <v>26</v>
      </c>
      <c r="D25803" s="3">
        <v>1</v>
      </c>
    </row>
    <row r="25804" spans="1:4">
      <c r="A25804" s="3">
        <v>236005</v>
      </c>
      <c r="B25804" s="3" t="s">
        <v>8889</v>
      </c>
      <c r="C25804" s="3">
        <v>-1589</v>
      </c>
      <c r="D25804" s="3">
        <v>-1</v>
      </c>
    </row>
    <row r="25805" spans="1:4">
      <c r="A25805" s="3">
        <v>236042</v>
      </c>
      <c r="B25805" s="3" t="s">
        <v>9703</v>
      </c>
      <c r="C25805" s="3">
        <v>269</v>
      </c>
      <c r="D25805" s="3">
        <v>1</v>
      </c>
    </row>
    <row r="25806" spans="1:4">
      <c r="A25806" s="3">
        <v>236066</v>
      </c>
      <c r="B25806" s="3" t="s">
        <v>7126</v>
      </c>
      <c r="C25806" s="3">
        <v>3108</v>
      </c>
      <c r="D25806" s="3">
        <v>2</v>
      </c>
    </row>
    <row r="25807" spans="1:4">
      <c r="A25807" s="3">
        <v>236066</v>
      </c>
      <c r="B25807" s="3" t="s">
        <v>7126</v>
      </c>
      <c r="C25807" s="3">
        <v>1539</v>
      </c>
      <c r="D25807" s="3">
        <v>1</v>
      </c>
    </row>
    <row r="25808" spans="1:4">
      <c r="A25808" s="3">
        <v>236067</v>
      </c>
      <c r="B25808" s="3" t="s">
        <v>9605</v>
      </c>
      <c r="C25808" s="3">
        <v>-1369</v>
      </c>
      <c r="D25808" s="3">
        <v>-1</v>
      </c>
    </row>
    <row r="25809" spans="1:4">
      <c r="A25809" s="3">
        <v>236068</v>
      </c>
      <c r="B25809" s="3" t="s">
        <v>685</v>
      </c>
      <c r="C25809" s="3">
        <v>1816</v>
      </c>
      <c r="D25809" s="3">
        <v>4</v>
      </c>
    </row>
    <row r="25810" spans="1:4">
      <c r="A25810" s="3">
        <v>236068</v>
      </c>
      <c r="B25810" s="3" t="s">
        <v>685</v>
      </c>
      <c r="C25810" s="3">
        <v>14190</v>
      </c>
      <c r="D25810" s="3">
        <v>30</v>
      </c>
    </row>
    <row r="25811" spans="1:4">
      <c r="A25811" s="3">
        <v>236079</v>
      </c>
      <c r="B25811" s="3" t="s">
        <v>9834</v>
      </c>
      <c r="C25811" s="3">
        <v>169</v>
      </c>
      <c r="D25811" s="3">
        <v>1</v>
      </c>
    </row>
    <row r="25812" spans="1:4">
      <c r="A25812" s="3">
        <v>236082</v>
      </c>
      <c r="B25812" s="3" t="s">
        <v>9181</v>
      </c>
      <c r="C25812" s="3">
        <v>1469</v>
      </c>
      <c r="D25812" s="3">
        <v>1</v>
      </c>
    </row>
    <row r="25813" spans="1:4">
      <c r="A25813" s="3">
        <v>236102</v>
      </c>
      <c r="B25813" s="3" t="s">
        <v>9182</v>
      </c>
      <c r="C25813" s="3">
        <v>238</v>
      </c>
      <c r="D25813" s="3">
        <v>1</v>
      </c>
    </row>
    <row r="25814" spans="1:4">
      <c r="A25814" s="3">
        <v>236268</v>
      </c>
      <c r="B25814" s="3" t="s">
        <v>8714</v>
      </c>
      <c r="C25814" s="3">
        <v>279</v>
      </c>
      <c r="D25814" s="3">
        <v>1</v>
      </c>
    </row>
    <row r="25815" spans="1:4">
      <c r="A25815" s="3">
        <v>236268</v>
      </c>
      <c r="B25815" s="3" t="s">
        <v>8714</v>
      </c>
      <c r="C25815" s="3">
        <v>279</v>
      </c>
      <c r="D25815" s="3">
        <v>1</v>
      </c>
    </row>
    <row r="25816" spans="1:4">
      <c r="A25816" s="3">
        <v>236269</v>
      </c>
      <c r="B25816" s="3" t="s">
        <v>300</v>
      </c>
      <c r="C25816" s="3">
        <v>835</v>
      </c>
      <c r="D25816" s="3">
        <v>3</v>
      </c>
    </row>
    <row r="25817" spans="1:4">
      <c r="A25817" s="3">
        <v>236269</v>
      </c>
      <c r="B25817" s="3" t="s">
        <v>300</v>
      </c>
      <c r="C25817" s="3">
        <v>-536</v>
      </c>
      <c r="D25817" s="3">
        <v>-2</v>
      </c>
    </row>
    <row r="25818" spans="1:4">
      <c r="A25818" s="3">
        <v>236276</v>
      </c>
      <c r="B25818" s="3" t="s">
        <v>7000</v>
      </c>
      <c r="C25818" s="3">
        <v>0</v>
      </c>
      <c r="D25818" s="3">
        <v>0</v>
      </c>
    </row>
    <row r="25819" spans="1:4">
      <c r="A25819" s="3">
        <v>236343</v>
      </c>
      <c r="B25819" s="3" t="s">
        <v>543</v>
      </c>
      <c r="C25819" s="3">
        <v>1780</v>
      </c>
      <c r="D25819" s="3">
        <v>5</v>
      </c>
    </row>
    <row r="25820" spans="1:4">
      <c r="A25820" s="3">
        <v>236343</v>
      </c>
      <c r="B25820" s="3" t="s">
        <v>543</v>
      </c>
      <c r="C25820" s="3">
        <v>9596</v>
      </c>
      <c r="D25820" s="3">
        <v>27</v>
      </c>
    </row>
    <row r="25821" spans="1:4">
      <c r="A25821" s="3">
        <v>236343</v>
      </c>
      <c r="B25821" s="3" t="s">
        <v>543</v>
      </c>
      <c r="C25821" s="3">
        <v>388</v>
      </c>
      <c r="D25821" s="3">
        <v>1</v>
      </c>
    </row>
    <row r="25822" spans="1:4">
      <c r="A25822" s="3">
        <v>236351</v>
      </c>
      <c r="B25822" s="3" t="s">
        <v>12059</v>
      </c>
      <c r="C25822" s="3">
        <v>318</v>
      </c>
      <c r="D25822" s="3">
        <v>1</v>
      </c>
    </row>
    <row r="25823" spans="1:4">
      <c r="A25823" s="3">
        <v>236430</v>
      </c>
      <c r="B25823" s="3" t="s">
        <v>8901</v>
      </c>
      <c r="C25823" s="3">
        <v>99</v>
      </c>
      <c r="D25823" s="3">
        <v>1</v>
      </c>
    </row>
    <row r="25824" spans="1:4">
      <c r="A25824" s="3">
        <v>236504</v>
      </c>
      <c r="B25824" s="3" t="s">
        <v>687</v>
      </c>
      <c r="C25824" s="3">
        <v>-1369</v>
      </c>
      <c r="D25824" s="3">
        <v>-1</v>
      </c>
    </row>
    <row r="25825" spans="1:4">
      <c r="A25825" s="3">
        <v>236564</v>
      </c>
      <c r="B25825" s="3" t="s">
        <v>12238</v>
      </c>
      <c r="C25825" s="3">
        <v>368</v>
      </c>
      <c r="D25825" s="3">
        <v>1</v>
      </c>
    </row>
    <row r="25826" spans="1:4">
      <c r="A25826" s="3">
        <v>236564</v>
      </c>
      <c r="B25826" s="3" t="s">
        <v>12238</v>
      </c>
      <c r="C25826" s="3">
        <v>-706</v>
      </c>
      <c r="D25826" s="3">
        <v>-2</v>
      </c>
    </row>
    <row r="25827" spans="1:4">
      <c r="A25827" s="3">
        <v>236577</v>
      </c>
      <c r="B25827" s="3" t="s">
        <v>8905</v>
      </c>
      <c r="C25827" s="3">
        <v>338</v>
      </c>
      <c r="D25827" s="3">
        <v>2</v>
      </c>
    </row>
    <row r="25828" spans="1:4">
      <c r="A25828" s="3">
        <v>236624</v>
      </c>
      <c r="B25828" s="3" t="s">
        <v>9190</v>
      </c>
      <c r="C25828" s="3">
        <v>179</v>
      </c>
      <c r="D25828" s="3">
        <v>1</v>
      </c>
    </row>
    <row r="25829" spans="1:4">
      <c r="A25829" s="3">
        <v>236636</v>
      </c>
      <c r="B25829" s="3" t="s">
        <v>8636</v>
      </c>
      <c r="C25829" s="3">
        <v>1909</v>
      </c>
      <c r="D25829" s="3">
        <v>3</v>
      </c>
    </row>
    <row r="25830" spans="1:4">
      <c r="A25830" s="3">
        <v>236636</v>
      </c>
      <c r="B25830" s="3" t="s">
        <v>8636</v>
      </c>
      <c r="C25830" s="3">
        <v>11517</v>
      </c>
      <c r="D25830" s="3">
        <v>18</v>
      </c>
    </row>
    <row r="25831" spans="1:4">
      <c r="A25831" s="3">
        <v>236652</v>
      </c>
      <c r="B25831" s="3" t="s">
        <v>8908</v>
      </c>
      <c r="C25831" s="3">
        <v>-778</v>
      </c>
      <c r="D25831" s="3">
        <v>-1</v>
      </c>
    </row>
    <row r="25832" spans="1:4">
      <c r="A25832" s="3">
        <v>236652</v>
      </c>
      <c r="B25832" s="3" t="s">
        <v>8908</v>
      </c>
      <c r="C25832" s="3">
        <v>2314</v>
      </c>
      <c r="D25832" s="3">
        <v>3</v>
      </c>
    </row>
    <row r="25833" spans="1:4">
      <c r="A25833" s="3">
        <v>236696</v>
      </c>
      <c r="B25833" s="3" t="s">
        <v>11722</v>
      </c>
      <c r="C25833" s="3">
        <v>-238</v>
      </c>
      <c r="D25833" s="3">
        <v>-1</v>
      </c>
    </row>
    <row r="25834" spans="1:4">
      <c r="A25834" s="3">
        <v>236725</v>
      </c>
      <c r="B25834" s="3" t="s">
        <v>9567</v>
      </c>
      <c r="C25834" s="3">
        <v>-804</v>
      </c>
      <c r="D25834" s="3">
        <v>-3</v>
      </c>
    </row>
    <row r="25835" spans="1:4">
      <c r="A25835" s="3">
        <v>236727</v>
      </c>
      <c r="B25835" s="3" t="s">
        <v>8910</v>
      </c>
      <c r="C25835" s="3">
        <v>129</v>
      </c>
      <c r="D25835" s="3">
        <v>1</v>
      </c>
    </row>
    <row r="25836" spans="1:4">
      <c r="A25836" s="3">
        <v>236729</v>
      </c>
      <c r="B25836" s="3" t="s">
        <v>538</v>
      </c>
      <c r="C25836" s="3">
        <v>30</v>
      </c>
      <c r="D25836" s="3">
        <v>0</v>
      </c>
    </row>
    <row r="25837" spans="1:4">
      <c r="A25837" s="3">
        <v>236730</v>
      </c>
      <c r="B25837" s="3" t="s">
        <v>7305</v>
      </c>
      <c r="C25837" s="3">
        <v>269</v>
      </c>
      <c r="D25837" s="3">
        <v>1</v>
      </c>
    </row>
    <row r="25838" spans="1:4">
      <c r="A25838" s="3">
        <v>236786</v>
      </c>
      <c r="B25838" s="3" t="s">
        <v>9709</v>
      </c>
      <c r="C25838" s="3">
        <v>562</v>
      </c>
      <c r="D25838" s="3">
        <v>1</v>
      </c>
    </row>
    <row r="25839" spans="1:4">
      <c r="A25839" s="3">
        <v>236787</v>
      </c>
      <c r="B25839" s="3" t="s">
        <v>9410</v>
      </c>
      <c r="C25839" s="3">
        <v>269</v>
      </c>
      <c r="D25839" s="3">
        <v>1</v>
      </c>
    </row>
    <row r="25840" spans="1:4">
      <c r="A25840" s="3">
        <v>236805</v>
      </c>
      <c r="B25840" s="3" t="s">
        <v>11723</v>
      </c>
      <c r="C25840" s="3">
        <v>1299</v>
      </c>
      <c r="D25840" s="3">
        <v>1</v>
      </c>
    </row>
    <row r="25841" spans="1:4">
      <c r="A25841" s="3">
        <v>236811</v>
      </c>
      <c r="B25841" s="3" t="s">
        <v>468</v>
      </c>
      <c r="C25841" s="3">
        <v>99</v>
      </c>
      <c r="D25841" s="3">
        <v>1</v>
      </c>
    </row>
    <row r="25842" spans="1:4">
      <c r="A25842" s="3">
        <v>236817</v>
      </c>
      <c r="B25842" s="3" t="s">
        <v>428</v>
      </c>
      <c r="C25842" s="3">
        <v>299</v>
      </c>
      <c r="D25842" s="3">
        <v>1</v>
      </c>
    </row>
    <row r="25843" spans="1:4">
      <c r="A25843" s="3">
        <v>236835</v>
      </c>
      <c r="B25843" s="3" t="s">
        <v>12256</v>
      </c>
      <c r="C25843" s="3">
        <v>269</v>
      </c>
      <c r="D25843" s="3">
        <v>1</v>
      </c>
    </row>
    <row r="25844" spans="1:4">
      <c r="A25844" s="3">
        <v>236835</v>
      </c>
      <c r="B25844" s="3" t="s">
        <v>12256</v>
      </c>
      <c r="C25844" s="3">
        <v>3476</v>
      </c>
      <c r="D25844" s="3">
        <v>14</v>
      </c>
    </row>
    <row r="25845" spans="1:4">
      <c r="A25845" s="3">
        <v>236860</v>
      </c>
      <c r="B25845" s="3" t="s">
        <v>540</v>
      </c>
      <c r="C25845" s="3">
        <v>-258</v>
      </c>
      <c r="D25845" s="3">
        <v>-1</v>
      </c>
    </row>
    <row r="25846" spans="1:4">
      <c r="A25846" s="3">
        <v>236872</v>
      </c>
      <c r="B25846" s="3" t="s">
        <v>8915</v>
      </c>
      <c r="C25846" s="3">
        <v>378</v>
      </c>
      <c r="D25846" s="3">
        <v>2</v>
      </c>
    </row>
    <row r="25847" spans="1:4">
      <c r="A25847" s="3">
        <v>236881</v>
      </c>
      <c r="B25847" s="3" t="s">
        <v>8916</v>
      </c>
      <c r="C25847" s="3">
        <v>1110</v>
      </c>
      <c r="D25847" s="3">
        <v>3</v>
      </c>
    </row>
    <row r="25848" spans="1:4">
      <c r="A25848" s="3">
        <v>237012</v>
      </c>
      <c r="B25848" s="3" t="s">
        <v>6996</v>
      </c>
      <c r="C25848" s="3">
        <v>268</v>
      </c>
      <c r="D25848" s="3">
        <v>2</v>
      </c>
    </row>
    <row r="25849" spans="1:4">
      <c r="A25849" s="3">
        <v>237097</v>
      </c>
      <c r="B25849" s="3" t="s">
        <v>7034</v>
      </c>
      <c r="C25849" s="3">
        <v>22.9</v>
      </c>
      <c r="D25849" s="3">
        <v>1</v>
      </c>
    </row>
    <row r="25850" spans="1:4">
      <c r="A25850" s="3">
        <v>237105</v>
      </c>
      <c r="B25850" s="3" t="s">
        <v>9197</v>
      </c>
      <c r="C25850" s="3">
        <v>60.9</v>
      </c>
      <c r="D25850" s="3">
        <v>1</v>
      </c>
    </row>
    <row r="25851" spans="1:4">
      <c r="A25851" s="3">
        <v>237106</v>
      </c>
      <c r="B25851" s="3" t="s">
        <v>9575</v>
      </c>
      <c r="C25851" s="3">
        <v>179.7</v>
      </c>
      <c r="D25851" s="3">
        <v>3</v>
      </c>
    </row>
    <row r="25852" spans="1:4">
      <c r="A25852" s="3">
        <v>237119</v>
      </c>
      <c r="B25852" s="3" t="s">
        <v>11595</v>
      </c>
      <c r="C25852" s="3">
        <v>68.900000000000006</v>
      </c>
      <c r="D25852" s="3">
        <v>1</v>
      </c>
    </row>
    <row r="25853" spans="1:4">
      <c r="A25853" s="3">
        <v>237121</v>
      </c>
      <c r="B25853" s="3" t="s">
        <v>9713</v>
      </c>
      <c r="C25853" s="3">
        <v>43</v>
      </c>
      <c r="D25853" s="3">
        <v>1</v>
      </c>
    </row>
    <row r="25854" spans="1:4">
      <c r="A25854" s="3">
        <v>237133</v>
      </c>
      <c r="B25854" s="3" t="s">
        <v>11235</v>
      </c>
      <c r="C25854" s="3">
        <v>-829</v>
      </c>
      <c r="D25854" s="3">
        <v>-1</v>
      </c>
    </row>
    <row r="25855" spans="1:4">
      <c r="A25855" s="3">
        <v>237133</v>
      </c>
      <c r="B25855" s="3" t="s">
        <v>11235</v>
      </c>
      <c r="C25855" s="3">
        <v>869</v>
      </c>
      <c r="D25855" s="3">
        <v>1</v>
      </c>
    </row>
    <row r="25856" spans="1:4">
      <c r="A25856" s="3">
        <v>237133</v>
      </c>
      <c r="B25856" s="3" t="s">
        <v>11235</v>
      </c>
      <c r="C25856" s="3">
        <v>-879</v>
      </c>
      <c r="D25856" s="3">
        <v>-1</v>
      </c>
    </row>
    <row r="25857" spans="1:4">
      <c r="A25857" s="3">
        <v>237215</v>
      </c>
      <c r="B25857" s="3" t="s">
        <v>8926</v>
      </c>
      <c r="C25857" s="3">
        <v>569</v>
      </c>
      <c r="D25857" s="3">
        <v>1</v>
      </c>
    </row>
    <row r="25858" spans="1:4">
      <c r="A25858" s="3">
        <v>237245</v>
      </c>
      <c r="B25858" s="3" t="s">
        <v>11904</v>
      </c>
      <c r="C25858" s="3">
        <v>639</v>
      </c>
      <c r="D25858" s="3">
        <v>1</v>
      </c>
    </row>
    <row r="25859" spans="1:4">
      <c r="A25859" s="3">
        <v>237245</v>
      </c>
      <c r="B25859" s="3" t="s">
        <v>11904</v>
      </c>
      <c r="C25859" s="3">
        <v>619</v>
      </c>
      <c r="D25859" s="3">
        <v>1</v>
      </c>
    </row>
    <row r="25860" spans="1:4">
      <c r="A25860" s="3">
        <v>237262</v>
      </c>
      <c r="B25860" s="3" t="s">
        <v>338</v>
      </c>
      <c r="C25860" s="3">
        <v>499</v>
      </c>
      <c r="D25860" s="3">
        <v>1</v>
      </c>
    </row>
    <row r="25861" spans="1:4">
      <c r="A25861" s="3">
        <v>237277</v>
      </c>
      <c r="B25861" s="3" t="s">
        <v>8929</v>
      </c>
      <c r="C25861" s="3">
        <v>248</v>
      </c>
      <c r="D25861" s="3">
        <v>4</v>
      </c>
    </row>
    <row r="25862" spans="1:4">
      <c r="A25862" s="3">
        <v>237280</v>
      </c>
      <c r="B25862" s="3" t="s">
        <v>7124</v>
      </c>
      <c r="C25862" s="3">
        <v>277</v>
      </c>
      <c r="D25862" s="3">
        <v>5</v>
      </c>
    </row>
    <row r="25863" spans="1:4">
      <c r="A25863" s="3">
        <v>237287</v>
      </c>
      <c r="B25863" s="3" t="s">
        <v>12252</v>
      </c>
      <c r="C25863" s="3">
        <v>117</v>
      </c>
      <c r="D25863" s="3">
        <v>1</v>
      </c>
    </row>
    <row r="25864" spans="1:4">
      <c r="A25864" s="3">
        <v>237298</v>
      </c>
      <c r="B25864" s="3" t="s">
        <v>9024</v>
      </c>
      <c r="C25864" s="3">
        <v>169</v>
      </c>
      <c r="D25864" s="3">
        <v>1</v>
      </c>
    </row>
    <row r="25865" spans="1:4">
      <c r="A25865" s="3">
        <v>237300</v>
      </c>
      <c r="B25865" s="3" t="s">
        <v>10838</v>
      </c>
      <c r="C25865" s="3">
        <v>369</v>
      </c>
      <c r="D25865" s="3">
        <v>1</v>
      </c>
    </row>
    <row r="25866" spans="1:4">
      <c r="A25866" s="3">
        <v>237305</v>
      </c>
      <c r="B25866" s="3" t="s">
        <v>8931</v>
      </c>
      <c r="C25866" s="3">
        <v>59</v>
      </c>
      <c r="D25866" s="3">
        <v>1</v>
      </c>
    </row>
    <row r="25867" spans="1:4">
      <c r="A25867" s="3">
        <v>237368</v>
      </c>
      <c r="B25867" s="3" t="s">
        <v>10428</v>
      </c>
      <c r="C25867" s="3">
        <v>458</v>
      </c>
      <c r="D25867" s="3">
        <v>2</v>
      </c>
    </row>
    <row r="25868" spans="1:4">
      <c r="A25868" s="3">
        <v>237379</v>
      </c>
      <c r="B25868" s="3" t="s">
        <v>10327</v>
      </c>
      <c r="C25868" s="3">
        <v>-268</v>
      </c>
      <c r="D25868" s="3">
        <v>-1</v>
      </c>
    </row>
    <row r="25869" spans="1:4">
      <c r="A25869" s="3">
        <v>237384</v>
      </c>
      <c r="B25869" s="3" t="s">
        <v>12015</v>
      </c>
      <c r="C25869" s="3">
        <v>284</v>
      </c>
      <c r="D25869" s="3">
        <v>1</v>
      </c>
    </row>
    <row r="25870" spans="1:4">
      <c r="A25870" s="3">
        <v>237510</v>
      </c>
      <c r="B25870" s="3" t="s">
        <v>459</v>
      </c>
      <c r="C25870" s="3">
        <v>90</v>
      </c>
      <c r="D25870" s="3">
        <v>2</v>
      </c>
    </row>
    <row r="25871" spans="1:4">
      <c r="A25871" s="3">
        <v>237558</v>
      </c>
      <c r="B25871" s="3" t="s">
        <v>9419</v>
      </c>
      <c r="C25871" s="3">
        <v>-49</v>
      </c>
      <c r="D25871" s="3">
        <v>-1</v>
      </c>
    </row>
    <row r="25872" spans="1:4">
      <c r="A25872" s="3">
        <v>237559</v>
      </c>
      <c r="B25872" s="3" t="s">
        <v>9205</v>
      </c>
      <c r="C25872" s="3">
        <v>46</v>
      </c>
      <c r="D25872" s="3">
        <v>1</v>
      </c>
    </row>
    <row r="25873" spans="1:4">
      <c r="A25873" s="3">
        <v>237583</v>
      </c>
      <c r="B25873" s="3" t="s">
        <v>12016</v>
      </c>
      <c r="C25873" s="3">
        <v>23.99</v>
      </c>
      <c r="D25873" s="3">
        <v>1</v>
      </c>
    </row>
    <row r="25874" spans="1:4">
      <c r="A25874" s="3">
        <v>237593</v>
      </c>
      <c r="B25874" s="3" t="s">
        <v>9964</v>
      </c>
      <c r="C25874" s="3">
        <v>28</v>
      </c>
      <c r="D25874" s="3">
        <v>2</v>
      </c>
    </row>
    <row r="25875" spans="1:4">
      <c r="A25875" s="3">
        <v>237661</v>
      </c>
      <c r="B25875" s="3" t="s">
        <v>10249</v>
      </c>
      <c r="C25875" s="3">
        <v>31.9</v>
      </c>
      <c r="D25875" s="3">
        <v>1</v>
      </c>
    </row>
    <row r="25876" spans="1:4">
      <c r="A25876" s="3">
        <v>237675</v>
      </c>
      <c r="B25876" s="3" t="s">
        <v>12239</v>
      </c>
      <c r="C25876" s="3">
        <v>19.5</v>
      </c>
      <c r="D25876" s="3">
        <v>1</v>
      </c>
    </row>
    <row r="25877" spans="1:4">
      <c r="A25877" s="3">
        <v>237703</v>
      </c>
      <c r="B25877" s="3" t="s">
        <v>11205</v>
      </c>
      <c r="C25877" s="3">
        <v>65</v>
      </c>
      <c r="D25877" s="3">
        <v>1</v>
      </c>
    </row>
    <row r="25878" spans="1:4">
      <c r="A25878" s="3">
        <v>237749</v>
      </c>
      <c r="B25878" s="3" t="s">
        <v>12275</v>
      </c>
      <c r="C25878" s="3">
        <v>119</v>
      </c>
      <c r="D25878" s="3">
        <v>1</v>
      </c>
    </row>
    <row r="25879" spans="1:4">
      <c r="A25879" s="3">
        <v>237909</v>
      </c>
      <c r="B25879" s="3" t="s">
        <v>8309</v>
      </c>
      <c r="C25879" s="3">
        <v>499</v>
      </c>
      <c r="D25879" s="3">
        <v>1</v>
      </c>
    </row>
    <row r="25880" spans="1:4">
      <c r="A25880" s="3">
        <v>237939</v>
      </c>
      <c r="B25880" s="3" t="s">
        <v>9014</v>
      </c>
      <c r="C25880" s="3">
        <v>-369</v>
      </c>
      <c r="D25880" s="3">
        <v>-1</v>
      </c>
    </row>
    <row r="25881" spans="1:4">
      <c r="A25881" s="3">
        <v>238789</v>
      </c>
      <c r="B25881" s="3" t="s">
        <v>8952</v>
      </c>
      <c r="C25881" s="3">
        <v>247</v>
      </c>
      <c r="D25881" s="3">
        <v>2</v>
      </c>
    </row>
    <row r="25882" spans="1:4">
      <c r="A25882" s="3">
        <v>238790</v>
      </c>
      <c r="B25882" s="3" t="s">
        <v>9211</v>
      </c>
      <c r="C25882" s="3">
        <v>141</v>
      </c>
      <c r="D25882" s="3">
        <v>1</v>
      </c>
    </row>
    <row r="25883" spans="1:4">
      <c r="A25883" s="3">
        <v>238792</v>
      </c>
      <c r="B25883" s="3" t="s">
        <v>9212</v>
      </c>
      <c r="C25883" s="3">
        <v>169</v>
      </c>
      <c r="D25883" s="3">
        <v>1</v>
      </c>
    </row>
    <row r="25884" spans="1:4">
      <c r="A25884" s="3">
        <v>238890</v>
      </c>
      <c r="B25884" s="3" t="s">
        <v>10847</v>
      </c>
      <c r="C25884" s="3">
        <v>119</v>
      </c>
      <c r="D25884" s="3">
        <v>1</v>
      </c>
    </row>
    <row r="25885" spans="1:4">
      <c r="A25885" s="3">
        <v>238901</v>
      </c>
      <c r="B25885" s="3" t="s">
        <v>10252</v>
      </c>
      <c r="C25885" s="3">
        <v>156</v>
      </c>
      <c r="D25885" s="3">
        <v>2</v>
      </c>
    </row>
    <row r="25886" spans="1:4">
      <c r="A25886" s="3">
        <v>238907</v>
      </c>
      <c r="B25886" s="3" t="s">
        <v>10167</v>
      </c>
      <c r="C25886" s="3">
        <v>58</v>
      </c>
      <c r="D25886" s="3">
        <v>1</v>
      </c>
    </row>
    <row r="25887" spans="1:4">
      <c r="A25887" s="3">
        <v>238937</v>
      </c>
      <c r="B25887" s="3" t="s">
        <v>8409</v>
      </c>
      <c r="C25887" s="3">
        <v>298</v>
      </c>
      <c r="D25887" s="3">
        <v>1</v>
      </c>
    </row>
    <row r="25888" spans="1:4">
      <c r="A25888" s="3">
        <v>239039</v>
      </c>
      <c r="B25888" s="3" t="s">
        <v>11784</v>
      </c>
      <c r="C25888" s="3">
        <v>69</v>
      </c>
      <c r="D25888" s="3">
        <v>1</v>
      </c>
    </row>
    <row r="25889" spans="1:4">
      <c r="A25889" s="3">
        <v>239206</v>
      </c>
      <c r="B25889" s="3" t="s">
        <v>7498</v>
      </c>
      <c r="C25889" s="3">
        <v>169</v>
      </c>
      <c r="D25889" s="3">
        <v>1</v>
      </c>
    </row>
    <row r="25890" spans="1:4">
      <c r="A25890" s="3">
        <v>239212</v>
      </c>
      <c r="B25890" s="3" t="s">
        <v>10331</v>
      </c>
      <c r="C25890" s="3">
        <v>166</v>
      </c>
      <c r="D25890" s="3">
        <v>1</v>
      </c>
    </row>
    <row r="25891" spans="1:4">
      <c r="A25891" s="3">
        <v>239225</v>
      </c>
      <c r="B25891" s="3" t="s">
        <v>568</v>
      </c>
      <c r="C25891" s="3">
        <v>2998</v>
      </c>
      <c r="D25891" s="3">
        <v>1</v>
      </c>
    </row>
    <row r="25892" spans="1:4">
      <c r="A25892" s="3">
        <v>239227</v>
      </c>
      <c r="B25892" s="3" t="s">
        <v>9724</v>
      </c>
      <c r="C25892" s="3">
        <v>116</v>
      </c>
      <c r="D25892" s="3">
        <v>2</v>
      </c>
    </row>
    <row r="25893" spans="1:4">
      <c r="A25893" s="3">
        <v>239450</v>
      </c>
      <c r="B25893" s="3" t="s">
        <v>11949</v>
      </c>
      <c r="C25893" s="3">
        <v>0</v>
      </c>
      <c r="D25893" s="3">
        <v>0</v>
      </c>
    </row>
    <row r="25894" spans="1:4">
      <c r="A25894" s="3">
        <v>239462</v>
      </c>
      <c r="B25894" s="3" t="s">
        <v>11878</v>
      </c>
      <c r="C25894" s="3">
        <v>61</v>
      </c>
      <c r="D25894" s="3">
        <v>1</v>
      </c>
    </row>
    <row r="25895" spans="1:4">
      <c r="A25895" s="3">
        <v>239475</v>
      </c>
      <c r="B25895" s="3" t="s">
        <v>9217</v>
      </c>
      <c r="C25895" s="3">
        <v>199</v>
      </c>
      <c r="D25895" s="3">
        <v>1</v>
      </c>
    </row>
    <row r="25896" spans="1:4">
      <c r="A25896" s="3">
        <v>239476</v>
      </c>
      <c r="B25896" s="3" t="s">
        <v>8963</v>
      </c>
      <c r="C25896" s="3">
        <v>199</v>
      </c>
      <c r="D25896" s="3">
        <v>1</v>
      </c>
    </row>
    <row r="25897" spans="1:4">
      <c r="A25897" s="3">
        <v>239519</v>
      </c>
      <c r="B25897" s="3" t="s">
        <v>9727</v>
      </c>
      <c r="C25897" s="3">
        <v>128</v>
      </c>
      <c r="D25897" s="3">
        <v>1</v>
      </c>
    </row>
    <row r="25898" spans="1:4">
      <c r="A25898" s="3">
        <v>239529</v>
      </c>
      <c r="B25898" s="3" t="s">
        <v>12276</v>
      </c>
      <c r="C25898" s="3">
        <v>209</v>
      </c>
      <c r="D25898" s="3">
        <v>1</v>
      </c>
    </row>
    <row r="25899" spans="1:4">
      <c r="A25899" s="3">
        <v>239579</v>
      </c>
      <c r="B25899" s="3" t="s">
        <v>8964</v>
      </c>
      <c r="C25899" s="3">
        <v>275</v>
      </c>
      <c r="D25899" s="3">
        <v>1</v>
      </c>
    </row>
    <row r="25900" spans="1:4">
      <c r="A25900" s="3">
        <v>239586</v>
      </c>
      <c r="B25900" s="3" t="s">
        <v>9974</v>
      </c>
      <c r="C25900" s="3">
        <v>116</v>
      </c>
      <c r="D25900" s="3">
        <v>1</v>
      </c>
    </row>
    <row r="25901" spans="1:4">
      <c r="A25901" s="3">
        <v>239629</v>
      </c>
      <c r="B25901" s="3" t="s">
        <v>8965</v>
      </c>
      <c r="C25901" s="3">
        <v>190</v>
      </c>
      <c r="D25901" s="3">
        <v>2</v>
      </c>
    </row>
    <row r="25902" spans="1:4">
      <c r="A25902" s="3">
        <v>239650</v>
      </c>
      <c r="B25902" s="3" t="s">
        <v>8967</v>
      </c>
      <c r="C25902" s="3">
        <v>813</v>
      </c>
      <c r="D25902" s="3">
        <v>13</v>
      </c>
    </row>
    <row r="25903" spans="1:4">
      <c r="A25903" s="3">
        <v>239665</v>
      </c>
      <c r="B25903" s="3" t="s">
        <v>530</v>
      </c>
      <c r="C25903" s="3">
        <v>398</v>
      </c>
      <c r="D25903" s="3">
        <v>1</v>
      </c>
    </row>
    <row r="25904" spans="1:4">
      <c r="A25904" s="3">
        <v>239670</v>
      </c>
      <c r="B25904" s="3" t="s">
        <v>553</v>
      </c>
      <c r="C25904" s="3">
        <v>968</v>
      </c>
      <c r="D25904" s="3">
        <v>1</v>
      </c>
    </row>
    <row r="25905" spans="1:4">
      <c r="A25905" s="3">
        <v>239750</v>
      </c>
      <c r="B25905" s="3" t="s">
        <v>11992</v>
      </c>
      <c r="C25905" s="3">
        <v>299</v>
      </c>
      <c r="D25905" s="3">
        <v>1</v>
      </c>
    </row>
    <row r="25906" spans="1:4">
      <c r="A25906" s="3">
        <v>239755</v>
      </c>
      <c r="B25906" s="3" t="s">
        <v>11858</v>
      </c>
      <c r="C25906" s="3">
        <v>2680</v>
      </c>
      <c r="D25906" s="3">
        <v>1</v>
      </c>
    </row>
    <row r="25907" spans="1:4">
      <c r="A25907" s="3">
        <v>239755</v>
      </c>
      <c r="B25907" s="3" t="s">
        <v>11858</v>
      </c>
      <c r="C25907" s="3">
        <v>2670</v>
      </c>
      <c r="D25907" s="3">
        <v>1</v>
      </c>
    </row>
    <row r="25908" spans="1:4">
      <c r="A25908" s="3">
        <v>239764</v>
      </c>
      <c r="B25908" s="3" t="s">
        <v>10861</v>
      </c>
      <c r="C25908" s="3">
        <v>29.9</v>
      </c>
      <c r="D25908" s="3">
        <v>1</v>
      </c>
    </row>
    <row r="25909" spans="1:4">
      <c r="A25909" s="3">
        <v>239781</v>
      </c>
      <c r="B25909" s="3" t="s">
        <v>9225</v>
      </c>
      <c r="C25909" s="3">
        <v>30</v>
      </c>
      <c r="D25909" s="3">
        <v>1</v>
      </c>
    </row>
    <row r="25910" spans="1:4">
      <c r="A25910" s="3">
        <v>239830</v>
      </c>
      <c r="B25910" s="3" t="s">
        <v>377</v>
      </c>
      <c r="C25910" s="3">
        <v>248</v>
      </c>
      <c r="D25910" s="3">
        <v>1</v>
      </c>
    </row>
    <row r="25911" spans="1:4">
      <c r="A25911" s="3">
        <v>239832</v>
      </c>
      <c r="B25911" s="3" t="s">
        <v>378</v>
      </c>
      <c r="C25911" s="3">
        <v>128</v>
      </c>
      <c r="D25911" s="3">
        <v>1</v>
      </c>
    </row>
    <row r="25912" spans="1:4">
      <c r="A25912" s="3">
        <v>239833</v>
      </c>
      <c r="B25912" s="3" t="s">
        <v>378</v>
      </c>
      <c r="C25912" s="3">
        <v>128</v>
      </c>
      <c r="D25912" s="3">
        <v>1</v>
      </c>
    </row>
    <row r="25913" spans="1:4">
      <c r="A25913" s="3">
        <v>239835</v>
      </c>
      <c r="B25913" s="3" t="s">
        <v>436</v>
      </c>
      <c r="C25913" s="3">
        <v>369</v>
      </c>
      <c r="D25913" s="3">
        <v>1</v>
      </c>
    </row>
    <row r="25914" spans="1:4">
      <c r="A25914" s="3">
        <v>239862</v>
      </c>
      <c r="B25914" s="3" t="s">
        <v>9732</v>
      </c>
      <c r="C25914" s="3">
        <v>263</v>
      </c>
      <c r="D25914" s="3">
        <v>3</v>
      </c>
    </row>
    <row r="25915" spans="1:4">
      <c r="A25915" s="3">
        <v>239863</v>
      </c>
      <c r="B25915" s="3" t="s">
        <v>446</v>
      </c>
      <c r="C25915" s="3">
        <v>135</v>
      </c>
      <c r="D25915" s="3">
        <v>3</v>
      </c>
    </row>
    <row r="25916" spans="1:4">
      <c r="A25916" s="3">
        <v>239864</v>
      </c>
      <c r="B25916" s="3" t="s">
        <v>9980</v>
      </c>
      <c r="C25916" s="3">
        <v>121</v>
      </c>
      <c r="D25916" s="3">
        <v>2</v>
      </c>
    </row>
    <row r="25917" spans="1:4">
      <c r="A25917" s="3">
        <v>239886</v>
      </c>
      <c r="B25917" s="3" t="s">
        <v>8974</v>
      </c>
      <c r="C25917" s="3">
        <v>129</v>
      </c>
      <c r="D25917" s="3">
        <v>1</v>
      </c>
    </row>
    <row r="25918" spans="1:4">
      <c r="A25918" s="3">
        <v>239886</v>
      </c>
      <c r="B25918" s="3" t="s">
        <v>8974</v>
      </c>
      <c r="C25918" s="3">
        <v>122</v>
      </c>
      <c r="D25918" s="3">
        <v>1</v>
      </c>
    </row>
    <row r="25919" spans="1:4">
      <c r="A25919" s="3">
        <v>239903</v>
      </c>
      <c r="B25919" s="3" t="s">
        <v>9230</v>
      </c>
      <c r="C25919" s="3">
        <v>169</v>
      </c>
      <c r="D25919" s="3">
        <v>1</v>
      </c>
    </row>
    <row r="25920" spans="1:4">
      <c r="A25920" s="3">
        <v>239923</v>
      </c>
      <c r="B25920" s="3" t="s">
        <v>350</v>
      </c>
      <c r="C25920" s="3">
        <v>69</v>
      </c>
      <c r="D25920" s="3">
        <v>1</v>
      </c>
    </row>
    <row r="25921" spans="1:4">
      <c r="A25921" s="3">
        <v>239924</v>
      </c>
      <c r="B25921" s="3" t="s">
        <v>8975</v>
      </c>
      <c r="C25921" s="3">
        <v>39</v>
      </c>
      <c r="D25921" s="3">
        <v>1</v>
      </c>
    </row>
    <row r="25922" spans="1:4">
      <c r="A25922" s="3">
        <v>239927</v>
      </c>
      <c r="B25922" s="3" t="s">
        <v>348</v>
      </c>
      <c r="C25922" s="3">
        <v>49</v>
      </c>
      <c r="D25922" s="3">
        <v>1</v>
      </c>
    </row>
    <row r="25923" spans="1:4">
      <c r="A25923" s="3">
        <v>239933</v>
      </c>
      <c r="B25923" s="3" t="s">
        <v>9265</v>
      </c>
      <c r="C25923" s="3">
        <v>29</v>
      </c>
      <c r="D25923" s="3">
        <v>1</v>
      </c>
    </row>
    <row r="25924" spans="1:4">
      <c r="A25924" s="3">
        <v>239942</v>
      </c>
      <c r="B25924" s="3" t="s">
        <v>11599</v>
      </c>
      <c r="C25924" s="3">
        <v>0</v>
      </c>
      <c r="D25924" s="3">
        <v>0</v>
      </c>
    </row>
    <row r="25925" spans="1:4">
      <c r="A25925" s="3">
        <v>239942</v>
      </c>
      <c r="B25925" s="3" t="s">
        <v>11599</v>
      </c>
      <c r="C25925" s="3">
        <v>0</v>
      </c>
      <c r="D25925" s="3">
        <v>0</v>
      </c>
    </row>
    <row r="25926" spans="1:4">
      <c r="A25926" s="3">
        <v>239955</v>
      </c>
      <c r="B25926" s="3" t="s">
        <v>11753</v>
      </c>
      <c r="C25926" s="3">
        <v>2285</v>
      </c>
      <c r="D25926" s="3">
        <v>5</v>
      </c>
    </row>
    <row r="25927" spans="1:4">
      <c r="A25927" s="3">
        <v>239955</v>
      </c>
      <c r="B25927" s="3" t="s">
        <v>11753</v>
      </c>
      <c r="C25927" s="3">
        <v>878</v>
      </c>
      <c r="D25927" s="3">
        <v>2</v>
      </c>
    </row>
    <row r="25928" spans="1:4">
      <c r="A25928" s="3">
        <v>239955</v>
      </c>
      <c r="B25928" s="3" t="s">
        <v>11753</v>
      </c>
      <c r="C25928" s="3">
        <v>444</v>
      </c>
      <c r="D25928" s="3">
        <v>1</v>
      </c>
    </row>
    <row r="25929" spans="1:4">
      <c r="A25929" s="3">
        <v>239957</v>
      </c>
      <c r="B25929" s="3" t="s">
        <v>11364</v>
      </c>
      <c r="C25929" s="3">
        <v>270</v>
      </c>
      <c r="D25929" s="3">
        <v>1</v>
      </c>
    </row>
    <row r="25930" spans="1:4">
      <c r="A25930" s="3">
        <v>239957</v>
      </c>
      <c r="B25930" s="3" t="s">
        <v>11364</v>
      </c>
      <c r="C25930" s="3">
        <v>-269</v>
      </c>
      <c r="D25930" s="3">
        <v>-1</v>
      </c>
    </row>
    <row r="25931" spans="1:4">
      <c r="A25931" s="3">
        <v>239965</v>
      </c>
      <c r="B25931" s="3" t="s">
        <v>11067</v>
      </c>
      <c r="C25931" s="3">
        <v>178</v>
      </c>
      <c r="D25931" s="3">
        <v>1</v>
      </c>
    </row>
    <row r="25932" spans="1:4">
      <c r="A25932" s="3">
        <v>239969</v>
      </c>
      <c r="B25932" s="3" t="s">
        <v>11068</v>
      </c>
      <c r="C25932" s="3">
        <v>468</v>
      </c>
      <c r="D25932" s="3">
        <v>1</v>
      </c>
    </row>
    <row r="25933" spans="1:4">
      <c r="A25933" s="3">
        <v>239972</v>
      </c>
      <c r="B25933" s="3" t="s">
        <v>10497</v>
      </c>
      <c r="C25933" s="3">
        <v>-553</v>
      </c>
      <c r="D25933" s="3">
        <v>-1</v>
      </c>
    </row>
    <row r="25934" spans="1:4">
      <c r="A25934" s="3">
        <v>239972</v>
      </c>
      <c r="B25934" s="3" t="s">
        <v>10497</v>
      </c>
      <c r="C25934" s="3">
        <v>538</v>
      </c>
      <c r="D25934" s="3">
        <v>1</v>
      </c>
    </row>
    <row r="25935" spans="1:4">
      <c r="A25935" s="3">
        <v>239972</v>
      </c>
      <c r="B25935" s="3" t="s">
        <v>10497</v>
      </c>
      <c r="C25935" s="3">
        <v>-1026</v>
      </c>
      <c r="D25935" s="3">
        <v>-2</v>
      </c>
    </row>
    <row r="25936" spans="1:4">
      <c r="A25936" s="3">
        <v>239972</v>
      </c>
      <c r="B25936" s="3" t="s">
        <v>10497</v>
      </c>
      <c r="C25936" s="3">
        <v>-8160</v>
      </c>
      <c r="D25936" s="3">
        <v>-15</v>
      </c>
    </row>
    <row r="25937" spans="1:4">
      <c r="A25937" s="3">
        <v>239972</v>
      </c>
      <c r="B25937" s="3" t="s">
        <v>10497</v>
      </c>
      <c r="C25937" s="3">
        <v>-8698</v>
      </c>
      <c r="D25937" s="3">
        <v>-16</v>
      </c>
    </row>
    <row r="25938" spans="1:4">
      <c r="A25938" s="3">
        <v>239972</v>
      </c>
      <c r="B25938" s="3" t="s">
        <v>10497</v>
      </c>
      <c r="C25938" s="3">
        <v>538</v>
      </c>
      <c r="D25938" s="3">
        <v>1</v>
      </c>
    </row>
    <row r="25939" spans="1:4">
      <c r="A25939" s="3">
        <v>239972</v>
      </c>
      <c r="B25939" s="3" t="s">
        <v>10497</v>
      </c>
      <c r="C25939" s="3">
        <v>558</v>
      </c>
      <c r="D25939" s="3">
        <v>1</v>
      </c>
    </row>
    <row r="25940" spans="1:4">
      <c r="A25940" s="3">
        <v>239972</v>
      </c>
      <c r="B25940" s="3" t="s">
        <v>10497</v>
      </c>
      <c r="C25940" s="3">
        <v>558</v>
      </c>
      <c r="D25940" s="3">
        <v>1</v>
      </c>
    </row>
    <row r="25941" spans="1:4">
      <c r="A25941" s="3">
        <v>239972</v>
      </c>
      <c r="B25941" s="3" t="s">
        <v>10497</v>
      </c>
      <c r="C25941" s="3">
        <v>508</v>
      </c>
      <c r="D25941" s="3">
        <v>1</v>
      </c>
    </row>
    <row r="25942" spans="1:4">
      <c r="A25942" s="3">
        <v>239972</v>
      </c>
      <c r="B25942" s="3" t="s">
        <v>10497</v>
      </c>
      <c r="C25942" s="3">
        <v>1036</v>
      </c>
      <c r="D25942" s="3">
        <v>2</v>
      </c>
    </row>
    <row r="25943" spans="1:4">
      <c r="A25943" s="3">
        <v>239972</v>
      </c>
      <c r="B25943" s="3" t="s">
        <v>10497</v>
      </c>
      <c r="C25943" s="3">
        <v>2142</v>
      </c>
      <c r="D25943" s="3">
        <v>4</v>
      </c>
    </row>
    <row r="25944" spans="1:4">
      <c r="A25944" s="3">
        <v>240094</v>
      </c>
      <c r="B25944" s="3" t="s">
        <v>9434</v>
      </c>
      <c r="C25944" s="3">
        <v>269</v>
      </c>
      <c r="D25944" s="3">
        <v>1</v>
      </c>
    </row>
    <row r="25945" spans="1:4">
      <c r="A25945" s="3">
        <v>240098</v>
      </c>
      <c r="B25945" s="3" t="s">
        <v>12242</v>
      </c>
      <c r="C25945" s="3">
        <v>-668</v>
      </c>
      <c r="D25945" s="3">
        <v>-1</v>
      </c>
    </row>
    <row r="25946" spans="1:4">
      <c r="A25946" s="3">
        <v>240098</v>
      </c>
      <c r="B25946" s="3" t="s">
        <v>12242</v>
      </c>
      <c r="C25946" s="3">
        <v>-638</v>
      </c>
      <c r="D25946" s="3">
        <v>-1</v>
      </c>
    </row>
    <row r="25947" spans="1:4">
      <c r="A25947" s="3">
        <v>240136</v>
      </c>
      <c r="B25947" s="3" t="s">
        <v>8596</v>
      </c>
      <c r="C25947" s="3">
        <v>-339</v>
      </c>
      <c r="D25947" s="3">
        <v>-1</v>
      </c>
    </row>
    <row r="25948" spans="1:4">
      <c r="A25948" s="3">
        <v>240151</v>
      </c>
      <c r="B25948" s="3" t="s">
        <v>536</v>
      </c>
      <c r="C25948" s="3">
        <v>517</v>
      </c>
      <c r="D25948" s="3">
        <v>3</v>
      </c>
    </row>
    <row r="25949" spans="1:4">
      <c r="A25949" s="3">
        <v>240206</v>
      </c>
      <c r="B25949" s="3" t="s">
        <v>10080</v>
      </c>
      <c r="C25949" s="3">
        <v>54</v>
      </c>
      <c r="D25949" s="3">
        <v>3</v>
      </c>
    </row>
    <row r="25950" spans="1:4">
      <c r="A25950" s="3">
        <v>240210</v>
      </c>
      <c r="B25950" s="3" t="s">
        <v>10175</v>
      </c>
      <c r="C25950" s="3">
        <v>243</v>
      </c>
      <c r="D25950" s="3">
        <v>1</v>
      </c>
    </row>
    <row r="25951" spans="1:4">
      <c r="A25951" s="3">
        <v>240264</v>
      </c>
      <c r="B25951" s="3" t="s">
        <v>9983</v>
      </c>
      <c r="C25951" s="3">
        <v>71</v>
      </c>
      <c r="D25951" s="3">
        <v>1</v>
      </c>
    </row>
    <row r="25952" spans="1:4">
      <c r="A25952" s="3">
        <v>240270</v>
      </c>
      <c r="B25952" s="3" t="s">
        <v>308</v>
      </c>
      <c r="C25952" s="3">
        <v>70</v>
      </c>
      <c r="D25952" s="3">
        <v>1</v>
      </c>
    </row>
    <row r="25953" spans="1:4">
      <c r="A25953" s="3">
        <v>240279</v>
      </c>
      <c r="B25953" s="3" t="s">
        <v>7932</v>
      </c>
      <c r="C25953" s="3">
        <v>169</v>
      </c>
      <c r="D25953" s="3">
        <v>1</v>
      </c>
    </row>
    <row r="25954" spans="1:4">
      <c r="A25954" s="3">
        <v>240294</v>
      </c>
      <c r="B25954" s="3" t="s">
        <v>9860</v>
      </c>
      <c r="C25954" s="3">
        <v>-184</v>
      </c>
      <c r="D25954" s="3">
        <v>-1</v>
      </c>
    </row>
    <row r="25955" spans="1:4">
      <c r="A25955" s="3">
        <v>240303</v>
      </c>
      <c r="B25955" s="3" t="s">
        <v>9609</v>
      </c>
      <c r="C25955" s="3">
        <v>71</v>
      </c>
      <c r="D25955" s="3">
        <v>1</v>
      </c>
    </row>
    <row r="25956" spans="1:4">
      <c r="A25956" s="3">
        <v>240309</v>
      </c>
      <c r="B25956" s="3" t="s">
        <v>9861</v>
      </c>
      <c r="C25956" s="3">
        <v>436</v>
      </c>
      <c r="D25956" s="3">
        <v>2</v>
      </c>
    </row>
    <row r="25957" spans="1:4">
      <c r="A25957" s="3">
        <v>240309</v>
      </c>
      <c r="B25957" s="3" t="s">
        <v>9861</v>
      </c>
      <c r="C25957" s="3">
        <v>198</v>
      </c>
      <c r="D25957" s="3">
        <v>1</v>
      </c>
    </row>
    <row r="25958" spans="1:4">
      <c r="A25958" s="3">
        <v>240310</v>
      </c>
      <c r="B25958" s="3" t="s">
        <v>9765</v>
      </c>
      <c r="C25958" s="3">
        <v>-288</v>
      </c>
      <c r="D25958" s="3">
        <v>-1</v>
      </c>
    </row>
    <row r="25959" spans="1:4">
      <c r="A25959" s="3">
        <v>240310</v>
      </c>
      <c r="B25959" s="3" t="s">
        <v>9765</v>
      </c>
      <c r="C25959" s="3">
        <v>556</v>
      </c>
      <c r="D25959" s="3">
        <v>2</v>
      </c>
    </row>
    <row r="25960" spans="1:4">
      <c r="A25960" s="3">
        <v>240310</v>
      </c>
      <c r="B25960" s="3" t="s">
        <v>9765</v>
      </c>
      <c r="C25960" s="3">
        <v>288</v>
      </c>
      <c r="D25960" s="3">
        <v>1</v>
      </c>
    </row>
    <row r="25961" spans="1:4">
      <c r="A25961" s="3">
        <v>240310</v>
      </c>
      <c r="B25961" s="3" t="s">
        <v>9765</v>
      </c>
      <c r="C25961" s="3">
        <v>-268</v>
      </c>
      <c r="D25961" s="3">
        <v>-1</v>
      </c>
    </row>
    <row r="25962" spans="1:4">
      <c r="A25962" s="3">
        <v>240310</v>
      </c>
      <c r="B25962" s="3" t="s">
        <v>9765</v>
      </c>
      <c r="C25962" s="3">
        <v>258</v>
      </c>
      <c r="D25962" s="3">
        <v>1</v>
      </c>
    </row>
    <row r="25963" spans="1:4">
      <c r="A25963" s="3">
        <v>240310</v>
      </c>
      <c r="B25963" s="3" t="s">
        <v>9765</v>
      </c>
      <c r="C25963" s="3">
        <v>2452</v>
      </c>
      <c r="D25963" s="3">
        <v>9</v>
      </c>
    </row>
    <row r="25964" spans="1:4">
      <c r="A25964" s="3">
        <v>240310</v>
      </c>
      <c r="B25964" s="3" t="s">
        <v>9765</v>
      </c>
      <c r="C25964" s="3">
        <v>1608</v>
      </c>
      <c r="D25964" s="3">
        <v>6</v>
      </c>
    </row>
    <row r="25965" spans="1:4">
      <c r="A25965" s="3">
        <v>240310</v>
      </c>
      <c r="B25965" s="3" t="s">
        <v>9765</v>
      </c>
      <c r="C25965" s="3">
        <v>1062</v>
      </c>
      <c r="D25965" s="3">
        <v>4</v>
      </c>
    </row>
    <row r="25966" spans="1:4">
      <c r="A25966" s="3">
        <v>240313</v>
      </c>
      <c r="B25966" s="3" t="s">
        <v>10101</v>
      </c>
      <c r="C25966" s="3">
        <v>68</v>
      </c>
      <c r="D25966" s="3">
        <v>1</v>
      </c>
    </row>
    <row r="25967" spans="1:4">
      <c r="A25967" s="3">
        <v>240315</v>
      </c>
      <c r="B25967" s="3" t="s">
        <v>11710</v>
      </c>
      <c r="C25967" s="3">
        <v>89</v>
      </c>
      <c r="D25967" s="3">
        <v>1</v>
      </c>
    </row>
    <row r="25968" spans="1:4">
      <c r="A25968" s="3">
        <v>240333</v>
      </c>
      <c r="B25968" s="3" t="s">
        <v>10876</v>
      </c>
      <c r="C25968" s="3">
        <v>23.8</v>
      </c>
      <c r="D25968" s="3">
        <v>2</v>
      </c>
    </row>
    <row r="25969" spans="1:4">
      <c r="A25969" s="3">
        <v>240370</v>
      </c>
      <c r="B25969" s="3" t="s">
        <v>9237</v>
      </c>
      <c r="C25969" s="3">
        <v>168</v>
      </c>
      <c r="D25969" s="3">
        <v>1</v>
      </c>
    </row>
    <row r="25970" spans="1:4">
      <c r="A25970" s="3">
        <v>240378</v>
      </c>
      <c r="B25970" s="3" t="s">
        <v>10506</v>
      </c>
      <c r="C25970" s="3">
        <v>149</v>
      </c>
      <c r="D25970" s="3">
        <v>1</v>
      </c>
    </row>
    <row r="25971" spans="1:4">
      <c r="A25971" s="3">
        <v>240381</v>
      </c>
      <c r="B25971" s="3" t="s">
        <v>7979</v>
      </c>
      <c r="C25971" s="3">
        <v>127</v>
      </c>
      <c r="D25971" s="3">
        <v>1</v>
      </c>
    </row>
    <row r="25972" spans="1:4">
      <c r="A25972" s="3">
        <v>240433</v>
      </c>
      <c r="B25972" s="3" t="s">
        <v>10178</v>
      </c>
      <c r="C25972" s="3">
        <v>144</v>
      </c>
      <c r="D25972" s="3">
        <v>1</v>
      </c>
    </row>
    <row r="25973" spans="1:4">
      <c r="A25973" s="3">
        <v>240458</v>
      </c>
      <c r="B25973" s="3" t="s">
        <v>12277</v>
      </c>
      <c r="C25973" s="3">
        <v>112</v>
      </c>
      <c r="D25973" s="3">
        <v>1</v>
      </c>
    </row>
    <row r="25974" spans="1:4">
      <c r="A25974" s="3">
        <v>240520</v>
      </c>
      <c r="B25974" s="3" t="s">
        <v>8181</v>
      </c>
      <c r="C25974" s="3">
        <v>184</v>
      </c>
      <c r="D25974" s="3">
        <v>1</v>
      </c>
    </row>
    <row r="25975" spans="1:4">
      <c r="A25975" s="3">
        <v>240525</v>
      </c>
      <c r="B25975" s="3" t="s">
        <v>501</v>
      </c>
      <c r="C25975" s="3">
        <v>188</v>
      </c>
      <c r="D25975" s="3">
        <v>1</v>
      </c>
    </row>
    <row r="25976" spans="1:4">
      <c r="A25976" s="3">
        <v>240526</v>
      </c>
      <c r="B25976" s="3" t="s">
        <v>11218</v>
      </c>
      <c r="C25976" s="3">
        <v>96</v>
      </c>
      <c r="D25976" s="3">
        <v>1</v>
      </c>
    </row>
    <row r="25977" spans="1:4">
      <c r="A25977" s="3">
        <v>240536</v>
      </c>
      <c r="B25977" s="3" t="s">
        <v>480</v>
      </c>
      <c r="C25977" s="3">
        <v>66</v>
      </c>
      <c r="D25977" s="3">
        <v>1</v>
      </c>
    </row>
    <row r="25978" spans="1:4">
      <c r="A25978" s="3">
        <v>240571</v>
      </c>
      <c r="B25978" s="3" t="s">
        <v>10884</v>
      </c>
      <c r="C25978" s="3">
        <v>528</v>
      </c>
      <c r="D25978" s="3">
        <v>1</v>
      </c>
    </row>
    <row r="25979" spans="1:4">
      <c r="A25979" s="3">
        <v>240658</v>
      </c>
      <c r="B25979" s="3" t="s">
        <v>11713</v>
      </c>
      <c r="C25979" s="3">
        <v>258</v>
      </c>
      <c r="D25979" s="3">
        <v>1</v>
      </c>
    </row>
    <row r="25980" spans="1:4">
      <c r="A25980" s="3">
        <v>240684</v>
      </c>
      <c r="B25980" s="3" t="s">
        <v>12278</v>
      </c>
      <c r="C25980" s="3">
        <v>2064</v>
      </c>
      <c r="D25980" s="3">
        <v>6</v>
      </c>
    </row>
    <row r="25981" spans="1:4">
      <c r="A25981" s="3">
        <v>240684</v>
      </c>
      <c r="B25981" s="3" t="s">
        <v>12278</v>
      </c>
      <c r="C25981" s="3">
        <v>9314</v>
      </c>
      <c r="D25981" s="3">
        <v>26</v>
      </c>
    </row>
    <row r="25982" spans="1:4">
      <c r="A25982" s="3">
        <v>240855</v>
      </c>
      <c r="B25982" s="3" t="s">
        <v>11824</v>
      </c>
      <c r="C25982" s="3">
        <v>-1280</v>
      </c>
      <c r="D25982" s="3">
        <v>-1</v>
      </c>
    </row>
    <row r="25983" spans="1:4">
      <c r="A25983" s="3">
        <v>240857</v>
      </c>
      <c r="B25983" s="3" t="s">
        <v>11825</v>
      </c>
      <c r="C25983" s="3">
        <v>-899</v>
      </c>
      <c r="D25983" s="3">
        <v>-1</v>
      </c>
    </row>
    <row r="25984" spans="1:4">
      <c r="A25984" s="3">
        <v>240857</v>
      </c>
      <c r="B25984" s="3" t="s">
        <v>11825</v>
      </c>
      <c r="C25984" s="3">
        <v>-899</v>
      </c>
      <c r="D25984" s="3">
        <v>-1</v>
      </c>
    </row>
    <row r="25985" spans="1:4">
      <c r="A25985" s="3">
        <v>240863</v>
      </c>
      <c r="B25985" s="3" t="s">
        <v>466</v>
      </c>
      <c r="C25985" s="3">
        <v>177</v>
      </c>
      <c r="D25985" s="3">
        <v>2</v>
      </c>
    </row>
    <row r="25986" spans="1:4">
      <c r="A25986" s="3">
        <v>240866</v>
      </c>
      <c r="B25986" s="3" t="s">
        <v>8324</v>
      </c>
      <c r="C25986" s="3">
        <v>139</v>
      </c>
      <c r="D25986" s="3">
        <v>1</v>
      </c>
    </row>
    <row r="25987" spans="1:4">
      <c r="A25987" s="3">
        <v>240954</v>
      </c>
      <c r="B25987" s="3" t="s">
        <v>12245</v>
      </c>
      <c r="C25987" s="3">
        <v>2669</v>
      </c>
      <c r="D25987" s="3">
        <v>1</v>
      </c>
    </row>
    <row r="25988" spans="1:4">
      <c r="A25988" s="3">
        <v>240963</v>
      </c>
      <c r="B25988" s="3" t="s">
        <v>12279</v>
      </c>
      <c r="C25988" s="3">
        <v>1999</v>
      </c>
      <c r="D25988" s="3">
        <v>1</v>
      </c>
    </row>
    <row r="25989" spans="1:4">
      <c r="A25989" s="3">
        <v>240996</v>
      </c>
      <c r="B25989" s="3" t="s">
        <v>319</v>
      </c>
      <c r="C25989" s="3">
        <v>399</v>
      </c>
      <c r="D25989" s="3">
        <v>1</v>
      </c>
    </row>
    <row r="25990" spans="1:4">
      <c r="A25990" s="3">
        <v>240997</v>
      </c>
      <c r="B25990" s="3" t="s">
        <v>320</v>
      </c>
      <c r="C25990" s="3">
        <v>369</v>
      </c>
      <c r="D25990" s="3">
        <v>1</v>
      </c>
    </row>
    <row r="25991" spans="1:4">
      <c r="A25991" s="3">
        <v>240998</v>
      </c>
      <c r="B25991" s="3" t="s">
        <v>321</v>
      </c>
      <c r="C25991" s="3">
        <v>399</v>
      </c>
      <c r="D25991" s="3">
        <v>1</v>
      </c>
    </row>
    <row r="25992" spans="1:4">
      <c r="A25992" s="3">
        <v>240999</v>
      </c>
      <c r="B25992" s="3" t="s">
        <v>322</v>
      </c>
      <c r="C25992" s="3">
        <v>399</v>
      </c>
      <c r="D25992" s="3">
        <v>1</v>
      </c>
    </row>
    <row r="25993" spans="1:4">
      <c r="A25993" s="3">
        <v>241035</v>
      </c>
      <c r="B25993" s="3" t="s">
        <v>12207</v>
      </c>
      <c r="C25993" s="3">
        <v>-368</v>
      </c>
      <c r="D25993" s="3">
        <v>-1</v>
      </c>
    </row>
    <row r="25994" spans="1:4">
      <c r="A25994" s="3">
        <v>241035</v>
      </c>
      <c r="B25994" s="3" t="s">
        <v>12207</v>
      </c>
      <c r="C25994" s="3">
        <v>-338</v>
      </c>
      <c r="D25994" s="3">
        <v>-1</v>
      </c>
    </row>
    <row r="25995" spans="1:4">
      <c r="A25995" s="3">
        <v>241035</v>
      </c>
      <c r="B25995" s="3" t="s">
        <v>12207</v>
      </c>
      <c r="C25995" s="3">
        <v>30</v>
      </c>
      <c r="D25995" s="3">
        <v>0</v>
      </c>
    </row>
    <row r="25996" spans="1:4">
      <c r="A25996" s="3">
        <v>241035</v>
      </c>
      <c r="B25996" s="3" t="s">
        <v>12207</v>
      </c>
      <c r="C25996" s="3">
        <v>-368</v>
      </c>
      <c r="D25996" s="3">
        <v>-1</v>
      </c>
    </row>
    <row r="25997" spans="1:4">
      <c r="A25997" s="3">
        <v>241035</v>
      </c>
      <c r="B25997" s="3" t="s">
        <v>12207</v>
      </c>
      <c r="C25997" s="3">
        <v>-338</v>
      </c>
      <c r="D25997" s="3">
        <v>-1</v>
      </c>
    </row>
    <row r="25998" spans="1:4">
      <c r="A25998" s="3">
        <v>241035</v>
      </c>
      <c r="B25998" s="3" t="s">
        <v>12207</v>
      </c>
      <c r="C25998" s="3">
        <v>-368</v>
      </c>
      <c r="D25998" s="3">
        <v>-1</v>
      </c>
    </row>
    <row r="25999" spans="1:4">
      <c r="A25999" s="3">
        <v>241035</v>
      </c>
      <c r="B25999" s="3" t="s">
        <v>12207</v>
      </c>
      <c r="C25999" s="3">
        <v>-348</v>
      </c>
      <c r="D25999" s="3">
        <v>-1</v>
      </c>
    </row>
    <row r="26000" spans="1:4">
      <c r="A26000" s="3">
        <v>241035</v>
      </c>
      <c r="B26000" s="3" t="s">
        <v>12207</v>
      </c>
      <c r="C26000" s="3">
        <v>-706</v>
      </c>
      <c r="D26000" s="3">
        <v>-2</v>
      </c>
    </row>
    <row r="26001" spans="1:4">
      <c r="A26001" s="3">
        <v>241035</v>
      </c>
      <c r="B26001" s="3" t="s">
        <v>12207</v>
      </c>
      <c r="C26001" s="3">
        <v>-706</v>
      </c>
      <c r="D26001" s="3">
        <v>-2</v>
      </c>
    </row>
    <row r="26002" spans="1:4">
      <c r="A26002" s="3">
        <v>241043</v>
      </c>
      <c r="B26002" s="3" t="s">
        <v>12160</v>
      </c>
      <c r="C26002" s="3">
        <v>139</v>
      </c>
      <c r="D26002" s="3">
        <v>1</v>
      </c>
    </row>
    <row r="26003" spans="1:4">
      <c r="A26003" s="3">
        <v>241056</v>
      </c>
      <c r="B26003" s="3" t="s">
        <v>11989</v>
      </c>
      <c r="C26003" s="3">
        <v>168</v>
      </c>
      <c r="D26003" s="3">
        <v>1</v>
      </c>
    </row>
    <row r="26004" spans="1:4">
      <c r="A26004" s="3">
        <v>241153</v>
      </c>
      <c r="B26004" s="3" t="s">
        <v>12070</v>
      </c>
      <c r="C26004" s="3">
        <v>338</v>
      </c>
      <c r="D26004" s="3">
        <v>2</v>
      </c>
    </row>
    <row r="26005" spans="1:4">
      <c r="A26005" s="3">
        <v>241153</v>
      </c>
      <c r="B26005" s="3" t="s">
        <v>12070</v>
      </c>
      <c r="C26005" s="3">
        <v>169</v>
      </c>
      <c r="D26005" s="3">
        <v>1</v>
      </c>
    </row>
    <row r="26006" spans="1:4">
      <c r="A26006" s="3">
        <v>241154</v>
      </c>
      <c r="B26006" s="3" t="s">
        <v>11985</v>
      </c>
      <c r="C26006" s="3">
        <v>121</v>
      </c>
      <c r="D26006" s="3">
        <v>1</v>
      </c>
    </row>
    <row r="26007" spans="1:4">
      <c r="A26007" s="3">
        <v>241154</v>
      </c>
      <c r="B26007" s="3" t="s">
        <v>11985</v>
      </c>
      <c r="C26007" s="3">
        <v>139</v>
      </c>
      <c r="D26007" s="3">
        <v>1</v>
      </c>
    </row>
    <row r="26008" spans="1:4">
      <c r="A26008" s="3">
        <v>241154</v>
      </c>
      <c r="B26008" s="3" t="s">
        <v>11985</v>
      </c>
      <c r="C26008" s="3">
        <v>139</v>
      </c>
      <c r="D26008" s="3">
        <v>1</v>
      </c>
    </row>
    <row r="26009" spans="1:4">
      <c r="A26009" s="3">
        <v>241154</v>
      </c>
      <c r="B26009" s="3" t="s">
        <v>11985</v>
      </c>
      <c r="C26009" s="3">
        <v>139</v>
      </c>
      <c r="D26009" s="3">
        <v>1</v>
      </c>
    </row>
    <row r="26010" spans="1:4">
      <c r="A26010" s="3">
        <v>241222</v>
      </c>
      <c r="B26010" s="3" t="s">
        <v>11987</v>
      </c>
      <c r="C26010" s="3">
        <v>369</v>
      </c>
      <c r="D26010" s="3">
        <v>1</v>
      </c>
    </row>
    <row r="26011" spans="1:4">
      <c r="A26011" s="3">
        <v>241257</v>
      </c>
      <c r="B26011" s="3" t="s">
        <v>8536</v>
      </c>
      <c r="C26011" s="3">
        <v>169</v>
      </c>
      <c r="D26011" s="3">
        <v>1</v>
      </c>
    </row>
    <row r="26012" spans="1:4">
      <c r="A26012" s="3">
        <v>241271</v>
      </c>
      <c r="B26012" s="3" t="s">
        <v>8550</v>
      </c>
      <c r="C26012" s="3">
        <v>99</v>
      </c>
      <c r="D26012" s="3">
        <v>1</v>
      </c>
    </row>
    <row r="26013" spans="1:4">
      <c r="A26013" s="3">
        <v>241377</v>
      </c>
      <c r="B26013" s="3" t="s">
        <v>12107</v>
      </c>
      <c r="C26013" s="3">
        <v>169</v>
      </c>
      <c r="D26013" s="3">
        <v>1</v>
      </c>
    </row>
    <row r="26014" spans="1:4">
      <c r="A26014" s="3">
        <v>241378</v>
      </c>
      <c r="B26014" s="3" t="s">
        <v>12166</v>
      </c>
      <c r="C26014" s="3">
        <v>-69</v>
      </c>
      <c r="D26014" s="3">
        <v>-1</v>
      </c>
    </row>
    <row r="26015" spans="1:4">
      <c r="A26015" s="3">
        <v>241378</v>
      </c>
      <c r="B26015" s="3" t="s">
        <v>12166</v>
      </c>
      <c r="C26015" s="3">
        <v>-69</v>
      </c>
      <c r="D26015" s="3">
        <v>-1</v>
      </c>
    </row>
    <row r="26016" spans="1:4">
      <c r="A26016" s="3">
        <v>241418</v>
      </c>
      <c r="B26016" s="3" t="s">
        <v>12280</v>
      </c>
      <c r="C26016" s="3">
        <v>359</v>
      </c>
      <c r="D26016" s="3">
        <v>1</v>
      </c>
    </row>
    <row r="26017" spans="1:4">
      <c r="A26017" s="3">
        <v>241430</v>
      </c>
      <c r="B26017" s="3" t="s">
        <v>12170</v>
      </c>
      <c r="C26017" s="3">
        <v>99</v>
      </c>
      <c r="D26017" s="3">
        <v>1</v>
      </c>
    </row>
    <row r="26018" spans="1:4">
      <c r="A26018" s="3">
        <v>241431</v>
      </c>
      <c r="B26018" s="3" t="s">
        <v>12108</v>
      </c>
      <c r="C26018" s="3">
        <v>99</v>
      </c>
      <c r="D26018" s="3">
        <v>1</v>
      </c>
    </row>
    <row r="26019" spans="1:4">
      <c r="A26019" s="3">
        <v>241446</v>
      </c>
      <c r="B26019" s="3" t="s">
        <v>12250</v>
      </c>
      <c r="C26019" s="3">
        <v>268</v>
      </c>
      <c r="D26019" s="3">
        <v>2</v>
      </c>
    </row>
    <row r="26020" spans="1:4">
      <c r="A26020" s="3">
        <v>241448</v>
      </c>
      <c r="B26020" s="3" t="s">
        <v>12281</v>
      </c>
      <c r="C26020" s="3">
        <v>78</v>
      </c>
      <c r="D26020" s="3">
        <v>1</v>
      </c>
    </row>
    <row r="26021" spans="1:4">
      <c r="A26021" s="3">
        <v>199517</v>
      </c>
      <c r="B26021" s="3" t="s">
        <v>10436</v>
      </c>
      <c r="C26021" s="3">
        <v>32</v>
      </c>
      <c r="D26021" s="3">
        <v>1</v>
      </c>
    </row>
    <row r="26022" spans="1:4">
      <c r="A26022" s="3">
        <v>201040</v>
      </c>
      <c r="B26022" s="3" t="s">
        <v>8985</v>
      </c>
      <c r="C26022" s="3">
        <v>369</v>
      </c>
      <c r="D26022" s="3">
        <v>1</v>
      </c>
    </row>
    <row r="26023" spans="1:4">
      <c r="A26023" s="3">
        <v>201278</v>
      </c>
      <c r="B26023" s="3" t="s">
        <v>49</v>
      </c>
      <c r="C26023" s="3">
        <v>0</v>
      </c>
      <c r="D26023" s="3">
        <v>0</v>
      </c>
    </row>
    <row r="26024" spans="1:4">
      <c r="A26024" s="3">
        <v>201750</v>
      </c>
      <c r="B26024" s="3" t="s">
        <v>9292</v>
      </c>
      <c r="C26024" s="3">
        <v>269</v>
      </c>
      <c r="D26024" s="3">
        <v>1</v>
      </c>
    </row>
    <row r="26025" spans="1:4">
      <c r="A26025" s="3">
        <v>203999</v>
      </c>
      <c r="B26025" s="3" t="s">
        <v>9019</v>
      </c>
      <c r="C26025" s="3">
        <v>268</v>
      </c>
      <c r="D26025" s="3">
        <v>1</v>
      </c>
    </row>
    <row r="26026" spans="1:4">
      <c r="A26026" s="3">
        <v>204838</v>
      </c>
      <c r="B26026" s="3" t="s">
        <v>526</v>
      </c>
      <c r="C26026" s="3">
        <v>238</v>
      </c>
      <c r="D26026" s="3">
        <v>1</v>
      </c>
    </row>
    <row r="26027" spans="1:4">
      <c r="A26027" s="3">
        <v>205124</v>
      </c>
      <c r="B26027" s="3" t="s">
        <v>8746</v>
      </c>
      <c r="C26027" s="3">
        <v>52</v>
      </c>
      <c r="D26027" s="3">
        <v>1</v>
      </c>
    </row>
    <row r="26028" spans="1:4">
      <c r="A26028" s="3">
        <v>205125</v>
      </c>
      <c r="B26028" s="3" t="s">
        <v>8747</v>
      </c>
      <c r="C26028" s="3">
        <v>78</v>
      </c>
      <c r="D26028" s="3">
        <v>2</v>
      </c>
    </row>
    <row r="26029" spans="1:4">
      <c r="A26029" s="3">
        <v>205127</v>
      </c>
      <c r="B26029" s="3" t="s">
        <v>10084</v>
      </c>
      <c r="C26029" s="3">
        <v>69</v>
      </c>
      <c r="D26029" s="3">
        <v>1</v>
      </c>
    </row>
    <row r="26030" spans="1:4">
      <c r="A26030" s="3">
        <v>206618</v>
      </c>
      <c r="B26030" s="3" t="s">
        <v>1535</v>
      </c>
      <c r="C26030" s="3">
        <v>87</v>
      </c>
      <c r="D26030" s="3">
        <v>1</v>
      </c>
    </row>
    <row r="26031" spans="1:4">
      <c r="A26031" s="3">
        <v>206694</v>
      </c>
      <c r="B26031" s="3" t="s">
        <v>10114</v>
      </c>
      <c r="C26031" s="3">
        <v>35</v>
      </c>
      <c r="D26031" s="3">
        <v>1</v>
      </c>
    </row>
    <row r="26032" spans="1:4">
      <c r="A26032" s="3">
        <v>207942</v>
      </c>
      <c r="B26032" s="3" t="s">
        <v>10526</v>
      </c>
      <c r="C26032" s="3">
        <v>15</v>
      </c>
      <c r="D26032" s="3">
        <v>1</v>
      </c>
    </row>
    <row r="26033" spans="1:4">
      <c r="A26033" s="3">
        <v>210930</v>
      </c>
      <c r="B26033" s="3" t="s">
        <v>9244</v>
      </c>
      <c r="C26033" s="3">
        <v>0</v>
      </c>
      <c r="D26033" s="3">
        <v>0</v>
      </c>
    </row>
    <row r="26034" spans="1:4">
      <c r="A26034" s="3">
        <v>211450</v>
      </c>
      <c r="B26034" s="3" t="s">
        <v>9309</v>
      </c>
      <c r="C26034" s="3">
        <v>568</v>
      </c>
      <c r="D26034" s="3">
        <v>1</v>
      </c>
    </row>
    <row r="26035" spans="1:4">
      <c r="A26035" s="3">
        <v>211749</v>
      </c>
      <c r="B26035" s="3" t="s">
        <v>2059</v>
      </c>
      <c r="C26035" s="3">
        <v>73</v>
      </c>
      <c r="D26035" s="3">
        <v>1</v>
      </c>
    </row>
    <row r="26036" spans="1:4">
      <c r="A26036" s="3">
        <v>211752</v>
      </c>
      <c r="B26036" s="3" t="s">
        <v>2062</v>
      </c>
      <c r="C26036" s="3">
        <v>59</v>
      </c>
      <c r="D26036" s="3">
        <v>1</v>
      </c>
    </row>
    <row r="26037" spans="1:4">
      <c r="A26037" s="3">
        <v>211796</v>
      </c>
      <c r="B26037" s="3" t="s">
        <v>10613</v>
      </c>
      <c r="C26037" s="3">
        <v>669</v>
      </c>
      <c r="D26037" s="3">
        <v>1</v>
      </c>
    </row>
    <row r="26038" spans="1:4">
      <c r="A26038" s="3">
        <v>213315</v>
      </c>
      <c r="B26038" s="3" t="s">
        <v>297</v>
      </c>
      <c r="C26038" s="3">
        <v>237</v>
      </c>
      <c r="D26038" s="3">
        <v>1</v>
      </c>
    </row>
    <row r="26039" spans="1:4">
      <c r="A26039" s="3">
        <v>214103</v>
      </c>
      <c r="B26039" s="3" t="s">
        <v>12224</v>
      </c>
      <c r="C26039" s="3">
        <v>31</v>
      </c>
      <c r="D26039" s="3">
        <v>1</v>
      </c>
    </row>
    <row r="26040" spans="1:4">
      <c r="A26040" s="3">
        <v>215571</v>
      </c>
      <c r="B26040" s="3" t="s">
        <v>8766</v>
      </c>
      <c r="C26040" s="3">
        <v>138</v>
      </c>
      <c r="D26040" s="3">
        <v>1</v>
      </c>
    </row>
    <row r="26041" spans="1:4">
      <c r="A26041" s="3">
        <v>217080</v>
      </c>
      <c r="B26041" s="3" t="s">
        <v>9078</v>
      </c>
      <c r="C26041" s="3">
        <v>41.9</v>
      </c>
      <c r="D26041" s="3">
        <v>1</v>
      </c>
    </row>
    <row r="26042" spans="1:4">
      <c r="A26042" s="3">
        <v>217670</v>
      </c>
      <c r="B26042" s="3" t="s">
        <v>9599</v>
      </c>
      <c r="C26042" s="3">
        <v>879</v>
      </c>
      <c r="D26042" s="3">
        <v>1</v>
      </c>
    </row>
    <row r="26043" spans="1:4">
      <c r="A26043" s="3">
        <v>218235</v>
      </c>
      <c r="B26043" s="3" t="s">
        <v>10211</v>
      </c>
      <c r="C26043" s="3">
        <v>209</v>
      </c>
      <c r="D26043" s="3">
        <v>1</v>
      </c>
    </row>
    <row r="26044" spans="1:4">
      <c r="A26044" s="3">
        <v>218853</v>
      </c>
      <c r="B26044" s="3" t="s">
        <v>523</v>
      </c>
      <c r="C26044" s="3">
        <v>526</v>
      </c>
      <c r="D26044" s="3">
        <v>2</v>
      </c>
    </row>
    <row r="26045" spans="1:4">
      <c r="A26045" s="3">
        <v>218853</v>
      </c>
      <c r="B26045" s="3" t="s">
        <v>523</v>
      </c>
      <c r="C26045" s="3">
        <v>2014</v>
      </c>
      <c r="D26045" s="3">
        <v>8</v>
      </c>
    </row>
    <row r="26046" spans="1:4">
      <c r="A26046" s="3">
        <v>219737</v>
      </c>
      <c r="B26046" s="3" t="s">
        <v>9496</v>
      </c>
      <c r="C26046" s="3">
        <v>159</v>
      </c>
      <c r="D26046" s="3">
        <v>1</v>
      </c>
    </row>
    <row r="26047" spans="1:4">
      <c r="A26047" s="3">
        <v>220204</v>
      </c>
      <c r="B26047" s="3" t="s">
        <v>11279</v>
      </c>
      <c r="C26047" s="3">
        <v>49</v>
      </c>
      <c r="D26047" s="3">
        <v>1</v>
      </c>
    </row>
    <row r="26048" spans="1:4">
      <c r="A26048" s="3">
        <v>220402</v>
      </c>
      <c r="B26048" s="3" t="s">
        <v>542</v>
      </c>
      <c r="C26048" s="3">
        <v>238</v>
      </c>
      <c r="D26048" s="3">
        <v>1</v>
      </c>
    </row>
    <row r="26049" spans="1:4">
      <c r="A26049" s="3">
        <v>220402</v>
      </c>
      <c r="B26049" s="3" t="s">
        <v>542</v>
      </c>
      <c r="C26049" s="3">
        <v>1518</v>
      </c>
      <c r="D26049" s="3">
        <v>6</v>
      </c>
    </row>
    <row r="26050" spans="1:4">
      <c r="A26050" s="3">
        <v>221052</v>
      </c>
      <c r="B26050" s="3" t="s">
        <v>10346</v>
      </c>
      <c r="C26050" s="3">
        <v>328</v>
      </c>
      <c r="D26050" s="3">
        <v>2</v>
      </c>
    </row>
    <row r="26051" spans="1:4">
      <c r="A26051" s="3">
        <v>221053</v>
      </c>
      <c r="B26051" s="3" t="s">
        <v>9508</v>
      </c>
      <c r="C26051" s="3">
        <v>1046</v>
      </c>
      <c r="D26051" s="3">
        <v>4</v>
      </c>
    </row>
    <row r="26052" spans="1:4">
      <c r="A26052" s="3">
        <v>222434</v>
      </c>
      <c r="B26052" s="3" t="s">
        <v>11868</v>
      </c>
      <c r="C26052" s="3">
        <v>0</v>
      </c>
      <c r="D26052" s="3">
        <v>0</v>
      </c>
    </row>
    <row r="26053" spans="1:4">
      <c r="A26053" s="3">
        <v>222788</v>
      </c>
      <c r="B26053" s="3" t="s">
        <v>528</v>
      </c>
      <c r="C26053" s="3">
        <v>268</v>
      </c>
      <c r="D26053" s="3">
        <v>1</v>
      </c>
    </row>
    <row r="26054" spans="1:4">
      <c r="A26054" s="3">
        <v>223273</v>
      </c>
      <c r="B26054" s="3" t="s">
        <v>11870</v>
      </c>
      <c r="C26054" s="3">
        <v>2199</v>
      </c>
      <c r="D26054" s="3">
        <v>1</v>
      </c>
    </row>
    <row r="26055" spans="1:4">
      <c r="A26055" s="3">
        <v>223654</v>
      </c>
      <c r="B26055" s="3" t="s">
        <v>12215</v>
      </c>
      <c r="C26055" s="3">
        <v>219</v>
      </c>
      <c r="D26055" s="3">
        <v>1</v>
      </c>
    </row>
    <row r="26056" spans="1:4">
      <c r="A26056" s="3">
        <v>224089</v>
      </c>
      <c r="B26056" s="3" t="s">
        <v>9802</v>
      </c>
      <c r="C26056" s="3">
        <v>549</v>
      </c>
      <c r="D26056" s="3">
        <v>1</v>
      </c>
    </row>
    <row r="26057" spans="1:4">
      <c r="A26057" s="3">
        <v>224089</v>
      </c>
      <c r="B26057" s="3" t="s">
        <v>9802</v>
      </c>
      <c r="C26057" s="3">
        <v>599</v>
      </c>
      <c r="D26057" s="3">
        <v>1</v>
      </c>
    </row>
    <row r="26058" spans="1:4">
      <c r="A26058" s="3">
        <v>224396</v>
      </c>
      <c r="B26058" s="3" t="s">
        <v>8801</v>
      </c>
      <c r="C26058" s="3">
        <v>109</v>
      </c>
      <c r="D26058" s="3">
        <v>1</v>
      </c>
    </row>
    <row r="26059" spans="1:4">
      <c r="A26059" s="3">
        <v>224399</v>
      </c>
      <c r="B26059" s="3" t="s">
        <v>9250</v>
      </c>
      <c r="C26059" s="3">
        <v>140</v>
      </c>
      <c r="D26059" s="3">
        <v>1</v>
      </c>
    </row>
    <row r="26060" spans="1:4">
      <c r="A26060" s="3">
        <v>224819</v>
      </c>
      <c r="B26060" s="3" t="s">
        <v>4688</v>
      </c>
      <c r="C26060" s="3">
        <v>2899</v>
      </c>
      <c r="D26060" s="3">
        <v>1</v>
      </c>
    </row>
    <row r="26061" spans="1:4">
      <c r="A26061" s="3">
        <v>226944</v>
      </c>
      <c r="B26061" s="3" t="s">
        <v>11565</v>
      </c>
      <c r="C26061" s="3">
        <v>-139</v>
      </c>
      <c r="D26061" s="3">
        <v>-1</v>
      </c>
    </row>
    <row r="26062" spans="1:4">
      <c r="A26062" s="3">
        <v>227135</v>
      </c>
      <c r="B26062" s="3" t="s">
        <v>9522</v>
      </c>
      <c r="C26062" s="3">
        <v>598</v>
      </c>
      <c r="D26062" s="3">
        <v>1</v>
      </c>
    </row>
    <row r="26063" spans="1:4">
      <c r="A26063" s="3">
        <v>227952</v>
      </c>
      <c r="B26063" s="3" t="s">
        <v>9369</v>
      </c>
      <c r="C26063" s="3">
        <v>179</v>
      </c>
      <c r="D26063" s="3">
        <v>1</v>
      </c>
    </row>
    <row r="26064" spans="1:4">
      <c r="A26064" s="3">
        <v>228199</v>
      </c>
      <c r="B26064" s="3" t="s">
        <v>639</v>
      </c>
      <c r="C26064" s="3">
        <v>259</v>
      </c>
      <c r="D26064" s="3">
        <v>1</v>
      </c>
    </row>
    <row r="26065" spans="1:4">
      <c r="A26065" s="3">
        <v>228253</v>
      </c>
      <c r="B26065" s="3" t="s">
        <v>4992</v>
      </c>
      <c r="C26065" s="3">
        <v>-2668</v>
      </c>
      <c r="D26065" s="3">
        <v>-1</v>
      </c>
    </row>
    <row r="26066" spans="1:4">
      <c r="A26066" s="3">
        <v>229094</v>
      </c>
      <c r="B26066" s="3" t="s">
        <v>5514</v>
      </c>
      <c r="C26066" s="3">
        <v>1518</v>
      </c>
      <c r="D26066" s="3">
        <v>1</v>
      </c>
    </row>
    <row r="26067" spans="1:4">
      <c r="A26067" s="3">
        <v>230357</v>
      </c>
      <c r="B26067" s="3" t="s">
        <v>8834</v>
      </c>
      <c r="C26067" s="3">
        <v>-598</v>
      </c>
      <c r="D26067" s="3">
        <v>-1</v>
      </c>
    </row>
    <row r="26068" spans="1:4">
      <c r="A26068" s="3">
        <v>231936</v>
      </c>
      <c r="B26068" s="3" t="s">
        <v>463</v>
      </c>
      <c r="C26068" s="3">
        <v>79</v>
      </c>
      <c r="D26068" s="3">
        <v>1</v>
      </c>
    </row>
    <row r="26069" spans="1:4">
      <c r="A26069" s="3">
        <v>232128</v>
      </c>
      <c r="B26069" s="3" t="s">
        <v>11532</v>
      </c>
      <c r="C26069" s="3">
        <v>1199</v>
      </c>
      <c r="D26069" s="3">
        <v>1</v>
      </c>
    </row>
    <row r="26070" spans="1:4">
      <c r="A26070" s="3">
        <v>232299</v>
      </c>
      <c r="B26070" s="3" t="s">
        <v>305</v>
      </c>
      <c r="C26070" s="3">
        <v>298</v>
      </c>
      <c r="D26070" s="3">
        <v>1</v>
      </c>
    </row>
    <row r="26071" spans="1:4">
      <c r="A26071" s="3">
        <v>232392</v>
      </c>
      <c r="B26071" s="3" t="s">
        <v>5496</v>
      </c>
      <c r="C26071" s="3">
        <v>268</v>
      </c>
      <c r="D26071" s="3">
        <v>1</v>
      </c>
    </row>
    <row r="26072" spans="1:4">
      <c r="A26072" s="3">
        <v>232405</v>
      </c>
      <c r="B26072" s="3" t="s">
        <v>9683</v>
      </c>
      <c r="C26072" s="3">
        <v>59</v>
      </c>
      <c r="D26072" s="3">
        <v>1</v>
      </c>
    </row>
    <row r="26073" spans="1:4">
      <c r="A26073" s="3">
        <v>232693</v>
      </c>
      <c r="B26073" s="3" t="s">
        <v>535</v>
      </c>
      <c r="C26073" s="3">
        <v>1267</v>
      </c>
      <c r="D26073" s="3">
        <v>7</v>
      </c>
    </row>
    <row r="26074" spans="1:4">
      <c r="A26074" s="3">
        <v>232898</v>
      </c>
      <c r="B26074" s="3" t="s">
        <v>9542</v>
      </c>
      <c r="C26074" s="3">
        <v>199</v>
      </c>
      <c r="D26074" s="3">
        <v>1</v>
      </c>
    </row>
    <row r="26075" spans="1:4">
      <c r="A26075" s="3">
        <v>232914</v>
      </c>
      <c r="B26075" s="3" t="s">
        <v>10181</v>
      </c>
      <c r="C26075" s="3">
        <v>1688</v>
      </c>
      <c r="D26075" s="3">
        <v>1</v>
      </c>
    </row>
    <row r="26076" spans="1:4">
      <c r="A26076" s="3">
        <v>232984</v>
      </c>
      <c r="B26076" s="3" t="s">
        <v>532</v>
      </c>
      <c r="C26076" s="3">
        <v>869</v>
      </c>
      <c r="D26076" s="3">
        <v>1</v>
      </c>
    </row>
    <row r="26077" spans="1:4">
      <c r="A26077" s="3">
        <v>233082</v>
      </c>
      <c r="B26077" s="3" t="s">
        <v>5929</v>
      </c>
      <c r="C26077" s="3">
        <v>649</v>
      </c>
      <c r="D26077" s="3">
        <v>1</v>
      </c>
    </row>
    <row r="26078" spans="1:4">
      <c r="A26078" s="3">
        <v>233319</v>
      </c>
      <c r="B26078" s="3" t="s">
        <v>524</v>
      </c>
      <c r="C26078" s="3">
        <v>834</v>
      </c>
      <c r="D26078" s="3">
        <v>3</v>
      </c>
    </row>
    <row r="26079" spans="1:4">
      <c r="A26079" s="3">
        <v>233544</v>
      </c>
      <c r="B26079" s="3" t="s">
        <v>9154</v>
      </c>
      <c r="C26079" s="3">
        <v>-254</v>
      </c>
      <c r="D26079" s="3">
        <v>-1</v>
      </c>
    </row>
    <row r="26080" spans="1:4">
      <c r="A26080" s="3">
        <v>233544</v>
      </c>
      <c r="B26080" s="3" t="s">
        <v>9154</v>
      </c>
      <c r="C26080" s="3">
        <v>279</v>
      </c>
      <c r="D26080" s="3">
        <v>1</v>
      </c>
    </row>
    <row r="26081" spans="1:4">
      <c r="A26081" s="3">
        <v>233544</v>
      </c>
      <c r="B26081" s="3" t="s">
        <v>9154</v>
      </c>
      <c r="C26081" s="3">
        <v>747</v>
      </c>
      <c r="D26081" s="3">
        <v>3</v>
      </c>
    </row>
    <row r="26082" spans="1:4">
      <c r="A26082" s="3">
        <v>233544</v>
      </c>
      <c r="B26082" s="3" t="s">
        <v>9154</v>
      </c>
      <c r="C26082" s="3">
        <v>239</v>
      </c>
      <c r="D26082" s="3">
        <v>1</v>
      </c>
    </row>
    <row r="26083" spans="1:4">
      <c r="A26083" s="3">
        <v>233680</v>
      </c>
      <c r="B26083" s="3" t="s">
        <v>329</v>
      </c>
      <c r="C26083" s="3">
        <v>-188</v>
      </c>
      <c r="D26083" s="3">
        <v>-1</v>
      </c>
    </row>
    <row r="26084" spans="1:4">
      <c r="A26084" s="3">
        <v>233684</v>
      </c>
      <c r="B26084" s="3" t="s">
        <v>10397</v>
      </c>
      <c r="C26084" s="3">
        <v>-208</v>
      </c>
      <c r="D26084" s="3">
        <v>-1</v>
      </c>
    </row>
    <row r="26085" spans="1:4">
      <c r="A26085" s="3">
        <v>233820</v>
      </c>
      <c r="B26085" s="3" t="s">
        <v>12029</v>
      </c>
      <c r="C26085" s="3">
        <v>4967</v>
      </c>
      <c r="D26085" s="3">
        <v>1</v>
      </c>
    </row>
    <row r="26086" spans="1:4">
      <c r="A26086" s="3">
        <v>234120</v>
      </c>
      <c r="B26086" s="3" t="s">
        <v>8864</v>
      </c>
      <c r="C26086" s="3">
        <v>258</v>
      </c>
      <c r="D26086" s="3">
        <v>1</v>
      </c>
    </row>
    <row r="26087" spans="1:4">
      <c r="A26087" s="3">
        <v>234266</v>
      </c>
      <c r="B26087" s="3" t="s">
        <v>9386</v>
      </c>
      <c r="C26087" s="3">
        <v>359</v>
      </c>
      <c r="D26087" s="3">
        <v>1</v>
      </c>
    </row>
    <row r="26088" spans="1:4">
      <c r="A26088" s="3">
        <v>234266</v>
      </c>
      <c r="B26088" s="3" t="s">
        <v>9386</v>
      </c>
      <c r="C26088" s="3">
        <v>369</v>
      </c>
      <c r="D26088" s="3">
        <v>1</v>
      </c>
    </row>
    <row r="26089" spans="1:4">
      <c r="A26089" s="3">
        <v>234306</v>
      </c>
      <c r="B26089" s="3" t="s">
        <v>566</v>
      </c>
      <c r="C26089" s="3">
        <v>1308</v>
      </c>
      <c r="D26089" s="3">
        <v>2</v>
      </c>
    </row>
    <row r="26090" spans="1:4">
      <c r="A26090" s="3">
        <v>234306</v>
      </c>
      <c r="B26090" s="3" t="s">
        <v>566</v>
      </c>
      <c r="C26090" s="3">
        <v>619</v>
      </c>
      <c r="D26090" s="3">
        <v>1</v>
      </c>
    </row>
    <row r="26091" spans="1:4">
      <c r="A26091" s="3">
        <v>234360</v>
      </c>
      <c r="B26091" s="3" t="s">
        <v>11677</v>
      </c>
      <c r="C26091" s="3">
        <v>-898</v>
      </c>
      <c r="D26091" s="3">
        <v>-1</v>
      </c>
    </row>
    <row r="26092" spans="1:4">
      <c r="A26092" s="3">
        <v>234551</v>
      </c>
      <c r="B26092" s="3" t="s">
        <v>9996</v>
      </c>
      <c r="C26092" s="3">
        <v>169</v>
      </c>
      <c r="D26092" s="3">
        <v>1</v>
      </c>
    </row>
    <row r="26093" spans="1:4">
      <c r="A26093" s="3">
        <v>234569</v>
      </c>
      <c r="B26093" s="3" t="s">
        <v>307</v>
      </c>
      <c r="C26093" s="3">
        <v>169</v>
      </c>
      <c r="D26093" s="3">
        <v>1</v>
      </c>
    </row>
    <row r="26094" spans="1:4">
      <c r="A26094" s="3">
        <v>234621</v>
      </c>
      <c r="B26094" s="3" t="s">
        <v>12282</v>
      </c>
      <c r="C26094" s="3">
        <v>0</v>
      </c>
      <c r="D26094" s="3">
        <v>0</v>
      </c>
    </row>
    <row r="26095" spans="1:4">
      <c r="A26095" s="3">
        <v>234622</v>
      </c>
      <c r="B26095" s="3" t="s">
        <v>9167</v>
      </c>
      <c r="C26095" s="3">
        <v>-569</v>
      </c>
      <c r="D26095" s="3">
        <v>-1</v>
      </c>
    </row>
    <row r="26096" spans="1:4">
      <c r="A26096" s="3">
        <v>234674</v>
      </c>
      <c r="B26096" s="3" t="s">
        <v>12283</v>
      </c>
      <c r="C26096" s="3">
        <v>269</v>
      </c>
      <c r="D26096" s="3">
        <v>1</v>
      </c>
    </row>
    <row r="26097" spans="1:4">
      <c r="A26097" s="3">
        <v>234755</v>
      </c>
      <c r="B26097" s="3" t="s">
        <v>341</v>
      </c>
      <c r="C26097" s="3">
        <v>339</v>
      </c>
      <c r="D26097" s="3">
        <v>1</v>
      </c>
    </row>
    <row r="26098" spans="1:4">
      <c r="A26098" s="3">
        <v>234755</v>
      </c>
      <c r="B26098" s="3" t="s">
        <v>341</v>
      </c>
      <c r="C26098" s="3">
        <v>339</v>
      </c>
      <c r="D26098" s="3">
        <v>1</v>
      </c>
    </row>
    <row r="26099" spans="1:4">
      <c r="A26099" s="3">
        <v>234755</v>
      </c>
      <c r="B26099" s="3" t="s">
        <v>341</v>
      </c>
      <c r="C26099" s="3">
        <v>354</v>
      </c>
      <c r="D26099" s="3">
        <v>1</v>
      </c>
    </row>
    <row r="26100" spans="1:4">
      <c r="A26100" s="3">
        <v>234755</v>
      </c>
      <c r="B26100" s="3" t="s">
        <v>341</v>
      </c>
      <c r="C26100" s="3">
        <v>369</v>
      </c>
      <c r="D26100" s="3">
        <v>1</v>
      </c>
    </row>
    <row r="26101" spans="1:4">
      <c r="A26101" s="3">
        <v>234822</v>
      </c>
      <c r="B26101" s="3" t="s">
        <v>549</v>
      </c>
      <c r="C26101" s="3">
        <v>368</v>
      </c>
      <c r="D26101" s="3">
        <v>1</v>
      </c>
    </row>
    <row r="26102" spans="1:4">
      <c r="A26102" s="3">
        <v>235014</v>
      </c>
      <c r="B26102" s="3" t="s">
        <v>7641</v>
      </c>
      <c r="C26102" s="3">
        <v>598</v>
      </c>
      <c r="D26102" s="3">
        <v>1</v>
      </c>
    </row>
    <row r="26103" spans="1:4">
      <c r="A26103" s="3">
        <v>235070</v>
      </c>
      <c r="B26103" s="3" t="s">
        <v>8712</v>
      </c>
      <c r="C26103" s="3">
        <v>0</v>
      </c>
      <c r="D26103" s="3">
        <v>0</v>
      </c>
    </row>
    <row r="26104" spans="1:4">
      <c r="A26104" s="3">
        <v>235087</v>
      </c>
      <c r="B26104" s="3" t="s">
        <v>12237</v>
      </c>
      <c r="C26104" s="3">
        <v>619</v>
      </c>
      <c r="D26104" s="3">
        <v>1</v>
      </c>
    </row>
    <row r="26105" spans="1:4">
      <c r="A26105" s="3">
        <v>235117</v>
      </c>
      <c r="B26105" s="3" t="s">
        <v>8878</v>
      </c>
      <c r="C26105" s="3">
        <v>65</v>
      </c>
      <c r="D26105" s="3">
        <v>1</v>
      </c>
    </row>
    <row r="26106" spans="1:4">
      <c r="A26106" s="3">
        <v>235159</v>
      </c>
      <c r="B26106" s="3" t="s">
        <v>481</v>
      </c>
      <c r="C26106" s="3">
        <v>87</v>
      </c>
      <c r="D26106" s="3">
        <v>1</v>
      </c>
    </row>
    <row r="26107" spans="1:4">
      <c r="A26107" s="3">
        <v>235263</v>
      </c>
      <c r="B26107" s="3" t="s">
        <v>9259</v>
      </c>
      <c r="C26107" s="3">
        <v>269</v>
      </c>
      <c r="D26107" s="3">
        <v>1</v>
      </c>
    </row>
    <row r="26108" spans="1:4">
      <c r="A26108" s="3">
        <v>235452</v>
      </c>
      <c r="B26108" s="3" t="s">
        <v>9698</v>
      </c>
      <c r="C26108" s="3">
        <v>298</v>
      </c>
      <c r="D26108" s="3">
        <v>1</v>
      </c>
    </row>
    <row r="26109" spans="1:4">
      <c r="A26109" s="3">
        <v>235837</v>
      </c>
      <c r="B26109" s="3" t="s">
        <v>11982</v>
      </c>
      <c r="C26109" s="3">
        <v>476</v>
      </c>
      <c r="D26109" s="3">
        <v>2</v>
      </c>
    </row>
    <row r="26110" spans="1:4">
      <c r="A26110" s="3">
        <v>235837</v>
      </c>
      <c r="B26110" s="3" t="s">
        <v>11982</v>
      </c>
      <c r="C26110" s="3">
        <v>268</v>
      </c>
      <c r="D26110" s="3">
        <v>1</v>
      </c>
    </row>
    <row r="26111" spans="1:4">
      <c r="A26111" s="3">
        <v>236066</v>
      </c>
      <c r="B26111" s="3" t="s">
        <v>7126</v>
      </c>
      <c r="C26111" s="3">
        <v>1489</v>
      </c>
      <c r="D26111" s="3">
        <v>1</v>
      </c>
    </row>
    <row r="26112" spans="1:4">
      <c r="A26112" s="3">
        <v>236066</v>
      </c>
      <c r="B26112" s="3" t="s">
        <v>7126</v>
      </c>
      <c r="C26112" s="3">
        <v>4497</v>
      </c>
      <c r="D26112" s="3">
        <v>3</v>
      </c>
    </row>
    <row r="26113" spans="1:4">
      <c r="A26113" s="3">
        <v>236067</v>
      </c>
      <c r="B26113" s="3" t="s">
        <v>9605</v>
      </c>
      <c r="C26113" s="3">
        <v>1399</v>
      </c>
      <c r="D26113" s="3">
        <v>1</v>
      </c>
    </row>
    <row r="26114" spans="1:4">
      <c r="A26114" s="3">
        <v>236068</v>
      </c>
      <c r="B26114" s="3" t="s">
        <v>685</v>
      </c>
      <c r="C26114" s="3">
        <v>0</v>
      </c>
      <c r="D26114" s="3">
        <v>0</v>
      </c>
    </row>
    <row r="26115" spans="1:4">
      <c r="A26115" s="3">
        <v>236068</v>
      </c>
      <c r="B26115" s="3" t="s">
        <v>685</v>
      </c>
      <c r="C26115" s="3">
        <v>7015</v>
      </c>
      <c r="D26115" s="3">
        <v>15</v>
      </c>
    </row>
    <row r="26116" spans="1:4">
      <c r="A26116" s="3">
        <v>236079</v>
      </c>
      <c r="B26116" s="3" t="s">
        <v>9834</v>
      </c>
      <c r="C26116" s="3">
        <v>169</v>
      </c>
      <c r="D26116" s="3">
        <v>1</v>
      </c>
    </row>
    <row r="26117" spans="1:4">
      <c r="A26117" s="3">
        <v>236083</v>
      </c>
      <c r="B26117" s="3" t="s">
        <v>11685</v>
      </c>
      <c r="C26117" s="3">
        <v>258</v>
      </c>
      <c r="D26117" s="3">
        <v>1</v>
      </c>
    </row>
    <row r="26118" spans="1:4">
      <c r="A26118" s="3">
        <v>236269</v>
      </c>
      <c r="B26118" s="3" t="s">
        <v>300</v>
      </c>
      <c r="C26118" s="3">
        <v>536</v>
      </c>
      <c r="D26118" s="3">
        <v>2</v>
      </c>
    </row>
    <row r="26119" spans="1:4">
      <c r="A26119" s="3">
        <v>236325</v>
      </c>
      <c r="B26119" s="3" t="s">
        <v>676</v>
      </c>
      <c r="C26119" s="3">
        <v>469</v>
      </c>
      <c r="D26119" s="3">
        <v>1</v>
      </c>
    </row>
    <row r="26120" spans="1:4">
      <c r="A26120" s="3">
        <v>236343</v>
      </c>
      <c r="B26120" s="3" t="s">
        <v>543</v>
      </c>
      <c r="C26120" s="3">
        <v>338</v>
      </c>
      <c r="D26120" s="3">
        <v>1</v>
      </c>
    </row>
    <row r="26121" spans="1:4">
      <c r="A26121" s="3">
        <v>236343</v>
      </c>
      <c r="B26121" s="3" t="s">
        <v>543</v>
      </c>
      <c r="C26121" s="3">
        <v>2854</v>
      </c>
      <c r="D26121" s="3">
        <v>8</v>
      </c>
    </row>
    <row r="26122" spans="1:4">
      <c r="A26122" s="3">
        <v>236343</v>
      </c>
      <c r="B26122" s="3" t="s">
        <v>543</v>
      </c>
      <c r="C26122" s="3">
        <v>358</v>
      </c>
      <c r="D26122" s="3">
        <v>1</v>
      </c>
    </row>
    <row r="26123" spans="1:4">
      <c r="A26123" s="3">
        <v>236564</v>
      </c>
      <c r="B26123" s="3" t="s">
        <v>12238</v>
      </c>
      <c r="C26123" s="3">
        <v>348</v>
      </c>
      <c r="D26123" s="3">
        <v>1</v>
      </c>
    </row>
    <row r="26124" spans="1:4">
      <c r="A26124" s="3">
        <v>236636</v>
      </c>
      <c r="B26124" s="3" t="s">
        <v>8636</v>
      </c>
      <c r="C26124" s="3">
        <v>1308</v>
      </c>
      <c r="D26124" s="3">
        <v>2</v>
      </c>
    </row>
    <row r="26125" spans="1:4">
      <c r="A26125" s="3">
        <v>236636</v>
      </c>
      <c r="B26125" s="3" t="s">
        <v>8636</v>
      </c>
      <c r="C26125" s="3">
        <v>2007</v>
      </c>
      <c r="D26125" s="3">
        <v>3</v>
      </c>
    </row>
    <row r="26126" spans="1:4">
      <c r="A26126" s="3">
        <v>236652</v>
      </c>
      <c r="B26126" s="3" t="s">
        <v>8908</v>
      </c>
      <c r="C26126" s="3">
        <v>738</v>
      </c>
      <c r="D26126" s="3">
        <v>1</v>
      </c>
    </row>
    <row r="26127" spans="1:4">
      <c r="A26127" s="3">
        <v>236835</v>
      </c>
      <c r="B26127" s="3" t="s">
        <v>12256</v>
      </c>
      <c r="C26127" s="3">
        <v>239</v>
      </c>
      <c r="D26127" s="3">
        <v>1</v>
      </c>
    </row>
    <row r="26128" spans="1:4">
      <c r="A26128" s="3">
        <v>236841</v>
      </c>
      <c r="B26128" s="3" t="s">
        <v>11237</v>
      </c>
      <c r="C26128" s="3">
        <v>358</v>
      </c>
      <c r="D26128" s="3">
        <v>1</v>
      </c>
    </row>
    <row r="26129" spans="1:4">
      <c r="A26129" s="3">
        <v>236847</v>
      </c>
      <c r="B26129" s="3" t="s">
        <v>11342</v>
      </c>
      <c r="C26129" s="3">
        <v>156</v>
      </c>
      <c r="D26129" s="3">
        <v>2</v>
      </c>
    </row>
    <row r="26130" spans="1:4">
      <c r="A26130" s="3">
        <v>236881</v>
      </c>
      <c r="B26130" s="3" t="s">
        <v>8916</v>
      </c>
      <c r="C26130" s="3">
        <v>368</v>
      </c>
      <c r="D26130" s="3">
        <v>1</v>
      </c>
    </row>
    <row r="26131" spans="1:4">
      <c r="A26131" s="3">
        <v>236995</v>
      </c>
      <c r="B26131" s="3" t="s">
        <v>10825</v>
      </c>
      <c r="C26131" s="3">
        <v>399</v>
      </c>
      <c r="D26131" s="3">
        <v>1</v>
      </c>
    </row>
    <row r="26132" spans="1:4">
      <c r="A26132" s="3">
        <v>237411</v>
      </c>
      <c r="B26132" s="3" t="s">
        <v>10161</v>
      </c>
      <c r="C26132" s="3">
        <v>298</v>
      </c>
      <c r="D26132" s="3">
        <v>1</v>
      </c>
    </row>
    <row r="26133" spans="1:4">
      <c r="A26133" s="3">
        <v>237601</v>
      </c>
      <c r="B26133" s="3" t="s">
        <v>8942</v>
      </c>
      <c r="C26133" s="3">
        <v>298</v>
      </c>
      <c r="D26133" s="3">
        <v>2</v>
      </c>
    </row>
    <row r="26134" spans="1:4">
      <c r="A26134" s="3">
        <v>237939</v>
      </c>
      <c r="B26134" s="3" t="s">
        <v>9014</v>
      </c>
      <c r="C26134" s="3">
        <v>369</v>
      </c>
      <c r="D26134" s="3">
        <v>1</v>
      </c>
    </row>
    <row r="26135" spans="1:4">
      <c r="A26135" s="3">
        <v>237939</v>
      </c>
      <c r="B26135" s="3" t="s">
        <v>9014</v>
      </c>
      <c r="C26135" s="3">
        <v>-339</v>
      </c>
      <c r="D26135" s="3">
        <v>-1</v>
      </c>
    </row>
    <row r="26136" spans="1:4">
      <c r="A26136" s="3">
        <v>238803</v>
      </c>
      <c r="B26136" s="3" t="s">
        <v>9213</v>
      </c>
      <c r="C26136" s="3">
        <v>104</v>
      </c>
      <c r="D26136" s="3">
        <v>1</v>
      </c>
    </row>
    <row r="26137" spans="1:4">
      <c r="A26137" s="3">
        <v>238937</v>
      </c>
      <c r="B26137" s="3" t="s">
        <v>8409</v>
      </c>
      <c r="C26137" s="3">
        <v>268</v>
      </c>
      <c r="D26137" s="3">
        <v>1</v>
      </c>
    </row>
    <row r="26138" spans="1:4">
      <c r="A26138" s="3">
        <v>239225</v>
      </c>
      <c r="B26138" s="3" t="s">
        <v>568</v>
      </c>
      <c r="C26138" s="3">
        <v>2948</v>
      </c>
      <c r="D26138" s="3">
        <v>1</v>
      </c>
    </row>
    <row r="26139" spans="1:4">
      <c r="A26139" s="3">
        <v>239226</v>
      </c>
      <c r="B26139" s="3" t="s">
        <v>11358</v>
      </c>
      <c r="C26139" s="3">
        <v>-363</v>
      </c>
      <c r="D26139" s="3">
        <v>-1</v>
      </c>
    </row>
    <row r="26140" spans="1:4">
      <c r="A26140" s="3">
        <v>239665</v>
      </c>
      <c r="B26140" s="3" t="s">
        <v>530</v>
      </c>
      <c r="C26140" s="3">
        <v>398</v>
      </c>
      <c r="D26140" s="3">
        <v>1</v>
      </c>
    </row>
    <row r="26141" spans="1:4">
      <c r="A26141" s="3">
        <v>239670</v>
      </c>
      <c r="B26141" s="3" t="s">
        <v>553</v>
      </c>
      <c r="C26141" s="3">
        <v>-968</v>
      </c>
      <c r="D26141" s="3">
        <v>-1</v>
      </c>
    </row>
    <row r="26142" spans="1:4">
      <c r="A26142" s="3">
        <v>239670</v>
      </c>
      <c r="B26142" s="3" t="s">
        <v>553</v>
      </c>
      <c r="C26142" s="3">
        <v>938</v>
      </c>
      <c r="D26142" s="3">
        <v>1</v>
      </c>
    </row>
    <row r="26143" spans="1:4">
      <c r="A26143" s="3">
        <v>239696</v>
      </c>
      <c r="B26143" s="3" t="s">
        <v>8172</v>
      </c>
      <c r="C26143" s="3">
        <v>328</v>
      </c>
      <c r="D26143" s="3">
        <v>1</v>
      </c>
    </row>
    <row r="26144" spans="1:4">
      <c r="A26144" s="3">
        <v>239886</v>
      </c>
      <c r="B26144" s="3" t="s">
        <v>8974</v>
      </c>
      <c r="C26144" s="3">
        <v>117</v>
      </c>
      <c r="D26144" s="3">
        <v>1</v>
      </c>
    </row>
    <row r="26145" spans="1:4">
      <c r="A26145" s="3">
        <v>239890</v>
      </c>
      <c r="B26145" s="3" t="s">
        <v>12156</v>
      </c>
      <c r="C26145" s="3">
        <v>176</v>
      </c>
      <c r="D26145" s="3">
        <v>1</v>
      </c>
    </row>
    <row r="26146" spans="1:4">
      <c r="A26146" s="3">
        <v>239942</v>
      </c>
      <c r="B26146" s="3" t="s">
        <v>11599</v>
      </c>
      <c r="C26146" s="3">
        <v>-368</v>
      </c>
      <c r="D26146" s="3">
        <v>-1</v>
      </c>
    </row>
    <row r="26147" spans="1:4">
      <c r="A26147" s="3">
        <v>239955</v>
      </c>
      <c r="B26147" s="3" t="s">
        <v>11753</v>
      </c>
      <c r="C26147" s="3">
        <v>1357</v>
      </c>
      <c r="D26147" s="3">
        <v>3</v>
      </c>
    </row>
    <row r="26148" spans="1:4">
      <c r="A26148" s="3">
        <v>239955</v>
      </c>
      <c r="B26148" s="3" t="s">
        <v>11753</v>
      </c>
      <c r="C26148" s="3">
        <v>-469</v>
      </c>
      <c r="D26148" s="3">
        <v>-1</v>
      </c>
    </row>
    <row r="26149" spans="1:4">
      <c r="A26149" s="3">
        <v>239955</v>
      </c>
      <c r="B26149" s="3" t="s">
        <v>11753</v>
      </c>
      <c r="C26149" s="3">
        <v>928</v>
      </c>
      <c r="D26149" s="3">
        <v>2</v>
      </c>
    </row>
    <row r="26150" spans="1:4">
      <c r="A26150" s="3">
        <v>239965</v>
      </c>
      <c r="B26150" s="3" t="s">
        <v>11067</v>
      </c>
      <c r="C26150" s="3">
        <v>199</v>
      </c>
      <c r="D26150" s="3">
        <v>1</v>
      </c>
    </row>
    <row r="26151" spans="1:4">
      <c r="A26151" s="3">
        <v>239972</v>
      </c>
      <c r="B26151" s="3" t="s">
        <v>10497</v>
      </c>
      <c r="C26151" s="3">
        <v>558</v>
      </c>
      <c r="D26151" s="3">
        <v>1</v>
      </c>
    </row>
    <row r="26152" spans="1:4">
      <c r="A26152" s="3">
        <v>239972</v>
      </c>
      <c r="B26152" s="3" t="s">
        <v>10497</v>
      </c>
      <c r="C26152" s="3">
        <v>508</v>
      </c>
      <c r="D26152" s="3">
        <v>1</v>
      </c>
    </row>
    <row r="26153" spans="1:4">
      <c r="A26153" s="3">
        <v>239972</v>
      </c>
      <c r="B26153" s="3" t="s">
        <v>10497</v>
      </c>
      <c r="C26153" s="3">
        <v>508</v>
      </c>
      <c r="D26153" s="3">
        <v>1</v>
      </c>
    </row>
    <row r="26154" spans="1:4">
      <c r="A26154" s="3">
        <v>239972</v>
      </c>
      <c r="B26154" s="3" t="s">
        <v>10497</v>
      </c>
      <c r="C26154" s="3">
        <v>558</v>
      </c>
      <c r="D26154" s="3">
        <v>1</v>
      </c>
    </row>
    <row r="26155" spans="1:4">
      <c r="A26155" s="3">
        <v>240098</v>
      </c>
      <c r="B26155" s="3" t="s">
        <v>12242</v>
      </c>
      <c r="C26155" s="3">
        <v>-668</v>
      </c>
      <c r="D26155" s="3">
        <v>-1</v>
      </c>
    </row>
    <row r="26156" spans="1:4">
      <c r="A26156" s="3">
        <v>240151</v>
      </c>
      <c r="B26156" s="3" t="s">
        <v>536</v>
      </c>
      <c r="C26156" s="3">
        <v>338</v>
      </c>
      <c r="D26156" s="3">
        <v>2</v>
      </c>
    </row>
    <row r="26157" spans="1:4">
      <c r="A26157" s="3">
        <v>240235</v>
      </c>
      <c r="B26157" s="3" t="s">
        <v>10500</v>
      </c>
      <c r="C26157" s="3">
        <v>138</v>
      </c>
      <c r="D26157" s="3">
        <v>2</v>
      </c>
    </row>
    <row r="26158" spans="1:4">
      <c r="A26158" s="3">
        <v>240304</v>
      </c>
      <c r="B26158" s="3" t="s">
        <v>9740</v>
      </c>
      <c r="C26158" s="3">
        <v>174</v>
      </c>
      <c r="D26158" s="3">
        <v>2</v>
      </c>
    </row>
    <row r="26159" spans="1:4">
      <c r="A26159" s="3">
        <v>240309</v>
      </c>
      <c r="B26159" s="3" t="s">
        <v>9861</v>
      </c>
      <c r="C26159" s="3">
        <v>218</v>
      </c>
      <c r="D26159" s="3">
        <v>1</v>
      </c>
    </row>
    <row r="26160" spans="1:4">
      <c r="A26160" s="3">
        <v>240310</v>
      </c>
      <c r="B26160" s="3" t="s">
        <v>9765</v>
      </c>
      <c r="C26160" s="3">
        <v>268</v>
      </c>
      <c r="D26160" s="3">
        <v>1</v>
      </c>
    </row>
    <row r="26161" spans="1:4">
      <c r="A26161" s="3">
        <v>240310</v>
      </c>
      <c r="B26161" s="3" t="s">
        <v>9765</v>
      </c>
      <c r="C26161" s="3">
        <v>258</v>
      </c>
      <c r="D26161" s="3">
        <v>1</v>
      </c>
    </row>
    <row r="26162" spans="1:4">
      <c r="A26162" s="3">
        <v>240310</v>
      </c>
      <c r="B26162" s="3" t="s">
        <v>9765</v>
      </c>
      <c r="C26162" s="3">
        <v>288</v>
      </c>
      <c r="D26162" s="3">
        <v>1</v>
      </c>
    </row>
    <row r="26163" spans="1:4">
      <c r="A26163" s="3">
        <v>240310</v>
      </c>
      <c r="B26163" s="3" t="s">
        <v>9765</v>
      </c>
      <c r="C26163" s="3">
        <v>834</v>
      </c>
      <c r="D26163" s="3">
        <v>3</v>
      </c>
    </row>
    <row r="26164" spans="1:4">
      <c r="A26164" s="3">
        <v>240536</v>
      </c>
      <c r="B26164" s="3" t="s">
        <v>480</v>
      </c>
      <c r="C26164" s="3">
        <v>66</v>
      </c>
      <c r="D26164" s="3">
        <v>1</v>
      </c>
    </row>
    <row r="26165" spans="1:4">
      <c r="A26165" s="3">
        <v>240684</v>
      </c>
      <c r="B26165" s="3" t="s">
        <v>12278</v>
      </c>
      <c r="C26165" s="3">
        <v>708</v>
      </c>
      <c r="D26165" s="3">
        <v>2</v>
      </c>
    </row>
    <row r="26166" spans="1:4">
      <c r="A26166" s="3">
        <v>240684</v>
      </c>
      <c r="B26166" s="3" t="s">
        <v>12278</v>
      </c>
      <c r="C26166" s="3">
        <v>1062</v>
      </c>
      <c r="D26166" s="3">
        <v>3</v>
      </c>
    </row>
    <row r="26167" spans="1:4">
      <c r="A26167" s="3">
        <v>240696</v>
      </c>
      <c r="B26167" s="3" t="s">
        <v>8242</v>
      </c>
      <c r="C26167" s="3">
        <v>15.5</v>
      </c>
      <c r="D26167" s="3">
        <v>1</v>
      </c>
    </row>
    <row r="26168" spans="1:4">
      <c r="A26168" s="3">
        <v>240697</v>
      </c>
      <c r="B26168" s="3" t="s">
        <v>11714</v>
      </c>
      <c r="C26168" s="3">
        <v>14.8</v>
      </c>
      <c r="D26168" s="3">
        <v>1</v>
      </c>
    </row>
    <row r="26169" spans="1:4">
      <c r="A26169" s="3">
        <v>240699</v>
      </c>
      <c r="B26169" s="3" t="s">
        <v>11747</v>
      </c>
      <c r="C26169" s="3">
        <v>199</v>
      </c>
      <c r="D26169" s="3">
        <v>1</v>
      </c>
    </row>
    <row r="26170" spans="1:4">
      <c r="A26170" s="3">
        <v>240705</v>
      </c>
      <c r="B26170" s="3" t="s">
        <v>11516</v>
      </c>
      <c r="C26170" s="3">
        <v>249</v>
      </c>
      <c r="D26170" s="3">
        <v>1</v>
      </c>
    </row>
    <row r="26171" spans="1:4">
      <c r="A26171" s="3">
        <v>240884</v>
      </c>
      <c r="B26171" s="3" t="s">
        <v>502</v>
      </c>
      <c r="C26171" s="3">
        <v>204</v>
      </c>
      <c r="D26171" s="3">
        <v>2</v>
      </c>
    </row>
    <row r="26172" spans="1:4">
      <c r="A26172" s="3">
        <v>240954</v>
      </c>
      <c r="B26172" s="3" t="s">
        <v>12245</v>
      </c>
      <c r="C26172" s="3">
        <v>2681</v>
      </c>
      <c r="D26172" s="3">
        <v>1</v>
      </c>
    </row>
    <row r="26173" spans="1:4">
      <c r="A26173" s="3">
        <v>241035</v>
      </c>
      <c r="B26173" s="3" t="s">
        <v>12207</v>
      </c>
      <c r="C26173" s="3">
        <v>-368</v>
      </c>
      <c r="D26173" s="3">
        <v>-1</v>
      </c>
    </row>
    <row r="26174" spans="1:4">
      <c r="A26174" s="3">
        <v>241035</v>
      </c>
      <c r="B26174" s="3" t="s">
        <v>12207</v>
      </c>
      <c r="C26174" s="3">
        <v>-368</v>
      </c>
      <c r="D26174" s="3">
        <v>-1</v>
      </c>
    </row>
    <row r="26175" spans="1:4">
      <c r="A26175" s="3">
        <v>241154</v>
      </c>
      <c r="B26175" s="3" t="s">
        <v>11985</v>
      </c>
      <c r="C26175" s="3">
        <v>127</v>
      </c>
      <c r="D26175" s="3">
        <v>1</v>
      </c>
    </row>
    <row r="26176" spans="1:4">
      <c r="A26176" s="3">
        <v>241378</v>
      </c>
      <c r="B26176" s="3" t="s">
        <v>12166</v>
      </c>
      <c r="C26176" s="3">
        <v>69</v>
      </c>
      <c r="D26176" s="3">
        <v>1</v>
      </c>
    </row>
    <row r="26177" spans="1:4">
      <c r="A26177" s="3">
        <v>241378</v>
      </c>
      <c r="B26177" s="3" t="s">
        <v>12166</v>
      </c>
      <c r="C26177" s="3">
        <v>69</v>
      </c>
      <c r="D26177" s="3">
        <v>1</v>
      </c>
    </row>
    <row r="26178" spans="1:4">
      <c r="A26178" s="3">
        <v>201278</v>
      </c>
      <c r="B26178" s="3" t="s">
        <v>49</v>
      </c>
      <c r="C26178" s="3">
        <v>149</v>
      </c>
      <c r="D26178" s="3">
        <v>1</v>
      </c>
    </row>
    <row r="26179" spans="1:4">
      <c r="A26179" s="3">
        <v>201290</v>
      </c>
      <c r="B26179" s="3" t="s">
        <v>250</v>
      </c>
      <c r="C26179" s="3">
        <v>159</v>
      </c>
      <c r="D26179" s="3">
        <v>1</v>
      </c>
    </row>
    <row r="26180" spans="1:4">
      <c r="A26180" s="3">
        <v>214485</v>
      </c>
      <c r="B26180" s="3" t="s">
        <v>8711</v>
      </c>
      <c r="C26180" s="3">
        <v>599</v>
      </c>
      <c r="D26180" s="3">
        <v>1</v>
      </c>
    </row>
    <row r="26181" spans="1:4">
      <c r="A26181" s="3">
        <v>222753</v>
      </c>
      <c r="B26181" s="3" t="s">
        <v>11289</v>
      </c>
      <c r="C26181" s="3">
        <v>0</v>
      </c>
      <c r="D26181" s="3">
        <v>0</v>
      </c>
    </row>
    <row r="26182" spans="1:4">
      <c r="A26182" s="3">
        <v>225097</v>
      </c>
      <c r="B26182" s="3" t="s">
        <v>301</v>
      </c>
      <c r="C26182" s="3">
        <v>698</v>
      </c>
      <c r="D26182" s="3">
        <v>1</v>
      </c>
    </row>
    <row r="26183" spans="1:4">
      <c r="A26183" s="3">
        <v>231879</v>
      </c>
      <c r="B26183" s="3" t="s">
        <v>11871</v>
      </c>
      <c r="C26183" s="3">
        <v>1399</v>
      </c>
      <c r="D26183" s="3">
        <v>1</v>
      </c>
    </row>
    <row r="26184" spans="1:4">
      <c r="A26184" s="3">
        <v>231881</v>
      </c>
      <c r="B26184" s="3" t="s">
        <v>9026</v>
      </c>
      <c r="C26184" s="3">
        <v>-1829</v>
      </c>
      <c r="D26184" s="3">
        <v>-1</v>
      </c>
    </row>
    <row r="26185" spans="1:4">
      <c r="A26185" s="3">
        <v>235159</v>
      </c>
      <c r="B26185" s="3" t="s">
        <v>481</v>
      </c>
      <c r="C26185" s="3">
        <v>-198</v>
      </c>
      <c r="D26185" s="3">
        <v>-2</v>
      </c>
    </row>
    <row r="26186" spans="1:4">
      <c r="A26186" s="3">
        <v>235199</v>
      </c>
      <c r="B26186" s="3" t="s">
        <v>7140</v>
      </c>
      <c r="C26186" s="3">
        <v>899</v>
      </c>
      <c r="D26186" s="3">
        <v>1</v>
      </c>
    </row>
    <row r="26187" spans="1:4">
      <c r="A26187" s="3">
        <v>236636</v>
      </c>
      <c r="B26187" s="3" t="s">
        <v>8636</v>
      </c>
      <c r="C26187" s="3">
        <v>649</v>
      </c>
      <c r="D26187" s="3">
        <v>1</v>
      </c>
    </row>
    <row r="26188" spans="1:4">
      <c r="A26188" s="3">
        <v>236881</v>
      </c>
      <c r="B26188" s="3" t="s">
        <v>8916</v>
      </c>
      <c r="C26188" s="3">
        <v>368</v>
      </c>
      <c r="D26188" s="3">
        <v>1</v>
      </c>
    </row>
    <row r="26189" spans="1:4">
      <c r="A26189" s="3">
        <v>240210</v>
      </c>
      <c r="B26189" s="3" t="s">
        <v>10175</v>
      </c>
      <c r="C26189" s="3">
        <v>278</v>
      </c>
      <c r="D26189" s="3">
        <v>1</v>
      </c>
    </row>
    <row r="26190" spans="1:4">
      <c r="A26190" s="3">
        <v>241377</v>
      </c>
      <c r="B26190" s="3" t="s">
        <v>12107</v>
      </c>
      <c r="C26190" s="3">
        <v>169</v>
      </c>
      <c r="D26190" s="3">
        <v>1</v>
      </c>
    </row>
    <row r="26191" spans="1:4">
      <c r="A26191" s="3">
        <v>240999</v>
      </c>
      <c r="B26191" s="3" t="s">
        <v>322</v>
      </c>
      <c r="C26191" s="3">
        <v>-369</v>
      </c>
      <c r="D26191" s="3">
        <v>-1</v>
      </c>
    </row>
    <row r="26192" spans="1:4">
      <c r="A26192" s="3">
        <v>205200</v>
      </c>
      <c r="B26192" s="3" t="s">
        <v>9741</v>
      </c>
      <c r="C26192" s="3">
        <v>5890</v>
      </c>
      <c r="D26192" s="3">
        <v>1</v>
      </c>
    </row>
    <row r="26193" spans="1:4">
      <c r="A26193" s="3">
        <v>210440</v>
      </c>
      <c r="B26193" s="3" t="s">
        <v>8755</v>
      </c>
      <c r="C26193" s="3">
        <v>198</v>
      </c>
      <c r="D26193" s="3">
        <v>1</v>
      </c>
    </row>
    <row r="26194" spans="1:4">
      <c r="A26194" s="3">
        <v>219207</v>
      </c>
      <c r="B26194" s="3" t="s">
        <v>3095</v>
      </c>
      <c r="C26194" s="3">
        <v>98</v>
      </c>
      <c r="D26194" s="3">
        <v>2</v>
      </c>
    </row>
    <row r="26195" spans="1:4">
      <c r="A26195" s="3">
        <v>224397</v>
      </c>
      <c r="B26195" s="3" t="s">
        <v>8802</v>
      </c>
      <c r="C26195" s="3">
        <v>168</v>
      </c>
      <c r="D26195" s="3">
        <v>1</v>
      </c>
    </row>
    <row r="26196" spans="1:4">
      <c r="A26196" s="3">
        <v>225359</v>
      </c>
      <c r="B26196" s="3" t="s">
        <v>8810</v>
      </c>
      <c r="C26196" s="3">
        <v>1270</v>
      </c>
      <c r="D26196" s="3">
        <v>1</v>
      </c>
    </row>
    <row r="26197" spans="1:4">
      <c r="A26197" s="3">
        <v>227952</v>
      </c>
      <c r="B26197" s="3" t="s">
        <v>9369</v>
      </c>
      <c r="C26197" s="3">
        <v>199</v>
      </c>
      <c r="D26197" s="3">
        <v>1</v>
      </c>
    </row>
    <row r="26198" spans="1:4">
      <c r="A26198" s="3">
        <v>229450</v>
      </c>
      <c r="B26198" s="3" t="s">
        <v>9535</v>
      </c>
      <c r="C26198" s="3">
        <v>119</v>
      </c>
      <c r="D26198" s="3">
        <v>1</v>
      </c>
    </row>
    <row r="26199" spans="1:4">
      <c r="A26199" s="3">
        <v>231981</v>
      </c>
      <c r="B26199" s="3" t="s">
        <v>460</v>
      </c>
      <c r="C26199" s="3">
        <v>158</v>
      </c>
      <c r="D26199" s="3">
        <v>2</v>
      </c>
    </row>
    <row r="26200" spans="1:4">
      <c r="A26200" s="3">
        <v>233319</v>
      </c>
      <c r="B26200" s="3" t="s">
        <v>524</v>
      </c>
      <c r="C26200" s="3">
        <v>298</v>
      </c>
      <c r="D26200" s="3">
        <v>1</v>
      </c>
    </row>
    <row r="26201" spans="1:4">
      <c r="A26201" s="3">
        <v>233724</v>
      </c>
      <c r="B26201" s="3" t="s">
        <v>8863</v>
      </c>
      <c r="C26201" s="3">
        <v>199</v>
      </c>
      <c r="D26201" s="3">
        <v>1</v>
      </c>
    </row>
    <row r="26202" spans="1:4">
      <c r="A26202" s="3">
        <v>235601</v>
      </c>
      <c r="B26202" s="3" t="s">
        <v>8884</v>
      </c>
      <c r="C26202" s="3">
        <v>289</v>
      </c>
      <c r="D26202" s="3">
        <v>1</v>
      </c>
    </row>
    <row r="26203" spans="1:4">
      <c r="A26203" s="3">
        <v>236881</v>
      </c>
      <c r="B26203" s="3" t="s">
        <v>8916</v>
      </c>
      <c r="C26203" s="3">
        <v>358</v>
      </c>
      <c r="D26203" s="3">
        <v>1</v>
      </c>
    </row>
    <row r="26204" spans="1:4">
      <c r="A26204" s="3">
        <v>239145</v>
      </c>
      <c r="B26204" s="3" t="s">
        <v>12284</v>
      </c>
      <c r="C26204" s="3">
        <v>4970</v>
      </c>
      <c r="D26204" s="3">
        <v>10</v>
      </c>
    </row>
    <row r="26205" spans="1:4">
      <c r="A26205" s="3">
        <v>239965</v>
      </c>
      <c r="B26205" s="3" t="s">
        <v>11067</v>
      </c>
      <c r="C26205" s="3">
        <v>169</v>
      </c>
      <c r="D26205" s="3">
        <v>1</v>
      </c>
    </row>
    <row r="26206" spans="1:4">
      <c r="A26206" s="3">
        <v>240303</v>
      </c>
      <c r="B26206" s="3" t="s">
        <v>9609</v>
      </c>
      <c r="C26206" s="3">
        <v>69</v>
      </c>
      <c r="D26206" s="3">
        <v>1</v>
      </c>
    </row>
    <row r="26207" spans="1:4">
      <c r="A26207" s="3">
        <v>185186</v>
      </c>
      <c r="B26207" s="3" t="s">
        <v>8725</v>
      </c>
      <c r="C26207" s="3">
        <v>594</v>
      </c>
      <c r="D26207" s="3">
        <v>2</v>
      </c>
    </row>
    <row r="26208" spans="1:4">
      <c r="A26208" s="3">
        <v>187885</v>
      </c>
      <c r="B26208" s="3" t="s">
        <v>11727</v>
      </c>
      <c r="C26208" s="3">
        <v>99</v>
      </c>
      <c r="D26208" s="3">
        <v>1</v>
      </c>
    </row>
    <row r="26209" spans="1:4">
      <c r="A26209" s="3">
        <v>188897</v>
      </c>
      <c r="B26209" s="3" t="s">
        <v>812</v>
      </c>
      <c r="C26209" s="3">
        <v>268</v>
      </c>
      <c r="D26209" s="3">
        <v>2</v>
      </c>
    </row>
    <row r="26210" spans="1:4">
      <c r="A26210" s="3">
        <v>190960</v>
      </c>
      <c r="B26210" s="3" t="s">
        <v>11961</v>
      </c>
      <c r="C26210" s="3">
        <v>146</v>
      </c>
      <c r="D26210" s="3">
        <v>1</v>
      </c>
    </row>
    <row r="26211" spans="1:4">
      <c r="A26211" s="3">
        <v>191657</v>
      </c>
      <c r="B26211" s="3" t="s">
        <v>10270</v>
      </c>
      <c r="C26211" s="3">
        <v>16</v>
      </c>
      <c r="D26211" s="3">
        <v>1</v>
      </c>
    </row>
    <row r="26212" spans="1:4">
      <c r="A26212" s="3">
        <v>195092</v>
      </c>
      <c r="B26212" s="3" t="s">
        <v>10557</v>
      </c>
      <c r="C26212" s="3">
        <v>79</v>
      </c>
      <c r="D26212" s="3">
        <v>1</v>
      </c>
    </row>
    <row r="26213" spans="1:4">
      <c r="A26213" s="3">
        <v>197769</v>
      </c>
      <c r="B26213" s="3" t="s">
        <v>612</v>
      </c>
      <c r="C26213" s="3">
        <v>69</v>
      </c>
      <c r="D26213" s="3">
        <v>1</v>
      </c>
    </row>
    <row r="26214" spans="1:4">
      <c r="A26214" s="3">
        <v>198801</v>
      </c>
      <c r="B26214" s="3" t="s">
        <v>8984</v>
      </c>
      <c r="C26214" s="3">
        <v>9</v>
      </c>
      <c r="D26214" s="3">
        <v>1</v>
      </c>
    </row>
    <row r="26215" spans="1:4">
      <c r="A26215" s="3">
        <v>200372</v>
      </c>
      <c r="B26215" s="3" t="s">
        <v>11885</v>
      </c>
      <c r="C26215" s="3">
        <v>269</v>
      </c>
      <c r="D26215" s="3">
        <v>1</v>
      </c>
    </row>
    <row r="26216" spans="1:4">
      <c r="A26216" s="3">
        <v>200405</v>
      </c>
      <c r="B26216" s="3" t="s">
        <v>9596</v>
      </c>
      <c r="C26216" s="3">
        <v>59</v>
      </c>
      <c r="D26216" s="3">
        <v>1</v>
      </c>
    </row>
    <row r="26217" spans="1:4">
      <c r="A26217" s="3">
        <v>200405</v>
      </c>
      <c r="B26217" s="3" t="s">
        <v>9596</v>
      </c>
      <c r="C26217" s="3">
        <v>198</v>
      </c>
      <c r="D26217" s="3">
        <v>3</v>
      </c>
    </row>
    <row r="26218" spans="1:4">
      <c r="A26218" s="3">
        <v>200405</v>
      </c>
      <c r="B26218" s="3" t="s">
        <v>9596</v>
      </c>
      <c r="C26218" s="3">
        <v>199</v>
      </c>
      <c r="D26218" s="3">
        <v>3</v>
      </c>
    </row>
    <row r="26219" spans="1:4">
      <c r="A26219" s="3">
        <v>201278</v>
      </c>
      <c r="B26219" s="3" t="s">
        <v>49</v>
      </c>
      <c r="C26219" s="3">
        <v>1174</v>
      </c>
      <c r="D26219" s="3">
        <v>8</v>
      </c>
    </row>
    <row r="26220" spans="1:4">
      <c r="A26220" s="3">
        <v>201750</v>
      </c>
      <c r="B26220" s="3" t="s">
        <v>9292</v>
      </c>
      <c r="C26220" s="3">
        <v>299</v>
      </c>
      <c r="D26220" s="3">
        <v>1</v>
      </c>
    </row>
    <row r="26221" spans="1:4">
      <c r="A26221" s="3">
        <v>202358</v>
      </c>
      <c r="B26221" s="3" t="s">
        <v>10194</v>
      </c>
      <c r="C26221" s="3">
        <v>157</v>
      </c>
      <c r="D26221" s="3">
        <v>1</v>
      </c>
    </row>
    <row r="26222" spans="1:4">
      <c r="A26222" s="3">
        <v>202420</v>
      </c>
      <c r="B26222" s="3" t="s">
        <v>9043</v>
      </c>
      <c r="C26222" s="3">
        <v>129</v>
      </c>
      <c r="D26222" s="3">
        <v>1</v>
      </c>
    </row>
    <row r="26223" spans="1:4">
      <c r="A26223" s="3">
        <v>203273</v>
      </c>
      <c r="B26223" s="3" t="s">
        <v>9613</v>
      </c>
      <c r="C26223" s="3">
        <v>25.8</v>
      </c>
      <c r="D26223" s="3">
        <v>1</v>
      </c>
    </row>
    <row r="26224" spans="1:4">
      <c r="A26224" s="3">
        <v>203913</v>
      </c>
      <c r="B26224" s="3" t="s">
        <v>10357</v>
      </c>
      <c r="C26224" s="3">
        <v>33</v>
      </c>
      <c r="D26224" s="3">
        <v>1</v>
      </c>
    </row>
    <row r="26225" spans="1:4">
      <c r="A26225" s="3">
        <v>203999</v>
      </c>
      <c r="B26225" s="3" t="s">
        <v>9019</v>
      </c>
      <c r="C26225" s="3">
        <v>580</v>
      </c>
      <c r="D26225" s="3">
        <v>2</v>
      </c>
    </row>
    <row r="26226" spans="1:4">
      <c r="A26226" s="3">
        <v>204197</v>
      </c>
      <c r="B26226" s="3" t="s">
        <v>10572</v>
      </c>
      <c r="C26226" s="3">
        <v>159</v>
      </c>
      <c r="D26226" s="3">
        <v>1</v>
      </c>
    </row>
    <row r="26227" spans="1:4">
      <c r="A26227" s="3">
        <v>204339</v>
      </c>
      <c r="B26227" s="3" t="s">
        <v>9889</v>
      </c>
      <c r="C26227" s="3">
        <v>55</v>
      </c>
      <c r="D26227" s="3">
        <v>1</v>
      </c>
    </row>
    <row r="26228" spans="1:4">
      <c r="A26228" s="3">
        <v>204340</v>
      </c>
      <c r="B26228" s="3" t="s">
        <v>9890</v>
      </c>
      <c r="C26228" s="3">
        <v>64</v>
      </c>
      <c r="D26228" s="3">
        <v>1</v>
      </c>
    </row>
    <row r="26229" spans="1:4">
      <c r="A26229" s="3">
        <v>205108</v>
      </c>
      <c r="B26229" s="3" t="s">
        <v>8745</v>
      </c>
      <c r="C26229" s="3">
        <v>91</v>
      </c>
      <c r="D26229" s="3">
        <v>1</v>
      </c>
    </row>
    <row r="26230" spans="1:4">
      <c r="A26230" s="3">
        <v>205125</v>
      </c>
      <c r="B26230" s="3" t="s">
        <v>8747</v>
      </c>
      <c r="C26230" s="3">
        <v>39</v>
      </c>
      <c r="D26230" s="3">
        <v>1</v>
      </c>
    </row>
    <row r="26231" spans="1:4">
      <c r="A26231" s="3">
        <v>205370</v>
      </c>
      <c r="B26231" s="3" t="s">
        <v>8748</v>
      </c>
      <c r="C26231" s="3">
        <v>71</v>
      </c>
      <c r="D26231" s="3">
        <v>1</v>
      </c>
    </row>
    <row r="26232" spans="1:4">
      <c r="A26232" s="3">
        <v>205577</v>
      </c>
      <c r="B26232" s="3" t="s">
        <v>12285</v>
      </c>
      <c r="C26232" s="3">
        <v>259</v>
      </c>
      <c r="D26232" s="3">
        <v>1</v>
      </c>
    </row>
    <row r="26233" spans="1:4">
      <c r="A26233" s="3">
        <v>205579</v>
      </c>
      <c r="B26233" s="3" t="s">
        <v>1415</v>
      </c>
      <c r="C26233" s="3">
        <v>315</v>
      </c>
      <c r="D26233" s="3">
        <v>1</v>
      </c>
    </row>
    <row r="26234" spans="1:4">
      <c r="A26234" s="3">
        <v>205590</v>
      </c>
      <c r="B26234" s="3" t="s">
        <v>9049</v>
      </c>
      <c r="C26234" s="3">
        <v>369</v>
      </c>
      <c r="D26234" s="3">
        <v>1</v>
      </c>
    </row>
    <row r="26235" spans="1:4">
      <c r="A26235" s="3">
        <v>205624</v>
      </c>
      <c r="B26235" s="3" t="s">
        <v>10274</v>
      </c>
      <c r="C26235" s="3">
        <v>20</v>
      </c>
      <c r="D26235" s="3">
        <v>1</v>
      </c>
    </row>
    <row r="26236" spans="1:4">
      <c r="A26236" s="3">
        <v>205626</v>
      </c>
      <c r="B26236" s="3" t="s">
        <v>10186</v>
      </c>
      <c r="C26236" s="3">
        <v>23</v>
      </c>
      <c r="D26236" s="3">
        <v>1</v>
      </c>
    </row>
    <row r="26237" spans="1:4">
      <c r="A26237" s="3">
        <v>205822</v>
      </c>
      <c r="B26237" s="3" t="s">
        <v>12286</v>
      </c>
      <c r="C26237" s="3">
        <v>169</v>
      </c>
      <c r="D26237" s="3">
        <v>1</v>
      </c>
    </row>
    <row r="26238" spans="1:4">
      <c r="A26238" s="3">
        <v>205935</v>
      </c>
      <c r="B26238" s="3" t="s">
        <v>11963</v>
      </c>
      <c r="C26238" s="3">
        <v>67</v>
      </c>
      <c r="D26238" s="3">
        <v>1</v>
      </c>
    </row>
    <row r="26239" spans="1:4">
      <c r="A26239" s="3">
        <v>205950</v>
      </c>
      <c r="B26239" s="3" t="s">
        <v>9636</v>
      </c>
      <c r="C26239" s="3">
        <v>6.8</v>
      </c>
      <c r="D26239" s="3">
        <v>1</v>
      </c>
    </row>
    <row r="26240" spans="1:4">
      <c r="A26240" s="3">
        <v>206566</v>
      </c>
      <c r="B26240" s="3" t="s">
        <v>11110</v>
      </c>
      <c r="C26240" s="3">
        <v>-88</v>
      </c>
      <c r="D26240" s="3">
        <v>-1</v>
      </c>
    </row>
    <row r="26241" spans="1:4">
      <c r="A26241" s="3">
        <v>207476</v>
      </c>
      <c r="B26241" s="3" t="s">
        <v>1649</v>
      </c>
      <c r="C26241" s="3">
        <v>379</v>
      </c>
      <c r="D26241" s="3">
        <v>2</v>
      </c>
    </row>
    <row r="26242" spans="1:4">
      <c r="A26242" s="3">
        <v>207897</v>
      </c>
      <c r="B26242" s="3" t="s">
        <v>1742</v>
      </c>
      <c r="C26242" s="3">
        <v>67</v>
      </c>
      <c r="D26242" s="3">
        <v>2</v>
      </c>
    </row>
    <row r="26243" spans="1:4">
      <c r="A26243" s="3">
        <v>207957</v>
      </c>
      <c r="B26243" s="3" t="s">
        <v>1682</v>
      </c>
      <c r="C26243" s="3">
        <v>366</v>
      </c>
      <c r="D26243" s="3">
        <v>2</v>
      </c>
    </row>
    <row r="26244" spans="1:4">
      <c r="A26244" s="3">
        <v>207958</v>
      </c>
      <c r="B26244" s="3" t="s">
        <v>8752</v>
      </c>
      <c r="C26244" s="3">
        <v>457</v>
      </c>
      <c r="D26244" s="3">
        <v>3</v>
      </c>
    </row>
    <row r="26245" spans="1:4">
      <c r="A26245" s="3">
        <v>208289</v>
      </c>
      <c r="B26245" s="3" t="s">
        <v>11405</v>
      </c>
      <c r="C26245" s="3">
        <v>25</v>
      </c>
      <c r="D26245" s="3">
        <v>1</v>
      </c>
    </row>
    <row r="26246" spans="1:4">
      <c r="A26246" s="3">
        <v>208877</v>
      </c>
      <c r="B26246" s="3" t="s">
        <v>11406</v>
      </c>
      <c r="C26246" s="3">
        <v>1739</v>
      </c>
      <c r="D26246" s="3">
        <v>1</v>
      </c>
    </row>
    <row r="26247" spans="1:4">
      <c r="A26247" s="3">
        <v>208877</v>
      </c>
      <c r="B26247" s="3" t="s">
        <v>11406</v>
      </c>
      <c r="C26247" s="3">
        <v>3538</v>
      </c>
      <c r="D26247" s="3">
        <v>2</v>
      </c>
    </row>
    <row r="26248" spans="1:4">
      <c r="A26248" s="3">
        <v>208877</v>
      </c>
      <c r="B26248" s="3" t="s">
        <v>11406</v>
      </c>
      <c r="C26248" s="3">
        <v>5277</v>
      </c>
      <c r="D26248" s="3">
        <v>3</v>
      </c>
    </row>
    <row r="26249" spans="1:4">
      <c r="A26249" s="3">
        <v>209320</v>
      </c>
      <c r="B26249" s="3" t="s">
        <v>10444</v>
      </c>
      <c r="C26249" s="3">
        <v>169</v>
      </c>
      <c r="D26249" s="3">
        <v>1</v>
      </c>
    </row>
    <row r="26250" spans="1:4">
      <c r="A26250" s="3">
        <v>209560</v>
      </c>
      <c r="B26250" s="3" t="s">
        <v>12287</v>
      </c>
      <c r="C26250" s="3">
        <v>98</v>
      </c>
      <c r="D26250" s="3">
        <v>1</v>
      </c>
    </row>
    <row r="26251" spans="1:4">
      <c r="A26251" s="3">
        <v>209855</v>
      </c>
      <c r="B26251" s="3" t="s">
        <v>12288</v>
      </c>
      <c r="C26251" s="3">
        <v>139</v>
      </c>
      <c r="D26251" s="3">
        <v>1</v>
      </c>
    </row>
    <row r="26252" spans="1:4">
      <c r="A26252" s="3">
        <v>209870</v>
      </c>
      <c r="B26252" s="3" t="s">
        <v>12289</v>
      </c>
      <c r="C26252" s="3">
        <v>169</v>
      </c>
      <c r="D26252" s="3">
        <v>1</v>
      </c>
    </row>
    <row r="26253" spans="1:4">
      <c r="A26253" s="3">
        <v>210440</v>
      </c>
      <c r="B26253" s="3" t="s">
        <v>8755</v>
      </c>
      <c r="C26253" s="3">
        <v>750</v>
      </c>
      <c r="D26253" s="3">
        <v>4</v>
      </c>
    </row>
    <row r="26254" spans="1:4">
      <c r="A26254" s="3">
        <v>210909</v>
      </c>
      <c r="B26254" s="3" t="s">
        <v>9640</v>
      </c>
      <c r="C26254" s="3">
        <v>79</v>
      </c>
      <c r="D26254" s="3">
        <v>1</v>
      </c>
    </row>
    <row r="26255" spans="1:4">
      <c r="A26255" s="3">
        <v>211209</v>
      </c>
      <c r="B26255" s="3" t="s">
        <v>12290</v>
      </c>
      <c r="C26255" s="3">
        <v>448</v>
      </c>
      <c r="D26255" s="3">
        <v>1</v>
      </c>
    </row>
    <row r="26256" spans="1:4">
      <c r="A26256" s="3">
        <v>211532</v>
      </c>
      <c r="B26256" s="3" t="s">
        <v>10950</v>
      </c>
      <c r="C26256" s="3">
        <v>198</v>
      </c>
      <c r="D26256" s="3">
        <v>1</v>
      </c>
    </row>
    <row r="26257" spans="1:4">
      <c r="A26257" s="3">
        <v>212486</v>
      </c>
      <c r="B26257" s="3" t="s">
        <v>12291</v>
      </c>
      <c r="C26257" s="3">
        <v>2869</v>
      </c>
      <c r="D26257" s="3">
        <v>1</v>
      </c>
    </row>
    <row r="26258" spans="1:4">
      <c r="A26258" s="3">
        <v>212487</v>
      </c>
      <c r="B26258" s="3" t="s">
        <v>11965</v>
      </c>
      <c r="C26258" s="3">
        <v>-2879</v>
      </c>
      <c r="D26258" s="3">
        <v>-1</v>
      </c>
    </row>
    <row r="26259" spans="1:4">
      <c r="A26259" s="3">
        <v>212620</v>
      </c>
      <c r="B26259" s="3" t="s">
        <v>10894</v>
      </c>
      <c r="C26259" s="3">
        <v>29</v>
      </c>
      <c r="D26259" s="3">
        <v>1</v>
      </c>
    </row>
    <row r="26260" spans="1:4">
      <c r="A26260" s="3">
        <v>212890</v>
      </c>
      <c r="B26260" s="3" t="s">
        <v>2218</v>
      </c>
      <c r="C26260" s="3">
        <v>31</v>
      </c>
      <c r="D26260" s="3">
        <v>1</v>
      </c>
    </row>
    <row r="26261" spans="1:4">
      <c r="A26261" s="3">
        <v>213118</v>
      </c>
      <c r="B26261" s="3" t="s">
        <v>711</v>
      </c>
      <c r="C26261" s="3">
        <v>369</v>
      </c>
      <c r="D26261" s="3">
        <v>1</v>
      </c>
    </row>
    <row r="26262" spans="1:4">
      <c r="A26262" s="3">
        <v>213931</v>
      </c>
      <c r="B26262" s="3" t="s">
        <v>8761</v>
      </c>
      <c r="C26262" s="3">
        <v>669</v>
      </c>
      <c r="D26262" s="3">
        <v>1</v>
      </c>
    </row>
    <row r="26263" spans="1:4">
      <c r="A26263" s="3">
        <v>214108</v>
      </c>
      <c r="B26263" s="3" t="s">
        <v>2317</v>
      </c>
      <c r="C26263" s="3">
        <v>23</v>
      </c>
      <c r="D26263" s="3">
        <v>1</v>
      </c>
    </row>
    <row r="26264" spans="1:4">
      <c r="A26264" s="3">
        <v>214130</v>
      </c>
      <c r="B26264" s="3" t="s">
        <v>2326</v>
      </c>
      <c r="C26264" s="3">
        <v>26</v>
      </c>
      <c r="D26264" s="3">
        <v>1</v>
      </c>
    </row>
    <row r="26265" spans="1:4">
      <c r="A26265" s="3">
        <v>214686</v>
      </c>
      <c r="B26265" s="3" t="s">
        <v>491</v>
      </c>
      <c r="C26265" s="3">
        <v>445</v>
      </c>
      <c r="D26265" s="3">
        <v>5</v>
      </c>
    </row>
    <row r="26266" spans="1:4">
      <c r="A26266" s="3">
        <v>214687</v>
      </c>
      <c r="B26266" s="3" t="s">
        <v>10955</v>
      </c>
      <c r="C26266" s="3">
        <v>79</v>
      </c>
      <c r="D26266" s="3">
        <v>1</v>
      </c>
    </row>
    <row r="26267" spans="1:4">
      <c r="A26267" s="3">
        <v>214987</v>
      </c>
      <c r="B26267" s="3" t="s">
        <v>11521</v>
      </c>
      <c r="C26267" s="3">
        <v>114</v>
      </c>
      <c r="D26267" s="3">
        <v>1</v>
      </c>
    </row>
    <row r="26268" spans="1:4">
      <c r="A26268" s="3">
        <v>215269</v>
      </c>
      <c r="B26268" s="3" t="s">
        <v>11267</v>
      </c>
      <c r="C26268" s="3">
        <v>61</v>
      </c>
      <c r="D26268" s="3">
        <v>1</v>
      </c>
    </row>
    <row r="26269" spans="1:4">
      <c r="A26269" s="3">
        <v>215614</v>
      </c>
      <c r="B26269" s="3" t="s">
        <v>12292</v>
      </c>
      <c r="C26269" s="3">
        <v>98</v>
      </c>
      <c r="D26269" s="3">
        <v>2</v>
      </c>
    </row>
    <row r="26270" spans="1:4">
      <c r="A26270" s="3">
        <v>215689</v>
      </c>
      <c r="B26270" s="3" t="s">
        <v>10956</v>
      </c>
      <c r="C26270" s="3">
        <v>29</v>
      </c>
      <c r="D26270" s="3">
        <v>1</v>
      </c>
    </row>
    <row r="26271" spans="1:4">
      <c r="A26271" s="3">
        <v>216186</v>
      </c>
      <c r="B26271" s="3" t="s">
        <v>10453</v>
      </c>
      <c r="C26271" s="3">
        <v>1557</v>
      </c>
      <c r="D26271" s="3">
        <v>1</v>
      </c>
    </row>
    <row r="26272" spans="1:4">
      <c r="A26272" s="3">
        <v>216672</v>
      </c>
      <c r="B26272" s="3" t="s">
        <v>2600</v>
      </c>
      <c r="C26272" s="3">
        <v>97</v>
      </c>
      <c r="D26272" s="3">
        <v>1</v>
      </c>
    </row>
    <row r="26273" spans="1:4">
      <c r="A26273" s="3">
        <v>217082</v>
      </c>
      <c r="B26273" s="3" t="s">
        <v>9492</v>
      </c>
      <c r="C26273" s="3">
        <v>50.9</v>
      </c>
      <c r="D26273" s="3">
        <v>1</v>
      </c>
    </row>
    <row r="26274" spans="1:4">
      <c r="A26274" s="3">
        <v>217083</v>
      </c>
      <c r="B26274" s="3" t="s">
        <v>12293</v>
      </c>
      <c r="C26274" s="3">
        <v>139.80000000000001</v>
      </c>
      <c r="D26274" s="3">
        <v>2</v>
      </c>
    </row>
    <row r="26275" spans="1:4">
      <c r="A26275" s="3">
        <v>217136</v>
      </c>
      <c r="B26275" s="3" t="s">
        <v>9326</v>
      </c>
      <c r="C26275" s="3">
        <v>59</v>
      </c>
      <c r="D26275" s="3">
        <v>1</v>
      </c>
    </row>
    <row r="26276" spans="1:4">
      <c r="A26276" s="3">
        <v>217137</v>
      </c>
      <c r="B26276" s="3" t="s">
        <v>9327</v>
      </c>
      <c r="C26276" s="3">
        <v>68</v>
      </c>
      <c r="D26276" s="3">
        <v>1</v>
      </c>
    </row>
    <row r="26277" spans="1:4">
      <c r="A26277" s="3">
        <v>217146</v>
      </c>
      <c r="B26277" s="3" t="s">
        <v>8776</v>
      </c>
      <c r="C26277" s="3">
        <v>72</v>
      </c>
      <c r="D26277" s="3">
        <v>1</v>
      </c>
    </row>
    <row r="26278" spans="1:4">
      <c r="A26278" s="3">
        <v>217669</v>
      </c>
      <c r="B26278" s="3" t="s">
        <v>9329</v>
      </c>
      <c r="C26278" s="3">
        <v>268</v>
      </c>
      <c r="D26278" s="3">
        <v>1</v>
      </c>
    </row>
    <row r="26279" spans="1:4">
      <c r="A26279" s="3">
        <v>217982</v>
      </c>
      <c r="B26279" s="3" t="s">
        <v>2890</v>
      </c>
      <c r="C26279" s="3">
        <v>339</v>
      </c>
      <c r="D26279" s="3">
        <v>1</v>
      </c>
    </row>
    <row r="26280" spans="1:4">
      <c r="A26280" s="3">
        <v>218109</v>
      </c>
      <c r="B26280" s="3" t="s">
        <v>2897</v>
      </c>
      <c r="C26280" s="3">
        <v>49</v>
      </c>
      <c r="D26280" s="3">
        <v>1</v>
      </c>
    </row>
    <row r="26281" spans="1:4">
      <c r="A26281" s="3">
        <v>218847</v>
      </c>
      <c r="B26281" s="3" t="s">
        <v>12294</v>
      </c>
      <c r="C26281" s="3">
        <v>368</v>
      </c>
      <c r="D26281" s="3">
        <v>1</v>
      </c>
    </row>
    <row r="26282" spans="1:4">
      <c r="A26282" s="3">
        <v>218853</v>
      </c>
      <c r="B26282" s="3" t="s">
        <v>523</v>
      </c>
      <c r="C26282" s="3">
        <v>1042</v>
      </c>
      <c r="D26282" s="3">
        <v>4</v>
      </c>
    </row>
    <row r="26283" spans="1:4">
      <c r="A26283" s="3">
        <v>218853</v>
      </c>
      <c r="B26283" s="3" t="s">
        <v>523</v>
      </c>
      <c r="C26283" s="3">
        <v>248</v>
      </c>
      <c r="D26283" s="3">
        <v>1</v>
      </c>
    </row>
    <row r="26284" spans="1:4">
      <c r="A26284" s="3">
        <v>219354</v>
      </c>
      <c r="B26284" s="3" t="s">
        <v>3102</v>
      </c>
      <c r="C26284" s="3">
        <v>381</v>
      </c>
      <c r="D26284" s="3">
        <v>1</v>
      </c>
    </row>
    <row r="26285" spans="1:4">
      <c r="A26285" s="3">
        <v>219468</v>
      </c>
      <c r="B26285" s="3" t="s">
        <v>3145</v>
      </c>
      <c r="C26285" s="3">
        <v>49</v>
      </c>
      <c r="D26285" s="3">
        <v>1</v>
      </c>
    </row>
    <row r="26286" spans="1:4">
      <c r="A26286" s="3">
        <v>219494</v>
      </c>
      <c r="B26286" s="3" t="s">
        <v>3395</v>
      </c>
      <c r="C26286" s="3">
        <v>46</v>
      </c>
      <c r="D26286" s="3">
        <v>1</v>
      </c>
    </row>
    <row r="26287" spans="1:4">
      <c r="A26287" s="3">
        <v>219792</v>
      </c>
      <c r="B26287" s="3" t="s">
        <v>484</v>
      </c>
      <c r="C26287" s="3">
        <v>132</v>
      </c>
      <c r="D26287" s="3">
        <v>1</v>
      </c>
    </row>
    <row r="26288" spans="1:4">
      <c r="A26288" s="3">
        <v>219876</v>
      </c>
      <c r="B26288" s="3" t="s">
        <v>9498</v>
      </c>
      <c r="C26288" s="3">
        <v>359</v>
      </c>
      <c r="D26288" s="3">
        <v>1</v>
      </c>
    </row>
    <row r="26289" spans="1:4">
      <c r="A26289" s="3">
        <v>220023</v>
      </c>
      <c r="B26289" s="3" t="s">
        <v>512</v>
      </c>
      <c r="C26289" s="3">
        <v>268</v>
      </c>
      <c r="D26289" s="3">
        <v>1</v>
      </c>
    </row>
    <row r="26290" spans="1:4">
      <c r="A26290" s="3">
        <v>220067</v>
      </c>
      <c r="B26290" s="3" t="s">
        <v>9794</v>
      </c>
      <c r="C26290" s="3">
        <v>109</v>
      </c>
      <c r="D26290" s="3">
        <v>1</v>
      </c>
    </row>
    <row r="26291" spans="1:4">
      <c r="A26291" s="3">
        <v>220152</v>
      </c>
      <c r="B26291" s="3" t="s">
        <v>12295</v>
      </c>
      <c r="C26291" s="3">
        <v>179</v>
      </c>
      <c r="D26291" s="3">
        <v>1</v>
      </c>
    </row>
    <row r="26292" spans="1:4">
      <c r="A26292" s="3">
        <v>220232</v>
      </c>
      <c r="B26292" s="3" t="s">
        <v>9090</v>
      </c>
      <c r="C26292" s="3">
        <v>75</v>
      </c>
      <c r="D26292" s="3">
        <v>1</v>
      </c>
    </row>
    <row r="26293" spans="1:4">
      <c r="A26293" s="3">
        <v>220402</v>
      </c>
      <c r="B26293" s="3" t="s">
        <v>542</v>
      </c>
      <c r="C26293" s="3">
        <v>724</v>
      </c>
      <c r="D26293" s="3">
        <v>3</v>
      </c>
    </row>
    <row r="26294" spans="1:4">
      <c r="A26294" s="3">
        <v>221101</v>
      </c>
      <c r="B26294" s="3" t="s">
        <v>12002</v>
      </c>
      <c r="C26294" s="3">
        <v>89</v>
      </c>
      <c r="D26294" s="3">
        <v>1</v>
      </c>
    </row>
    <row r="26295" spans="1:4">
      <c r="A26295" s="3">
        <v>221508</v>
      </c>
      <c r="B26295" s="3" t="s">
        <v>12186</v>
      </c>
      <c r="C26295" s="3">
        <v>0</v>
      </c>
      <c r="D26295" s="3">
        <v>0</v>
      </c>
    </row>
    <row r="26296" spans="1:4">
      <c r="A26296" s="3">
        <v>221559</v>
      </c>
      <c r="B26296" s="3" t="s">
        <v>464</v>
      </c>
      <c r="C26296" s="3">
        <v>134</v>
      </c>
      <c r="D26296" s="3">
        <v>2</v>
      </c>
    </row>
    <row r="26297" spans="1:4">
      <c r="A26297" s="3">
        <v>222102</v>
      </c>
      <c r="B26297" s="3" t="s">
        <v>3632</v>
      </c>
      <c r="C26297" s="3">
        <v>148</v>
      </c>
      <c r="D26297" s="3">
        <v>1</v>
      </c>
    </row>
    <row r="26298" spans="1:4">
      <c r="A26298" s="3">
        <v>222167</v>
      </c>
      <c r="B26298" s="3" t="s">
        <v>474</v>
      </c>
      <c r="C26298" s="3">
        <v>179</v>
      </c>
      <c r="D26298" s="3">
        <v>1</v>
      </c>
    </row>
    <row r="26299" spans="1:4">
      <c r="A26299" s="3">
        <v>222172</v>
      </c>
      <c r="B26299" s="3" t="s">
        <v>12296</v>
      </c>
      <c r="C26299" s="3">
        <v>84</v>
      </c>
      <c r="D26299" s="3">
        <v>1</v>
      </c>
    </row>
    <row r="26300" spans="1:4">
      <c r="A26300" s="3">
        <v>222416</v>
      </c>
      <c r="B26300" s="3" t="s">
        <v>10518</v>
      </c>
      <c r="C26300" s="3">
        <v>708</v>
      </c>
      <c r="D26300" s="3">
        <v>1</v>
      </c>
    </row>
    <row r="26301" spans="1:4">
      <c r="A26301" s="3">
        <v>222435</v>
      </c>
      <c r="B26301" s="3" t="s">
        <v>11969</v>
      </c>
      <c r="C26301" s="3">
        <v>6502</v>
      </c>
      <c r="D26301" s="3">
        <v>2</v>
      </c>
    </row>
    <row r="26302" spans="1:4">
      <c r="A26302" s="3">
        <v>222788</v>
      </c>
      <c r="B26302" s="3" t="s">
        <v>528</v>
      </c>
      <c r="C26302" s="3">
        <v>541</v>
      </c>
      <c r="D26302" s="3">
        <v>2</v>
      </c>
    </row>
    <row r="26303" spans="1:4">
      <c r="A26303" s="3">
        <v>222940</v>
      </c>
      <c r="B26303" s="3" t="s">
        <v>8797</v>
      </c>
      <c r="C26303" s="3">
        <v>399</v>
      </c>
      <c r="D26303" s="3">
        <v>1</v>
      </c>
    </row>
    <row r="26304" spans="1:4">
      <c r="A26304" s="3">
        <v>222941</v>
      </c>
      <c r="B26304" s="3" t="s">
        <v>9102</v>
      </c>
      <c r="C26304" s="3">
        <v>159</v>
      </c>
      <c r="D26304" s="3">
        <v>1</v>
      </c>
    </row>
    <row r="26305" spans="1:4">
      <c r="A26305" s="3">
        <v>222990</v>
      </c>
      <c r="B26305" s="3" t="s">
        <v>12297</v>
      </c>
      <c r="C26305" s="3">
        <v>90</v>
      </c>
      <c r="D26305" s="3">
        <v>1</v>
      </c>
    </row>
    <row r="26306" spans="1:4">
      <c r="A26306" s="3">
        <v>223392</v>
      </c>
      <c r="B26306" s="3" t="s">
        <v>9659</v>
      </c>
      <c r="C26306" s="3">
        <v>199</v>
      </c>
      <c r="D26306" s="3">
        <v>1</v>
      </c>
    </row>
    <row r="26307" spans="1:4">
      <c r="A26307" s="3">
        <v>223393</v>
      </c>
      <c r="B26307" s="3" t="s">
        <v>8798</v>
      </c>
      <c r="C26307" s="3">
        <v>136</v>
      </c>
      <c r="D26307" s="3">
        <v>1</v>
      </c>
    </row>
    <row r="26308" spans="1:4">
      <c r="A26308" s="3">
        <v>223393</v>
      </c>
      <c r="B26308" s="3" t="s">
        <v>8798</v>
      </c>
      <c r="C26308" s="3">
        <v>310</v>
      </c>
      <c r="D26308" s="3">
        <v>2</v>
      </c>
    </row>
    <row r="26309" spans="1:4">
      <c r="A26309" s="3">
        <v>223654</v>
      </c>
      <c r="B26309" s="3" t="s">
        <v>12215</v>
      </c>
      <c r="C26309" s="3">
        <v>-239</v>
      </c>
      <c r="D26309" s="3">
        <v>-1</v>
      </c>
    </row>
    <row r="26310" spans="1:4">
      <c r="A26310" s="3">
        <v>223712</v>
      </c>
      <c r="B26310" s="3" t="s">
        <v>3913</v>
      </c>
      <c r="C26310" s="3">
        <v>51</v>
      </c>
      <c r="D26310" s="3">
        <v>1</v>
      </c>
    </row>
    <row r="26311" spans="1:4">
      <c r="A26311" s="3">
        <v>223714</v>
      </c>
      <c r="B26311" s="3" t="s">
        <v>3914</v>
      </c>
      <c r="C26311" s="3">
        <v>169</v>
      </c>
      <c r="D26311" s="3">
        <v>3</v>
      </c>
    </row>
    <row r="26312" spans="1:4">
      <c r="A26312" s="3">
        <v>224089</v>
      </c>
      <c r="B26312" s="3" t="s">
        <v>9802</v>
      </c>
      <c r="C26312" s="3">
        <v>549</v>
      </c>
      <c r="D26312" s="3">
        <v>1</v>
      </c>
    </row>
    <row r="26313" spans="1:4">
      <c r="A26313" s="3">
        <v>224272</v>
      </c>
      <c r="B26313" s="3" t="s">
        <v>10989</v>
      </c>
      <c r="C26313" s="3">
        <v>299</v>
      </c>
      <c r="D26313" s="3">
        <v>1</v>
      </c>
    </row>
    <row r="26314" spans="1:4">
      <c r="A26314" s="3">
        <v>224366</v>
      </c>
      <c r="B26314" s="3" t="s">
        <v>9517</v>
      </c>
      <c r="C26314" s="3">
        <v>587</v>
      </c>
      <c r="D26314" s="3">
        <v>3</v>
      </c>
    </row>
    <row r="26315" spans="1:4">
      <c r="A26315" s="3">
        <v>224366</v>
      </c>
      <c r="B26315" s="3" t="s">
        <v>9517</v>
      </c>
      <c r="C26315" s="3">
        <v>189</v>
      </c>
      <c r="D26315" s="3">
        <v>1</v>
      </c>
    </row>
    <row r="26316" spans="1:4">
      <c r="A26316" s="3">
        <v>224366</v>
      </c>
      <c r="B26316" s="3" t="s">
        <v>9517</v>
      </c>
      <c r="C26316" s="3">
        <v>209</v>
      </c>
      <c r="D26316" s="3">
        <v>1</v>
      </c>
    </row>
    <row r="26317" spans="1:4">
      <c r="A26317" s="3">
        <v>224366</v>
      </c>
      <c r="B26317" s="3" t="s">
        <v>9517</v>
      </c>
      <c r="C26317" s="3">
        <v>209</v>
      </c>
      <c r="D26317" s="3">
        <v>1</v>
      </c>
    </row>
    <row r="26318" spans="1:4">
      <c r="A26318" s="3">
        <v>224366</v>
      </c>
      <c r="B26318" s="3" t="s">
        <v>9517</v>
      </c>
      <c r="C26318" s="3">
        <v>189</v>
      </c>
      <c r="D26318" s="3">
        <v>1</v>
      </c>
    </row>
    <row r="26319" spans="1:4">
      <c r="A26319" s="3">
        <v>224366</v>
      </c>
      <c r="B26319" s="3" t="s">
        <v>9517</v>
      </c>
      <c r="C26319" s="3">
        <v>189</v>
      </c>
      <c r="D26319" s="3">
        <v>1</v>
      </c>
    </row>
    <row r="26320" spans="1:4">
      <c r="A26320" s="3">
        <v>224366</v>
      </c>
      <c r="B26320" s="3" t="s">
        <v>9517</v>
      </c>
      <c r="C26320" s="3">
        <v>418</v>
      </c>
      <c r="D26320" s="3">
        <v>2</v>
      </c>
    </row>
    <row r="26321" spans="1:4">
      <c r="A26321" s="3">
        <v>224366</v>
      </c>
      <c r="B26321" s="3" t="s">
        <v>9517</v>
      </c>
      <c r="C26321" s="3">
        <v>378</v>
      </c>
      <c r="D26321" s="3">
        <v>2</v>
      </c>
    </row>
    <row r="26322" spans="1:4">
      <c r="A26322" s="3">
        <v>224366</v>
      </c>
      <c r="B26322" s="3" t="s">
        <v>9517</v>
      </c>
      <c r="C26322" s="3">
        <v>219</v>
      </c>
      <c r="D26322" s="3">
        <v>1</v>
      </c>
    </row>
    <row r="26323" spans="1:4">
      <c r="A26323" s="3">
        <v>224366</v>
      </c>
      <c r="B26323" s="3" t="s">
        <v>9517</v>
      </c>
      <c r="C26323" s="3">
        <v>846</v>
      </c>
      <c r="D26323" s="3">
        <v>4</v>
      </c>
    </row>
    <row r="26324" spans="1:4">
      <c r="A26324" s="3">
        <v>224366</v>
      </c>
      <c r="B26324" s="3" t="s">
        <v>9517</v>
      </c>
      <c r="C26324" s="3">
        <v>398</v>
      </c>
      <c r="D26324" s="3">
        <v>2</v>
      </c>
    </row>
    <row r="26325" spans="1:4">
      <c r="A26325" s="3">
        <v>224366</v>
      </c>
      <c r="B26325" s="3" t="s">
        <v>9517</v>
      </c>
      <c r="C26325" s="3">
        <v>836</v>
      </c>
      <c r="D26325" s="3">
        <v>4</v>
      </c>
    </row>
    <row r="26326" spans="1:4">
      <c r="A26326" s="3">
        <v>224366</v>
      </c>
      <c r="B26326" s="3" t="s">
        <v>9517</v>
      </c>
      <c r="C26326" s="3">
        <v>209</v>
      </c>
      <c r="D26326" s="3">
        <v>1</v>
      </c>
    </row>
    <row r="26327" spans="1:4">
      <c r="A26327" s="3">
        <v>224366</v>
      </c>
      <c r="B26327" s="3" t="s">
        <v>9517</v>
      </c>
      <c r="C26327" s="3">
        <v>597</v>
      </c>
      <c r="D26327" s="3">
        <v>3</v>
      </c>
    </row>
    <row r="26328" spans="1:4">
      <c r="A26328" s="3">
        <v>224366</v>
      </c>
      <c r="B26328" s="3" t="s">
        <v>9517</v>
      </c>
      <c r="C26328" s="3">
        <v>398</v>
      </c>
      <c r="D26328" s="3">
        <v>2</v>
      </c>
    </row>
    <row r="26329" spans="1:4">
      <c r="A26329" s="3">
        <v>224366</v>
      </c>
      <c r="B26329" s="3" t="s">
        <v>9517</v>
      </c>
      <c r="C26329" s="3">
        <v>219</v>
      </c>
      <c r="D26329" s="3">
        <v>1</v>
      </c>
    </row>
    <row r="26330" spans="1:4">
      <c r="A26330" s="3">
        <v>224366</v>
      </c>
      <c r="B26330" s="3" t="s">
        <v>9517</v>
      </c>
      <c r="C26330" s="3">
        <v>378</v>
      </c>
      <c r="D26330" s="3">
        <v>2</v>
      </c>
    </row>
    <row r="26331" spans="1:4">
      <c r="A26331" s="3">
        <v>224366</v>
      </c>
      <c r="B26331" s="3" t="s">
        <v>9517</v>
      </c>
      <c r="C26331" s="3">
        <v>418</v>
      </c>
      <c r="D26331" s="3">
        <v>2</v>
      </c>
    </row>
    <row r="26332" spans="1:4">
      <c r="A26332" s="3">
        <v>224396</v>
      </c>
      <c r="B26332" s="3" t="s">
        <v>8801</v>
      </c>
      <c r="C26332" s="3">
        <v>118</v>
      </c>
      <c r="D26332" s="3">
        <v>1</v>
      </c>
    </row>
    <row r="26333" spans="1:4">
      <c r="A26333" s="3">
        <v>224397</v>
      </c>
      <c r="B26333" s="3" t="s">
        <v>8802</v>
      </c>
      <c r="C26333" s="3">
        <v>632</v>
      </c>
      <c r="D26333" s="3">
        <v>4</v>
      </c>
    </row>
    <row r="26334" spans="1:4">
      <c r="A26334" s="3">
        <v>224471</v>
      </c>
      <c r="B26334" s="3" t="s">
        <v>12298</v>
      </c>
      <c r="C26334" s="3">
        <v>638</v>
      </c>
      <c r="D26334" s="3">
        <v>1</v>
      </c>
    </row>
    <row r="26335" spans="1:4">
      <c r="A26335" s="3">
        <v>224529</v>
      </c>
      <c r="B26335" s="3" t="s">
        <v>12299</v>
      </c>
      <c r="C26335" s="3">
        <v>769</v>
      </c>
      <c r="D26335" s="3">
        <v>1</v>
      </c>
    </row>
    <row r="26336" spans="1:4">
      <c r="A26336" s="3">
        <v>224720</v>
      </c>
      <c r="B26336" s="3" t="s">
        <v>12300</v>
      </c>
      <c r="C26336" s="3">
        <v>118</v>
      </c>
      <c r="D26336" s="3">
        <v>1</v>
      </c>
    </row>
    <row r="26337" spans="1:4">
      <c r="A26337" s="3">
        <v>224799</v>
      </c>
      <c r="B26337" s="3" t="s">
        <v>8806</v>
      </c>
      <c r="C26337" s="3">
        <v>198</v>
      </c>
      <c r="D26337" s="3">
        <v>1</v>
      </c>
    </row>
    <row r="26338" spans="1:4">
      <c r="A26338" s="3">
        <v>224862</v>
      </c>
      <c r="B26338" s="3" t="s">
        <v>9113</v>
      </c>
      <c r="C26338" s="3">
        <v>443</v>
      </c>
      <c r="D26338" s="3">
        <v>4</v>
      </c>
    </row>
    <row r="26339" spans="1:4">
      <c r="A26339" s="3">
        <v>225338</v>
      </c>
      <c r="B26339" s="3" t="s">
        <v>11971</v>
      </c>
      <c r="C26339" s="3">
        <v>1169</v>
      </c>
      <c r="D26339" s="3">
        <v>2</v>
      </c>
    </row>
    <row r="26340" spans="1:4">
      <c r="A26340" s="3">
        <v>225359</v>
      </c>
      <c r="B26340" s="3" t="s">
        <v>8810</v>
      </c>
      <c r="C26340" s="3">
        <v>1370</v>
      </c>
      <c r="D26340" s="3">
        <v>1</v>
      </c>
    </row>
    <row r="26341" spans="1:4">
      <c r="A26341" s="3">
        <v>225384</v>
      </c>
      <c r="B26341" s="3" t="s">
        <v>11664</v>
      </c>
      <c r="C26341" s="3">
        <v>29.9</v>
      </c>
      <c r="D26341" s="3">
        <v>1</v>
      </c>
    </row>
    <row r="26342" spans="1:4">
      <c r="A26342" s="3">
        <v>225555</v>
      </c>
      <c r="B26342" s="3" t="s">
        <v>4238</v>
      </c>
      <c r="C26342" s="3">
        <v>29.9</v>
      </c>
      <c r="D26342" s="3">
        <v>1</v>
      </c>
    </row>
    <row r="26343" spans="1:4">
      <c r="A26343" s="3">
        <v>225573</v>
      </c>
      <c r="B26343" s="3" t="s">
        <v>4244</v>
      </c>
      <c r="C26343" s="3">
        <v>21.9</v>
      </c>
      <c r="D26343" s="3">
        <v>1</v>
      </c>
    </row>
    <row r="26344" spans="1:4">
      <c r="A26344" s="3">
        <v>225686</v>
      </c>
      <c r="B26344" s="3" t="s">
        <v>11802</v>
      </c>
      <c r="C26344" s="3">
        <v>80</v>
      </c>
      <c r="D26344" s="3">
        <v>1</v>
      </c>
    </row>
    <row r="26345" spans="1:4">
      <c r="A26345" s="3">
        <v>225723</v>
      </c>
      <c r="B26345" s="3" t="s">
        <v>11155</v>
      </c>
      <c r="C26345" s="3">
        <v>76</v>
      </c>
      <c r="D26345" s="3">
        <v>1</v>
      </c>
    </row>
    <row r="26346" spans="1:4">
      <c r="A26346" s="3">
        <v>225751</v>
      </c>
      <c r="B26346" s="3" t="s">
        <v>11157</v>
      </c>
      <c r="C26346" s="3">
        <v>729</v>
      </c>
      <c r="D26346" s="3">
        <v>1</v>
      </c>
    </row>
    <row r="26347" spans="1:4">
      <c r="A26347" s="3">
        <v>225963</v>
      </c>
      <c r="B26347" s="3" t="s">
        <v>4287</v>
      </c>
      <c r="C26347" s="3">
        <v>99</v>
      </c>
      <c r="D26347" s="3">
        <v>1</v>
      </c>
    </row>
    <row r="26348" spans="1:4">
      <c r="A26348" s="3">
        <v>226577</v>
      </c>
      <c r="B26348" s="3" t="s">
        <v>10995</v>
      </c>
      <c r="C26348" s="3">
        <v>1368</v>
      </c>
      <c r="D26348" s="3">
        <v>2</v>
      </c>
    </row>
    <row r="26349" spans="1:4">
      <c r="A26349" s="3">
        <v>226578</v>
      </c>
      <c r="B26349" s="3" t="s">
        <v>11160</v>
      </c>
      <c r="C26349" s="3">
        <v>198</v>
      </c>
      <c r="D26349" s="3">
        <v>2</v>
      </c>
    </row>
    <row r="26350" spans="1:4">
      <c r="A26350" s="3">
        <v>226806</v>
      </c>
      <c r="B26350" s="3" t="s">
        <v>12301</v>
      </c>
      <c r="C26350" s="3">
        <v>129</v>
      </c>
      <c r="D26350" s="3">
        <v>1</v>
      </c>
    </row>
    <row r="26351" spans="1:4">
      <c r="A26351" s="3">
        <v>227138</v>
      </c>
      <c r="B26351" s="3" t="s">
        <v>12302</v>
      </c>
      <c r="C26351" s="3">
        <v>498</v>
      </c>
      <c r="D26351" s="3">
        <v>1</v>
      </c>
    </row>
    <row r="26352" spans="1:4">
      <c r="A26352" s="3">
        <v>227153</v>
      </c>
      <c r="B26352" s="3" t="s">
        <v>12303</v>
      </c>
      <c r="C26352" s="3">
        <v>369</v>
      </c>
      <c r="D26352" s="3">
        <v>1</v>
      </c>
    </row>
    <row r="26353" spans="1:4">
      <c r="A26353" s="3">
        <v>227761</v>
      </c>
      <c r="B26353" s="3" t="s">
        <v>11000</v>
      </c>
      <c r="C26353" s="3">
        <v>45</v>
      </c>
      <c r="D26353" s="3">
        <v>1</v>
      </c>
    </row>
    <row r="26354" spans="1:4">
      <c r="A26354" s="3">
        <v>227762</v>
      </c>
      <c r="B26354" s="3" t="s">
        <v>9125</v>
      </c>
      <c r="C26354" s="3">
        <v>60</v>
      </c>
      <c r="D26354" s="3">
        <v>1</v>
      </c>
    </row>
    <row r="26355" spans="1:4">
      <c r="A26355" s="3">
        <v>227952</v>
      </c>
      <c r="B26355" s="3" t="s">
        <v>9369</v>
      </c>
      <c r="C26355" s="3">
        <v>368</v>
      </c>
      <c r="D26355" s="3">
        <v>2</v>
      </c>
    </row>
    <row r="26356" spans="1:4">
      <c r="A26356" s="3">
        <v>227952</v>
      </c>
      <c r="B26356" s="3" t="s">
        <v>9369</v>
      </c>
      <c r="C26356" s="3">
        <v>199</v>
      </c>
      <c r="D26356" s="3">
        <v>1</v>
      </c>
    </row>
    <row r="26357" spans="1:4">
      <c r="A26357" s="3">
        <v>227952</v>
      </c>
      <c r="B26357" s="3" t="s">
        <v>9369</v>
      </c>
      <c r="C26357" s="3">
        <v>-179</v>
      </c>
      <c r="D26357" s="3">
        <v>-1</v>
      </c>
    </row>
    <row r="26358" spans="1:4">
      <c r="A26358" s="3">
        <v>228172</v>
      </c>
      <c r="B26358" s="3" t="s">
        <v>10260</v>
      </c>
      <c r="C26358" s="3">
        <v>51</v>
      </c>
      <c r="D26358" s="3">
        <v>1</v>
      </c>
    </row>
    <row r="26359" spans="1:4">
      <c r="A26359" s="3">
        <v>228179</v>
      </c>
      <c r="B26359" s="3" t="s">
        <v>9370</v>
      </c>
      <c r="C26359" s="3">
        <v>19</v>
      </c>
      <c r="D26359" s="3">
        <v>0</v>
      </c>
    </row>
    <row r="26360" spans="1:4">
      <c r="A26360" s="3">
        <v>228320</v>
      </c>
      <c r="B26360" s="3" t="s">
        <v>475</v>
      </c>
      <c r="C26360" s="3">
        <v>306</v>
      </c>
      <c r="D26360" s="3">
        <v>2</v>
      </c>
    </row>
    <row r="26361" spans="1:4">
      <c r="A26361" s="3">
        <v>228508</v>
      </c>
      <c r="B26361" s="3" t="s">
        <v>11167</v>
      </c>
      <c r="C26361" s="3">
        <v>112</v>
      </c>
      <c r="D26361" s="3">
        <v>1</v>
      </c>
    </row>
    <row r="26362" spans="1:4">
      <c r="A26362" s="3">
        <v>228554</v>
      </c>
      <c r="B26362" s="3" t="s">
        <v>12304</v>
      </c>
      <c r="C26362" s="3">
        <v>399</v>
      </c>
      <c r="D26362" s="3">
        <v>1</v>
      </c>
    </row>
    <row r="26363" spans="1:4">
      <c r="A26363" s="3">
        <v>228594</v>
      </c>
      <c r="B26363" s="3" t="s">
        <v>2822</v>
      </c>
      <c r="C26363" s="3">
        <v>390</v>
      </c>
      <c r="D26363" s="3">
        <v>1</v>
      </c>
    </row>
    <row r="26364" spans="1:4">
      <c r="A26364" s="3">
        <v>228803</v>
      </c>
      <c r="B26364" s="3" t="s">
        <v>12269</v>
      </c>
      <c r="C26364" s="3">
        <v>-3699</v>
      </c>
      <c r="D26364" s="3">
        <v>-1</v>
      </c>
    </row>
    <row r="26365" spans="1:4">
      <c r="A26365" s="3">
        <v>228952</v>
      </c>
      <c r="B26365" s="3" t="s">
        <v>9669</v>
      </c>
      <c r="C26365" s="3">
        <v>79</v>
      </c>
      <c r="D26365" s="3">
        <v>1</v>
      </c>
    </row>
    <row r="26366" spans="1:4">
      <c r="A26366" s="3">
        <v>228953</v>
      </c>
      <c r="B26366" s="3" t="s">
        <v>8828</v>
      </c>
      <c r="C26366" s="3">
        <v>88</v>
      </c>
      <c r="D26366" s="3">
        <v>1</v>
      </c>
    </row>
    <row r="26367" spans="1:4">
      <c r="A26367" s="3">
        <v>228969</v>
      </c>
      <c r="B26367" s="3" t="s">
        <v>11450</v>
      </c>
      <c r="C26367" s="3">
        <v>478</v>
      </c>
      <c r="D26367" s="3">
        <v>1</v>
      </c>
    </row>
    <row r="26368" spans="1:4">
      <c r="A26368" s="3">
        <v>228976</v>
      </c>
      <c r="B26368" s="3" t="s">
        <v>8831</v>
      </c>
      <c r="C26368" s="3">
        <v>238</v>
      </c>
      <c r="D26368" s="3">
        <v>1</v>
      </c>
    </row>
    <row r="26369" spans="1:4">
      <c r="A26369" s="3">
        <v>228982</v>
      </c>
      <c r="B26369" s="3" t="s">
        <v>12305</v>
      </c>
      <c r="C26369" s="3">
        <v>104</v>
      </c>
      <c r="D26369" s="3">
        <v>1</v>
      </c>
    </row>
    <row r="26370" spans="1:4">
      <c r="A26370" s="3">
        <v>229075</v>
      </c>
      <c r="B26370" s="3" t="s">
        <v>12076</v>
      </c>
      <c r="C26370" s="3">
        <v>24.9</v>
      </c>
      <c r="D26370" s="3">
        <v>1</v>
      </c>
    </row>
    <row r="26371" spans="1:4">
      <c r="A26371" s="3">
        <v>229377</v>
      </c>
      <c r="B26371" s="3" t="s">
        <v>9673</v>
      </c>
      <c r="C26371" s="3">
        <v>298</v>
      </c>
      <c r="D26371" s="3">
        <v>1</v>
      </c>
    </row>
    <row r="26372" spans="1:4">
      <c r="A26372" s="3">
        <v>229395</v>
      </c>
      <c r="B26372" s="3" t="s">
        <v>4929</v>
      </c>
      <c r="C26372" s="3">
        <v>38</v>
      </c>
      <c r="D26372" s="3">
        <v>1</v>
      </c>
    </row>
    <row r="26373" spans="1:4">
      <c r="A26373" s="3">
        <v>229712</v>
      </c>
      <c r="B26373" s="3" t="s">
        <v>8995</v>
      </c>
      <c r="C26373" s="3">
        <v>398</v>
      </c>
      <c r="D26373" s="3">
        <v>1</v>
      </c>
    </row>
    <row r="26374" spans="1:4">
      <c r="A26374" s="3">
        <v>230357</v>
      </c>
      <c r="B26374" s="3" t="s">
        <v>8834</v>
      </c>
      <c r="C26374" s="3">
        <v>1704</v>
      </c>
      <c r="D26374" s="3">
        <v>3</v>
      </c>
    </row>
    <row r="26375" spans="1:4">
      <c r="A26375" s="3">
        <v>230403</v>
      </c>
      <c r="B26375" s="3" t="s">
        <v>5090</v>
      </c>
      <c r="C26375" s="3">
        <v>436</v>
      </c>
      <c r="D26375" s="3">
        <v>1</v>
      </c>
    </row>
    <row r="26376" spans="1:4">
      <c r="A26376" s="3">
        <v>230674</v>
      </c>
      <c r="B26376" s="3" t="s">
        <v>11008</v>
      </c>
      <c r="C26376" s="3">
        <v>628</v>
      </c>
      <c r="D26376" s="3">
        <v>1</v>
      </c>
    </row>
    <row r="26377" spans="1:4">
      <c r="A26377" s="3">
        <v>230684</v>
      </c>
      <c r="B26377" s="3" t="s">
        <v>12051</v>
      </c>
      <c r="C26377" s="3">
        <v>-428</v>
      </c>
      <c r="D26377" s="3">
        <v>-1</v>
      </c>
    </row>
    <row r="26378" spans="1:4">
      <c r="A26378" s="3">
        <v>230720</v>
      </c>
      <c r="B26378" s="3" t="s">
        <v>11313</v>
      </c>
      <c r="C26378" s="3">
        <v>936</v>
      </c>
      <c r="D26378" s="3">
        <v>2</v>
      </c>
    </row>
    <row r="26379" spans="1:4">
      <c r="A26379" s="3">
        <v>230865</v>
      </c>
      <c r="B26379" s="3" t="s">
        <v>529</v>
      </c>
      <c r="C26379" s="3">
        <v>1661</v>
      </c>
      <c r="D26379" s="3">
        <v>6</v>
      </c>
    </row>
    <row r="26380" spans="1:4">
      <c r="A26380" s="3">
        <v>231530</v>
      </c>
      <c r="B26380" s="3" t="s">
        <v>12306</v>
      </c>
      <c r="C26380" s="3">
        <v>1299</v>
      </c>
      <c r="D26380" s="3">
        <v>1</v>
      </c>
    </row>
    <row r="26381" spans="1:4">
      <c r="A26381" s="3">
        <v>231648</v>
      </c>
      <c r="B26381" s="3" t="s">
        <v>11176</v>
      </c>
      <c r="C26381" s="3">
        <v>0</v>
      </c>
      <c r="D26381" s="3">
        <v>0</v>
      </c>
    </row>
    <row r="26382" spans="1:4">
      <c r="A26382" s="3">
        <v>231926</v>
      </c>
      <c r="B26382" s="3" t="s">
        <v>9813</v>
      </c>
      <c r="C26382" s="3">
        <v>-698</v>
      </c>
      <c r="D26382" s="3">
        <v>-1</v>
      </c>
    </row>
    <row r="26383" spans="1:4">
      <c r="A26383" s="3">
        <v>231936</v>
      </c>
      <c r="B26383" s="3" t="s">
        <v>463</v>
      </c>
      <c r="C26383" s="3">
        <v>1458</v>
      </c>
      <c r="D26383" s="3">
        <v>18</v>
      </c>
    </row>
    <row r="26384" spans="1:4">
      <c r="A26384" s="3">
        <v>231977</v>
      </c>
      <c r="B26384" s="3" t="s">
        <v>5372</v>
      </c>
      <c r="C26384" s="3">
        <v>119</v>
      </c>
      <c r="D26384" s="3">
        <v>1</v>
      </c>
    </row>
    <row r="26385" spans="1:4">
      <c r="A26385" s="3">
        <v>231981</v>
      </c>
      <c r="B26385" s="3" t="s">
        <v>460</v>
      </c>
      <c r="C26385" s="3">
        <v>79</v>
      </c>
      <c r="D26385" s="3">
        <v>1</v>
      </c>
    </row>
    <row r="26386" spans="1:4">
      <c r="A26386" s="3">
        <v>232011</v>
      </c>
      <c r="B26386" s="3" t="s">
        <v>12307</v>
      </c>
      <c r="C26386" s="3">
        <v>152</v>
      </c>
      <c r="D26386" s="3">
        <v>4</v>
      </c>
    </row>
    <row r="26387" spans="1:4">
      <c r="A26387" s="3">
        <v>232020</v>
      </c>
      <c r="B26387" s="3" t="s">
        <v>9680</v>
      </c>
      <c r="C26387" s="3">
        <v>99</v>
      </c>
      <c r="D26387" s="3">
        <v>1</v>
      </c>
    </row>
    <row r="26388" spans="1:4">
      <c r="A26388" s="3">
        <v>232075</v>
      </c>
      <c r="B26388" s="3" t="s">
        <v>10471</v>
      </c>
      <c r="C26388" s="3">
        <v>44.9</v>
      </c>
      <c r="D26388" s="3">
        <v>1</v>
      </c>
    </row>
    <row r="26389" spans="1:4">
      <c r="A26389" s="3">
        <v>232228</v>
      </c>
      <c r="B26389" s="3" t="s">
        <v>8842</v>
      </c>
      <c r="C26389" s="3">
        <v>970</v>
      </c>
      <c r="D26389" s="3">
        <v>5</v>
      </c>
    </row>
    <row r="26390" spans="1:4">
      <c r="A26390" s="3">
        <v>232228</v>
      </c>
      <c r="B26390" s="3" t="s">
        <v>8842</v>
      </c>
      <c r="C26390" s="3">
        <v>588</v>
      </c>
      <c r="D26390" s="3">
        <v>3</v>
      </c>
    </row>
    <row r="26391" spans="1:4">
      <c r="A26391" s="3">
        <v>232234</v>
      </c>
      <c r="B26391" s="3" t="s">
        <v>12308</v>
      </c>
      <c r="C26391" s="3">
        <v>469</v>
      </c>
      <c r="D26391" s="3">
        <v>1</v>
      </c>
    </row>
    <row r="26392" spans="1:4">
      <c r="A26392" s="3">
        <v>232288</v>
      </c>
      <c r="B26392" s="3" t="s">
        <v>9141</v>
      </c>
      <c r="C26392" s="3">
        <v>255</v>
      </c>
      <c r="D26392" s="3">
        <v>5</v>
      </c>
    </row>
    <row r="26393" spans="1:4">
      <c r="A26393" s="3">
        <v>232299</v>
      </c>
      <c r="B26393" s="3" t="s">
        <v>305</v>
      </c>
      <c r="C26393" s="3">
        <v>0</v>
      </c>
      <c r="D26393" s="3">
        <v>0</v>
      </c>
    </row>
    <row r="26394" spans="1:4">
      <c r="A26394" s="3">
        <v>232299</v>
      </c>
      <c r="B26394" s="3" t="s">
        <v>305</v>
      </c>
      <c r="C26394" s="3">
        <v>-238</v>
      </c>
      <c r="D26394" s="3">
        <v>-1</v>
      </c>
    </row>
    <row r="26395" spans="1:4">
      <c r="A26395" s="3">
        <v>232405</v>
      </c>
      <c r="B26395" s="3" t="s">
        <v>9683</v>
      </c>
      <c r="C26395" s="3">
        <v>118</v>
      </c>
      <c r="D26395" s="3">
        <v>2</v>
      </c>
    </row>
    <row r="26396" spans="1:4">
      <c r="A26396" s="3">
        <v>232413</v>
      </c>
      <c r="B26396" s="3" t="s">
        <v>9021</v>
      </c>
      <c r="C26396" s="3">
        <v>5090</v>
      </c>
      <c r="D26396" s="3">
        <v>20</v>
      </c>
    </row>
    <row r="26397" spans="1:4">
      <c r="A26397" s="3">
        <v>232428</v>
      </c>
      <c r="B26397" s="3" t="s">
        <v>5508</v>
      </c>
      <c r="C26397" s="3">
        <v>60</v>
      </c>
      <c r="D26397" s="3">
        <v>1</v>
      </c>
    </row>
    <row r="26398" spans="1:4">
      <c r="A26398" s="3">
        <v>232429</v>
      </c>
      <c r="B26398" s="3" t="s">
        <v>10144</v>
      </c>
      <c r="C26398" s="3">
        <v>65</v>
      </c>
      <c r="D26398" s="3">
        <v>1</v>
      </c>
    </row>
    <row r="26399" spans="1:4">
      <c r="A26399" s="3">
        <v>232430</v>
      </c>
      <c r="B26399" s="3" t="s">
        <v>10474</v>
      </c>
      <c r="C26399" s="3">
        <v>209</v>
      </c>
      <c r="D26399" s="3">
        <v>1</v>
      </c>
    </row>
    <row r="26400" spans="1:4">
      <c r="A26400" s="3">
        <v>232523</v>
      </c>
      <c r="B26400" s="3" t="s">
        <v>10228</v>
      </c>
      <c r="C26400" s="3">
        <v>358</v>
      </c>
      <c r="D26400" s="3">
        <v>2</v>
      </c>
    </row>
    <row r="26401" spans="1:4">
      <c r="A26401" s="3">
        <v>232524</v>
      </c>
      <c r="B26401" s="3" t="s">
        <v>8845</v>
      </c>
      <c r="C26401" s="3">
        <v>179</v>
      </c>
      <c r="D26401" s="3">
        <v>1</v>
      </c>
    </row>
    <row r="26402" spans="1:4">
      <c r="A26402" s="3">
        <v>232525</v>
      </c>
      <c r="B26402" s="3" t="s">
        <v>10229</v>
      </c>
      <c r="C26402" s="3">
        <v>147</v>
      </c>
      <c r="D26402" s="3">
        <v>1</v>
      </c>
    </row>
    <row r="26403" spans="1:4">
      <c r="A26403" s="3">
        <v>232615</v>
      </c>
      <c r="B26403" s="3" t="s">
        <v>9933</v>
      </c>
      <c r="C26403" s="3">
        <v>265</v>
      </c>
      <c r="D26403" s="3">
        <v>1</v>
      </c>
    </row>
    <row r="26404" spans="1:4">
      <c r="A26404" s="3">
        <v>232631</v>
      </c>
      <c r="B26404" s="3" t="s">
        <v>9380</v>
      </c>
      <c r="C26404" s="3">
        <v>218</v>
      </c>
      <c r="D26404" s="3">
        <v>1</v>
      </c>
    </row>
    <row r="26405" spans="1:4">
      <c r="A26405" s="3">
        <v>232693</v>
      </c>
      <c r="B26405" s="3" t="s">
        <v>535</v>
      </c>
      <c r="C26405" s="3">
        <v>745</v>
      </c>
      <c r="D26405" s="3">
        <v>3</v>
      </c>
    </row>
    <row r="26406" spans="1:4">
      <c r="A26406" s="3">
        <v>232788</v>
      </c>
      <c r="B26406" s="3" t="s">
        <v>8849</v>
      </c>
      <c r="C26406" s="3">
        <v>159</v>
      </c>
      <c r="D26406" s="3">
        <v>1</v>
      </c>
    </row>
    <row r="26407" spans="1:4">
      <c r="A26407" s="3">
        <v>232813</v>
      </c>
      <c r="B26407" s="3" t="s">
        <v>8850</v>
      </c>
      <c r="C26407" s="3">
        <v>5747</v>
      </c>
      <c r="D26407" s="3">
        <v>33</v>
      </c>
    </row>
    <row r="26408" spans="1:4">
      <c r="A26408" s="3">
        <v>232989</v>
      </c>
      <c r="B26408" s="3" t="s">
        <v>11528</v>
      </c>
      <c r="C26408" s="3">
        <v>69</v>
      </c>
      <c r="D26408" s="3">
        <v>1</v>
      </c>
    </row>
    <row r="26409" spans="1:4">
      <c r="A26409" s="3">
        <v>233064</v>
      </c>
      <c r="B26409" s="3" t="s">
        <v>6816</v>
      </c>
      <c r="C26409" s="3">
        <v>219</v>
      </c>
      <c r="D26409" s="3">
        <v>1</v>
      </c>
    </row>
    <row r="26410" spans="1:4">
      <c r="A26410" s="3">
        <v>233173</v>
      </c>
      <c r="B26410" s="3" t="s">
        <v>11872</v>
      </c>
      <c r="C26410" s="3">
        <v>999</v>
      </c>
      <c r="D26410" s="3">
        <v>1</v>
      </c>
    </row>
    <row r="26411" spans="1:4">
      <c r="A26411" s="3">
        <v>233272</v>
      </c>
      <c r="B26411" s="3" t="s">
        <v>9440</v>
      </c>
      <c r="C26411" s="3">
        <v>107</v>
      </c>
      <c r="D26411" s="3">
        <v>2</v>
      </c>
    </row>
    <row r="26412" spans="1:4">
      <c r="A26412" s="3">
        <v>233274</v>
      </c>
      <c r="B26412" s="3" t="s">
        <v>10907</v>
      </c>
      <c r="C26412" s="3">
        <v>178</v>
      </c>
      <c r="D26412" s="3">
        <v>2</v>
      </c>
    </row>
    <row r="26413" spans="1:4">
      <c r="A26413" s="3">
        <v>233275</v>
      </c>
      <c r="B26413" s="3" t="s">
        <v>10766</v>
      </c>
      <c r="C26413" s="3">
        <v>71</v>
      </c>
      <c r="D26413" s="3">
        <v>1</v>
      </c>
    </row>
    <row r="26414" spans="1:4">
      <c r="A26414" s="3">
        <v>233368</v>
      </c>
      <c r="B26414" s="3" t="s">
        <v>10768</v>
      </c>
      <c r="C26414" s="3">
        <v>78</v>
      </c>
      <c r="D26414" s="3">
        <v>1</v>
      </c>
    </row>
    <row r="26415" spans="1:4">
      <c r="A26415" s="3">
        <v>233383</v>
      </c>
      <c r="B26415" s="3" t="s">
        <v>8856</v>
      </c>
      <c r="C26415" s="3">
        <v>182</v>
      </c>
      <c r="D26415" s="3">
        <v>1</v>
      </c>
    </row>
    <row r="26416" spans="1:4">
      <c r="A26416" s="3">
        <v>233418</v>
      </c>
      <c r="B26416" s="3" t="s">
        <v>10770</v>
      </c>
      <c r="C26416" s="3">
        <v>39</v>
      </c>
      <c r="D26416" s="3">
        <v>1</v>
      </c>
    </row>
    <row r="26417" spans="1:4">
      <c r="A26417" s="3">
        <v>233418</v>
      </c>
      <c r="B26417" s="3" t="s">
        <v>10770</v>
      </c>
      <c r="C26417" s="3">
        <v>39</v>
      </c>
      <c r="D26417" s="3">
        <v>1</v>
      </c>
    </row>
    <row r="26418" spans="1:4">
      <c r="A26418" s="3">
        <v>233427</v>
      </c>
      <c r="B26418" s="3" t="s">
        <v>11382</v>
      </c>
      <c r="C26418" s="3">
        <v>0</v>
      </c>
      <c r="D26418" s="3">
        <v>0</v>
      </c>
    </row>
    <row r="26419" spans="1:4">
      <c r="A26419" s="3">
        <v>233437</v>
      </c>
      <c r="B26419" s="3" t="s">
        <v>556</v>
      </c>
      <c r="C26419" s="3">
        <v>-278</v>
      </c>
      <c r="D26419" s="3">
        <v>-1</v>
      </c>
    </row>
    <row r="26420" spans="1:4">
      <c r="A26420" s="3">
        <v>233444</v>
      </c>
      <c r="B26420" s="3" t="s">
        <v>666</v>
      </c>
      <c r="C26420" s="3">
        <v>269</v>
      </c>
      <c r="D26420" s="3">
        <v>1</v>
      </c>
    </row>
    <row r="26421" spans="1:4">
      <c r="A26421" s="3">
        <v>233462</v>
      </c>
      <c r="B26421" s="3" t="s">
        <v>9152</v>
      </c>
      <c r="C26421" s="3">
        <v>298</v>
      </c>
      <c r="D26421" s="3">
        <v>1</v>
      </c>
    </row>
    <row r="26422" spans="1:4">
      <c r="A26422" s="3">
        <v>233544</v>
      </c>
      <c r="B26422" s="3" t="s">
        <v>9154</v>
      </c>
      <c r="C26422" s="3">
        <v>-299</v>
      </c>
      <c r="D26422" s="3">
        <v>-1</v>
      </c>
    </row>
    <row r="26423" spans="1:4">
      <c r="A26423" s="3">
        <v>233544</v>
      </c>
      <c r="B26423" s="3" t="s">
        <v>9154</v>
      </c>
      <c r="C26423" s="3">
        <v>-269</v>
      </c>
      <c r="D26423" s="3">
        <v>-1</v>
      </c>
    </row>
    <row r="26424" spans="1:4">
      <c r="A26424" s="3">
        <v>233544</v>
      </c>
      <c r="B26424" s="3" t="s">
        <v>9154</v>
      </c>
      <c r="C26424" s="3">
        <v>-249</v>
      </c>
      <c r="D26424" s="3">
        <v>-1</v>
      </c>
    </row>
    <row r="26425" spans="1:4">
      <c r="A26425" s="3">
        <v>233544</v>
      </c>
      <c r="B26425" s="3" t="s">
        <v>9154</v>
      </c>
      <c r="C26425" s="3">
        <v>-239</v>
      </c>
      <c r="D26425" s="3">
        <v>-1</v>
      </c>
    </row>
    <row r="26426" spans="1:4">
      <c r="A26426" s="3">
        <v>233588</v>
      </c>
      <c r="B26426" s="3" t="s">
        <v>12309</v>
      </c>
      <c r="C26426" s="3">
        <v>109</v>
      </c>
      <c r="D26426" s="3">
        <v>1</v>
      </c>
    </row>
    <row r="26427" spans="1:4">
      <c r="A26427" s="3">
        <v>233655</v>
      </c>
      <c r="B26427" s="3" t="s">
        <v>6800</v>
      </c>
      <c r="C26427" s="3">
        <v>-4709</v>
      </c>
      <c r="D26427" s="3">
        <v>-1</v>
      </c>
    </row>
    <row r="26428" spans="1:4">
      <c r="A26428" s="3">
        <v>233680</v>
      </c>
      <c r="B26428" s="3" t="s">
        <v>329</v>
      </c>
      <c r="C26428" s="3">
        <v>-208</v>
      </c>
      <c r="D26428" s="3">
        <v>-1</v>
      </c>
    </row>
    <row r="26429" spans="1:4">
      <c r="A26429" s="3">
        <v>233680</v>
      </c>
      <c r="B26429" s="3" t="s">
        <v>329</v>
      </c>
      <c r="C26429" s="3">
        <v>-218</v>
      </c>
      <c r="D26429" s="3">
        <v>-1</v>
      </c>
    </row>
    <row r="26430" spans="1:4">
      <c r="A26430" s="3">
        <v>233685</v>
      </c>
      <c r="B26430" s="3" t="s">
        <v>8861</v>
      </c>
      <c r="C26430" s="3">
        <v>-433</v>
      </c>
      <c r="D26430" s="3">
        <v>-1</v>
      </c>
    </row>
    <row r="26431" spans="1:4">
      <c r="A26431" s="3">
        <v>233685</v>
      </c>
      <c r="B26431" s="3" t="s">
        <v>8861</v>
      </c>
      <c r="C26431" s="3">
        <v>-866</v>
      </c>
      <c r="D26431" s="3">
        <v>-2</v>
      </c>
    </row>
    <row r="26432" spans="1:4">
      <c r="A26432" s="3">
        <v>233685</v>
      </c>
      <c r="B26432" s="3" t="s">
        <v>8861</v>
      </c>
      <c r="C26432" s="3">
        <v>-418</v>
      </c>
      <c r="D26432" s="3">
        <v>-1</v>
      </c>
    </row>
    <row r="26433" spans="1:4">
      <c r="A26433" s="3">
        <v>233685</v>
      </c>
      <c r="B26433" s="3" t="s">
        <v>8861</v>
      </c>
      <c r="C26433" s="3">
        <v>-438</v>
      </c>
      <c r="D26433" s="3">
        <v>-1</v>
      </c>
    </row>
    <row r="26434" spans="1:4">
      <c r="A26434" s="3">
        <v>233724</v>
      </c>
      <c r="B26434" s="3" t="s">
        <v>8863</v>
      </c>
      <c r="C26434" s="3">
        <v>199</v>
      </c>
      <c r="D26434" s="3">
        <v>1</v>
      </c>
    </row>
    <row r="26435" spans="1:4">
      <c r="A26435" s="3">
        <v>233724</v>
      </c>
      <c r="B26435" s="3" t="s">
        <v>8863</v>
      </c>
      <c r="C26435" s="3">
        <v>178</v>
      </c>
      <c r="D26435" s="3">
        <v>1</v>
      </c>
    </row>
    <row r="26436" spans="1:4">
      <c r="A26436" s="3">
        <v>233740</v>
      </c>
      <c r="B26436" s="3" t="s">
        <v>9157</v>
      </c>
      <c r="C26436" s="3">
        <v>204</v>
      </c>
      <c r="D26436" s="3">
        <v>3</v>
      </c>
    </row>
    <row r="26437" spans="1:4">
      <c r="A26437" s="3">
        <v>233740</v>
      </c>
      <c r="B26437" s="3" t="s">
        <v>9157</v>
      </c>
      <c r="C26437" s="3">
        <v>235</v>
      </c>
      <c r="D26437" s="3">
        <v>3</v>
      </c>
    </row>
    <row r="26438" spans="1:4">
      <c r="A26438" s="3">
        <v>233754</v>
      </c>
      <c r="B26438" s="3" t="s">
        <v>9757</v>
      </c>
      <c r="C26438" s="3">
        <v>0</v>
      </c>
      <c r="D26438" s="3">
        <v>0</v>
      </c>
    </row>
    <row r="26439" spans="1:4">
      <c r="A26439" s="3">
        <v>233754</v>
      </c>
      <c r="B26439" s="3" t="s">
        <v>9757</v>
      </c>
      <c r="C26439" s="3">
        <v>0</v>
      </c>
      <c r="D26439" s="3">
        <v>0</v>
      </c>
    </row>
    <row r="26440" spans="1:4">
      <c r="A26440" s="3">
        <v>234043</v>
      </c>
      <c r="B26440" s="3" t="s">
        <v>10776</v>
      </c>
      <c r="C26440" s="3">
        <v>649</v>
      </c>
      <c r="D26440" s="3">
        <v>1</v>
      </c>
    </row>
    <row r="26441" spans="1:4">
      <c r="A26441" s="3">
        <v>234052</v>
      </c>
      <c r="B26441" s="3" t="s">
        <v>6325</v>
      </c>
      <c r="C26441" s="3">
        <v>2998</v>
      </c>
      <c r="D26441" s="3">
        <v>1</v>
      </c>
    </row>
    <row r="26442" spans="1:4">
      <c r="A26442" s="3">
        <v>234088</v>
      </c>
      <c r="B26442" s="3" t="s">
        <v>12147</v>
      </c>
      <c r="C26442" s="3">
        <v>1899</v>
      </c>
      <c r="D26442" s="3">
        <v>1</v>
      </c>
    </row>
    <row r="26443" spans="1:4">
      <c r="A26443" s="3">
        <v>234171</v>
      </c>
      <c r="B26443" s="3" t="s">
        <v>8865</v>
      </c>
      <c r="C26443" s="3">
        <v>866</v>
      </c>
      <c r="D26443" s="3">
        <v>2</v>
      </c>
    </row>
    <row r="26444" spans="1:4">
      <c r="A26444" s="3">
        <v>234281</v>
      </c>
      <c r="B26444" s="3" t="s">
        <v>8869</v>
      </c>
      <c r="C26444" s="3">
        <v>2299</v>
      </c>
      <c r="D26444" s="3">
        <v>1</v>
      </c>
    </row>
    <row r="26445" spans="1:4">
      <c r="A26445" s="3">
        <v>234309</v>
      </c>
      <c r="B26445" s="3" t="s">
        <v>9689</v>
      </c>
      <c r="C26445" s="3">
        <v>3928</v>
      </c>
      <c r="D26445" s="3">
        <v>2</v>
      </c>
    </row>
    <row r="26446" spans="1:4">
      <c r="A26446" s="3">
        <v>234321</v>
      </c>
      <c r="B26446" s="3" t="s">
        <v>10519</v>
      </c>
      <c r="C26446" s="3">
        <v>1749</v>
      </c>
      <c r="D26446" s="3">
        <v>1</v>
      </c>
    </row>
    <row r="26447" spans="1:4">
      <c r="A26447" s="3">
        <v>234371</v>
      </c>
      <c r="B26447" s="3" t="s">
        <v>5961</v>
      </c>
      <c r="C26447" s="3">
        <v>119</v>
      </c>
      <c r="D26447" s="3">
        <v>1</v>
      </c>
    </row>
    <row r="26448" spans="1:4">
      <c r="A26448" s="3">
        <v>234394</v>
      </c>
      <c r="B26448" s="3" t="s">
        <v>8870</v>
      </c>
      <c r="C26448" s="3">
        <v>699</v>
      </c>
      <c r="D26448" s="3">
        <v>1</v>
      </c>
    </row>
    <row r="26449" spans="1:4">
      <c r="A26449" s="3">
        <v>234401</v>
      </c>
      <c r="B26449" s="3" t="s">
        <v>10150</v>
      </c>
      <c r="C26449" s="3">
        <v>55</v>
      </c>
      <c r="D26449" s="3">
        <v>1</v>
      </c>
    </row>
    <row r="26450" spans="1:4">
      <c r="A26450" s="3">
        <v>234421</v>
      </c>
      <c r="B26450" s="3" t="s">
        <v>462</v>
      </c>
      <c r="C26450" s="3">
        <v>396</v>
      </c>
      <c r="D26450" s="3">
        <v>4</v>
      </c>
    </row>
    <row r="26451" spans="1:4">
      <c r="A26451" s="3">
        <v>234429</v>
      </c>
      <c r="B26451" s="3" t="s">
        <v>5975</v>
      </c>
      <c r="C26451" s="3">
        <v>25.9</v>
      </c>
      <c r="D26451" s="3">
        <v>1</v>
      </c>
    </row>
    <row r="26452" spans="1:4">
      <c r="A26452" s="3">
        <v>234456</v>
      </c>
      <c r="B26452" s="3" t="s">
        <v>9821</v>
      </c>
      <c r="C26452" s="3">
        <v>139.80000000000001</v>
      </c>
      <c r="D26452" s="3">
        <v>2</v>
      </c>
    </row>
    <row r="26453" spans="1:4">
      <c r="A26453" s="3">
        <v>234535</v>
      </c>
      <c r="B26453" s="3" t="s">
        <v>10055</v>
      </c>
      <c r="C26453" s="3">
        <v>93</v>
      </c>
      <c r="D26453" s="3">
        <v>1</v>
      </c>
    </row>
    <row r="26454" spans="1:4">
      <c r="A26454" s="3">
        <v>234536</v>
      </c>
      <c r="B26454" s="3" t="s">
        <v>10233</v>
      </c>
      <c r="C26454" s="3">
        <v>158</v>
      </c>
      <c r="D26454" s="3">
        <v>1</v>
      </c>
    </row>
    <row r="26455" spans="1:4">
      <c r="A26455" s="3">
        <v>234559</v>
      </c>
      <c r="B26455" s="3" t="s">
        <v>7877</v>
      </c>
      <c r="C26455" s="3">
        <v>260</v>
      </c>
      <c r="D26455" s="3">
        <v>1</v>
      </c>
    </row>
    <row r="26456" spans="1:4">
      <c r="A26456" s="3">
        <v>234622</v>
      </c>
      <c r="B26456" s="3" t="s">
        <v>9167</v>
      </c>
      <c r="C26456" s="3">
        <v>0</v>
      </c>
      <c r="D26456" s="3">
        <v>0</v>
      </c>
    </row>
    <row r="26457" spans="1:4">
      <c r="A26457" s="3">
        <v>234654</v>
      </c>
      <c r="B26457" s="3" t="s">
        <v>12236</v>
      </c>
      <c r="C26457" s="3">
        <v>966</v>
      </c>
      <c r="D26457" s="3">
        <v>2</v>
      </c>
    </row>
    <row r="26458" spans="1:4">
      <c r="A26458" s="3">
        <v>234673</v>
      </c>
      <c r="B26458" s="3" t="s">
        <v>603</v>
      </c>
      <c r="C26458" s="3">
        <v>169</v>
      </c>
      <c r="D26458" s="3">
        <v>1</v>
      </c>
    </row>
    <row r="26459" spans="1:4">
      <c r="A26459" s="3">
        <v>234680</v>
      </c>
      <c r="B26459" s="3" t="s">
        <v>11980</v>
      </c>
      <c r="C26459" s="3">
        <v>5965</v>
      </c>
      <c r="D26459" s="3">
        <v>33</v>
      </c>
    </row>
    <row r="26460" spans="1:4">
      <c r="A26460" s="3">
        <v>234684</v>
      </c>
      <c r="B26460" s="3" t="s">
        <v>12011</v>
      </c>
      <c r="C26460" s="3">
        <v>119</v>
      </c>
      <c r="D26460" s="3">
        <v>2</v>
      </c>
    </row>
    <row r="26461" spans="1:4">
      <c r="A26461" s="3">
        <v>234685</v>
      </c>
      <c r="B26461" s="3" t="s">
        <v>12310</v>
      </c>
      <c r="C26461" s="3">
        <v>147</v>
      </c>
      <c r="D26461" s="3">
        <v>2</v>
      </c>
    </row>
    <row r="26462" spans="1:4">
      <c r="A26462" s="3">
        <v>234687</v>
      </c>
      <c r="B26462" s="3" t="s">
        <v>8873</v>
      </c>
      <c r="C26462" s="3">
        <v>492</v>
      </c>
      <c r="D26462" s="3">
        <v>8</v>
      </c>
    </row>
    <row r="26463" spans="1:4">
      <c r="A26463" s="3">
        <v>234755</v>
      </c>
      <c r="B26463" s="3" t="s">
        <v>341</v>
      </c>
      <c r="C26463" s="3">
        <v>738</v>
      </c>
      <c r="D26463" s="3">
        <v>2</v>
      </c>
    </row>
    <row r="26464" spans="1:4">
      <c r="A26464" s="3">
        <v>234755</v>
      </c>
      <c r="B26464" s="3" t="s">
        <v>341</v>
      </c>
      <c r="C26464" s="3">
        <v>-339</v>
      </c>
      <c r="D26464" s="3">
        <v>-1</v>
      </c>
    </row>
    <row r="26465" spans="1:4">
      <c r="A26465" s="3">
        <v>234815</v>
      </c>
      <c r="B26465" s="3" t="s">
        <v>12311</v>
      </c>
      <c r="C26465" s="3">
        <v>772</v>
      </c>
      <c r="D26465" s="3">
        <v>1</v>
      </c>
    </row>
    <row r="26466" spans="1:4">
      <c r="A26466" s="3">
        <v>235069</v>
      </c>
      <c r="B26466" s="3" t="s">
        <v>9170</v>
      </c>
      <c r="C26466" s="3">
        <v>73</v>
      </c>
      <c r="D26466" s="3">
        <v>1</v>
      </c>
    </row>
    <row r="26467" spans="1:4">
      <c r="A26467" s="3">
        <v>235070</v>
      </c>
      <c r="B26467" s="3" t="s">
        <v>8712</v>
      </c>
      <c r="C26467" s="3">
        <v>-209</v>
      </c>
      <c r="D26467" s="3">
        <v>-1</v>
      </c>
    </row>
    <row r="26468" spans="1:4">
      <c r="A26468" s="3">
        <v>235070</v>
      </c>
      <c r="B26468" s="3" t="s">
        <v>8712</v>
      </c>
      <c r="C26468" s="3">
        <v>-219</v>
      </c>
      <c r="D26468" s="3">
        <v>-1</v>
      </c>
    </row>
    <row r="26469" spans="1:4">
      <c r="A26469" s="3">
        <v>235087</v>
      </c>
      <c r="B26469" s="3" t="s">
        <v>12237</v>
      </c>
      <c r="C26469" s="3">
        <v>1877</v>
      </c>
      <c r="D26469" s="3">
        <v>3</v>
      </c>
    </row>
    <row r="26470" spans="1:4">
      <c r="A26470" s="3">
        <v>235117</v>
      </c>
      <c r="B26470" s="3" t="s">
        <v>8878</v>
      </c>
      <c r="C26470" s="3">
        <v>1185</v>
      </c>
      <c r="D26470" s="3">
        <v>17</v>
      </c>
    </row>
    <row r="26471" spans="1:4">
      <c r="A26471" s="3">
        <v>235159</v>
      </c>
      <c r="B26471" s="3" t="s">
        <v>481</v>
      </c>
      <c r="C26471" s="3">
        <v>198</v>
      </c>
      <c r="D26471" s="3">
        <v>2</v>
      </c>
    </row>
    <row r="26472" spans="1:4">
      <c r="A26472" s="3">
        <v>235206</v>
      </c>
      <c r="B26472" s="3" t="s">
        <v>10060</v>
      </c>
      <c r="C26472" s="3">
        <v>108</v>
      </c>
      <c r="D26472" s="3">
        <v>1</v>
      </c>
    </row>
    <row r="26473" spans="1:4">
      <c r="A26473" s="3">
        <v>235238</v>
      </c>
      <c r="B26473" s="3" t="s">
        <v>12312</v>
      </c>
      <c r="C26473" s="3">
        <v>746</v>
      </c>
      <c r="D26473" s="3">
        <v>2</v>
      </c>
    </row>
    <row r="26474" spans="1:4">
      <c r="A26474" s="3">
        <v>235238</v>
      </c>
      <c r="B26474" s="3" t="s">
        <v>12312</v>
      </c>
      <c r="C26474" s="3">
        <v>26239</v>
      </c>
      <c r="D26474" s="3">
        <v>71</v>
      </c>
    </row>
    <row r="26475" spans="1:4">
      <c r="A26475" s="3">
        <v>235324</v>
      </c>
      <c r="B26475" s="3" t="s">
        <v>11195</v>
      </c>
      <c r="C26475" s="3">
        <v>1969</v>
      </c>
      <c r="D26475" s="3">
        <v>1</v>
      </c>
    </row>
    <row r="26476" spans="1:4">
      <c r="A26476" s="3">
        <v>235332</v>
      </c>
      <c r="B26476" s="3" t="s">
        <v>9948</v>
      </c>
      <c r="C26476" s="3">
        <v>-5749</v>
      </c>
      <c r="D26476" s="3">
        <v>-1</v>
      </c>
    </row>
    <row r="26477" spans="1:4">
      <c r="A26477" s="3">
        <v>235378</v>
      </c>
      <c r="B26477" s="3" t="s">
        <v>6376</v>
      </c>
      <c r="C26477" s="3">
        <v>169</v>
      </c>
      <c r="D26477" s="3">
        <v>1</v>
      </c>
    </row>
    <row r="26478" spans="1:4">
      <c r="A26478" s="3">
        <v>235396</v>
      </c>
      <c r="B26478" s="3" t="s">
        <v>6305</v>
      </c>
      <c r="C26478" s="3">
        <v>59</v>
      </c>
      <c r="D26478" s="3">
        <v>1</v>
      </c>
    </row>
    <row r="26479" spans="1:4">
      <c r="A26479" s="3">
        <v>235452</v>
      </c>
      <c r="B26479" s="3" t="s">
        <v>9698</v>
      </c>
      <c r="C26479" s="3">
        <v>268</v>
      </c>
      <c r="D26479" s="3">
        <v>1</v>
      </c>
    </row>
    <row r="26480" spans="1:4">
      <c r="A26480" s="3">
        <v>235457</v>
      </c>
      <c r="B26480" s="3" t="s">
        <v>10320</v>
      </c>
      <c r="C26480" s="3">
        <v>119</v>
      </c>
      <c r="D26480" s="3">
        <v>2</v>
      </c>
    </row>
    <row r="26481" spans="1:4">
      <c r="A26481" s="3">
        <v>235539</v>
      </c>
      <c r="B26481" s="3" t="s">
        <v>8513</v>
      </c>
      <c r="C26481" s="3">
        <v>-3093</v>
      </c>
      <c r="D26481" s="3">
        <v>-1</v>
      </c>
    </row>
    <row r="26482" spans="1:4">
      <c r="A26482" s="3">
        <v>235564</v>
      </c>
      <c r="B26482" s="3" t="s">
        <v>10799</v>
      </c>
      <c r="C26482" s="3">
        <v>319</v>
      </c>
      <c r="D26482" s="3">
        <v>1</v>
      </c>
    </row>
    <row r="26483" spans="1:4">
      <c r="A26483" s="3">
        <v>235601</v>
      </c>
      <c r="B26483" s="3" t="s">
        <v>8884</v>
      </c>
      <c r="C26483" s="3">
        <v>538</v>
      </c>
      <c r="D26483" s="3">
        <v>2</v>
      </c>
    </row>
    <row r="26484" spans="1:4">
      <c r="A26484" s="3">
        <v>235601</v>
      </c>
      <c r="B26484" s="3" t="s">
        <v>8884</v>
      </c>
      <c r="C26484" s="3">
        <v>3486</v>
      </c>
      <c r="D26484" s="3">
        <v>14</v>
      </c>
    </row>
    <row r="26485" spans="1:4">
      <c r="A26485" s="3">
        <v>235651</v>
      </c>
      <c r="B26485" s="3" t="s">
        <v>10407</v>
      </c>
      <c r="C26485" s="3">
        <v>198</v>
      </c>
      <c r="D26485" s="3">
        <v>1</v>
      </c>
    </row>
    <row r="26486" spans="1:4">
      <c r="A26486" s="3">
        <v>235710</v>
      </c>
      <c r="B26486" s="3" t="s">
        <v>8888</v>
      </c>
      <c r="C26486" s="3">
        <v>419</v>
      </c>
      <c r="D26486" s="3">
        <v>1</v>
      </c>
    </row>
    <row r="26487" spans="1:4">
      <c r="A26487" s="3">
        <v>235755</v>
      </c>
      <c r="B26487" s="3" t="s">
        <v>9831</v>
      </c>
      <c r="C26487" s="3">
        <v>49</v>
      </c>
      <c r="D26487" s="3">
        <v>1</v>
      </c>
    </row>
    <row r="26488" spans="1:4">
      <c r="A26488" s="3">
        <v>235817</v>
      </c>
      <c r="B26488" s="3" t="s">
        <v>9832</v>
      </c>
      <c r="C26488" s="3">
        <v>119</v>
      </c>
      <c r="D26488" s="3">
        <v>1</v>
      </c>
    </row>
    <row r="26489" spans="1:4">
      <c r="A26489" s="3">
        <v>235891</v>
      </c>
      <c r="B26489" s="3" t="s">
        <v>12313</v>
      </c>
      <c r="C26489" s="3">
        <v>34</v>
      </c>
      <c r="D26489" s="3">
        <v>2</v>
      </c>
    </row>
    <row r="26490" spans="1:4">
      <c r="A26490" s="3">
        <v>235895</v>
      </c>
      <c r="B26490" s="3" t="s">
        <v>12314</v>
      </c>
      <c r="C26490" s="3">
        <v>10</v>
      </c>
      <c r="D26490" s="3">
        <v>1</v>
      </c>
    </row>
    <row r="26491" spans="1:4">
      <c r="A26491" s="3">
        <v>235898</v>
      </c>
      <c r="B26491" s="3" t="s">
        <v>12274</v>
      </c>
      <c r="C26491" s="3">
        <v>29</v>
      </c>
      <c r="D26491" s="3">
        <v>1</v>
      </c>
    </row>
    <row r="26492" spans="1:4">
      <c r="A26492" s="3">
        <v>236007</v>
      </c>
      <c r="B26492" s="3" t="s">
        <v>8720</v>
      </c>
      <c r="C26492" s="3">
        <v>-249</v>
      </c>
      <c r="D26492" s="3">
        <v>-1</v>
      </c>
    </row>
    <row r="26493" spans="1:4">
      <c r="A26493" s="3">
        <v>236066</v>
      </c>
      <c r="B26493" s="3" t="s">
        <v>7126</v>
      </c>
      <c r="C26493" s="3">
        <v>-80</v>
      </c>
      <c r="D26493" s="3">
        <v>0</v>
      </c>
    </row>
    <row r="26494" spans="1:4">
      <c r="A26494" s="3">
        <v>236066</v>
      </c>
      <c r="B26494" s="3" t="s">
        <v>7126</v>
      </c>
      <c r="C26494" s="3">
        <v>9284</v>
      </c>
      <c r="D26494" s="3">
        <v>6</v>
      </c>
    </row>
    <row r="26495" spans="1:4">
      <c r="A26495" s="3">
        <v>236066</v>
      </c>
      <c r="B26495" s="3" t="s">
        <v>7126</v>
      </c>
      <c r="C26495" s="3">
        <v>3178</v>
      </c>
      <c r="D26495" s="3">
        <v>2</v>
      </c>
    </row>
    <row r="26496" spans="1:4">
      <c r="A26496" s="3">
        <v>236067</v>
      </c>
      <c r="B26496" s="3" t="s">
        <v>9605</v>
      </c>
      <c r="C26496" s="3">
        <v>5596</v>
      </c>
      <c r="D26496" s="3">
        <v>4</v>
      </c>
    </row>
    <row r="26497" spans="1:4">
      <c r="A26497" s="3">
        <v>236068</v>
      </c>
      <c r="B26497" s="3" t="s">
        <v>685</v>
      </c>
      <c r="C26497" s="3">
        <v>469</v>
      </c>
      <c r="D26497" s="3">
        <v>1</v>
      </c>
    </row>
    <row r="26498" spans="1:4">
      <c r="A26498" s="3">
        <v>236068</v>
      </c>
      <c r="B26498" s="3" t="s">
        <v>685</v>
      </c>
      <c r="C26498" s="3">
        <v>-4780</v>
      </c>
      <c r="D26498" s="3">
        <v>-10</v>
      </c>
    </row>
    <row r="26499" spans="1:4">
      <c r="A26499" s="3">
        <v>236079</v>
      </c>
      <c r="B26499" s="3" t="s">
        <v>9834</v>
      </c>
      <c r="C26499" s="3">
        <v>-176</v>
      </c>
      <c r="D26499" s="3">
        <v>-1</v>
      </c>
    </row>
    <row r="26500" spans="1:4">
      <c r="A26500" s="3">
        <v>236079</v>
      </c>
      <c r="B26500" s="3" t="s">
        <v>9834</v>
      </c>
      <c r="C26500" s="3">
        <v>-179</v>
      </c>
      <c r="D26500" s="3">
        <v>-1</v>
      </c>
    </row>
    <row r="26501" spans="1:4">
      <c r="A26501" s="3">
        <v>236082</v>
      </c>
      <c r="B26501" s="3" t="s">
        <v>9181</v>
      </c>
      <c r="C26501" s="3">
        <v>1469</v>
      </c>
      <c r="D26501" s="3">
        <v>1</v>
      </c>
    </row>
    <row r="26502" spans="1:4">
      <c r="A26502" s="3">
        <v>236082</v>
      </c>
      <c r="B26502" s="3" t="s">
        <v>9181</v>
      </c>
      <c r="C26502" s="3">
        <v>2978</v>
      </c>
      <c r="D26502" s="3">
        <v>2</v>
      </c>
    </row>
    <row r="26503" spans="1:4">
      <c r="A26503" s="3">
        <v>236102</v>
      </c>
      <c r="B26503" s="3" t="s">
        <v>9182</v>
      </c>
      <c r="C26503" s="3">
        <v>682</v>
      </c>
      <c r="D26503" s="3">
        <v>3</v>
      </c>
    </row>
    <row r="26504" spans="1:4">
      <c r="A26504" s="3">
        <v>236105</v>
      </c>
      <c r="B26504" s="3" t="s">
        <v>12315</v>
      </c>
      <c r="C26504" s="3">
        <v>408</v>
      </c>
      <c r="D26504" s="3">
        <v>1</v>
      </c>
    </row>
    <row r="26505" spans="1:4">
      <c r="A26505" s="3">
        <v>236118</v>
      </c>
      <c r="B26505" s="3" t="s">
        <v>9183</v>
      </c>
      <c r="C26505" s="3">
        <v>113</v>
      </c>
      <c r="D26505" s="3">
        <v>1</v>
      </c>
    </row>
    <row r="26506" spans="1:4">
      <c r="A26506" s="3">
        <v>236148</v>
      </c>
      <c r="B26506" s="3" t="s">
        <v>8894</v>
      </c>
      <c r="C26506" s="3">
        <v>298</v>
      </c>
      <c r="D26506" s="3">
        <v>1</v>
      </c>
    </row>
    <row r="26507" spans="1:4">
      <c r="A26507" s="3">
        <v>236152</v>
      </c>
      <c r="B26507" s="3" t="s">
        <v>9185</v>
      </c>
      <c r="C26507" s="3">
        <v>39.9</v>
      </c>
      <c r="D26507" s="3">
        <v>1</v>
      </c>
    </row>
    <row r="26508" spans="1:4">
      <c r="A26508" s="3">
        <v>236152</v>
      </c>
      <c r="B26508" s="3" t="s">
        <v>9185</v>
      </c>
      <c r="C26508" s="3">
        <v>39.9</v>
      </c>
      <c r="D26508" s="3">
        <v>1</v>
      </c>
    </row>
    <row r="26509" spans="1:4">
      <c r="A26509" s="3">
        <v>236152</v>
      </c>
      <c r="B26509" s="3" t="s">
        <v>9185</v>
      </c>
      <c r="C26509" s="3">
        <v>39.9</v>
      </c>
      <c r="D26509" s="3">
        <v>1</v>
      </c>
    </row>
    <row r="26510" spans="1:4">
      <c r="A26510" s="3">
        <v>236268</v>
      </c>
      <c r="B26510" s="3" t="s">
        <v>8714</v>
      </c>
      <c r="C26510" s="3">
        <v>279</v>
      </c>
      <c r="D26510" s="3">
        <v>1</v>
      </c>
    </row>
    <row r="26511" spans="1:4">
      <c r="A26511" s="3">
        <v>236268</v>
      </c>
      <c r="B26511" s="3" t="s">
        <v>8714</v>
      </c>
      <c r="C26511" s="3">
        <v>-259</v>
      </c>
      <c r="D26511" s="3">
        <v>-1</v>
      </c>
    </row>
    <row r="26512" spans="1:4">
      <c r="A26512" s="3">
        <v>236269</v>
      </c>
      <c r="B26512" s="3" t="s">
        <v>300</v>
      </c>
      <c r="C26512" s="3">
        <v>298</v>
      </c>
      <c r="D26512" s="3">
        <v>1</v>
      </c>
    </row>
    <row r="26513" spans="1:4">
      <c r="A26513" s="3">
        <v>236269</v>
      </c>
      <c r="B26513" s="3" t="s">
        <v>300</v>
      </c>
      <c r="C26513" s="3">
        <v>-536</v>
      </c>
      <c r="D26513" s="3">
        <v>-2</v>
      </c>
    </row>
    <row r="26514" spans="1:4">
      <c r="A26514" s="3">
        <v>236298</v>
      </c>
      <c r="B26514" s="3" t="s">
        <v>382</v>
      </c>
      <c r="C26514" s="3">
        <v>0</v>
      </c>
      <c r="D26514" s="3">
        <v>0</v>
      </c>
    </row>
    <row r="26515" spans="1:4">
      <c r="A26515" s="3">
        <v>236316</v>
      </c>
      <c r="B26515" s="3" t="s">
        <v>8898</v>
      </c>
      <c r="C26515" s="3">
        <v>94</v>
      </c>
      <c r="D26515" s="3">
        <v>1</v>
      </c>
    </row>
    <row r="26516" spans="1:4">
      <c r="A26516" s="3">
        <v>236325</v>
      </c>
      <c r="B26516" s="3" t="s">
        <v>676</v>
      </c>
      <c r="C26516" s="3">
        <v>3652</v>
      </c>
      <c r="D26516" s="3">
        <v>8</v>
      </c>
    </row>
    <row r="26517" spans="1:4">
      <c r="A26517" s="3">
        <v>236325</v>
      </c>
      <c r="B26517" s="3" t="s">
        <v>676</v>
      </c>
      <c r="C26517" s="3">
        <v>6366</v>
      </c>
      <c r="D26517" s="3">
        <v>14</v>
      </c>
    </row>
    <row r="26518" spans="1:4">
      <c r="A26518" s="3">
        <v>236329</v>
      </c>
      <c r="B26518" s="3" t="s">
        <v>12032</v>
      </c>
      <c r="C26518" s="3">
        <v>-318</v>
      </c>
      <c r="D26518" s="3">
        <v>-1</v>
      </c>
    </row>
    <row r="26519" spans="1:4">
      <c r="A26519" s="3">
        <v>236457</v>
      </c>
      <c r="B26519" s="3" t="s">
        <v>9955</v>
      </c>
      <c r="C26519" s="3">
        <v>88</v>
      </c>
      <c r="D26519" s="3">
        <v>1</v>
      </c>
    </row>
    <row r="26520" spans="1:4">
      <c r="A26520" s="3">
        <v>236504</v>
      </c>
      <c r="B26520" s="3" t="s">
        <v>687</v>
      </c>
      <c r="C26520" s="3">
        <v>1399</v>
      </c>
      <c r="D26520" s="3">
        <v>1</v>
      </c>
    </row>
    <row r="26521" spans="1:4">
      <c r="A26521" s="3">
        <v>236527</v>
      </c>
      <c r="B26521" s="3" t="s">
        <v>9188</v>
      </c>
      <c r="C26521" s="3">
        <v>59</v>
      </c>
      <c r="D26521" s="3">
        <v>1</v>
      </c>
    </row>
    <row r="26522" spans="1:4">
      <c r="A26522" s="3">
        <v>236550</v>
      </c>
      <c r="B26522" s="3" t="s">
        <v>8903</v>
      </c>
      <c r="C26522" s="3">
        <v>476</v>
      </c>
      <c r="D26522" s="3">
        <v>1</v>
      </c>
    </row>
    <row r="26523" spans="1:4">
      <c r="A26523" s="3">
        <v>236564</v>
      </c>
      <c r="B26523" s="3" t="s">
        <v>12238</v>
      </c>
      <c r="C26523" s="3">
        <v>358</v>
      </c>
      <c r="D26523" s="3">
        <v>1</v>
      </c>
    </row>
    <row r="26524" spans="1:4">
      <c r="A26524" s="3">
        <v>236564</v>
      </c>
      <c r="B26524" s="3" t="s">
        <v>12238</v>
      </c>
      <c r="C26524" s="3">
        <v>-348</v>
      </c>
      <c r="D26524" s="3">
        <v>-1</v>
      </c>
    </row>
    <row r="26525" spans="1:4">
      <c r="A26525" s="3">
        <v>236564</v>
      </c>
      <c r="B26525" s="3" t="s">
        <v>12238</v>
      </c>
      <c r="C26525" s="3">
        <v>716</v>
      </c>
      <c r="D26525" s="3">
        <v>2</v>
      </c>
    </row>
    <row r="26526" spans="1:4">
      <c r="A26526" s="3">
        <v>236576</v>
      </c>
      <c r="B26526" s="3" t="s">
        <v>405</v>
      </c>
      <c r="C26526" s="3">
        <v>181</v>
      </c>
      <c r="D26526" s="3">
        <v>2</v>
      </c>
    </row>
    <row r="26527" spans="1:4">
      <c r="A26527" s="3">
        <v>236576</v>
      </c>
      <c r="B26527" s="3" t="s">
        <v>405</v>
      </c>
      <c r="C26527" s="3">
        <v>99</v>
      </c>
      <c r="D26527" s="3">
        <v>1</v>
      </c>
    </row>
    <row r="26528" spans="1:4">
      <c r="A26528" s="3">
        <v>236577</v>
      </c>
      <c r="B26528" s="3" t="s">
        <v>8905</v>
      </c>
      <c r="C26528" s="3">
        <v>169</v>
      </c>
      <c r="D26528" s="3">
        <v>1</v>
      </c>
    </row>
    <row r="26529" spans="1:4">
      <c r="A26529" s="3">
        <v>236600</v>
      </c>
      <c r="B26529" s="3" t="s">
        <v>8906</v>
      </c>
      <c r="C26529" s="3">
        <v>1399</v>
      </c>
      <c r="D26529" s="3">
        <v>1</v>
      </c>
    </row>
    <row r="26530" spans="1:4">
      <c r="A26530" s="3">
        <v>236636</v>
      </c>
      <c r="B26530" s="3" t="s">
        <v>8636</v>
      </c>
      <c r="C26530" s="3">
        <v>639</v>
      </c>
      <c r="D26530" s="3">
        <v>1</v>
      </c>
    </row>
    <row r="26531" spans="1:4">
      <c r="A26531" s="3">
        <v>236659</v>
      </c>
      <c r="B26531" s="3" t="s">
        <v>11855</v>
      </c>
      <c r="C26531" s="3">
        <v>2969</v>
      </c>
      <c r="D26531" s="3">
        <v>1</v>
      </c>
    </row>
    <row r="26532" spans="1:4">
      <c r="A26532" s="3">
        <v>236674</v>
      </c>
      <c r="B26532" s="3" t="s">
        <v>7851</v>
      </c>
      <c r="C26532" s="3">
        <v>391</v>
      </c>
      <c r="D26532" s="3">
        <v>1</v>
      </c>
    </row>
    <row r="26533" spans="1:4">
      <c r="A26533" s="3">
        <v>236675</v>
      </c>
      <c r="B26533" s="3" t="s">
        <v>8715</v>
      </c>
      <c r="C26533" s="3">
        <v>369</v>
      </c>
      <c r="D26533" s="3">
        <v>1</v>
      </c>
    </row>
    <row r="26534" spans="1:4">
      <c r="A26534" s="3">
        <v>236725</v>
      </c>
      <c r="B26534" s="3" t="s">
        <v>9567</v>
      </c>
      <c r="C26534" s="3">
        <v>-268</v>
      </c>
      <c r="D26534" s="3">
        <v>-1</v>
      </c>
    </row>
    <row r="26535" spans="1:4">
      <c r="A26535" s="3">
        <v>236725</v>
      </c>
      <c r="B26535" s="3" t="s">
        <v>9567</v>
      </c>
      <c r="C26535" s="3">
        <v>-506</v>
      </c>
      <c r="D26535" s="3">
        <v>-2</v>
      </c>
    </row>
    <row r="26536" spans="1:4">
      <c r="A26536" s="3">
        <v>236728</v>
      </c>
      <c r="B26536" s="3" t="s">
        <v>8911</v>
      </c>
      <c r="C26536" s="3">
        <v>-218</v>
      </c>
      <c r="D26536" s="3">
        <v>-1</v>
      </c>
    </row>
    <row r="26537" spans="1:4">
      <c r="A26537" s="3">
        <v>236729</v>
      </c>
      <c r="B26537" s="3" t="s">
        <v>538</v>
      </c>
      <c r="C26537" s="3">
        <v>566</v>
      </c>
      <c r="D26537" s="3">
        <v>2</v>
      </c>
    </row>
    <row r="26538" spans="1:4">
      <c r="A26538" s="3">
        <v>236803</v>
      </c>
      <c r="B26538" s="3" t="s">
        <v>9571</v>
      </c>
      <c r="C26538" s="3">
        <v>119</v>
      </c>
      <c r="D26538" s="3">
        <v>1</v>
      </c>
    </row>
    <row r="26539" spans="1:4">
      <c r="A26539" s="3">
        <v>236805</v>
      </c>
      <c r="B26539" s="3" t="s">
        <v>11723</v>
      </c>
      <c r="C26539" s="3">
        <v>-1299</v>
      </c>
      <c r="D26539" s="3">
        <v>-1</v>
      </c>
    </row>
    <row r="26540" spans="1:4">
      <c r="A26540" s="3">
        <v>236841</v>
      </c>
      <c r="B26540" s="3" t="s">
        <v>11237</v>
      </c>
      <c r="C26540" s="3">
        <v>328</v>
      </c>
      <c r="D26540" s="3">
        <v>1</v>
      </c>
    </row>
    <row r="26541" spans="1:4">
      <c r="A26541" s="3">
        <v>236841</v>
      </c>
      <c r="B26541" s="3" t="s">
        <v>11237</v>
      </c>
      <c r="C26541" s="3">
        <v>57218</v>
      </c>
      <c r="D26541" s="3">
        <v>171</v>
      </c>
    </row>
    <row r="26542" spans="1:4">
      <c r="A26542" s="3">
        <v>236860</v>
      </c>
      <c r="B26542" s="3" t="s">
        <v>540</v>
      </c>
      <c r="C26542" s="3">
        <v>894</v>
      </c>
      <c r="D26542" s="3">
        <v>3</v>
      </c>
    </row>
    <row r="26543" spans="1:4">
      <c r="A26543" s="3">
        <v>236872</v>
      </c>
      <c r="B26543" s="3" t="s">
        <v>8915</v>
      </c>
      <c r="C26543" s="3">
        <v>644</v>
      </c>
      <c r="D26543" s="3">
        <v>3</v>
      </c>
    </row>
    <row r="26544" spans="1:4">
      <c r="A26544" s="3">
        <v>236881</v>
      </c>
      <c r="B26544" s="3" t="s">
        <v>8916</v>
      </c>
      <c r="C26544" s="3">
        <v>3551</v>
      </c>
      <c r="D26544" s="3">
        <v>10</v>
      </c>
    </row>
    <row r="26545" spans="1:4">
      <c r="A26545" s="3">
        <v>236881</v>
      </c>
      <c r="B26545" s="3" t="s">
        <v>8916</v>
      </c>
      <c r="C26545" s="3">
        <v>9476</v>
      </c>
      <c r="D26545" s="3">
        <v>27</v>
      </c>
    </row>
    <row r="26546" spans="1:4">
      <c r="A26546" s="3">
        <v>236896</v>
      </c>
      <c r="B26546" s="3" t="s">
        <v>9572</v>
      </c>
      <c r="C26546" s="3">
        <v>69.900000000000006</v>
      </c>
      <c r="D26546" s="3">
        <v>1</v>
      </c>
    </row>
    <row r="26547" spans="1:4">
      <c r="A26547" s="3">
        <v>236919</v>
      </c>
      <c r="B26547" s="3" t="s">
        <v>8918</v>
      </c>
      <c r="C26547" s="3">
        <v>219</v>
      </c>
      <c r="D26547" s="3">
        <v>1</v>
      </c>
    </row>
    <row r="26548" spans="1:4">
      <c r="A26548" s="3">
        <v>237097</v>
      </c>
      <c r="B26548" s="3" t="s">
        <v>7034</v>
      </c>
      <c r="C26548" s="3">
        <v>23.9</v>
      </c>
      <c r="D26548" s="3">
        <v>1</v>
      </c>
    </row>
    <row r="26549" spans="1:4">
      <c r="A26549" s="3">
        <v>237101</v>
      </c>
      <c r="B26549" s="3" t="s">
        <v>9574</v>
      </c>
      <c r="C26549" s="3">
        <v>59</v>
      </c>
      <c r="D26549" s="3">
        <v>1</v>
      </c>
    </row>
    <row r="26550" spans="1:4">
      <c r="A26550" s="3">
        <v>237108</v>
      </c>
      <c r="B26550" s="3" t="s">
        <v>9198</v>
      </c>
      <c r="C26550" s="3">
        <v>59</v>
      </c>
      <c r="D26550" s="3">
        <v>1</v>
      </c>
    </row>
    <row r="26551" spans="1:4">
      <c r="A26551" s="3">
        <v>237115</v>
      </c>
      <c r="B26551" s="3" t="s">
        <v>10158</v>
      </c>
      <c r="C26551" s="3">
        <v>139</v>
      </c>
      <c r="D26551" s="3">
        <v>2</v>
      </c>
    </row>
    <row r="26552" spans="1:4">
      <c r="A26552" s="3">
        <v>237119</v>
      </c>
      <c r="B26552" s="3" t="s">
        <v>11595</v>
      </c>
      <c r="C26552" s="3">
        <v>79.900000000000006</v>
      </c>
      <c r="D26552" s="3">
        <v>1</v>
      </c>
    </row>
    <row r="26553" spans="1:4">
      <c r="A26553" s="3">
        <v>237128</v>
      </c>
      <c r="B26553" s="3" t="s">
        <v>9961</v>
      </c>
      <c r="C26553" s="3">
        <v>32.799999999999997</v>
      </c>
      <c r="D26553" s="3">
        <v>2</v>
      </c>
    </row>
    <row r="26554" spans="1:4">
      <c r="A26554" s="3">
        <v>237133</v>
      </c>
      <c r="B26554" s="3" t="s">
        <v>11235</v>
      </c>
      <c r="C26554" s="3">
        <v>841</v>
      </c>
      <c r="D26554" s="3">
        <v>1</v>
      </c>
    </row>
    <row r="26555" spans="1:4">
      <c r="A26555" s="3">
        <v>237133</v>
      </c>
      <c r="B26555" s="3" t="s">
        <v>11235</v>
      </c>
      <c r="C26555" s="3">
        <v>859</v>
      </c>
      <c r="D26555" s="3">
        <v>1</v>
      </c>
    </row>
    <row r="26556" spans="1:4">
      <c r="A26556" s="3">
        <v>237133</v>
      </c>
      <c r="B26556" s="3" t="s">
        <v>11235</v>
      </c>
      <c r="C26556" s="3">
        <v>839</v>
      </c>
      <c r="D26556" s="3">
        <v>1</v>
      </c>
    </row>
    <row r="26557" spans="1:4">
      <c r="A26557" s="3">
        <v>237215</v>
      </c>
      <c r="B26557" s="3" t="s">
        <v>8926</v>
      </c>
      <c r="C26557" s="3">
        <v>559</v>
      </c>
      <c r="D26557" s="3">
        <v>1</v>
      </c>
    </row>
    <row r="26558" spans="1:4">
      <c r="A26558" s="3">
        <v>237215</v>
      </c>
      <c r="B26558" s="3" t="s">
        <v>8926</v>
      </c>
      <c r="C26558" s="3">
        <v>6230</v>
      </c>
      <c r="D26558" s="3">
        <v>11</v>
      </c>
    </row>
    <row r="26559" spans="1:4">
      <c r="A26559" s="3">
        <v>237224</v>
      </c>
      <c r="B26559" s="3" t="s">
        <v>557</v>
      </c>
      <c r="C26559" s="3">
        <v>-278</v>
      </c>
      <c r="D26559" s="3">
        <v>-1</v>
      </c>
    </row>
    <row r="26560" spans="1:4">
      <c r="A26560" s="3">
        <v>237277</v>
      </c>
      <c r="B26560" s="3" t="s">
        <v>8929</v>
      </c>
      <c r="C26560" s="3">
        <v>414</v>
      </c>
      <c r="D26560" s="3">
        <v>6</v>
      </c>
    </row>
    <row r="26561" spans="1:4">
      <c r="A26561" s="3">
        <v>237291</v>
      </c>
      <c r="B26561" s="3" t="s">
        <v>492</v>
      </c>
      <c r="C26561" s="3">
        <v>365</v>
      </c>
      <c r="D26561" s="3">
        <v>3</v>
      </c>
    </row>
    <row r="26562" spans="1:4">
      <c r="A26562" s="3">
        <v>237298</v>
      </c>
      <c r="B26562" s="3" t="s">
        <v>9024</v>
      </c>
      <c r="C26562" s="3">
        <v>-269</v>
      </c>
      <c r="D26562" s="3">
        <v>-1</v>
      </c>
    </row>
    <row r="26563" spans="1:4">
      <c r="A26563" s="3">
        <v>237300</v>
      </c>
      <c r="B26563" s="3" t="s">
        <v>10838</v>
      </c>
      <c r="C26563" s="3">
        <v>399</v>
      </c>
      <c r="D26563" s="3">
        <v>1</v>
      </c>
    </row>
    <row r="26564" spans="1:4">
      <c r="A26564" s="3">
        <v>237336</v>
      </c>
      <c r="B26564" s="3" t="s">
        <v>8721</v>
      </c>
      <c r="C26564" s="3">
        <v>-2069</v>
      </c>
      <c r="D26564" s="3">
        <v>-1</v>
      </c>
    </row>
    <row r="26565" spans="1:4">
      <c r="A26565" s="3">
        <v>237338</v>
      </c>
      <c r="B26565" s="3" t="s">
        <v>8932</v>
      </c>
      <c r="C26565" s="3">
        <v>88</v>
      </c>
      <c r="D26565" s="3">
        <v>1</v>
      </c>
    </row>
    <row r="26566" spans="1:4">
      <c r="A26566" s="3">
        <v>237368</v>
      </c>
      <c r="B26566" s="3" t="s">
        <v>12316</v>
      </c>
      <c r="C26566" s="3">
        <v>488</v>
      </c>
      <c r="D26566" s="3">
        <v>2</v>
      </c>
    </row>
    <row r="26567" spans="1:4">
      <c r="A26567" s="3">
        <v>237385</v>
      </c>
      <c r="B26567" s="3" t="s">
        <v>8934</v>
      </c>
      <c r="C26567" s="3">
        <v>298</v>
      </c>
      <c r="D26567" s="3">
        <v>1</v>
      </c>
    </row>
    <row r="26568" spans="1:4">
      <c r="A26568" s="3">
        <v>237411</v>
      </c>
      <c r="B26568" s="3" t="s">
        <v>10161</v>
      </c>
      <c r="C26568" s="3">
        <v>706</v>
      </c>
      <c r="D26568" s="3">
        <v>3</v>
      </c>
    </row>
    <row r="26569" spans="1:4">
      <c r="A26569" s="3">
        <v>237411</v>
      </c>
      <c r="B26569" s="3" t="s">
        <v>10161</v>
      </c>
      <c r="C26569" s="3">
        <v>2846</v>
      </c>
      <c r="D26569" s="3">
        <v>12</v>
      </c>
    </row>
    <row r="26570" spans="1:4">
      <c r="A26570" s="3">
        <v>237485</v>
      </c>
      <c r="B26570" s="3" t="s">
        <v>12201</v>
      </c>
      <c r="C26570" s="3">
        <v>27.8</v>
      </c>
      <c r="D26570" s="3">
        <v>2</v>
      </c>
    </row>
    <row r="26571" spans="1:4">
      <c r="A26571" s="3">
        <v>237526</v>
      </c>
      <c r="B26571" s="3" t="s">
        <v>9717</v>
      </c>
      <c r="C26571" s="3">
        <v>63.8</v>
      </c>
      <c r="D26571" s="3">
        <v>1</v>
      </c>
    </row>
    <row r="26572" spans="1:4">
      <c r="A26572" s="3">
        <v>237564</v>
      </c>
      <c r="B26572" s="3" t="s">
        <v>10163</v>
      </c>
      <c r="C26572" s="3">
        <v>118</v>
      </c>
      <c r="D26572" s="3">
        <v>1</v>
      </c>
    </row>
    <row r="26573" spans="1:4">
      <c r="A26573" s="3">
        <v>237624</v>
      </c>
      <c r="B26573" s="3" t="s">
        <v>8943</v>
      </c>
      <c r="C26573" s="3">
        <v>15.58</v>
      </c>
      <c r="D26573" s="3">
        <v>1</v>
      </c>
    </row>
    <row r="26574" spans="1:4">
      <c r="A26574" s="3">
        <v>237641</v>
      </c>
      <c r="B26574" s="3" t="s">
        <v>9420</v>
      </c>
      <c r="C26574" s="3">
        <v>26.9</v>
      </c>
      <c r="D26574" s="3">
        <v>1</v>
      </c>
    </row>
    <row r="26575" spans="1:4">
      <c r="A26575" s="3">
        <v>237703</v>
      </c>
      <c r="B26575" s="3" t="s">
        <v>11205</v>
      </c>
      <c r="C26575" s="3">
        <v>65</v>
      </c>
      <c r="D26575" s="3">
        <v>1</v>
      </c>
    </row>
    <row r="26576" spans="1:4">
      <c r="A26576" s="3">
        <v>237842</v>
      </c>
      <c r="B26576" s="3" t="s">
        <v>11815</v>
      </c>
      <c r="C26576" s="3">
        <v>82</v>
      </c>
      <c r="D26576" s="3">
        <v>1</v>
      </c>
    </row>
    <row r="26577" spans="1:4">
      <c r="A26577" s="3">
        <v>237861</v>
      </c>
      <c r="B26577" s="3" t="s">
        <v>12064</v>
      </c>
      <c r="C26577" s="3">
        <v>87</v>
      </c>
      <c r="D26577" s="3">
        <v>1</v>
      </c>
    </row>
    <row r="26578" spans="1:4">
      <c r="A26578" s="3">
        <v>237905</v>
      </c>
      <c r="B26578" s="3" t="s">
        <v>9013</v>
      </c>
      <c r="C26578" s="3">
        <v>97</v>
      </c>
      <c r="D26578" s="3">
        <v>1</v>
      </c>
    </row>
    <row r="26579" spans="1:4">
      <c r="A26579" s="3">
        <v>237939</v>
      </c>
      <c r="B26579" s="3" t="s">
        <v>9014</v>
      </c>
      <c r="C26579" s="3">
        <v>0</v>
      </c>
      <c r="D26579" s="3">
        <v>0</v>
      </c>
    </row>
    <row r="26580" spans="1:4">
      <c r="A26580" s="3">
        <v>237939</v>
      </c>
      <c r="B26580" s="3" t="s">
        <v>9014</v>
      </c>
      <c r="C26580" s="3">
        <v>369</v>
      </c>
      <c r="D26580" s="3">
        <v>1</v>
      </c>
    </row>
    <row r="26581" spans="1:4">
      <c r="A26581" s="3">
        <v>237939</v>
      </c>
      <c r="B26581" s="3" t="s">
        <v>9014</v>
      </c>
      <c r="C26581" s="3">
        <v>-379</v>
      </c>
      <c r="D26581" s="3">
        <v>-1</v>
      </c>
    </row>
    <row r="26582" spans="1:4">
      <c r="A26582" s="3">
        <v>238722</v>
      </c>
      <c r="B26582" s="3" t="s">
        <v>12317</v>
      </c>
      <c r="C26582" s="3">
        <v>188</v>
      </c>
      <c r="D26582" s="3">
        <v>1</v>
      </c>
    </row>
    <row r="26583" spans="1:4">
      <c r="A26583" s="3">
        <v>238722</v>
      </c>
      <c r="B26583" s="3" t="s">
        <v>12317</v>
      </c>
      <c r="C26583" s="3">
        <v>376</v>
      </c>
      <c r="D26583" s="3">
        <v>2</v>
      </c>
    </row>
    <row r="26584" spans="1:4">
      <c r="A26584" s="3">
        <v>238722</v>
      </c>
      <c r="B26584" s="3" t="s">
        <v>12317</v>
      </c>
      <c r="C26584" s="3">
        <v>188</v>
      </c>
      <c r="D26584" s="3">
        <v>1</v>
      </c>
    </row>
    <row r="26585" spans="1:4">
      <c r="A26585" s="3">
        <v>238722</v>
      </c>
      <c r="B26585" s="3" t="s">
        <v>12317</v>
      </c>
      <c r="C26585" s="3">
        <v>376</v>
      </c>
      <c r="D26585" s="3">
        <v>2</v>
      </c>
    </row>
    <row r="26586" spans="1:4">
      <c r="A26586" s="3">
        <v>238722</v>
      </c>
      <c r="B26586" s="3" t="s">
        <v>12317</v>
      </c>
      <c r="C26586" s="3">
        <v>376</v>
      </c>
      <c r="D26586" s="3">
        <v>2</v>
      </c>
    </row>
    <row r="26587" spans="1:4">
      <c r="A26587" s="3">
        <v>238722</v>
      </c>
      <c r="B26587" s="3" t="s">
        <v>12317</v>
      </c>
      <c r="C26587" s="3">
        <v>188</v>
      </c>
      <c r="D26587" s="3">
        <v>1</v>
      </c>
    </row>
    <row r="26588" spans="1:4">
      <c r="A26588" s="3">
        <v>238792</v>
      </c>
      <c r="B26588" s="3" t="s">
        <v>9212</v>
      </c>
      <c r="C26588" s="3">
        <v>169</v>
      </c>
      <c r="D26588" s="3">
        <v>1</v>
      </c>
    </row>
    <row r="26589" spans="1:4">
      <c r="A26589" s="3">
        <v>238829</v>
      </c>
      <c r="B26589" s="3" t="s">
        <v>12073</v>
      </c>
      <c r="C26589" s="3">
        <v>139</v>
      </c>
      <c r="D26589" s="3">
        <v>1</v>
      </c>
    </row>
    <row r="26590" spans="1:4">
      <c r="A26590" s="3">
        <v>238846</v>
      </c>
      <c r="B26590" s="3" t="s">
        <v>12318</v>
      </c>
      <c r="C26590" s="3">
        <v>319</v>
      </c>
      <c r="D26590" s="3">
        <v>1</v>
      </c>
    </row>
    <row r="26591" spans="1:4">
      <c r="A26591" s="3">
        <v>238925</v>
      </c>
      <c r="B26591" s="3" t="s">
        <v>323</v>
      </c>
      <c r="C26591" s="3">
        <v>89</v>
      </c>
      <c r="D26591" s="3">
        <v>1</v>
      </c>
    </row>
    <row r="26592" spans="1:4">
      <c r="A26592" s="3">
        <v>238937</v>
      </c>
      <c r="B26592" s="3" t="s">
        <v>8409</v>
      </c>
      <c r="C26592" s="3">
        <v>298</v>
      </c>
      <c r="D26592" s="3">
        <v>1</v>
      </c>
    </row>
    <row r="26593" spans="1:4">
      <c r="A26593" s="3">
        <v>238961</v>
      </c>
      <c r="B26593" s="3" t="s">
        <v>11236</v>
      </c>
      <c r="C26593" s="3">
        <v>-269</v>
      </c>
      <c r="D26593" s="3">
        <v>-1</v>
      </c>
    </row>
    <row r="26594" spans="1:4">
      <c r="A26594" s="3">
        <v>239105</v>
      </c>
      <c r="B26594" s="3" t="s">
        <v>10849</v>
      </c>
      <c r="C26594" s="3">
        <v>69</v>
      </c>
      <c r="D26594" s="3">
        <v>1</v>
      </c>
    </row>
    <row r="26595" spans="1:4">
      <c r="A26595" s="3">
        <v>239145</v>
      </c>
      <c r="B26595" s="3" t="s">
        <v>12284</v>
      </c>
      <c r="C26595" s="3">
        <v>459</v>
      </c>
      <c r="D26595" s="3">
        <v>1</v>
      </c>
    </row>
    <row r="26596" spans="1:4">
      <c r="A26596" s="3">
        <v>239145</v>
      </c>
      <c r="B26596" s="3" t="s">
        <v>12284</v>
      </c>
      <c r="C26596" s="3">
        <v>10315</v>
      </c>
      <c r="D26596" s="3">
        <v>22</v>
      </c>
    </row>
    <row r="26597" spans="1:4">
      <c r="A26597" s="3">
        <v>239225</v>
      </c>
      <c r="B26597" s="3" t="s">
        <v>568</v>
      </c>
      <c r="C26597" s="3">
        <v>2968</v>
      </c>
      <c r="D26597" s="3">
        <v>1</v>
      </c>
    </row>
    <row r="26598" spans="1:4">
      <c r="A26598" s="3">
        <v>239462</v>
      </c>
      <c r="B26598" s="3" t="s">
        <v>11878</v>
      </c>
      <c r="C26598" s="3">
        <v>129</v>
      </c>
      <c r="D26598" s="3">
        <v>2</v>
      </c>
    </row>
    <row r="26599" spans="1:4">
      <c r="A26599" s="3">
        <v>239463</v>
      </c>
      <c r="B26599" s="3" t="s">
        <v>9430</v>
      </c>
      <c r="C26599" s="3">
        <v>51</v>
      </c>
      <c r="D26599" s="3">
        <v>1</v>
      </c>
    </row>
    <row r="26600" spans="1:4">
      <c r="A26600" s="3">
        <v>239468</v>
      </c>
      <c r="B26600" s="3" t="s">
        <v>9216</v>
      </c>
      <c r="C26600" s="3">
        <v>138</v>
      </c>
      <c r="D26600" s="3">
        <v>2</v>
      </c>
    </row>
    <row r="26601" spans="1:4">
      <c r="A26601" s="3">
        <v>239476</v>
      </c>
      <c r="B26601" s="3" t="s">
        <v>8963</v>
      </c>
      <c r="C26601" s="3">
        <v>169</v>
      </c>
      <c r="D26601" s="3">
        <v>1</v>
      </c>
    </row>
    <row r="26602" spans="1:4">
      <c r="A26602" s="3">
        <v>239510</v>
      </c>
      <c r="B26602" s="3" t="s">
        <v>9726</v>
      </c>
      <c r="C26602" s="3">
        <v>59</v>
      </c>
      <c r="D26602" s="3">
        <v>1</v>
      </c>
    </row>
    <row r="26603" spans="1:4">
      <c r="A26603" s="3">
        <v>239527</v>
      </c>
      <c r="B26603" s="3" t="s">
        <v>237</v>
      </c>
      <c r="C26603" s="3">
        <v>90</v>
      </c>
      <c r="D26603" s="3">
        <v>1</v>
      </c>
    </row>
    <row r="26604" spans="1:4">
      <c r="A26604" s="3">
        <v>239579</v>
      </c>
      <c r="B26604" s="3" t="s">
        <v>8964</v>
      </c>
      <c r="C26604" s="3">
        <v>293</v>
      </c>
      <c r="D26604" s="3">
        <v>1</v>
      </c>
    </row>
    <row r="26605" spans="1:4">
      <c r="A26605" s="3">
        <v>239650</v>
      </c>
      <c r="B26605" s="3" t="s">
        <v>8967</v>
      </c>
      <c r="C26605" s="3">
        <v>190</v>
      </c>
      <c r="D26605" s="3">
        <v>3</v>
      </c>
    </row>
    <row r="26606" spans="1:4">
      <c r="A26606" s="3">
        <v>239662</v>
      </c>
      <c r="B26606" s="3" t="s">
        <v>12319</v>
      </c>
      <c r="C26606" s="3">
        <v>197</v>
      </c>
      <c r="D26606" s="3">
        <v>1</v>
      </c>
    </row>
    <row r="26607" spans="1:4">
      <c r="A26607" s="3">
        <v>239670</v>
      </c>
      <c r="B26607" s="3" t="s">
        <v>553</v>
      </c>
      <c r="C26607" s="3">
        <v>-950</v>
      </c>
      <c r="D26607" s="3">
        <v>-1</v>
      </c>
    </row>
    <row r="26608" spans="1:4">
      <c r="A26608" s="3">
        <v>239670</v>
      </c>
      <c r="B26608" s="3" t="s">
        <v>553</v>
      </c>
      <c r="C26608" s="3">
        <v>998</v>
      </c>
      <c r="D26608" s="3">
        <v>1</v>
      </c>
    </row>
    <row r="26609" spans="1:4">
      <c r="A26609" s="3">
        <v>239706</v>
      </c>
      <c r="B26609" s="3" t="s">
        <v>10417</v>
      </c>
      <c r="C26609" s="3">
        <v>299</v>
      </c>
      <c r="D26609" s="3">
        <v>1</v>
      </c>
    </row>
    <row r="26610" spans="1:4">
      <c r="A26610" s="3">
        <v>239730</v>
      </c>
      <c r="B26610" s="3" t="s">
        <v>12320</v>
      </c>
      <c r="C26610" s="3">
        <v>249</v>
      </c>
      <c r="D26610" s="3">
        <v>1</v>
      </c>
    </row>
    <row r="26611" spans="1:4">
      <c r="A26611" s="3">
        <v>239730</v>
      </c>
      <c r="B26611" s="3" t="s">
        <v>12320</v>
      </c>
      <c r="C26611" s="3">
        <v>498</v>
      </c>
      <c r="D26611" s="3">
        <v>2</v>
      </c>
    </row>
    <row r="26612" spans="1:4">
      <c r="A26612" s="3">
        <v>239730</v>
      </c>
      <c r="B26612" s="3" t="s">
        <v>12320</v>
      </c>
      <c r="C26612" s="3">
        <v>219</v>
      </c>
      <c r="D26612" s="3">
        <v>1</v>
      </c>
    </row>
    <row r="26613" spans="1:4">
      <c r="A26613" s="3">
        <v>239730</v>
      </c>
      <c r="B26613" s="3" t="s">
        <v>12320</v>
      </c>
      <c r="C26613" s="3">
        <v>687</v>
      </c>
      <c r="D26613" s="3">
        <v>3</v>
      </c>
    </row>
    <row r="26614" spans="1:4">
      <c r="A26614" s="3">
        <v>239730</v>
      </c>
      <c r="B26614" s="3" t="s">
        <v>12320</v>
      </c>
      <c r="C26614" s="3">
        <v>953</v>
      </c>
      <c r="D26614" s="3">
        <v>4</v>
      </c>
    </row>
    <row r="26615" spans="1:4">
      <c r="A26615" s="3">
        <v>239733</v>
      </c>
      <c r="B26615" s="3" t="s">
        <v>11857</v>
      </c>
      <c r="C26615" s="3">
        <v>483</v>
      </c>
      <c r="D26615" s="3">
        <v>2</v>
      </c>
    </row>
    <row r="26616" spans="1:4">
      <c r="A26616" s="3">
        <v>239750</v>
      </c>
      <c r="B26616" s="3" t="s">
        <v>11992</v>
      </c>
      <c r="C26616" s="3">
        <v>269</v>
      </c>
      <c r="D26616" s="3">
        <v>1</v>
      </c>
    </row>
    <row r="26617" spans="1:4">
      <c r="A26617" s="3">
        <v>239755</v>
      </c>
      <c r="B26617" s="3" t="s">
        <v>11858</v>
      </c>
      <c r="C26617" s="3">
        <v>-2680</v>
      </c>
      <c r="D26617" s="3">
        <v>-1</v>
      </c>
    </row>
    <row r="26618" spans="1:4">
      <c r="A26618" s="3">
        <v>239769</v>
      </c>
      <c r="B26618" s="3" t="s">
        <v>9224</v>
      </c>
      <c r="C26618" s="3">
        <v>23</v>
      </c>
      <c r="D26618" s="3">
        <v>1</v>
      </c>
    </row>
    <row r="26619" spans="1:4">
      <c r="A26619" s="3">
        <v>239788</v>
      </c>
      <c r="B26619" s="3" t="s">
        <v>10343</v>
      </c>
      <c r="C26619" s="3">
        <v>105</v>
      </c>
      <c r="D26619" s="3">
        <v>3</v>
      </c>
    </row>
    <row r="26620" spans="1:4">
      <c r="A26620" s="3">
        <v>239793</v>
      </c>
      <c r="B26620" s="3" t="s">
        <v>9227</v>
      </c>
      <c r="C26620" s="3">
        <v>39</v>
      </c>
      <c r="D26620" s="3">
        <v>1</v>
      </c>
    </row>
    <row r="26621" spans="1:4">
      <c r="A26621" s="3">
        <v>239830</v>
      </c>
      <c r="B26621" s="3" t="s">
        <v>377</v>
      </c>
      <c r="C26621" s="3">
        <v>278</v>
      </c>
      <c r="D26621" s="3">
        <v>1</v>
      </c>
    </row>
    <row r="26622" spans="1:4">
      <c r="A26622" s="3">
        <v>239830</v>
      </c>
      <c r="B26622" s="3" t="s">
        <v>377</v>
      </c>
      <c r="C26622" s="3">
        <v>238</v>
      </c>
      <c r="D26622" s="3">
        <v>1</v>
      </c>
    </row>
    <row r="26623" spans="1:4">
      <c r="A26623" s="3">
        <v>239830</v>
      </c>
      <c r="B26623" s="3" t="s">
        <v>377</v>
      </c>
      <c r="C26623" s="3">
        <v>278</v>
      </c>
      <c r="D26623" s="3">
        <v>1</v>
      </c>
    </row>
    <row r="26624" spans="1:4">
      <c r="A26624" s="3">
        <v>239831</v>
      </c>
      <c r="B26624" s="3" t="s">
        <v>8970</v>
      </c>
      <c r="C26624" s="3">
        <v>288</v>
      </c>
      <c r="D26624" s="3">
        <v>1</v>
      </c>
    </row>
    <row r="26625" spans="1:4">
      <c r="A26625" s="3">
        <v>239917</v>
      </c>
      <c r="B26625" s="3" t="s">
        <v>356</v>
      </c>
      <c r="C26625" s="3">
        <v>139</v>
      </c>
      <c r="D26625" s="3">
        <v>1</v>
      </c>
    </row>
    <row r="26626" spans="1:4">
      <c r="A26626" s="3">
        <v>239921</v>
      </c>
      <c r="B26626" s="3" t="s">
        <v>359</v>
      </c>
      <c r="C26626" s="3">
        <v>149</v>
      </c>
      <c r="D26626" s="3">
        <v>1</v>
      </c>
    </row>
    <row r="26627" spans="1:4">
      <c r="A26627" s="3">
        <v>239923</v>
      </c>
      <c r="B26627" s="3" t="s">
        <v>350</v>
      </c>
      <c r="C26627" s="3">
        <v>69</v>
      </c>
      <c r="D26627" s="3">
        <v>1</v>
      </c>
    </row>
    <row r="26628" spans="1:4">
      <c r="A26628" s="3">
        <v>239923</v>
      </c>
      <c r="B26628" s="3" t="s">
        <v>350</v>
      </c>
      <c r="C26628" s="3">
        <v>69</v>
      </c>
      <c r="D26628" s="3">
        <v>1</v>
      </c>
    </row>
    <row r="26629" spans="1:4">
      <c r="A26629" s="3">
        <v>239934</v>
      </c>
      <c r="B26629" s="3" t="s">
        <v>351</v>
      </c>
      <c r="C26629" s="3">
        <v>35</v>
      </c>
      <c r="D26629" s="3">
        <v>1</v>
      </c>
    </row>
    <row r="26630" spans="1:4">
      <c r="A26630" s="3">
        <v>239949</v>
      </c>
      <c r="B26630" s="3" t="s">
        <v>10429</v>
      </c>
      <c r="C26630" s="3">
        <v>7300</v>
      </c>
      <c r="D26630" s="3">
        <v>6</v>
      </c>
    </row>
    <row r="26631" spans="1:4">
      <c r="A26631" s="3">
        <v>239955</v>
      </c>
      <c r="B26631" s="3" t="s">
        <v>11753</v>
      </c>
      <c r="C26631" s="3">
        <v>-439</v>
      </c>
      <c r="D26631" s="3">
        <v>-1</v>
      </c>
    </row>
    <row r="26632" spans="1:4">
      <c r="A26632" s="3">
        <v>239957</v>
      </c>
      <c r="B26632" s="3" t="s">
        <v>11364</v>
      </c>
      <c r="C26632" s="3">
        <v>598</v>
      </c>
      <c r="D26632" s="3">
        <v>2</v>
      </c>
    </row>
    <row r="26633" spans="1:4">
      <c r="A26633" s="3">
        <v>239965</v>
      </c>
      <c r="B26633" s="3" t="s">
        <v>11067</v>
      </c>
      <c r="C26633" s="3">
        <v>169</v>
      </c>
      <c r="D26633" s="3">
        <v>1</v>
      </c>
    </row>
    <row r="26634" spans="1:4">
      <c r="A26634" s="3">
        <v>239969</v>
      </c>
      <c r="B26634" s="3" t="s">
        <v>11068</v>
      </c>
      <c r="C26634" s="3">
        <v>-438</v>
      </c>
      <c r="D26634" s="3">
        <v>-1</v>
      </c>
    </row>
    <row r="26635" spans="1:4">
      <c r="A26635" s="3">
        <v>239972</v>
      </c>
      <c r="B26635" s="3" t="s">
        <v>10497</v>
      </c>
      <c r="C26635" s="3">
        <v>-558</v>
      </c>
      <c r="D26635" s="3">
        <v>-1</v>
      </c>
    </row>
    <row r="26636" spans="1:4">
      <c r="A26636" s="3">
        <v>239980</v>
      </c>
      <c r="B26636" s="3" t="s">
        <v>10498</v>
      </c>
      <c r="C26636" s="3">
        <v>568</v>
      </c>
      <c r="D26636" s="3">
        <v>1</v>
      </c>
    </row>
    <row r="26637" spans="1:4">
      <c r="A26637" s="3">
        <v>240015</v>
      </c>
      <c r="B26637" s="3" t="s">
        <v>9018</v>
      </c>
      <c r="C26637" s="3">
        <v>82</v>
      </c>
      <c r="D26637" s="3">
        <v>1</v>
      </c>
    </row>
    <row r="26638" spans="1:4">
      <c r="A26638" s="3">
        <v>240015</v>
      </c>
      <c r="B26638" s="3" t="s">
        <v>9018</v>
      </c>
      <c r="C26638" s="3">
        <v>79</v>
      </c>
      <c r="D26638" s="3">
        <v>1</v>
      </c>
    </row>
    <row r="26639" spans="1:4">
      <c r="A26639" s="3">
        <v>240015</v>
      </c>
      <c r="B26639" s="3" t="s">
        <v>9018</v>
      </c>
      <c r="C26639" s="3">
        <v>89</v>
      </c>
      <c r="D26639" s="3">
        <v>1</v>
      </c>
    </row>
    <row r="26640" spans="1:4">
      <c r="A26640" s="3">
        <v>240015</v>
      </c>
      <c r="B26640" s="3" t="s">
        <v>9018</v>
      </c>
      <c r="C26640" s="3">
        <v>84</v>
      </c>
      <c r="D26640" s="3">
        <v>1</v>
      </c>
    </row>
    <row r="26641" spans="1:4">
      <c r="A26641" s="3">
        <v>240016</v>
      </c>
      <c r="B26641" s="3" t="s">
        <v>9232</v>
      </c>
      <c r="C26641" s="3">
        <v>168</v>
      </c>
      <c r="D26641" s="3">
        <v>2</v>
      </c>
    </row>
    <row r="26642" spans="1:4">
      <c r="A26642" s="3">
        <v>240016</v>
      </c>
      <c r="B26642" s="3" t="s">
        <v>9232</v>
      </c>
      <c r="C26642" s="3">
        <v>79</v>
      </c>
      <c r="D26642" s="3">
        <v>1</v>
      </c>
    </row>
    <row r="26643" spans="1:4">
      <c r="A26643" s="3">
        <v>240016</v>
      </c>
      <c r="B26643" s="3" t="s">
        <v>9232</v>
      </c>
      <c r="C26643" s="3">
        <v>89</v>
      </c>
      <c r="D26643" s="3">
        <v>1</v>
      </c>
    </row>
    <row r="26644" spans="1:4">
      <c r="A26644" s="3">
        <v>240016</v>
      </c>
      <c r="B26644" s="3" t="s">
        <v>9232</v>
      </c>
      <c r="C26644" s="3">
        <v>82</v>
      </c>
      <c r="D26644" s="3">
        <v>1</v>
      </c>
    </row>
    <row r="26645" spans="1:4">
      <c r="A26645" s="3">
        <v>240016</v>
      </c>
      <c r="B26645" s="3" t="s">
        <v>9232</v>
      </c>
      <c r="C26645" s="3">
        <v>89</v>
      </c>
      <c r="D26645" s="3">
        <v>1</v>
      </c>
    </row>
    <row r="26646" spans="1:4">
      <c r="A26646" s="3">
        <v>240016</v>
      </c>
      <c r="B26646" s="3" t="s">
        <v>9232</v>
      </c>
      <c r="C26646" s="3">
        <v>168</v>
      </c>
      <c r="D26646" s="3">
        <v>2</v>
      </c>
    </row>
    <row r="26647" spans="1:4">
      <c r="A26647" s="3">
        <v>240017</v>
      </c>
      <c r="B26647" s="3" t="s">
        <v>8977</v>
      </c>
      <c r="C26647" s="3">
        <v>167</v>
      </c>
      <c r="D26647" s="3">
        <v>2</v>
      </c>
    </row>
    <row r="26648" spans="1:4">
      <c r="A26648" s="3">
        <v>240017</v>
      </c>
      <c r="B26648" s="3" t="s">
        <v>8977</v>
      </c>
      <c r="C26648" s="3">
        <v>89</v>
      </c>
      <c r="D26648" s="3">
        <v>1</v>
      </c>
    </row>
    <row r="26649" spans="1:4">
      <c r="A26649" s="3">
        <v>240017</v>
      </c>
      <c r="B26649" s="3" t="s">
        <v>8977</v>
      </c>
      <c r="C26649" s="3">
        <v>168</v>
      </c>
      <c r="D26649" s="3">
        <v>2</v>
      </c>
    </row>
    <row r="26650" spans="1:4">
      <c r="A26650" s="3">
        <v>240018</v>
      </c>
      <c r="B26650" s="3" t="s">
        <v>8978</v>
      </c>
      <c r="C26650" s="3">
        <v>84</v>
      </c>
      <c r="D26650" s="3">
        <v>1</v>
      </c>
    </row>
    <row r="26651" spans="1:4">
      <c r="A26651" s="3">
        <v>240049</v>
      </c>
      <c r="B26651" s="3" t="s">
        <v>10333</v>
      </c>
      <c r="C26651" s="3">
        <v>79</v>
      </c>
      <c r="D26651" s="3">
        <v>1</v>
      </c>
    </row>
    <row r="26652" spans="1:4">
      <c r="A26652" s="3">
        <v>240091</v>
      </c>
      <c r="B26652" s="3" t="s">
        <v>10079</v>
      </c>
      <c r="C26652" s="3">
        <v>268</v>
      </c>
      <c r="D26652" s="3">
        <v>1</v>
      </c>
    </row>
    <row r="26653" spans="1:4">
      <c r="A26653" s="3">
        <v>240098</v>
      </c>
      <c r="B26653" s="3" t="s">
        <v>12242</v>
      </c>
      <c r="C26653" s="3">
        <v>-638</v>
      </c>
      <c r="D26653" s="3">
        <v>-1</v>
      </c>
    </row>
    <row r="26654" spans="1:4">
      <c r="A26654" s="3">
        <v>240098</v>
      </c>
      <c r="B26654" s="3" t="s">
        <v>12242</v>
      </c>
      <c r="C26654" s="3">
        <v>-668</v>
      </c>
      <c r="D26654" s="3">
        <v>-1</v>
      </c>
    </row>
    <row r="26655" spans="1:4">
      <c r="A26655" s="3">
        <v>240098</v>
      </c>
      <c r="B26655" s="3" t="s">
        <v>12242</v>
      </c>
      <c r="C26655" s="3">
        <v>-1346</v>
      </c>
      <c r="D26655" s="3">
        <v>-2</v>
      </c>
    </row>
    <row r="26656" spans="1:4">
      <c r="A26656" s="3">
        <v>240106</v>
      </c>
      <c r="B26656" s="3" t="s">
        <v>12203</v>
      </c>
      <c r="C26656" s="3">
        <v>-1960</v>
      </c>
      <c r="D26656" s="3">
        <v>-1</v>
      </c>
    </row>
    <row r="26657" spans="1:4">
      <c r="A26657" s="3">
        <v>240111</v>
      </c>
      <c r="B26657" s="3" t="s">
        <v>12243</v>
      </c>
      <c r="C26657" s="3">
        <v>-238</v>
      </c>
      <c r="D26657" s="3">
        <v>-1</v>
      </c>
    </row>
    <row r="26658" spans="1:4">
      <c r="A26658" s="3">
        <v>240134</v>
      </c>
      <c r="B26658" s="3" t="s">
        <v>11213</v>
      </c>
      <c r="C26658" s="3">
        <v>549</v>
      </c>
      <c r="D26658" s="3">
        <v>1</v>
      </c>
    </row>
    <row r="26659" spans="1:4">
      <c r="A26659" s="3">
        <v>240136</v>
      </c>
      <c r="B26659" s="3" t="s">
        <v>8596</v>
      </c>
      <c r="C26659" s="3">
        <v>399</v>
      </c>
      <c r="D26659" s="3">
        <v>1</v>
      </c>
    </row>
    <row r="26660" spans="1:4">
      <c r="A26660" s="3">
        <v>240140</v>
      </c>
      <c r="B26660" s="3" t="s">
        <v>534</v>
      </c>
      <c r="C26660" s="3">
        <v>268</v>
      </c>
      <c r="D26660" s="3">
        <v>1</v>
      </c>
    </row>
    <row r="26661" spans="1:4">
      <c r="A26661" s="3">
        <v>240151</v>
      </c>
      <c r="B26661" s="3" t="s">
        <v>536</v>
      </c>
      <c r="C26661" s="3">
        <v>-378</v>
      </c>
      <c r="D26661" s="3">
        <v>-2</v>
      </c>
    </row>
    <row r="26662" spans="1:4">
      <c r="A26662" s="3">
        <v>240210</v>
      </c>
      <c r="B26662" s="3" t="s">
        <v>10175</v>
      </c>
      <c r="C26662" s="3">
        <v>278</v>
      </c>
      <c r="D26662" s="3">
        <v>1</v>
      </c>
    </row>
    <row r="26663" spans="1:4">
      <c r="A26663" s="3">
        <v>240264</v>
      </c>
      <c r="B26663" s="3" t="s">
        <v>9983</v>
      </c>
      <c r="C26663" s="3">
        <v>69</v>
      </c>
      <c r="D26663" s="3">
        <v>1</v>
      </c>
    </row>
    <row r="26664" spans="1:4">
      <c r="A26664" s="3">
        <v>240270</v>
      </c>
      <c r="B26664" s="3" t="s">
        <v>308</v>
      </c>
      <c r="C26664" s="3">
        <v>79</v>
      </c>
      <c r="D26664" s="3">
        <v>1</v>
      </c>
    </row>
    <row r="26665" spans="1:4">
      <c r="A26665" s="3">
        <v>240303</v>
      </c>
      <c r="B26665" s="3" t="s">
        <v>9609</v>
      </c>
      <c r="C26665" s="3">
        <v>49</v>
      </c>
      <c r="D26665" s="3">
        <v>1</v>
      </c>
    </row>
    <row r="26666" spans="1:4">
      <c r="A26666" s="3">
        <v>240304</v>
      </c>
      <c r="B26666" s="3" t="s">
        <v>9740</v>
      </c>
      <c r="C26666" s="3">
        <v>99</v>
      </c>
      <c r="D26666" s="3">
        <v>1</v>
      </c>
    </row>
    <row r="26667" spans="1:4">
      <c r="A26667" s="3">
        <v>240310</v>
      </c>
      <c r="B26667" s="3" t="s">
        <v>9765</v>
      </c>
      <c r="C26667" s="3">
        <v>258</v>
      </c>
      <c r="D26667" s="3">
        <v>1</v>
      </c>
    </row>
    <row r="26668" spans="1:4">
      <c r="A26668" s="3">
        <v>240310</v>
      </c>
      <c r="B26668" s="3" t="s">
        <v>9765</v>
      </c>
      <c r="C26668" s="3">
        <v>258</v>
      </c>
      <c r="D26668" s="3">
        <v>1</v>
      </c>
    </row>
    <row r="26669" spans="1:4">
      <c r="A26669" s="3">
        <v>240333</v>
      </c>
      <c r="B26669" s="3" t="s">
        <v>10876</v>
      </c>
      <c r="C26669" s="3">
        <v>38.700000000000003</v>
      </c>
      <c r="D26669" s="3">
        <v>3</v>
      </c>
    </row>
    <row r="26670" spans="1:4">
      <c r="A26670" s="3">
        <v>240356</v>
      </c>
      <c r="B26670" s="3" t="s">
        <v>11070</v>
      </c>
      <c r="C26670" s="3">
        <v>-539</v>
      </c>
      <c r="D26670" s="3">
        <v>-1</v>
      </c>
    </row>
    <row r="26671" spans="1:4">
      <c r="A26671" s="3">
        <v>240359</v>
      </c>
      <c r="B26671" s="3" t="s">
        <v>11071</v>
      </c>
      <c r="C26671" s="3">
        <v>27.8</v>
      </c>
      <c r="D26671" s="3">
        <v>2</v>
      </c>
    </row>
    <row r="26672" spans="1:4">
      <c r="A26672" s="3">
        <v>240367</v>
      </c>
      <c r="B26672" s="3" t="s">
        <v>7906</v>
      </c>
      <c r="C26672" s="3">
        <v>208</v>
      </c>
      <c r="D26672" s="3">
        <v>1</v>
      </c>
    </row>
    <row r="26673" spans="1:4">
      <c r="A26673" s="3">
        <v>240378</v>
      </c>
      <c r="B26673" s="3" t="s">
        <v>10506</v>
      </c>
      <c r="C26673" s="3">
        <v>122</v>
      </c>
      <c r="D26673" s="3">
        <v>1</v>
      </c>
    </row>
    <row r="26674" spans="1:4">
      <c r="A26674" s="3">
        <v>240525</v>
      </c>
      <c r="B26674" s="3" t="s">
        <v>501</v>
      </c>
      <c r="C26674" s="3">
        <v>115</v>
      </c>
      <c r="D26674" s="3">
        <v>1</v>
      </c>
    </row>
    <row r="26675" spans="1:4">
      <c r="A26675" s="3">
        <v>240527</v>
      </c>
      <c r="B26675" s="3" t="s">
        <v>11909</v>
      </c>
      <c r="C26675" s="3">
        <v>89.4</v>
      </c>
      <c r="D26675" s="3">
        <v>1</v>
      </c>
    </row>
    <row r="26676" spans="1:4">
      <c r="A26676" s="3">
        <v>240528</v>
      </c>
      <c r="B26676" s="3" t="s">
        <v>12102</v>
      </c>
      <c r="C26676" s="3">
        <v>218</v>
      </c>
      <c r="D26676" s="3">
        <v>2</v>
      </c>
    </row>
    <row r="26677" spans="1:4">
      <c r="A26677" s="3">
        <v>240556</v>
      </c>
      <c r="B26677" s="3" t="s">
        <v>11819</v>
      </c>
      <c r="C26677" s="3">
        <v>-779</v>
      </c>
      <c r="D26677" s="3">
        <v>-1</v>
      </c>
    </row>
    <row r="26678" spans="1:4">
      <c r="A26678" s="3">
        <v>240623</v>
      </c>
      <c r="B26678" s="3" t="s">
        <v>10885</v>
      </c>
      <c r="C26678" s="3">
        <v>389</v>
      </c>
      <c r="D26678" s="3">
        <v>1</v>
      </c>
    </row>
    <row r="26679" spans="1:4">
      <c r="A26679" s="3">
        <v>240654</v>
      </c>
      <c r="B26679" s="3" t="s">
        <v>10083</v>
      </c>
      <c r="C26679" s="3">
        <v>359</v>
      </c>
      <c r="D26679" s="3">
        <v>1</v>
      </c>
    </row>
    <row r="26680" spans="1:4">
      <c r="A26680" s="3">
        <v>240658</v>
      </c>
      <c r="B26680" s="3" t="s">
        <v>11713</v>
      </c>
      <c r="C26680" s="3">
        <v>288</v>
      </c>
      <c r="D26680" s="3">
        <v>1</v>
      </c>
    </row>
    <row r="26681" spans="1:4">
      <c r="A26681" s="3">
        <v>240662</v>
      </c>
      <c r="B26681" s="3" t="s">
        <v>11605</v>
      </c>
      <c r="C26681" s="3">
        <v>284</v>
      </c>
      <c r="D26681" s="3">
        <v>1</v>
      </c>
    </row>
    <row r="26682" spans="1:4">
      <c r="A26682" s="3">
        <v>240674</v>
      </c>
      <c r="B26682" s="3" t="s">
        <v>8519</v>
      </c>
      <c r="C26682" s="3">
        <v>169</v>
      </c>
      <c r="D26682" s="3">
        <v>1</v>
      </c>
    </row>
    <row r="26683" spans="1:4">
      <c r="A26683" s="3">
        <v>240677</v>
      </c>
      <c r="B26683" s="3" t="s">
        <v>8522</v>
      </c>
      <c r="C26683" s="3">
        <v>169</v>
      </c>
      <c r="D26683" s="3">
        <v>1</v>
      </c>
    </row>
    <row r="26684" spans="1:4">
      <c r="A26684" s="3">
        <v>240705</v>
      </c>
      <c r="B26684" s="3" t="s">
        <v>11516</v>
      </c>
      <c r="C26684" s="3">
        <v>249</v>
      </c>
      <c r="D26684" s="3">
        <v>1</v>
      </c>
    </row>
    <row r="26685" spans="1:4">
      <c r="A26685" s="3">
        <v>240712</v>
      </c>
      <c r="B26685" s="3" t="s">
        <v>11953</v>
      </c>
      <c r="C26685" s="3">
        <v>238</v>
      </c>
      <c r="D26685" s="3">
        <v>1</v>
      </c>
    </row>
    <row r="26686" spans="1:4">
      <c r="A26686" s="3">
        <v>240757</v>
      </c>
      <c r="B26686" s="3" t="s">
        <v>12116</v>
      </c>
      <c r="C26686" s="3">
        <v>12823</v>
      </c>
      <c r="D26686" s="3">
        <v>17</v>
      </c>
    </row>
    <row r="26687" spans="1:4">
      <c r="A26687" s="3">
        <v>240764</v>
      </c>
      <c r="B26687" s="3" t="s">
        <v>9766</v>
      </c>
      <c r="C26687" s="3">
        <v>-299</v>
      </c>
      <c r="D26687" s="3">
        <v>-1</v>
      </c>
    </row>
    <row r="26688" spans="1:4">
      <c r="A26688" s="3">
        <v>240855</v>
      </c>
      <c r="B26688" s="3" t="s">
        <v>11824</v>
      </c>
      <c r="C26688" s="3">
        <v>-1260</v>
      </c>
      <c r="D26688" s="3">
        <v>-1</v>
      </c>
    </row>
    <row r="26689" spans="1:4">
      <c r="A26689" s="3">
        <v>240862</v>
      </c>
      <c r="B26689" s="3" t="s">
        <v>12020</v>
      </c>
      <c r="C26689" s="3">
        <v>57</v>
      </c>
      <c r="D26689" s="3">
        <v>1</v>
      </c>
    </row>
    <row r="26690" spans="1:4">
      <c r="A26690" s="3">
        <v>240873</v>
      </c>
      <c r="B26690" s="3" t="s">
        <v>12157</v>
      </c>
      <c r="C26690" s="3">
        <v>1999</v>
      </c>
      <c r="D26690" s="3">
        <v>1</v>
      </c>
    </row>
    <row r="26691" spans="1:4">
      <c r="A26691" s="3">
        <v>240892</v>
      </c>
      <c r="B26691" s="3" t="s">
        <v>12158</v>
      </c>
      <c r="C26691" s="3">
        <v>85</v>
      </c>
      <c r="D26691" s="3">
        <v>1</v>
      </c>
    </row>
    <row r="26692" spans="1:4">
      <c r="A26692" s="3">
        <v>240996</v>
      </c>
      <c r="B26692" s="3" t="s">
        <v>319</v>
      </c>
      <c r="C26692" s="3">
        <v>399</v>
      </c>
      <c r="D26692" s="3">
        <v>1</v>
      </c>
    </row>
    <row r="26693" spans="1:4">
      <c r="A26693" s="3">
        <v>240997</v>
      </c>
      <c r="B26693" s="3" t="s">
        <v>320</v>
      </c>
      <c r="C26693" s="3">
        <v>369</v>
      </c>
      <c r="D26693" s="3">
        <v>1</v>
      </c>
    </row>
    <row r="26694" spans="1:4">
      <c r="A26694" s="3">
        <v>240997</v>
      </c>
      <c r="B26694" s="3" t="s">
        <v>320</v>
      </c>
      <c r="C26694" s="3">
        <v>399</v>
      </c>
      <c r="D26694" s="3">
        <v>1</v>
      </c>
    </row>
    <row r="26695" spans="1:4">
      <c r="A26695" s="3">
        <v>240998</v>
      </c>
      <c r="B26695" s="3" t="s">
        <v>321</v>
      </c>
      <c r="C26695" s="3">
        <v>364</v>
      </c>
      <c r="D26695" s="3">
        <v>1</v>
      </c>
    </row>
    <row r="26696" spans="1:4">
      <c r="A26696" s="3">
        <v>240999</v>
      </c>
      <c r="B26696" s="3" t="s">
        <v>322</v>
      </c>
      <c r="C26696" s="3">
        <v>369</v>
      </c>
      <c r="D26696" s="3">
        <v>1</v>
      </c>
    </row>
    <row r="26697" spans="1:4">
      <c r="A26697" s="3">
        <v>241035</v>
      </c>
      <c r="B26697" s="3" t="s">
        <v>12207</v>
      </c>
      <c r="C26697" s="3">
        <v>30</v>
      </c>
      <c r="D26697" s="3">
        <v>0</v>
      </c>
    </row>
    <row r="26698" spans="1:4">
      <c r="A26698" s="3">
        <v>241035</v>
      </c>
      <c r="B26698" s="3" t="s">
        <v>12207</v>
      </c>
      <c r="C26698" s="3">
        <v>-716</v>
      </c>
      <c r="D26698" s="3">
        <v>-2</v>
      </c>
    </row>
    <row r="26699" spans="1:4">
      <c r="A26699" s="3">
        <v>241035</v>
      </c>
      <c r="B26699" s="3" t="s">
        <v>12207</v>
      </c>
      <c r="C26699" s="3">
        <v>-368</v>
      </c>
      <c r="D26699" s="3">
        <v>-1</v>
      </c>
    </row>
    <row r="26700" spans="1:4">
      <c r="A26700" s="3">
        <v>241035</v>
      </c>
      <c r="B26700" s="3" t="s">
        <v>12207</v>
      </c>
      <c r="C26700" s="3">
        <v>-378</v>
      </c>
      <c r="D26700" s="3">
        <v>-1</v>
      </c>
    </row>
    <row r="26701" spans="1:4">
      <c r="A26701" s="3">
        <v>241035</v>
      </c>
      <c r="B26701" s="3" t="s">
        <v>12207</v>
      </c>
      <c r="C26701" s="3">
        <v>-378</v>
      </c>
      <c r="D26701" s="3">
        <v>-1</v>
      </c>
    </row>
    <row r="26702" spans="1:4">
      <c r="A26702" s="3">
        <v>241035</v>
      </c>
      <c r="B26702" s="3" t="s">
        <v>12207</v>
      </c>
      <c r="C26702" s="3">
        <v>0</v>
      </c>
      <c r="D26702" s="3">
        <v>0</v>
      </c>
    </row>
    <row r="26703" spans="1:4">
      <c r="A26703" s="3">
        <v>241056</v>
      </c>
      <c r="B26703" s="3" t="s">
        <v>11989</v>
      </c>
      <c r="C26703" s="3">
        <v>68</v>
      </c>
      <c r="D26703" s="3">
        <v>1</v>
      </c>
    </row>
    <row r="26704" spans="1:4">
      <c r="A26704" s="3">
        <v>241075</v>
      </c>
      <c r="B26704" s="3" t="s">
        <v>8393</v>
      </c>
      <c r="C26704" s="3">
        <v>42</v>
      </c>
      <c r="D26704" s="3">
        <v>1</v>
      </c>
    </row>
    <row r="26705" spans="1:4">
      <c r="A26705" s="3">
        <v>241087</v>
      </c>
      <c r="B26705" s="3" t="s">
        <v>11910</v>
      </c>
      <c r="C26705" s="3">
        <v>746</v>
      </c>
      <c r="D26705" s="3">
        <v>2</v>
      </c>
    </row>
    <row r="26706" spans="1:4">
      <c r="A26706" s="3">
        <v>241139</v>
      </c>
      <c r="B26706" s="3" t="s">
        <v>12114</v>
      </c>
      <c r="C26706" s="3">
        <v>87</v>
      </c>
      <c r="D26706" s="3">
        <v>1</v>
      </c>
    </row>
    <row r="26707" spans="1:4">
      <c r="A26707" s="3">
        <v>241142</v>
      </c>
      <c r="B26707" s="3" t="s">
        <v>12321</v>
      </c>
      <c r="C26707" s="3">
        <v>1836</v>
      </c>
      <c r="D26707" s="3">
        <v>2</v>
      </c>
    </row>
    <row r="26708" spans="1:4">
      <c r="A26708" s="3">
        <v>241142</v>
      </c>
      <c r="B26708" s="3" t="s">
        <v>12321</v>
      </c>
      <c r="C26708" s="3">
        <v>8532</v>
      </c>
      <c r="D26708" s="3">
        <v>9</v>
      </c>
    </row>
    <row r="26709" spans="1:4">
      <c r="A26709" s="3">
        <v>241153</v>
      </c>
      <c r="B26709" s="3" t="s">
        <v>12070</v>
      </c>
      <c r="C26709" s="3">
        <v>169</v>
      </c>
      <c r="D26709" s="3">
        <v>1</v>
      </c>
    </row>
    <row r="26710" spans="1:4">
      <c r="A26710" s="3">
        <v>241154</v>
      </c>
      <c r="B26710" s="3" t="s">
        <v>11985</v>
      </c>
      <c r="C26710" s="3">
        <v>121</v>
      </c>
      <c r="D26710" s="3">
        <v>1</v>
      </c>
    </row>
    <row r="26711" spans="1:4">
      <c r="A26711" s="3">
        <v>241154</v>
      </c>
      <c r="B26711" s="3" t="s">
        <v>11985</v>
      </c>
      <c r="C26711" s="3">
        <v>121</v>
      </c>
      <c r="D26711" s="3">
        <v>1</v>
      </c>
    </row>
    <row r="26712" spans="1:4">
      <c r="A26712" s="3">
        <v>241154</v>
      </c>
      <c r="B26712" s="3" t="s">
        <v>11985</v>
      </c>
      <c r="C26712" s="3">
        <v>139</v>
      </c>
      <c r="D26712" s="3">
        <v>1</v>
      </c>
    </row>
    <row r="26713" spans="1:4">
      <c r="A26713" s="3">
        <v>241214</v>
      </c>
      <c r="B26713" s="3" t="s">
        <v>12210</v>
      </c>
      <c r="C26713" s="3">
        <v>369</v>
      </c>
      <c r="D26713" s="3">
        <v>1</v>
      </c>
    </row>
    <row r="26714" spans="1:4">
      <c r="A26714" s="3">
        <v>241242</v>
      </c>
      <c r="B26714" s="3" t="s">
        <v>445</v>
      </c>
      <c r="C26714" s="3">
        <v>184</v>
      </c>
      <c r="D26714" s="3">
        <v>2</v>
      </c>
    </row>
    <row r="26715" spans="1:4">
      <c r="A26715" s="3">
        <v>241246</v>
      </c>
      <c r="B26715" s="3" t="s">
        <v>452</v>
      </c>
      <c r="C26715" s="3">
        <v>78</v>
      </c>
      <c r="D26715" s="3">
        <v>1</v>
      </c>
    </row>
    <row r="26716" spans="1:4">
      <c r="A26716" s="3">
        <v>241250</v>
      </c>
      <c r="B26716" s="3" t="s">
        <v>8509</v>
      </c>
      <c r="C26716" s="3">
        <v>23</v>
      </c>
      <c r="D26716" s="3">
        <v>1</v>
      </c>
    </row>
    <row r="26717" spans="1:4">
      <c r="A26717" s="3">
        <v>241377</v>
      </c>
      <c r="B26717" s="3" t="s">
        <v>12107</v>
      </c>
      <c r="C26717" s="3">
        <v>145</v>
      </c>
      <c r="D26717" s="3">
        <v>1</v>
      </c>
    </row>
    <row r="26718" spans="1:4">
      <c r="A26718" s="3">
        <v>241377</v>
      </c>
      <c r="B26718" s="3" t="s">
        <v>12107</v>
      </c>
      <c r="C26718" s="3">
        <v>-169</v>
      </c>
      <c r="D26718" s="3">
        <v>-1</v>
      </c>
    </row>
    <row r="26719" spans="1:4">
      <c r="A26719" s="3">
        <v>241378</v>
      </c>
      <c r="B26719" s="3" t="s">
        <v>12166</v>
      </c>
      <c r="C26719" s="3">
        <v>69</v>
      </c>
      <c r="D26719" s="3">
        <v>1</v>
      </c>
    </row>
    <row r="26720" spans="1:4">
      <c r="A26720" s="3">
        <v>241387</v>
      </c>
      <c r="B26720" s="3" t="s">
        <v>12322</v>
      </c>
      <c r="C26720" s="3">
        <v>189</v>
      </c>
      <c r="D26720" s="3">
        <v>1</v>
      </c>
    </row>
    <row r="26721" spans="1:4">
      <c r="A26721" s="3">
        <v>241430</v>
      </c>
      <c r="B26721" s="3" t="s">
        <v>12170</v>
      </c>
      <c r="C26721" s="3">
        <v>99</v>
      </c>
      <c r="D26721" s="3">
        <v>1</v>
      </c>
    </row>
    <row r="26722" spans="1:4">
      <c r="A26722" s="3">
        <v>241430</v>
      </c>
      <c r="B26722" s="3" t="s">
        <v>12170</v>
      </c>
      <c r="C26722" s="3">
        <v>89</v>
      </c>
      <c r="D26722" s="3">
        <v>1</v>
      </c>
    </row>
    <row r="26723" spans="1:4">
      <c r="A26723" s="3">
        <v>241431</v>
      </c>
      <c r="B26723" s="3" t="s">
        <v>12108</v>
      </c>
      <c r="C26723" s="3">
        <v>99</v>
      </c>
      <c r="D26723" s="3">
        <v>1</v>
      </c>
    </row>
    <row r="26724" spans="1:4">
      <c r="A26724" s="3">
        <v>241431</v>
      </c>
      <c r="B26724" s="3" t="s">
        <v>12108</v>
      </c>
      <c r="C26724" s="3">
        <v>86</v>
      </c>
      <c r="D26724" s="3">
        <v>1</v>
      </c>
    </row>
    <row r="26725" spans="1:4">
      <c r="A26725" s="3">
        <v>185186</v>
      </c>
      <c r="B26725" s="3" t="s">
        <v>8725</v>
      </c>
      <c r="C26725" s="3">
        <v>267</v>
      </c>
      <c r="D26725" s="3">
        <v>1</v>
      </c>
    </row>
    <row r="26726" spans="1:4">
      <c r="A26726" s="3">
        <v>198771</v>
      </c>
      <c r="B26726" s="3" t="s">
        <v>12079</v>
      </c>
      <c r="C26726" s="3">
        <v>226</v>
      </c>
      <c r="D26726" s="3">
        <v>2</v>
      </c>
    </row>
    <row r="26727" spans="1:4">
      <c r="A26727" s="3">
        <v>201278</v>
      </c>
      <c r="B26727" s="3" t="s">
        <v>49</v>
      </c>
      <c r="C26727" s="3">
        <v>289</v>
      </c>
      <c r="D26727" s="3">
        <v>2</v>
      </c>
    </row>
    <row r="26728" spans="1:4">
      <c r="A26728" s="3">
        <v>202278</v>
      </c>
      <c r="B26728" s="3" t="s">
        <v>11102</v>
      </c>
      <c r="C26728" s="3">
        <v>153</v>
      </c>
      <c r="D26728" s="3">
        <v>1</v>
      </c>
    </row>
    <row r="26729" spans="1:4">
      <c r="A26729" s="3">
        <v>204340</v>
      </c>
      <c r="B26729" s="3" t="s">
        <v>9890</v>
      </c>
      <c r="C26729" s="3">
        <v>195</v>
      </c>
      <c r="D26729" s="3">
        <v>3</v>
      </c>
    </row>
    <row r="26730" spans="1:4">
      <c r="A26730" s="3">
        <v>205438</v>
      </c>
      <c r="B26730" s="3" t="s">
        <v>9299</v>
      </c>
      <c r="C26730" s="3">
        <v>41</v>
      </c>
      <c r="D26730" s="3">
        <v>1</v>
      </c>
    </row>
    <row r="26731" spans="1:4">
      <c r="A26731" s="3">
        <v>206616</v>
      </c>
      <c r="B26731" s="3" t="s">
        <v>636</v>
      </c>
      <c r="C26731" s="3">
        <v>108</v>
      </c>
      <c r="D26731" s="3">
        <v>1</v>
      </c>
    </row>
    <row r="26732" spans="1:4">
      <c r="A26732" s="3">
        <v>207242</v>
      </c>
      <c r="B26732" s="3" t="s">
        <v>10013</v>
      </c>
      <c r="C26732" s="3">
        <v>369</v>
      </c>
      <c r="D26732" s="3">
        <v>1</v>
      </c>
    </row>
    <row r="26733" spans="1:4">
      <c r="A26733" s="3">
        <v>207958</v>
      </c>
      <c r="B26733" s="3" t="s">
        <v>8752</v>
      </c>
      <c r="C26733" s="3">
        <v>188</v>
      </c>
      <c r="D26733" s="3">
        <v>1</v>
      </c>
    </row>
    <row r="26734" spans="1:4">
      <c r="A26734" s="3">
        <v>208098</v>
      </c>
      <c r="B26734" s="3" t="s">
        <v>9743</v>
      </c>
      <c r="C26734" s="3">
        <v>89</v>
      </c>
      <c r="D26734" s="3">
        <v>1</v>
      </c>
    </row>
    <row r="26735" spans="1:4">
      <c r="A26735" s="3">
        <v>208877</v>
      </c>
      <c r="B26735" s="3" t="s">
        <v>11406</v>
      </c>
      <c r="C26735" s="3">
        <v>3488</v>
      </c>
      <c r="D26735" s="3">
        <v>2</v>
      </c>
    </row>
    <row r="26736" spans="1:4">
      <c r="A26736" s="3">
        <v>211006</v>
      </c>
      <c r="B26736" s="3" t="s">
        <v>9063</v>
      </c>
      <c r="C26736" s="3">
        <v>52</v>
      </c>
      <c r="D26736" s="3">
        <v>1</v>
      </c>
    </row>
    <row r="26737" spans="1:4">
      <c r="A26737" s="3">
        <v>211730</v>
      </c>
      <c r="B26737" s="3" t="s">
        <v>2074</v>
      </c>
      <c r="C26737" s="3">
        <v>188</v>
      </c>
      <c r="D26737" s="3">
        <v>2</v>
      </c>
    </row>
    <row r="26738" spans="1:4">
      <c r="A26738" s="3">
        <v>211796</v>
      </c>
      <c r="B26738" s="3" t="s">
        <v>10613</v>
      </c>
      <c r="C26738" s="3">
        <v>669</v>
      </c>
      <c r="D26738" s="3">
        <v>1</v>
      </c>
    </row>
    <row r="26739" spans="1:4">
      <c r="A26739" s="3">
        <v>212620</v>
      </c>
      <c r="B26739" s="3" t="s">
        <v>10894</v>
      </c>
      <c r="C26739" s="3">
        <v>27</v>
      </c>
      <c r="D26739" s="3">
        <v>1</v>
      </c>
    </row>
    <row r="26740" spans="1:4">
      <c r="A26740" s="3">
        <v>212816</v>
      </c>
      <c r="B26740" s="3" t="s">
        <v>9070</v>
      </c>
      <c r="C26740" s="3">
        <v>67</v>
      </c>
      <c r="D26740" s="3">
        <v>1</v>
      </c>
    </row>
    <row r="26741" spans="1:4">
      <c r="A26741" s="3">
        <v>213159</v>
      </c>
      <c r="B26741" s="3" t="s">
        <v>9482</v>
      </c>
      <c r="C26741" s="3">
        <v>41</v>
      </c>
      <c r="D26741" s="3">
        <v>1</v>
      </c>
    </row>
    <row r="26742" spans="1:4">
      <c r="A26742" s="3">
        <v>213173</v>
      </c>
      <c r="B26742" s="3" t="s">
        <v>12263</v>
      </c>
      <c r="C26742" s="3">
        <v>51</v>
      </c>
      <c r="D26742" s="3">
        <v>1</v>
      </c>
    </row>
    <row r="26743" spans="1:4">
      <c r="A26743" s="3">
        <v>214267</v>
      </c>
      <c r="B26743" s="3" t="s">
        <v>11718</v>
      </c>
      <c r="C26743" s="3">
        <v>131</v>
      </c>
      <c r="D26743" s="3">
        <v>2</v>
      </c>
    </row>
    <row r="26744" spans="1:4">
      <c r="A26744" s="3">
        <v>214485</v>
      </c>
      <c r="B26744" s="3" t="s">
        <v>8711</v>
      </c>
      <c r="C26744" s="3">
        <v>541</v>
      </c>
      <c r="D26744" s="3">
        <v>1</v>
      </c>
    </row>
    <row r="26745" spans="1:4">
      <c r="A26745" s="3">
        <v>214686</v>
      </c>
      <c r="B26745" s="3" t="s">
        <v>491</v>
      </c>
      <c r="C26745" s="3">
        <v>71</v>
      </c>
      <c r="D26745" s="3">
        <v>1</v>
      </c>
    </row>
    <row r="26746" spans="1:4">
      <c r="A26746" s="3">
        <v>214981</v>
      </c>
      <c r="B26746" s="3" t="s">
        <v>12042</v>
      </c>
      <c r="C26746" s="3">
        <v>137</v>
      </c>
      <c r="D26746" s="3">
        <v>1</v>
      </c>
    </row>
    <row r="26747" spans="1:4">
      <c r="A26747" s="3">
        <v>215984</v>
      </c>
      <c r="B26747" s="3" t="s">
        <v>10259</v>
      </c>
      <c r="C26747" s="3">
        <v>40</v>
      </c>
      <c r="D26747" s="3">
        <v>1</v>
      </c>
    </row>
    <row r="26748" spans="1:4">
      <c r="A26748" s="3">
        <v>216317</v>
      </c>
      <c r="B26748" s="3" t="s">
        <v>2663</v>
      </c>
      <c r="C26748" s="3">
        <v>48</v>
      </c>
      <c r="D26748" s="3">
        <v>1</v>
      </c>
    </row>
    <row r="26749" spans="1:4">
      <c r="A26749" s="3">
        <v>217669</v>
      </c>
      <c r="B26749" s="3" t="s">
        <v>9329</v>
      </c>
      <c r="C26749" s="3">
        <v>268</v>
      </c>
      <c r="D26749" s="3">
        <v>1</v>
      </c>
    </row>
    <row r="26750" spans="1:4">
      <c r="A26750" s="3">
        <v>217769</v>
      </c>
      <c r="B26750" s="3" t="s">
        <v>3027</v>
      </c>
      <c r="C26750" s="3">
        <v>3269</v>
      </c>
      <c r="D26750" s="3">
        <v>1</v>
      </c>
    </row>
    <row r="26751" spans="1:4">
      <c r="A26751" s="3">
        <v>218162</v>
      </c>
      <c r="B26751" s="3" t="s">
        <v>2919</v>
      </c>
      <c r="C26751" s="3">
        <v>27</v>
      </c>
      <c r="D26751" s="3">
        <v>1</v>
      </c>
    </row>
    <row r="26752" spans="1:4">
      <c r="A26752" s="3">
        <v>218219</v>
      </c>
      <c r="B26752" s="3" t="s">
        <v>9649</v>
      </c>
      <c r="C26752" s="3">
        <v>59</v>
      </c>
      <c r="D26752" s="3">
        <v>1</v>
      </c>
    </row>
    <row r="26753" spans="1:4">
      <c r="A26753" s="3">
        <v>218641</v>
      </c>
      <c r="B26753" s="3" t="s">
        <v>401</v>
      </c>
      <c r="C26753" s="3">
        <v>158</v>
      </c>
      <c r="D26753" s="3">
        <v>2</v>
      </c>
    </row>
    <row r="26754" spans="1:4">
      <c r="A26754" s="3">
        <v>218853</v>
      </c>
      <c r="B26754" s="3" t="s">
        <v>523</v>
      </c>
      <c r="C26754" s="3">
        <v>238</v>
      </c>
      <c r="D26754" s="3">
        <v>1</v>
      </c>
    </row>
    <row r="26755" spans="1:4">
      <c r="A26755" s="3">
        <v>218853</v>
      </c>
      <c r="B26755" s="3" t="s">
        <v>523</v>
      </c>
      <c r="C26755" s="3">
        <v>516</v>
      </c>
      <c r="D26755" s="3">
        <v>2</v>
      </c>
    </row>
    <row r="26756" spans="1:4">
      <c r="A26756" s="3">
        <v>218908</v>
      </c>
      <c r="B26756" s="3" t="s">
        <v>12323</v>
      </c>
      <c r="C26756" s="3">
        <v>47</v>
      </c>
      <c r="D26756" s="3">
        <v>1</v>
      </c>
    </row>
    <row r="26757" spans="1:4">
      <c r="A26757" s="3">
        <v>218955</v>
      </c>
      <c r="B26757" s="3" t="s">
        <v>12324</v>
      </c>
      <c r="C26757" s="3">
        <v>94</v>
      </c>
      <c r="D26757" s="3">
        <v>1</v>
      </c>
    </row>
    <row r="26758" spans="1:4">
      <c r="A26758" s="3">
        <v>220243</v>
      </c>
      <c r="B26758" s="3" t="s">
        <v>12325</v>
      </c>
      <c r="C26758" s="3">
        <v>79</v>
      </c>
      <c r="D26758" s="3">
        <v>1</v>
      </c>
    </row>
    <row r="26759" spans="1:4">
      <c r="A26759" s="3">
        <v>220977</v>
      </c>
      <c r="B26759" s="3" t="s">
        <v>12326</v>
      </c>
      <c r="C26759" s="3">
        <v>78</v>
      </c>
      <c r="D26759" s="3">
        <v>1</v>
      </c>
    </row>
    <row r="26760" spans="1:4">
      <c r="A26760" s="3">
        <v>221052</v>
      </c>
      <c r="B26760" s="3" t="s">
        <v>10346</v>
      </c>
      <c r="C26760" s="3">
        <v>-179</v>
      </c>
      <c r="D26760" s="3">
        <v>-1</v>
      </c>
    </row>
    <row r="26761" spans="1:4">
      <c r="A26761" s="3">
        <v>221559</v>
      </c>
      <c r="B26761" s="3" t="s">
        <v>464</v>
      </c>
      <c r="C26761" s="3">
        <v>71</v>
      </c>
      <c r="D26761" s="3">
        <v>1</v>
      </c>
    </row>
    <row r="26762" spans="1:4">
      <c r="A26762" s="3">
        <v>222585</v>
      </c>
      <c r="B26762" s="3" t="s">
        <v>11801</v>
      </c>
      <c r="C26762" s="3">
        <v>43</v>
      </c>
      <c r="D26762" s="3">
        <v>1</v>
      </c>
    </row>
    <row r="26763" spans="1:4">
      <c r="A26763" s="3">
        <v>222633</v>
      </c>
      <c r="B26763" s="3" t="s">
        <v>11932</v>
      </c>
      <c r="C26763" s="3">
        <v>52</v>
      </c>
      <c r="D26763" s="3">
        <v>1</v>
      </c>
    </row>
    <row r="26764" spans="1:4">
      <c r="A26764" s="3">
        <v>223376</v>
      </c>
      <c r="B26764" s="3" t="s">
        <v>4747</v>
      </c>
      <c r="C26764" s="3">
        <v>3949</v>
      </c>
      <c r="D26764" s="3">
        <v>1</v>
      </c>
    </row>
    <row r="26765" spans="1:4">
      <c r="A26765" s="3">
        <v>223749</v>
      </c>
      <c r="B26765" s="3" t="s">
        <v>12327</v>
      </c>
      <c r="C26765" s="3">
        <v>123</v>
      </c>
      <c r="D26765" s="3">
        <v>1</v>
      </c>
    </row>
    <row r="26766" spans="1:4">
      <c r="A26766" s="3">
        <v>224366</v>
      </c>
      <c r="B26766" s="3" t="s">
        <v>9517</v>
      </c>
      <c r="C26766" s="3">
        <v>189</v>
      </c>
      <c r="D26766" s="3">
        <v>1</v>
      </c>
    </row>
    <row r="26767" spans="1:4">
      <c r="A26767" s="3">
        <v>224366</v>
      </c>
      <c r="B26767" s="3" t="s">
        <v>9517</v>
      </c>
      <c r="C26767" s="3">
        <v>169</v>
      </c>
      <c r="D26767" s="3">
        <v>1</v>
      </c>
    </row>
    <row r="26768" spans="1:4">
      <c r="A26768" s="3">
        <v>224366</v>
      </c>
      <c r="B26768" s="3" t="s">
        <v>9517</v>
      </c>
      <c r="C26768" s="3">
        <v>189</v>
      </c>
      <c r="D26768" s="3">
        <v>1</v>
      </c>
    </row>
    <row r="26769" spans="1:4">
      <c r="A26769" s="3">
        <v>224366</v>
      </c>
      <c r="B26769" s="3" t="s">
        <v>9517</v>
      </c>
      <c r="C26769" s="3">
        <v>189</v>
      </c>
      <c r="D26769" s="3">
        <v>1</v>
      </c>
    </row>
    <row r="26770" spans="1:4">
      <c r="A26770" s="3">
        <v>224366</v>
      </c>
      <c r="B26770" s="3" t="s">
        <v>9517</v>
      </c>
      <c r="C26770" s="3">
        <v>209</v>
      </c>
      <c r="D26770" s="3">
        <v>1</v>
      </c>
    </row>
    <row r="26771" spans="1:4">
      <c r="A26771" s="3">
        <v>224366</v>
      </c>
      <c r="B26771" s="3" t="s">
        <v>9517</v>
      </c>
      <c r="C26771" s="3">
        <v>378</v>
      </c>
      <c r="D26771" s="3">
        <v>2</v>
      </c>
    </row>
    <row r="26772" spans="1:4">
      <c r="A26772" s="3">
        <v>224366</v>
      </c>
      <c r="B26772" s="3" t="s">
        <v>9517</v>
      </c>
      <c r="C26772" s="3">
        <v>398</v>
      </c>
      <c r="D26772" s="3">
        <v>2</v>
      </c>
    </row>
    <row r="26773" spans="1:4">
      <c r="A26773" s="3">
        <v>224366</v>
      </c>
      <c r="B26773" s="3" t="s">
        <v>9517</v>
      </c>
      <c r="C26773" s="3">
        <v>0</v>
      </c>
      <c r="D26773" s="3">
        <v>0</v>
      </c>
    </row>
    <row r="26774" spans="1:4">
      <c r="A26774" s="3">
        <v>224366</v>
      </c>
      <c r="B26774" s="3" t="s">
        <v>9517</v>
      </c>
      <c r="C26774" s="3">
        <v>189</v>
      </c>
      <c r="D26774" s="3">
        <v>1</v>
      </c>
    </row>
    <row r="26775" spans="1:4">
      <c r="A26775" s="3">
        <v>224396</v>
      </c>
      <c r="B26775" s="3" t="s">
        <v>8801</v>
      </c>
      <c r="C26775" s="3">
        <v>118</v>
      </c>
      <c r="D26775" s="3">
        <v>1</v>
      </c>
    </row>
    <row r="26776" spans="1:4">
      <c r="A26776" s="3">
        <v>224710</v>
      </c>
      <c r="B26776" s="3" t="s">
        <v>9806</v>
      </c>
      <c r="C26776" s="3">
        <v>59</v>
      </c>
      <c r="D26776" s="3">
        <v>1</v>
      </c>
    </row>
    <row r="26777" spans="1:4">
      <c r="A26777" s="3">
        <v>224862</v>
      </c>
      <c r="B26777" s="3" t="s">
        <v>9113</v>
      </c>
      <c r="C26777" s="3">
        <v>226</v>
      </c>
      <c r="D26777" s="3">
        <v>2</v>
      </c>
    </row>
    <row r="26778" spans="1:4">
      <c r="A26778" s="3">
        <v>225177</v>
      </c>
      <c r="B26778" s="3" t="s">
        <v>9115</v>
      </c>
      <c r="C26778" s="3">
        <v>17</v>
      </c>
      <c r="D26778" s="3">
        <v>1</v>
      </c>
    </row>
    <row r="26779" spans="1:4">
      <c r="A26779" s="3">
        <v>225359</v>
      </c>
      <c r="B26779" s="3" t="s">
        <v>8810</v>
      </c>
      <c r="C26779" s="3">
        <v>1370</v>
      </c>
      <c r="D26779" s="3">
        <v>1</v>
      </c>
    </row>
    <row r="26780" spans="1:4">
      <c r="A26780" s="3">
        <v>225384</v>
      </c>
      <c r="B26780" s="3" t="s">
        <v>11664</v>
      </c>
      <c r="C26780" s="3">
        <v>29.9</v>
      </c>
      <c r="D26780" s="3">
        <v>1</v>
      </c>
    </row>
    <row r="26781" spans="1:4">
      <c r="A26781" s="3">
        <v>227016</v>
      </c>
      <c r="B26781" s="3" t="s">
        <v>8817</v>
      </c>
      <c r="C26781" s="3">
        <v>169</v>
      </c>
      <c r="D26781" s="3">
        <v>1</v>
      </c>
    </row>
    <row r="26782" spans="1:4">
      <c r="A26782" s="3">
        <v>227952</v>
      </c>
      <c r="B26782" s="3" t="s">
        <v>9369</v>
      </c>
      <c r="C26782" s="3">
        <v>199</v>
      </c>
      <c r="D26782" s="3">
        <v>1</v>
      </c>
    </row>
    <row r="26783" spans="1:4">
      <c r="A26783" s="3">
        <v>227952</v>
      </c>
      <c r="B26783" s="3" t="s">
        <v>9369</v>
      </c>
      <c r="C26783" s="3">
        <v>169</v>
      </c>
      <c r="D26783" s="3">
        <v>1</v>
      </c>
    </row>
    <row r="26784" spans="1:4">
      <c r="A26784" s="3">
        <v>227961</v>
      </c>
      <c r="B26784" s="3" t="s">
        <v>9527</v>
      </c>
      <c r="C26784" s="3">
        <v>83</v>
      </c>
      <c r="D26784" s="3">
        <v>1</v>
      </c>
    </row>
    <row r="26785" spans="1:4">
      <c r="A26785" s="3">
        <v>228046</v>
      </c>
      <c r="B26785" s="3" t="s">
        <v>9126</v>
      </c>
      <c r="C26785" s="3">
        <v>0</v>
      </c>
      <c r="D26785" s="3">
        <v>0</v>
      </c>
    </row>
    <row r="26786" spans="1:4">
      <c r="A26786" s="3">
        <v>228433</v>
      </c>
      <c r="B26786" s="3" t="s">
        <v>9372</v>
      </c>
      <c r="C26786" s="3">
        <v>141</v>
      </c>
      <c r="D26786" s="3">
        <v>1</v>
      </c>
    </row>
    <row r="26787" spans="1:4">
      <c r="A26787" s="3">
        <v>228970</v>
      </c>
      <c r="B26787" s="3" t="s">
        <v>9670</v>
      </c>
      <c r="C26787" s="3">
        <v>378</v>
      </c>
      <c r="D26787" s="3">
        <v>1</v>
      </c>
    </row>
    <row r="26788" spans="1:4">
      <c r="A26788" s="3">
        <v>229519</v>
      </c>
      <c r="B26788" s="3" t="s">
        <v>12328</v>
      </c>
      <c r="C26788" s="3">
        <v>269</v>
      </c>
      <c r="D26788" s="3">
        <v>1</v>
      </c>
    </row>
    <row r="26789" spans="1:4">
      <c r="A26789" s="3">
        <v>229760</v>
      </c>
      <c r="B26789" s="3" t="s">
        <v>12329</v>
      </c>
      <c r="C26789" s="3">
        <v>190</v>
      </c>
      <c r="D26789" s="3">
        <v>1</v>
      </c>
    </row>
    <row r="26790" spans="1:4">
      <c r="A26790" s="3">
        <v>229811</v>
      </c>
      <c r="B26790" s="3" t="s">
        <v>12330</v>
      </c>
      <c r="C26790" s="3">
        <v>151</v>
      </c>
      <c r="D26790" s="3">
        <v>1</v>
      </c>
    </row>
    <row r="26791" spans="1:4">
      <c r="A26791" s="3">
        <v>230274</v>
      </c>
      <c r="B26791" s="3" t="s">
        <v>10351</v>
      </c>
      <c r="C26791" s="3">
        <v>79</v>
      </c>
      <c r="D26791" s="3">
        <v>1</v>
      </c>
    </row>
    <row r="26792" spans="1:4">
      <c r="A26792" s="3">
        <v>230865</v>
      </c>
      <c r="B26792" s="3" t="s">
        <v>529</v>
      </c>
      <c r="C26792" s="3">
        <v>298</v>
      </c>
      <c r="D26792" s="3">
        <v>1</v>
      </c>
    </row>
    <row r="26793" spans="1:4">
      <c r="A26793" s="3">
        <v>231936</v>
      </c>
      <c r="B26793" s="3" t="s">
        <v>463</v>
      </c>
      <c r="C26793" s="3">
        <v>353</v>
      </c>
      <c r="D26793" s="3">
        <v>4</v>
      </c>
    </row>
    <row r="26794" spans="1:4">
      <c r="A26794" s="3">
        <v>232012</v>
      </c>
      <c r="B26794" s="3" t="s">
        <v>12331</v>
      </c>
      <c r="C26794" s="3">
        <v>999</v>
      </c>
      <c r="D26794" s="3">
        <v>1</v>
      </c>
    </row>
    <row r="26795" spans="1:4">
      <c r="A26795" s="3">
        <v>232053</v>
      </c>
      <c r="B26795" s="3" t="s">
        <v>12332</v>
      </c>
      <c r="C26795" s="3">
        <v>239</v>
      </c>
      <c r="D26795" s="3">
        <v>1</v>
      </c>
    </row>
    <row r="26796" spans="1:4">
      <c r="A26796" s="3">
        <v>232265</v>
      </c>
      <c r="B26796" s="3" t="s">
        <v>8843</v>
      </c>
      <c r="C26796" s="3">
        <v>568</v>
      </c>
      <c r="D26796" s="3">
        <v>1</v>
      </c>
    </row>
    <row r="26797" spans="1:4">
      <c r="A26797" s="3">
        <v>232405</v>
      </c>
      <c r="B26797" s="3" t="s">
        <v>9683</v>
      </c>
      <c r="C26797" s="3">
        <v>295</v>
      </c>
      <c r="D26797" s="3">
        <v>5</v>
      </c>
    </row>
    <row r="26798" spans="1:4">
      <c r="A26798" s="3">
        <v>232413</v>
      </c>
      <c r="B26798" s="3" t="s">
        <v>9021</v>
      </c>
      <c r="C26798" s="3">
        <v>506</v>
      </c>
      <c r="D26798" s="3">
        <v>2</v>
      </c>
    </row>
    <row r="26799" spans="1:4">
      <c r="A26799" s="3">
        <v>232413</v>
      </c>
      <c r="B26799" s="3" t="s">
        <v>9021</v>
      </c>
      <c r="C26799" s="3">
        <v>744</v>
      </c>
      <c r="D26799" s="3">
        <v>3</v>
      </c>
    </row>
    <row r="26800" spans="1:4">
      <c r="A26800" s="3">
        <v>232663</v>
      </c>
      <c r="B26800" s="3" t="s">
        <v>5629</v>
      </c>
      <c r="C26800" s="3">
        <v>-439</v>
      </c>
      <c r="D26800" s="3">
        <v>-1</v>
      </c>
    </row>
    <row r="26801" spans="1:4">
      <c r="A26801" s="3">
        <v>232759</v>
      </c>
      <c r="B26801" s="3" t="s">
        <v>9149</v>
      </c>
      <c r="C26801" s="3">
        <v>268</v>
      </c>
      <c r="D26801" s="3">
        <v>1</v>
      </c>
    </row>
    <row r="26802" spans="1:4">
      <c r="A26802" s="3">
        <v>232813</v>
      </c>
      <c r="B26802" s="3" t="s">
        <v>8850</v>
      </c>
      <c r="C26802" s="3">
        <v>179</v>
      </c>
      <c r="D26802" s="3">
        <v>1</v>
      </c>
    </row>
    <row r="26803" spans="1:4">
      <c r="A26803" s="3">
        <v>232813</v>
      </c>
      <c r="B26803" s="3" t="s">
        <v>8850</v>
      </c>
      <c r="C26803" s="3">
        <v>1789</v>
      </c>
      <c r="D26803" s="3">
        <v>11</v>
      </c>
    </row>
    <row r="26804" spans="1:4">
      <c r="A26804" s="3">
        <v>232860</v>
      </c>
      <c r="B26804" s="3" t="s">
        <v>12194</v>
      </c>
      <c r="C26804" s="3">
        <v>746</v>
      </c>
      <c r="D26804" s="3">
        <v>2</v>
      </c>
    </row>
    <row r="26805" spans="1:4">
      <c r="A26805" s="3">
        <v>232984</v>
      </c>
      <c r="B26805" s="3" t="s">
        <v>532</v>
      </c>
      <c r="C26805" s="3">
        <v>0</v>
      </c>
      <c r="D26805" s="3">
        <v>0</v>
      </c>
    </row>
    <row r="26806" spans="1:4">
      <c r="A26806" s="3">
        <v>232984</v>
      </c>
      <c r="B26806" s="3" t="s">
        <v>532</v>
      </c>
      <c r="C26806" s="3">
        <v>3486</v>
      </c>
      <c r="D26806" s="3">
        <v>4</v>
      </c>
    </row>
    <row r="26807" spans="1:4">
      <c r="A26807" s="3">
        <v>233018</v>
      </c>
      <c r="B26807" s="3" t="s">
        <v>10765</v>
      </c>
      <c r="C26807" s="3">
        <v>469</v>
      </c>
      <c r="D26807" s="3">
        <v>1</v>
      </c>
    </row>
    <row r="26808" spans="1:4">
      <c r="A26808" s="3">
        <v>233082</v>
      </c>
      <c r="B26808" s="3" t="s">
        <v>5929</v>
      </c>
      <c r="C26808" s="3">
        <v>1977</v>
      </c>
      <c r="D26808" s="3">
        <v>3</v>
      </c>
    </row>
    <row r="26809" spans="1:4">
      <c r="A26809" s="3">
        <v>233372</v>
      </c>
      <c r="B26809" s="3" t="s">
        <v>11373</v>
      </c>
      <c r="C26809" s="3">
        <v>3896</v>
      </c>
      <c r="D26809" s="3">
        <v>2</v>
      </c>
    </row>
    <row r="26810" spans="1:4">
      <c r="A26810" s="3">
        <v>233437</v>
      </c>
      <c r="B26810" s="3" t="s">
        <v>556</v>
      </c>
      <c r="C26810" s="3">
        <v>258</v>
      </c>
      <c r="D26810" s="3">
        <v>1</v>
      </c>
    </row>
    <row r="26811" spans="1:4">
      <c r="A26811" s="3">
        <v>233545</v>
      </c>
      <c r="B26811" s="3" t="s">
        <v>9687</v>
      </c>
      <c r="C26811" s="3">
        <v>-238</v>
      </c>
      <c r="D26811" s="3">
        <v>-1</v>
      </c>
    </row>
    <row r="26812" spans="1:4">
      <c r="A26812" s="3">
        <v>233764</v>
      </c>
      <c r="B26812" s="3" t="s">
        <v>11021</v>
      </c>
      <c r="C26812" s="3">
        <v>79</v>
      </c>
      <c r="D26812" s="3">
        <v>1</v>
      </c>
    </row>
    <row r="26813" spans="1:4">
      <c r="A26813" s="3">
        <v>233983</v>
      </c>
      <c r="B26813" s="3" t="s">
        <v>12333</v>
      </c>
      <c r="C26813" s="3">
        <v>73</v>
      </c>
      <c r="D26813" s="3">
        <v>3</v>
      </c>
    </row>
    <row r="26814" spans="1:4">
      <c r="A26814" s="3">
        <v>234421</v>
      </c>
      <c r="B26814" s="3" t="s">
        <v>462</v>
      </c>
      <c r="C26814" s="3">
        <v>297</v>
      </c>
      <c r="D26814" s="3">
        <v>3</v>
      </c>
    </row>
    <row r="26815" spans="1:4">
      <c r="A26815" s="3">
        <v>234569</v>
      </c>
      <c r="B26815" s="3" t="s">
        <v>307</v>
      </c>
      <c r="C26815" s="3">
        <v>169</v>
      </c>
      <c r="D26815" s="3">
        <v>1</v>
      </c>
    </row>
    <row r="26816" spans="1:4">
      <c r="A26816" s="3">
        <v>234680</v>
      </c>
      <c r="B26816" s="3" t="s">
        <v>11980</v>
      </c>
      <c r="C26816" s="3">
        <v>356</v>
      </c>
      <c r="D26816" s="3">
        <v>2</v>
      </c>
    </row>
    <row r="26817" spans="1:4">
      <c r="A26817" s="3">
        <v>234822</v>
      </c>
      <c r="B26817" s="3" t="s">
        <v>549</v>
      </c>
      <c r="C26817" s="3">
        <v>20</v>
      </c>
      <c r="D26817" s="3">
        <v>0</v>
      </c>
    </row>
    <row r="26818" spans="1:4">
      <c r="A26818" s="3">
        <v>234822</v>
      </c>
      <c r="B26818" s="3" t="s">
        <v>549</v>
      </c>
      <c r="C26818" s="3">
        <v>388</v>
      </c>
      <c r="D26818" s="3">
        <v>1</v>
      </c>
    </row>
    <row r="26819" spans="1:4">
      <c r="A26819" s="3">
        <v>234895</v>
      </c>
      <c r="B26819" s="3" t="s">
        <v>6199</v>
      </c>
      <c r="C26819" s="3">
        <v>153</v>
      </c>
      <c r="D26819" s="3">
        <v>1</v>
      </c>
    </row>
    <row r="26820" spans="1:4">
      <c r="A26820" s="3">
        <v>235087</v>
      </c>
      <c r="B26820" s="3" t="s">
        <v>12237</v>
      </c>
      <c r="C26820" s="3">
        <v>1238</v>
      </c>
      <c r="D26820" s="3">
        <v>2</v>
      </c>
    </row>
    <row r="26821" spans="1:4">
      <c r="A26821" s="3">
        <v>235117</v>
      </c>
      <c r="B26821" s="3" t="s">
        <v>8878</v>
      </c>
      <c r="C26821" s="3">
        <v>201</v>
      </c>
      <c r="D26821" s="3">
        <v>3</v>
      </c>
    </row>
    <row r="26822" spans="1:4">
      <c r="A26822" s="3">
        <v>235238</v>
      </c>
      <c r="B26822" s="3" t="s">
        <v>12312</v>
      </c>
      <c r="C26822" s="3">
        <v>2178</v>
      </c>
      <c r="D26822" s="3">
        <v>6</v>
      </c>
    </row>
    <row r="26823" spans="1:4">
      <c r="A26823" s="3">
        <v>235376</v>
      </c>
      <c r="B26823" s="3" t="s">
        <v>10154</v>
      </c>
      <c r="C26823" s="3">
        <v>523</v>
      </c>
      <c r="D26823" s="3">
        <v>3</v>
      </c>
    </row>
    <row r="26824" spans="1:4">
      <c r="A26824" s="3">
        <v>235433</v>
      </c>
      <c r="B26824" s="3" t="s">
        <v>12334</v>
      </c>
      <c r="C26824" s="3">
        <v>910</v>
      </c>
      <c r="D26824" s="3">
        <v>1</v>
      </c>
    </row>
    <row r="26825" spans="1:4">
      <c r="A26825" s="3">
        <v>235458</v>
      </c>
      <c r="B26825" s="3" t="s">
        <v>9828</v>
      </c>
      <c r="C26825" s="3">
        <v>119</v>
      </c>
      <c r="D26825" s="3">
        <v>1</v>
      </c>
    </row>
    <row r="26826" spans="1:4">
      <c r="A26826" s="3">
        <v>235601</v>
      </c>
      <c r="B26826" s="3" t="s">
        <v>8884</v>
      </c>
      <c r="C26826" s="3">
        <v>777</v>
      </c>
      <c r="D26826" s="3">
        <v>3</v>
      </c>
    </row>
    <row r="26827" spans="1:4">
      <c r="A26827" s="3">
        <v>235601</v>
      </c>
      <c r="B26827" s="3" t="s">
        <v>8884</v>
      </c>
      <c r="C26827" s="3">
        <v>2002</v>
      </c>
      <c r="D26827" s="3">
        <v>8</v>
      </c>
    </row>
    <row r="26828" spans="1:4">
      <c r="A26828" s="3">
        <v>235650</v>
      </c>
      <c r="B26828" s="3" t="s">
        <v>10485</v>
      </c>
      <c r="C26828" s="3">
        <v>0</v>
      </c>
      <c r="D26828" s="3">
        <v>0</v>
      </c>
    </row>
    <row r="26829" spans="1:4">
      <c r="A26829" s="3">
        <v>235700</v>
      </c>
      <c r="B26829" s="3" t="s">
        <v>10802</v>
      </c>
      <c r="C26829" s="3">
        <v>498</v>
      </c>
      <c r="D26829" s="3">
        <v>1</v>
      </c>
    </row>
    <row r="26830" spans="1:4">
      <c r="A26830" s="3">
        <v>235837</v>
      </c>
      <c r="B26830" s="3" t="s">
        <v>11982</v>
      </c>
      <c r="C26830" s="3">
        <v>289</v>
      </c>
      <c r="D26830" s="3">
        <v>1</v>
      </c>
    </row>
    <row r="26831" spans="1:4">
      <c r="A26831" s="3">
        <v>235896</v>
      </c>
      <c r="B26831" s="3" t="s">
        <v>12335</v>
      </c>
      <c r="C26831" s="3">
        <v>13</v>
      </c>
      <c r="D26831" s="3">
        <v>1</v>
      </c>
    </row>
    <row r="26832" spans="1:4">
      <c r="A26832" s="3">
        <v>236066</v>
      </c>
      <c r="B26832" s="3" t="s">
        <v>7126</v>
      </c>
      <c r="C26832" s="3">
        <v>1539</v>
      </c>
      <c r="D26832" s="3">
        <v>1</v>
      </c>
    </row>
    <row r="26833" spans="1:4">
      <c r="A26833" s="3">
        <v>236079</v>
      </c>
      <c r="B26833" s="3" t="s">
        <v>9834</v>
      </c>
      <c r="C26833" s="3">
        <v>0</v>
      </c>
      <c r="D26833" s="3">
        <v>0</v>
      </c>
    </row>
    <row r="26834" spans="1:4">
      <c r="A26834" s="3">
        <v>236079</v>
      </c>
      <c r="B26834" s="3" t="s">
        <v>9834</v>
      </c>
      <c r="C26834" s="3">
        <v>0</v>
      </c>
      <c r="D26834" s="3">
        <v>0</v>
      </c>
    </row>
    <row r="26835" spans="1:4">
      <c r="A26835" s="3">
        <v>236082</v>
      </c>
      <c r="B26835" s="3" t="s">
        <v>9181</v>
      </c>
      <c r="C26835" s="3">
        <v>2978</v>
      </c>
      <c r="D26835" s="3">
        <v>2</v>
      </c>
    </row>
    <row r="26836" spans="1:4">
      <c r="A26836" s="3">
        <v>236268</v>
      </c>
      <c r="B26836" s="3" t="s">
        <v>8714</v>
      </c>
      <c r="C26836" s="3">
        <v>279</v>
      </c>
      <c r="D26836" s="3">
        <v>1</v>
      </c>
    </row>
    <row r="26837" spans="1:4">
      <c r="A26837" s="3">
        <v>236269</v>
      </c>
      <c r="B26837" s="3" t="s">
        <v>300</v>
      </c>
      <c r="C26837" s="3">
        <v>536</v>
      </c>
      <c r="D26837" s="3">
        <v>2</v>
      </c>
    </row>
    <row r="26838" spans="1:4">
      <c r="A26838" s="3">
        <v>236325</v>
      </c>
      <c r="B26838" s="3" t="s">
        <v>676</v>
      </c>
      <c r="C26838" s="3">
        <v>1297</v>
      </c>
      <c r="D26838" s="3">
        <v>3</v>
      </c>
    </row>
    <row r="26839" spans="1:4">
      <c r="A26839" s="3">
        <v>236325</v>
      </c>
      <c r="B26839" s="3" t="s">
        <v>676</v>
      </c>
      <c r="C26839" s="3">
        <v>1716</v>
      </c>
      <c r="D26839" s="3">
        <v>4</v>
      </c>
    </row>
    <row r="26840" spans="1:4">
      <c r="A26840" s="3">
        <v>236337</v>
      </c>
      <c r="B26840" s="3" t="s">
        <v>571</v>
      </c>
      <c r="C26840" s="3">
        <v>379</v>
      </c>
      <c r="D26840" s="3">
        <v>1</v>
      </c>
    </row>
    <row r="26841" spans="1:4">
      <c r="A26841" s="3">
        <v>236457</v>
      </c>
      <c r="B26841" s="3" t="s">
        <v>9955</v>
      </c>
      <c r="C26841" s="3">
        <v>88</v>
      </c>
      <c r="D26841" s="3">
        <v>1</v>
      </c>
    </row>
    <row r="26842" spans="1:4">
      <c r="A26842" s="3">
        <v>236564</v>
      </c>
      <c r="B26842" s="3" t="s">
        <v>12238</v>
      </c>
      <c r="C26842" s="3">
        <v>1074</v>
      </c>
      <c r="D26842" s="3">
        <v>3</v>
      </c>
    </row>
    <row r="26843" spans="1:4">
      <c r="A26843" s="3">
        <v>236624</v>
      </c>
      <c r="B26843" s="3" t="s">
        <v>9190</v>
      </c>
      <c r="C26843" s="3">
        <v>198</v>
      </c>
      <c r="D26843" s="3">
        <v>1</v>
      </c>
    </row>
    <row r="26844" spans="1:4">
      <c r="A26844" s="3">
        <v>236652</v>
      </c>
      <c r="B26844" s="3" t="s">
        <v>8908</v>
      </c>
      <c r="C26844" s="3">
        <v>1526</v>
      </c>
      <c r="D26844" s="3">
        <v>2</v>
      </c>
    </row>
    <row r="26845" spans="1:4">
      <c r="A26845" s="3">
        <v>236732</v>
      </c>
      <c r="B26845" s="3" t="s">
        <v>9568</v>
      </c>
      <c r="C26845" s="3">
        <v>87</v>
      </c>
      <c r="D26845" s="3">
        <v>1</v>
      </c>
    </row>
    <row r="26846" spans="1:4">
      <c r="A26846" s="3">
        <v>236841</v>
      </c>
      <c r="B26846" s="3" t="s">
        <v>11237</v>
      </c>
      <c r="C26846" s="3">
        <v>656</v>
      </c>
      <c r="D26846" s="3">
        <v>2</v>
      </c>
    </row>
    <row r="26847" spans="1:4">
      <c r="A26847" s="3">
        <v>236841</v>
      </c>
      <c r="B26847" s="3" t="s">
        <v>11237</v>
      </c>
      <c r="C26847" s="3">
        <v>1610</v>
      </c>
      <c r="D26847" s="3">
        <v>5</v>
      </c>
    </row>
    <row r="26848" spans="1:4">
      <c r="A26848" s="3">
        <v>236860</v>
      </c>
      <c r="B26848" s="3" t="s">
        <v>540</v>
      </c>
      <c r="C26848" s="3">
        <v>537</v>
      </c>
      <c r="D26848" s="3">
        <v>2</v>
      </c>
    </row>
    <row r="26849" spans="1:4">
      <c r="A26849" s="3">
        <v>236872</v>
      </c>
      <c r="B26849" s="3" t="s">
        <v>8915</v>
      </c>
      <c r="C26849" s="3">
        <v>219</v>
      </c>
      <c r="D26849" s="3">
        <v>1</v>
      </c>
    </row>
    <row r="26850" spans="1:4">
      <c r="A26850" s="3">
        <v>236881</v>
      </c>
      <c r="B26850" s="3" t="s">
        <v>8916</v>
      </c>
      <c r="C26850" s="3">
        <v>338</v>
      </c>
      <c r="D26850" s="3">
        <v>1</v>
      </c>
    </row>
    <row r="26851" spans="1:4">
      <c r="A26851" s="3">
        <v>236881</v>
      </c>
      <c r="B26851" s="3" t="s">
        <v>8916</v>
      </c>
      <c r="C26851" s="3">
        <v>3858</v>
      </c>
      <c r="D26851" s="3">
        <v>11</v>
      </c>
    </row>
    <row r="26852" spans="1:4">
      <c r="A26852" s="3">
        <v>236895</v>
      </c>
      <c r="B26852" s="3" t="s">
        <v>6888</v>
      </c>
      <c r="C26852" s="3">
        <v>89</v>
      </c>
      <c r="D26852" s="3">
        <v>1</v>
      </c>
    </row>
    <row r="26853" spans="1:4">
      <c r="A26853" s="3">
        <v>236995</v>
      </c>
      <c r="B26853" s="3" t="s">
        <v>10825</v>
      </c>
      <c r="C26853" s="3">
        <v>269</v>
      </c>
      <c r="D26853" s="3">
        <v>1</v>
      </c>
    </row>
    <row r="26854" spans="1:4">
      <c r="A26854" s="3">
        <v>237133</v>
      </c>
      <c r="B26854" s="3" t="s">
        <v>11235</v>
      </c>
      <c r="C26854" s="3">
        <v>0</v>
      </c>
      <c r="D26854" s="3">
        <v>0</v>
      </c>
    </row>
    <row r="26855" spans="1:4">
      <c r="A26855" s="3">
        <v>237210</v>
      </c>
      <c r="B26855" s="3" t="s">
        <v>10159</v>
      </c>
      <c r="C26855" s="3">
        <v>219</v>
      </c>
      <c r="D26855" s="3">
        <v>1</v>
      </c>
    </row>
    <row r="26856" spans="1:4">
      <c r="A26856" s="3">
        <v>237210</v>
      </c>
      <c r="B26856" s="3" t="s">
        <v>10159</v>
      </c>
      <c r="C26856" s="3">
        <v>219</v>
      </c>
      <c r="D26856" s="3">
        <v>1</v>
      </c>
    </row>
    <row r="26857" spans="1:4">
      <c r="A26857" s="3">
        <v>237215</v>
      </c>
      <c r="B26857" s="3" t="s">
        <v>8926</v>
      </c>
      <c r="C26857" s="3">
        <v>559</v>
      </c>
      <c r="D26857" s="3">
        <v>1</v>
      </c>
    </row>
    <row r="26858" spans="1:4">
      <c r="A26858" s="3">
        <v>237277</v>
      </c>
      <c r="B26858" s="3" t="s">
        <v>8929</v>
      </c>
      <c r="C26858" s="3">
        <v>138</v>
      </c>
      <c r="D26858" s="3">
        <v>2</v>
      </c>
    </row>
    <row r="26859" spans="1:4">
      <c r="A26859" s="3">
        <v>237288</v>
      </c>
      <c r="B26859" s="3" t="s">
        <v>12336</v>
      </c>
      <c r="C26859" s="3">
        <v>61</v>
      </c>
      <c r="D26859" s="3">
        <v>1</v>
      </c>
    </row>
    <row r="26860" spans="1:4">
      <c r="A26860" s="3">
        <v>237336</v>
      </c>
      <c r="B26860" s="3" t="s">
        <v>8721</v>
      </c>
      <c r="C26860" s="3">
        <v>4138</v>
      </c>
      <c r="D26860" s="3">
        <v>2</v>
      </c>
    </row>
    <row r="26861" spans="1:4">
      <c r="A26861" s="3">
        <v>237411</v>
      </c>
      <c r="B26861" s="3" t="s">
        <v>10161</v>
      </c>
      <c r="C26861" s="3">
        <v>230</v>
      </c>
      <c r="D26861" s="3">
        <v>1</v>
      </c>
    </row>
    <row r="26862" spans="1:4">
      <c r="A26862" s="3">
        <v>237411</v>
      </c>
      <c r="B26862" s="3" t="s">
        <v>10161</v>
      </c>
      <c r="C26862" s="3">
        <v>872</v>
      </c>
      <c r="D26862" s="3">
        <v>4</v>
      </c>
    </row>
    <row r="26863" spans="1:4">
      <c r="A26863" s="3">
        <v>237909</v>
      </c>
      <c r="B26863" s="3" t="s">
        <v>8309</v>
      </c>
      <c r="C26863" s="3">
        <v>-469</v>
      </c>
      <c r="D26863" s="3">
        <v>-1</v>
      </c>
    </row>
    <row r="26864" spans="1:4">
      <c r="A26864" s="3">
        <v>238722</v>
      </c>
      <c r="B26864" s="3" t="s">
        <v>12317</v>
      </c>
      <c r="C26864" s="3">
        <v>218</v>
      </c>
      <c r="D26864" s="3">
        <v>1</v>
      </c>
    </row>
    <row r="26865" spans="1:4">
      <c r="A26865" s="3">
        <v>238722</v>
      </c>
      <c r="B26865" s="3" t="s">
        <v>12317</v>
      </c>
      <c r="C26865" s="3">
        <v>208</v>
      </c>
      <c r="D26865" s="3">
        <v>1</v>
      </c>
    </row>
    <row r="26866" spans="1:4">
      <c r="A26866" s="3">
        <v>238722</v>
      </c>
      <c r="B26866" s="3" t="s">
        <v>12317</v>
      </c>
      <c r="C26866" s="3">
        <v>188</v>
      </c>
      <c r="D26866" s="3">
        <v>1</v>
      </c>
    </row>
    <row r="26867" spans="1:4">
      <c r="A26867" s="3">
        <v>238722</v>
      </c>
      <c r="B26867" s="3" t="s">
        <v>12317</v>
      </c>
      <c r="C26867" s="3">
        <v>376</v>
      </c>
      <c r="D26867" s="3">
        <v>2</v>
      </c>
    </row>
    <row r="26868" spans="1:4">
      <c r="A26868" s="3">
        <v>238937</v>
      </c>
      <c r="B26868" s="3" t="s">
        <v>8409</v>
      </c>
      <c r="C26868" s="3">
        <v>268</v>
      </c>
      <c r="D26868" s="3">
        <v>1</v>
      </c>
    </row>
    <row r="26869" spans="1:4">
      <c r="A26869" s="3">
        <v>239090</v>
      </c>
      <c r="B26869" s="3" t="s">
        <v>11702</v>
      </c>
      <c r="C26869" s="3">
        <v>69</v>
      </c>
      <c r="D26869" s="3">
        <v>1</v>
      </c>
    </row>
    <row r="26870" spans="1:4">
      <c r="A26870" s="3">
        <v>239145</v>
      </c>
      <c r="B26870" s="3" t="s">
        <v>12284</v>
      </c>
      <c r="C26870" s="3">
        <v>469</v>
      </c>
      <c r="D26870" s="3">
        <v>1</v>
      </c>
    </row>
    <row r="26871" spans="1:4">
      <c r="A26871" s="3">
        <v>239461</v>
      </c>
      <c r="B26871" s="3" t="s">
        <v>7471</v>
      </c>
      <c r="C26871" s="3">
        <v>88</v>
      </c>
      <c r="D26871" s="3">
        <v>1</v>
      </c>
    </row>
    <row r="26872" spans="1:4">
      <c r="A26872" s="3">
        <v>239670</v>
      </c>
      <c r="B26872" s="3" t="s">
        <v>553</v>
      </c>
      <c r="C26872" s="3">
        <v>1876</v>
      </c>
      <c r="D26872" s="3">
        <v>2</v>
      </c>
    </row>
    <row r="26873" spans="1:4">
      <c r="A26873" s="3">
        <v>239730</v>
      </c>
      <c r="B26873" s="3" t="s">
        <v>12320</v>
      </c>
      <c r="C26873" s="3">
        <v>478</v>
      </c>
      <c r="D26873" s="3">
        <v>2</v>
      </c>
    </row>
    <row r="26874" spans="1:4">
      <c r="A26874" s="3">
        <v>239730</v>
      </c>
      <c r="B26874" s="3" t="s">
        <v>12320</v>
      </c>
      <c r="C26874" s="3">
        <v>219</v>
      </c>
      <c r="D26874" s="3">
        <v>1</v>
      </c>
    </row>
    <row r="26875" spans="1:4">
      <c r="A26875" s="3">
        <v>239730</v>
      </c>
      <c r="B26875" s="3" t="s">
        <v>12320</v>
      </c>
      <c r="C26875" s="3">
        <v>249</v>
      </c>
      <c r="D26875" s="3">
        <v>1</v>
      </c>
    </row>
    <row r="26876" spans="1:4">
      <c r="A26876" s="3">
        <v>239750</v>
      </c>
      <c r="B26876" s="3" t="s">
        <v>11992</v>
      </c>
      <c r="C26876" s="3">
        <v>-269</v>
      </c>
      <c r="D26876" s="3">
        <v>-1</v>
      </c>
    </row>
    <row r="26877" spans="1:4">
      <c r="A26877" s="3">
        <v>239863</v>
      </c>
      <c r="B26877" s="3" t="s">
        <v>446</v>
      </c>
      <c r="C26877" s="3">
        <v>39</v>
      </c>
      <c r="D26877" s="3">
        <v>1</v>
      </c>
    </row>
    <row r="26878" spans="1:4">
      <c r="A26878" s="3">
        <v>239873</v>
      </c>
      <c r="B26878" s="3" t="s">
        <v>8973</v>
      </c>
      <c r="C26878" s="3">
        <v>78</v>
      </c>
      <c r="D26878" s="3">
        <v>1</v>
      </c>
    </row>
    <row r="26879" spans="1:4">
      <c r="A26879" s="3">
        <v>239965</v>
      </c>
      <c r="B26879" s="3" t="s">
        <v>11067</v>
      </c>
      <c r="C26879" s="3">
        <v>169</v>
      </c>
      <c r="D26879" s="3">
        <v>1</v>
      </c>
    </row>
    <row r="26880" spans="1:4">
      <c r="A26880" s="3">
        <v>239972</v>
      </c>
      <c r="B26880" s="3" t="s">
        <v>10497</v>
      </c>
      <c r="C26880" s="3">
        <v>-518</v>
      </c>
      <c r="D26880" s="3">
        <v>-1</v>
      </c>
    </row>
    <row r="26881" spans="1:4">
      <c r="A26881" s="3">
        <v>240017</v>
      </c>
      <c r="B26881" s="3" t="s">
        <v>8977</v>
      </c>
      <c r="C26881" s="3">
        <v>89</v>
      </c>
      <c r="D26881" s="3">
        <v>1</v>
      </c>
    </row>
    <row r="26882" spans="1:4">
      <c r="A26882" s="3">
        <v>240017</v>
      </c>
      <c r="B26882" s="3" t="s">
        <v>8977</v>
      </c>
      <c r="C26882" s="3">
        <v>89</v>
      </c>
      <c r="D26882" s="3">
        <v>1</v>
      </c>
    </row>
    <row r="26883" spans="1:4">
      <c r="A26883" s="3">
        <v>240098</v>
      </c>
      <c r="B26883" s="3" t="s">
        <v>12242</v>
      </c>
      <c r="C26883" s="3">
        <v>-618</v>
      </c>
      <c r="D26883" s="3">
        <v>-1</v>
      </c>
    </row>
    <row r="26884" spans="1:4">
      <c r="A26884" s="3">
        <v>240131</v>
      </c>
      <c r="B26884" s="3" t="s">
        <v>8979</v>
      </c>
      <c r="C26884" s="3">
        <v>-300</v>
      </c>
      <c r="D26884" s="3">
        <v>-1</v>
      </c>
    </row>
    <row r="26885" spans="1:4">
      <c r="A26885" s="3">
        <v>240133</v>
      </c>
      <c r="B26885" s="3" t="s">
        <v>11365</v>
      </c>
      <c r="C26885" s="3">
        <v>549</v>
      </c>
      <c r="D26885" s="3">
        <v>1</v>
      </c>
    </row>
    <row r="26886" spans="1:4">
      <c r="A26886" s="3">
        <v>240140</v>
      </c>
      <c r="B26886" s="3" t="s">
        <v>534</v>
      </c>
      <c r="C26886" s="3">
        <v>298</v>
      </c>
      <c r="D26886" s="3">
        <v>1</v>
      </c>
    </row>
    <row r="26887" spans="1:4">
      <c r="A26887" s="3">
        <v>240151</v>
      </c>
      <c r="B26887" s="3" t="s">
        <v>536</v>
      </c>
      <c r="C26887" s="3">
        <v>0</v>
      </c>
      <c r="D26887" s="3">
        <v>0</v>
      </c>
    </row>
    <row r="26888" spans="1:4">
      <c r="A26888" s="3">
        <v>240206</v>
      </c>
      <c r="B26888" s="3" t="s">
        <v>10080</v>
      </c>
      <c r="C26888" s="3">
        <v>94</v>
      </c>
      <c r="D26888" s="3">
        <v>5</v>
      </c>
    </row>
    <row r="26889" spans="1:4">
      <c r="A26889" s="3">
        <v>240270</v>
      </c>
      <c r="B26889" s="3" t="s">
        <v>308</v>
      </c>
      <c r="C26889" s="3">
        <v>-68</v>
      </c>
      <c r="D26889" s="3">
        <v>-1</v>
      </c>
    </row>
    <row r="26890" spans="1:4">
      <c r="A26890" s="3">
        <v>240304</v>
      </c>
      <c r="B26890" s="3" t="s">
        <v>9740</v>
      </c>
      <c r="C26890" s="3">
        <v>174</v>
      </c>
      <c r="D26890" s="3">
        <v>2</v>
      </c>
    </row>
    <row r="26891" spans="1:4">
      <c r="A26891" s="3">
        <v>240525</v>
      </c>
      <c r="B26891" s="3" t="s">
        <v>501</v>
      </c>
      <c r="C26891" s="3">
        <v>164</v>
      </c>
      <c r="D26891" s="3">
        <v>1</v>
      </c>
    </row>
    <row r="26892" spans="1:4">
      <c r="A26892" s="3">
        <v>240527</v>
      </c>
      <c r="B26892" s="3" t="s">
        <v>11909</v>
      </c>
      <c r="C26892" s="3">
        <v>78.400000000000006</v>
      </c>
      <c r="D26892" s="3">
        <v>1</v>
      </c>
    </row>
    <row r="26893" spans="1:4">
      <c r="A26893" s="3">
        <v>240543</v>
      </c>
      <c r="B26893" s="3" t="s">
        <v>8190</v>
      </c>
      <c r="C26893" s="3">
        <v>190</v>
      </c>
      <c r="D26893" s="3">
        <v>2</v>
      </c>
    </row>
    <row r="26894" spans="1:4">
      <c r="A26894" s="3">
        <v>240652</v>
      </c>
      <c r="B26894" s="3" t="s">
        <v>10888</v>
      </c>
      <c r="C26894" s="3">
        <v>359</v>
      </c>
      <c r="D26894" s="3">
        <v>1</v>
      </c>
    </row>
    <row r="26895" spans="1:4">
      <c r="A26895" s="3">
        <v>240757</v>
      </c>
      <c r="B26895" s="3" t="s">
        <v>12116</v>
      </c>
      <c r="C26895" s="3">
        <v>5193</v>
      </c>
      <c r="D26895" s="3">
        <v>7</v>
      </c>
    </row>
    <row r="26896" spans="1:4">
      <c r="A26896" s="3">
        <v>240863</v>
      </c>
      <c r="B26896" s="3" t="s">
        <v>466</v>
      </c>
      <c r="C26896" s="3">
        <v>87</v>
      </c>
      <c r="D26896" s="3">
        <v>1</v>
      </c>
    </row>
    <row r="26897" spans="1:4">
      <c r="A26897" s="3">
        <v>240999</v>
      </c>
      <c r="B26897" s="3" t="s">
        <v>322</v>
      </c>
      <c r="C26897" s="3">
        <v>380</v>
      </c>
      <c r="D26897" s="3">
        <v>1</v>
      </c>
    </row>
    <row r="26898" spans="1:4">
      <c r="A26898" s="3">
        <v>241044</v>
      </c>
      <c r="B26898" s="3" t="s">
        <v>8421</v>
      </c>
      <c r="C26898" s="3">
        <v>98</v>
      </c>
      <c r="D26898" s="3">
        <v>1</v>
      </c>
    </row>
    <row r="26899" spans="1:4">
      <c r="A26899" s="3">
        <v>241142</v>
      </c>
      <c r="B26899" s="3" t="s">
        <v>12321</v>
      </c>
      <c r="C26899" s="3">
        <v>5718</v>
      </c>
      <c r="D26899" s="3">
        <v>6</v>
      </c>
    </row>
    <row r="26900" spans="1:4">
      <c r="A26900" s="3">
        <v>241153</v>
      </c>
      <c r="B26900" s="3" t="s">
        <v>12070</v>
      </c>
      <c r="C26900" s="3">
        <v>326</v>
      </c>
      <c r="D26900" s="3">
        <v>2</v>
      </c>
    </row>
    <row r="26901" spans="1:4">
      <c r="A26901" s="3">
        <v>241154</v>
      </c>
      <c r="B26901" s="3" t="s">
        <v>11985</v>
      </c>
      <c r="C26901" s="3">
        <v>139</v>
      </c>
      <c r="D26901" s="3">
        <v>1</v>
      </c>
    </row>
    <row r="26902" spans="1:4">
      <c r="A26902" s="3">
        <v>241186</v>
      </c>
      <c r="B26902" s="3" t="s">
        <v>12022</v>
      </c>
      <c r="C26902" s="3">
        <v>177</v>
      </c>
      <c r="D26902" s="3">
        <v>3</v>
      </c>
    </row>
    <row r="26903" spans="1:4">
      <c r="A26903" s="3">
        <v>241190</v>
      </c>
      <c r="B26903" s="3" t="s">
        <v>12104</v>
      </c>
      <c r="C26903" s="3">
        <v>536</v>
      </c>
      <c r="D26903" s="3">
        <v>7</v>
      </c>
    </row>
    <row r="26904" spans="1:4">
      <c r="A26904" s="3">
        <v>241194</v>
      </c>
      <c r="B26904" s="3" t="s">
        <v>12208</v>
      </c>
      <c r="C26904" s="3">
        <v>166</v>
      </c>
      <c r="D26904" s="3">
        <v>2</v>
      </c>
    </row>
    <row r="26905" spans="1:4">
      <c r="A26905" s="3">
        <v>241203</v>
      </c>
      <c r="B26905" s="3" t="s">
        <v>12106</v>
      </c>
      <c r="C26905" s="3">
        <v>455</v>
      </c>
      <c r="D26905" s="3">
        <v>2</v>
      </c>
    </row>
    <row r="26906" spans="1:4">
      <c r="A26906" s="3">
        <v>241215</v>
      </c>
      <c r="B26906" s="3" t="s">
        <v>12211</v>
      </c>
      <c r="C26906" s="3">
        <v>399</v>
      </c>
      <c r="D26906" s="3">
        <v>1</v>
      </c>
    </row>
    <row r="26907" spans="1:4">
      <c r="A26907" s="3">
        <v>241277</v>
      </c>
      <c r="B26907" s="3" t="s">
        <v>469</v>
      </c>
      <c r="C26907" s="3">
        <v>68</v>
      </c>
      <c r="D26907" s="3">
        <v>1</v>
      </c>
    </row>
    <row r="26908" spans="1:4">
      <c r="A26908" s="3">
        <v>241431</v>
      </c>
      <c r="B26908" s="3" t="s">
        <v>12108</v>
      </c>
      <c r="C26908" s="3">
        <v>99</v>
      </c>
      <c r="D26908" s="3">
        <v>1</v>
      </c>
    </row>
    <row r="26909" spans="1:4">
      <c r="A26909" s="3">
        <v>204838</v>
      </c>
      <c r="B26909" s="3" t="s">
        <v>526</v>
      </c>
      <c r="C26909" s="3">
        <v>268</v>
      </c>
      <c r="D26909" s="3">
        <v>1</v>
      </c>
    </row>
    <row r="26910" spans="1:4">
      <c r="A26910" s="3">
        <v>212357</v>
      </c>
      <c r="B26910" s="3" t="s">
        <v>11261</v>
      </c>
      <c r="C26910" s="3">
        <v>169</v>
      </c>
      <c r="D26910" s="3">
        <v>1</v>
      </c>
    </row>
    <row r="26911" spans="1:4">
      <c r="A26911" s="3">
        <v>224397</v>
      </c>
      <c r="B26911" s="3" t="s">
        <v>8802</v>
      </c>
      <c r="C26911" s="3">
        <v>145</v>
      </c>
      <c r="D26911" s="3">
        <v>1</v>
      </c>
    </row>
    <row r="26912" spans="1:4">
      <c r="A26912" s="3">
        <v>225359</v>
      </c>
      <c r="B26912" s="3" t="s">
        <v>8810</v>
      </c>
      <c r="C26912" s="3">
        <v>2398</v>
      </c>
      <c r="D26912" s="3">
        <v>2</v>
      </c>
    </row>
    <row r="26913" spans="1:4">
      <c r="A26913" s="3">
        <v>239525</v>
      </c>
      <c r="B26913" s="3" t="s">
        <v>11063</v>
      </c>
      <c r="C26913" s="3">
        <v>49</v>
      </c>
      <c r="D26913" s="3">
        <v>1</v>
      </c>
    </row>
    <row r="26914" spans="1:4">
      <c r="A26914" s="3">
        <v>239886</v>
      </c>
      <c r="B26914" s="3" t="s">
        <v>8974</v>
      </c>
      <c r="C26914" s="3">
        <v>139</v>
      </c>
      <c r="D26914" s="3">
        <v>1</v>
      </c>
    </row>
    <row r="26915" spans="1:4">
      <c r="A26915" s="3">
        <v>240310</v>
      </c>
      <c r="B26915" s="3" t="s">
        <v>9765</v>
      </c>
      <c r="C26915" s="3">
        <v>288</v>
      </c>
      <c r="D26915" s="3">
        <v>1</v>
      </c>
    </row>
    <row r="26916" spans="1:4">
      <c r="A26916" s="3">
        <v>240520</v>
      </c>
      <c r="B26916" s="3" t="s">
        <v>8181</v>
      </c>
      <c r="C26916" s="3">
        <v>199</v>
      </c>
      <c r="D26916" s="3">
        <v>1</v>
      </c>
    </row>
    <row r="26917" spans="1:4">
      <c r="A26917" s="3">
        <v>240756</v>
      </c>
      <c r="B26917" s="3" t="s">
        <v>12337</v>
      </c>
      <c r="C26917" s="3">
        <v>198</v>
      </c>
      <c r="D26917" s="3">
        <v>1</v>
      </c>
    </row>
    <row r="26918" spans="1:4">
      <c r="A26918" s="3">
        <v>241012</v>
      </c>
      <c r="B26918" s="3" t="s">
        <v>12338</v>
      </c>
      <c r="C26918" s="3">
        <v>968</v>
      </c>
      <c r="D26918" s="3">
        <v>1</v>
      </c>
    </row>
    <row r="26919" spans="1:4">
      <c r="A26919" s="3">
        <v>202351</v>
      </c>
      <c r="B26919" s="3" t="s">
        <v>50</v>
      </c>
      <c r="C26919" s="3">
        <v>199</v>
      </c>
      <c r="D26919" s="3">
        <v>1</v>
      </c>
    </row>
    <row r="26920" spans="1:4">
      <c r="A26920" s="3">
        <v>211003</v>
      </c>
      <c r="B26920" s="3" t="s">
        <v>9642</v>
      </c>
      <c r="C26920" s="3">
        <v>35</v>
      </c>
      <c r="D26920" s="3">
        <v>1</v>
      </c>
    </row>
    <row r="26921" spans="1:4">
      <c r="A26921" s="3">
        <v>213154</v>
      </c>
      <c r="B26921" s="3" t="s">
        <v>11263</v>
      </c>
      <c r="C26921" s="3">
        <v>59</v>
      </c>
      <c r="D26921" s="3">
        <v>1</v>
      </c>
    </row>
    <row r="26922" spans="1:4">
      <c r="A26922" s="3">
        <v>214445</v>
      </c>
      <c r="B26922" s="3" t="s">
        <v>9484</v>
      </c>
      <c r="C26922" s="3">
        <v>59</v>
      </c>
      <c r="D26922" s="3">
        <v>1</v>
      </c>
    </row>
    <row r="26923" spans="1:4">
      <c r="A26923" s="3">
        <v>216893</v>
      </c>
      <c r="B26923" s="3" t="s">
        <v>12043</v>
      </c>
      <c r="C26923" s="3">
        <v>38</v>
      </c>
      <c r="D26923" s="3">
        <v>1</v>
      </c>
    </row>
    <row r="26924" spans="1:4">
      <c r="A26924" s="3">
        <v>217670</v>
      </c>
      <c r="B26924" s="3" t="s">
        <v>9599</v>
      </c>
      <c r="C26924" s="3">
        <v>999</v>
      </c>
      <c r="D26924" s="3">
        <v>1</v>
      </c>
    </row>
    <row r="26925" spans="1:4">
      <c r="A26925" s="3">
        <v>223524</v>
      </c>
      <c r="B26925" s="3" t="s">
        <v>11662</v>
      </c>
      <c r="C26925" s="3">
        <v>198</v>
      </c>
      <c r="D26925" s="3">
        <v>1</v>
      </c>
    </row>
    <row r="26926" spans="1:4">
      <c r="A26926" s="3">
        <v>228714</v>
      </c>
      <c r="B26926" s="3" t="s">
        <v>12087</v>
      </c>
      <c r="C26926" s="3">
        <v>149</v>
      </c>
      <c r="D26926" s="3">
        <v>1</v>
      </c>
    </row>
    <row r="26927" spans="1:4">
      <c r="A26927" s="3">
        <v>228717</v>
      </c>
      <c r="B26927" s="3" t="s">
        <v>10726</v>
      </c>
      <c r="C26927" s="3">
        <v>39</v>
      </c>
      <c r="D26927" s="3">
        <v>1</v>
      </c>
    </row>
    <row r="26928" spans="1:4">
      <c r="A26928" s="3">
        <v>228717</v>
      </c>
      <c r="B26928" s="3" t="s">
        <v>10726</v>
      </c>
      <c r="C26928" s="3">
        <v>39</v>
      </c>
      <c r="D26928" s="3">
        <v>1</v>
      </c>
    </row>
    <row r="26929" spans="1:4">
      <c r="A26929" s="3">
        <v>233952</v>
      </c>
      <c r="B26929" s="3" t="s">
        <v>10910</v>
      </c>
      <c r="C26929" s="3">
        <v>208</v>
      </c>
      <c r="D26929" s="3">
        <v>4</v>
      </c>
    </row>
    <row r="26930" spans="1:4">
      <c r="A26930" s="3">
        <v>234421</v>
      </c>
      <c r="B26930" s="3" t="s">
        <v>462</v>
      </c>
      <c r="C26930" s="3">
        <v>99</v>
      </c>
      <c r="D26930" s="3">
        <v>1</v>
      </c>
    </row>
    <row r="26931" spans="1:4">
      <c r="A26931" s="3">
        <v>235997</v>
      </c>
      <c r="B26931" s="3" t="s">
        <v>12339</v>
      </c>
      <c r="C26931" s="3">
        <v>66</v>
      </c>
      <c r="D26931" s="3">
        <v>3</v>
      </c>
    </row>
    <row r="26932" spans="1:4">
      <c r="A26932" s="3">
        <v>236420</v>
      </c>
      <c r="B26932" s="3" t="s">
        <v>9260</v>
      </c>
      <c r="C26932" s="3">
        <v>298</v>
      </c>
      <c r="D26932" s="3">
        <v>1</v>
      </c>
    </row>
    <row r="26933" spans="1:4">
      <c r="A26933" s="3">
        <v>237016</v>
      </c>
      <c r="B26933" s="3" t="s">
        <v>9413</v>
      </c>
      <c r="C26933" s="3">
        <v>159</v>
      </c>
      <c r="D26933" s="3">
        <v>1</v>
      </c>
    </row>
    <row r="26934" spans="1:4">
      <c r="A26934" s="3">
        <v>237133</v>
      </c>
      <c r="B26934" s="3" t="s">
        <v>11235</v>
      </c>
      <c r="C26934" s="3">
        <v>899</v>
      </c>
      <c r="D26934" s="3">
        <v>1</v>
      </c>
    </row>
    <row r="26935" spans="1:4">
      <c r="A26935" s="3">
        <v>239761</v>
      </c>
      <c r="B26935" s="3" t="s">
        <v>9222</v>
      </c>
      <c r="C26935" s="3">
        <v>78</v>
      </c>
      <c r="D26935" s="3">
        <v>2</v>
      </c>
    </row>
    <row r="26936" spans="1:4">
      <c r="A26936" s="3">
        <v>239873</v>
      </c>
      <c r="B26936" s="3" t="s">
        <v>8973</v>
      </c>
      <c r="C26936" s="3">
        <v>51</v>
      </c>
      <c r="D26936" s="3">
        <v>1</v>
      </c>
    </row>
    <row r="26937" spans="1:4">
      <c r="A26937" s="3">
        <v>239874</v>
      </c>
      <c r="B26937" s="3" t="s">
        <v>9593</v>
      </c>
      <c r="C26937" s="3">
        <v>45</v>
      </c>
      <c r="D26937" s="3">
        <v>1</v>
      </c>
    </row>
    <row r="26938" spans="1:4">
      <c r="A26938" s="3">
        <v>239955</v>
      </c>
      <c r="B26938" s="3" t="s">
        <v>11753</v>
      </c>
      <c r="C26938" s="3">
        <v>499</v>
      </c>
      <c r="D26938" s="3">
        <v>1</v>
      </c>
    </row>
    <row r="26939" spans="1:4">
      <c r="A26939" s="3">
        <v>240015</v>
      </c>
      <c r="B26939" s="3" t="s">
        <v>9018</v>
      </c>
      <c r="C26939" s="3">
        <v>99</v>
      </c>
      <c r="D26939" s="3">
        <v>1</v>
      </c>
    </row>
    <row r="26940" spans="1:4">
      <c r="A26940" s="3">
        <v>240016</v>
      </c>
      <c r="B26940" s="3" t="s">
        <v>9232</v>
      </c>
      <c r="C26940" s="3">
        <v>178</v>
      </c>
      <c r="D26940" s="3">
        <v>2</v>
      </c>
    </row>
    <row r="26941" spans="1:4">
      <c r="A26941" s="3">
        <v>240270</v>
      </c>
      <c r="B26941" s="3" t="s">
        <v>308</v>
      </c>
      <c r="C26941" s="3">
        <v>79</v>
      </c>
      <c r="D26941" s="3">
        <v>1</v>
      </c>
    </row>
    <row r="26942" spans="1:4">
      <c r="A26942" s="3">
        <v>182680</v>
      </c>
      <c r="B26942" s="3" t="s">
        <v>9456</v>
      </c>
      <c r="C26942" s="3">
        <v>599</v>
      </c>
      <c r="D26942" s="3">
        <v>1</v>
      </c>
    </row>
    <row r="26943" spans="1:4">
      <c r="A26943" s="3">
        <v>185186</v>
      </c>
      <c r="B26943" s="3" t="s">
        <v>8725</v>
      </c>
      <c r="C26943" s="3">
        <v>1705</v>
      </c>
      <c r="D26943" s="3">
        <v>7</v>
      </c>
    </row>
    <row r="26944" spans="1:4">
      <c r="A26944" s="3">
        <v>185186</v>
      </c>
      <c r="B26944" s="3" t="s">
        <v>8725</v>
      </c>
      <c r="C26944" s="3">
        <v>5339</v>
      </c>
      <c r="D26944" s="3">
        <v>21</v>
      </c>
    </row>
    <row r="26945" spans="1:4">
      <c r="A26945" s="3">
        <v>188366</v>
      </c>
      <c r="B26945" s="3" t="s">
        <v>12340</v>
      </c>
      <c r="C26945" s="3">
        <v>247</v>
      </c>
      <c r="D26945" s="3">
        <v>3</v>
      </c>
    </row>
    <row r="26946" spans="1:4">
      <c r="A26946" s="3">
        <v>188922</v>
      </c>
      <c r="B26946" s="3" t="s">
        <v>499</v>
      </c>
      <c r="C26946" s="3">
        <v>428</v>
      </c>
      <c r="D26946" s="3">
        <v>2</v>
      </c>
    </row>
    <row r="26947" spans="1:4">
      <c r="A26947" s="3">
        <v>193200</v>
      </c>
      <c r="B26947" s="3" t="s">
        <v>12341</v>
      </c>
      <c r="C26947" s="3">
        <v>247</v>
      </c>
      <c r="D26947" s="3">
        <v>1</v>
      </c>
    </row>
    <row r="26948" spans="1:4">
      <c r="A26948" s="3">
        <v>194018</v>
      </c>
      <c r="B26948" s="3" t="s">
        <v>11241</v>
      </c>
      <c r="C26948" s="3">
        <v>68</v>
      </c>
      <c r="D26948" s="3">
        <v>1</v>
      </c>
    </row>
    <row r="26949" spans="1:4">
      <c r="A26949" s="3">
        <v>194414</v>
      </c>
      <c r="B26949" s="3" t="s">
        <v>10556</v>
      </c>
      <c r="C26949" s="3">
        <v>158</v>
      </c>
      <c r="D26949" s="3">
        <v>1</v>
      </c>
    </row>
    <row r="26950" spans="1:4">
      <c r="A26950" s="3">
        <v>194940</v>
      </c>
      <c r="B26950" s="3" t="s">
        <v>9283</v>
      </c>
      <c r="C26950" s="3">
        <v>169</v>
      </c>
      <c r="D26950" s="3">
        <v>1</v>
      </c>
    </row>
    <row r="26951" spans="1:4">
      <c r="A26951" s="3">
        <v>199185</v>
      </c>
      <c r="B26951" s="3" t="s">
        <v>1037</v>
      </c>
      <c r="C26951" s="3">
        <v>169</v>
      </c>
      <c r="D26951" s="3">
        <v>1</v>
      </c>
    </row>
    <row r="26952" spans="1:4">
      <c r="A26952" s="3">
        <v>199519</v>
      </c>
      <c r="B26952" s="3" t="s">
        <v>12251</v>
      </c>
      <c r="C26952" s="3">
        <v>239</v>
      </c>
      <c r="D26952" s="3">
        <v>1</v>
      </c>
    </row>
    <row r="26953" spans="1:4">
      <c r="A26953" s="3">
        <v>199815</v>
      </c>
      <c r="B26953" s="3" t="s">
        <v>9886</v>
      </c>
      <c r="C26953" s="3">
        <v>24</v>
      </c>
      <c r="D26953" s="3">
        <v>1</v>
      </c>
    </row>
    <row r="26954" spans="1:4">
      <c r="A26954" s="3">
        <v>201278</v>
      </c>
      <c r="B26954" s="3" t="s">
        <v>49</v>
      </c>
      <c r="C26954" s="3">
        <v>0</v>
      </c>
      <c r="D26954" s="3">
        <v>0</v>
      </c>
    </row>
    <row r="26955" spans="1:4">
      <c r="A26955" s="3">
        <v>202586</v>
      </c>
      <c r="B26955" s="3" t="s">
        <v>8737</v>
      </c>
      <c r="C26955" s="3">
        <v>1288</v>
      </c>
      <c r="D26955" s="3">
        <v>1</v>
      </c>
    </row>
    <row r="26956" spans="1:4">
      <c r="A26956" s="3">
        <v>203281</v>
      </c>
      <c r="B26956" s="3" t="s">
        <v>11760</v>
      </c>
      <c r="C26956" s="3">
        <v>61.9</v>
      </c>
      <c r="D26956" s="3">
        <v>1</v>
      </c>
    </row>
    <row r="26957" spans="1:4">
      <c r="A26957" s="3">
        <v>204255</v>
      </c>
      <c r="B26957" s="3" t="s">
        <v>9774</v>
      </c>
      <c r="C26957" s="3">
        <v>267</v>
      </c>
      <c r="D26957" s="3">
        <v>3</v>
      </c>
    </row>
    <row r="26958" spans="1:4">
      <c r="A26958" s="3">
        <v>204265</v>
      </c>
      <c r="B26958" s="3" t="s">
        <v>10516</v>
      </c>
      <c r="C26958" s="3">
        <v>76</v>
      </c>
      <c r="D26958" s="3">
        <v>1</v>
      </c>
    </row>
    <row r="26959" spans="1:4">
      <c r="A26959" s="3">
        <v>204308</v>
      </c>
      <c r="B26959" s="3" t="s">
        <v>9465</v>
      </c>
      <c r="C26959" s="3">
        <v>59</v>
      </c>
      <c r="D26959" s="3">
        <v>1</v>
      </c>
    </row>
    <row r="26960" spans="1:4">
      <c r="A26960" s="3">
        <v>205120</v>
      </c>
      <c r="B26960" s="3" t="s">
        <v>10935</v>
      </c>
      <c r="C26960" s="3">
        <v>138</v>
      </c>
      <c r="D26960" s="3">
        <v>2</v>
      </c>
    </row>
    <row r="26961" spans="1:4">
      <c r="A26961" s="3">
        <v>206560</v>
      </c>
      <c r="B26961" s="3" t="s">
        <v>10582</v>
      </c>
      <c r="C26961" s="3">
        <v>33</v>
      </c>
      <c r="D26961" s="3">
        <v>1</v>
      </c>
    </row>
    <row r="26962" spans="1:4">
      <c r="A26962" s="3">
        <v>206587</v>
      </c>
      <c r="B26962" s="3" t="s">
        <v>1548</v>
      </c>
      <c r="C26962" s="3">
        <v>106</v>
      </c>
      <c r="D26962" s="3">
        <v>1</v>
      </c>
    </row>
    <row r="26963" spans="1:4">
      <c r="A26963" s="3">
        <v>206603</v>
      </c>
      <c r="B26963" s="3" t="s">
        <v>9055</v>
      </c>
      <c r="C26963" s="3">
        <v>99</v>
      </c>
      <c r="D26963" s="3">
        <v>1</v>
      </c>
    </row>
    <row r="26964" spans="1:4">
      <c r="A26964" s="3">
        <v>206620</v>
      </c>
      <c r="B26964" s="3" t="s">
        <v>11256</v>
      </c>
      <c r="C26964" s="3">
        <v>118</v>
      </c>
      <c r="D26964" s="3">
        <v>1</v>
      </c>
    </row>
    <row r="26965" spans="1:4">
      <c r="A26965" s="3">
        <v>207235</v>
      </c>
      <c r="B26965" s="3" t="s">
        <v>10591</v>
      </c>
      <c r="C26965" s="3">
        <v>25</v>
      </c>
      <c r="D26965" s="3">
        <v>1</v>
      </c>
    </row>
    <row r="26966" spans="1:4">
      <c r="A26966" s="3">
        <v>207405</v>
      </c>
      <c r="B26966" s="3" t="s">
        <v>10594</v>
      </c>
      <c r="C26966" s="3">
        <v>339</v>
      </c>
      <c r="D26966" s="3">
        <v>1</v>
      </c>
    </row>
    <row r="26967" spans="1:4">
      <c r="A26967" s="3">
        <v>207411</v>
      </c>
      <c r="B26967" s="3" t="s">
        <v>12342</v>
      </c>
      <c r="C26967" s="3">
        <v>268</v>
      </c>
      <c r="D26967" s="3">
        <v>1</v>
      </c>
    </row>
    <row r="26968" spans="1:4">
      <c r="A26968" s="3">
        <v>207942</v>
      </c>
      <c r="B26968" s="3" t="s">
        <v>10526</v>
      </c>
      <c r="C26968" s="3">
        <v>-15</v>
      </c>
      <c r="D26968" s="3">
        <v>-1</v>
      </c>
    </row>
    <row r="26969" spans="1:4">
      <c r="A26969" s="3">
        <v>208549</v>
      </c>
      <c r="B26969" s="3" t="s">
        <v>12343</v>
      </c>
      <c r="C26969" s="3">
        <v>39</v>
      </c>
      <c r="D26969" s="3">
        <v>1</v>
      </c>
    </row>
    <row r="26970" spans="1:4">
      <c r="A26970" s="3">
        <v>208849</v>
      </c>
      <c r="B26970" s="3" t="s">
        <v>10117</v>
      </c>
      <c r="C26970" s="3">
        <v>1969</v>
      </c>
      <c r="D26970" s="3">
        <v>1</v>
      </c>
    </row>
    <row r="26971" spans="1:4">
      <c r="A26971" s="3">
        <v>208849</v>
      </c>
      <c r="B26971" s="3" t="s">
        <v>10117</v>
      </c>
      <c r="C26971" s="3">
        <v>23718</v>
      </c>
      <c r="D26971" s="3">
        <v>12</v>
      </c>
    </row>
    <row r="26972" spans="1:4">
      <c r="A26972" s="3">
        <v>209899</v>
      </c>
      <c r="B26972" s="3" t="s">
        <v>11763</v>
      </c>
      <c r="C26972" s="3">
        <v>309</v>
      </c>
      <c r="D26972" s="3">
        <v>1</v>
      </c>
    </row>
    <row r="26973" spans="1:4">
      <c r="A26973" s="3">
        <v>210042</v>
      </c>
      <c r="B26973" s="3" t="s">
        <v>9307</v>
      </c>
      <c r="C26973" s="3">
        <v>79</v>
      </c>
      <c r="D26973" s="3">
        <v>1</v>
      </c>
    </row>
    <row r="26974" spans="1:4">
      <c r="A26974" s="3">
        <v>210071</v>
      </c>
      <c r="B26974" s="3" t="s">
        <v>9478</v>
      </c>
      <c r="C26974" s="3">
        <v>87</v>
      </c>
      <c r="D26974" s="3">
        <v>2</v>
      </c>
    </row>
    <row r="26975" spans="1:4">
      <c r="A26975" s="3">
        <v>210418</v>
      </c>
      <c r="B26975" s="3" t="s">
        <v>1942</v>
      </c>
      <c r="C26975" s="3">
        <v>345</v>
      </c>
      <c r="D26975" s="3">
        <v>5</v>
      </c>
    </row>
    <row r="26976" spans="1:4">
      <c r="A26976" s="3">
        <v>210440</v>
      </c>
      <c r="B26976" s="3" t="s">
        <v>8755</v>
      </c>
      <c r="C26976" s="3">
        <v>198</v>
      </c>
      <c r="D26976" s="3">
        <v>1</v>
      </c>
    </row>
    <row r="26977" spans="1:4">
      <c r="A26977" s="3">
        <v>210463</v>
      </c>
      <c r="B26977" s="3" t="s">
        <v>12344</v>
      </c>
      <c r="C26977" s="3">
        <v>399</v>
      </c>
      <c r="D26977" s="3">
        <v>1</v>
      </c>
    </row>
    <row r="26978" spans="1:4">
      <c r="A26978" s="3">
        <v>210894</v>
      </c>
      <c r="B26978" s="3" t="s">
        <v>12083</v>
      </c>
      <c r="C26978" s="3">
        <v>98</v>
      </c>
      <c r="D26978" s="3">
        <v>2</v>
      </c>
    </row>
    <row r="26979" spans="1:4">
      <c r="A26979" s="3">
        <v>210895</v>
      </c>
      <c r="B26979" s="3" t="s">
        <v>9597</v>
      </c>
      <c r="C26979" s="3">
        <v>118</v>
      </c>
      <c r="D26979" s="3">
        <v>2</v>
      </c>
    </row>
    <row r="26980" spans="1:4">
      <c r="A26980" s="3">
        <v>210903</v>
      </c>
      <c r="B26980" s="3" t="s">
        <v>633</v>
      </c>
      <c r="C26980" s="3">
        <v>182</v>
      </c>
      <c r="D26980" s="3">
        <v>1</v>
      </c>
    </row>
    <row r="26981" spans="1:4">
      <c r="A26981" s="3">
        <v>210906</v>
      </c>
      <c r="B26981" s="3" t="s">
        <v>9639</v>
      </c>
      <c r="C26981" s="3">
        <v>78</v>
      </c>
      <c r="D26981" s="3">
        <v>2</v>
      </c>
    </row>
    <row r="26982" spans="1:4">
      <c r="A26982" s="3">
        <v>210930</v>
      </c>
      <c r="B26982" s="3" t="s">
        <v>9244</v>
      </c>
      <c r="C26982" s="3">
        <v>39</v>
      </c>
      <c r="D26982" s="3">
        <v>1</v>
      </c>
    </row>
    <row r="26983" spans="1:4">
      <c r="A26983" s="3">
        <v>211135</v>
      </c>
      <c r="B26983" s="3" t="s">
        <v>12262</v>
      </c>
      <c r="C26983" s="3">
        <v>468</v>
      </c>
      <c r="D26983" s="3">
        <v>1</v>
      </c>
    </row>
    <row r="26984" spans="1:4">
      <c r="A26984" s="3">
        <v>211475</v>
      </c>
      <c r="B26984" s="3" t="s">
        <v>9902</v>
      </c>
      <c r="C26984" s="3">
        <v>81</v>
      </c>
      <c r="D26984" s="3">
        <v>1</v>
      </c>
    </row>
    <row r="26985" spans="1:4">
      <c r="A26985" s="3">
        <v>211552</v>
      </c>
      <c r="B26985" s="3" t="s">
        <v>413</v>
      </c>
      <c r="C26985" s="3">
        <v>188</v>
      </c>
      <c r="D26985" s="3">
        <v>1</v>
      </c>
    </row>
    <row r="26986" spans="1:4">
      <c r="A26986" s="3">
        <v>211561</v>
      </c>
      <c r="B26986" s="3" t="s">
        <v>2121</v>
      </c>
      <c r="C26986" s="3">
        <v>142</v>
      </c>
      <c r="D26986" s="3">
        <v>1</v>
      </c>
    </row>
    <row r="26987" spans="1:4">
      <c r="A26987" s="3">
        <v>211730</v>
      </c>
      <c r="B26987" s="3" t="s">
        <v>2074</v>
      </c>
      <c r="C26987" s="3">
        <v>93</v>
      </c>
      <c r="D26987" s="3">
        <v>1</v>
      </c>
    </row>
    <row r="26988" spans="1:4">
      <c r="A26988" s="3">
        <v>211940</v>
      </c>
      <c r="B26988" s="3" t="s">
        <v>9436</v>
      </c>
      <c r="C26988" s="3">
        <v>46</v>
      </c>
      <c r="D26988" s="3">
        <v>2</v>
      </c>
    </row>
    <row r="26989" spans="1:4">
      <c r="A26989" s="3">
        <v>212345</v>
      </c>
      <c r="B26989" s="3" t="s">
        <v>9643</v>
      </c>
      <c r="C26989" s="3">
        <v>76</v>
      </c>
      <c r="D26989" s="3">
        <v>1</v>
      </c>
    </row>
    <row r="26990" spans="1:4">
      <c r="A26990" s="3">
        <v>213315</v>
      </c>
      <c r="B26990" s="3" t="s">
        <v>297</v>
      </c>
      <c r="C26990" s="3">
        <v>258</v>
      </c>
      <c r="D26990" s="3">
        <v>1</v>
      </c>
    </row>
    <row r="26991" spans="1:4">
      <c r="A26991" s="3">
        <v>213362</v>
      </c>
      <c r="B26991" s="3" t="s">
        <v>9645</v>
      </c>
      <c r="C26991" s="3">
        <v>268</v>
      </c>
      <c r="D26991" s="3">
        <v>1</v>
      </c>
    </row>
    <row r="26992" spans="1:4">
      <c r="A26992" s="3">
        <v>213807</v>
      </c>
      <c r="B26992" s="3" t="s">
        <v>2269</v>
      </c>
      <c r="C26992" s="3">
        <v>139</v>
      </c>
      <c r="D26992" s="3">
        <v>1</v>
      </c>
    </row>
    <row r="26993" spans="1:4">
      <c r="A26993" s="3">
        <v>214485</v>
      </c>
      <c r="B26993" s="3" t="s">
        <v>8711</v>
      </c>
      <c r="C26993" s="3">
        <v>1098</v>
      </c>
      <c r="D26993" s="3">
        <v>2</v>
      </c>
    </row>
    <row r="26994" spans="1:4">
      <c r="A26994" s="3">
        <v>214685</v>
      </c>
      <c r="B26994" s="3" t="s">
        <v>2487</v>
      </c>
      <c r="C26994" s="3">
        <v>276</v>
      </c>
      <c r="D26994" s="3">
        <v>1</v>
      </c>
    </row>
    <row r="26995" spans="1:4">
      <c r="A26995" s="3">
        <v>214758</v>
      </c>
      <c r="B26995" s="3" t="s">
        <v>12345</v>
      </c>
      <c r="C26995" s="3">
        <v>79</v>
      </c>
      <c r="D26995" s="3">
        <v>1</v>
      </c>
    </row>
    <row r="26996" spans="1:4">
      <c r="A26996" s="3">
        <v>214981</v>
      </c>
      <c r="B26996" s="3" t="s">
        <v>12042</v>
      </c>
      <c r="C26996" s="3">
        <v>149</v>
      </c>
      <c r="D26996" s="3">
        <v>1</v>
      </c>
    </row>
    <row r="26997" spans="1:4">
      <c r="A26997" s="3">
        <v>214982</v>
      </c>
      <c r="B26997" s="3" t="s">
        <v>11265</v>
      </c>
      <c r="C26997" s="3">
        <v>149</v>
      </c>
      <c r="D26997" s="3">
        <v>1</v>
      </c>
    </row>
    <row r="26998" spans="1:4">
      <c r="A26998" s="3">
        <v>215005</v>
      </c>
      <c r="B26998" s="3" t="s">
        <v>12346</v>
      </c>
      <c r="C26998" s="3">
        <v>168</v>
      </c>
      <c r="D26998" s="3">
        <v>1</v>
      </c>
    </row>
    <row r="26999" spans="1:4">
      <c r="A26999" s="3">
        <v>215380</v>
      </c>
      <c r="B26999" s="3" t="s">
        <v>10634</v>
      </c>
      <c r="C26999" s="3">
        <v>39</v>
      </c>
      <c r="D26999" s="3">
        <v>1</v>
      </c>
    </row>
    <row r="27000" spans="1:4">
      <c r="A27000" s="3">
        <v>215950</v>
      </c>
      <c r="B27000" s="3" t="s">
        <v>8989</v>
      </c>
      <c r="C27000" s="3">
        <v>269</v>
      </c>
      <c r="D27000" s="3">
        <v>1</v>
      </c>
    </row>
    <row r="27001" spans="1:4">
      <c r="A27001" s="3">
        <v>216072</v>
      </c>
      <c r="B27001" s="3" t="s">
        <v>2584</v>
      </c>
      <c r="C27001" s="3">
        <v>22.8</v>
      </c>
      <c r="D27001" s="3">
        <v>2</v>
      </c>
    </row>
    <row r="27002" spans="1:4">
      <c r="A27002" s="3">
        <v>216079</v>
      </c>
      <c r="B27002" s="3" t="s">
        <v>2589</v>
      </c>
      <c r="C27002" s="3">
        <v>20.9</v>
      </c>
      <c r="D27002" s="3">
        <v>1</v>
      </c>
    </row>
    <row r="27003" spans="1:4">
      <c r="A27003" s="3">
        <v>216133</v>
      </c>
      <c r="B27003" s="3" t="s">
        <v>9647</v>
      </c>
      <c r="C27003" s="3">
        <v>29</v>
      </c>
      <c r="D27003" s="3">
        <v>1</v>
      </c>
    </row>
    <row r="27004" spans="1:4">
      <c r="A27004" s="3">
        <v>216258</v>
      </c>
      <c r="B27004" s="3" t="s">
        <v>12347</v>
      </c>
      <c r="C27004" s="3">
        <v>12.9</v>
      </c>
      <c r="D27004" s="3">
        <v>1</v>
      </c>
    </row>
    <row r="27005" spans="1:4">
      <c r="A27005" s="3">
        <v>216844</v>
      </c>
      <c r="B27005" s="3" t="s">
        <v>10530</v>
      </c>
      <c r="C27005" s="3">
        <v>119</v>
      </c>
      <c r="D27005" s="3">
        <v>1</v>
      </c>
    </row>
    <row r="27006" spans="1:4">
      <c r="A27006" s="3">
        <v>216985</v>
      </c>
      <c r="B27006" s="3" t="s">
        <v>11891</v>
      </c>
      <c r="C27006" s="3">
        <v>1499</v>
      </c>
      <c r="D27006" s="3">
        <v>1</v>
      </c>
    </row>
    <row r="27007" spans="1:4">
      <c r="A27007" s="3">
        <v>217078</v>
      </c>
      <c r="B27007" s="3" t="s">
        <v>9077</v>
      </c>
      <c r="C27007" s="3">
        <v>19.8</v>
      </c>
      <c r="D27007" s="3">
        <v>2</v>
      </c>
    </row>
    <row r="27008" spans="1:4">
      <c r="A27008" s="3">
        <v>217080</v>
      </c>
      <c r="B27008" s="3" t="s">
        <v>9078</v>
      </c>
      <c r="C27008" s="3">
        <v>99.1</v>
      </c>
      <c r="D27008" s="3">
        <v>2</v>
      </c>
    </row>
    <row r="27009" spans="1:4">
      <c r="A27009" s="3">
        <v>217310</v>
      </c>
      <c r="B27009" s="3" t="s">
        <v>9328</v>
      </c>
      <c r="C27009" s="3">
        <v>27.9</v>
      </c>
      <c r="D27009" s="3">
        <v>1</v>
      </c>
    </row>
    <row r="27010" spans="1:4">
      <c r="A27010" s="3">
        <v>217311</v>
      </c>
      <c r="B27010" s="3" t="s">
        <v>10209</v>
      </c>
      <c r="C27010" s="3">
        <v>21.9</v>
      </c>
      <c r="D27010" s="3">
        <v>1</v>
      </c>
    </row>
    <row r="27011" spans="1:4">
      <c r="A27011" s="3">
        <v>217316</v>
      </c>
      <c r="B27011" s="3" t="s">
        <v>9864</v>
      </c>
      <c r="C27011" s="3">
        <v>39</v>
      </c>
      <c r="D27011" s="3">
        <v>1</v>
      </c>
    </row>
    <row r="27012" spans="1:4">
      <c r="A27012" s="3">
        <v>217670</v>
      </c>
      <c r="B27012" s="3" t="s">
        <v>9599</v>
      </c>
      <c r="C27012" s="3">
        <v>939</v>
      </c>
      <c r="D27012" s="3">
        <v>1</v>
      </c>
    </row>
    <row r="27013" spans="1:4">
      <c r="A27013" s="3">
        <v>217670</v>
      </c>
      <c r="B27013" s="3" t="s">
        <v>9599</v>
      </c>
      <c r="C27013" s="3">
        <v>7552</v>
      </c>
      <c r="D27013" s="3">
        <v>8</v>
      </c>
    </row>
    <row r="27014" spans="1:4">
      <c r="A27014" s="3">
        <v>218236</v>
      </c>
      <c r="B27014" s="3" t="s">
        <v>9330</v>
      </c>
      <c r="C27014" s="3">
        <v>59</v>
      </c>
      <c r="D27014" s="3">
        <v>1</v>
      </c>
    </row>
    <row r="27015" spans="1:4">
      <c r="A27015" s="3">
        <v>218241</v>
      </c>
      <c r="B27015" s="3" t="s">
        <v>3002</v>
      </c>
      <c r="C27015" s="3">
        <v>99</v>
      </c>
      <c r="D27015" s="3">
        <v>1</v>
      </c>
    </row>
    <row r="27016" spans="1:4">
      <c r="A27016" s="3">
        <v>218264</v>
      </c>
      <c r="B27016" s="3" t="s">
        <v>10649</v>
      </c>
      <c r="C27016" s="3">
        <v>59</v>
      </c>
      <c r="D27016" s="3">
        <v>1</v>
      </c>
    </row>
    <row r="27017" spans="1:4">
      <c r="A27017" s="3">
        <v>218264</v>
      </c>
      <c r="B27017" s="3" t="s">
        <v>10649</v>
      </c>
      <c r="C27017" s="3">
        <v>59</v>
      </c>
      <c r="D27017" s="3">
        <v>1</v>
      </c>
    </row>
    <row r="27018" spans="1:4">
      <c r="A27018" s="3">
        <v>218607</v>
      </c>
      <c r="B27018" s="3" t="s">
        <v>12348</v>
      </c>
      <c r="C27018" s="3">
        <v>71</v>
      </c>
      <c r="D27018" s="3">
        <v>1</v>
      </c>
    </row>
    <row r="27019" spans="1:4">
      <c r="A27019" s="3">
        <v>219468</v>
      </c>
      <c r="B27019" s="3" t="s">
        <v>3145</v>
      </c>
      <c r="C27019" s="3">
        <v>-49</v>
      </c>
      <c r="D27019" s="3">
        <v>-1</v>
      </c>
    </row>
    <row r="27020" spans="1:4">
      <c r="A27020" s="3">
        <v>219792</v>
      </c>
      <c r="B27020" s="3" t="s">
        <v>484</v>
      </c>
      <c r="C27020" s="3">
        <v>118</v>
      </c>
      <c r="D27020" s="3">
        <v>1</v>
      </c>
    </row>
    <row r="27021" spans="1:4">
      <c r="A27021" s="3">
        <v>219793</v>
      </c>
      <c r="B27021" s="3" t="s">
        <v>9497</v>
      </c>
      <c r="C27021" s="3">
        <v>188</v>
      </c>
      <c r="D27021" s="3">
        <v>1</v>
      </c>
    </row>
    <row r="27022" spans="1:4">
      <c r="A27022" s="3">
        <v>219876</v>
      </c>
      <c r="B27022" s="3" t="s">
        <v>9498</v>
      </c>
      <c r="C27022" s="3">
        <v>-359</v>
      </c>
      <c r="D27022" s="3">
        <v>-1</v>
      </c>
    </row>
    <row r="27023" spans="1:4">
      <c r="A27023" s="3">
        <v>220023</v>
      </c>
      <c r="B27023" s="3" t="s">
        <v>512</v>
      </c>
      <c r="C27023" s="3">
        <v>268</v>
      </c>
      <c r="D27023" s="3">
        <v>1</v>
      </c>
    </row>
    <row r="27024" spans="1:4">
      <c r="A27024" s="3">
        <v>220133</v>
      </c>
      <c r="B27024" s="3" t="s">
        <v>12025</v>
      </c>
      <c r="C27024" s="3">
        <v>129</v>
      </c>
      <c r="D27024" s="3">
        <v>1</v>
      </c>
    </row>
    <row r="27025" spans="1:4">
      <c r="A27025" s="3">
        <v>220259</v>
      </c>
      <c r="B27025" s="3" t="s">
        <v>11129</v>
      </c>
      <c r="C27025" s="3">
        <v>85</v>
      </c>
      <c r="D27025" s="3">
        <v>1</v>
      </c>
    </row>
    <row r="27026" spans="1:4">
      <c r="A27026" s="3">
        <v>221620</v>
      </c>
      <c r="B27026" s="3" t="s">
        <v>3602</v>
      </c>
      <c r="C27026" s="3">
        <v>212</v>
      </c>
      <c r="D27026" s="3">
        <v>1</v>
      </c>
    </row>
    <row r="27027" spans="1:4">
      <c r="A27027" s="3">
        <v>222090</v>
      </c>
      <c r="B27027" s="3" t="s">
        <v>3621</v>
      </c>
      <c r="C27027" s="3">
        <v>99</v>
      </c>
      <c r="D27027" s="3">
        <v>1</v>
      </c>
    </row>
    <row r="27028" spans="1:4">
      <c r="A27028" s="3">
        <v>222137</v>
      </c>
      <c r="B27028" s="3" t="s">
        <v>8791</v>
      </c>
      <c r="C27028" s="3">
        <v>1166</v>
      </c>
      <c r="D27028" s="3">
        <v>2</v>
      </c>
    </row>
    <row r="27029" spans="1:4">
      <c r="A27029" s="3">
        <v>222753</v>
      </c>
      <c r="B27029" s="3" t="s">
        <v>11289</v>
      </c>
      <c r="C27029" s="3">
        <v>29</v>
      </c>
      <c r="D27029" s="3">
        <v>1</v>
      </c>
    </row>
    <row r="27030" spans="1:4">
      <c r="A27030" s="3">
        <v>222788</v>
      </c>
      <c r="B27030" s="3" t="s">
        <v>528</v>
      </c>
      <c r="C27030" s="3">
        <v>1365</v>
      </c>
      <c r="D27030" s="3">
        <v>5</v>
      </c>
    </row>
    <row r="27031" spans="1:4">
      <c r="A27031" s="3">
        <v>222788</v>
      </c>
      <c r="B27031" s="3" t="s">
        <v>528</v>
      </c>
      <c r="C27031" s="3">
        <v>-268</v>
      </c>
      <c r="D27031" s="3">
        <v>-1</v>
      </c>
    </row>
    <row r="27032" spans="1:4">
      <c r="A27032" s="3">
        <v>223272</v>
      </c>
      <c r="B27032" s="3" t="s">
        <v>11847</v>
      </c>
      <c r="C27032" s="3">
        <v>1769</v>
      </c>
      <c r="D27032" s="3">
        <v>1</v>
      </c>
    </row>
    <row r="27033" spans="1:4">
      <c r="A27033" s="3">
        <v>223272</v>
      </c>
      <c r="B27033" s="3" t="s">
        <v>11847</v>
      </c>
      <c r="C27033" s="3">
        <v>5317</v>
      </c>
      <c r="D27033" s="3">
        <v>3</v>
      </c>
    </row>
    <row r="27034" spans="1:4">
      <c r="A27034" s="3">
        <v>223273</v>
      </c>
      <c r="B27034" s="3" t="s">
        <v>11870</v>
      </c>
      <c r="C27034" s="3">
        <v>2179</v>
      </c>
      <c r="D27034" s="3">
        <v>1</v>
      </c>
    </row>
    <row r="27035" spans="1:4">
      <c r="A27035" s="3">
        <v>223273</v>
      </c>
      <c r="B27035" s="3" t="s">
        <v>11870</v>
      </c>
      <c r="C27035" s="3">
        <v>4348</v>
      </c>
      <c r="D27035" s="3">
        <v>2</v>
      </c>
    </row>
    <row r="27036" spans="1:4">
      <c r="A27036" s="3">
        <v>223512</v>
      </c>
      <c r="B27036" s="3" t="s">
        <v>11561</v>
      </c>
      <c r="C27036" s="3">
        <v>58</v>
      </c>
      <c r="D27036" s="3">
        <v>1</v>
      </c>
    </row>
    <row r="27037" spans="1:4">
      <c r="A27037" s="3">
        <v>223654</v>
      </c>
      <c r="B27037" s="3" t="s">
        <v>12215</v>
      </c>
      <c r="C27037" s="3">
        <v>-259</v>
      </c>
      <c r="D27037" s="3">
        <v>-1</v>
      </c>
    </row>
    <row r="27038" spans="1:4">
      <c r="A27038" s="3">
        <v>223809</v>
      </c>
      <c r="B27038" s="3" t="s">
        <v>12349</v>
      </c>
      <c r="C27038" s="3">
        <v>119</v>
      </c>
      <c r="D27038" s="3">
        <v>1</v>
      </c>
    </row>
    <row r="27039" spans="1:4">
      <c r="A27039" s="3">
        <v>224199</v>
      </c>
      <c r="B27039" s="3" t="s">
        <v>10692</v>
      </c>
      <c r="C27039" s="3">
        <v>89</v>
      </c>
      <c r="D27039" s="3">
        <v>1</v>
      </c>
    </row>
    <row r="27040" spans="1:4">
      <c r="A27040" s="3">
        <v>224263</v>
      </c>
      <c r="B27040" s="3" t="s">
        <v>11295</v>
      </c>
      <c r="C27040" s="3">
        <v>59</v>
      </c>
      <c r="D27040" s="3">
        <v>1</v>
      </c>
    </row>
    <row r="27041" spans="1:4">
      <c r="A27041" s="3">
        <v>224288</v>
      </c>
      <c r="B27041" s="3" t="s">
        <v>9354</v>
      </c>
      <c r="C27041" s="3">
        <v>169</v>
      </c>
      <c r="D27041" s="3">
        <v>1</v>
      </c>
    </row>
    <row r="27042" spans="1:4">
      <c r="A27042" s="3">
        <v>224317</v>
      </c>
      <c r="B27042" s="3" t="s">
        <v>12350</v>
      </c>
      <c r="C27042" s="3">
        <v>519</v>
      </c>
      <c r="D27042" s="3">
        <v>1</v>
      </c>
    </row>
    <row r="27043" spans="1:4">
      <c r="A27043" s="3">
        <v>224366</v>
      </c>
      <c r="B27043" s="3" t="s">
        <v>9517</v>
      </c>
      <c r="C27043" s="3">
        <v>-189</v>
      </c>
      <c r="D27043" s="3">
        <v>-1</v>
      </c>
    </row>
    <row r="27044" spans="1:4">
      <c r="A27044" s="3">
        <v>224366</v>
      </c>
      <c r="B27044" s="3" t="s">
        <v>9517</v>
      </c>
      <c r="C27044" s="3">
        <v>-209</v>
      </c>
      <c r="D27044" s="3">
        <v>-1</v>
      </c>
    </row>
    <row r="27045" spans="1:4">
      <c r="A27045" s="3">
        <v>224366</v>
      </c>
      <c r="B27045" s="3" t="s">
        <v>9517</v>
      </c>
      <c r="C27045" s="3">
        <v>0</v>
      </c>
      <c r="D27045" s="3">
        <v>0</v>
      </c>
    </row>
    <row r="27046" spans="1:4">
      <c r="A27046" s="3">
        <v>224396</v>
      </c>
      <c r="B27046" s="3" t="s">
        <v>8801</v>
      </c>
      <c r="C27046" s="3">
        <v>596</v>
      </c>
      <c r="D27046" s="3">
        <v>6</v>
      </c>
    </row>
    <row r="27047" spans="1:4">
      <c r="A27047" s="3">
        <v>224862</v>
      </c>
      <c r="B27047" s="3" t="s">
        <v>9113</v>
      </c>
      <c r="C27047" s="3">
        <v>238</v>
      </c>
      <c r="D27047" s="3">
        <v>2</v>
      </c>
    </row>
    <row r="27048" spans="1:4">
      <c r="A27048" s="3">
        <v>224977</v>
      </c>
      <c r="B27048" s="3" t="s">
        <v>10216</v>
      </c>
      <c r="C27048" s="3">
        <v>56</v>
      </c>
      <c r="D27048" s="3">
        <v>2</v>
      </c>
    </row>
    <row r="27049" spans="1:4">
      <c r="A27049" s="3">
        <v>224978</v>
      </c>
      <c r="B27049" s="3" t="s">
        <v>9358</v>
      </c>
      <c r="C27049" s="3">
        <v>1630</v>
      </c>
      <c r="D27049" s="3">
        <v>1</v>
      </c>
    </row>
    <row r="27050" spans="1:4">
      <c r="A27050" s="3">
        <v>225177</v>
      </c>
      <c r="B27050" s="3" t="s">
        <v>9115</v>
      </c>
      <c r="C27050" s="3">
        <v>18</v>
      </c>
      <c r="D27050" s="3">
        <v>1</v>
      </c>
    </row>
    <row r="27051" spans="1:4">
      <c r="A27051" s="3">
        <v>225286</v>
      </c>
      <c r="B27051" s="3" t="s">
        <v>9359</v>
      </c>
      <c r="C27051" s="3">
        <v>1396</v>
      </c>
      <c r="D27051" s="3">
        <v>2</v>
      </c>
    </row>
    <row r="27052" spans="1:4">
      <c r="A27052" s="3">
        <v>225319</v>
      </c>
      <c r="B27052" s="3" t="s">
        <v>4835</v>
      </c>
      <c r="C27052" s="3">
        <v>1820</v>
      </c>
      <c r="D27052" s="3">
        <v>1</v>
      </c>
    </row>
    <row r="27053" spans="1:4">
      <c r="A27053" s="3">
        <v>225320</v>
      </c>
      <c r="B27053" s="3" t="s">
        <v>4836</v>
      </c>
      <c r="C27053" s="3">
        <v>2320</v>
      </c>
      <c r="D27053" s="3">
        <v>1</v>
      </c>
    </row>
    <row r="27054" spans="1:4">
      <c r="A27054" s="3">
        <v>225321</v>
      </c>
      <c r="B27054" s="3" t="s">
        <v>8993</v>
      </c>
      <c r="C27054" s="3">
        <v>5874</v>
      </c>
      <c r="D27054" s="3">
        <v>3</v>
      </c>
    </row>
    <row r="27055" spans="1:4">
      <c r="A27055" s="3">
        <v>225338</v>
      </c>
      <c r="B27055" s="3" t="s">
        <v>11971</v>
      </c>
      <c r="C27055" s="3">
        <v>0</v>
      </c>
      <c r="D27055" s="3">
        <v>0</v>
      </c>
    </row>
    <row r="27056" spans="1:4">
      <c r="A27056" s="3">
        <v>225693</v>
      </c>
      <c r="B27056" s="3" t="s">
        <v>8812</v>
      </c>
      <c r="C27056" s="3">
        <v>129</v>
      </c>
      <c r="D27056" s="3">
        <v>1</v>
      </c>
    </row>
    <row r="27057" spans="1:4">
      <c r="A27057" s="3">
        <v>225818</v>
      </c>
      <c r="B27057" s="3" t="s">
        <v>9275</v>
      </c>
      <c r="C27057" s="3">
        <v>868</v>
      </c>
      <c r="D27057" s="3">
        <v>1</v>
      </c>
    </row>
    <row r="27058" spans="1:4">
      <c r="A27058" s="3">
        <v>225921</v>
      </c>
      <c r="B27058" s="3" t="s">
        <v>9362</v>
      </c>
      <c r="C27058" s="3">
        <v>-1299</v>
      </c>
      <c r="D27058" s="3">
        <v>-1</v>
      </c>
    </row>
    <row r="27059" spans="1:4">
      <c r="A27059" s="3">
        <v>225963</v>
      </c>
      <c r="B27059" s="3" t="s">
        <v>4287</v>
      </c>
      <c r="C27059" s="3">
        <v>99</v>
      </c>
      <c r="D27059" s="3">
        <v>1</v>
      </c>
    </row>
    <row r="27060" spans="1:4">
      <c r="A27060" s="3">
        <v>225990</v>
      </c>
      <c r="B27060" s="3" t="s">
        <v>10037</v>
      </c>
      <c r="C27060" s="3">
        <v>149</v>
      </c>
      <c r="D27060" s="3">
        <v>1</v>
      </c>
    </row>
    <row r="27061" spans="1:4">
      <c r="A27061" s="3">
        <v>226008</v>
      </c>
      <c r="B27061" s="3" t="s">
        <v>8994</v>
      </c>
      <c r="C27061" s="3">
        <v>129</v>
      </c>
      <c r="D27061" s="3">
        <v>1</v>
      </c>
    </row>
    <row r="27062" spans="1:4">
      <c r="A27062" s="3">
        <v>226046</v>
      </c>
      <c r="B27062" s="3" t="s">
        <v>10380</v>
      </c>
      <c r="C27062" s="3">
        <v>1088</v>
      </c>
      <c r="D27062" s="3">
        <v>1</v>
      </c>
    </row>
    <row r="27063" spans="1:4">
      <c r="A27063" s="3">
        <v>226249</v>
      </c>
      <c r="B27063" s="3" t="s">
        <v>4432</v>
      </c>
      <c r="C27063" s="3">
        <v>289</v>
      </c>
      <c r="D27063" s="3">
        <v>1</v>
      </c>
    </row>
    <row r="27064" spans="1:4">
      <c r="A27064" s="3">
        <v>226806</v>
      </c>
      <c r="B27064" s="3" t="s">
        <v>12301</v>
      </c>
      <c r="C27064" s="3">
        <v>129</v>
      </c>
      <c r="D27064" s="3">
        <v>1</v>
      </c>
    </row>
    <row r="27065" spans="1:4">
      <c r="A27065" s="3">
        <v>227016</v>
      </c>
      <c r="B27065" s="3" t="s">
        <v>8817</v>
      </c>
      <c r="C27065" s="3">
        <v>169</v>
      </c>
      <c r="D27065" s="3">
        <v>1</v>
      </c>
    </row>
    <row r="27066" spans="1:4">
      <c r="A27066" s="3">
        <v>227151</v>
      </c>
      <c r="B27066" s="3" t="s">
        <v>9809</v>
      </c>
      <c r="C27066" s="3">
        <v>98</v>
      </c>
      <c r="D27066" s="3">
        <v>1</v>
      </c>
    </row>
    <row r="27067" spans="1:4">
      <c r="A27067" s="3">
        <v>227952</v>
      </c>
      <c r="B27067" s="3" t="s">
        <v>9369</v>
      </c>
      <c r="C27067" s="3">
        <v>169</v>
      </c>
      <c r="D27067" s="3">
        <v>1</v>
      </c>
    </row>
    <row r="27068" spans="1:4">
      <c r="A27068" s="3">
        <v>227952</v>
      </c>
      <c r="B27068" s="3" t="s">
        <v>9369</v>
      </c>
      <c r="C27068" s="3">
        <v>199</v>
      </c>
      <c r="D27068" s="3">
        <v>1</v>
      </c>
    </row>
    <row r="27069" spans="1:4">
      <c r="A27069" s="3">
        <v>227952</v>
      </c>
      <c r="B27069" s="3" t="s">
        <v>9369</v>
      </c>
      <c r="C27069" s="3">
        <v>169</v>
      </c>
      <c r="D27069" s="3">
        <v>1</v>
      </c>
    </row>
    <row r="27070" spans="1:4">
      <c r="A27070" s="3">
        <v>228199</v>
      </c>
      <c r="B27070" s="3" t="s">
        <v>639</v>
      </c>
      <c r="C27070" s="3">
        <v>-279</v>
      </c>
      <c r="D27070" s="3">
        <v>-1</v>
      </c>
    </row>
    <row r="27071" spans="1:4">
      <c r="A27071" s="3">
        <v>228320</v>
      </c>
      <c r="B27071" s="3" t="s">
        <v>475</v>
      </c>
      <c r="C27071" s="3">
        <v>144</v>
      </c>
      <c r="D27071" s="3">
        <v>1</v>
      </c>
    </row>
    <row r="27072" spans="1:4">
      <c r="A27072" s="3">
        <v>228353</v>
      </c>
      <c r="B27072" s="3" t="s">
        <v>12351</v>
      </c>
      <c r="C27072" s="3">
        <v>0</v>
      </c>
      <c r="D27072" s="3">
        <v>0</v>
      </c>
    </row>
    <row r="27073" spans="1:4">
      <c r="A27073" s="3">
        <v>228355</v>
      </c>
      <c r="B27073" s="3" t="s">
        <v>9868</v>
      </c>
      <c r="C27073" s="3">
        <v>138</v>
      </c>
      <c r="D27073" s="3">
        <v>1</v>
      </c>
    </row>
    <row r="27074" spans="1:4">
      <c r="A27074" s="3">
        <v>228521</v>
      </c>
      <c r="B27074" s="3" t="s">
        <v>9531</v>
      </c>
      <c r="C27074" s="3">
        <v>84</v>
      </c>
      <c r="D27074" s="3">
        <v>2</v>
      </c>
    </row>
    <row r="27075" spans="1:4">
      <c r="A27075" s="3">
        <v>228872</v>
      </c>
      <c r="B27075" s="3" t="s">
        <v>4855</v>
      </c>
      <c r="C27075" s="3">
        <v>139</v>
      </c>
      <c r="D27075" s="3">
        <v>1</v>
      </c>
    </row>
    <row r="27076" spans="1:4">
      <c r="A27076" s="3">
        <v>228953</v>
      </c>
      <c r="B27076" s="3" t="s">
        <v>8828</v>
      </c>
      <c r="C27076" s="3">
        <v>88</v>
      </c>
      <c r="D27076" s="3">
        <v>1</v>
      </c>
    </row>
    <row r="27077" spans="1:4">
      <c r="A27077" s="3">
        <v>229075</v>
      </c>
      <c r="B27077" s="3" t="s">
        <v>12076</v>
      </c>
      <c r="C27077" s="3">
        <v>0</v>
      </c>
      <c r="D27077" s="3">
        <v>0</v>
      </c>
    </row>
    <row r="27078" spans="1:4">
      <c r="A27078" s="3">
        <v>229377</v>
      </c>
      <c r="B27078" s="3" t="s">
        <v>9673</v>
      </c>
      <c r="C27078" s="3">
        <v>-298</v>
      </c>
      <c r="D27078" s="3">
        <v>-1</v>
      </c>
    </row>
    <row r="27079" spans="1:4">
      <c r="A27079" s="3">
        <v>229463</v>
      </c>
      <c r="B27079" s="3" t="s">
        <v>9923</v>
      </c>
      <c r="C27079" s="3">
        <v>-169</v>
      </c>
      <c r="D27079" s="3">
        <v>-1</v>
      </c>
    </row>
    <row r="27080" spans="1:4">
      <c r="A27080" s="3">
        <v>229507</v>
      </c>
      <c r="B27080" s="3" t="s">
        <v>9924</v>
      </c>
      <c r="C27080" s="3">
        <v>69</v>
      </c>
      <c r="D27080" s="3">
        <v>1</v>
      </c>
    </row>
    <row r="27081" spans="1:4">
      <c r="A27081" s="3">
        <v>229577</v>
      </c>
      <c r="B27081" s="3" t="s">
        <v>11004</v>
      </c>
      <c r="C27081" s="3">
        <v>96</v>
      </c>
      <c r="D27081" s="3">
        <v>3</v>
      </c>
    </row>
    <row r="27082" spans="1:4">
      <c r="A27082" s="3">
        <v>229693</v>
      </c>
      <c r="B27082" s="3" t="s">
        <v>11455</v>
      </c>
      <c r="C27082" s="3">
        <v>79</v>
      </c>
      <c r="D27082" s="3">
        <v>1</v>
      </c>
    </row>
    <row r="27083" spans="1:4">
      <c r="A27083" s="3">
        <v>229842</v>
      </c>
      <c r="B27083" s="3" t="s">
        <v>11849</v>
      </c>
      <c r="C27083" s="3">
        <v>3569</v>
      </c>
      <c r="D27083" s="3">
        <v>1</v>
      </c>
    </row>
    <row r="27084" spans="1:4">
      <c r="A27084" s="3">
        <v>229842</v>
      </c>
      <c r="B27084" s="3" t="s">
        <v>11849</v>
      </c>
      <c r="C27084" s="3">
        <v>0</v>
      </c>
      <c r="D27084" s="3">
        <v>0</v>
      </c>
    </row>
    <row r="27085" spans="1:4">
      <c r="A27085" s="3">
        <v>229886</v>
      </c>
      <c r="B27085" s="3" t="s">
        <v>11171</v>
      </c>
      <c r="C27085" s="3">
        <v>1299</v>
      </c>
      <c r="D27085" s="3">
        <v>1</v>
      </c>
    </row>
    <row r="27086" spans="1:4">
      <c r="A27086" s="3">
        <v>230272</v>
      </c>
      <c r="B27086" s="3" t="s">
        <v>8832</v>
      </c>
      <c r="C27086" s="3">
        <v>-207</v>
      </c>
      <c r="D27086" s="3">
        <v>-3</v>
      </c>
    </row>
    <row r="27087" spans="1:4">
      <c r="A27087" s="3">
        <v>230357</v>
      </c>
      <c r="B27087" s="3" t="s">
        <v>8834</v>
      </c>
      <c r="C27087" s="3">
        <v>2262</v>
      </c>
      <c r="D27087" s="3">
        <v>4</v>
      </c>
    </row>
    <row r="27088" spans="1:4">
      <c r="A27088" s="3">
        <v>230357</v>
      </c>
      <c r="B27088" s="3" t="s">
        <v>8834</v>
      </c>
      <c r="C27088" s="3">
        <v>558</v>
      </c>
      <c r="D27088" s="3">
        <v>1</v>
      </c>
    </row>
    <row r="27089" spans="1:4">
      <c r="A27089" s="3">
        <v>230656</v>
      </c>
      <c r="B27089" s="3" t="s">
        <v>9990</v>
      </c>
      <c r="C27089" s="3">
        <v>199</v>
      </c>
      <c r="D27089" s="3">
        <v>1</v>
      </c>
    </row>
    <row r="27090" spans="1:4">
      <c r="A27090" s="3">
        <v>230686</v>
      </c>
      <c r="B27090" s="3" t="s">
        <v>8838</v>
      </c>
      <c r="C27090" s="3">
        <v>75</v>
      </c>
      <c r="D27090" s="3">
        <v>1</v>
      </c>
    </row>
    <row r="27091" spans="1:4">
      <c r="A27091" s="3">
        <v>230791</v>
      </c>
      <c r="B27091" s="3" t="s">
        <v>12144</v>
      </c>
      <c r="C27091" s="3">
        <v>2199</v>
      </c>
      <c r="D27091" s="3">
        <v>1</v>
      </c>
    </row>
    <row r="27092" spans="1:4">
      <c r="A27092" s="3">
        <v>231879</v>
      </c>
      <c r="B27092" s="3" t="s">
        <v>11871</v>
      </c>
      <c r="C27092" s="3">
        <v>1369</v>
      </c>
      <c r="D27092" s="3">
        <v>1</v>
      </c>
    </row>
    <row r="27093" spans="1:4">
      <c r="A27093" s="3">
        <v>231883</v>
      </c>
      <c r="B27093" s="3" t="s">
        <v>5453</v>
      </c>
      <c r="C27093" s="3">
        <v>293</v>
      </c>
      <c r="D27093" s="3">
        <v>1</v>
      </c>
    </row>
    <row r="27094" spans="1:4">
      <c r="A27094" s="3">
        <v>231936</v>
      </c>
      <c r="B27094" s="3" t="s">
        <v>463</v>
      </c>
      <c r="C27094" s="3">
        <v>1205</v>
      </c>
      <c r="D27094" s="3">
        <v>14</v>
      </c>
    </row>
    <row r="27095" spans="1:4">
      <c r="A27095" s="3">
        <v>231977</v>
      </c>
      <c r="B27095" s="3" t="s">
        <v>5372</v>
      </c>
      <c r="C27095" s="3">
        <v>119</v>
      </c>
      <c r="D27095" s="3">
        <v>1</v>
      </c>
    </row>
    <row r="27096" spans="1:4">
      <c r="A27096" s="3">
        <v>232020</v>
      </c>
      <c r="B27096" s="3" t="s">
        <v>9680</v>
      </c>
      <c r="C27096" s="3">
        <v>99</v>
      </c>
      <c r="D27096" s="3">
        <v>1</v>
      </c>
    </row>
    <row r="27097" spans="1:4">
      <c r="A27097" s="3">
        <v>232078</v>
      </c>
      <c r="B27097" s="3" t="s">
        <v>11317</v>
      </c>
      <c r="C27097" s="3">
        <v>128</v>
      </c>
      <c r="D27097" s="3">
        <v>1</v>
      </c>
    </row>
    <row r="27098" spans="1:4">
      <c r="A27098" s="3">
        <v>232228</v>
      </c>
      <c r="B27098" s="3" t="s">
        <v>8842</v>
      </c>
      <c r="C27098" s="3">
        <v>189</v>
      </c>
      <c r="D27098" s="3">
        <v>1</v>
      </c>
    </row>
    <row r="27099" spans="1:4">
      <c r="A27099" s="3">
        <v>232238</v>
      </c>
      <c r="B27099" s="3" t="s">
        <v>10759</v>
      </c>
      <c r="C27099" s="3">
        <v>216</v>
      </c>
      <c r="D27099" s="3">
        <v>2</v>
      </c>
    </row>
    <row r="27100" spans="1:4">
      <c r="A27100" s="3">
        <v>232268</v>
      </c>
      <c r="B27100" s="3" t="s">
        <v>11085</v>
      </c>
      <c r="C27100" s="3">
        <v>48</v>
      </c>
      <c r="D27100" s="3">
        <v>1</v>
      </c>
    </row>
    <row r="27101" spans="1:4">
      <c r="A27101" s="3">
        <v>232268</v>
      </c>
      <c r="B27101" s="3" t="s">
        <v>11085</v>
      </c>
      <c r="C27101" s="3">
        <v>48</v>
      </c>
      <c r="D27101" s="3">
        <v>1</v>
      </c>
    </row>
    <row r="27102" spans="1:4">
      <c r="A27102" s="3">
        <v>232288</v>
      </c>
      <c r="B27102" s="3" t="s">
        <v>9141</v>
      </c>
      <c r="C27102" s="3">
        <v>55</v>
      </c>
      <c r="D27102" s="3">
        <v>1</v>
      </c>
    </row>
    <row r="27103" spans="1:4">
      <c r="A27103" s="3">
        <v>232290</v>
      </c>
      <c r="B27103" s="3" t="s">
        <v>5480</v>
      </c>
      <c r="C27103" s="3">
        <v>51</v>
      </c>
      <c r="D27103" s="3">
        <v>1</v>
      </c>
    </row>
    <row r="27104" spans="1:4">
      <c r="A27104" s="3">
        <v>232299</v>
      </c>
      <c r="B27104" s="3" t="s">
        <v>305</v>
      </c>
      <c r="C27104" s="3">
        <v>298</v>
      </c>
      <c r="D27104" s="3">
        <v>1</v>
      </c>
    </row>
    <row r="27105" spans="1:4">
      <c r="A27105" s="3">
        <v>232299</v>
      </c>
      <c r="B27105" s="3" t="s">
        <v>305</v>
      </c>
      <c r="C27105" s="3">
        <v>-248</v>
      </c>
      <c r="D27105" s="3">
        <v>-1</v>
      </c>
    </row>
    <row r="27106" spans="1:4">
      <c r="A27106" s="3">
        <v>232299</v>
      </c>
      <c r="B27106" s="3" t="s">
        <v>305</v>
      </c>
      <c r="C27106" s="3">
        <v>198</v>
      </c>
      <c r="D27106" s="3">
        <v>1</v>
      </c>
    </row>
    <row r="27107" spans="1:4">
      <c r="A27107" s="3">
        <v>232392</v>
      </c>
      <c r="B27107" s="3" t="s">
        <v>5496</v>
      </c>
      <c r="C27107" s="3">
        <v>298</v>
      </c>
      <c r="D27107" s="3">
        <v>1</v>
      </c>
    </row>
    <row r="27108" spans="1:4">
      <c r="A27108" s="3">
        <v>232405</v>
      </c>
      <c r="B27108" s="3" t="s">
        <v>9683</v>
      </c>
      <c r="C27108" s="3">
        <v>90</v>
      </c>
      <c r="D27108" s="3">
        <v>2</v>
      </c>
    </row>
    <row r="27109" spans="1:4">
      <c r="A27109" s="3">
        <v>232407</v>
      </c>
      <c r="B27109" s="3" t="s">
        <v>12352</v>
      </c>
      <c r="C27109" s="3">
        <v>59</v>
      </c>
      <c r="D27109" s="3">
        <v>1</v>
      </c>
    </row>
    <row r="27110" spans="1:4">
      <c r="A27110" s="3">
        <v>232413</v>
      </c>
      <c r="B27110" s="3" t="s">
        <v>9021</v>
      </c>
      <c r="C27110" s="3">
        <v>486</v>
      </c>
      <c r="D27110" s="3">
        <v>2</v>
      </c>
    </row>
    <row r="27111" spans="1:4">
      <c r="A27111" s="3">
        <v>232523</v>
      </c>
      <c r="B27111" s="3" t="s">
        <v>10228</v>
      </c>
      <c r="C27111" s="3">
        <v>388</v>
      </c>
      <c r="D27111" s="3">
        <v>2</v>
      </c>
    </row>
    <row r="27112" spans="1:4">
      <c r="A27112" s="3">
        <v>232525</v>
      </c>
      <c r="B27112" s="3" t="s">
        <v>10229</v>
      </c>
      <c r="C27112" s="3">
        <v>169</v>
      </c>
      <c r="D27112" s="3">
        <v>1</v>
      </c>
    </row>
    <row r="27113" spans="1:4">
      <c r="A27113" s="3">
        <v>232613</v>
      </c>
      <c r="B27113" s="3" t="s">
        <v>8847</v>
      </c>
      <c r="C27113" s="3">
        <v>285</v>
      </c>
      <c r="D27113" s="3">
        <v>3</v>
      </c>
    </row>
    <row r="27114" spans="1:4">
      <c r="A27114" s="3">
        <v>232631</v>
      </c>
      <c r="B27114" s="3" t="s">
        <v>9380</v>
      </c>
      <c r="C27114" s="3">
        <v>0</v>
      </c>
      <c r="D27114" s="3">
        <v>0</v>
      </c>
    </row>
    <row r="27115" spans="1:4">
      <c r="A27115" s="3">
        <v>232693</v>
      </c>
      <c r="B27115" s="3" t="s">
        <v>535</v>
      </c>
      <c r="C27115" s="3">
        <v>198</v>
      </c>
      <c r="D27115" s="3">
        <v>1</v>
      </c>
    </row>
    <row r="27116" spans="1:4">
      <c r="A27116" s="3">
        <v>232759</v>
      </c>
      <c r="B27116" s="3" t="s">
        <v>9149</v>
      </c>
      <c r="C27116" s="3">
        <v>268</v>
      </c>
      <c r="D27116" s="3">
        <v>1</v>
      </c>
    </row>
    <row r="27117" spans="1:4">
      <c r="A27117" s="3">
        <v>232786</v>
      </c>
      <c r="B27117" s="3" t="s">
        <v>8998</v>
      </c>
      <c r="C27117" s="3">
        <v>199</v>
      </c>
      <c r="D27117" s="3">
        <v>1</v>
      </c>
    </row>
    <row r="27118" spans="1:4">
      <c r="A27118" s="3">
        <v>232813</v>
      </c>
      <c r="B27118" s="3" t="s">
        <v>8850</v>
      </c>
      <c r="C27118" s="3">
        <v>160</v>
      </c>
      <c r="D27118" s="3">
        <v>1</v>
      </c>
    </row>
    <row r="27119" spans="1:4">
      <c r="A27119" s="3">
        <v>232813</v>
      </c>
      <c r="B27119" s="3" t="s">
        <v>8850</v>
      </c>
      <c r="C27119" s="3">
        <v>-522</v>
      </c>
      <c r="D27119" s="3">
        <v>-3</v>
      </c>
    </row>
    <row r="27120" spans="1:4">
      <c r="A27120" s="3">
        <v>232813</v>
      </c>
      <c r="B27120" s="3" t="s">
        <v>8850</v>
      </c>
      <c r="C27120" s="3">
        <v>-169</v>
      </c>
      <c r="D27120" s="3">
        <v>-1</v>
      </c>
    </row>
    <row r="27121" spans="1:4">
      <c r="A27121" s="3">
        <v>232879</v>
      </c>
      <c r="B27121" s="3" t="s">
        <v>8852</v>
      </c>
      <c r="C27121" s="3">
        <v>-328</v>
      </c>
      <c r="D27121" s="3">
        <v>-1</v>
      </c>
    </row>
    <row r="27122" spans="1:4">
      <c r="A27122" s="3">
        <v>232898</v>
      </c>
      <c r="B27122" s="3" t="s">
        <v>9542</v>
      </c>
      <c r="C27122" s="3">
        <v>568</v>
      </c>
      <c r="D27122" s="3">
        <v>2</v>
      </c>
    </row>
    <row r="27123" spans="1:4">
      <c r="A27123" s="3">
        <v>232908</v>
      </c>
      <c r="B27123" s="3" t="s">
        <v>10147</v>
      </c>
      <c r="C27123" s="3">
        <v>59.5</v>
      </c>
      <c r="D27123" s="3">
        <v>1</v>
      </c>
    </row>
    <row r="27124" spans="1:4">
      <c r="A27124" s="3">
        <v>232918</v>
      </c>
      <c r="B27124" s="3" t="s">
        <v>9439</v>
      </c>
      <c r="C27124" s="3">
        <v>-219</v>
      </c>
      <c r="D27124" s="3">
        <v>-1</v>
      </c>
    </row>
    <row r="27125" spans="1:4">
      <c r="A27125" s="3">
        <v>232920</v>
      </c>
      <c r="B27125" s="3" t="s">
        <v>10764</v>
      </c>
      <c r="C27125" s="3">
        <v>6520</v>
      </c>
      <c r="D27125" s="3">
        <v>4</v>
      </c>
    </row>
    <row r="27126" spans="1:4">
      <c r="A27126" s="3">
        <v>232984</v>
      </c>
      <c r="B27126" s="3" t="s">
        <v>532</v>
      </c>
      <c r="C27126" s="3">
        <v>869</v>
      </c>
      <c r="D27126" s="3">
        <v>1</v>
      </c>
    </row>
    <row r="27127" spans="1:4">
      <c r="A27127" s="3">
        <v>232984</v>
      </c>
      <c r="B27127" s="3" t="s">
        <v>532</v>
      </c>
      <c r="C27127" s="3">
        <v>10208</v>
      </c>
      <c r="D27127" s="3">
        <v>12</v>
      </c>
    </row>
    <row r="27128" spans="1:4">
      <c r="A27128" s="3">
        <v>233082</v>
      </c>
      <c r="B27128" s="3" t="s">
        <v>5929</v>
      </c>
      <c r="C27128" s="3">
        <v>669</v>
      </c>
      <c r="D27128" s="3">
        <v>1</v>
      </c>
    </row>
    <row r="27129" spans="1:4">
      <c r="A27129" s="3">
        <v>233173</v>
      </c>
      <c r="B27129" s="3" t="s">
        <v>11872</v>
      </c>
      <c r="C27129" s="3">
        <v>2907</v>
      </c>
      <c r="D27129" s="3">
        <v>3</v>
      </c>
    </row>
    <row r="27130" spans="1:4">
      <c r="A27130" s="3">
        <v>233211</v>
      </c>
      <c r="B27130" s="3" t="s">
        <v>9547</v>
      </c>
      <c r="C27130" s="3">
        <v>1369</v>
      </c>
      <c r="D27130" s="3">
        <v>1</v>
      </c>
    </row>
    <row r="27131" spans="1:4">
      <c r="A27131" s="3">
        <v>233275</v>
      </c>
      <c r="B27131" s="3" t="s">
        <v>10766</v>
      </c>
      <c r="C27131" s="3">
        <v>78</v>
      </c>
      <c r="D27131" s="3">
        <v>1</v>
      </c>
    </row>
    <row r="27132" spans="1:4">
      <c r="A27132" s="3">
        <v>233319</v>
      </c>
      <c r="B27132" s="3" t="s">
        <v>524</v>
      </c>
      <c r="C27132" s="3">
        <v>268</v>
      </c>
      <c r="D27132" s="3">
        <v>1</v>
      </c>
    </row>
    <row r="27133" spans="1:4">
      <c r="A27133" s="3">
        <v>233405</v>
      </c>
      <c r="B27133" s="3" t="s">
        <v>8857</v>
      </c>
      <c r="C27133" s="3">
        <v>128</v>
      </c>
      <c r="D27133" s="3">
        <v>1</v>
      </c>
    </row>
    <row r="27134" spans="1:4">
      <c r="A27134" s="3">
        <v>233437</v>
      </c>
      <c r="B27134" s="3" t="s">
        <v>556</v>
      </c>
      <c r="C27134" s="3">
        <v>-238</v>
      </c>
      <c r="D27134" s="3">
        <v>-1</v>
      </c>
    </row>
    <row r="27135" spans="1:4">
      <c r="A27135" s="3">
        <v>233680</v>
      </c>
      <c r="B27135" s="3" t="s">
        <v>329</v>
      </c>
      <c r="C27135" s="3">
        <v>-198</v>
      </c>
      <c r="D27135" s="3">
        <v>-1</v>
      </c>
    </row>
    <row r="27136" spans="1:4">
      <c r="A27136" s="3">
        <v>233680</v>
      </c>
      <c r="B27136" s="3" t="s">
        <v>329</v>
      </c>
      <c r="C27136" s="3">
        <v>-208</v>
      </c>
      <c r="D27136" s="3">
        <v>-1</v>
      </c>
    </row>
    <row r="27137" spans="1:4">
      <c r="A27137" s="3">
        <v>233685</v>
      </c>
      <c r="B27137" s="3" t="s">
        <v>8861</v>
      </c>
      <c r="C27137" s="3">
        <v>-468</v>
      </c>
      <c r="D27137" s="3">
        <v>-1</v>
      </c>
    </row>
    <row r="27138" spans="1:4">
      <c r="A27138" s="3">
        <v>233685</v>
      </c>
      <c r="B27138" s="3" t="s">
        <v>8861</v>
      </c>
      <c r="C27138" s="3">
        <v>-438</v>
      </c>
      <c r="D27138" s="3">
        <v>-1</v>
      </c>
    </row>
    <row r="27139" spans="1:4">
      <c r="A27139" s="3">
        <v>233685</v>
      </c>
      <c r="B27139" s="3" t="s">
        <v>8861</v>
      </c>
      <c r="C27139" s="3">
        <v>-438</v>
      </c>
      <c r="D27139" s="3">
        <v>-1</v>
      </c>
    </row>
    <row r="27140" spans="1:4">
      <c r="A27140" s="3">
        <v>233724</v>
      </c>
      <c r="B27140" s="3" t="s">
        <v>8863</v>
      </c>
      <c r="C27140" s="3">
        <v>0</v>
      </c>
      <c r="D27140" s="3">
        <v>0</v>
      </c>
    </row>
    <row r="27141" spans="1:4">
      <c r="A27141" s="3">
        <v>233725</v>
      </c>
      <c r="B27141" s="3" t="s">
        <v>11086</v>
      </c>
      <c r="C27141" s="3">
        <v>88</v>
      </c>
      <c r="D27141" s="3">
        <v>1</v>
      </c>
    </row>
    <row r="27142" spans="1:4">
      <c r="A27142" s="3">
        <v>233754</v>
      </c>
      <c r="B27142" s="3" t="s">
        <v>9757</v>
      </c>
      <c r="C27142" s="3">
        <v>268</v>
      </c>
      <c r="D27142" s="3">
        <v>1</v>
      </c>
    </row>
    <row r="27143" spans="1:4">
      <c r="A27143" s="3">
        <v>233842</v>
      </c>
      <c r="B27143" s="3" t="s">
        <v>9382</v>
      </c>
      <c r="C27143" s="3">
        <v>338</v>
      </c>
      <c r="D27143" s="3">
        <v>2</v>
      </c>
    </row>
    <row r="27144" spans="1:4">
      <c r="A27144" s="3">
        <v>234080</v>
      </c>
      <c r="B27144" s="3" t="s">
        <v>10052</v>
      </c>
      <c r="C27144" s="3">
        <v>199</v>
      </c>
      <c r="D27144" s="3">
        <v>1</v>
      </c>
    </row>
    <row r="27145" spans="1:4">
      <c r="A27145" s="3">
        <v>234112</v>
      </c>
      <c r="B27145" s="3" t="s">
        <v>5952</v>
      </c>
      <c r="C27145" s="3">
        <v>109</v>
      </c>
      <c r="D27145" s="3">
        <v>1</v>
      </c>
    </row>
    <row r="27146" spans="1:4">
      <c r="A27146" s="3">
        <v>234129</v>
      </c>
      <c r="B27146" s="3" t="s">
        <v>11748</v>
      </c>
      <c r="C27146" s="3">
        <v>118</v>
      </c>
      <c r="D27146" s="3">
        <v>1</v>
      </c>
    </row>
    <row r="27147" spans="1:4">
      <c r="A27147" s="3">
        <v>234199</v>
      </c>
      <c r="B27147" s="3" t="s">
        <v>8867</v>
      </c>
      <c r="C27147" s="3">
        <v>298</v>
      </c>
      <c r="D27147" s="3">
        <v>1</v>
      </c>
    </row>
    <row r="27148" spans="1:4">
      <c r="A27148" s="3">
        <v>234266</v>
      </c>
      <c r="B27148" s="3" t="s">
        <v>9386</v>
      </c>
      <c r="C27148" s="3">
        <v>374</v>
      </c>
      <c r="D27148" s="3">
        <v>1</v>
      </c>
    </row>
    <row r="27149" spans="1:4">
      <c r="A27149" s="3">
        <v>234359</v>
      </c>
      <c r="B27149" s="3" t="s">
        <v>11582</v>
      </c>
      <c r="C27149" s="3">
        <v>199</v>
      </c>
      <c r="D27149" s="3">
        <v>1</v>
      </c>
    </row>
    <row r="27150" spans="1:4">
      <c r="A27150" s="3">
        <v>234398</v>
      </c>
      <c r="B27150" s="3" t="s">
        <v>461</v>
      </c>
      <c r="C27150" s="3">
        <v>375</v>
      </c>
      <c r="D27150" s="3">
        <v>5</v>
      </c>
    </row>
    <row r="27151" spans="1:4">
      <c r="A27151" s="3">
        <v>234402</v>
      </c>
      <c r="B27151" s="3" t="s">
        <v>12056</v>
      </c>
      <c r="C27151" s="3">
        <v>35.9</v>
      </c>
      <c r="D27151" s="3">
        <v>1</v>
      </c>
    </row>
    <row r="27152" spans="1:4">
      <c r="A27152" s="3">
        <v>234421</v>
      </c>
      <c r="B27152" s="3" t="s">
        <v>462</v>
      </c>
      <c r="C27152" s="3">
        <v>1774</v>
      </c>
      <c r="D27152" s="3">
        <v>18</v>
      </c>
    </row>
    <row r="27153" spans="1:4">
      <c r="A27153" s="3">
        <v>234569</v>
      </c>
      <c r="B27153" s="3" t="s">
        <v>307</v>
      </c>
      <c r="C27153" s="3">
        <v>-169</v>
      </c>
      <c r="D27153" s="3">
        <v>-1</v>
      </c>
    </row>
    <row r="27154" spans="1:4">
      <c r="A27154" s="3">
        <v>234569</v>
      </c>
      <c r="B27154" s="3" t="s">
        <v>307</v>
      </c>
      <c r="C27154" s="3">
        <v>-169</v>
      </c>
      <c r="D27154" s="3">
        <v>-1</v>
      </c>
    </row>
    <row r="27155" spans="1:4">
      <c r="A27155" s="3">
        <v>234653</v>
      </c>
      <c r="B27155" s="3" t="s">
        <v>618</v>
      </c>
      <c r="C27155" s="3">
        <v>4421</v>
      </c>
      <c r="D27155" s="3">
        <v>30</v>
      </c>
    </row>
    <row r="27156" spans="1:4">
      <c r="A27156" s="3">
        <v>234654</v>
      </c>
      <c r="B27156" s="3" t="s">
        <v>12236</v>
      </c>
      <c r="C27156" s="3">
        <v>438</v>
      </c>
      <c r="D27156" s="3">
        <v>1</v>
      </c>
    </row>
    <row r="27157" spans="1:4">
      <c r="A27157" s="3">
        <v>234654</v>
      </c>
      <c r="B27157" s="3" t="s">
        <v>12236</v>
      </c>
      <c r="C27157" s="3">
        <v>-468</v>
      </c>
      <c r="D27157" s="3">
        <v>-1</v>
      </c>
    </row>
    <row r="27158" spans="1:4">
      <c r="A27158" s="3">
        <v>234676</v>
      </c>
      <c r="B27158" s="3" t="s">
        <v>6104</v>
      </c>
      <c r="C27158" s="3">
        <v>180</v>
      </c>
      <c r="D27158" s="3">
        <v>1</v>
      </c>
    </row>
    <row r="27159" spans="1:4">
      <c r="A27159" s="3">
        <v>234680</v>
      </c>
      <c r="B27159" s="3" t="s">
        <v>11980</v>
      </c>
      <c r="C27159" s="3">
        <v>169</v>
      </c>
      <c r="D27159" s="3">
        <v>1</v>
      </c>
    </row>
    <row r="27160" spans="1:4">
      <c r="A27160" s="3">
        <v>234684</v>
      </c>
      <c r="B27160" s="3" t="s">
        <v>12011</v>
      </c>
      <c r="C27160" s="3">
        <v>68</v>
      </c>
      <c r="D27160" s="3">
        <v>1</v>
      </c>
    </row>
    <row r="27161" spans="1:4">
      <c r="A27161" s="3">
        <v>234687</v>
      </c>
      <c r="B27161" s="3" t="s">
        <v>8873</v>
      </c>
      <c r="C27161" s="3">
        <v>396</v>
      </c>
      <c r="D27161" s="3">
        <v>6</v>
      </c>
    </row>
    <row r="27162" spans="1:4">
      <c r="A27162" s="3">
        <v>234691</v>
      </c>
      <c r="B27162" s="3" t="s">
        <v>9822</v>
      </c>
      <c r="C27162" s="3">
        <v>85</v>
      </c>
      <c r="D27162" s="3">
        <v>1</v>
      </c>
    </row>
    <row r="27163" spans="1:4">
      <c r="A27163" s="3">
        <v>234731</v>
      </c>
      <c r="B27163" s="3" t="s">
        <v>12057</v>
      </c>
      <c r="C27163" s="3">
        <v>506</v>
      </c>
      <c r="D27163" s="3">
        <v>2</v>
      </c>
    </row>
    <row r="27164" spans="1:4">
      <c r="A27164" s="3">
        <v>234755</v>
      </c>
      <c r="B27164" s="3" t="s">
        <v>341</v>
      </c>
      <c r="C27164" s="3">
        <v>738</v>
      </c>
      <c r="D27164" s="3">
        <v>2</v>
      </c>
    </row>
    <row r="27165" spans="1:4">
      <c r="A27165" s="3">
        <v>234755</v>
      </c>
      <c r="B27165" s="3" t="s">
        <v>341</v>
      </c>
      <c r="C27165" s="3">
        <v>369</v>
      </c>
      <c r="D27165" s="3">
        <v>1</v>
      </c>
    </row>
    <row r="27166" spans="1:4">
      <c r="A27166" s="3">
        <v>234822</v>
      </c>
      <c r="B27166" s="3" t="s">
        <v>549</v>
      </c>
      <c r="C27166" s="3">
        <v>766</v>
      </c>
      <c r="D27166" s="3">
        <v>2</v>
      </c>
    </row>
    <row r="27167" spans="1:4">
      <c r="A27167" s="3">
        <v>234985</v>
      </c>
      <c r="B27167" s="3" t="s">
        <v>9869</v>
      </c>
      <c r="C27167" s="3">
        <v>69</v>
      </c>
      <c r="D27167" s="3">
        <v>1</v>
      </c>
    </row>
    <row r="27168" spans="1:4">
      <c r="A27168" s="3">
        <v>235014</v>
      </c>
      <c r="B27168" s="3" t="s">
        <v>7641</v>
      </c>
      <c r="C27168" s="3">
        <v>2497</v>
      </c>
      <c r="D27168" s="3">
        <v>4</v>
      </c>
    </row>
    <row r="27169" spans="1:4">
      <c r="A27169" s="3">
        <v>235069</v>
      </c>
      <c r="B27169" s="3" t="s">
        <v>9170</v>
      </c>
      <c r="C27169" s="3">
        <v>68</v>
      </c>
      <c r="D27169" s="3">
        <v>1</v>
      </c>
    </row>
    <row r="27170" spans="1:4">
      <c r="A27170" s="3">
        <v>235085</v>
      </c>
      <c r="B27170" s="3" t="s">
        <v>9559</v>
      </c>
      <c r="C27170" s="3">
        <v>58</v>
      </c>
      <c r="D27170" s="3">
        <v>1</v>
      </c>
    </row>
    <row r="27171" spans="1:4">
      <c r="A27171" s="3">
        <v>235087</v>
      </c>
      <c r="B27171" s="3" t="s">
        <v>12237</v>
      </c>
      <c r="C27171" s="3">
        <v>639</v>
      </c>
      <c r="D27171" s="3">
        <v>1</v>
      </c>
    </row>
    <row r="27172" spans="1:4">
      <c r="A27172" s="3">
        <v>235087</v>
      </c>
      <c r="B27172" s="3" t="s">
        <v>12237</v>
      </c>
      <c r="C27172" s="3">
        <v>-599</v>
      </c>
      <c r="D27172" s="3">
        <v>-1</v>
      </c>
    </row>
    <row r="27173" spans="1:4">
      <c r="A27173" s="3">
        <v>235117</v>
      </c>
      <c r="B27173" s="3" t="s">
        <v>8878</v>
      </c>
      <c r="C27173" s="3">
        <v>404</v>
      </c>
      <c r="D27173" s="3">
        <v>6</v>
      </c>
    </row>
    <row r="27174" spans="1:4">
      <c r="A27174" s="3">
        <v>235149</v>
      </c>
      <c r="B27174" s="3" t="s">
        <v>10404</v>
      </c>
      <c r="C27174" s="3">
        <v>259</v>
      </c>
      <c r="D27174" s="3">
        <v>1</v>
      </c>
    </row>
    <row r="27175" spans="1:4">
      <c r="A27175" s="3">
        <v>235149</v>
      </c>
      <c r="B27175" s="3" t="s">
        <v>10404</v>
      </c>
      <c r="C27175" s="3">
        <v>259</v>
      </c>
      <c r="D27175" s="3">
        <v>1</v>
      </c>
    </row>
    <row r="27176" spans="1:4">
      <c r="A27176" s="3">
        <v>235158</v>
      </c>
      <c r="B27176" s="3" t="s">
        <v>8879</v>
      </c>
      <c r="C27176" s="3">
        <v>299</v>
      </c>
      <c r="D27176" s="3">
        <v>1</v>
      </c>
    </row>
    <row r="27177" spans="1:4">
      <c r="A27177" s="3">
        <v>235159</v>
      </c>
      <c r="B27177" s="3" t="s">
        <v>481</v>
      </c>
      <c r="C27177" s="3">
        <v>384</v>
      </c>
      <c r="D27177" s="3">
        <v>4</v>
      </c>
    </row>
    <row r="27178" spans="1:4">
      <c r="A27178" s="3">
        <v>235169</v>
      </c>
      <c r="B27178" s="3" t="s">
        <v>9560</v>
      </c>
      <c r="C27178" s="3">
        <v>234</v>
      </c>
      <c r="D27178" s="3">
        <v>2</v>
      </c>
    </row>
    <row r="27179" spans="1:4">
      <c r="A27179" s="3">
        <v>235215</v>
      </c>
      <c r="B27179" s="3" t="s">
        <v>6289</v>
      </c>
      <c r="C27179" s="3">
        <v>684</v>
      </c>
      <c r="D27179" s="3">
        <v>3</v>
      </c>
    </row>
    <row r="27180" spans="1:4">
      <c r="A27180" s="3">
        <v>235238</v>
      </c>
      <c r="B27180" s="3" t="s">
        <v>12312</v>
      </c>
      <c r="C27180" s="3">
        <v>700</v>
      </c>
      <c r="D27180" s="3">
        <v>2</v>
      </c>
    </row>
    <row r="27181" spans="1:4">
      <c r="A27181" s="3">
        <v>235324</v>
      </c>
      <c r="B27181" s="3" t="s">
        <v>11195</v>
      </c>
      <c r="C27181" s="3">
        <v>1969</v>
      </c>
      <c r="D27181" s="3">
        <v>1</v>
      </c>
    </row>
    <row r="27182" spans="1:4">
      <c r="A27182" s="3">
        <v>235456</v>
      </c>
      <c r="B27182" s="3" t="s">
        <v>9175</v>
      </c>
      <c r="C27182" s="3">
        <v>59</v>
      </c>
      <c r="D27182" s="3">
        <v>1</v>
      </c>
    </row>
    <row r="27183" spans="1:4">
      <c r="A27183" s="3">
        <v>235459</v>
      </c>
      <c r="B27183" s="3" t="s">
        <v>9399</v>
      </c>
      <c r="C27183" s="3">
        <v>198</v>
      </c>
      <c r="D27183" s="3">
        <v>2</v>
      </c>
    </row>
    <row r="27184" spans="1:4">
      <c r="A27184" s="3">
        <v>235576</v>
      </c>
      <c r="B27184" s="3" t="s">
        <v>9699</v>
      </c>
      <c r="C27184" s="3">
        <v>-298</v>
      </c>
      <c r="D27184" s="3">
        <v>-1</v>
      </c>
    </row>
    <row r="27185" spans="1:4">
      <c r="A27185" s="3">
        <v>235601</v>
      </c>
      <c r="B27185" s="3" t="s">
        <v>8884</v>
      </c>
      <c r="C27185" s="3">
        <v>259</v>
      </c>
      <c r="D27185" s="3">
        <v>1</v>
      </c>
    </row>
    <row r="27186" spans="1:4">
      <c r="A27186" s="3">
        <v>235684</v>
      </c>
      <c r="B27186" s="3" t="s">
        <v>8886</v>
      </c>
      <c r="C27186" s="3">
        <v>253</v>
      </c>
      <c r="D27186" s="3">
        <v>2</v>
      </c>
    </row>
    <row r="27187" spans="1:4">
      <c r="A27187" s="3">
        <v>235690</v>
      </c>
      <c r="B27187" s="3" t="s">
        <v>9179</v>
      </c>
      <c r="C27187" s="3">
        <v>79</v>
      </c>
      <c r="D27187" s="3">
        <v>1</v>
      </c>
    </row>
    <row r="27188" spans="1:4">
      <c r="A27188" s="3">
        <v>235704</v>
      </c>
      <c r="B27188" s="3" t="s">
        <v>692</v>
      </c>
      <c r="C27188" s="3">
        <v>736</v>
      </c>
      <c r="D27188" s="3">
        <v>4</v>
      </c>
    </row>
    <row r="27189" spans="1:4">
      <c r="A27189" s="3">
        <v>235705</v>
      </c>
      <c r="B27189" s="3" t="s">
        <v>8887</v>
      </c>
      <c r="C27189" s="3">
        <v>198</v>
      </c>
      <c r="D27189" s="3">
        <v>1</v>
      </c>
    </row>
    <row r="27190" spans="1:4">
      <c r="A27190" s="3">
        <v>235896</v>
      </c>
      <c r="B27190" s="3" t="s">
        <v>12335</v>
      </c>
      <c r="C27190" s="3">
        <v>2</v>
      </c>
      <c r="D27190" s="3">
        <v>2</v>
      </c>
    </row>
    <row r="27191" spans="1:4">
      <c r="A27191" s="3">
        <v>236005</v>
      </c>
      <c r="B27191" s="3" t="s">
        <v>8889</v>
      </c>
      <c r="C27191" s="3">
        <v>-1569</v>
      </c>
      <c r="D27191" s="3">
        <v>-1</v>
      </c>
    </row>
    <row r="27192" spans="1:4">
      <c r="A27192" s="3">
        <v>236007</v>
      </c>
      <c r="B27192" s="3" t="s">
        <v>8720</v>
      </c>
      <c r="C27192" s="3">
        <v>299</v>
      </c>
      <c r="D27192" s="3">
        <v>1</v>
      </c>
    </row>
    <row r="27193" spans="1:4">
      <c r="A27193" s="3">
        <v>236011</v>
      </c>
      <c r="B27193" s="3" t="s">
        <v>11591</v>
      </c>
      <c r="C27193" s="3">
        <v>3949</v>
      </c>
      <c r="D27193" s="3">
        <v>1</v>
      </c>
    </row>
    <row r="27194" spans="1:4">
      <c r="A27194" s="3">
        <v>236041</v>
      </c>
      <c r="B27194" s="3" t="s">
        <v>9702</v>
      </c>
      <c r="C27194" s="3">
        <v>268</v>
      </c>
      <c r="D27194" s="3">
        <v>1</v>
      </c>
    </row>
    <row r="27195" spans="1:4">
      <c r="A27195" s="3">
        <v>236066</v>
      </c>
      <c r="B27195" s="3" t="s">
        <v>7126</v>
      </c>
      <c r="C27195" s="3">
        <v>1569</v>
      </c>
      <c r="D27195" s="3">
        <v>1</v>
      </c>
    </row>
    <row r="27196" spans="1:4">
      <c r="A27196" s="3">
        <v>236067</v>
      </c>
      <c r="B27196" s="3" t="s">
        <v>9605</v>
      </c>
      <c r="C27196" s="3">
        <v>4097</v>
      </c>
      <c r="D27196" s="3">
        <v>3</v>
      </c>
    </row>
    <row r="27197" spans="1:4">
      <c r="A27197" s="3">
        <v>236068</v>
      </c>
      <c r="B27197" s="3" t="s">
        <v>685</v>
      </c>
      <c r="C27197" s="3">
        <v>469</v>
      </c>
      <c r="D27197" s="3">
        <v>1</v>
      </c>
    </row>
    <row r="27198" spans="1:4">
      <c r="A27198" s="3">
        <v>236077</v>
      </c>
      <c r="B27198" s="3" t="s">
        <v>9005</v>
      </c>
      <c r="C27198" s="3">
        <v>69</v>
      </c>
      <c r="D27198" s="3">
        <v>1</v>
      </c>
    </row>
    <row r="27199" spans="1:4">
      <c r="A27199" s="3">
        <v>236078</v>
      </c>
      <c r="B27199" s="3" t="s">
        <v>10808</v>
      </c>
      <c r="C27199" s="3">
        <v>199</v>
      </c>
      <c r="D27199" s="3">
        <v>1</v>
      </c>
    </row>
    <row r="27200" spans="1:4">
      <c r="A27200" s="3">
        <v>236079</v>
      </c>
      <c r="B27200" s="3" t="s">
        <v>9834</v>
      </c>
      <c r="C27200" s="3">
        <v>169</v>
      </c>
      <c r="D27200" s="3">
        <v>1</v>
      </c>
    </row>
    <row r="27201" spans="1:4">
      <c r="A27201" s="3">
        <v>236079</v>
      </c>
      <c r="B27201" s="3" t="s">
        <v>9834</v>
      </c>
      <c r="C27201" s="3">
        <v>338</v>
      </c>
      <c r="D27201" s="3">
        <v>2</v>
      </c>
    </row>
    <row r="27202" spans="1:4">
      <c r="A27202" s="3">
        <v>236113</v>
      </c>
      <c r="B27202" s="3" t="s">
        <v>60</v>
      </c>
      <c r="C27202" s="3">
        <v>113</v>
      </c>
      <c r="D27202" s="3">
        <v>1</v>
      </c>
    </row>
    <row r="27203" spans="1:4">
      <c r="A27203" s="3">
        <v>236130</v>
      </c>
      <c r="B27203" s="3" t="s">
        <v>12058</v>
      </c>
      <c r="C27203" s="3">
        <v>386</v>
      </c>
      <c r="D27203" s="3">
        <v>1</v>
      </c>
    </row>
    <row r="27204" spans="1:4">
      <c r="A27204" s="3">
        <v>236152</v>
      </c>
      <c r="B27204" s="3" t="s">
        <v>9185</v>
      </c>
      <c r="C27204" s="3">
        <v>0</v>
      </c>
      <c r="D27204" s="3">
        <v>0</v>
      </c>
    </row>
    <row r="27205" spans="1:4">
      <c r="A27205" s="3">
        <v>236153</v>
      </c>
      <c r="B27205" s="3" t="s">
        <v>9707</v>
      </c>
      <c r="C27205" s="3">
        <v>57.9</v>
      </c>
      <c r="D27205" s="3">
        <v>1</v>
      </c>
    </row>
    <row r="27206" spans="1:4">
      <c r="A27206" s="3">
        <v>236268</v>
      </c>
      <c r="B27206" s="3" t="s">
        <v>8714</v>
      </c>
      <c r="C27206" s="3">
        <v>279</v>
      </c>
      <c r="D27206" s="3">
        <v>1</v>
      </c>
    </row>
    <row r="27207" spans="1:4">
      <c r="A27207" s="3">
        <v>236269</v>
      </c>
      <c r="B27207" s="3" t="s">
        <v>300</v>
      </c>
      <c r="C27207" s="3">
        <v>536</v>
      </c>
      <c r="D27207" s="3">
        <v>2</v>
      </c>
    </row>
    <row r="27208" spans="1:4">
      <c r="A27208" s="3">
        <v>236272</v>
      </c>
      <c r="B27208" s="3" t="s">
        <v>10241</v>
      </c>
      <c r="C27208" s="3">
        <v>3969</v>
      </c>
      <c r="D27208" s="3">
        <v>1</v>
      </c>
    </row>
    <row r="27209" spans="1:4">
      <c r="A27209" s="3">
        <v>236275</v>
      </c>
      <c r="B27209" s="3" t="s">
        <v>7341</v>
      </c>
      <c r="C27209" s="3">
        <v>-298</v>
      </c>
      <c r="D27209" s="3">
        <v>-1</v>
      </c>
    </row>
    <row r="27210" spans="1:4">
      <c r="A27210" s="3">
        <v>236319</v>
      </c>
      <c r="B27210" s="3" t="s">
        <v>9406</v>
      </c>
      <c r="C27210" s="3">
        <v>266</v>
      </c>
      <c r="D27210" s="3">
        <v>2</v>
      </c>
    </row>
    <row r="27211" spans="1:4">
      <c r="A27211" s="3">
        <v>236325</v>
      </c>
      <c r="B27211" s="3" t="s">
        <v>676</v>
      </c>
      <c r="C27211" s="3">
        <v>469</v>
      </c>
      <c r="D27211" s="3">
        <v>1</v>
      </c>
    </row>
    <row r="27212" spans="1:4">
      <c r="A27212" s="3">
        <v>236343</v>
      </c>
      <c r="B27212" s="3" t="s">
        <v>543</v>
      </c>
      <c r="C27212" s="3">
        <v>1104</v>
      </c>
      <c r="D27212" s="3">
        <v>3</v>
      </c>
    </row>
    <row r="27213" spans="1:4">
      <c r="A27213" s="3">
        <v>236462</v>
      </c>
      <c r="B27213" s="3" t="s">
        <v>9838</v>
      </c>
      <c r="C27213" s="3">
        <v>45</v>
      </c>
      <c r="D27213" s="3">
        <v>1</v>
      </c>
    </row>
    <row r="27214" spans="1:4">
      <c r="A27214" s="3">
        <v>236504</v>
      </c>
      <c r="B27214" s="3" t="s">
        <v>687</v>
      </c>
      <c r="C27214" s="3">
        <v>1289</v>
      </c>
      <c r="D27214" s="3">
        <v>1</v>
      </c>
    </row>
    <row r="27215" spans="1:4">
      <c r="A27215" s="3">
        <v>236504</v>
      </c>
      <c r="B27215" s="3" t="s">
        <v>687</v>
      </c>
      <c r="C27215" s="3">
        <v>4047</v>
      </c>
      <c r="D27215" s="3">
        <v>3</v>
      </c>
    </row>
    <row r="27216" spans="1:4">
      <c r="A27216" s="3">
        <v>236512</v>
      </c>
      <c r="B27216" s="3" t="s">
        <v>6730</v>
      </c>
      <c r="C27216" s="3">
        <v>0</v>
      </c>
      <c r="D27216" s="3">
        <v>0</v>
      </c>
    </row>
    <row r="27217" spans="1:4">
      <c r="A27217" s="3">
        <v>236550</v>
      </c>
      <c r="B27217" s="3" t="s">
        <v>8903</v>
      </c>
      <c r="C27217" s="3">
        <v>449</v>
      </c>
      <c r="D27217" s="3">
        <v>1</v>
      </c>
    </row>
    <row r="27218" spans="1:4">
      <c r="A27218" s="3">
        <v>236564</v>
      </c>
      <c r="B27218" s="3" t="s">
        <v>12238</v>
      </c>
      <c r="C27218" s="3">
        <v>357</v>
      </c>
      <c r="D27218" s="3">
        <v>1</v>
      </c>
    </row>
    <row r="27219" spans="1:4">
      <c r="A27219" s="3">
        <v>236564</v>
      </c>
      <c r="B27219" s="3" t="s">
        <v>12238</v>
      </c>
      <c r="C27219" s="3">
        <v>-358</v>
      </c>
      <c r="D27219" s="3">
        <v>-1</v>
      </c>
    </row>
    <row r="27220" spans="1:4">
      <c r="A27220" s="3">
        <v>236576</v>
      </c>
      <c r="B27220" s="3" t="s">
        <v>405</v>
      </c>
      <c r="C27220" s="3">
        <v>99</v>
      </c>
      <c r="D27220" s="3">
        <v>1</v>
      </c>
    </row>
    <row r="27221" spans="1:4">
      <c r="A27221" s="3">
        <v>236577</v>
      </c>
      <c r="B27221" s="3" t="s">
        <v>8905</v>
      </c>
      <c r="C27221" s="3">
        <v>169</v>
      </c>
      <c r="D27221" s="3">
        <v>1</v>
      </c>
    </row>
    <row r="27222" spans="1:4">
      <c r="A27222" s="3">
        <v>236624</v>
      </c>
      <c r="B27222" s="3" t="s">
        <v>9190</v>
      </c>
      <c r="C27222" s="3">
        <v>198</v>
      </c>
      <c r="D27222" s="3">
        <v>1</v>
      </c>
    </row>
    <row r="27223" spans="1:4">
      <c r="A27223" s="3">
        <v>236636</v>
      </c>
      <c r="B27223" s="3" t="s">
        <v>8636</v>
      </c>
      <c r="C27223" s="3">
        <v>1987</v>
      </c>
      <c r="D27223" s="3">
        <v>3</v>
      </c>
    </row>
    <row r="27224" spans="1:4">
      <c r="A27224" s="3">
        <v>236636</v>
      </c>
      <c r="B27224" s="3" t="s">
        <v>8636</v>
      </c>
      <c r="C27224" s="3">
        <v>-639</v>
      </c>
      <c r="D27224" s="3">
        <v>-1</v>
      </c>
    </row>
    <row r="27225" spans="1:4">
      <c r="A27225" s="3">
        <v>236636</v>
      </c>
      <c r="B27225" s="3" t="s">
        <v>8636</v>
      </c>
      <c r="C27225" s="3">
        <v>2616</v>
      </c>
      <c r="D27225" s="3">
        <v>4</v>
      </c>
    </row>
    <row r="27226" spans="1:4">
      <c r="A27226" s="3">
        <v>236674</v>
      </c>
      <c r="B27226" s="3" t="s">
        <v>7851</v>
      </c>
      <c r="C27226" s="3">
        <v>371</v>
      </c>
      <c r="D27226" s="3">
        <v>1</v>
      </c>
    </row>
    <row r="27227" spans="1:4">
      <c r="A27227" s="3">
        <v>236675</v>
      </c>
      <c r="B27227" s="3" t="s">
        <v>8715</v>
      </c>
      <c r="C27227" s="3">
        <v>369</v>
      </c>
      <c r="D27227" s="3">
        <v>1</v>
      </c>
    </row>
    <row r="27228" spans="1:4">
      <c r="A27228" s="3">
        <v>236725</v>
      </c>
      <c r="B27228" s="3" t="s">
        <v>9567</v>
      </c>
      <c r="C27228" s="3">
        <v>754</v>
      </c>
      <c r="D27228" s="3">
        <v>3</v>
      </c>
    </row>
    <row r="27229" spans="1:4">
      <c r="A27229" s="3">
        <v>236725</v>
      </c>
      <c r="B27229" s="3" t="s">
        <v>9567</v>
      </c>
      <c r="C27229" s="3">
        <v>7432</v>
      </c>
      <c r="D27229" s="3">
        <v>29</v>
      </c>
    </row>
    <row r="27230" spans="1:4">
      <c r="A27230" s="3">
        <v>236803</v>
      </c>
      <c r="B27230" s="3" t="s">
        <v>9571</v>
      </c>
      <c r="C27230" s="3">
        <v>139</v>
      </c>
      <c r="D27230" s="3">
        <v>1</v>
      </c>
    </row>
    <row r="27231" spans="1:4">
      <c r="A27231" s="3">
        <v>236835</v>
      </c>
      <c r="B27231" s="3" t="s">
        <v>12256</v>
      </c>
      <c r="C27231" s="3">
        <v>269</v>
      </c>
      <c r="D27231" s="3">
        <v>1</v>
      </c>
    </row>
    <row r="27232" spans="1:4">
      <c r="A27232" s="3">
        <v>236835</v>
      </c>
      <c r="B27232" s="3" t="s">
        <v>12256</v>
      </c>
      <c r="C27232" s="3">
        <v>-239</v>
      </c>
      <c r="D27232" s="3">
        <v>-1</v>
      </c>
    </row>
    <row r="27233" spans="1:4">
      <c r="A27233" s="3">
        <v>236841</v>
      </c>
      <c r="B27233" s="3" t="s">
        <v>11237</v>
      </c>
      <c r="C27233" s="3">
        <v>894</v>
      </c>
      <c r="D27233" s="3">
        <v>3</v>
      </c>
    </row>
    <row r="27234" spans="1:4">
      <c r="A27234" s="3">
        <v>236860</v>
      </c>
      <c r="B27234" s="3" t="s">
        <v>540</v>
      </c>
      <c r="C27234" s="3">
        <v>-238</v>
      </c>
      <c r="D27234" s="3">
        <v>-1</v>
      </c>
    </row>
    <row r="27235" spans="1:4">
      <c r="A27235" s="3">
        <v>236861</v>
      </c>
      <c r="B27235" s="3" t="s">
        <v>8914</v>
      </c>
      <c r="C27235" s="3">
        <v>666</v>
      </c>
      <c r="D27235" s="3">
        <v>2</v>
      </c>
    </row>
    <row r="27236" spans="1:4">
      <c r="A27236" s="3">
        <v>236861</v>
      </c>
      <c r="B27236" s="3" t="s">
        <v>8914</v>
      </c>
      <c r="C27236" s="3">
        <v>3320</v>
      </c>
      <c r="D27236" s="3">
        <v>10</v>
      </c>
    </row>
    <row r="27237" spans="1:4">
      <c r="A27237" s="3">
        <v>236872</v>
      </c>
      <c r="B27237" s="3" t="s">
        <v>8915</v>
      </c>
      <c r="C27237" s="3">
        <v>586</v>
      </c>
      <c r="D27237" s="3">
        <v>3</v>
      </c>
    </row>
    <row r="27238" spans="1:4">
      <c r="A27238" s="3">
        <v>236877</v>
      </c>
      <c r="B27238" s="3" t="s">
        <v>57</v>
      </c>
      <c r="C27238" s="3">
        <v>169</v>
      </c>
      <c r="D27238" s="3">
        <v>1</v>
      </c>
    </row>
    <row r="27239" spans="1:4">
      <c r="A27239" s="3">
        <v>236881</v>
      </c>
      <c r="B27239" s="3" t="s">
        <v>8916</v>
      </c>
      <c r="C27239" s="3">
        <v>1074</v>
      </c>
      <c r="D27239" s="3">
        <v>3</v>
      </c>
    </row>
    <row r="27240" spans="1:4">
      <c r="A27240" s="3">
        <v>236995</v>
      </c>
      <c r="B27240" s="3" t="s">
        <v>10825</v>
      </c>
      <c r="C27240" s="3">
        <v>1233</v>
      </c>
      <c r="D27240" s="3">
        <v>7</v>
      </c>
    </row>
    <row r="27241" spans="1:4">
      <c r="A27241" s="3">
        <v>237015</v>
      </c>
      <c r="B27241" s="3" t="s">
        <v>6898</v>
      </c>
      <c r="C27241" s="3">
        <v>119</v>
      </c>
      <c r="D27241" s="3">
        <v>1</v>
      </c>
    </row>
    <row r="27242" spans="1:4">
      <c r="A27242" s="3">
        <v>237102</v>
      </c>
      <c r="B27242" s="3" t="s">
        <v>12353</v>
      </c>
      <c r="C27242" s="3">
        <v>59</v>
      </c>
      <c r="D27242" s="3">
        <v>1</v>
      </c>
    </row>
    <row r="27243" spans="1:4">
      <c r="A27243" s="3">
        <v>237112</v>
      </c>
      <c r="B27243" s="3" t="s">
        <v>11691</v>
      </c>
      <c r="C27243" s="3">
        <v>69.900000000000006</v>
      </c>
      <c r="D27243" s="3">
        <v>1</v>
      </c>
    </row>
    <row r="27244" spans="1:4">
      <c r="A27244" s="3">
        <v>237118</v>
      </c>
      <c r="B27244" s="3" t="s">
        <v>11947</v>
      </c>
      <c r="C27244" s="3">
        <v>79.900000000000006</v>
      </c>
      <c r="D27244" s="3">
        <v>1</v>
      </c>
    </row>
    <row r="27245" spans="1:4">
      <c r="A27245" s="3">
        <v>237121</v>
      </c>
      <c r="B27245" s="3" t="s">
        <v>9713</v>
      </c>
      <c r="C27245" s="3">
        <v>147</v>
      </c>
      <c r="D27245" s="3">
        <v>3</v>
      </c>
    </row>
    <row r="27246" spans="1:4">
      <c r="A27246" s="3">
        <v>237122</v>
      </c>
      <c r="B27246" s="3" t="s">
        <v>508</v>
      </c>
      <c r="C27246" s="3">
        <v>107.7</v>
      </c>
      <c r="D27246" s="3">
        <v>3</v>
      </c>
    </row>
    <row r="27247" spans="1:4">
      <c r="A27247" s="3">
        <v>237124</v>
      </c>
      <c r="B27247" s="3" t="s">
        <v>8921</v>
      </c>
      <c r="C27247" s="3">
        <v>42.9</v>
      </c>
      <c r="D27247" s="3">
        <v>1</v>
      </c>
    </row>
    <row r="27248" spans="1:4">
      <c r="A27248" s="3">
        <v>237133</v>
      </c>
      <c r="B27248" s="3" t="s">
        <v>11235</v>
      </c>
      <c r="C27248" s="3">
        <v>899</v>
      </c>
      <c r="D27248" s="3">
        <v>1</v>
      </c>
    </row>
    <row r="27249" spans="1:4">
      <c r="A27249" s="3">
        <v>237133</v>
      </c>
      <c r="B27249" s="3" t="s">
        <v>11235</v>
      </c>
      <c r="C27249" s="3">
        <v>1738</v>
      </c>
      <c r="D27249" s="3">
        <v>2</v>
      </c>
    </row>
    <row r="27250" spans="1:4">
      <c r="A27250" s="3">
        <v>237199</v>
      </c>
      <c r="B27250" s="3" t="s">
        <v>7240</v>
      </c>
      <c r="C27250" s="3">
        <v>969</v>
      </c>
      <c r="D27250" s="3">
        <v>1</v>
      </c>
    </row>
    <row r="27251" spans="1:4">
      <c r="A27251" s="3">
        <v>237210</v>
      </c>
      <c r="B27251" s="3" t="s">
        <v>10159</v>
      </c>
      <c r="C27251" s="3">
        <v>239</v>
      </c>
      <c r="D27251" s="3">
        <v>1</v>
      </c>
    </row>
    <row r="27252" spans="1:4">
      <c r="A27252" s="3">
        <v>237215</v>
      </c>
      <c r="B27252" s="3" t="s">
        <v>8926</v>
      </c>
      <c r="C27252" s="3">
        <v>599</v>
      </c>
      <c r="D27252" s="3">
        <v>1</v>
      </c>
    </row>
    <row r="27253" spans="1:4">
      <c r="A27253" s="3">
        <v>237224</v>
      </c>
      <c r="B27253" s="3" t="s">
        <v>557</v>
      </c>
      <c r="C27253" s="3">
        <v>268</v>
      </c>
      <c r="D27253" s="3">
        <v>1</v>
      </c>
    </row>
    <row r="27254" spans="1:4">
      <c r="A27254" s="3">
        <v>237224</v>
      </c>
      <c r="B27254" s="3" t="s">
        <v>557</v>
      </c>
      <c r="C27254" s="3">
        <v>0</v>
      </c>
      <c r="D27254" s="3">
        <v>0</v>
      </c>
    </row>
    <row r="27255" spans="1:4">
      <c r="A27255" s="3">
        <v>237277</v>
      </c>
      <c r="B27255" s="3" t="s">
        <v>8929</v>
      </c>
      <c r="C27255" s="3">
        <v>122</v>
      </c>
      <c r="D27255" s="3">
        <v>2</v>
      </c>
    </row>
    <row r="27256" spans="1:4">
      <c r="A27256" s="3">
        <v>237280</v>
      </c>
      <c r="B27256" s="3" t="s">
        <v>7124</v>
      </c>
      <c r="C27256" s="3">
        <v>69</v>
      </c>
      <c r="D27256" s="3">
        <v>1</v>
      </c>
    </row>
    <row r="27257" spans="1:4">
      <c r="A27257" s="3">
        <v>237291</v>
      </c>
      <c r="B27257" s="3" t="s">
        <v>492</v>
      </c>
      <c r="C27257" s="3">
        <v>128</v>
      </c>
      <c r="D27257" s="3">
        <v>1</v>
      </c>
    </row>
    <row r="27258" spans="1:4">
      <c r="A27258" s="3">
        <v>237295</v>
      </c>
      <c r="B27258" s="3" t="s">
        <v>7070</v>
      </c>
      <c r="C27258" s="3">
        <v>65</v>
      </c>
      <c r="D27258" s="3">
        <v>1</v>
      </c>
    </row>
    <row r="27259" spans="1:4">
      <c r="A27259" s="3">
        <v>237298</v>
      </c>
      <c r="B27259" s="3" t="s">
        <v>9024</v>
      </c>
      <c r="C27259" s="3">
        <v>507</v>
      </c>
      <c r="D27259" s="3">
        <v>3</v>
      </c>
    </row>
    <row r="27260" spans="1:4">
      <c r="A27260" s="3">
        <v>237300</v>
      </c>
      <c r="B27260" s="3" t="s">
        <v>10838</v>
      </c>
      <c r="C27260" s="3">
        <v>369</v>
      </c>
      <c r="D27260" s="3">
        <v>1</v>
      </c>
    </row>
    <row r="27261" spans="1:4">
      <c r="A27261" s="3">
        <v>237306</v>
      </c>
      <c r="B27261" s="3" t="s">
        <v>9201</v>
      </c>
      <c r="C27261" s="3">
        <v>46</v>
      </c>
      <c r="D27261" s="3">
        <v>1</v>
      </c>
    </row>
    <row r="27262" spans="1:4">
      <c r="A27262" s="3">
        <v>237411</v>
      </c>
      <c r="B27262" s="3" t="s">
        <v>10161</v>
      </c>
      <c r="C27262" s="3">
        <v>900</v>
      </c>
      <c r="D27262" s="3">
        <v>4</v>
      </c>
    </row>
    <row r="27263" spans="1:4">
      <c r="A27263" s="3">
        <v>237461</v>
      </c>
      <c r="B27263" s="3" t="s">
        <v>9203</v>
      </c>
      <c r="C27263" s="3">
        <v>109.9</v>
      </c>
      <c r="D27263" s="3">
        <v>1</v>
      </c>
    </row>
    <row r="27264" spans="1:4">
      <c r="A27264" s="3">
        <v>237478</v>
      </c>
      <c r="B27264" s="3" t="s">
        <v>12354</v>
      </c>
      <c r="C27264" s="3">
        <v>38.799999999999997</v>
      </c>
      <c r="D27264" s="3">
        <v>1</v>
      </c>
    </row>
    <row r="27265" spans="1:4">
      <c r="A27265" s="3">
        <v>237485</v>
      </c>
      <c r="B27265" s="3" t="s">
        <v>12201</v>
      </c>
      <c r="C27265" s="3">
        <v>27.8</v>
      </c>
      <c r="D27265" s="3">
        <v>2</v>
      </c>
    </row>
    <row r="27266" spans="1:4">
      <c r="A27266" s="3">
        <v>237510</v>
      </c>
      <c r="B27266" s="3" t="s">
        <v>459</v>
      </c>
      <c r="C27266" s="3">
        <v>133</v>
      </c>
      <c r="D27266" s="3">
        <v>3</v>
      </c>
    </row>
    <row r="27267" spans="1:4">
      <c r="A27267" s="3">
        <v>237559</v>
      </c>
      <c r="B27267" s="3" t="s">
        <v>9205</v>
      </c>
      <c r="C27267" s="3">
        <v>46</v>
      </c>
      <c r="D27267" s="3">
        <v>1</v>
      </c>
    </row>
    <row r="27268" spans="1:4">
      <c r="A27268" s="3">
        <v>237561</v>
      </c>
      <c r="B27268" s="3" t="s">
        <v>9206</v>
      </c>
      <c r="C27268" s="3">
        <v>35</v>
      </c>
      <c r="D27268" s="3">
        <v>2</v>
      </c>
    </row>
    <row r="27269" spans="1:4">
      <c r="A27269" s="3">
        <v>237905</v>
      </c>
      <c r="B27269" s="3" t="s">
        <v>9013</v>
      </c>
      <c r="C27269" s="3">
        <v>91</v>
      </c>
      <c r="D27269" s="3">
        <v>1</v>
      </c>
    </row>
    <row r="27270" spans="1:4">
      <c r="A27270" s="3">
        <v>237906</v>
      </c>
      <c r="B27270" s="3" t="s">
        <v>10342</v>
      </c>
      <c r="C27270" s="3">
        <v>91</v>
      </c>
      <c r="D27270" s="3">
        <v>1</v>
      </c>
    </row>
    <row r="27271" spans="1:4">
      <c r="A27271" s="3">
        <v>237909</v>
      </c>
      <c r="B27271" s="3" t="s">
        <v>8309</v>
      </c>
      <c r="C27271" s="3">
        <v>449</v>
      </c>
      <c r="D27271" s="3">
        <v>1</v>
      </c>
    </row>
    <row r="27272" spans="1:4">
      <c r="A27272" s="3">
        <v>237909</v>
      </c>
      <c r="B27272" s="3" t="s">
        <v>8309</v>
      </c>
      <c r="C27272" s="3">
        <v>7463</v>
      </c>
      <c r="D27272" s="3">
        <v>17</v>
      </c>
    </row>
    <row r="27273" spans="1:4">
      <c r="A27273" s="3">
        <v>237909</v>
      </c>
      <c r="B27273" s="3" t="s">
        <v>8309</v>
      </c>
      <c r="C27273" s="3">
        <v>409</v>
      </c>
      <c r="D27273" s="3">
        <v>1</v>
      </c>
    </row>
    <row r="27274" spans="1:4">
      <c r="A27274" s="3">
        <v>237939</v>
      </c>
      <c r="B27274" s="3" t="s">
        <v>9014</v>
      </c>
      <c r="C27274" s="3">
        <v>369</v>
      </c>
      <c r="D27274" s="3">
        <v>1</v>
      </c>
    </row>
    <row r="27275" spans="1:4">
      <c r="A27275" s="3">
        <v>238722</v>
      </c>
      <c r="B27275" s="3" t="s">
        <v>12317</v>
      </c>
      <c r="C27275" s="3">
        <v>298</v>
      </c>
      <c r="D27275" s="3">
        <v>1</v>
      </c>
    </row>
    <row r="27276" spans="1:4">
      <c r="A27276" s="3">
        <v>238780</v>
      </c>
      <c r="B27276" s="3" t="s">
        <v>8951</v>
      </c>
      <c r="C27276" s="3">
        <v>369</v>
      </c>
      <c r="D27276" s="3">
        <v>1</v>
      </c>
    </row>
    <row r="27277" spans="1:4">
      <c r="A27277" s="3">
        <v>238792</v>
      </c>
      <c r="B27277" s="3" t="s">
        <v>9212</v>
      </c>
      <c r="C27277" s="3">
        <v>338</v>
      </c>
      <c r="D27277" s="3">
        <v>2</v>
      </c>
    </row>
    <row r="27278" spans="1:4">
      <c r="A27278" s="3">
        <v>238803</v>
      </c>
      <c r="B27278" s="3" t="s">
        <v>9213</v>
      </c>
      <c r="C27278" s="3">
        <v>106</v>
      </c>
      <c r="D27278" s="3">
        <v>1</v>
      </c>
    </row>
    <row r="27279" spans="1:4">
      <c r="A27279" s="3">
        <v>238862</v>
      </c>
      <c r="B27279" s="3" t="s">
        <v>12355</v>
      </c>
      <c r="C27279" s="3">
        <v>139</v>
      </c>
      <c r="D27279" s="3">
        <v>1</v>
      </c>
    </row>
    <row r="27280" spans="1:4">
      <c r="A27280" s="3">
        <v>238905</v>
      </c>
      <c r="B27280" s="3" t="s">
        <v>9852</v>
      </c>
      <c r="C27280" s="3">
        <v>34.9</v>
      </c>
      <c r="D27280" s="3">
        <v>1</v>
      </c>
    </row>
    <row r="27281" spans="1:4">
      <c r="A27281" s="3">
        <v>238925</v>
      </c>
      <c r="B27281" s="3" t="s">
        <v>323</v>
      </c>
      <c r="C27281" s="3">
        <v>-99</v>
      </c>
      <c r="D27281" s="3">
        <v>-1</v>
      </c>
    </row>
    <row r="27282" spans="1:4">
      <c r="A27282" s="3">
        <v>238961</v>
      </c>
      <c r="B27282" s="3" t="s">
        <v>11236</v>
      </c>
      <c r="C27282" s="3">
        <v>-269</v>
      </c>
      <c r="D27282" s="3">
        <v>-1</v>
      </c>
    </row>
    <row r="27283" spans="1:4">
      <c r="A27283" s="3">
        <v>239039</v>
      </c>
      <c r="B27283" s="3" t="s">
        <v>11784</v>
      </c>
      <c r="C27283" s="3">
        <v>59</v>
      </c>
      <c r="D27283" s="3">
        <v>1</v>
      </c>
    </row>
    <row r="27284" spans="1:4">
      <c r="A27284" s="3">
        <v>239090</v>
      </c>
      <c r="B27284" s="3" t="s">
        <v>11702</v>
      </c>
      <c r="C27284" s="3">
        <v>59</v>
      </c>
      <c r="D27284" s="3">
        <v>1</v>
      </c>
    </row>
    <row r="27285" spans="1:4">
      <c r="A27285" s="3">
        <v>239105</v>
      </c>
      <c r="B27285" s="3" t="s">
        <v>10849</v>
      </c>
      <c r="C27285" s="3">
        <v>-68</v>
      </c>
      <c r="D27285" s="3">
        <v>-1</v>
      </c>
    </row>
    <row r="27286" spans="1:4">
      <c r="A27286" s="3">
        <v>239225</v>
      </c>
      <c r="B27286" s="3" t="s">
        <v>568</v>
      </c>
      <c r="C27286" s="3">
        <v>0</v>
      </c>
      <c r="D27286" s="3">
        <v>0</v>
      </c>
    </row>
    <row r="27287" spans="1:4">
      <c r="A27287" s="3">
        <v>239227</v>
      </c>
      <c r="B27287" s="3" t="s">
        <v>9724</v>
      </c>
      <c r="C27287" s="3">
        <v>58</v>
      </c>
      <c r="D27287" s="3">
        <v>1</v>
      </c>
    </row>
    <row r="27288" spans="1:4">
      <c r="A27288" s="3">
        <v>239463</v>
      </c>
      <c r="B27288" s="3" t="s">
        <v>9430</v>
      </c>
      <c r="C27288" s="3">
        <v>59</v>
      </c>
      <c r="D27288" s="3">
        <v>1</v>
      </c>
    </row>
    <row r="27289" spans="1:4">
      <c r="A27289" s="3">
        <v>239468</v>
      </c>
      <c r="B27289" s="3" t="s">
        <v>9216</v>
      </c>
      <c r="C27289" s="3">
        <v>69</v>
      </c>
      <c r="D27289" s="3">
        <v>1</v>
      </c>
    </row>
    <row r="27290" spans="1:4">
      <c r="A27290" s="3">
        <v>239469</v>
      </c>
      <c r="B27290" s="3" t="s">
        <v>10493</v>
      </c>
      <c r="C27290" s="3">
        <v>198</v>
      </c>
      <c r="D27290" s="3">
        <v>2</v>
      </c>
    </row>
    <row r="27291" spans="1:4">
      <c r="A27291" s="3">
        <v>239476</v>
      </c>
      <c r="B27291" s="3" t="s">
        <v>8963</v>
      </c>
      <c r="C27291" s="3">
        <v>199</v>
      </c>
      <c r="D27291" s="3">
        <v>1</v>
      </c>
    </row>
    <row r="27292" spans="1:4">
      <c r="A27292" s="3">
        <v>239506</v>
      </c>
      <c r="B27292" s="3" t="s">
        <v>9973</v>
      </c>
      <c r="C27292" s="3">
        <v>63</v>
      </c>
      <c r="D27292" s="3">
        <v>1</v>
      </c>
    </row>
    <row r="27293" spans="1:4">
      <c r="A27293" s="3">
        <v>239510</v>
      </c>
      <c r="B27293" s="3" t="s">
        <v>9726</v>
      </c>
      <c r="C27293" s="3">
        <v>59</v>
      </c>
      <c r="D27293" s="3">
        <v>1</v>
      </c>
    </row>
    <row r="27294" spans="1:4">
      <c r="A27294" s="3">
        <v>239629</v>
      </c>
      <c r="B27294" s="3" t="s">
        <v>8965</v>
      </c>
      <c r="C27294" s="3">
        <v>-99</v>
      </c>
      <c r="D27294" s="3">
        <v>-1</v>
      </c>
    </row>
    <row r="27295" spans="1:4">
      <c r="A27295" s="3">
        <v>239629</v>
      </c>
      <c r="B27295" s="3" t="s">
        <v>8965</v>
      </c>
      <c r="C27295" s="3">
        <v>287</v>
      </c>
      <c r="D27295" s="3">
        <v>3</v>
      </c>
    </row>
    <row r="27296" spans="1:4">
      <c r="A27296" s="3">
        <v>239633</v>
      </c>
      <c r="B27296" s="3" t="s">
        <v>10253</v>
      </c>
      <c r="C27296" s="3">
        <v>68</v>
      </c>
      <c r="D27296" s="3">
        <v>1</v>
      </c>
    </row>
    <row r="27297" spans="1:4">
      <c r="A27297" s="3">
        <v>239635</v>
      </c>
      <c r="B27297" s="3" t="s">
        <v>7623</v>
      </c>
      <c r="C27297" s="3">
        <v>36</v>
      </c>
      <c r="D27297" s="3">
        <v>1</v>
      </c>
    </row>
    <row r="27298" spans="1:4">
      <c r="A27298" s="3">
        <v>239648</v>
      </c>
      <c r="B27298" s="3" t="s">
        <v>10183</v>
      </c>
      <c r="C27298" s="3">
        <v>59</v>
      </c>
      <c r="D27298" s="3">
        <v>1</v>
      </c>
    </row>
    <row r="27299" spans="1:4">
      <c r="A27299" s="3">
        <v>239650</v>
      </c>
      <c r="B27299" s="3" t="s">
        <v>8967</v>
      </c>
      <c r="C27299" s="3">
        <v>65</v>
      </c>
      <c r="D27299" s="3">
        <v>1</v>
      </c>
    </row>
    <row r="27300" spans="1:4">
      <c r="A27300" s="3">
        <v>239670</v>
      </c>
      <c r="B27300" s="3" t="s">
        <v>553</v>
      </c>
      <c r="C27300" s="3">
        <v>1876</v>
      </c>
      <c r="D27300" s="3">
        <v>2</v>
      </c>
    </row>
    <row r="27301" spans="1:4">
      <c r="A27301" s="3">
        <v>239670</v>
      </c>
      <c r="B27301" s="3" t="s">
        <v>553</v>
      </c>
      <c r="C27301" s="3">
        <v>21126</v>
      </c>
      <c r="D27301" s="3">
        <v>22</v>
      </c>
    </row>
    <row r="27302" spans="1:4">
      <c r="A27302" s="3">
        <v>239706</v>
      </c>
      <c r="B27302" s="3" t="s">
        <v>10417</v>
      </c>
      <c r="C27302" s="3">
        <v>209</v>
      </c>
      <c r="D27302" s="3">
        <v>1</v>
      </c>
    </row>
    <row r="27303" spans="1:4">
      <c r="A27303" s="3">
        <v>239713</v>
      </c>
      <c r="B27303" s="3" t="s">
        <v>9730</v>
      </c>
      <c r="C27303" s="3">
        <v>368</v>
      </c>
      <c r="D27303" s="3">
        <v>2</v>
      </c>
    </row>
    <row r="27304" spans="1:4">
      <c r="A27304" s="3">
        <v>239730</v>
      </c>
      <c r="B27304" s="3" t="s">
        <v>12320</v>
      </c>
      <c r="C27304" s="3">
        <v>219</v>
      </c>
      <c r="D27304" s="3">
        <v>1</v>
      </c>
    </row>
    <row r="27305" spans="1:4">
      <c r="A27305" s="3">
        <v>239750</v>
      </c>
      <c r="B27305" s="3" t="s">
        <v>11992</v>
      </c>
      <c r="C27305" s="3">
        <v>249</v>
      </c>
      <c r="D27305" s="3">
        <v>1</v>
      </c>
    </row>
    <row r="27306" spans="1:4">
      <c r="A27306" s="3">
        <v>239755</v>
      </c>
      <c r="B27306" s="3" t="s">
        <v>11858</v>
      </c>
      <c r="C27306" s="3">
        <v>2670</v>
      </c>
      <c r="D27306" s="3">
        <v>1</v>
      </c>
    </row>
    <row r="27307" spans="1:4">
      <c r="A27307" s="3">
        <v>239793</v>
      </c>
      <c r="B27307" s="3" t="s">
        <v>9227</v>
      </c>
      <c r="C27307" s="3">
        <v>45</v>
      </c>
      <c r="D27307" s="3">
        <v>1</v>
      </c>
    </row>
    <row r="27308" spans="1:4">
      <c r="A27308" s="3">
        <v>239830</v>
      </c>
      <c r="B27308" s="3" t="s">
        <v>377</v>
      </c>
      <c r="C27308" s="3">
        <v>278</v>
      </c>
      <c r="D27308" s="3">
        <v>1</v>
      </c>
    </row>
    <row r="27309" spans="1:4">
      <c r="A27309" s="3">
        <v>239863</v>
      </c>
      <c r="B27309" s="3" t="s">
        <v>446</v>
      </c>
      <c r="C27309" s="3">
        <v>48</v>
      </c>
      <c r="D27309" s="3">
        <v>1</v>
      </c>
    </row>
    <row r="27310" spans="1:4">
      <c r="A27310" s="3">
        <v>239872</v>
      </c>
      <c r="B27310" s="3" t="s">
        <v>9017</v>
      </c>
      <c r="C27310" s="3">
        <v>170</v>
      </c>
      <c r="D27310" s="3">
        <v>1</v>
      </c>
    </row>
    <row r="27311" spans="1:4">
      <c r="A27311" s="3">
        <v>239886</v>
      </c>
      <c r="B27311" s="3" t="s">
        <v>8974</v>
      </c>
      <c r="C27311" s="3">
        <v>278</v>
      </c>
      <c r="D27311" s="3">
        <v>2</v>
      </c>
    </row>
    <row r="27312" spans="1:4">
      <c r="A27312" s="3">
        <v>239889</v>
      </c>
      <c r="B27312" s="3" t="s">
        <v>12240</v>
      </c>
      <c r="C27312" s="3">
        <v>189</v>
      </c>
      <c r="D27312" s="3">
        <v>1</v>
      </c>
    </row>
    <row r="27313" spans="1:4">
      <c r="A27313" s="3">
        <v>239927</v>
      </c>
      <c r="B27313" s="3" t="s">
        <v>348</v>
      </c>
      <c r="C27313" s="3">
        <v>49</v>
      </c>
      <c r="D27313" s="3">
        <v>1</v>
      </c>
    </row>
    <row r="27314" spans="1:4">
      <c r="A27314" s="3">
        <v>239932</v>
      </c>
      <c r="B27314" s="3" t="s">
        <v>349</v>
      </c>
      <c r="C27314" s="3">
        <v>28</v>
      </c>
      <c r="D27314" s="3">
        <v>1</v>
      </c>
    </row>
    <row r="27315" spans="1:4">
      <c r="A27315" s="3">
        <v>239932</v>
      </c>
      <c r="B27315" s="3" t="s">
        <v>349</v>
      </c>
      <c r="C27315" s="3">
        <v>166</v>
      </c>
      <c r="D27315" s="3">
        <v>6</v>
      </c>
    </row>
    <row r="27316" spans="1:4">
      <c r="A27316" s="3">
        <v>239933</v>
      </c>
      <c r="B27316" s="3" t="s">
        <v>9265</v>
      </c>
      <c r="C27316" s="3">
        <v>58</v>
      </c>
      <c r="D27316" s="3">
        <v>2</v>
      </c>
    </row>
    <row r="27317" spans="1:4">
      <c r="A27317" s="3">
        <v>239934</v>
      </c>
      <c r="B27317" s="3" t="s">
        <v>351</v>
      </c>
      <c r="C27317" s="3">
        <v>72</v>
      </c>
      <c r="D27317" s="3">
        <v>2</v>
      </c>
    </row>
    <row r="27318" spans="1:4">
      <c r="A27318" s="3">
        <v>239955</v>
      </c>
      <c r="B27318" s="3" t="s">
        <v>11753</v>
      </c>
      <c r="C27318" s="3">
        <v>-444</v>
      </c>
      <c r="D27318" s="3">
        <v>-1</v>
      </c>
    </row>
    <row r="27319" spans="1:4">
      <c r="A27319" s="3">
        <v>239957</v>
      </c>
      <c r="B27319" s="3" t="s">
        <v>11364</v>
      </c>
      <c r="C27319" s="3">
        <v>-299</v>
      </c>
      <c r="D27319" s="3">
        <v>-1</v>
      </c>
    </row>
    <row r="27320" spans="1:4">
      <c r="A27320" s="3">
        <v>239957</v>
      </c>
      <c r="B27320" s="3" t="s">
        <v>11364</v>
      </c>
      <c r="C27320" s="3">
        <v>269</v>
      </c>
      <c r="D27320" s="3">
        <v>1</v>
      </c>
    </row>
    <row r="27321" spans="1:4">
      <c r="A27321" s="3">
        <v>239965</v>
      </c>
      <c r="B27321" s="3" t="s">
        <v>11067</v>
      </c>
      <c r="C27321" s="3">
        <v>368</v>
      </c>
      <c r="D27321" s="3">
        <v>2</v>
      </c>
    </row>
    <row r="27322" spans="1:4">
      <c r="A27322" s="3">
        <v>239972</v>
      </c>
      <c r="B27322" s="3" t="s">
        <v>10497</v>
      </c>
      <c r="C27322" s="3">
        <v>-548</v>
      </c>
      <c r="D27322" s="3">
        <v>-1</v>
      </c>
    </row>
    <row r="27323" spans="1:4">
      <c r="A27323" s="3">
        <v>239972</v>
      </c>
      <c r="B27323" s="3" t="s">
        <v>10497</v>
      </c>
      <c r="C27323" s="3">
        <v>0</v>
      </c>
      <c r="D27323" s="3">
        <v>0</v>
      </c>
    </row>
    <row r="27324" spans="1:4">
      <c r="A27324" s="3">
        <v>239972</v>
      </c>
      <c r="B27324" s="3" t="s">
        <v>10497</v>
      </c>
      <c r="C27324" s="3">
        <v>-538</v>
      </c>
      <c r="D27324" s="3">
        <v>-1</v>
      </c>
    </row>
    <row r="27325" spans="1:4">
      <c r="A27325" s="3">
        <v>239987</v>
      </c>
      <c r="B27325" s="3" t="s">
        <v>9231</v>
      </c>
      <c r="C27325" s="3">
        <v>414</v>
      </c>
      <c r="D27325" s="3">
        <v>1</v>
      </c>
    </row>
    <row r="27326" spans="1:4">
      <c r="A27326" s="3">
        <v>240015</v>
      </c>
      <c r="B27326" s="3" t="s">
        <v>9018</v>
      </c>
      <c r="C27326" s="3">
        <v>178</v>
      </c>
      <c r="D27326" s="3">
        <v>2</v>
      </c>
    </row>
    <row r="27327" spans="1:4">
      <c r="A27327" s="3">
        <v>240015</v>
      </c>
      <c r="B27327" s="3" t="s">
        <v>9018</v>
      </c>
      <c r="C27327" s="3">
        <v>89</v>
      </c>
      <c r="D27327" s="3">
        <v>1</v>
      </c>
    </row>
    <row r="27328" spans="1:4">
      <c r="A27328" s="3">
        <v>240015</v>
      </c>
      <c r="B27328" s="3" t="s">
        <v>9018</v>
      </c>
      <c r="C27328" s="3">
        <v>39</v>
      </c>
      <c r="D27328" s="3">
        <v>1</v>
      </c>
    </row>
    <row r="27329" spans="1:4">
      <c r="A27329" s="3">
        <v>240016</v>
      </c>
      <c r="B27329" s="3" t="s">
        <v>9232</v>
      </c>
      <c r="C27329" s="3">
        <v>89</v>
      </c>
      <c r="D27329" s="3">
        <v>1</v>
      </c>
    </row>
    <row r="27330" spans="1:4">
      <c r="A27330" s="3">
        <v>240018</v>
      </c>
      <c r="B27330" s="3" t="s">
        <v>8978</v>
      </c>
      <c r="C27330" s="3">
        <v>81</v>
      </c>
      <c r="D27330" s="3">
        <v>1</v>
      </c>
    </row>
    <row r="27331" spans="1:4">
      <c r="A27331" s="3">
        <v>240041</v>
      </c>
      <c r="B27331" s="3" t="s">
        <v>7856</v>
      </c>
      <c r="C27331" s="3">
        <v>78</v>
      </c>
      <c r="D27331" s="3">
        <v>1</v>
      </c>
    </row>
    <row r="27332" spans="1:4">
      <c r="A27332" s="3">
        <v>240049</v>
      </c>
      <c r="B27332" s="3" t="s">
        <v>10333</v>
      </c>
      <c r="C27332" s="3">
        <v>69</v>
      </c>
      <c r="D27332" s="3">
        <v>1</v>
      </c>
    </row>
    <row r="27333" spans="1:4">
      <c r="A27333" s="3">
        <v>240050</v>
      </c>
      <c r="B27333" s="3" t="s">
        <v>9857</v>
      </c>
      <c r="C27333" s="3">
        <v>24.8</v>
      </c>
      <c r="D27333" s="3">
        <v>1</v>
      </c>
    </row>
    <row r="27334" spans="1:4">
      <c r="A27334" s="3">
        <v>240097</v>
      </c>
      <c r="B27334" s="3" t="s">
        <v>12356</v>
      </c>
      <c r="C27334" s="3">
        <v>129</v>
      </c>
      <c r="D27334" s="3">
        <v>1</v>
      </c>
    </row>
    <row r="27335" spans="1:4">
      <c r="A27335" s="3">
        <v>240098</v>
      </c>
      <c r="B27335" s="3" t="s">
        <v>12242</v>
      </c>
      <c r="C27335" s="3">
        <v>-638</v>
      </c>
      <c r="D27335" s="3">
        <v>-1</v>
      </c>
    </row>
    <row r="27336" spans="1:4">
      <c r="A27336" s="3">
        <v>240107</v>
      </c>
      <c r="B27336" s="3" t="s">
        <v>11994</v>
      </c>
      <c r="C27336" s="3">
        <v>469</v>
      </c>
      <c r="D27336" s="3">
        <v>1</v>
      </c>
    </row>
    <row r="27337" spans="1:4">
      <c r="A27337" s="3">
        <v>240133</v>
      </c>
      <c r="B27337" s="3" t="s">
        <v>11365</v>
      </c>
      <c r="C27337" s="3">
        <v>1118</v>
      </c>
      <c r="D27337" s="3">
        <v>2</v>
      </c>
    </row>
    <row r="27338" spans="1:4">
      <c r="A27338" s="3">
        <v>240140</v>
      </c>
      <c r="B27338" s="3" t="s">
        <v>534</v>
      </c>
      <c r="C27338" s="3">
        <v>268</v>
      </c>
      <c r="D27338" s="3">
        <v>1</v>
      </c>
    </row>
    <row r="27339" spans="1:4">
      <c r="A27339" s="3">
        <v>240151</v>
      </c>
      <c r="B27339" s="3" t="s">
        <v>536</v>
      </c>
      <c r="C27339" s="3">
        <v>-10</v>
      </c>
      <c r="D27339" s="3">
        <v>0</v>
      </c>
    </row>
    <row r="27340" spans="1:4">
      <c r="A27340" s="3">
        <v>240151</v>
      </c>
      <c r="B27340" s="3" t="s">
        <v>536</v>
      </c>
      <c r="C27340" s="3">
        <v>1512</v>
      </c>
      <c r="D27340" s="3">
        <v>8</v>
      </c>
    </row>
    <row r="27341" spans="1:4">
      <c r="A27341" s="3">
        <v>240166</v>
      </c>
      <c r="B27341" s="3" t="s">
        <v>10173</v>
      </c>
      <c r="C27341" s="3">
        <v>-374</v>
      </c>
      <c r="D27341" s="3">
        <v>-1</v>
      </c>
    </row>
    <row r="27342" spans="1:4">
      <c r="A27342" s="3">
        <v>240181</v>
      </c>
      <c r="B27342" s="3" t="s">
        <v>11908</v>
      </c>
      <c r="C27342" s="3">
        <v>-278</v>
      </c>
      <c r="D27342" s="3">
        <v>-1</v>
      </c>
    </row>
    <row r="27343" spans="1:4">
      <c r="A27343" s="3">
        <v>240191</v>
      </c>
      <c r="B27343" s="3" t="s">
        <v>10174</v>
      </c>
      <c r="C27343" s="3">
        <v>0</v>
      </c>
      <c r="D27343" s="3">
        <v>0</v>
      </c>
    </row>
    <row r="27344" spans="1:4">
      <c r="A27344" s="3">
        <v>240192</v>
      </c>
      <c r="B27344" s="3" t="s">
        <v>9739</v>
      </c>
      <c r="C27344" s="3">
        <v>319</v>
      </c>
      <c r="D27344" s="3">
        <v>1</v>
      </c>
    </row>
    <row r="27345" spans="1:4">
      <c r="A27345" s="3">
        <v>240192</v>
      </c>
      <c r="B27345" s="3" t="s">
        <v>9739</v>
      </c>
      <c r="C27345" s="3">
        <v>319</v>
      </c>
      <c r="D27345" s="3">
        <v>1</v>
      </c>
    </row>
    <row r="27346" spans="1:4">
      <c r="A27346" s="3">
        <v>240192</v>
      </c>
      <c r="B27346" s="3" t="s">
        <v>9739</v>
      </c>
      <c r="C27346" s="3">
        <v>289</v>
      </c>
      <c r="D27346" s="3">
        <v>1</v>
      </c>
    </row>
    <row r="27347" spans="1:4">
      <c r="A27347" s="3">
        <v>240206</v>
      </c>
      <c r="B27347" s="3" t="s">
        <v>10080</v>
      </c>
      <c r="C27347" s="3">
        <v>18.8</v>
      </c>
      <c r="D27347" s="3">
        <v>1</v>
      </c>
    </row>
    <row r="27348" spans="1:4">
      <c r="A27348" s="3">
        <v>240264</v>
      </c>
      <c r="B27348" s="3" t="s">
        <v>9983</v>
      </c>
      <c r="C27348" s="3">
        <v>216</v>
      </c>
      <c r="D27348" s="3">
        <v>3</v>
      </c>
    </row>
    <row r="27349" spans="1:4">
      <c r="A27349" s="3">
        <v>240304</v>
      </c>
      <c r="B27349" s="3" t="s">
        <v>9740</v>
      </c>
      <c r="C27349" s="3">
        <v>99</v>
      </c>
      <c r="D27349" s="3">
        <v>1</v>
      </c>
    </row>
    <row r="27350" spans="1:4">
      <c r="A27350" s="3">
        <v>240309</v>
      </c>
      <c r="B27350" s="3" t="s">
        <v>9861</v>
      </c>
      <c r="C27350" s="3">
        <v>-298</v>
      </c>
      <c r="D27350" s="3">
        <v>-1</v>
      </c>
    </row>
    <row r="27351" spans="1:4">
      <c r="A27351" s="3">
        <v>240310</v>
      </c>
      <c r="B27351" s="3" t="s">
        <v>9765</v>
      </c>
      <c r="C27351" s="3">
        <v>288</v>
      </c>
      <c r="D27351" s="3">
        <v>1</v>
      </c>
    </row>
    <row r="27352" spans="1:4">
      <c r="A27352" s="3">
        <v>240310</v>
      </c>
      <c r="B27352" s="3" t="s">
        <v>9765</v>
      </c>
      <c r="C27352" s="3">
        <v>764</v>
      </c>
      <c r="D27352" s="3">
        <v>3</v>
      </c>
    </row>
    <row r="27353" spans="1:4">
      <c r="A27353" s="3">
        <v>240310</v>
      </c>
      <c r="B27353" s="3" t="s">
        <v>9765</v>
      </c>
      <c r="C27353" s="3">
        <v>-278</v>
      </c>
      <c r="D27353" s="3">
        <v>-1</v>
      </c>
    </row>
    <row r="27354" spans="1:4">
      <c r="A27354" s="3">
        <v>240310</v>
      </c>
      <c r="B27354" s="3" t="s">
        <v>9765</v>
      </c>
      <c r="C27354" s="3">
        <v>-268</v>
      </c>
      <c r="D27354" s="3">
        <v>-1</v>
      </c>
    </row>
    <row r="27355" spans="1:4">
      <c r="A27355" s="3">
        <v>240310</v>
      </c>
      <c r="B27355" s="3" t="s">
        <v>9765</v>
      </c>
      <c r="C27355" s="3">
        <v>0</v>
      </c>
      <c r="D27355" s="3">
        <v>0</v>
      </c>
    </row>
    <row r="27356" spans="1:4">
      <c r="A27356" s="3">
        <v>240310</v>
      </c>
      <c r="B27356" s="3" t="s">
        <v>9765</v>
      </c>
      <c r="C27356" s="3">
        <v>516</v>
      </c>
      <c r="D27356" s="3">
        <v>2</v>
      </c>
    </row>
    <row r="27357" spans="1:4">
      <c r="A27357" s="3">
        <v>240310</v>
      </c>
      <c r="B27357" s="3" t="s">
        <v>9765</v>
      </c>
      <c r="C27357" s="3">
        <v>-10</v>
      </c>
      <c r="D27357" s="3">
        <v>0</v>
      </c>
    </row>
    <row r="27358" spans="1:4">
      <c r="A27358" s="3">
        <v>240310</v>
      </c>
      <c r="B27358" s="3" t="s">
        <v>9765</v>
      </c>
      <c r="C27358" s="3">
        <v>546</v>
      </c>
      <c r="D27358" s="3">
        <v>2</v>
      </c>
    </row>
    <row r="27359" spans="1:4">
      <c r="A27359" s="3">
        <v>240346</v>
      </c>
      <c r="B27359" s="3" t="s">
        <v>11602</v>
      </c>
      <c r="C27359" s="3">
        <v>599</v>
      </c>
      <c r="D27359" s="3">
        <v>1</v>
      </c>
    </row>
    <row r="27360" spans="1:4">
      <c r="A27360" s="3">
        <v>240347</v>
      </c>
      <c r="B27360" s="3" t="s">
        <v>10177</v>
      </c>
      <c r="C27360" s="3">
        <v>-509</v>
      </c>
      <c r="D27360" s="3">
        <v>-1</v>
      </c>
    </row>
    <row r="27361" spans="1:4">
      <c r="A27361" s="3">
        <v>240370</v>
      </c>
      <c r="B27361" s="3" t="s">
        <v>9237</v>
      </c>
      <c r="C27361" s="3">
        <v>179</v>
      </c>
      <c r="D27361" s="3">
        <v>1</v>
      </c>
    </row>
    <row r="27362" spans="1:4">
      <c r="A27362" s="3">
        <v>240375</v>
      </c>
      <c r="B27362" s="3" t="s">
        <v>9984</v>
      </c>
      <c r="C27362" s="3">
        <v>121</v>
      </c>
      <c r="D27362" s="3">
        <v>1</v>
      </c>
    </row>
    <row r="27363" spans="1:4">
      <c r="A27363" s="3">
        <v>240442</v>
      </c>
      <c r="B27363" s="3" t="s">
        <v>7992</v>
      </c>
      <c r="C27363" s="3">
        <v>138</v>
      </c>
      <c r="D27363" s="3">
        <v>1</v>
      </c>
    </row>
    <row r="27364" spans="1:4">
      <c r="A27364" s="3">
        <v>240498</v>
      </c>
      <c r="B27364" s="3" t="s">
        <v>11216</v>
      </c>
      <c r="C27364" s="3">
        <v>75.8</v>
      </c>
      <c r="D27364" s="3">
        <v>2</v>
      </c>
    </row>
    <row r="27365" spans="1:4">
      <c r="A27365" s="3">
        <v>240499</v>
      </c>
      <c r="B27365" s="3" t="s">
        <v>10881</v>
      </c>
      <c r="C27365" s="3">
        <v>143</v>
      </c>
      <c r="D27365" s="3">
        <v>1</v>
      </c>
    </row>
    <row r="27366" spans="1:4">
      <c r="A27366" s="3">
        <v>240520</v>
      </c>
      <c r="B27366" s="3" t="s">
        <v>8181</v>
      </c>
      <c r="C27366" s="3">
        <v>179</v>
      </c>
      <c r="D27366" s="3">
        <v>1</v>
      </c>
    </row>
    <row r="27367" spans="1:4">
      <c r="A27367" s="3">
        <v>240524</v>
      </c>
      <c r="B27367" s="3" t="s">
        <v>11217</v>
      </c>
      <c r="C27367" s="3">
        <v>89</v>
      </c>
      <c r="D27367" s="3">
        <v>1</v>
      </c>
    </row>
    <row r="27368" spans="1:4">
      <c r="A27368" s="3">
        <v>240536</v>
      </c>
      <c r="B27368" s="3" t="s">
        <v>480</v>
      </c>
      <c r="C27368" s="3">
        <v>66</v>
      </c>
      <c r="D27368" s="3">
        <v>1</v>
      </c>
    </row>
    <row r="27369" spans="1:4">
      <c r="A27369" s="3">
        <v>240537</v>
      </c>
      <c r="B27369" s="3" t="s">
        <v>10882</v>
      </c>
      <c r="C27369" s="3">
        <v>59</v>
      </c>
      <c r="D27369" s="3">
        <v>1</v>
      </c>
    </row>
    <row r="27370" spans="1:4">
      <c r="A27370" s="3">
        <v>240651</v>
      </c>
      <c r="B27370" s="3" t="s">
        <v>10887</v>
      </c>
      <c r="C27370" s="3">
        <v>548</v>
      </c>
      <c r="D27370" s="3">
        <v>2</v>
      </c>
    </row>
    <row r="27371" spans="1:4">
      <c r="A27371" s="3">
        <v>240651</v>
      </c>
      <c r="B27371" s="3" t="s">
        <v>10887</v>
      </c>
      <c r="C27371" s="3">
        <v>259</v>
      </c>
      <c r="D27371" s="3">
        <v>1</v>
      </c>
    </row>
    <row r="27372" spans="1:4">
      <c r="A27372" s="3">
        <v>240704</v>
      </c>
      <c r="B27372" s="3" t="s">
        <v>11822</v>
      </c>
      <c r="C27372" s="3">
        <v>299</v>
      </c>
      <c r="D27372" s="3">
        <v>1</v>
      </c>
    </row>
    <row r="27373" spans="1:4">
      <c r="A27373" s="3">
        <v>240756</v>
      </c>
      <c r="B27373" s="3" t="s">
        <v>12337</v>
      </c>
      <c r="C27373" s="3">
        <v>960</v>
      </c>
      <c r="D27373" s="3">
        <v>5</v>
      </c>
    </row>
    <row r="27374" spans="1:4">
      <c r="A27374" s="3">
        <v>240756</v>
      </c>
      <c r="B27374" s="3" t="s">
        <v>12337</v>
      </c>
      <c r="C27374" s="3">
        <v>3638</v>
      </c>
      <c r="D27374" s="3">
        <v>19</v>
      </c>
    </row>
    <row r="27375" spans="1:4">
      <c r="A27375" s="3">
        <v>240757</v>
      </c>
      <c r="B27375" s="3" t="s">
        <v>12116</v>
      </c>
      <c r="C27375" s="3">
        <v>739</v>
      </c>
      <c r="D27375" s="3">
        <v>1</v>
      </c>
    </row>
    <row r="27376" spans="1:4">
      <c r="A27376" s="3">
        <v>240757</v>
      </c>
      <c r="B27376" s="3" t="s">
        <v>12116</v>
      </c>
      <c r="C27376" s="3">
        <v>-769</v>
      </c>
      <c r="D27376" s="3">
        <v>-1</v>
      </c>
    </row>
    <row r="27377" spans="1:4">
      <c r="A27377" s="3">
        <v>240777</v>
      </c>
      <c r="B27377" s="3" t="s">
        <v>12357</v>
      </c>
      <c r="C27377" s="3">
        <v>516</v>
      </c>
      <c r="D27377" s="3">
        <v>2</v>
      </c>
    </row>
    <row r="27378" spans="1:4">
      <c r="A27378" s="3">
        <v>240777</v>
      </c>
      <c r="B27378" s="3" t="s">
        <v>12357</v>
      </c>
      <c r="C27378" s="3">
        <v>1518</v>
      </c>
      <c r="D27378" s="3">
        <v>6</v>
      </c>
    </row>
    <row r="27379" spans="1:4">
      <c r="A27379" s="3">
        <v>240779</v>
      </c>
      <c r="B27379" s="3" t="s">
        <v>12244</v>
      </c>
      <c r="C27379" s="3">
        <v>0</v>
      </c>
      <c r="D27379" s="3">
        <v>-1</v>
      </c>
    </row>
    <row r="27380" spans="1:4">
      <c r="A27380" s="3">
        <v>240807</v>
      </c>
      <c r="B27380" s="3" t="s">
        <v>11606</v>
      </c>
      <c r="C27380" s="3">
        <v>310</v>
      </c>
      <c r="D27380" s="3">
        <v>1</v>
      </c>
    </row>
    <row r="27381" spans="1:4">
      <c r="A27381" s="3">
        <v>240812</v>
      </c>
      <c r="B27381" s="3" t="s">
        <v>540</v>
      </c>
      <c r="C27381" s="3">
        <v>-1112</v>
      </c>
      <c r="D27381" s="3">
        <v>-4</v>
      </c>
    </row>
    <row r="27382" spans="1:4">
      <c r="A27382" s="3">
        <v>240863</v>
      </c>
      <c r="B27382" s="3" t="s">
        <v>466</v>
      </c>
      <c r="C27382" s="3">
        <v>92</v>
      </c>
      <c r="D27382" s="3">
        <v>1</v>
      </c>
    </row>
    <row r="27383" spans="1:4">
      <c r="A27383" s="3">
        <v>240894</v>
      </c>
      <c r="B27383" s="3" t="s">
        <v>8475</v>
      </c>
      <c r="C27383" s="3">
        <v>80</v>
      </c>
      <c r="D27383" s="3">
        <v>1</v>
      </c>
    </row>
    <row r="27384" spans="1:4">
      <c r="A27384" s="3">
        <v>240940</v>
      </c>
      <c r="B27384" s="3" t="s">
        <v>8288</v>
      </c>
      <c r="C27384" s="3">
        <v>-419</v>
      </c>
      <c r="D27384" s="3">
        <v>-1</v>
      </c>
    </row>
    <row r="27385" spans="1:4">
      <c r="A27385" s="3">
        <v>240946</v>
      </c>
      <c r="B27385" s="3" t="s">
        <v>12358</v>
      </c>
      <c r="C27385" s="3">
        <v>198</v>
      </c>
      <c r="D27385" s="3">
        <v>1</v>
      </c>
    </row>
    <row r="27386" spans="1:4">
      <c r="A27386" s="3">
        <v>240977</v>
      </c>
      <c r="B27386" s="3" t="s">
        <v>8516</v>
      </c>
      <c r="C27386" s="3">
        <v>299</v>
      </c>
      <c r="D27386" s="3">
        <v>1</v>
      </c>
    </row>
    <row r="27387" spans="1:4">
      <c r="A27387" s="3">
        <v>240977</v>
      </c>
      <c r="B27387" s="3" t="s">
        <v>8516</v>
      </c>
      <c r="C27387" s="3">
        <v>2003</v>
      </c>
      <c r="D27387" s="3">
        <v>7</v>
      </c>
    </row>
    <row r="27388" spans="1:4">
      <c r="A27388" s="3">
        <v>240978</v>
      </c>
      <c r="B27388" s="3" t="s">
        <v>8524</v>
      </c>
      <c r="C27388" s="3">
        <v>767</v>
      </c>
      <c r="D27388" s="3">
        <v>3</v>
      </c>
    </row>
    <row r="27389" spans="1:4">
      <c r="A27389" s="3">
        <v>240978</v>
      </c>
      <c r="B27389" s="3" t="s">
        <v>8524</v>
      </c>
      <c r="C27389" s="3">
        <v>996</v>
      </c>
      <c r="D27389" s="3">
        <v>4</v>
      </c>
    </row>
    <row r="27390" spans="1:4">
      <c r="A27390" s="3">
        <v>240996</v>
      </c>
      <c r="B27390" s="3" t="s">
        <v>319</v>
      </c>
      <c r="C27390" s="3">
        <v>399</v>
      </c>
      <c r="D27390" s="3">
        <v>1</v>
      </c>
    </row>
    <row r="27391" spans="1:4">
      <c r="A27391" s="3">
        <v>240999</v>
      </c>
      <c r="B27391" s="3" t="s">
        <v>322</v>
      </c>
      <c r="C27391" s="3">
        <v>399</v>
      </c>
      <c r="D27391" s="3">
        <v>1</v>
      </c>
    </row>
    <row r="27392" spans="1:4">
      <c r="A27392" s="3">
        <v>241012</v>
      </c>
      <c r="B27392" s="3" t="s">
        <v>12338</v>
      </c>
      <c r="C27392" s="3">
        <v>4720</v>
      </c>
      <c r="D27392" s="3">
        <v>5</v>
      </c>
    </row>
    <row r="27393" spans="1:4">
      <c r="A27393" s="3">
        <v>241035</v>
      </c>
      <c r="B27393" s="3" t="s">
        <v>12207</v>
      </c>
      <c r="C27393" s="3">
        <v>398</v>
      </c>
      <c r="D27393" s="3">
        <v>1</v>
      </c>
    </row>
    <row r="27394" spans="1:4">
      <c r="A27394" s="3">
        <v>241035</v>
      </c>
      <c r="B27394" s="3" t="s">
        <v>12207</v>
      </c>
      <c r="C27394" s="3">
        <v>-368</v>
      </c>
      <c r="D27394" s="3">
        <v>-1</v>
      </c>
    </row>
    <row r="27395" spans="1:4">
      <c r="A27395" s="3">
        <v>241035</v>
      </c>
      <c r="B27395" s="3" t="s">
        <v>12207</v>
      </c>
      <c r="C27395" s="3">
        <v>-696</v>
      </c>
      <c r="D27395" s="3">
        <v>-2</v>
      </c>
    </row>
    <row r="27396" spans="1:4">
      <c r="A27396" s="3">
        <v>241043</v>
      </c>
      <c r="B27396" s="3" t="s">
        <v>12160</v>
      </c>
      <c r="C27396" s="3">
        <v>260</v>
      </c>
      <c r="D27396" s="3">
        <v>2</v>
      </c>
    </row>
    <row r="27397" spans="1:4">
      <c r="A27397" s="3">
        <v>241139</v>
      </c>
      <c r="B27397" s="3" t="s">
        <v>12114</v>
      </c>
      <c r="C27397" s="3">
        <v>99</v>
      </c>
      <c r="D27397" s="3">
        <v>1</v>
      </c>
    </row>
    <row r="27398" spans="1:4">
      <c r="A27398" s="3">
        <v>241139</v>
      </c>
      <c r="B27398" s="3" t="s">
        <v>12114</v>
      </c>
      <c r="C27398" s="3">
        <v>86</v>
      </c>
      <c r="D27398" s="3">
        <v>1</v>
      </c>
    </row>
    <row r="27399" spans="1:4">
      <c r="A27399" s="3">
        <v>241150</v>
      </c>
      <c r="B27399" s="3" t="s">
        <v>12162</v>
      </c>
      <c r="C27399" s="3">
        <v>139</v>
      </c>
      <c r="D27399" s="3">
        <v>1</v>
      </c>
    </row>
    <row r="27400" spans="1:4">
      <c r="A27400" s="3">
        <v>241154</v>
      </c>
      <c r="B27400" s="3" t="s">
        <v>11985</v>
      </c>
      <c r="C27400" s="3">
        <v>139</v>
      </c>
      <c r="D27400" s="3">
        <v>1</v>
      </c>
    </row>
    <row r="27401" spans="1:4">
      <c r="A27401" s="3">
        <v>241154</v>
      </c>
      <c r="B27401" s="3" t="s">
        <v>11985</v>
      </c>
      <c r="C27401" s="3">
        <v>123</v>
      </c>
      <c r="D27401" s="3">
        <v>1</v>
      </c>
    </row>
    <row r="27402" spans="1:4">
      <c r="A27402" s="3">
        <v>241154</v>
      </c>
      <c r="B27402" s="3" t="s">
        <v>11985</v>
      </c>
      <c r="C27402" s="3">
        <v>139</v>
      </c>
      <c r="D27402" s="3">
        <v>1</v>
      </c>
    </row>
    <row r="27403" spans="1:4">
      <c r="A27403" s="3">
        <v>241156</v>
      </c>
      <c r="B27403" s="3" t="s">
        <v>12103</v>
      </c>
      <c r="C27403" s="3">
        <v>129</v>
      </c>
      <c r="D27403" s="3">
        <v>1</v>
      </c>
    </row>
    <row r="27404" spans="1:4">
      <c r="A27404" s="3">
        <v>241191</v>
      </c>
      <c r="B27404" s="3" t="s">
        <v>12023</v>
      </c>
      <c r="C27404" s="3">
        <v>98</v>
      </c>
      <c r="D27404" s="3">
        <v>1</v>
      </c>
    </row>
    <row r="27405" spans="1:4">
      <c r="A27405" s="3">
        <v>241242</v>
      </c>
      <c r="B27405" s="3" t="s">
        <v>445</v>
      </c>
      <c r="C27405" s="3">
        <v>198</v>
      </c>
      <c r="D27405" s="3">
        <v>2</v>
      </c>
    </row>
    <row r="27406" spans="1:4">
      <c r="A27406" s="3">
        <v>241246</v>
      </c>
      <c r="B27406" s="3" t="s">
        <v>452</v>
      </c>
      <c r="C27406" s="3">
        <v>67</v>
      </c>
      <c r="D27406" s="3">
        <v>1</v>
      </c>
    </row>
    <row r="27407" spans="1:4">
      <c r="A27407" s="3">
        <v>241257</v>
      </c>
      <c r="B27407" s="3" t="s">
        <v>8536</v>
      </c>
      <c r="C27407" s="3">
        <v>169</v>
      </c>
      <c r="D27407" s="3">
        <v>1</v>
      </c>
    </row>
    <row r="27408" spans="1:4">
      <c r="A27408" s="3">
        <v>241265</v>
      </c>
      <c r="B27408" s="3" t="s">
        <v>12359</v>
      </c>
      <c r="C27408" s="3">
        <v>329</v>
      </c>
      <c r="D27408" s="3">
        <v>1</v>
      </c>
    </row>
    <row r="27409" spans="1:4">
      <c r="A27409" s="3">
        <v>241274</v>
      </c>
      <c r="B27409" s="3" t="s">
        <v>8553</v>
      </c>
      <c r="C27409" s="3">
        <v>59</v>
      </c>
      <c r="D27409" s="3">
        <v>1</v>
      </c>
    </row>
    <row r="27410" spans="1:4">
      <c r="A27410" s="3">
        <v>241277</v>
      </c>
      <c r="B27410" s="3" t="s">
        <v>469</v>
      </c>
      <c r="C27410" s="3">
        <v>58</v>
      </c>
      <c r="D27410" s="3">
        <v>1</v>
      </c>
    </row>
    <row r="27411" spans="1:4">
      <c r="A27411" s="3">
        <v>241377</v>
      </c>
      <c r="B27411" s="3" t="s">
        <v>12107</v>
      </c>
      <c r="C27411" s="3">
        <v>149</v>
      </c>
      <c r="D27411" s="3">
        <v>1</v>
      </c>
    </row>
    <row r="27412" spans="1:4">
      <c r="A27412" s="3">
        <v>241378</v>
      </c>
      <c r="B27412" s="3" t="s">
        <v>12166</v>
      </c>
      <c r="C27412" s="3">
        <v>177</v>
      </c>
      <c r="D27412" s="3">
        <v>3</v>
      </c>
    </row>
    <row r="27413" spans="1:4">
      <c r="A27413" s="3">
        <v>241378</v>
      </c>
      <c r="B27413" s="3" t="s">
        <v>12166</v>
      </c>
      <c r="C27413" s="3">
        <v>69</v>
      </c>
      <c r="D27413" s="3">
        <v>1</v>
      </c>
    </row>
    <row r="27414" spans="1:4">
      <c r="A27414" s="3">
        <v>241378</v>
      </c>
      <c r="B27414" s="3" t="s">
        <v>12166</v>
      </c>
      <c r="C27414" s="3">
        <v>246</v>
      </c>
      <c r="D27414" s="3">
        <v>4</v>
      </c>
    </row>
    <row r="27415" spans="1:4">
      <c r="A27415" s="3">
        <v>241379</v>
      </c>
      <c r="B27415" s="3" t="s">
        <v>12115</v>
      </c>
      <c r="C27415" s="3">
        <v>138</v>
      </c>
      <c r="D27415" s="3">
        <v>1</v>
      </c>
    </row>
    <row r="27416" spans="1:4">
      <c r="A27416" s="3">
        <v>241379</v>
      </c>
      <c r="B27416" s="3" t="s">
        <v>12115</v>
      </c>
      <c r="C27416" s="3">
        <v>138</v>
      </c>
      <c r="D27416" s="3">
        <v>1</v>
      </c>
    </row>
    <row r="27417" spans="1:4">
      <c r="A27417" s="3">
        <v>241419</v>
      </c>
      <c r="B27417" s="3" t="s">
        <v>12168</v>
      </c>
      <c r="C27417" s="3">
        <v>60</v>
      </c>
      <c r="D27417" s="3">
        <v>1</v>
      </c>
    </row>
    <row r="27418" spans="1:4">
      <c r="A27418" s="3">
        <v>241420</v>
      </c>
      <c r="B27418" s="3" t="s">
        <v>12169</v>
      </c>
      <c r="C27418" s="3">
        <v>105</v>
      </c>
      <c r="D27418" s="3">
        <v>1</v>
      </c>
    </row>
    <row r="27419" spans="1:4">
      <c r="A27419" s="3">
        <v>241431</v>
      </c>
      <c r="B27419" s="3" t="s">
        <v>12108</v>
      </c>
      <c r="C27419" s="3">
        <v>99</v>
      </c>
      <c r="D27419" s="3">
        <v>1</v>
      </c>
    </row>
    <row r="27420" spans="1:4">
      <c r="A27420" s="3">
        <v>185186</v>
      </c>
      <c r="B27420" s="3" t="s">
        <v>8725</v>
      </c>
      <c r="C27420" s="3">
        <v>1016</v>
      </c>
      <c r="D27420" s="3">
        <v>4</v>
      </c>
    </row>
    <row r="27421" spans="1:4">
      <c r="A27421" s="3">
        <v>185186</v>
      </c>
      <c r="B27421" s="3" t="s">
        <v>8725</v>
      </c>
      <c r="C27421" s="3">
        <v>1813</v>
      </c>
      <c r="D27421" s="3">
        <v>7</v>
      </c>
    </row>
    <row r="27422" spans="1:4">
      <c r="A27422" s="3">
        <v>201278</v>
      </c>
      <c r="B27422" s="3" t="s">
        <v>49</v>
      </c>
      <c r="C27422" s="3">
        <v>159</v>
      </c>
      <c r="D27422" s="3">
        <v>1</v>
      </c>
    </row>
    <row r="27423" spans="1:4">
      <c r="A27423" s="3">
        <v>204255</v>
      </c>
      <c r="B27423" s="3" t="s">
        <v>9774</v>
      </c>
      <c r="C27423" s="3">
        <v>297</v>
      </c>
      <c r="D27423" s="3">
        <v>3</v>
      </c>
    </row>
    <row r="27424" spans="1:4">
      <c r="A27424" s="3">
        <v>205127</v>
      </c>
      <c r="B27424" s="3" t="s">
        <v>10084</v>
      </c>
      <c r="C27424" s="3">
        <v>-69</v>
      </c>
      <c r="D27424" s="3">
        <v>-1</v>
      </c>
    </row>
    <row r="27425" spans="1:4">
      <c r="A27425" s="3">
        <v>206616</v>
      </c>
      <c r="B27425" s="3" t="s">
        <v>636</v>
      </c>
      <c r="C27425" s="3">
        <v>108</v>
      </c>
      <c r="D27425" s="3">
        <v>1</v>
      </c>
    </row>
    <row r="27426" spans="1:4">
      <c r="A27426" s="3">
        <v>208849</v>
      </c>
      <c r="B27426" s="3" t="s">
        <v>10117</v>
      </c>
      <c r="C27426" s="3">
        <v>11814</v>
      </c>
      <c r="D27426" s="3">
        <v>6</v>
      </c>
    </row>
    <row r="27427" spans="1:4">
      <c r="A27427" s="3">
        <v>209320</v>
      </c>
      <c r="B27427" s="3" t="s">
        <v>10444</v>
      </c>
      <c r="C27427" s="3">
        <v>199</v>
      </c>
      <c r="D27427" s="3">
        <v>1</v>
      </c>
    </row>
    <row r="27428" spans="1:4">
      <c r="A27428" s="3">
        <v>210071</v>
      </c>
      <c r="B27428" s="3" t="s">
        <v>9478</v>
      </c>
      <c r="C27428" s="3">
        <v>46</v>
      </c>
      <c r="D27428" s="3">
        <v>1</v>
      </c>
    </row>
    <row r="27429" spans="1:4">
      <c r="A27429" s="3">
        <v>210418</v>
      </c>
      <c r="B27429" s="3" t="s">
        <v>1942</v>
      </c>
      <c r="C27429" s="3">
        <v>147</v>
      </c>
      <c r="D27429" s="3">
        <v>2</v>
      </c>
    </row>
    <row r="27430" spans="1:4">
      <c r="A27430" s="3">
        <v>211796</v>
      </c>
      <c r="B27430" s="3" t="s">
        <v>10613</v>
      </c>
      <c r="C27430" s="3">
        <v>689</v>
      </c>
      <c r="D27430" s="3">
        <v>1</v>
      </c>
    </row>
    <row r="27431" spans="1:4">
      <c r="A27431" s="3">
        <v>212620</v>
      </c>
      <c r="B27431" s="3" t="s">
        <v>10894</v>
      </c>
      <c r="C27431" s="3">
        <v>29</v>
      </c>
      <c r="D27431" s="3">
        <v>1</v>
      </c>
    </row>
    <row r="27432" spans="1:4">
      <c r="A27432" s="3">
        <v>214675</v>
      </c>
      <c r="B27432" s="3" t="s">
        <v>2478</v>
      </c>
      <c r="C27432" s="3">
        <v>219</v>
      </c>
      <c r="D27432" s="3">
        <v>1</v>
      </c>
    </row>
    <row r="27433" spans="1:4">
      <c r="A27433" s="3">
        <v>216270</v>
      </c>
      <c r="B27433" s="3" t="s">
        <v>12360</v>
      </c>
      <c r="C27433" s="3">
        <v>1.8</v>
      </c>
      <c r="D27433" s="3">
        <v>2</v>
      </c>
    </row>
    <row r="27434" spans="1:4">
      <c r="A27434" s="3">
        <v>216895</v>
      </c>
      <c r="B27434" s="3" t="s">
        <v>2764</v>
      </c>
      <c r="C27434" s="3">
        <v>39</v>
      </c>
      <c r="D27434" s="3">
        <v>1</v>
      </c>
    </row>
    <row r="27435" spans="1:4">
      <c r="A27435" s="3">
        <v>217080</v>
      </c>
      <c r="B27435" s="3" t="s">
        <v>9078</v>
      </c>
      <c r="C27435" s="3">
        <v>41</v>
      </c>
      <c r="D27435" s="3">
        <v>1</v>
      </c>
    </row>
    <row r="27436" spans="1:4">
      <c r="A27436" s="3">
        <v>217670</v>
      </c>
      <c r="B27436" s="3" t="s">
        <v>9599</v>
      </c>
      <c r="C27436" s="3">
        <v>919</v>
      </c>
      <c r="D27436" s="3">
        <v>1</v>
      </c>
    </row>
    <row r="27437" spans="1:4">
      <c r="A27437" s="3">
        <v>217670</v>
      </c>
      <c r="B27437" s="3" t="s">
        <v>9599</v>
      </c>
      <c r="C27437" s="3">
        <v>1858</v>
      </c>
      <c r="D27437" s="3">
        <v>2</v>
      </c>
    </row>
    <row r="27438" spans="1:4">
      <c r="A27438" s="3">
        <v>218264</v>
      </c>
      <c r="B27438" s="3" t="s">
        <v>10649</v>
      </c>
      <c r="C27438" s="3">
        <v>52</v>
      </c>
      <c r="D27438" s="3">
        <v>1</v>
      </c>
    </row>
    <row r="27439" spans="1:4">
      <c r="A27439" s="3">
        <v>218446</v>
      </c>
      <c r="B27439" s="3" t="s">
        <v>10650</v>
      </c>
      <c r="C27439" s="3">
        <v>92</v>
      </c>
      <c r="D27439" s="3">
        <v>1</v>
      </c>
    </row>
    <row r="27440" spans="1:4">
      <c r="A27440" s="3">
        <v>218853</v>
      </c>
      <c r="B27440" s="3" t="s">
        <v>523</v>
      </c>
      <c r="C27440" s="3">
        <v>264</v>
      </c>
      <c r="D27440" s="3">
        <v>1</v>
      </c>
    </row>
    <row r="27441" spans="1:4">
      <c r="A27441" s="3">
        <v>221074</v>
      </c>
      <c r="B27441" s="3" t="s">
        <v>11136</v>
      </c>
      <c r="C27441" s="3">
        <v>188</v>
      </c>
      <c r="D27441" s="3">
        <v>1</v>
      </c>
    </row>
    <row r="27442" spans="1:4">
      <c r="A27442" s="3">
        <v>222090</v>
      </c>
      <c r="B27442" s="3" t="s">
        <v>3621</v>
      </c>
      <c r="C27442" s="3">
        <v>99</v>
      </c>
      <c r="D27442" s="3">
        <v>1</v>
      </c>
    </row>
    <row r="27443" spans="1:4">
      <c r="A27443" s="3">
        <v>222137</v>
      </c>
      <c r="B27443" s="3" t="s">
        <v>8791</v>
      </c>
      <c r="C27443" s="3">
        <v>568</v>
      </c>
      <c r="D27443" s="3">
        <v>1</v>
      </c>
    </row>
    <row r="27444" spans="1:4">
      <c r="A27444" s="3">
        <v>222167</v>
      </c>
      <c r="B27444" s="3" t="s">
        <v>474</v>
      </c>
      <c r="C27444" s="3">
        <v>169</v>
      </c>
      <c r="D27444" s="3">
        <v>1</v>
      </c>
    </row>
    <row r="27445" spans="1:4">
      <c r="A27445" s="3">
        <v>222788</v>
      </c>
      <c r="B27445" s="3" t="s">
        <v>528</v>
      </c>
      <c r="C27445" s="3">
        <v>263</v>
      </c>
      <c r="D27445" s="3">
        <v>1</v>
      </c>
    </row>
    <row r="27446" spans="1:4">
      <c r="A27446" s="3">
        <v>222788</v>
      </c>
      <c r="B27446" s="3" t="s">
        <v>528</v>
      </c>
      <c r="C27446" s="3">
        <v>536</v>
      </c>
      <c r="D27446" s="3">
        <v>2</v>
      </c>
    </row>
    <row r="27447" spans="1:4">
      <c r="A27447" s="3">
        <v>223272</v>
      </c>
      <c r="B27447" s="3" t="s">
        <v>11847</v>
      </c>
      <c r="C27447" s="3">
        <v>1769</v>
      </c>
      <c r="D27447" s="3">
        <v>1</v>
      </c>
    </row>
    <row r="27448" spans="1:4">
      <c r="A27448" s="3">
        <v>223273</v>
      </c>
      <c r="B27448" s="3" t="s">
        <v>11870</v>
      </c>
      <c r="C27448" s="3">
        <v>2169</v>
      </c>
      <c r="D27448" s="3">
        <v>1</v>
      </c>
    </row>
    <row r="27449" spans="1:4">
      <c r="A27449" s="3">
        <v>223512</v>
      </c>
      <c r="B27449" s="3" t="s">
        <v>11561</v>
      </c>
      <c r="C27449" s="3">
        <v>58</v>
      </c>
      <c r="D27449" s="3">
        <v>1</v>
      </c>
    </row>
    <row r="27450" spans="1:4">
      <c r="A27450" s="3">
        <v>224089</v>
      </c>
      <c r="B27450" s="3" t="s">
        <v>9802</v>
      </c>
      <c r="C27450" s="3">
        <v>599</v>
      </c>
      <c r="D27450" s="3">
        <v>1</v>
      </c>
    </row>
    <row r="27451" spans="1:4">
      <c r="A27451" s="3">
        <v>224089</v>
      </c>
      <c r="B27451" s="3" t="s">
        <v>9802</v>
      </c>
      <c r="C27451" s="3">
        <v>1068</v>
      </c>
      <c r="D27451" s="3">
        <v>2</v>
      </c>
    </row>
    <row r="27452" spans="1:4">
      <c r="A27452" s="3">
        <v>224366</v>
      </c>
      <c r="B27452" s="3" t="s">
        <v>9517</v>
      </c>
      <c r="C27452" s="3">
        <v>-209</v>
      </c>
      <c r="D27452" s="3">
        <v>-1</v>
      </c>
    </row>
    <row r="27453" spans="1:4">
      <c r="A27453" s="3">
        <v>225963</v>
      </c>
      <c r="B27453" s="3" t="s">
        <v>4287</v>
      </c>
      <c r="C27453" s="3">
        <v>99</v>
      </c>
      <c r="D27453" s="3">
        <v>1</v>
      </c>
    </row>
    <row r="27454" spans="1:4">
      <c r="A27454" s="3">
        <v>227455</v>
      </c>
      <c r="B27454" s="3" t="s">
        <v>12361</v>
      </c>
      <c r="C27454" s="3">
        <v>0</v>
      </c>
      <c r="D27454" s="3">
        <v>0</v>
      </c>
    </row>
    <row r="27455" spans="1:4">
      <c r="A27455" s="3">
        <v>227952</v>
      </c>
      <c r="B27455" s="3" t="s">
        <v>9369</v>
      </c>
      <c r="C27455" s="3">
        <v>199</v>
      </c>
      <c r="D27455" s="3">
        <v>1</v>
      </c>
    </row>
    <row r="27456" spans="1:4">
      <c r="A27456" s="3">
        <v>227952</v>
      </c>
      <c r="B27456" s="3" t="s">
        <v>9369</v>
      </c>
      <c r="C27456" s="3">
        <v>169</v>
      </c>
      <c r="D27456" s="3">
        <v>1</v>
      </c>
    </row>
    <row r="27457" spans="1:4">
      <c r="A27457" s="3">
        <v>227952</v>
      </c>
      <c r="B27457" s="3" t="s">
        <v>9369</v>
      </c>
      <c r="C27457" s="3">
        <v>-179</v>
      </c>
      <c r="D27457" s="3">
        <v>-1</v>
      </c>
    </row>
    <row r="27458" spans="1:4">
      <c r="A27458" s="3">
        <v>228199</v>
      </c>
      <c r="B27458" s="3" t="s">
        <v>639</v>
      </c>
      <c r="C27458" s="3">
        <v>269</v>
      </c>
      <c r="D27458" s="3">
        <v>1</v>
      </c>
    </row>
    <row r="27459" spans="1:4">
      <c r="A27459" s="3">
        <v>228594</v>
      </c>
      <c r="B27459" s="3" t="s">
        <v>2822</v>
      </c>
      <c r="C27459" s="3">
        <v>390</v>
      </c>
      <c r="D27459" s="3">
        <v>1</v>
      </c>
    </row>
    <row r="27460" spans="1:4">
      <c r="A27460" s="3">
        <v>228976</v>
      </c>
      <c r="B27460" s="3" t="s">
        <v>8831</v>
      </c>
      <c r="C27460" s="3">
        <v>238</v>
      </c>
      <c r="D27460" s="3">
        <v>1</v>
      </c>
    </row>
    <row r="27461" spans="1:4">
      <c r="A27461" s="3">
        <v>229492</v>
      </c>
      <c r="B27461" s="3" t="s">
        <v>4981</v>
      </c>
      <c r="C27461" s="3">
        <v>129</v>
      </c>
      <c r="D27461" s="3">
        <v>1</v>
      </c>
    </row>
    <row r="27462" spans="1:4">
      <c r="A27462" s="3">
        <v>229842</v>
      </c>
      <c r="B27462" s="3" t="s">
        <v>11849</v>
      </c>
      <c r="C27462" s="3">
        <v>7138</v>
      </c>
      <c r="D27462" s="3">
        <v>2</v>
      </c>
    </row>
    <row r="27463" spans="1:4">
      <c r="A27463" s="3">
        <v>230357</v>
      </c>
      <c r="B27463" s="3" t="s">
        <v>8834</v>
      </c>
      <c r="C27463" s="3">
        <v>538</v>
      </c>
      <c r="D27463" s="3">
        <v>1</v>
      </c>
    </row>
    <row r="27464" spans="1:4">
      <c r="A27464" s="3">
        <v>230357</v>
      </c>
      <c r="B27464" s="3" t="s">
        <v>8834</v>
      </c>
      <c r="C27464" s="3">
        <v>538</v>
      </c>
      <c r="D27464" s="3">
        <v>1</v>
      </c>
    </row>
    <row r="27465" spans="1:4">
      <c r="A27465" s="3">
        <v>230493</v>
      </c>
      <c r="B27465" s="3" t="s">
        <v>9930</v>
      </c>
      <c r="C27465" s="3">
        <v>129</v>
      </c>
      <c r="D27465" s="3">
        <v>1</v>
      </c>
    </row>
    <row r="27466" spans="1:4">
      <c r="A27466" s="3">
        <v>230865</v>
      </c>
      <c r="B27466" s="3" t="s">
        <v>529</v>
      </c>
      <c r="C27466" s="3">
        <v>238</v>
      </c>
      <c r="D27466" s="3">
        <v>1</v>
      </c>
    </row>
    <row r="27467" spans="1:4">
      <c r="A27467" s="3">
        <v>231851</v>
      </c>
      <c r="B27467" s="3" t="s">
        <v>9025</v>
      </c>
      <c r="C27467" s="3">
        <v>398</v>
      </c>
      <c r="D27467" s="3">
        <v>1</v>
      </c>
    </row>
    <row r="27468" spans="1:4">
      <c r="A27468" s="3">
        <v>231879</v>
      </c>
      <c r="B27468" s="3" t="s">
        <v>11871</v>
      </c>
      <c r="C27468" s="3">
        <v>1369</v>
      </c>
      <c r="D27468" s="3">
        <v>1</v>
      </c>
    </row>
    <row r="27469" spans="1:4">
      <c r="A27469" s="3">
        <v>231936</v>
      </c>
      <c r="B27469" s="3" t="s">
        <v>463</v>
      </c>
      <c r="C27469" s="3">
        <v>168</v>
      </c>
      <c r="D27469" s="3">
        <v>2</v>
      </c>
    </row>
    <row r="27470" spans="1:4">
      <c r="A27470" s="3">
        <v>231962</v>
      </c>
      <c r="B27470" s="3" t="s">
        <v>8841</v>
      </c>
      <c r="C27470" s="3">
        <v>118</v>
      </c>
      <c r="D27470" s="3">
        <v>1</v>
      </c>
    </row>
    <row r="27471" spans="1:4">
      <c r="A27471" s="3">
        <v>232238</v>
      </c>
      <c r="B27471" s="3" t="s">
        <v>10759</v>
      </c>
      <c r="C27471" s="3">
        <v>108</v>
      </c>
      <c r="D27471" s="3">
        <v>1</v>
      </c>
    </row>
    <row r="27472" spans="1:4">
      <c r="A27472" s="3">
        <v>232405</v>
      </c>
      <c r="B27472" s="3" t="s">
        <v>9683</v>
      </c>
      <c r="C27472" s="3">
        <v>177</v>
      </c>
      <c r="D27472" s="3">
        <v>3</v>
      </c>
    </row>
    <row r="27473" spans="1:4">
      <c r="A27473" s="3">
        <v>232413</v>
      </c>
      <c r="B27473" s="3" t="s">
        <v>9021</v>
      </c>
      <c r="C27473" s="3">
        <v>476</v>
      </c>
      <c r="D27473" s="3">
        <v>2</v>
      </c>
    </row>
    <row r="27474" spans="1:4">
      <c r="A27474" s="3">
        <v>232786</v>
      </c>
      <c r="B27474" s="3" t="s">
        <v>8998</v>
      </c>
      <c r="C27474" s="3">
        <v>169</v>
      </c>
      <c r="D27474" s="3">
        <v>1</v>
      </c>
    </row>
    <row r="27475" spans="1:4">
      <c r="A27475" s="3">
        <v>232813</v>
      </c>
      <c r="B27475" s="3" t="s">
        <v>8850</v>
      </c>
      <c r="C27475" s="3">
        <v>-164</v>
      </c>
      <c r="D27475" s="3">
        <v>-1</v>
      </c>
    </row>
    <row r="27476" spans="1:4">
      <c r="A27476" s="3">
        <v>232896</v>
      </c>
      <c r="B27476" s="3" t="s">
        <v>9612</v>
      </c>
      <c r="C27476" s="3">
        <v>218</v>
      </c>
      <c r="D27476" s="3">
        <v>1</v>
      </c>
    </row>
    <row r="27477" spans="1:4">
      <c r="A27477" s="3">
        <v>232984</v>
      </c>
      <c r="B27477" s="3" t="s">
        <v>532</v>
      </c>
      <c r="C27477" s="3">
        <v>869</v>
      </c>
      <c r="D27477" s="3">
        <v>1</v>
      </c>
    </row>
    <row r="27478" spans="1:4">
      <c r="A27478" s="3">
        <v>233173</v>
      </c>
      <c r="B27478" s="3" t="s">
        <v>11872</v>
      </c>
      <c r="C27478" s="3">
        <v>969</v>
      </c>
      <c r="D27478" s="3">
        <v>1</v>
      </c>
    </row>
    <row r="27479" spans="1:4">
      <c r="A27479" s="3">
        <v>233319</v>
      </c>
      <c r="B27479" s="3" t="s">
        <v>524</v>
      </c>
      <c r="C27479" s="3">
        <v>278</v>
      </c>
      <c r="D27479" s="3">
        <v>1</v>
      </c>
    </row>
    <row r="27480" spans="1:4">
      <c r="A27480" s="3">
        <v>233389</v>
      </c>
      <c r="B27480" s="3" t="s">
        <v>5676</v>
      </c>
      <c r="C27480" s="3">
        <v>113</v>
      </c>
      <c r="D27480" s="3">
        <v>1</v>
      </c>
    </row>
    <row r="27481" spans="1:4">
      <c r="A27481" s="3">
        <v>233437</v>
      </c>
      <c r="B27481" s="3" t="s">
        <v>556</v>
      </c>
      <c r="C27481" s="3">
        <v>596</v>
      </c>
      <c r="D27481" s="3">
        <v>2</v>
      </c>
    </row>
    <row r="27482" spans="1:4">
      <c r="A27482" s="3">
        <v>233544</v>
      </c>
      <c r="B27482" s="3" t="s">
        <v>9154</v>
      </c>
      <c r="C27482" s="3">
        <v>568</v>
      </c>
      <c r="D27482" s="3">
        <v>2</v>
      </c>
    </row>
    <row r="27483" spans="1:4">
      <c r="A27483" s="3">
        <v>234112</v>
      </c>
      <c r="B27483" s="3" t="s">
        <v>5952</v>
      </c>
      <c r="C27483" s="3">
        <v>188</v>
      </c>
      <c r="D27483" s="3">
        <v>2</v>
      </c>
    </row>
    <row r="27484" spans="1:4">
      <c r="A27484" s="3">
        <v>234266</v>
      </c>
      <c r="B27484" s="3" t="s">
        <v>9386</v>
      </c>
      <c r="C27484" s="3">
        <v>369</v>
      </c>
      <c r="D27484" s="3">
        <v>1</v>
      </c>
    </row>
    <row r="27485" spans="1:4">
      <c r="A27485" s="3">
        <v>234266</v>
      </c>
      <c r="B27485" s="3" t="s">
        <v>9386</v>
      </c>
      <c r="C27485" s="3">
        <v>349</v>
      </c>
      <c r="D27485" s="3">
        <v>1</v>
      </c>
    </row>
    <row r="27486" spans="1:4">
      <c r="A27486" s="3">
        <v>234266</v>
      </c>
      <c r="B27486" s="3" t="s">
        <v>9386</v>
      </c>
      <c r="C27486" s="3">
        <v>369</v>
      </c>
      <c r="D27486" s="3">
        <v>1</v>
      </c>
    </row>
    <row r="27487" spans="1:4">
      <c r="A27487" s="3">
        <v>234306</v>
      </c>
      <c r="B27487" s="3" t="s">
        <v>566</v>
      </c>
      <c r="C27487" s="3">
        <v>669</v>
      </c>
      <c r="D27487" s="3">
        <v>1</v>
      </c>
    </row>
    <row r="27488" spans="1:4">
      <c r="A27488" s="3">
        <v>234328</v>
      </c>
      <c r="B27488" s="3" t="s">
        <v>9690</v>
      </c>
      <c r="C27488" s="3">
        <v>369</v>
      </c>
      <c r="D27488" s="3">
        <v>1</v>
      </c>
    </row>
    <row r="27489" spans="1:4">
      <c r="A27489" s="3">
        <v>234392</v>
      </c>
      <c r="B27489" s="3" t="s">
        <v>5965</v>
      </c>
      <c r="C27489" s="3">
        <v>112</v>
      </c>
      <c r="D27489" s="3">
        <v>2</v>
      </c>
    </row>
    <row r="27490" spans="1:4">
      <c r="A27490" s="3">
        <v>234421</v>
      </c>
      <c r="B27490" s="3" t="s">
        <v>462</v>
      </c>
      <c r="C27490" s="3">
        <v>495</v>
      </c>
      <c r="D27490" s="3">
        <v>5</v>
      </c>
    </row>
    <row r="27491" spans="1:4">
      <c r="A27491" s="3">
        <v>234551</v>
      </c>
      <c r="B27491" s="3" t="s">
        <v>9996</v>
      </c>
      <c r="C27491" s="3">
        <v>169</v>
      </c>
      <c r="D27491" s="3">
        <v>1</v>
      </c>
    </row>
    <row r="27492" spans="1:4">
      <c r="A27492" s="3">
        <v>234574</v>
      </c>
      <c r="B27492" s="3" t="s">
        <v>10152</v>
      </c>
      <c r="C27492" s="3">
        <v>-438</v>
      </c>
      <c r="D27492" s="3">
        <v>-1</v>
      </c>
    </row>
    <row r="27493" spans="1:4">
      <c r="A27493" s="3">
        <v>234653</v>
      </c>
      <c r="B27493" s="3" t="s">
        <v>618</v>
      </c>
      <c r="C27493" s="3">
        <v>425</v>
      </c>
      <c r="D27493" s="3">
        <v>3</v>
      </c>
    </row>
    <row r="27494" spans="1:4">
      <c r="A27494" s="3">
        <v>234654</v>
      </c>
      <c r="B27494" s="3" t="s">
        <v>12236</v>
      </c>
      <c r="C27494" s="3">
        <v>458</v>
      </c>
      <c r="D27494" s="3">
        <v>1</v>
      </c>
    </row>
    <row r="27495" spans="1:4">
      <c r="A27495" s="3">
        <v>234673</v>
      </c>
      <c r="B27495" s="3" t="s">
        <v>603</v>
      </c>
      <c r="C27495" s="3">
        <v>-169</v>
      </c>
      <c r="D27495" s="3">
        <v>-1</v>
      </c>
    </row>
    <row r="27496" spans="1:4">
      <c r="A27496" s="3">
        <v>234680</v>
      </c>
      <c r="B27496" s="3" t="s">
        <v>11980</v>
      </c>
      <c r="C27496" s="3">
        <v>268</v>
      </c>
      <c r="D27496" s="3">
        <v>1</v>
      </c>
    </row>
    <row r="27497" spans="1:4">
      <c r="A27497" s="3">
        <v>234755</v>
      </c>
      <c r="B27497" s="3" t="s">
        <v>341</v>
      </c>
      <c r="C27497" s="3">
        <v>0</v>
      </c>
      <c r="D27497" s="3">
        <v>0</v>
      </c>
    </row>
    <row r="27498" spans="1:4">
      <c r="A27498" s="3">
        <v>234755</v>
      </c>
      <c r="B27498" s="3" t="s">
        <v>341</v>
      </c>
      <c r="C27498" s="3">
        <v>0</v>
      </c>
      <c r="D27498" s="3">
        <v>0</v>
      </c>
    </row>
    <row r="27499" spans="1:4">
      <c r="A27499" s="3">
        <v>234755</v>
      </c>
      <c r="B27499" s="3" t="s">
        <v>341</v>
      </c>
      <c r="C27499" s="3">
        <v>0</v>
      </c>
      <c r="D27499" s="3">
        <v>0</v>
      </c>
    </row>
    <row r="27500" spans="1:4">
      <c r="A27500" s="3">
        <v>234755</v>
      </c>
      <c r="B27500" s="3" t="s">
        <v>341</v>
      </c>
      <c r="C27500" s="3">
        <v>0</v>
      </c>
      <c r="D27500" s="3">
        <v>0</v>
      </c>
    </row>
    <row r="27501" spans="1:4">
      <c r="A27501" s="3">
        <v>235069</v>
      </c>
      <c r="B27501" s="3" t="s">
        <v>9170</v>
      </c>
      <c r="C27501" s="3">
        <v>70</v>
      </c>
      <c r="D27501" s="3">
        <v>1</v>
      </c>
    </row>
    <row r="27502" spans="1:4">
      <c r="A27502" s="3">
        <v>235080</v>
      </c>
      <c r="B27502" s="3" t="s">
        <v>9558</v>
      </c>
      <c r="C27502" s="3">
        <v>86</v>
      </c>
      <c r="D27502" s="3">
        <v>1</v>
      </c>
    </row>
    <row r="27503" spans="1:4">
      <c r="A27503" s="3">
        <v>235087</v>
      </c>
      <c r="B27503" s="3" t="s">
        <v>12237</v>
      </c>
      <c r="C27503" s="3">
        <v>669</v>
      </c>
      <c r="D27503" s="3">
        <v>1</v>
      </c>
    </row>
    <row r="27504" spans="1:4">
      <c r="A27504" s="3">
        <v>235117</v>
      </c>
      <c r="B27504" s="3" t="s">
        <v>8878</v>
      </c>
      <c r="C27504" s="3">
        <v>218</v>
      </c>
      <c r="D27504" s="3">
        <v>3</v>
      </c>
    </row>
    <row r="27505" spans="1:4">
      <c r="A27505" s="3">
        <v>235159</v>
      </c>
      <c r="B27505" s="3" t="s">
        <v>481</v>
      </c>
      <c r="C27505" s="3">
        <v>99</v>
      </c>
      <c r="D27505" s="3">
        <v>1</v>
      </c>
    </row>
    <row r="27506" spans="1:4">
      <c r="A27506" s="3">
        <v>235167</v>
      </c>
      <c r="B27506" s="3" t="s">
        <v>9171</v>
      </c>
      <c r="C27506" s="3">
        <v>207</v>
      </c>
      <c r="D27506" s="3">
        <v>2</v>
      </c>
    </row>
    <row r="27507" spans="1:4">
      <c r="A27507" s="3">
        <v>235238</v>
      </c>
      <c r="B27507" s="3" t="s">
        <v>12312</v>
      </c>
      <c r="C27507" s="3">
        <v>338</v>
      </c>
      <c r="D27507" s="3">
        <v>1</v>
      </c>
    </row>
    <row r="27508" spans="1:4">
      <c r="A27508" s="3">
        <v>235279</v>
      </c>
      <c r="B27508" s="3" t="s">
        <v>672</v>
      </c>
      <c r="C27508" s="3">
        <v>636</v>
      </c>
      <c r="D27508" s="3">
        <v>4</v>
      </c>
    </row>
    <row r="27509" spans="1:4">
      <c r="A27509" s="3">
        <v>235376</v>
      </c>
      <c r="B27509" s="3" t="s">
        <v>10154</v>
      </c>
      <c r="C27509" s="3">
        <v>169</v>
      </c>
      <c r="D27509" s="3">
        <v>1</v>
      </c>
    </row>
    <row r="27510" spans="1:4">
      <c r="A27510" s="3">
        <v>235459</v>
      </c>
      <c r="B27510" s="3" t="s">
        <v>9399</v>
      </c>
      <c r="C27510" s="3">
        <v>99</v>
      </c>
      <c r="D27510" s="3">
        <v>1</v>
      </c>
    </row>
    <row r="27511" spans="1:4">
      <c r="A27511" s="3">
        <v>235837</v>
      </c>
      <c r="B27511" s="3" t="s">
        <v>11982</v>
      </c>
      <c r="C27511" s="3">
        <v>-289</v>
      </c>
      <c r="D27511" s="3">
        <v>-1</v>
      </c>
    </row>
    <row r="27512" spans="1:4">
      <c r="A27512" s="3">
        <v>236066</v>
      </c>
      <c r="B27512" s="3" t="s">
        <v>7126</v>
      </c>
      <c r="C27512" s="3">
        <v>-1539</v>
      </c>
      <c r="D27512" s="3">
        <v>-1</v>
      </c>
    </row>
    <row r="27513" spans="1:4">
      <c r="A27513" s="3">
        <v>236068</v>
      </c>
      <c r="B27513" s="3" t="s">
        <v>685</v>
      </c>
      <c r="C27513" s="3">
        <v>-469</v>
      </c>
      <c r="D27513" s="3">
        <v>-1</v>
      </c>
    </row>
    <row r="27514" spans="1:4">
      <c r="A27514" s="3">
        <v>236157</v>
      </c>
      <c r="B27514" s="3" t="s">
        <v>668</v>
      </c>
      <c r="C27514" s="3">
        <v>359</v>
      </c>
      <c r="D27514" s="3">
        <v>1</v>
      </c>
    </row>
    <row r="27515" spans="1:4">
      <c r="A27515" s="3">
        <v>236269</v>
      </c>
      <c r="B27515" s="3" t="s">
        <v>300</v>
      </c>
      <c r="C27515" s="3">
        <v>0</v>
      </c>
      <c r="D27515" s="3">
        <v>0</v>
      </c>
    </row>
    <row r="27516" spans="1:4">
      <c r="A27516" s="3">
        <v>236504</v>
      </c>
      <c r="B27516" s="3" t="s">
        <v>687</v>
      </c>
      <c r="C27516" s="3">
        <v>1319</v>
      </c>
      <c r="D27516" s="3">
        <v>1</v>
      </c>
    </row>
    <row r="27517" spans="1:4">
      <c r="A27517" s="3">
        <v>236511</v>
      </c>
      <c r="B27517" s="3" t="s">
        <v>9447</v>
      </c>
      <c r="C27517" s="3">
        <v>499</v>
      </c>
      <c r="D27517" s="3">
        <v>1</v>
      </c>
    </row>
    <row r="27518" spans="1:4">
      <c r="A27518" s="3">
        <v>236564</v>
      </c>
      <c r="B27518" s="3" t="s">
        <v>12238</v>
      </c>
      <c r="C27518" s="3">
        <v>-358</v>
      </c>
      <c r="D27518" s="3">
        <v>-1</v>
      </c>
    </row>
    <row r="27519" spans="1:4">
      <c r="A27519" s="3">
        <v>236636</v>
      </c>
      <c r="B27519" s="3" t="s">
        <v>8636</v>
      </c>
      <c r="C27519" s="3">
        <v>0</v>
      </c>
      <c r="D27519" s="3">
        <v>0</v>
      </c>
    </row>
    <row r="27520" spans="1:4">
      <c r="A27520" s="3">
        <v>236636</v>
      </c>
      <c r="B27520" s="3" t="s">
        <v>8636</v>
      </c>
      <c r="C27520" s="3">
        <v>689</v>
      </c>
      <c r="D27520" s="3">
        <v>1</v>
      </c>
    </row>
    <row r="27521" spans="1:4">
      <c r="A27521" s="3">
        <v>236725</v>
      </c>
      <c r="B27521" s="3" t="s">
        <v>9567</v>
      </c>
      <c r="C27521" s="3">
        <v>238</v>
      </c>
      <c r="D27521" s="3">
        <v>1</v>
      </c>
    </row>
    <row r="27522" spans="1:4">
      <c r="A27522" s="3">
        <v>236725</v>
      </c>
      <c r="B27522" s="3" t="s">
        <v>9567</v>
      </c>
      <c r="C27522" s="3">
        <v>3184</v>
      </c>
      <c r="D27522" s="3">
        <v>13</v>
      </c>
    </row>
    <row r="27523" spans="1:4">
      <c r="A27523" s="3">
        <v>236774</v>
      </c>
      <c r="B27523" s="3" t="s">
        <v>12362</v>
      </c>
      <c r="C27523" s="3">
        <v>99</v>
      </c>
      <c r="D27523" s="3">
        <v>1</v>
      </c>
    </row>
    <row r="27524" spans="1:4">
      <c r="A27524" s="3">
        <v>236787</v>
      </c>
      <c r="B27524" s="3" t="s">
        <v>9410</v>
      </c>
      <c r="C27524" s="3">
        <v>532</v>
      </c>
      <c r="D27524" s="3">
        <v>2</v>
      </c>
    </row>
    <row r="27525" spans="1:4">
      <c r="A27525" s="3">
        <v>236861</v>
      </c>
      <c r="B27525" s="3" t="s">
        <v>8914</v>
      </c>
      <c r="C27525" s="3">
        <v>348</v>
      </c>
      <c r="D27525" s="3">
        <v>1</v>
      </c>
    </row>
    <row r="27526" spans="1:4">
      <c r="A27526" s="3">
        <v>236861</v>
      </c>
      <c r="B27526" s="3" t="s">
        <v>8914</v>
      </c>
      <c r="C27526" s="3">
        <v>1998</v>
      </c>
      <c r="D27526" s="3">
        <v>6</v>
      </c>
    </row>
    <row r="27527" spans="1:4">
      <c r="A27527" s="3">
        <v>236881</v>
      </c>
      <c r="B27527" s="3" t="s">
        <v>8916</v>
      </c>
      <c r="C27527" s="3">
        <v>373</v>
      </c>
      <c r="D27527" s="3">
        <v>1</v>
      </c>
    </row>
    <row r="27528" spans="1:4">
      <c r="A27528" s="3">
        <v>237011</v>
      </c>
      <c r="B27528" s="3" t="s">
        <v>6995</v>
      </c>
      <c r="C27528" s="3">
        <v>78</v>
      </c>
      <c r="D27528" s="3">
        <v>1</v>
      </c>
    </row>
    <row r="27529" spans="1:4">
      <c r="A27529" s="3">
        <v>237126</v>
      </c>
      <c r="B27529" s="3" t="s">
        <v>10832</v>
      </c>
      <c r="C27529" s="3">
        <v>47.6</v>
      </c>
      <c r="D27529" s="3">
        <v>4</v>
      </c>
    </row>
    <row r="27530" spans="1:4">
      <c r="A27530" s="3">
        <v>237133</v>
      </c>
      <c r="B27530" s="3" t="s">
        <v>11235</v>
      </c>
      <c r="C27530" s="3">
        <v>1738</v>
      </c>
      <c r="D27530" s="3">
        <v>2</v>
      </c>
    </row>
    <row r="27531" spans="1:4">
      <c r="A27531" s="3">
        <v>237215</v>
      </c>
      <c r="B27531" s="3" t="s">
        <v>8926</v>
      </c>
      <c r="C27531" s="3">
        <v>15</v>
      </c>
      <c r="D27531" s="3">
        <v>0</v>
      </c>
    </row>
    <row r="27532" spans="1:4">
      <c r="A27532" s="3">
        <v>237298</v>
      </c>
      <c r="B27532" s="3" t="s">
        <v>9024</v>
      </c>
      <c r="C27532" s="3">
        <v>169</v>
      </c>
      <c r="D27532" s="3">
        <v>1</v>
      </c>
    </row>
    <row r="27533" spans="1:4">
      <c r="A27533" s="3">
        <v>237411</v>
      </c>
      <c r="B27533" s="3" t="s">
        <v>10161</v>
      </c>
      <c r="C27533" s="3">
        <v>466</v>
      </c>
      <c r="D27533" s="3">
        <v>2</v>
      </c>
    </row>
    <row r="27534" spans="1:4">
      <c r="A27534" s="3">
        <v>237571</v>
      </c>
      <c r="B27534" s="3" t="s">
        <v>10248</v>
      </c>
      <c r="C27534" s="3">
        <v>144</v>
      </c>
      <c r="D27534" s="3">
        <v>2</v>
      </c>
    </row>
    <row r="27535" spans="1:4">
      <c r="A27535" s="3">
        <v>237909</v>
      </c>
      <c r="B27535" s="3" t="s">
        <v>8309</v>
      </c>
      <c r="C27535" s="3">
        <v>1287</v>
      </c>
      <c r="D27535" s="3">
        <v>3</v>
      </c>
    </row>
    <row r="27536" spans="1:4">
      <c r="A27536" s="3">
        <v>237909</v>
      </c>
      <c r="B27536" s="3" t="s">
        <v>8309</v>
      </c>
      <c r="C27536" s="3">
        <v>868</v>
      </c>
      <c r="D27536" s="3">
        <v>2</v>
      </c>
    </row>
    <row r="27537" spans="1:4">
      <c r="A27537" s="3">
        <v>238722</v>
      </c>
      <c r="B27537" s="3" t="s">
        <v>12317</v>
      </c>
      <c r="C27537" s="3">
        <v>238</v>
      </c>
      <c r="D27537" s="3">
        <v>1</v>
      </c>
    </row>
    <row r="27538" spans="1:4">
      <c r="A27538" s="3">
        <v>238722</v>
      </c>
      <c r="B27538" s="3" t="s">
        <v>12317</v>
      </c>
      <c r="C27538" s="3">
        <v>-188</v>
      </c>
      <c r="D27538" s="3">
        <v>-1</v>
      </c>
    </row>
    <row r="27539" spans="1:4">
      <c r="A27539" s="3">
        <v>238792</v>
      </c>
      <c r="B27539" s="3" t="s">
        <v>9212</v>
      </c>
      <c r="C27539" s="3">
        <v>179</v>
      </c>
      <c r="D27539" s="3">
        <v>1</v>
      </c>
    </row>
    <row r="27540" spans="1:4">
      <c r="A27540" s="3">
        <v>238925</v>
      </c>
      <c r="B27540" s="3" t="s">
        <v>323</v>
      </c>
      <c r="C27540" s="3">
        <v>79</v>
      </c>
      <c r="D27540" s="3">
        <v>1</v>
      </c>
    </row>
    <row r="27541" spans="1:4">
      <c r="A27541" s="3">
        <v>238937</v>
      </c>
      <c r="B27541" s="3" t="s">
        <v>8409</v>
      </c>
      <c r="C27541" s="3">
        <v>0</v>
      </c>
      <c r="D27541" s="3">
        <v>0</v>
      </c>
    </row>
    <row r="27542" spans="1:4">
      <c r="A27542" s="3">
        <v>238961</v>
      </c>
      <c r="B27542" s="3" t="s">
        <v>11236</v>
      </c>
      <c r="C27542" s="3">
        <v>199</v>
      </c>
      <c r="D27542" s="3">
        <v>1</v>
      </c>
    </row>
    <row r="27543" spans="1:4">
      <c r="A27543" s="3">
        <v>238961</v>
      </c>
      <c r="B27543" s="3" t="s">
        <v>11236</v>
      </c>
      <c r="C27543" s="3">
        <v>269</v>
      </c>
      <c r="D27543" s="3">
        <v>1</v>
      </c>
    </row>
    <row r="27544" spans="1:4">
      <c r="A27544" s="3">
        <v>239145</v>
      </c>
      <c r="B27544" s="3" t="s">
        <v>12284</v>
      </c>
      <c r="C27544" s="3">
        <v>-469</v>
      </c>
      <c r="D27544" s="3">
        <v>-1</v>
      </c>
    </row>
    <row r="27545" spans="1:4">
      <c r="A27545" s="3">
        <v>239461</v>
      </c>
      <c r="B27545" s="3" t="s">
        <v>7471</v>
      </c>
      <c r="C27545" s="3">
        <v>176</v>
      </c>
      <c r="D27545" s="3">
        <v>2</v>
      </c>
    </row>
    <row r="27546" spans="1:4">
      <c r="A27546" s="3">
        <v>239586</v>
      </c>
      <c r="B27546" s="3" t="s">
        <v>9974</v>
      </c>
      <c r="C27546" s="3">
        <v>139</v>
      </c>
      <c r="D27546" s="3">
        <v>1</v>
      </c>
    </row>
    <row r="27547" spans="1:4">
      <c r="A27547" s="3">
        <v>239629</v>
      </c>
      <c r="B27547" s="3" t="s">
        <v>8965</v>
      </c>
      <c r="C27547" s="3">
        <v>99</v>
      </c>
      <c r="D27547" s="3">
        <v>1</v>
      </c>
    </row>
    <row r="27548" spans="1:4">
      <c r="A27548" s="3">
        <v>239648</v>
      </c>
      <c r="B27548" s="3" t="s">
        <v>10183</v>
      </c>
      <c r="C27548" s="3">
        <v>69</v>
      </c>
      <c r="D27548" s="3">
        <v>1</v>
      </c>
    </row>
    <row r="27549" spans="1:4">
      <c r="A27549" s="3">
        <v>239670</v>
      </c>
      <c r="B27549" s="3" t="s">
        <v>553</v>
      </c>
      <c r="C27549" s="3">
        <v>2824</v>
      </c>
      <c r="D27549" s="3">
        <v>3</v>
      </c>
    </row>
    <row r="27550" spans="1:4">
      <c r="A27550" s="3">
        <v>239932</v>
      </c>
      <c r="B27550" s="3" t="s">
        <v>349</v>
      </c>
      <c r="C27550" s="3">
        <v>46</v>
      </c>
      <c r="D27550" s="3">
        <v>2</v>
      </c>
    </row>
    <row r="27551" spans="1:4">
      <c r="A27551" s="3">
        <v>239942</v>
      </c>
      <c r="B27551" s="3" t="s">
        <v>11599</v>
      </c>
      <c r="C27551" s="3">
        <v>368</v>
      </c>
      <c r="D27551" s="3">
        <v>1</v>
      </c>
    </row>
    <row r="27552" spans="1:4">
      <c r="A27552" s="3">
        <v>239942</v>
      </c>
      <c r="B27552" s="3" t="s">
        <v>11599</v>
      </c>
      <c r="C27552" s="3">
        <v>398</v>
      </c>
      <c r="D27552" s="3">
        <v>1</v>
      </c>
    </row>
    <row r="27553" spans="1:4">
      <c r="A27553" s="3">
        <v>239942</v>
      </c>
      <c r="B27553" s="3" t="s">
        <v>11599</v>
      </c>
      <c r="C27553" s="3">
        <v>368</v>
      </c>
      <c r="D27553" s="3">
        <v>1</v>
      </c>
    </row>
    <row r="27554" spans="1:4">
      <c r="A27554" s="3">
        <v>239955</v>
      </c>
      <c r="B27554" s="3" t="s">
        <v>11753</v>
      </c>
      <c r="C27554" s="3">
        <v>0</v>
      </c>
      <c r="D27554" s="3">
        <v>0</v>
      </c>
    </row>
    <row r="27555" spans="1:4">
      <c r="A27555" s="3">
        <v>239965</v>
      </c>
      <c r="B27555" s="3" t="s">
        <v>11067</v>
      </c>
      <c r="C27555" s="3">
        <v>199</v>
      </c>
      <c r="D27555" s="3">
        <v>1</v>
      </c>
    </row>
    <row r="27556" spans="1:4">
      <c r="A27556" s="3">
        <v>240018</v>
      </c>
      <c r="B27556" s="3" t="s">
        <v>8978</v>
      </c>
      <c r="C27556" s="3">
        <v>-169</v>
      </c>
      <c r="D27556" s="3">
        <v>-1</v>
      </c>
    </row>
    <row r="27557" spans="1:4">
      <c r="A27557" s="3">
        <v>240109</v>
      </c>
      <c r="B27557" s="3" t="s">
        <v>8299</v>
      </c>
      <c r="C27557" s="3">
        <v>0</v>
      </c>
      <c r="D27557" s="3">
        <v>0</v>
      </c>
    </row>
    <row r="27558" spans="1:4">
      <c r="A27558" s="3">
        <v>240151</v>
      </c>
      <c r="B27558" s="3" t="s">
        <v>536</v>
      </c>
      <c r="C27558" s="3">
        <v>169</v>
      </c>
      <c r="D27558" s="3">
        <v>1</v>
      </c>
    </row>
    <row r="27559" spans="1:4">
      <c r="A27559" s="3">
        <v>240151</v>
      </c>
      <c r="B27559" s="3" t="s">
        <v>536</v>
      </c>
      <c r="C27559" s="3">
        <v>507</v>
      </c>
      <c r="D27559" s="3">
        <v>3</v>
      </c>
    </row>
    <row r="27560" spans="1:4">
      <c r="A27560" s="3">
        <v>240233</v>
      </c>
      <c r="B27560" s="3" t="s">
        <v>8254</v>
      </c>
      <c r="C27560" s="3">
        <v>62</v>
      </c>
      <c r="D27560" s="3">
        <v>1</v>
      </c>
    </row>
    <row r="27561" spans="1:4">
      <c r="A27561" s="3">
        <v>240270</v>
      </c>
      <c r="B27561" s="3" t="s">
        <v>308</v>
      </c>
      <c r="C27561" s="3">
        <v>79</v>
      </c>
      <c r="D27561" s="3">
        <v>1</v>
      </c>
    </row>
    <row r="27562" spans="1:4">
      <c r="A27562" s="3">
        <v>240303</v>
      </c>
      <c r="B27562" s="3" t="s">
        <v>9609</v>
      </c>
      <c r="C27562" s="3">
        <v>69</v>
      </c>
      <c r="D27562" s="3">
        <v>1</v>
      </c>
    </row>
    <row r="27563" spans="1:4">
      <c r="A27563" s="3">
        <v>240310</v>
      </c>
      <c r="B27563" s="3" t="s">
        <v>9765</v>
      </c>
      <c r="C27563" s="3">
        <v>258</v>
      </c>
      <c r="D27563" s="3">
        <v>1</v>
      </c>
    </row>
    <row r="27564" spans="1:4">
      <c r="A27564" s="3">
        <v>240310</v>
      </c>
      <c r="B27564" s="3" t="s">
        <v>9765</v>
      </c>
      <c r="C27564" s="3">
        <v>258</v>
      </c>
      <c r="D27564" s="3">
        <v>1</v>
      </c>
    </row>
    <row r="27565" spans="1:4">
      <c r="A27565" s="3">
        <v>240310</v>
      </c>
      <c r="B27565" s="3" t="s">
        <v>9765</v>
      </c>
      <c r="C27565" s="3">
        <v>576</v>
      </c>
      <c r="D27565" s="3">
        <v>2</v>
      </c>
    </row>
    <row r="27566" spans="1:4">
      <c r="A27566" s="3">
        <v>240433</v>
      </c>
      <c r="B27566" s="3" t="s">
        <v>10178</v>
      </c>
      <c r="C27566" s="3">
        <v>159</v>
      </c>
      <c r="D27566" s="3">
        <v>1</v>
      </c>
    </row>
    <row r="27567" spans="1:4">
      <c r="A27567" s="3">
        <v>240528</v>
      </c>
      <c r="B27567" s="3" t="s">
        <v>12102</v>
      </c>
      <c r="C27567" s="3">
        <v>109</v>
      </c>
      <c r="D27567" s="3">
        <v>1</v>
      </c>
    </row>
    <row r="27568" spans="1:4">
      <c r="A27568" s="3">
        <v>240674</v>
      </c>
      <c r="B27568" s="3" t="s">
        <v>8519</v>
      </c>
      <c r="C27568" s="3">
        <v>169</v>
      </c>
      <c r="D27568" s="3">
        <v>1</v>
      </c>
    </row>
    <row r="27569" spans="1:4">
      <c r="A27569" s="3">
        <v>240756</v>
      </c>
      <c r="B27569" s="3" t="s">
        <v>12337</v>
      </c>
      <c r="C27569" s="3">
        <v>168</v>
      </c>
      <c r="D27569" s="3">
        <v>1</v>
      </c>
    </row>
    <row r="27570" spans="1:4">
      <c r="A27570" s="3">
        <v>240756</v>
      </c>
      <c r="B27570" s="3" t="s">
        <v>12337</v>
      </c>
      <c r="C27570" s="3">
        <v>1236</v>
      </c>
      <c r="D27570" s="3">
        <v>7</v>
      </c>
    </row>
    <row r="27571" spans="1:4">
      <c r="A27571" s="3">
        <v>240764</v>
      </c>
      <c r="B27571" s="3" t="s">
        <v>9766</v>
      </c>
      <c r="C27571" s="3">
        <v>269</v>
      </c>
      <c r="D27571" s="3">
        <v>1</v>
      </c>
    </row>
    <row r="27572" spans="1:4">
      <c r="A27572" s="3">
        <v>240777</v>
      </c>
      <c r="B27572" s="3" t="s">
        <v>12357</v>
      </c>
      <c r="C27572" s="3">
        <v>744</v>
      </c>
      <c r="D27572" s="3">
        <v>3</v>
      </c>
    </row>
    <row r="27573" spans="1:4">
      <c r="A27573" s="3">
        <v>240863</v>
      </c>
      <c r="B27573" s="3" t="s">
        <v>466</v>
      </c>
      <c r="C27573" s="3">
        <v>99</v>
      </c>
      <c r="D27573" s="3">
        <v>1</v>
      </c>
    </row>
    <row r="27574" spans="1:4">
      <c r="A27574" s="3">
        <v>240977</v>
      </c>
      <c r="B27574" s="3" t="s">
        <v>8516</v>
      </c>
      <c r="C27574" s="3">
        <v>269</v>
      </c>
      <c r="D27574" s="3">
        <v>1</v>
      </c>
    </row>
    <row r="27575" spans="1:4">
      <c r="A27575" s="3">
        <v>240977</v>
      </c>
      <c r="B27575" s="3" t="s">
        <v>8516</v>
      </c>
      <c r="C27575" s="3">
        <v>538</v>
      </c>
      <c r="D27575" s="3">
        <v>2</v>
      </c>
    </row>
    <row r="27576" spans="1:4">
      <c r="A27576" s="3">
        <v>240978</v>
      </c>
      <c r="B27576" s="3" t="s">
        <v>8524</v>
      </c>
      <c r="C27576" s="3">
        <v>269</v>
      </c>
      <c r="D27576" s="3">
        <v>1</v>
      </c>
    </row>
    <row r="27577" spans="1:4">
      <c r="A27577" s="3">
        <v>241012</v>
      </c>
      <c r="B27577" s="3" t="s">
        <v>12338</v>
      </c>
      <c r="C27577" s="3">
        <v>2814</v>
      </c>
      <c r="D27577" s="3">
        <v>3</v>
      </c>
    </row>
    <row r="27578" spans="1:4">
      <c r="A27578" s="3">
        <v>241035</v>
      </c>
      <c r="B27578" s="3" t="s">
        <v>12207</v>
      </c>
      <c r="C27578" s="3">
        <v>-338</v>
      </c>
      <c r="D27578" s="3">
        <v>-1</v>
      </c>
    </row>
    <row r="27579" spans="1:4">
      <c r="A27579" s="3">
        <v>241056</v>
      </c>
      <c r="B27579" s="3" t="s">
        <v>11989</v>
      </c>
      <c r="C27579" s="3">
        <v>108</v>
      </c>
      <c r="D27579" s="3">
        <v>1</v>
      </c>
    </row>
    <row r="27580" spans="1:4">
      <c r="A27580" s="3">
        <v>241075</v>
      </c>
      <c r="B27580" s="3" t="s">
        <v>8393</v>
      </c>
      <c r="C27580" s="3">
        <v>69</v>
      </c>
      <c r="D27580" s="3">
        <v>1</v>
      </c>
    </row>
    <row r="27581" spans="1:4">
      <c r="A27581" s="3">
        <v>241154</v>
      </c>
      <c r="B27581" s="3" t="s">
        <v>11985</v>
      </c>
      <c r="C27581" s="3">
        <v>139</v>
      </c>
      <c r="D27581" s="3">
        <v>1</v>
      </c>
    </row>
    <row r="27582" spans="1:4">
      <c r="A27582" s="3">
        <v>241154</v>
      </c>
      <c r="B27582" s="3" t="s">
        <v>11985</v>
      </c>
      <c r="C27582" s="3">
        <v>139</v>
      </c>
      <c r="D27582" s="3">
        <v>1</v>
      </c>
    </row>
    <row r="27583" spans="1:4">
      <c r="A27583" s="3">
        <v>241154</v>
      </c>
      <c r="B27583" s="3" t="s">
        <v>11985</v>
      </c>
      <c r="C27583" s="3">
        <v>139</v>
      </c>
      <c r="D27583" s="3">
        <v>1</v>
      </c>
    </row>
    <row r="27584" spans="1:4">
      <c r="A27584" s="3">
        <v>241156</v>
      </c>
      <c r="B27584" s="3" t="s">
        <v>12103</v>
      </c>
      <c r="C27584" s="3">
        <v>121</v>
      </c>
      <c r="D27584" s="3">
        <v>1</v>
      </c>
    </row>
    <row r="27585" spans="1:4">
      <c r="A27585" s="3">
        <v>241186</v>
      </c>
      <c r="B27585" s="3" t="s">
        <v>12022</v>
      </c>
      <c r="C27585" s="3">
        <v>452</v>
      </c>
      <c r="D27585" s="3">
        <v>8</v>
      </c>
    </row>
    <row r="27586" spans="1:4">
      <c r="A27586" s="3">
        <v>241190</v>
      </c>
      <c r="B27586" s="3" t="s">
        <v>12104</v>
      </c>
      <c r="C27586" s="3">
        <v>140</v>
      </c>
      <c r="D27586" s="3">
        <v>2</v>
      </c>
    </row>
    <row r="27587" spans="1:4">
      <c r="A27587" s="3">
        <v>241194</v>
      </c>
      <c r="B27587" s="3" t="s">
        <v>12208</v>
      </c>
      <c r="C27587" s="3">
        <v>88</v>
      </c>
      <c r="D27587" s="3">
        <v>1</v>
      </c>
    </row>
    <row r="27588" spans="1:4">
      <c r="A27588" s="3">
        <v>241203</v>
      </c>
      <c r="B27588" s="3" t="s">
        <v>12106</v>
      </c>
      <c r="C27588" s="3">
        <v>452</v>
      </c>
      <c r="D27588" s="3">
        <v>2</v>
      </c>
    </row>
    <row r="27589" spans="1:4">
      <c r="A27589" s="3">
        <v>241242</v>
      </c>
      <c r="B27589" s="3" t="s">
        <v>445</v>
      </c>
      <c r="C27589" s="3">
        <v>187</v>
      </c>
      <c r="D27589" s="3">
        <v>2</v>
      </c>
    </row>
    <row r="27590" spans="1:4">
      <c r="A27590" s="3">
        <v>241444</v>
      </c>
      <c r="B27590" s="3" t="s">
        <v>8589</v>
      </c>
      <c r="C27590" s="3">
        <v>89</v>
      </c>
      <c r="D27590" s="3">
        <v>1</v>
      </c>
    </row>
    <row r="27591" spans="1:4">
      <c r="A27591" s="3">
        <v>227697</v>
      </c>
      <c r="B27591" s="3" t="s">
        <v>9124</v>
      </c>
      <c r="C27591" s="3">
        <v>548</v>
      </c>
      <c r="D27591" s="3">
        <v>1</v>
      </c>
    </row>
    <row r="27592" spans="1:4">
      <c r="A27592" s="3">
        <v>228199</v>
      </c>
      <c r="B27592" s="3" t="s">
        <v>639</v>
      </c>
      <c r="C27592" s="3">
        <v>264</v>
      </c>
      <c r="D27592" s="3">
        <v>1</v>
      </c>
    </row>
    <row r="27593" spans="1:4">
      <c r="A27593" s="3">
        <v>233603</v>
      </c>
      <c r="B27593" s="3" t="s">
        <v>527</v>
      </c>
      <c r="C27593" s="3">
        <v>339</v>
      </c>
      <c r="D27593" s="3">
        <v>1</v>
      </c>
    </row>
    <row r="27594" spans="1:4">
      <c r="A27594" s="3">
        <v>234622</v>
      </c>
      <c r="B27594" s="3" t="s">
        <v>9167</v>
      </c>
      <c r="C27594" s="3">
        <v>1108</v>
      </c>
      <c r="D27594" s="3">
        <v>2</v>
      </c>
    </row>
    <row r="27595" spans="1:4">
      <c r="A27595" s="3">
        <v>234757</v>
      </c>
      <c r="B27595" s="3" t="s">
        <v>8517</v>
      </c>
      <c r="C27595" s="3">
        <v>950</v>
      </c>
      <c r="D27595" s="3">
        <v>1</v>
      </c>
    </row>
    <row r="27596" spans="1:4">
      <c r="A27596" s="3">
        <v>234822</v>
      </c>
      <c r="B27596" s="3" t="s">
        <v>549</v>
      </c>
      <c r="C27596" s="3">
        <v>358</v>
      </c>
      <c r="D27596" s="3">
        <v>1</v>
      </c>
    </row>
    <row r="27597" spans="1:4">
      <c r="A27597" s="3">
        <v>234822</v>
      </c>
      <c r="B27597" s="3" t="s">
        <v>549</v>
      </c>
      <c r="C27597" s="3">
        <v>736</v>
      </c>
      <c r="D27597" s="3">
        <v>2</v>
      </c>
    </row>
    <row r="27598" spans="1:4">
      <c r="A27598" s="3">
        <v>235537</v>
      </c>
      <c r="B27598" s="3" t="s">
        <v>10484</v>
      </c>
      <c r="C27598" s="3">
        <v>25099</v>
      </c>
      <c r="D27598" s="3">
        <v>1</v>
      </c>
    </row>
    <row r="27599" spans="1:4">
      <c r="A27599" s="3">
        <v>240014</v>
      </c>
      <c r="B27599" s="3" t="s">
        <v>12241</v>
      </c>
      <c r="C27599" s="3">
        <v>99</v>
      </c>
      <c r="D27599" s="3">
        <v>1</v>
      </c>
    </row>
    <row r="27600" spans="1:4">
      <c r="A27600" s="3">
        <v>240167</v>
      </c>
      <c r="B27600" s="3" t="s">
        <v>8982</v>
      </c>
      <c r="C27600" s="3">
        <v>-748</v>
      </c>
      <c r="D27600" s="3">
        <v>-2</v>
      </c>
    </row>
    <row r="27601" spans="1:4">
      <c r="A27601" s="3">
        <v>240520</v>
      </c>
      <c r="B27601" s="3" t="s">
        <v>8181</v>
      </c>
      <c r="C27601" s="3">
        <v>169</v>
      </c>
      <c r="D27601" s="3">
        <v>1</v>
      </c>
    </row>
    <row r="27602" spans="1:4">
      <c r="A27602" s="3">
        <v>241377</v>
      </c>
      <c r="B27602" s="3" t="s">
        <v>12107</v>
      </c>
      <c r="C27602" s="3">
        <v>169</v>
      </c>
      <c r="D27602" s="3">
        <v>1</v>
      </c>
    </row>
    <row r="27603" spans="1:4">
      <c r="A27603" s="3">
        <v>194846</v>
      </c>
      <c r="B27603" s="3" t="s">
        <v>12363</v>
      </c>
      <c r="C27603" s="3">
        <v>169</v>
      </c>
      <c r="D27603" s="3">
        <v>1</v>
      </c>
    </row>
    <row r="27604" spans="1:4">
      <c r="A27604" s="3">
        <v>223273</v>
      </c>
      <c r="B27604" s="3" t="s">
        <v>11870</v>
      </c>
      <c r="C27604" s="3">
        <v>2189</v>
      </c>
      <c r="D27604" s="3">
        <v>1</v>
      </c>
    </row>
    <row r="27605" spans="1:4">
      <c r="A27605" s="3">
        <v>225053</v>
      </c>
      <c r="B27605" s="3" t="s">
        <v>9251</v>
      </c>
      <c r="C27605" s="3">
        <v>258</v>
      </c>
      <c r="D27605" s="3">
        <v>1</v>
      </c>
    </row>
    <row r="27606" spans="1:4">
      <c r="A27606" s="3">
        <v>230339</v>
      </c>
      <c r="B27606" s="3" t="s">
        <v>10092</v>
      </c>
      <c r="C27606" s="3">
        <v>1199</v>
      </c>
      <c r="D27606" s="3">
        <v>1</v>
      </c>
    </row>
    <row r="27607" spans="1:4">
      <c r="A27607" s="3">
        <v>230791</v>
      </c>
      <c r="B27607" s="3" t="s">
        <v>12144</v>
      </c>
      <c r="C27607" s="3">
        <v>2199</v>
      </c>
      <c r="D27607" s="3">
        <v>1</v>
      </c>
    </row>
    <row r="27608" spans="1:4">
      <c r="A27608" s="3">
        <v>233724</v>
      </c>
      <c r="B27608" s="3" t="s">
        <v>8863</v>
      </c>
      <c r="C27608" s="3">
        <v>169</v>
      </c>
      <c r="D27608" s="3">
        <v>1</v>
      </c>
    </row>
    <row r="27609" spans="1:4">
      <c r="A27609" s="3">
        <v>234568</v>
      </c>
      <c r="B27609" s="3" t="s">
        <v>9258</v>
      </c>
      <c r="C27609" s="3">
        <v>1189</v>
      </c>
      <c r="D27609" s="3">
        <v>1</v>
      </c>
    </row>
    <row r="27610" spans="1:4">
      <c r="A27610" s="3">
        <v>234622</v>
      </c>
      <c r="B27610" s="3" t="s">
        <v>9167</v>
      </c>
      <c r="C27610" s="3">
        <v>589</v>
      </c>
      <c r="D27610" s="3">
        <v>1</v>
      </c>
    </row>
    <row r="27611" spans="1:4">
      <c r="A27611" s="3">
        <v>236600</v>
      </c>
      <c r="B27611" s="3" t="s">
        <v>8906</v>
      </c>
      <c r="C27611" s="3">
        <v>1399</v>
      </c>
      <c r="D27611" s="3">
        <v>1</v>
      </c>
    </row>
    <row r="27612" spans="1:4">
      <c r="A27612" s="3">
        <v>237224</v>
      </c>
      <c r="B27612" s="3" t="s">
        <v>557</v>
      </c>
      <c r="C27612" s="3">
        <v>288</v>
      </c>
      <c r="D27612" s="3">
        <v>1</v>
      </c>
    </row>
    <row r="27613" spans="1:4">
      <c r="A27613" s="3">
        <v>237633</v>
      </c>
      <c r="B27613" s="3" t="s">
        <v>11346</v>
      </c>
      <c r="C27613" s="3">
        <v>39</v>
      </c>
      <c r="D27613" s="3">
        <v>2</v>
      </c>
    </row>
    <row r="27614" spans="1:4">
      <c r="A27614" s="3">
        <v>182043</v>
      </c>
      <c r="B27614" s="3" t="s">
        <v>12364</v>
      </c>
      <c r="C27614" s="3">
        <v>151</v>
      </c>
      <c r="D27614" s="3">
        <v>1</v>
      </c>
    </row>
    <row r="27615" spans="1:4">
      <c r="A27615" s="3">
        <v>183732</v>
      </c>
      <c r="B27615" s="3" t="s">
        <v>12365</v>
      </c>
      <c r="C27615" s="3">
        <v>350</v>
      </c>
      <c r="D27615" s="3">
        <v>1</v>
      </c>
    </row>
    <row r="27616" spans="1:4">
      <c r="A27616" s="3">
        <v>185186</v>
      </c>
      <c r="B27616" s="3" t="s">
        <v>8725</v>
      </c>
      <c r="C27616" s="3">
        <v>1046</v>
      </c>
      <c r="D27616" s="3">
        <v>4</v>
      </c>
    </row>
    <row r="27617" spans="1:4">
      <c r="A27617" s="3">
        <v>185327</v>
      </c>
      <c r="B27617" s="3" t="s">
        <v>9031</v>
      </c>
      <c r="C27617" s="3">
        <v>10</v>
      </c>
      <c r="D27617" s="3">
        <v>1</v>
      </c>
    </row>
    <row r="27618" spans="1:4">
      <c r="A27618" s="3">
        <v>187950</v>
      </c>
      <c r="B27618" s="3" t="s">
        <v>11238</v>
      </c>
      <c r="C27618" s="3">
        <v>79</v>
      </c>
      <c r="D27618" s="3">
        <v>1</v>
      </c>
    </row>
    <row r="27619" spans="1:4">
      <c r="A27619" s="3">
        <v>188521</v>
      </c>
      <c r="B27619" s="3" t="s">
        <v>809</v>
      </c>
      <c r="C27619" s="3">
        <v>49</v>
      </c>
      <c r="D27619" s="3">
        <v>1</v>
      </c>
    </row>
    <row r="27620" spans="1:4">
      <c r="A27620" s="3">
        <v>190963</v>
      </c>
      <c r="B27620" s="3" t="s">
        <v>9459</v>
      </c>
      <c r="C27620" s="3">
        <v>127</v>
      </c>
      <c r="D27620" s="3">
        <v>1</v>
      </c>
    </row>
    <row r="27621" spans="1:4">
      <c r="A27621" s="3">
        <v>194920</v>
      </c>
      <c r="B27621" s="3" t="s">
        <v>11388</v>
      </c>
      <c r="C27621" s="3">
        <v>169</v>
      </c>
      <c r="D27621" s="3">
        <v>1</v>
      </c>
    </row>
    <row r="27622" spans="1:4">
      <c r="A27622" s="3">
        <v>194940</v>
      </c>
      <c r="B27622" s="3" t="s">
        <v>9283</v>
      </c>
      <c r="C27622" s="3">
        <v>199</v>
      </c>
      <c r="D27622" s="3">
        <v>1</v>
      </c>
    </row>
    <row r="27623" spans="1:4">
      <c r="A27623" s="3">
        <v>196583</v>
      </c>
      <c r="B27623" s="3" t="s">
        <v>10001</v>
      </c>
      <c r="C27623" s="3">
        <v>99</v>
      </c>
      <c r="D27623" s="3">
        <v>1</v>
      </c>
    </row>
    <row r="27624" spans="1:4">
      <c r="A27624" s="3">
        <v>197367</v>
      </c>
      <c r="B27624" s="3" t="s">
        <v>10102</v>
      </c>
      <c r="C27624" s="3">
        <v>1369</v>
      </c>
      <c r="D27624" s="3">
        <v>1</v>
      </c>
    </row>
    <row r="27625" spans="1:4">
      <c r="A27625" s="3">
        <v>199622</v>
      </c>
      <c r="B27625" s="3" t="s">
        <v>9286</v>
      </c>
      <c r="C27625" s="3">
        <v>46</v>
      </c>
      <c r="D27625" s="3">
        <v>1</v>
      </c>
    </row>
    <row r="27626" spans="1:4">
      <c r="A27626" s="3">
        <v>201040</v>
      </c>
      <c r="B27626" s="3" t="s">
        <v>8985</v>
      </c>
      <c r="C27626" s="3">
        <v>357</v>
      </c>
      <c r="D27626" s="3">
        <v>1</v>
      </c>
    </row>
    <row r="27627" spans="1:4">
      <c r="A27627" s="3">
        <v>201278</v>
      </c>
      <c r="B27627" s="3" t="s">
        <v>49</v>
      </c>
      <c r="C27627" s="3">
        <v>613</v>
      </c>
      <c r="D27627" s="3">
        <v>4</v>
      </c>
    </row>
    <row r="27628" spans="1:4">
      <c r="A27628" s="3">
        <v>201434</v>
      </c>
      <c r="B27628" s="3" t="s">
        <v>9462</v>
      </c>
      <c r="C27628" s="3">
        <v>85</v>
      </c>
      <c r="D27628" s="3">
        <v>1</v>
      </c>
    </row>
    <row r="27629" spans="1:4">
      <c r="A27629" s="3">
        <v>201750</v>
      </c>
      <c r="B27629" s="3" t="s">
        <v>9292</v>
      </c>
      <c r="C27629" s="3">
        <v>280</v>
      </c>
      <c r="D27629" s="3">
        <v>1</v>
      </c>
    </row>
    <row r="27630" spans="1:4">
      <c r="A27630" s="3">
        <v>201826</v>
      </c>
      <c r="B27630" s="3" t="s">
        <v>9240</v>
      </c>
      <c r="C27630" s="3">
        <v>338</v>
      </c>
      <c r="D27630" s="3">
        <v>1</v>
      </c>
    </row>
    <row r="27631" spans="1:4">
      <c r="A27631" s="3">
        <v>202322</v>
      </c>
      <c r="B27631" s="3" t="s">
        <v>10193</v>
      </c>
      <c r="C27631" s="3">
        <v>199</v>
      </c>
      <c r="D27631" s="3">
        <v>1</v>
      </c>
    </row>
    <row r="27632" spans="1:4">
      <c r="A27632" s="3">
        <v>202413</v>
      </c>
      <c r="B27632" s="3" t="s">
        <v>10003</v>
      </c>
      <c r="C27632" s="3">
        <v>269</v>
      </c>
      <c r="D27632" s="3">
        <v>1</v>
      </c>
    </row>
    <row r="27633" spans="1:4">
      <c r="A27633" s="3">
        <v>202588</v>
      </c>
      <c r="B27633" s="3" t="s">
        <v>10004</v>
      </c>
      <c r="C27633" s="3">
        <v>352</v>
      </c>
      <c r="D27633" s="3">
        <v>4</v>
      </c>
    </row>
    <row r="27634" spans="1:4">
      <c r="A27634" s="3">
        <v>203210</v>
      </c>
      <c r="B27634" s="3" t="s">
        <v>12261</v>
      </c>
      <c r="C27634" s="3">
        <v>177</v>
      </c>
      <c r="D27634" s="3">
        <v>3</v>
      </c>
    </row>
    <row r="27635" spans="1:4">
      <c r="A27635" s="3">
        <v>203802</v>
      </c>
      <c r="B27635" s="3" t="s">
        <v>622</v>
      </c>
      <c r="C27635" s="3">
        <v>99</v>
      </c>
      <c r="D27635" s="3">
        <v>1</v>
      </c>
    </row>
    <row r="27636" spans="1:4">
      <c r="A27636" s="3">
        <v>203913</v>
      </c>
      <c r="B27636" s="3" t="s">
        <v>10357</v>
      </c>
      <c r="C27636" s="3">
        <v>58</v>
      </c>
      <c r="D27636" s="3">
        <v>1</v>
      </c>
    </row>
    <row r="27637" spans="1:4">
      <c r="A27637" s="3">
        <v>203999</v>
      </c>
      <c r="B27637" s="3" t="s">
        <v>9019</v>
      </c>
      <c r="C27637" s="3">
        <v>298</v>
      </c>
      <c r="D27637" s="3">
        <v>1</v>
      </c>
    </row>
    <row r="27638" spans="1:4">
      <c r="A27638" s="3">
        <v>204063</v>
      </c>
      <c r="B27638" s="3" t="s">
        <v>8741</v>
      </c>
      <c r="C27638" s="3">
        <v>289</v>
      </c>
      <c r="D27638" s="3">
        <v>11</v>
      </c>
    </row>
    <row r="27639" spans="1:4">
      <c r="A27639" s="3">
        <v>204066</v>
      </c>
      <c r="B27639" s="3" t="s">
        <v>11624</v>
      </c>
      <c r="C27639" s="3">
        <v>54</v>
      </c>
      <c r="D27639" s="3">
        <v>1</v>
      </c>
    </row>
    <row r="27640" spans="1:4">
      <c r="A27640" s="3">
        <v>204070</v>
      </c>
      <c r="B27640" s="3" t="s">
        <v>12366</v>
      </c>
      <c r="C27640" s="3">
        <v>89</v>
      </c>
      <c r="D27640" s="3">
        <v>1</v>
      </c>
    </row>
    <row r="27641" spans="1:4">
      <c r="A27641" s="3">
        <v>204185</v>
      </c>
      <c r="B27641" s="3" t="s">
        <v>11395</v>
      </c>
      <c r="C27641" s="3">
        <v>199</v>
      </c>
      <c r="D27641" s="3">
        <v>1</v>
      </c>
    </row>
    <row r="27642" spans="1:4">
      <c r="A27642" s="3">
        <v>204255</v>
      </c>
      <c r="B27642" s="3" t="s">
        <v>9774</v>
      </c>
      <c r="C27642" s="3">
        <v>275</v>
      </c>
      <c r="D27642" s="3">
        <v>3</v>
      </c>
    </row>
    <row r="27643" spans="1:4">
      <c r="A27643" s="3">
        <v>204308</v>
      </c>
      <c r="B27643" s="3" t="s">
        <v>9465</v>
      </c>
      <c r="C27643" s="3">
        <v>69</v>
      </c>
      <c r="D27643" s="3">
        <v>1</v>
      </c>
    </row>
    <row r="27644" spans="1:4">
      <c r="A27644" s="3">
        <v>205125</v>
      </c>
      <c r="B27644" s="3" t="s">
        <v>8747</v>
      </c>
      <c r="C27644" s="3">
        <v>47</v>
      </c>
      <c r="D27644" s="3">
        <v>1</v>
      </c>
    </row>
    <row r="27645" spans="1:4">
      <c r="A27645" s="3">
        <v>205127</v>
      </c>
      <c r="B27645" s="3" t="s">
        <v>10084</v>
      </c>
      <c r="C27645" s="3">
        <v>-59</v>
      </c>
      <c r="D27645" s="3">
        <v>-1</v>
      </c>
    </row>
    <row r="27646" spans="1:4">
      <c r="A27646" s="3">
        <v>205370</v>
      </c>
      <c r="B27646" s="3" t="s">
        <v>8748</v>
      </c>
      <c r="C27646" s="3">
        <v>237</v>
      </c>
      <c r="D27646" s="3">
        <v>3</v>
      </c>
    </row>
    <row r="27647" spans="1:4">
      <c r="A27647" s="3">
        <v>205438</v>
      </c>
      <c r="B27647" s="3" t="s">
        <v>9299</v>
      </c>
      <c r="C27647" s="3">
        <v>39</v>
      </c>
      <c r="D27647" s="3">
        <v>1</v>
      </c>
    </row>
    <row r="27648" spans="1:4">
      <c r="A27648" s="3">
        <v>205514</v>
      </c>
      <c r="B27648" s="3" t="s">
        <v>12367</v>
      </c>
      <c r="C27648" s="3">
        <v>328</v>
      </c>
      <c r="D27648" s="3">
        <v>1</v>
      </c>
    </row>
    <row r="27649" spans="1:4">
      <c r="A27649" s="3">
        <v>205637</v>
      </c>
      <c r="B27649" s="3" t="s">
        <v>9632</v>
      </c>
      <c r="C27649" s="3">
        <v>10.8</v>
      </c>
      <c r="D27649" s="3">
        <v>1</v>
      </c>
    </row>
    <row r="27650" spans="1:4">
      <c r="A27650" s="3">
        <v>206066</v>
      </c>
      <c r="B27650" s="3" t="s">
        <v>12368</v>
      </c>
      <c r="C27650" s="3">
        <v>50</v>
      </c>
      <c r="D27650" s="3">
        <v>1</v>
      </c>
    </row>
    <row r="27651" spans="1:4">
      <c r="A27651" s="3">
        <v>206554</v>
      </c>
      <c r="B27651" s="3" t="s">
        <v>11998</v>
      </c>
      <c r="C27651" s="3">
        <v>49</v>
      </c>
      <c r="D27651" s="3">
        <v>1</v>
      </c>
    </row>
    <row r="27652" spans="1:4">
      <c r="A27652" s="3">
        <v>206560</v>
      </c>
      <c r="B27652" s="3" t="s">
        <v>10582</v>
      </c>
      <c r="C27652" s="3">
        <v>29</v>
      </c>
      <c r="D27652" s="3">
        <v>1</v>
      </c>
    </row>
    <row r="27653" spans="1:4">
      <c r="A27653" s="3">
        <v>206560</v>
      </c>
      <c r="B27653" s="3" t="s">
        <v>10582</v>
      </c>
      <c r="C27653" s="3">
        <v>29</v>
      </c>
      <c r="D27653" s="3">
        <v>1</v>
      </c>
    </row>
    <row r="27654" spans="1:4">
      <c r="A27654" s="3">
        <v>206603</v>
      </c>
      <c r="B27654" s="3" t="s">
        <v>9055</v>
      </c>
      <c r="C27654" s="3">
        <v>91</v>
      </c>
      <c r="D27654" s="3">
        <v>1</v>
      </c>
    </row>
    <row r="27655" spans="1:4">
      <c r="A27655" s="3">
        <v>206620</v>
      </c>
      <c r="B27655" s="3" t="s">
        <v>11256</v>
      </c>
      <c r="C27655" s="3">
        <v>129</v>
      </c>
      <c r="D27655" s="3">
        <v>1</v>
      </c>
    </row>
    <row r="27656" spans="1:4">
      <c r="A27656" s="3">
        <v>206694</v>
      </c>
      <c r="B27656" s="3" t="s">
        <v>10114</v>
      </c>
      <c r="C27656" s="3">
        <v>38</v>
      </c>
      <c r="D27656" s="3">
        <v>1</v>
      </c>
    </row>
    <row r="27657" spans="1:4">
      <c r="A27657" s="3">
        <v>206847</v>
      </c>
      <c r="B27657" s="3" t="s">
        <v>8749</v>
      </c>
      <c r="C27657" s="3">
        <v>38</v>
      </c>
      <c r="D27657" s="3">
        <v>1</v>
      </c>
    </row>
    <row r="27658" spans="1:4">
      <c r="A27658" s="3">
        <v>207403</v>
      </c>
      <c r="B27658" s="3" t="s">
        <v>10362</v>
      </c>
      <c r="C27658" s="3">
        <v>1442</v>
      </c>
      <c r="D27658" s="3">
        <v>8</v>
      </c>
    </row>
    <row r="27659" spans="1:4">
      <c r="A27659" s="3">
        <v>207404</v>
      </c>
      <c r="B27659" s="3" t="s">
        <v>10593</v>
      </c>
      <c r="C27659" s="3">
        <v>1040</v>
      </c>
      <c r="D27659" s="3">
        <v>5</v>
      </c>
    </row>
    <row r="27660" spans="1:4">
      <c r="A27660" s="3">
        <v>207405</v>
      </c>
      <c r="B27660" s="3" t="s">
        <v>10594</v>
      </c>
      <c r="C27660" s="3">
        <v>378</v>
      </c>
      <c r="D27660" s="3">
        <v>2</v>
      </c>
    </row>
    <row r="27661" spans="1:4">
      <c r="A27661" s="3">
        <v>207421</v>
      </c>
      <c r="B27661" s="3" t="s">
        <v>10596</v>
      </c>
      <c r="C27661" s="3">
        <v>5169</v>
      </c>
      <c r="D27661" s="3">
        <v>1</v>
      </c>
    </row>
    <row r="27662" spans="1:4">
      <c r="A27662" s="3">
        <v>207957</v>
      </c>
      <c r="B27662" s="3" t="s">
        <v>1682</v>
      </c>
      <c r="C27662" s="3">
        <v>198</v>
      </c>
      <c r="D27662" s="3">
        <v>1</v>
      </c>
    </row>
    <row r="27663" spans="1:4">
      <c r="A27663" s="3">
        <v>207958</v>
      </c>
      <c r="B27663" s="3" t="s">
        <v>8752</v>
      </c>
      <c r="C27663" s="3">
        <v>188</v>
      </c>
      <c r="D27663" s="3">
        <v>1</v>
      </c>
    </row>
    <row r="27664" spans="1:4">
      <c r="A27664" s="3">
        <v>208145</v>
      </c>
      <c r="B27664" s="3" t="s">
        <v>10598</v>
      </c>
      <c r="C27664" s="3">
        <v>93</v>
      </c>
      <c r="D27664" s="3">
        <v>1</v>
      </c>
    </row>
    <row r="27665" spans="1:4">
      <c r="A27665" s="3">
        <v>208264</v>
      </c>
      <c r="B27665" s="3" t="s">
        <v>9305</v>
      </c>
      <c r="C27665" s="3">
        <v>18</v>
      </c>
      <c r="D27665" s="3">
        <v>1</v>
      </c>
    </row>
    <row r="27666" spans="1:4">
      <c r="A27666" s="3">
        <v>208311</v>
      </c>
      <c r="B27666" s="3" t="s">
        <v>1729</v>
      </c>
      <c r="C27666" s="3">
        <v>25</v>
      </c>
      <c r="D27666" s="3">
        <v>1</v>
      </c>
    </row>
    <row r="27667" spans="1:4">
      <c r="A27667" s="3">
        <v>208877</v>
      </c>
      <c r="B27667" s="3" t="s">
        <v>11406</v>
      </c>
      <c r="C27667" s="3">
        <v>1749</v>
      </c>
      <c r="D27667" s="3">
        <v>1</v>
      </c>
    </row>
    <row r="27668" spans="1:4">
      <c r="A27668" s="3">
        <v>210031</v>
      </c>
      <c r="B27668" s="3" t="s">
        <v>12369</v>
      </c>
      <c r="C27668" s="3">
        <v>105</v>
      </c>
      <c r="D27668" s="3">
        <v>1</v>
      </c>
    </row>
    <row r="27669" spans="1:4">
      <c r="A27669" s="3">
        <v>210035</v>
      </c>
      <c r="B27669" s="3" t="s">
        <v>1917</v>
      </c>
      <c r="C27669" s="3">
        <v>123</v>
      </c>
      <c r="D27669" s="3">
        <v>1</v>
      </c>
    </row>
    <row r="27670" spans="1:4">
      <c r="A27670" s="3">
        <v>210074</v>
      </c>
      <c r="B27670" s="3" t="s">
        <v>9778</v>
      </c>
      <c r="C27670" s="3">
        <v>27</v>
      </c>
      <c r="D27670" s="3">
        <v>1</v>
      </c>
    </row>
    <row r="27671" spans="1:4">
      <c r="A27671" s="3">
        <v>211006</v>
      </c>
      <c r="B27671" s="3" t="s">
        <v>9063</v>
      </c>
      <c r="C27671" s="3">
        <v>54</v>
      </c>
      <c r="D27671" s="3">
        <v>1</v>
      </c>
    </row>
    <row r="27672" spans="1:4">
      <c r="A27672" s="3">
        <v>211135</v>
      </c>
      <c r="B27672" s="3" t="s">
        <v>12262</v>
      </c>
      <c r="C27672" s="3">
        <v>-453</v>
      </c>
      <c r="D27672" s="3">
        <v>-1</v>
      </c>
    </row>
    <row r="27673" spans="1:4">
      <c r="A27673" s="3">
        <v>211552</v>
      </c>
      <c r="B27673" s="3" t="s">
        <v>413</v>
      </c>
      <c r="C27673" s="3">
        <v>100</v>
      </c>
      <c r="D27673" s="3">
        <v>1</v>
      </c>
    </row>
    <row r="27674" spans="1:4">
      <c r="A27674" s="3">
        <v>211728</v>
      </c>
      <c r="B27674" s="3" t="s">
        <v>9067</v>
      </c>
      <c r="C27674" s="3">
        <v>93</v>
      </c>
      <c r="D27674" s="3">
        <v>1</v>
      </c>
    </row>
    <row r="27675" spans="1:4">
      <c r="A27675" s="3">
        <v>211749</v>
      </c>
      <c r="B27675" s="3" t="s">
        <v>2059</v>
      </c>
      <c r="C27675" s="3">
        <v>70</v>
      </c>
      <c r="D27675" s="3">
        <v>1</v>
      </c>
    </row>
    <row r="27676" spans="1:4">
      <c r="A27676" s="3">
        <v>211934</v>
      </c>
      <c r="B27676" s="3" t="s">
        <v>8758</v>
      </c>
      <c r="C27676" s="3">
        <v>19</v>
      </c>
      <c r="D27676" s="3">
        <v>1</v>
      </c>
    </row>
    <row r="27677" spans="1:4">
      <c r="A27677" s="3">
        <v>213145</v>
      </c>
      <c r="B27677" s="3" t="s">
        <v>12370</v>
      </c>
      <c r="C27677" s="3">
        <v>29</v>
      </c>
      <c r="D27677" s="3">
        <v>1</v>
      </c>
    </row>
    <row r="27678" spans="1:4">
      <c r="A27678" s="3">
        <v>213159</v>
      </c>
      <c r="B27678" s="3" t="s">
        <v>9482</v>
      </c>
      <c r="C27678" s="3">
        <v>50</v>
      </c>
      <c r="D27678" s="3">
        <v>1</v>
      </c>
    </row>
    <row r="27679" spans="1:4">
      <c r="A27679" s="3">
        <v>213309</v>
      </c>
      <c r="B27679" s="3" t="s">
        <v>11925</v>
      </c>
      <c r="C27679" s="3">
        <v>49</v>
      </c>
      <c r="D27679" s="3">
        <v>1</v>
      </c>
    </row>
    <row r="27680" spans="1:4">
      <c r="A27680" s="3">
        <v>213362</v>
      </c>
      <c r="B27680" s="3" t="s">
        <v>9645</v>
      </c>
      <c r="C27680" s="3">
        <v>268</v>
      </c>
      <c r="D27680" s="3">
        <v>1</v>
      </c>
    </row>
    <row r="27681" spans="1:4">
      <c r="A27681" s="3">
        <v>213931</v>
      </c>
      <c r="B27681" s="3" t="s">
        <v>8761</v>
      </c>
      <c r="C27681" s="3">
        <v>669</v>
      </c>
      <c r="D27681" s="3">
        <v>1</v>
      </c>
    </row>
    <row r="27682" spans="1:4">
      <c r="A27682" s="3">
        <v>214103</v>
      </c>
      <c r="B27682" s="3" t="s">
        <v>12224</v>
      </c>
      <c r="C27682" s="3">
        <v>15</v>
      </c>
      <c r="D27682" s="3">
        <v>1</v>
      </c>
    </row>
    <row r="27683" spans="1:4">
      <c r="A27683" s="3">
        <v>214129</v>
      </c>
      <c r="B27683" s="3" t="s">
        <v>2325</v>
      </c>
      <c r="C27683" s="3">
        <v>50</v>
      </c>
      <c r="D27683" s="3">
        <v>1</v>
      </c>
    </row>
    <row r="27684" spans="1:4">
      <c r="A27684" s="3">
        <v>214485</v>
      </c>
      <c r="B27684" s="3" t="s">
        <v>8711</v>
      </c>
      <c r="C27684" s="3">
        <v>569</v>
      </c>
      <c r="D27684" s="3">
        <v>1</v>
      </c>
    </row>
    <row r="27685" spans="1:4">
      <c r="A27685" s="3">
        <v>214635</v>
      </c>
      <c r="B27685" s="3" t="s">
        <v>12371</v>
      </c>
      <c r="C27685" s="3">
        <v>319</v>
      </c>
      <c r="D27685" s="3">
        <v>1</v>
      </c>
    </row>
    <row r="27686" spans="1:4">
      <c r="A27686" s="3">
        <v>214676</v>
      </c>
      <c r="B27686" s="3" t="s">
        <v>8763</v>
      </c>
      <c r="C27686" s="3">
        <v>241</v>
      </c>
      <c r="D27686" s="3">
        <v>1</v>
      </c>
    </row>
    <row r="27687" spans="1:4">
      <c r="A27687" s="3">
        <v>214862</v>
      </c>
      <c r="B27687" s="3" t="s">
        <v>10632</v>
      </c>
      <c r="C27687" s="3">
        <v>50</v>
      </c>
      <c r="D27687" s="3">
        <v>1</v>
      </c>
    </row>
    <row r="27688" spans="1:4">
      <c r="A27688" s="3">
        <v>215536</v>
      </c>
      <c r="B27688" s="3" t="s">
        <v>11967</v>
      </c>
      <c r="C27688" s="3">
        <v>63</v>
      </c>
      <c r="D27688" s="3">
        <v>1</v>
      </c>
    </row>
    <row r="27689" spans="1:4">
      <c r="A27689" s="3">
        <v>215950</v>
      </c>
      <c r="B27689" s="3" t="s">
        <v>8989</v>
      </c>
      <c r="C27689" s="3">
        <v>298</v>
      </c>
      <c r="D27689" s="3">
        <v>1</v>
      </c>
    </row>
    <row r="27690" spans="1:4">
      <c r="A27690" s="3">
        <v>216079</v>
      </c>
      <c r="B27690" s="3" t="s">
        <v>2589</v>
      </c>
      <c r="C27690" s="3">
        <v>40.799999999999997</v>
      </c>
      <c r="D27690" s="3">
        <v>2</v>
      </c>
    </row>
    <row r="27691" spans="1:4">
      <c r="A27691" s="3">
        <v>216124</v>
      </c>
      <c r="B27691" s="3" t="s">
        <v>2632</v>
      </c>
      <c r="C27691" s="3">
        <v>8.9</v>
      </c>
      <c r="D27691" s="3">
        <v>1</v>
      </c>
    </row>
    <row r="27692" spans="1:4">
      <c r="A27692" s="3">
        <v>216895</v>
      </c>
      <c r="B27692" s="3" t="s">
        <v>2764</v>
      </c>
      <c r="C27692" s="3">
        <v>39</v>
      </c>
      <c r="D27692" s="3">
        <v>1</v>
      </c>
    </row>
    <row r="27693" spans="1:4">
      <c r="A27693" s="3">
        <v>217050</v>
      </c>
      <c r="B27693" s="3" t="s">
        <v>9906</v>
      </c>
      <c r="C27693" s="3">
        <v>79</v>
      </c>
      <c r="D27693" s="3">
        <v>1</v>
      </c>
    </row>
    <row r="27694" spans="1:4">
      <c r="A27694" s="3">
        <v>217078</v>
      </c>
      <c r="B27694" s="3" t="s">
        <v>9077</v>
      </c>
      <c r="C27694" s="3">
        <v>49.5</v>
      </c>
      <c r="D27694" s="3">
        <v>5</v>
      </c>
    </row>
    <row r="27695" spans="1:4">
      <c r="A27695" s="3">
        <v>217082</v>
      </c>
      <c r="B27695" s="3" t="s">
        <v>9492</v>
      </c>
      <c r="C27695" s="3">
        <v>59.9</v>
      </c>
      <c r="D27695" s="3">
        <v>1</v>
      </c>
    </row>
    <row r="27696" spans="1:4">
      <c r="A27696" s="3">
        <v>217083</v>
      </c>
      <c r="B27696" s="3" t="s">
        <v>12293</v>
      </c>
      <c r="C27696" s="3">
        <v>139.80000000000001</v>
      </c>
      <c r="D27696" s="3">
        <v>2</v>
      </c>
    </row>
    <row r="27697" spans="1:4">
      <c r="A27697" s="3">
        <v>217085</v>
      </c>
      <c r="B27697" s="3" t="s">
        <v>11929</v>
      </c>
      <c r="C27697" s="3">
        <v>179.7</v>
      </c>
      <c r="D27697" s="3">
        <v>3</v>
      </c>
    </row>
    <row r="27698" spans="1:4">
      <c r="A27698" s="3">
        <v>217137</v>
      </c>
      <c r="B27698" s="3" t="s">
        <v>9327</v>
      </c>
      <c r="C27698" s="3">
        <v>79</v>
      </c>
      <c r="D27698" s="3">
        <v>1</v>
      </c>
    </row>
    <row r="27699" spans="1:4">
      <c r="A27699" s="3">
        <v>217670</v>
      </c>
      <c r="B27699" s="3" t="s">
        <v>9599</v>
      </c>
      <c r="C27699" s="3">
        <v>0</v>
      </c>
      <c r="D27699" s="3">
        <v>0</v>
      </c>
    </row>
    <row r="27700" spans="1:4">
      <c r="A27700" s="3">
        <v>218216</v>
      </c>
      <c r="B27700" s="3" t="s">
        <v>51</v>
      </c>
      <c r="C27700" s="3">
        <v>69</v>
      </c>
      <c r="D27700" s="3">
        <v>1</v>
      </c>
    </row>
    <row r="27701" spans="1:4">
      <c r="A27701" s="3">
        <v>218630</v>
      </c>
      <c r="B27701" s="3" t="s">
        <v>3859</v>
      </c>
      <c r="C27701" s="3">
        <v>182</v>
      </c>
      <c r="D27701" s="3">
        <v>1</v>
      </c>
    </row>
    <row r="27702" spans="1:4">
      <c r="A27702" s="3">
        <v>218704</v>
      </c>
      <c r="B27702" s="3" t="s">
        <v>11121</v>
      </c>
      <c r="C27702" s="3">
        <v>75</v>
      </c>
      <c r="D27702" s="3">
        <v>1</v>
      </c>
    </row>
    <row r="27703" spans="1:4">
      <c r="A27703" s="3">
        <v>218705</v>
      </c>
      <c r="B27703" s="3" t="s">
        <v>2978</v>
      </c>
      <c r="C27703" s="3">
        <v>75</v>
      </c>
      <c r="D27703" s="3">
        <v>1</v>
      </c>
    </row>
    <row r="27704" spans="1:4">
      <c r="A27704" s="3">
        <v>218853</v>
      </c>
      <c r="B27704" s="3" t="s">
        <v>523</v>
      </c>
      <c r="C27704" s="3">
        <v>268</v>
      </c>
      <c r="D27704" s="3">
        <v>1</v>
      </c>
    </row>
    <row r="27705" spans="1:4">
      <c r="A27705" s="3">
        <v>219381</v>
      </c>
      <c r="B27705" s="3" t="s">
        <v>3106</v>
      </c>
      <c r="C27705" s="3">
        <v>539</v>
      </c>
      <c r="D27705" s="3">
        <v>1</v>
      </c>
    </row>
    <row r="27706" spans="1:4">
      <c r="A27706" s="3">
        <v>219733</v>
      </c>
      <c r="B27706" s="3" t="s">
        <v>10657</v>
      </c>
      <c r="C27706" s="3">
        <v>749</v>
      </c>
      <c r="D27706" s="3">
        <v>1</v>
      </c>
    </row>
    <row r="27707" spans="1:4">
      <c r="A27707" s="3">
        <v>219793</v>
      </c>
      <c r="B27707" s="3" t="s">
        <v>9497</v>
      </c>
      <c r="C27707" s="3">
        <v>176</v>
      </c>
      <c r="D27707" s="3">
        <v>1</v>
      </c>
    </row>
    <row r="27708" spans="1:4">
      <c r="A27708" s="3">
        <v>219876</v>
      </c>
      <c r="B27708" s="3" t="s">
        <v>9498</v>
      </c>
      <c r="C27708" s="3">
        <v>329</v>
      </c>
      <c r="D27708" s="3">
        <v>1</v>
      </c>
    </row>
    <row r="27709" spans="1:4">
      <c r="A27709" s="3">
        <v>219966</v>
      </c>
      <c r="B27709" s="3" t="s">
        <v>3179</v>
      </c>
      <c r="C27709" s="3">
        <v>130</v>
      </c>
      <c r="D27709" s="3">
        <v>2</v>
      </c>
    </row>
    <row r="27710" spans="1:4">
      <c r="A27710" s="3">
        <v>220081</v>
      </c>
      <c r="B27710" s="3" t="s">
        <v>9084</v>
      </c>
      <c r="C27710" s="3">
        <v>66</v>
      </c>
      <c r="D27710" s="3">
        <v>1</v>
      </c>
    </row>
    <row r="27711" spans="1:4">
      <c r="A27711" s="3">
        <v>220090</v>
      </c>
      <c r="B27711" s="3" t="s">
        <v>12372</v>
      </c>
      <c r="C27711" s="3">
        <v>569</v>
      </c>
      <c r="D27711" s="3">
        <v>1</v>
      </c>
    </row>
    <row r="27712" spans="1:4">
      <c r="A27712" s="3">
        <v>220129</v>
      </c>
      <c r="B27712" s="3" t="s">
        <v>9501</v>
      </c>
      <c r="C27712" s="3">
        <v>80</v>
      </c>
      <c r="D27712" s="3">
        <v>1</v>
      </c>
    </row>
    <row r="27713" spans="1:4">
      <c r="A27713" s="3">
        <v>220142</v>
      </c>
      <c r="B27713" s="3" t="s">
        <v>10973</v>
      </c>
      <c r="C27713" s="3">
        <v>150</v>
      </c>
      <c r="D27713" s="3">
        <v>2</v>
      </c>
    </row>
    <row r="27714" spans="1:4">
      <c r="A27714" s="3">
        <v>220188</v>
      </c>
      <c r="B27714" s="3" t="s">
        <v>8785</v>
      </c>
      <c r="C27714" s="3">
        <v>129</v>
      </c>
      <c r="D27714" s="3">
        <v>1</v>
      </c>
    </row>
    <row r="27715" spans="1:4">
      <c r="A27715" s="3">
        <v>220211</v>
      </c>
      <c r="B27715" s="3" t="s">
        <v>9339</v>
      </c>
      <c r="C27715" s="3">
        <v>55</v>
      </c>
      <c r="D27715" s="3">
        <v>1</v>
      </c>
    </row>
    <row r="27716" spans="1:4">
      <c r="A27716" s="3">
        <v>220240</v>
      </c>
      <c r="B27716" s="3" t="s">
        <v>9092</v>
      </c>
      <c r="C27716" s="3">
        <v>59</v>
      </c>
      <c r="D27716" s="3">
        <v>1</v>
      </c>
    </row>
    <row r="27717" spans="1:4">
      <c r="A27717" s="3">
        <v>220731</v>
      </c>
      <c r="B27717" s="3" t="s">
        <v>9799</v>
      </c>
      <c r="C27717" s="3">
        <v>267</v>
      </c>
      <c r="D27717" s="3">
        <v>3</v>
      </c>
    </row>
    <row r="27718" spans="1:4">
      <c r="A27718" s="3">
        <v>220775</v>
      </c>
      <c r="B27718" s="3" t="s">
        <v>11132</v>
      </c>
      <c r="C27718" s="3">
        <v>297</v>
      </c>
      <c r="D27718" s="3">
        <v>3</v>
      </c>
    </row>
    <row r="27719" spans="1:4">
      <c r="A27719" s="3">
        <v>220779</v>
      </c>
      <c r="B27719" s="3" t="s">
        <v>10028</v>
      </c>
      <c r="C27719" s="3">
        <v>299</v>
      </c>
      <c r="D27719" s="3">
        <v>1</v>
      </c>
    </row>
    <row r="27720" spans="1:4">
      <c r="A27720" s="3">
        <v>220974</v>
      </c>
      <c r="B27720" s="3" t="s">
        <v>12373</v>
      </c>
      <c r="C27720" s="3">
        <v>259</v>
      </c>
      <c r="D27720" s="3">
        <v>1</v>
      </c>
    </row>
    <row r="27721" spans="1:4">
      <c r="A27721" s="3">
        <v>221240</v>
      </c>
      <c r="B27721" s="3" t="s">
        <v>3703</v>
      </c>
      <c r="C27721" s="3">
        <v>299</v>
      </c>
      <c r="D27721" s="3">
        <v>1</v>
      </c>
    </row>
    <row r="27722" spans="1:4">
      <c r="A27722" s="3">
        <v>221360</v>
      </c>
      <c r="B27722" s="3" t="s">
        <v>10533</v>
      </c>
      <c r="C27722" s="3">
        <v>209</v>
      </c>
      <c r="D27722" s="3">
        <v>1</v>
      </c>
    </row>
    <row r="27723" spans="1:4">
      <c r="A27723" s="3">
        <v>221559</v>
      </c>
      <c r="B27723" s="3" t="s">
        <v>464</v>
      </c>
      <c r="C27723" s="3">
        <v>-66</v>
      </c>
      <c r="D27723" s="3">
        <v>-1</v>
      </c>
    </row>
    <row r="27724" spans="1:4">
      <c r="A27724" s="3">
        <v>222226</v>
      </c>
      <c r="B27724" s="3" t="s">
        <v>3657</v>
      </c>
      <c r="C27724" s="3">
        <v>-298</v>
      </c>
      <c r="D27724" s="3">
        <v>-1</v>
      </c>
    </row>
    <row r="27725" spans="1:4">
      <c r="A27725" s="3">
        <v>222411</v>
      </c>
      <c r="B27725" s="3" t="s">
        <v>10678</v>
      </c>
      <c r="C27725" s="3">
        <v>0</v>
      </c>
      <c r="D27725" s="3">
        <v>0</v>
      </c>
    </row>
    <row r="27726" spans="1:4">
      <c r="A27726" s="3">
        <v>222511</v>
      </c>
      <c r="B27726" s="3" t="s">
        <v>9512</v>
      </c>
      <c r="C27726" s="3">
        <v>1680</v>
      </c>
      <c r="D27726" s="3">
        <v>1</v>
      </c>
    </row>
    <row r="27727" spans="1:4">
      <c r="A27727" s="3">
        <v>222710</v>
      </c>
      <c r="B27727" s="3" t="s">
        <v>11559</v>
      </c>
      <c r="C27727" s="3">
        <v>38.9</v>
      </c>
      <c r="D27727" s="3">
        <v>1</v>
      </c>
    </row>
    <row r="27728" spans="1:4">
      <c r="A27728" s="3">
        <v>222753</v>
      </c>
      <c r="B27728" s="3" t="s">
        <v>11289</v>
      </c>
      <c r="C27728" s="3">
        <v>29</v>
      </c>
      <c r="D27728" s="3">
        <v>1</v>
      </c>
    </row>
    <row r="27729" spans="1:4">
      <c r="A27729" s="3">
        <v>222788</v>
      </c>
      <c r="B27729" s="3" t="s">
        <v>528</v>
      </c>
      <c r="C27729" s="3">
        <v>268</v>
      </c>
      <c r="D27729" s="3">
        <v>1</v>
      </c>
    </row>
    <row r="27730" spans="1:4">
      <c r="A27730" s="3">
        <v>222941</v>
      </c>
      <c r="B27730" s="3" t="s">
        <v>9102</v>
      </c>
      <c r="C27730" s="3">
        <v>149</v>
      </c>
      <c r="D27730" s="3">
        <v>1</v>
      </c>
    </row>
    <row r="27731" spans="1:4">
      <c r="A27731" s="3">
        <v>223273</v>
      </c>
      <c r="B27731" s="3" t="s">
        <v>11870</v>
      </c>
      <c r="C27731" s="3">
        <v>4338</v>
      </c>
      <c r="D27731" s="3">
        <v>2</v>
      </c>
    </row>
    <row r="27732" spans="1:4">
      <c r="A27732" s="3">
        <v>223506</v>
      </c>
      <c r="B27732" s="3" t="s">
        <v>8799</v>
      </c>
      <c r="C27732" s="3">
        <v>67</v>
      </c>
      <c r="D27732" s="3">
        <v>2</v>
      </c>
    </row>
    <row r="27733" spans="1:4">
      <c r="A27733" s="3">
        <v>223512</v>
      </c>
      <c r="B27733" s="3" t="s">
        <v>11561</v>
      </c>
      <c r="C27733" s="3">
        <v>363</v>
      </c>
      <c r="D27733" s="3">
        <v>6</v>
      </c>
    </row>
    <row r="27734" spans="1:4">
      <c r="A27734" s="3">
        <v>223654</v>
      </c>
      <c r="B27734" s="3" t="s">
        <v>12215</v>
      </c>
      <c r="C27734" s="3">
        <v>279</v>
      </c>
      <c r="D27734" s="3">
        <v>1</v>
      </c>
    </row>
    <row r="27735" spans="1:4">
      <c r="A27735" s="3">
        <v>224089</v>
      </c>
      <c r="B27735" s="3" t="s">
        <v>9802</v>
      </c>
      <c r="C27735" s="3">
        <v>1118</v>
      </c>
      <c r="D27735" s="3">
        <v>2</v>
      </c>
    </row>
    <row r="27736" spans="1:4">
      <c r="A27736" s="3">
        <v>224281</v>
      </c>
      <c r="B27736" s="3" t="s">
        <v>9353</v>
      </c>
      <c r="C27736" s="3">
        <v>259</v>
      </c>
      <c r="D27736" s="3">
        <v>1</v>
      </c>
    </row>
    <row r="27737" spans="1:4">
      <c r="A27737" s="3">
        <v>224332</v>
      </c>
      <c r="B27737" s="3" t="s">
        <v>10990</v>
      </c>
      <c r="C27737" s="3">
        <v>89</v>
      </c>
      <c r="D27737" s="3">
        <v>1</v>
      </c>
    </row>
    <row r="27738" spans="1:4">
      <c r="A27738" s="3">
        <v>224396</v>
      </c>
      <c r="B27738" s="3" t="s">
        <v>8801</v>
      </c>
      <c r="C27738" s="3">
        <v>236</v>
      </c>
      <c r="D27738" s="3">
        <v>2</v>
      </c>
    </row>
    <row r="27739" spans="1:4">
      <c r="A27739" s="3">
        <v>224397</v>
      </c>
      <c r="B27739" s="3" t="s">
        <v>8802</v>
      </c>
      <c r="C27739" s="3">
        <v>504</v>
      </c>
      <c r="D27739" s="3">
        <v>3</v>
      </c>
    </row>
    <row r="27740" spans="1:4">
      <c r="A27740" s="3">
        <v>224399</v>
      </c>
      <c r="B27740" s="3" t="s">
        <v>9250</v>
      </c>
      <c r="C27740" s="3">
        <v>127</v>
      </c>
      <c r="D27740" s="3">
        <v>1</v>
      </c>
    </row>
    <row r="27741" spans="1:4">
      <c r="A27741" s="3">
        <v>224454</v>
      </c>
      <c r="B27741" s="3" t="s">
        <v>4070</v>
      </c>
      <c r="C27741" s="3">
        <v>0</v>
      </c>
      <c r="D27741" s="3">
        <v>1</v>
      </c>
    </row>
    <row r="27742" spans="1:4">
      <c r="A27742" s="3">
        <v>224532</v>
      </c>
      <c r="B27742" s="3" t="s">
        <v>11915</v>
      </c>
      <c r="C27742" s="3">
        <v>274</v>
      </c>
      <c r="D27742" s="3">
        <v>1</v>
      </c>
    </row>
    <row r="27743" spans="1:4">
      <c r="A27743" s="3">
        <v>224678</v>
      </c>
      <c r="B27743" s="3" t="s">
        <v>8803</v>
      </c>
      <c r="C27743" s="3">
        <v>203</v>
      </c>
      <c r="D27743" s="3">
        <v>3</v>
      </c>
    </row>
    <row r="27744" spans="1:4">
      <c r="A27744" s="3">
        <v>224680</v>
      </c>
      <c r="B27744" s="3" t="s">
        <v>10696</v>
      </c>
      <c r="C27744" s="3">
        <v>179</v>
      </c>
      <c r="D27744" s="3">
        <v>1</v>
      </c>
    </row>
    <row r="27745" spans="1:4">
      <c r="A27745" s="3">
        <v>224799</v>
      </c>
      <c r="B27745" s="3" t="s">
        <v>8806</v>
      </c>
      <c r="C27745" s="3">
        <v>198</v>
      </c>
      <c r="D27745" s="3">
        <v>1</v>
      </c>
    </row>
    <row r="27746" spans="1:4">
      <c r="A27746" s="3">
        <v>224862</v>
      </c>
      <c r="B27746" s="3" t="s">
        <v>9113</v>
      </c>
      <c r="C27746" s="3">
        <v>119</v>
      </c>
      <c r="D27746" s="3">
        <v>1</v>
      </c>
    </row>
    <row r="27747" spans="1:4">
      <c r="A27747" s="3">
        <v>224975</v>
      </c>
      <c r="B27747" s="3" t="s">
        <v>10698</v>
      </c>
      <c r="C27747" s="3">
        <v>22</v>
      </c>
      <c r="D27747" s="3">
        <v>1</v>
      </c>
    </row>
    <row r="27748" spans="1:4">
      <c r="A27748" s="3">
        <v>225118</v>
      </c>
      <c r="B27748" s="3" t="s">
        <v>10217</v>
      </c>
      <c r="C27748" s="3">
        <v>238</v>
      </c>
      <c r="D27748" s="3">
        <v>1</v>
      </c>
    </row>
    <row r="27749" spans="1:4">
      <c r="A27749" s="3">
        <v>225178</v>
      </c>
      <c r="B27749" s="3" t="s">
        <v>4194</v>
      </c>
      <c r="C27749" s="3">
        <v>60</v>
      </c>
      <c r="D27749" s="3">
        <v>1</v>
      </c>
    </row>
    <row r="27750" spans="1:4">
      <c r="A27750" s="3">
        <v>225359</v>
      </c>
      <c r="B27750" s="3" t="s">
        <v>8810</v>
      </c>
      <c r="C27750" s="3">
        <v>-44</v>
      </c>
      <c r="D27750" s="3">
        <v>0</v>
      </c>
    </row>
    <row r="27751" spans="1:4">
      <c r="A27751" s="3">
        <v>225672</v>
      </c>
      <c r="B27751" s="3" t="s">
        <v>470</v>
      </c>
      <c r="C27751" s="3">
        <v>328</v>
      </c>
      <c r="D27751" s="3">
        <v>1</v>
      </c>
    </row>
    <row r="27752" spans="1:4">
      <c r="A27752" s="3">
        <v>225673</v>
      </c>
      <c r="B27752" s="3" t="s">
        <v>12047</v>
      </c>
      <c r="C27752" s="3">
        <v>0</v>
      </c>
      <c r="D27752" s="3">
        <v>0</v>
      </c>
    </row>
    <row r="27753" spans="1:4">
      <c r="A27753" s="3">
        <v>225954</v>
      </c>
      <c r="B27753" s="3" t="s">
        <v>11563</v>
      </c>
      <c r="C27753" s="3">
        <v>349</v>
      </c>
      <c r="D27753" s="3">
        <v>1</v>
      </c>
    </row>
    <row r="27754" spans="1:4">
      <c r="A27754" s="3">
        <v>225978</v>
      </c>
      <c r="B27754" s="3" t="s">
        <v>9989</v>
      </c>
      <c r="C27754" s="3">
        <v>1049</v>
      </c>
      <c r="D27754" s="3">
        <v>1</v>
      </c>
    </row>
    <row r="27755" spans="1:4">
      <c r="A27755" s="3">
        <v>226008</v>
      </c>
      <c r="B27755" s="3" t="s">
        <v>8994</v>
      </c>
      <c r="C27755" s="3">
        <v>129</v>
      </c>
      <c r="D27755" s="3">
        <v>1</v>
      </c>
    </row>
    <row r="27756" spans="1:4">
      <c r="A27756" s="3">
        <v>226058</v>
      </c>
      <c r="B27756" s="3" t="s">
        <v>11803</v>
      </c>
      <c r="C27756" s="3">
        <v>49</v>
      </c>
      <c r="D27756" s="3">
        <v>1</v>
      </c>
    </row>
    <row r="27757" spans="1:4">
      <c r="A27757" s="3">
        <v>226356</v>
      </c>
      <c r="B27757" s="3" t="s">
        <v>11082</v>
      </c>
      <c r="C27757" s="3">
        <v>188</v>
      </c>
      <c r="D27757" s="3">
        <v>1</v>
      </c>
    </row>
    <row r="27758" spans="1:4">
      <c r="A27758" s="3">
        <v>227014</v>
      </c>
      <c r="B27758" s="3" t="s">
        <v>9276</v>
      </c>
      <c r="C27758" s="3">
        <v>129</v>
      </c>
      <c r="D27758" s="3">
        <v>1</v>
      </c>
    </row>
    <row r="27759" spans="1:4">
      <c r="A27759" s="3">
        <v>227018</v>
      </c>
      <c r="B27759" s="3" t="s">
        <v>8818</v>
      </c>
      <c r="C27759" s="3">
        <v>99</v>
      </c>
      <c r="D27759" s="3">
        <v>1</v>
      </c>
    </row>
    <row r="27760" spans="1:4">
      <c r="A27760" s="3">
        <v>227032</v>
      </c>
      <c r="B27760" s="3" t="s">
        <v>10382</v>
      </c>
      <c r="C27760" s="3">
        <v>99</v>
      </c>
      <c r="D27760" s="3">
        <v>1</v>
      </c>
    </row>
    <row r="27761" spans="1:4">
      <c r="A27761" s="3">
        <v>227368</v>
      </c>
      <c r="B27761" s="3" t="s">
        <v>9123</v>
      </c>
      <c r="C27761" s="3">
        <v>35.9</v>
      </c>
      <c r="D27761" s="3">
        <v>1</v>
      </c>
    </row>
    <row r="27762" spans="1:4">
      <c r="A27762" s="3">
        <v>227517</v>
      </c>
      <c r="B27762" s="3" t="s">
        <v>12374</v>
      </c>
      <c r="C27762" s="3">
        <v>139.80000000000001</v>
      </c>
      <c r="D27762" s="3">
        <v>2</v>
      </c>
    </row>
    <row r="27763" spans="1:4">
      <c r="A27763" s="3">
        <v>227575</v>
      </c>
      <c r="B27763" s="3" t="s">
        <v>8821</v>
      </c>
      <c r="C27763" s="3">
        <v>257</v>
      </c>
      <c r="D27763" s="3">
        <v>1</v>
      </c>
    </row>
    <row r="27764" spans="1:4">
      <c r="A27764" s="3">
        <v>227654</v>
      </c>
      <c r="B27764" s="3" t="s">
        <v>11936</v>
      </c>
      <c r="C27764" s="3">
        <v>129</v>
      </c>
      <c r="D27764" s="3">
        <v>1</v>
      </c>
    </row>
    <row r="27765" spans="1:4">
      <c r="A27765" s="3">
        <v>227697</v>
      </c>
      <c r="B27765" s="3" t="s">
        <v>9124</v>
      </c>
      <c r="C27765" s="3">
        <v>548</v>
      </c>
      <c r="D27765" s="3">
        <v>1</v>
      </c>
    </row>
    <row r="27766" spans="1:4">
      <c r="A27766" s="3">
        <v>227697</v>
      </c>
      <c r="B27766" s="3" t="s">
        <v>9124</v>
      </c>
      <c r="C27766" s="3">
        <v>4257</v>
      </c>
      <c r="D27766" s="3">
        <v>8</v>
      </c>
    </row>
    <row r="27767" spans="1:4">
      <c r="A27767" s="3">
        <v>227697</v>
      </c>
      <c r="B27767" s="3" t="s">
        <v>9124</v>
      </c>
      <c r="C27767" s="3">
        <v>548</v>
      </c>
      <c r="D27767" s="3">
        <v>1</v>
      </c>
    </row>
    <row r="27768" spans="1:4">
      <c r="A27768" s="3">
        <v>227772</v>
      </c>
      <c r="B27768" s="3" t="s">
        <v>12375</v>
      </c>
      <c r="C27768" s="3">
        <v>998</v>
      </c>
      <c r="D27768" s="3">
        <v>2</v>
      </c>
    </row>
    <row r="27769" spans="1:4">
      <c r="A27769" s="3">
        <v>227772</v>
      </c>
      <c r="B27769" s="3" t="s">
        <v>12375</v>
      </c>
      <c r="C27769" s="3">
        <v>499</v>
      </c>
      <c r="D27769" s="3">
        <v>1</v>
      </c>
    </row>
    <row r="27770" spans="1:4">
      <c r="A27770" s="3">
        <v>227772</v>
      </c>
      <c r="B27770" s="3" t="s">
        <v>12375</v>
      </c>
      <c r="C27770" s="3">
        <v>499</v>
      </c>
      <c r="D27770" s="3">
        <v>1</v>
      </c>
    </row>
    <row r="27771" spans="1:4">
      <c r="A27771" s="3">
        <v>227952</v>
      </c>
      <c r="B27771" s="3" t="s">
        <v>9369</v>
      </c>
      <c r="C27771" s="3">
        <v>6</v>
      </c>
      <c r="D27771" s="3">
        <v>0</v>
      </c>
    </row>
    <row r="27772" spans="1:4">
      <c r="A27772" s="3">
        <v>227952</v>
      </c>
      <c r="B27772" s="3" t="s">
        <v>9369</v>
      </c>
      <c r="C27772" s="3">
        <v>169</v>
      </c>
      <c r="D27772" s="3">
        <v>1</v>
      </c>
    </row>
    <row r="27773" spans="1:4">
      <c r="A27773" s="3">
        <v>227952</v>
      </c>
      <c r="B27773" s="3" t="s">
        <v>9369</v>
      </c>
      <c r="C27773" s="3">
        <v>-179</v>
      </c>
      <c r="D27773" s="3">
        <v>-1</v>
      </c>
    </row>
    <row r="27774" spans="1:4">
      <c r="A27774" s="3">
        <v>227961</v>
      </c>
      <c r="B27774" s="3" t="s">
        <v>9527</v>
      </c>
      <c r="C27774" s="3">
        <v>158</v>
      </c>
      <c r="D27774" s="3">
        <v>2</v>
      </c>
    </row>
    <row r="27775" spans="1:4">
      <c r="A27775" s="3">
        <v>228176</v>
      </c>
      <c r="B27775" s="3" t="s">
        <v>10512</v>
      </c>
      <c r="C27775" s="3">
        <v>189</v>
      </c>
      <c r="D27775" s="3">
        <v>1</v>
      </c>
    </row>
    <row r="27776" spans="1:4">
      <c r="A27776" s="3">
        <v>228179</v>
      </c>
      <c r="B27776" s="3" t="s">
        <v>9370</v>
      </c>
      <c r="C27776" s="3">
        <v>1113</v>
      </c>
      <c r="D27776" s="3">
        <v>6</v>
      </c>
    </row>
    <row r="27777" spans="1:4">
      <c r="A27777" s="3">
        <v>228199</v>
      </c>
      <c r="B27777" s="3" t="s">
        <v>639</v>
      </c>
      <c r="C27777" s="3">
        <v>269</v>
      </c>
      <c r="D27777" s="3">
        <v>1</v>
      </c>
    </row>
    <row r="27778" spans="1:4">
      <c r="A27778" s="3">
        <v>228320</v>
      </c>
      <c r="B27778" s="3" t="s">
        <v>475</v>
      </c>
      <c r="C27778" s="3">
        <v>168</v>
      </c>
      <c r="D27778" s="3">
        <v>1</v>
      </c>
    </row>
    <row r="27779" spans="1:4">
      <c r="A27779" s="3">
        <v>228417</v>
      </c>
      <c r="B27779" s="3" t="s">
        <v>10221</v>
      </c>
      <c r="C27779" s="3">
        <v>189</v>
      </c>
      <c r="D27779" s="3">
        <v>1</v>
      </c>
    </row>
    <row r="27780" spans="1:4">
      <c r="A27780" s="3">
        <v>228418</v>
      </c>
      <c r="B27780" s="3" t="s">
        <v>10222</v>
      </c>
      <c r="C27780" s="3">
        <v>179</v>
      </c>
      <c r="D27780" s="3">
        <v>1</v>
      </c>
    </row>
    <row r="27781" spans="1:4">
      <c r="A27781" s="3">
        <v>228433</v>
      </c>
      <c r="B27781" s="3" t="s">
        <v>9372</v>
      </c>
      <c r="C27781" s="3">
        <v>318</v>
      </c>
      <c r="D27781" s="3">
        <v>2</v>
      </c>
    </row>
    <row r="27782" spans="1:4">
      <c r="A27782" s="3">
        <v>228462</v>
      </c>
      <c r="B27782" s="3" t="s">
        <v>9530</v>
      </c>
      <c r="C27782" s="3">
        <v>46</v>
      </c>
      <c r="D27782" s="3">
        <v>1</v>
      </c>
    </row>
    <row r="27783" spans="1:4">
      <c r="A27783" s="3">
        <v>228463</v>
      </c>
      <c r="B27783" s="3" t="s">
        <v>10723</v>
      </c>
      <c r="C27783" s="3">
        <v>228</v>
      </c>
      <c r="D27783" s="3">
        <v>3</v>
      </c>
    </row>
    <row r="27784" spans="1:4">
      <c r="A27784" s="3">
        <v>228507</v>
      </c>
      <c r="B27784" s="3" t="s">
        <v>4796</v>
      </c>
      <c r="C27784" s="3">
        <v>28</v>
      </c>
      <c r="D27784" s="3">
        <v>1</v>
      </c>
    </row>
    <row r="27785" spans="1:4">
      <c r="A27785" s="3">
        <v>228568</v>
      </c>
      <c r="B27785" s="3" t="s">
        <v>10042</v>
      </c>
      <c r="C27785" s="3">
        <v>2669</v>
      </c>
      <c r="D27785" s="3">
        <v>1</v>
      </c>
    </row>
    <row r="27786" spans="1:4">
      <c r="A27786" s="3">
        <v>228953</v>
      </c>
      <c r="B27786" s="3" t="s">
        <v>8828</v>
      </c>
      <c r="C27786" s="3">
        <v>88</v>
      </c>
      <c r="D27786" s="3">
        <v>1</v>
      </c>
    </row>
    <row r="27787" spans="1:4">
      <c r="A27787" s="3">
        <v>228963</v>
      </c>
      <c r="B27787" s="3" t="s">
        <v>9533</v>
      </c>
      <c r="C27787" s="3">
        <v>498</v>
      </c>
      <c r="D27787" s="3">
        <v>1</v>
      </c>
    </row>
    <row r="27788" spans="1:4">
      <c r="A27788" s="3">
        <v>229040</v>
      </c>
      <c r="B27788" s="3" t="s">
        <v>4914</v>
      </c>
      <c r="C27788" s="3">
        <v>49</v>
      </c>
      <c r="D27788" s="3">
        <v>1</v>
      </c>
    </row>
    <row r="27789" spans="1:4">
      <c r="A27789" s="3">
        <v>229043</v>
      </c>
      <c r="B27789" s="3" t="s">
        <v>4917</v>
      </c>
      <c r="C27789" s="3">
        <v>141</v>
      </c>
      <c r="D27789" s="3">
        <v>2</v>
      </c>
    </row>
    <row r="27790" spans="1:4">
      <c r="A27790" s="3">
        <v>229053</v>
      </c>
      <c r="B27790" s="3" t="s">
        <v>4952</v>
      </c>
      <c r="C27790" s="3">
        <v>25</v>
      </c>
      <c r="D27790" s="3">
        <v>1</v>
      </c>
    </row>
    <row r="27791" spans="1:4">
      <c r="A27791" s="3">
        <v>229075</v>
      </c>
      <c r="B27791" s="3" t="s">
        <v>12076</v>
      </c>
      <c r="C27791" s="3">
        <v>-63.69</v>
      </c>
      <c r="D27791" s="3">
        <v>-3</v>
      </c>
    </row>
    <row r="27792" spans="1:4">
      <c r="A27792" s="3">
        <v>229392</v>
      </c>
      <c r="B27792" s="3" t="s">
        <v>4926</v>
      </c>
      <c r="C27792" s="3">
        <v>177</v>
      </c>
      <c r="D27792" s="3">
        <v>1</v>
      </c>
    </row>
    <row r="27793" spans="1:4">
      <c r="A27793" s="3">
        <v>229457</v>
      </c>
      <c r="B27793" s="3" t="s">
        <v>10305</v>
      </c>
      <c r="C27793" s="3">
        <v>229</v>
      </c>
      <c r="D27793" s="3">
        <v>1</v>
      </c>
    </row>
    <row r="27794" spans="1:4">
      <c r="A27794" s="3">
        <v>229674</v>
      </c>
      <c r="B27794" s="3" t="s">
        <v>11669</v>
      </c>
      <c r="C27794" s="3">
        <v>79</v>
      </c>
      <c r="D27794" s="3">
        <v>1</v>
      </c>
    </row>
    <row r="27795" spans="1:4">
      <c r="A27795" s="3">
        <v>229684</v>
      </c>
      <c r="B27795" s="3" t="s">
        <v>10224</v>
      </c>
      <c r="C27795" s="3">
        <v>93</v>
      </c>
      <c r="D27795" s="3">
        <v>1</v>
      </c>
    </row>
    <row r="27796" spans="1:4">
      <c r="A27796" s="3">
        <v>230357</v>
      </c>
      <c r="B27796" s="3" t="s">
        <v>8834</v>
      </c>
      <c r="C27796" s="3">
        <v>1106</v>
      </c>
      <c r="D27796" s="3">
        <v>2</v>
      </c>
    </row>
    <row r="27797" spans="1:4">
      <c r="A27797" s="3">
        <v>230685</v>
      </c>
      <c r="B27797" s="3" t="s">
        <v>11459</v>
      </c>
      <c r="C27797" s="3">
        <v>387</v>
      </c>
      <c r="D27797" s="3">
        <v>1</v>
      </c>
    </row>
    <row r="27798" spans="1:4">
      <c r="A27798" s="3">
        <v>230865</v>
      </c>
      <c r="B27798" s="3" t="s">
        <v>529</v>
      </c>
      <c r="C27798" s="3">
        <v>268</v>
      </c>
      <c r="D27798" s="3">
        <v>1</v>
      </c>
    </row>
    <row r="27799" spans="1:4">
      <c r="A27799" s="3">
        <v>230870</v>
      </c>
      <c r="B27799" s="3" t="s">
        <v>10392</v>
      </c>
      <c r="C27799" s="3">
        <v>1150</v>
      </c>
      <c r="D27799" s="3">
        <v>1</v>
      </c>
    </row>
    <row r="27800" spans="1:4">
      <c r="A27800" s="3">
        <v>230870</v>
      </c>
      <c r="B27800" s="3" t="s">
        <v>10392</v>
      </c>
      <c r="C27800" s="3">
        <v>12660</v>
      </c>
      <c r="D27800" s="3">
        <v>11</v>
      </c>
    </row>
    <row r="27801" spans="1:4">
      <c r="A27801" s="3">
        <v>231846</v>
      </c>
      <c r="B27801" s="3" t="s">
        <v>8840</v>
      </c>
      <c r="C27801" s="3">
        <v>269</v>
      </c>
      <c r="D27801" s="3">
        <v>1</v>
      </c>
    </row>
    <row r="27802" spans="1:4">
      <c r="A27802" s="3">
        <v>231879</v>
      </c>
      <c r="B27802" s="3" t="s">
        <v>11871</v>
      </c>
      <c r="C27802" s="3">
        <v>1369</v>
      </c>
      <c r="D27802" s="3">
        <v>1</v>
      </c>
    </row>
    <row r="27803" spans="1:4">
      <c r="A27803" s="3">
        <v>231881</v>
      </c>
      <c r="B27803" s="3" t="s">
        <v>9026</v>
      </c>
      <c r="C27803" s="3">
        <v>1949</v>
      </c>
      <c r="D27803" s="3">
        <v>1</v>
      </c>
    </row>
    <row r="27804" spans="1:4">
      <c r="A27804" s="3">
        <v>231936</v>
      </c>
      <c r="B27804" s="3" t="s">
        <v>463</v>
      </c>
      <c r="C27804" s="3">
        <v>1769</v>
      </c>
      <c r="D27804" s="3">
        <v>22</v>
      </c>
    </row>
    <row r="27805" spans="1:4">
      <c r="A27805" s="3">
        <v>231981</v>
      </c>
      <c r="B27805" s="3" t="s">
        <v>460</v>
      </c>
      <c r="C27805" s="3">
        <v>158</v>
      </c>
      <c r="D27805" s="3">
        <v>2</v>
      </c>
    </row>
    <row r="27806" spans="1:4">
      <c r="A27806" s="3">
        <v>232228</v>
      </c>
      <c r="B27806" s="3" t="s">
        <v>8842</v>
      </c>
      <c r="C27806" s="3">
        <v>578</v>
      </c>
      <c r="D27806" s="3">
        <v>3</v>
      </c>
    </row>
    <row r="27807" spans="1:4">
      <c r="A27807" s="3">
        <v>232392</v>
      </c>
      <c r="B27807" s="3" t="s">
        <v>5496</v>
      </c>
      <c r="C27807" s="3">
        <v>-298</v>
      </c>
      <c r="D27807" s="3">
        <v>-1</v>
      </c>
    </row>
    <row r="27808" spans="1:4">
      <c r="A27808" s="3">
        <v>232427</v>
      </c>
      <c r="B27808" s="3" t="s">
        <v>5507</v>
      </c>
      <c r="C27808" s="3">
        <v>49</v>
      </c>
      <c r="D27808" s="3">
        <v>1</v>
      </c>
    </row>
    <row r="27809" spans="1:4">
      <c r="A27809" s="3">
        <v>232429</v>
      </c>
      <c r="B27809" s="3" t="s">
        <v>10144</v>
      </c>
      <c r="C27809" s="3">
        <v>65</v>
      </c>
      <c r="D27809" s="3">
        <v>1</v>
      </c>
    </row>
    <row r="27810" spans="1:4">
      <c r="A27810" s="3">
        <v>232567</v>
      </c>
      <c r="B27810" s="3" t="s">
        <v>5489</v>
      </c>
      <c r="C27810" s="3">
        <v>121</v>
      </c>
      <c r="D27810" s="3">
        <v>1</v>
      </c>
    </row>
    <row r="27811" spans="1:4">
      <c r="A27811" s="3">
        <v>232673</v>
      </c>
      <c r="B27811" s="3" t="s">
        <v>12053</v>
      </c>
      <c r="C27811" s="3">
        <v>-899</v>
      </c>
      <c r="D27811" s="3">
        <v>-1</v>
      </c>
    </row>
    <row r="27812" spans="1:4">
      <c r="A27812" s="3">
        <v>232728</v>
      </c>
      <c r="B27812" s="3" t="s">
        <v>8848</v>
      </c>
      <c r="C27812" s="3">
        <v>71</v>
      </c>
      <c r="D27812" s="3">
        <v>1</v>
      </c>
    </row>
    <row r="27813" spans="1:4">
      <c r="A27813" s="3">
        <v>232734</v>
      </c>
      <c r="B27813" s="3" t="s">
        <v>9148</v>
      </c>
      <c r="C27813" s="3">
        <v>239</v>
      </c>
      <c r="D27813" s="3">
        <v>1</v>
      </c>
    </row>
    <row r="27814" spans="1:4">
      <c r="A27814" s="3">
        <v>232787</v>
      </c>
      <c r="B27814" s="3" t="s">
        <v>10762</v>
      </c>
      <c r="C27814" s="3">
        <v>169</v>
      </c>
      <c r="D27814" s="3">
        <v>1</v>
      </c>
    </row>
    <row r="27815" spans="1:4">
      <c r="A27815" s="3">
        <v>232813</v>
      </c>
      <c r="B27815" s="3" t="s">
        <v>8850</v>
      </c>
      <c r="C27815" s="3">
        <v>169</v>
      </c>
      <c r="D27815" s="3">
        <v>1</v>
      </c>
    </row>
    <row r="27816" spans="1:4">
      <c r="A27816" s="3">
        <v>232813</v>
      </c>
      <c r="B27816" s="3" t="s">
        <v>8850</v>
      </c>
      <c r="C27816" s="3">
        <v>-149</v>
      </c>
      <c r="D27816" s="3">
        <v>-1</v>
      </c>
    </row>
    <row r="27817" spans="1:4">
      <c r="A27817" s="3">
        <v>232858</v>
      </c>
      <c r="B27817" s="3" t="s">
        <v>496</v>
      </c>
      <c r="C27817" s="3">
        <v>1750</v>
      </c>
      <c r="D27817" s="3">
        <v>5</v>
      </c>
    </row>
    <row r="27818" spans="1:4">
      <c r="A27818" s="3">
        <v>232984</v>
      </c>
      <c r="B27818" s="3" t="s">
        <v>532</v>
      </c>
      <c r="C27818" s="3">
        <v>1658</v>
      </c>
      <c r="D27818" s="3">
        <v>2</v>
      </c>
    </row>
    <row r="27819" spans="1:4">
      <c r="A27819" s="3">
        <v>233065</v>
      </c>
      <c r="B27819" s="3" t="s">
        <v>9545</v>
      </c>
      <c r="C27819" s="3">
        <v>268</v>
      </c>
      <c r="D27819" s="3">
        <v>1</v>
      </c>
    </row>
    <row r="27820" spans="1:4">
      <c r="A27820" s="3">
        <v>233403</v>
      </c>
      <c r="B27820" s="3" t="s">
        <v>10311</v>
      </c>
      <c r="C27820" s="3">
        <v>208</v>
      </c>
      <c r="D27820" s="3">
        <v>2</v>
      </c>
    </row>
    <row r="27821" spans="1:4">
      <c r="A27821" s="3">
        <v>233405</v>
      </c>
      <c r="B27821" s="3" t="s">
        <v>8857</v>
      </c>
      <c r="C27821" s="3">
        <v>258</v>
      </c>
      <c r="D27821" s="3">
        <v>2</v>
      </c>
    </row>
    <row r="27822" spans="1:4">
      <c r="A27822" s="3">
        <v>233405</v>
      </c>
      <c r="B27822" s="3" t="s">
        <v>8857</v>
      </c>
      <c r="C27822" s="3">
        <v>129</v>
      </c>
      <c r="D27822" s="3">
        <v>1</v>
      </c>
    </row>
    <row r="27823" spans="1:4">
      <c r="A27823" s="3">
        <v>233462</v>
      </c>
      <c r="B27823" s="3" t="s">
        <v>9152</v>
      </c>
      <c r="C27823" s="3">
        <v>566</v>
      </c>
      <c r="D27823" s="3">
        <v>2</v>
      </c>
    </row>
    <row r="27824" spans="1:4">
      <c r="A27824" s="3">
        <v>233544</v>
      </c>
      <c r="B27824" s="3" t="s">
        <v>9154</v>
      </c>
      <c r="C27824" s="3">
        <v>-269</v>
      </c>
      <c r="D27824" s="3">
        <v>-1</v>
      </c>
    </row>
    <row r="27825" spans="1:4">
      <c r="A27825" s="3">
        <v>233544</v>
      </c>
      <c r="B27825" s="3" t="s">
        <v>9154</v>
      </c>
      <c r="C27825" s="3">
        <v>269</v>
      </c>
      <c r="D27825" s="3">
        <v>1</v>
      </c>
    </row>
    <row r="27826" spans="1:4">
      <c r="A27826" s="3">
        <v>233544</v>
      </c>
      <c r="B27826" s="3" t="s">
        <v>9154</v>
      </c>
      <c r="C27826" s="3">
        <v>-269</v>
      </c>
      <c r="D27826" s="3">
        <v>-1</v>
      </c>
    </row>
    <row r="27827" spans="1:4">
      <c r="A27827" s="3">
        <v>233555</v>
      </c>
      <c r="B27827" s="3" t="s">
        <v>6506</v>
      </c>
      <c r="C27827" s="3">
        <v>1355</v>
      </c>
      <c r="D27827" s="3">
        <v>7</v>
      </c>
    </row>
    <row r="27828" spans="1:4">
      <c r="A27828" s="3">
        <v>233555</v>
      </c>
      <c r="B27828" s="3" t="s">
        <v>6506</v>
      </c>
      <c r="C27828" s="3">
        <v>5744</v>
      </c>
      <c r="D27828" s="3">
        <v>29</v>
      </c>
    </row>
    <row r="27829" spans="1:4">
      <c r="A27829" s="3">
        <v>233556</v>
      </c>
      <c r="B27829" s="3" t="s">
        <v>8859</v>
      </c>
      <c r="C27829" s="3">
        <v>268</v>
      </c>
      <c r="D27829" s="3">
        <v>1</v>
      </c>
    </row>
    <row r="27830" spans="1:4">
      <c r="A27830" s="3">
        <v>233603</v>
      </c>
      <c r="B27830" s="3" t="s">
        <v>527</v>
      </c>
      <c r="C27830" s="3">
        <v>1047</v>
      </c>
      <c r="D27830" s="3">
        <v>3</v>
      </c>
    </row>
    <row r="27831" spans="1:4">
      <c r="A27831" s="3">
        <v>233603</v>
      </c>
      <c r="B27831" s="3" t="s">
        <v>527</v>
      </c>
      <c r="C27831" s="3">
        <v>9275</v>
      </c>
      <c r="D27831" s="3">
        <v>26</v>
      </c>
    </row>
    <row r="27832" spans="1:4">
      <c r="A27832" s="3">
        <v>233655</v>
      </c>
      <c r="B27832" s="3" t="s">
        <v>6800</v>
      </c>
      <c r="C27832" s="3">
        <v>4749</v>
      </c>
      <c r="D27832" s="3">
        <v>1</v>
      </c>
    </row>
    <row r="27833" spans="1:4">
      <c r="A27833" s="3">
        <v>233656</v>
      </c>
      <c r="B27833" s="3" t="s">
        <v>9000</v>
      </c>
      <c r="C27833" s="3">
        <v>4949</v>
      </c>
      <c r="D27833" s="3">
        <v>1</v>
      </c>
    </row>
    <row r="27834" spans="1:4">
      <c r="A27834" s="3">
        <v>233740</v>
      </c>
      <c r="B27834" s="3" t="s">
        <v>9157</v>
      </c>
      <c r="C27834" s="3">
        <v>158</v>
      </c>
      <c r="D27834" s="3">
        <v>2</v>
      </c>
    </row>
    <row r="27835" spans="1:4">
      <c r="A27835" s="3">
        <v>233842</v>
      </c>
      <c r="B27835" s="3" t="s">
        <v>9382</v>
      </c>
      <c r="C27835" s="3">
        <v>169</v>
      </c>
      <c r="D27835" s="3">
        <v>1</v>
      </c>
    </row>
    <row r="27836" spans="1:4">
      <c r="A27836" s="3">
        <v>233875</v>
      </c>
      <c r="B27836" s="3" t="s">
        <v>12376</v>
      </c>
      <c r="C27836" s="3">
        <v>71</v>
      </c>
      <c r="D27836" s="3">
        <v>5</v>
      </c>
    </row>
    <row r="27837" spans="1:4">
      <c r="A27837" s="3">
        <v>234069</v>
      </c>
      <c r="B27837" s="3" t="s">
        <v>9688</v>
      </c>
      <c r="C27837" s="3">
        <v>179</v>
      </c>
      <c r="D27837" s="3">
        <v>1</v>
      </c>
    </row>
    <row r="27838" spans="1:4">
      <c r="A27838" s="3">
        <v>234120</v>
      </c>
      <c r="B27838" s="3" t="s">
        <v>8864</v>
      </c>
      <c r="C27838" s="3">
        <v>228</v>
      </c>
      <c r="D27838" s="3">
        <v>1</v>
      </c>
    </row>
    <row r="27839" spans="1:4">
      <c r="A27839" s="3">
        <v>234133</v>
      </c>
      <c r="B27839" s="3" t="s">
        <v>12377</v>
      </c>
      <c r="C27839" s="3">
        <v>1969</v>
      </c>
      <c r="D27839" s="3">
        <v>1</v>
      </c>
    </row>
    <row r="27840" spans="1:4">
      <c r="A27840" s="3">
        <v>234161</v>
      </c>
      <c r="B27840" s="3" t="s">
        <v>6036</v>
      </c>
      <c r="C27840" s="3">
        <v>365</v>
      </c>
      <c r="D27840" s="3">
        <v>1</v>
      </c>
    </row>
    <row r="27841" spans="1:4">
      <c r="A27841" s="3">
        <v>234188</v>
      </c>
      <c r="B27841" s="3" t="s">
        <v>8866</v>
      </c>
      <c r="C27841" s="3">
        <v>11698</v>
      </c>
      <c r="D27841" s="3">
        <v>2</v>
      </c>
    </row>
    <row r="27842" spans="1:4">
      <c r="A27842" s="3">
        <v>234286</v>
      </c>
      <c r="B27842" s="3" t="s">
        <v>12378</v>
      </c>
      <c r="C27842" s="3">
        <v>4199</v>
      </c>
      <c r="D27842" s="3">
        <v>1</v>
      </c>
    </row>
    <row r="27843" spans="1:4">
      <c r="A27843" s="3">
        <v>234320</v>
      </c>
      <c r="B27843" s="3" t="s">
        <v>9390</v>
      </c>
      <c r="C27843" s="3">
        <v>5168</v>
      </c>
      <c r="D27843" s="3">
        <v>2</v>
      </c>
    </row>
    <row r="27844" spans="1:4">
      <c r="A27844" s="3">
        <v>234352</v>
      </c>
      <c r="B27844" s="3" t="s">
        <v>355</v>
      </c>
      <c r="C27844" s="3">
        <v>169</v>
      </c>
      <c r="D27844" s="3">
        <v>1</v>
      </c>
    </row>
    <row r="27845" spans="1:4">
      <c r="A27845" s="3">
        <v>234388</v>
      </c>
      <c r="B27845" s="3" t="s">
        <v>11327</v>
      </c>
      <c r="C27845" s="3">
        <v>67</v>
      </c>
      <c r="D27845" s="3">
        <v>1</v>
      </c>
    </row>
    <row r="27846" spans="1:4">
      <c r="A27846" s="3">
        <v>234392</v>
      </c>
      <c r="B27846" s="3" t="s">
        <v>5965</v>
      </c>
      <c r="C27846" s="3">
        <v>56</v>
      </c>
      <c r="D27846" s="3">
        <v>1</v>
      </c>
    </row>
    <row r="27847" spans="1:4">
      <c r="A27847" s="3">
        <v>234396</v>
      </c>
      <c r="B27847" s="3" t="s">
        <v>9164</v>
      </c>
      <c r="C27847" s="3">
        <v>150</v>
      </c>
      <c r="D27847" s="3">
        <v>2</v>
      </c>
    </row>
    <row r="27848" spans="1:4">
      <c r="A27848" s="3">
        <v>234406</v>
      </c>
      <c r="B27848" s="3" t="s">
        <v>5966</v>
      </c>
      <c r="C27848" s="3">
        <v>42</v>
      </c>
      <c r="D27848" s="3">
        <v>1</v>
      </c>
    </row>
    <row r="27849" spans="1:4">
      <c r="A27849" s="3">
        <v>234421</v>
      </c>
      <c r="B27849" s="3" t="s">
        <v>462</v>
      </c>
      <c r="C27849" s="3">
        <v>495</v>
      </c>
      <c r="D27849" s="3">
        <v>5</v>
      </c>
    </row>
    <row r="27850" spans="1:4">
      <c r="A27850" s="3">
        <v>234430</v>
      </c>
      <c r="B27850" s="3" t="s">
        <v>5976</v>
      </c>
      <c r="C27850" s="3">
        <v>12.9</v>
      </c>
      <c r="D27850" s="3">
        <v>1</v>
      </c>
    </row>
    <row r="27851" spans="1:4">
      <c r="A27851" s="3">
        <v>234457</v>
      </c>
      <c r="B27851" s="3" t="s">
        <v>9692</v>
      </c>
      <c r="C27851" s="3">
        <v>39.9</v>
      </c>
      <c r="D27851" s="3">
        <v>1</v>
      </c>
    </row>
    <row r="27852" spans="1:4">
      <c r="A27852" s="3">
        <v>234494</v>
      </c>
      <c r="B27852" s="3" t="s">
        <v>9693</v>
      </c>
      <c r="C27852" s="3">
        <v>29.3</v>
      </c>
      <c r="D27852" s="3">
        <v>1</v>
      </c>
    </row>
    <row r="27853" spans="1:4">
      <c r="A27853" s="3">
        <v>234622</v>
      </c>
      <c r="B27853" s="3" t="s">
        <v>9167</v>
      </c>
      <c r="C27853" s="3">
        <v>70</v>
      </c>
      <c r="D27853" s="3">
        <v>0</v>
      </c>
    </row>
    <row r="27854" spans="1:4">
      <c r="A27854" s="3">
        <v>234622</v>
      </c>
      <c r="B27854" s="3" t="s">
        <v>9167</v>
      </c>
      <c r="C27854" s="3">
        <v>22802</v>
      </c>
      <c r="D27854" s="3">
        <v>40</v>
      </c>
    </row>
    <row r="27855" spans="1:4">
      <c r="A27855" s="3">
        <v>234653</v>
      </c>
      <c r="B27855" s="3" t="s">
        <v>618</v>
      </c>
      <c r="C27855" s="3">
        <v>193</v>
      </c>
      <c r="D27855" s="3">
        <v>1</v>
      </c>
    </row>
    <row r="27856" spans="1:4">
      <c r="A27856" s="3">
        <v>234654</v>
      </c>
      <c r="B27856" s="3" t="s">
        <v>12236</v>
      </c>
      <c r="C27856" s="3">
        <v>468</v>
      </c>
      <c r="D27856" s="3">
        <v>1</v>
      </c>
    </row>
    <row r="27857" spans="1:4">
      <c r="A27857" s="3">
        <v>234684</v>
      </c>
      <c r="B27857" s="3" t="s">
        <v>12011</v>
      </c>
      <c r="C27857" s="3">
        <v>64</v>
      </c>
      <c r="D27857" s="3">
        <v>1</v>
      </c>
    </row>
    <row r="27858" spans="1:4">
      <c r="A27858" s="3">
        <v>234710</v>
      </c>
      <c r="B27858" s="3" t="s">
        <v>10788</v>
      </c>
      <c r="C27858" s="3">
        <v>469</v>
      </c>
      <c r="D27858" s="3">
        <v>1</v>
      </c>
    </row>
    <row r="27859" spans="1:4">
      <c r="A27859" s="3">
        <v>234755</v>
      </c>
      <c r="B27859" s="3" t="s">
        <v>341</v>
      </c>
      <c r="C27859" s="3">
        <v>-339</v>
      </c>
      <c r="D27859" s="3">
        <v>-1</v>
      </c>
    </row>
    <row r="27860" spans="1:4">
      <c r="A27860" s="3">
        <v>234755</v>
      </c>
      <c r="B27860" s="3" t="s">
        <v>341</v>
      </c>
      <c r="C27860" s="3">
        <v>-339</v>
      </c>
      <c r="D27860" s="3">
        <v>-1</v>
      </c>
    </row>
    <row r="27861" spans="1:4">
      <c r="A27861" s="3">
        <v>234757</v>
      </c>
      <c r="B27861" s="3" t="s">
        <v>8517</v>
      </c>
      <c r="C27861" s="3">
        <v>920</v>
      </c>
      <c r="D27861" s="3">
        <v>1</v>
      </c>
    </row>
    <row r="27862" spans="1:4">
      <c r="A27862" s="3">
        <v>234757</v>
      </c>
      <c r="B27862" s="3" t="s">
        <v>8517</v>
      </c>
      <c r="C27862" s="3">
        <v>10181</v>
      </c>
      <c r="D27862" s="3">
        <v>11</v>
      </c>
    </row>
    <row r="27863" spans="1:4">
      <c r="A27863" s="3">
        <v>234774</v>
      </c>
      <c r="B27863" s="3" t="s">
        <v>9556</v>
      </c>
      <c r="C27863" s="3">
        <v>209</v>
      </c>
      <c r="D27863" s="3">
        <v>1</v>
      </c>
    </row>
    <row r="27864" spans="1:4">
      <c r="A27864" s="3">
        <v>234816</v>
      </c>
      <c r="B27864" s="3" t="s">
        <v>11087</v>
      </c>
      <c r="C27864" s="3">
        <v>1948</v>
      </c>
      <c r="D27864" s="3">
        <v>2</v>
      </c>
    </row>
    <row r="27865" spans="1:4">
      <c r="A27865" s="3">
        <v>234822</v>
      </c>
      <c r="B27865" s="3" t="s">
        <v>549</v>
      </c>
      <c r="C27865" s="3">
        <v>1094</v>
      </c>
      <c r="D27865" s="3">
        <v>3</v>
      </c>
    </row>
    <row r="27866" spans="1:4">
      <c r="A27866" s="3">
        <v>234822</v>
      </c>
      <c r="B27866" s="3" t="s">
        <v>549</v>
      </c>
      <c r="C27866" s="3">
        <v>8054</v>
      </c>
      <c r="D27866" s="3">
        <v>23</v>
      </c>
    </row>
    <row r="27867" spans="1:4">
      <c r="A27867" s="3">
        <v>235081</v>
      </c>
      <c r="B27867" s="3" t="s">
        <v>11028</v>
      </c>
      <c r="C27867" s="3">
        <v>388</v>
      </c>
      <c r="D27867" s="3">
        <v>1</v>
      </c>
    </row>
    <row r="27868" spans="1:4">
      <c r="A27868" s="3">
        <v>235085</v>
      </c>
      <c r="B27868" s="3" t="s">
        <v>9559</v>
      </c>
      <c r="C27868" s="3">
        <v>158</v>
      </c>
      <c r="D27868" s="3">
        <v>3</v>
      </c>
    </row>
    <row r="27869" spans="1:4">
      <c r="A27869" s="3">
        <v>235117</v>
      </c>
      <c r="B27869" s="3" t="s">
        <v>8878</v>
      </c>
      <c r="C27869" s="3">
        <v>139</v>
      </c>
      <c r="D27869" s="3">
        <v>2</v>
      </c>
    </row>
    <row r="27870" spans="1:4">
      <c r="A27870" s="3">
        <v>235132</v>
      </c>
      <c r="B27870" s="3" t="s">
        <v>6224</v>
      </c>
      <c r="C27870" s="3">
        <v>118</v>
      </c>
      <c r="D27870" s="3">
        <v>1</v>
      </c>
    </row>
    <row r="27871" spans="1:4">
      <c r="A27871" s="3">
        <v>235146</v>
      </c>
      <c r="B27871" s="3" t="s">
        <v>9697</v>
      </c>
      <c r="C27871" s="3">
        <v>278</v>
      </c>
      <c r="D27871" s="3">
        <v>1</v>
      </c>
    </row>
    <row r="27872" spans="1:4">
      <c r="A27872" s="3">
        <v>235238</v>
      </c>
      <c r="B27872" s="3" t="s">
        <v>12312</v>
      </c>
      <c r="C27872" s="3">
        <v>398</v>
      </c>
      <c r="D27872" s="3">
        <v>1</v>
      </c>
    </row>
    <row r="27873" spans="1:4">
      <c r="A27873" s="3">
        <v>235270</v>
      </c>
      <c r="B27873" s="3" t="s">
        <v>11481</v>
      </c>
      <c r="C27873" s="3">
        <v>218</v>
      </c>
      <c r="D27873" s="3">
        <v>3</v>
      </c>
    </row>
    <row r="27874" spans="1:4">
      <c r="A27874" s="3">
        <v>235362</v>
      </c>
      <c r="B27874" s="3" t="s">
        <v>11680</v>
      </c>
      <c r="C27874" s="3">
        <v>254</v>
      </c>
      <c r="D27874" s="3">
        <v>1</v>
      </c>
    </row>
    <row r="27875" spans="1:4">
      <c r="A27875" s="3">
        <v>235376</v>
      </c>
      <c r="B27875" s="3" t="s">
        <v>10154</v>
      </c>
      <c r="C27875" s="3">
        <v>169</v>
      </c>
      <c r="D27875" s="3">
        <v>1</v>
      </c>
    </row>
    <row r="27876" spans="1:4">
      <c r="A27876" s="3">
        <v>235396</v>
      </c>
      <c r="B27876" s="3" t="s">
        <v>6305</v>
      </c>
      <c r="C27876" s="3">
        <v>59</v>
      </c>
      <c r="D27876" s="3">
        <v>1</v>
      </c>
    </row>
    <row r="27877" spans="1:4">
      <c r="A27877" s="3">
        <v>235403</v>
      </c>
      <c r="B27877" s="3" t="s">
        <v>10797</v>
      </c>
      <c r="C27877" s="3">
        <v>178</v>
      </c>
      <c r="D27877" s="3">
        <v>2</v>
      </c>
    </row>
    <row r="27878" spans="1:4">
      <c r="A27878" s="3">
        <v>235416</v>
      </c>
      <c r="B27878" s="3" t="s">
        <v>6307</v>
      </c>
      <c r="C27878" s="3">
        <v>268</v>
      </c>
      <c r="D27878" s="3">
        <v>1</v>
      </c>
    </row>
    <row r="27879" spans="1:4">
      <c r="A27879" s="3">
        <v>235459</v>
      </c>
      <c r="B27879" s="3" t="s">
        <v>9399</v>
      </c>
      <c r="C27879" s="3">
        <v>86</v>
      </c>
      <c r="D27879" s="3">
        <v>1</v>
      </c>
    </row>
    <row r="27880" spans="1:4">
      <c r="A27880" s="3">
        <v>235459</v>
      </c>
      <c r="B27880" s="3" t="s">
        <v>9399</v>
      </c>
      <c r="C27880" s="3">
        <v>86</v>
      </c>
      <c r="D27880" s="3">
        <v>1</v>
      </c>
    </row>
    <row r="27881" spans="1:4">
      <c r="A27881" s="3">
        <v>235538</v>
      </c>
      <c r="B27881" s="3" t="s">
        <v>8882</v>
      </c>
      <c r="C27881" s="3">
        <v>0</v>
      </c>
      <c r="D27881" s="3">
        <v>0</v>
      </c>
    </row>
    <row r="27882" spans="1:4">
      <c r="A27882" s="3">
        <v>235587</v>
      </c>
      <c r="B27882" s="3" t="s">
        <v>8296</v>
      </c>
      <c r="C27882" s="3">
        <v>3970</v>
      </c>
      <c r="D27882" s="3">
        <v>1</v>
      </c>
    </row>
    <row r="27883" spans="1:4">
      <c r="A27883" s="3">
        <v>235628</v>
      </c>
      <c r="B27883" s="3" t="s">
        <v>387</v>
      </c>
      <c r="C27883" s="3">
        <v>95</v>
      </c>
      <c r="D27883" s="3">
        <v>1</v>
      </c>
    </row>
    <row r="27884" spans="1:4">
      <c r="A27884" s="3">
        <v>235629</v>
      </c>
      <c r="B27884" s="3" t="s">
        <v>8885</v>
      </c>
      <c r="C27884" s="3">
        <v>209</v>
      </c>
      <c r="D27884" s="3">
        <v>1</v>
      </c>
    </row>
    <row r="27885" spans="1:4">
      <c r="A27885" s="3">
        <v>235640</v>
      </c>
      <c r="B27885" s="3" t="s">
        <v>6481</v>
      </c>
      <c r="C27885" s="3">
        <v>438</v>
      </c>
      <c r="D27885" s="3">
        <v>1</v>
      </c>
    </row>
    <row r="27886" spans="1:4">
      <c r="A27886" s="3">
        <v>235651</v>
      </c>
      <c r="B27886" s="3" t="s">
        <v>10407</v>
      </c>
      <c r="C27886" s="3">
        <v>-198</v>
      </c>
      <c r="D27886" s="3">
        <v>-1</v>
      </c>
    </row>
    <row r="27887" spans="1:4">
      <c r="A27887" s="3">
        <v>235686</v>
      </c>
      <c r="B27887" s="3" t="s">
        <v>483</v>
      </c>
      <c r="C27887" s="3">
        <v>278</v>
      </c>
      <c r="D27887" s="3">
        <v>2</v>
      </c>
    </row>
    <row r="27888" spans="1:4">
      <c r="A27888" s="3">
        <v>235690</v>
      </c>
      <c r="B27888" s="3" t="s">
        <v>9179</v>
      </c>
      <c r="C27888" s="3">
        <v>69</v>
      </c>
      <c r="D27888" s="3">
        <v>1</v>
      </c>
    </row>
    <row r="27889" spans="1:4">
      <c r="A27889" s="3">
        <v>235710</v>
      </c>
      <c r="B27889" s="3" t="s">
        <v>8888</v>
      </c>
      <c r="C27889" s="3">
        <v>419</v>
      </c>
      <c r="D27889" s="3">
        <v>1</v>
      </c>
    </row>
    <row r="27890" spans="1:4">
      <c r="A27890" s="3">
        <v>235838</v>
      </c>
      <c r="B27890" s="3" t="s">
        <v>388</v>
      </c>
      <c r="C27890" s="3">
        <v>268</v>
      </c>
      <c r="D27890" s="3">
        <v>1</v>
      </c>
    </row>
    <row r="27891" spans="1:4">
      <c r="A27891" s="3">
        <v>235838</v>
      </c>
      <c r="B27891" s="3" t="s">
        <v>388</v>
      </c>
      <c r="C27891" s="3">
        <v>268</v>
      </c>
      <c r="D27891" s="3">
        <v>1</v>
      </c>
    </row>
    <row r="27892" spans="1:4">
      <c r="A27892" s="3">
        <v>236005</v>
      </c>
      <c r="B27892" s="3" t="s">
        <v>8889</v>
      </c>
      <c r="C27892" s="3">
        <v>1499</v>
      </c>
      <c r="D27892" s="3">
        <v>1</v>
      </c>
    </row>
    <row r="27893" spans="1:4">
      <c r="A27893" s="3">
        <v>236041</v>
      </c>
      <c r="B27893" s="3" t="s">
        <v>9702</v>
      </c>
      <c r="C27893" s="3">
        <v>268</v>
      </c>
      <c r="D27893" s="3">
        <v>1</v>
      </c>
    </row>
    <row r="27894" spans="1:4">
      <c r="A27894" s="3">
        <v>236066</v>
      </c>
      <c r="B27894" s="3" t="s">
        <v>7126</v>
      </c>
      <c r="C27894" s="3">
        <v>-4527</v>
      </c>
      <c r="D27894" s="3">
        <v>-3</v>
      </c>
    </row>
    <row r="27895" spans="1:4">
      <c r="A27895" s="3">
        <v>236067</v>
      </c>
      <c r="B27895" s="3" t="s">
        <v>9605</v>
      </c>
      <c r="C27895" s="3">
        <v>-1399</v>
      </c>
      <c r="D27895" s="3">
        <v>-1</v>
      </c>
    </row>
    <row r="27896" spans="1:4">
      <c r="A27896" s="3">
        <v>236077</v>
      </c>
      <c r="B27896" s="3" t="s">
        <v>9005</v>
      </c>
      <c r="C27896" s="3">
        <v>44</v>
      </c>
      <c r="D27896" s="3">
        <v>1</v>
      </c>
    </row>
    <row r="27897" spans="1:4">
      <c r="A27897" s="3">
        <v>236152</v>
      </c>
      <c r="B27897" s="3" t="s">
        <v>9185</v>
      </c>
      <c r="C27897" s="3">
        <v>79.8</v>
      </c>
      <c r="D27897" s="3">
        <v>2</v>
      </c>
    </row>
    <row r="27898" spans="1:4">
      <c r="A27898" s="3">
        <v>236268</v>
      </c>
      <c r="B27898" s="3" t="s">
        <v>8714</v>
      </c>
      <c r="C27898" s="3">
        <v>279</v>
      </c>
      <c r="D27898" s="3">
        <v>1</v>
      </c>
    </row>
    <row r="27899" spans="1:4">
      <c r="A27899" s="3">
        <v>236269</v>
      </c>
      <c r="B27899" s="3" t="s">
        <v>300</v>
      </c>
      <c r="C27899" s="3">
        <v>531</v>
      </c>
      <c r="D27899" s="3">
        <v>2</v>
      </c>
    </row>
    <row r="27900" spans="1:4">
      <c r="A27900" s="3">
        <v>236298</v>
      </c>
      <c r="B27900" s="3" t="s">
        <v>382</v>
      </c>
      <c r="C27900" s="3">
        <v>592</v>
      </c>
      <c r="D27900" s="3">
        <v>1</v>
      </c>
    </row>
    <row r="27901" spans="1:4">
      <c r="A27901" s="3">
        <v>236325</v>
      </c>
      <c r="B27901" s="3" t="s">
        <v>676</v>
      </c>
      <c r="C27901" s="3">
        <v>-478</v>
      </c>
      <c r="D27901" s="3">
        <v>-1</v>
      </c>
    </row>
    <row r="27902" spans="1:4">
      <c r="A27902" s="3">
        <v>236329</v>
      </c>
      <c r="B27902" s="3" t="s">
        <v>12032</v>
      </c>
      <c r="C27902" s="3">
        <v>318</v>
      </c>
      <c r="D27902" s="3">
        <v>1</v>
      </c>
    </row>
    <row r="27903" spans="1:4">
      <c r="A27903" s="3">
        <v>236330</v>
      </c>
      <c r="B27903" s="3" t="s">
        <v>10409</v>
      </c>
      <c r="C27903" s="3">
        <v>339</v>
      </c>
      <c r="D27903" s="3">
        <v>5</v>
      </c>
    </row>
    <row r="27904" spans="1:4">
      <c r="A27904" s="3">
        <v>236343</v>
      </c>
      <c r="B27904" s="3" t="s">
        <v>543</v>
      </c>
      <c r="C27904" s="3">
        <v>-706</v>
      </c>
      <c r="D27904" s="3">
        <v>-2</v>
      </c>
    </row>
    <row r="27905" spans="1:4">
      <c r="A27905" s="3">
        <v>236375</v>
      </c>
      <c r="B27905" s="3" t="s">
        <v>9837</v>
      </c>
      <c r="C27905" s="3">
        <v>573</v>
      </c>
      <c r="D27905" s="3">
        <v>2</v>
      </c>
    </row>
    <row r="27906" spans="1:4">
      <c r="A27906" s="3">
        <v>236414</v>
      </c>
      <c r="B27906" s="3" t="s">
        <v>10156</v>
      </c>
      <c r="C27906" s="3">
        <v>121</v>
      </c>
      <c r="D27906" s="3">
        <v>1</v>
      </c>
    </row>
    <row r="27907" spans="1:4">
      <c r="A27907" s="3">
        <v>236430</v>
      </c>
      <c r="B27907" s="3" t="s">
        <v>8901</v>
      </c>
      <c r="C27907" s="3">
        <v>93</v>
      </c>
      <c r="D27907" s="3">
        <v>1</v>
      </c>
    </row>
    <row r="27908" spans="1:4">
      <c r="A27908" s="3">
        <v>236459</v>
      </c>
      <c r="B27908" s="3" t="s">
        <v>10243</v>
      </c>
      <c r="C27908" s="3">
        <v>79</v>
      </c>
      <c r="D27908" s="3">
        <v>1</v>
      </c>
    </row>
    <row r="27909" spans="1:4">
      <c r="A27909" s="3">
        <v>236472</v>
      </c>
      <c r="B27909" s="3" t="s">
        <v>10814</v>
      </c>
      <c r="C27909" s="3">
        <v>159</v>
      </c>
      <c r="D27909" s="3">
        <v>1</v>
      </c>
    </row>
    <row r="27910" spans="1:4">
      <c r="A27910" s="3">
        <v>236476</v>
      </c>
      <c r="B27910" s="3" t="s">
        <v>9839</v>
      </c>
      <c r="C27910" s="3">
        <v>569</v>
      </c>
      <c r="D27910" s="3">
        <v>1</v>
      </c>
    </row>
    <row r="27911" spans="1:4">
      <c r="A27911" s="3">
        <v>236504</v>
      </c>
      <c r="B27911" s="3" t="s">
        <v>687</v>
      </c>
      <c r="C27911" s="3">
        <v>1339</v>
      </c>
      <c r="D27911" s="3">
        <v>1</v>
      </c>
    </row>
    <row r="27912" spans="1:4">
      <c r="A27912" s="3">
        <v>236564</v>
      </c>
      <c r="B27912" s="3" t="s">
        <v>12238</v>
      </c>
      <c r="C27912" s="3">
        <v>368</v>
      </c>
      <c r="D27912" s="3">
        <v>1</v>
      </c>
    </row>
    <row r="27913" spans="1:4">
      <c r="A27913" s="3">
        <v>236564</v>
      </c>
      <c r="B27913" s="3" t="s">
        <v>12238</v>
      </c>
      <c r="C27913" s="3">
        <v>-338</v>
      </c>
      <c r="D27913" s="3">
        <v>-1</v>
      </c>
    </row>
    <row r="27914" spans="1:4">
      <c r="A27914" s="3">
        <v>236576</v>
      </c>
      <c r="B27914" s="3" t="s">
        <v>405</v>
      </c>
      <c r="C27914" s="3">
        <v>99</v>
      </c>
      <c r="D27914" s="3">
        <v>1</v>
      </c>
    </row>
    <row r="27915" spans="1:4">
      <c r="A27915" s="3">
        <v>236576</v>
      </c>
      <c r="B27915" s="3" t="s">
        <v>405</v>
      </c>
      <c r="C27915" s="3">
        <v>99</v>
      </c>
      <c r="D27915" s="3">
        <v>1</v>
      </c>
    </row>
    <row r="27916" spans="1:4">
      <c r="A27916" s="3">
        <v>236577</v>
      </c>
      <c r="B27916" s="3" t="s">
        <v>8905</v>
      </c>
      <c r="C27916" s="3">
        <v>368</v>
      </c>
      <c r="D27916" s="3">
        <v>2</v>
      </c>
    </row>
    <row r="27917" spans="1:4">
      <c r="A27917" s="3">
        <v>236624</v>
      </c>
      <c r="B27917" s="3" t="s">
        <v>9190</v>
      </c>
      <c r="C27917" s="3">
        <v>198</v>
      </c>
      <c r="D27917" s="3">
        <v>1</v>
      </c>
    </row>
    <row r="27918" spans="1:4">
      <c r="A27918" s="3">
        <v>236636</v>
      </c>
      <c r="B27918" s="3" t="s">
        <v>8636</v>
      </c>
      <c r="C27918" s="3">
        <v>672</v>
      </c>
      <c r="D27918" s="3">
        <v>1</v>
      </c>
    </row>
    <row r="27919" spans="1:4">
      <c r="A27919" s="3">
        <v>236636</v>
      </c>
      <c r="B27919" s="3" t="s">
        <v>8636</v>
      </c>
      <c r="C27919" s="3">
        <v>639</v>
      </c>
      <c r="D27919" s="3">
        <v>1</v>
      </c>
    </row>
    <row r="27920" spans="1:4">
      <c r="A27920" s="3">
        <v>236675</v>
      </c>
      <c r="B27920" s="3" t="s">
        <v>8715</v>
      </c>
      <c r="C27920" s="3">
        <v>738</v>
      </c>
      <c r="D27920" s="3">
        <v>2</v>
      </c>
    </row>
    <row r="27921" spans="1:4">
      <c r="A27921" s="3">
        <v>236675</v>
      </c>
      <c r="B27921" s="3" t="s">
        <v>8715</v>
      </c>
      <c r="C27921" s="3">
        <v>4298</v>
      </c>
      <c r="D27921" s="3">
        <v>12</v>
      </c>
    </row>
    <row r="27922" spans="1:4">
      <c r="A27922" s="3">
        <v>236725</v>
      </c>
      <c r="B27922" s="3" t="s">
        <v>9567</v>
      </c>
      <c r="C27922" s="3">
        <v>1357</v>
      </c>
      <c r="D27922" s="3">
        <v>5</v>
      </c>
    </row>
    <row r="27923" spans="1:4">
      <c r="A27923" s="3">
        <v>236725</v>
      </c>
      <c r="B27923" s="3" t="s">
        <v>9567</v>
      </c>
      <c r="C27923" s="3">
        <v>-268</v>
      </c>
      <c r="D27923" s="3">
        <v>-1</v>
      </c>
    </row>
    <row r="27924" spans="1:4">
      <c r="A27924" s="3">
        <v>236725</v>
      </c>
      <c r="B27924" s="3" t="s">
        <v>9567</v>
      </c>
      <c r="C27924" s="3">
        <v>794</v>
      </c>
      <c r="D27924" s="3">
        <v>3</v>
      </c>
    </row>
    <row r="27925" spans="1:4">
      <c r="A27925" s="3">
        <v>236729</v>
      </c>
      <c r="B27925" s="3" t="s">
        <v>538</v>
      </c>
      <c r="C27925" s="3">
        <v>268</v>
      </c>
      <c r="D27925" s="3">
        <v>1</v>
      </c>
    </row>
    <row r="27926" spans="1:4">
      <c r="A27926" s="3">
        <v>236786</v>
      </c>
      <c r="B27926" s="3" t="s">
        <v>9709</v>
      </c>
      <c r="C27926" s="3">
        <v>-568</v>
      </c>
      <c r="D27926" s="3">
        <v>-1</v>
      </c>
    </row>
    <row r="27927" spans="1:4">
      <c r="A27927" s="3">
        <v>236787</v>
      </c>
      <c r="B27927" s="3" t="s">
        <v>9410</v>
      </c>
      <c r="C27927" s="3">
        <v>269</v>
      </c>
      <c r="D27927" s="3">
        <v>1</v>
      </c>
    </row>
    <row r="27928" spans="1:4">
      <c r="A27928" s="3">
        <v>236808</v>
      </c>
      <c r="B27928" s="3" t="s">
        <v>10157</v>
      </c>
      <c r="C27928" s="3">
        <v>1899</v>
      </c>
      <c r="D27928" s="3">
        <v>1</v>
      </c>
    </row>
    <row r="27929" spans="1:4">
      <c r="A27929" s="3">
        <v>236820</v>
      </c>
      <c r="B27929" s="3" t="s">
        <v>12379</v>
      </c>
      <c r="C27929" s="3">
        <v>287</v>
      </c>
      <c r="D27929" s="3">
        <v>1</v>
      </c>
    </row>
    <row r="27930" spans="1:4">
      <c r="A27930" s="3">
        <v>236835</v>
      </c>
      <c r="B27930" s="3" t="s">
        <v>12256</v>
      </c>
      <c r="C27930" s="3">
        <v>0</v>
      </c>
      <c r="D27930" s="3">
        <v>0</v>
      </c>
    </row>
    <row r="27931" spans="1:4">
      <c r="A27931" s="3">
        <v>236841</v>
      </c>
      <c r="B27931" s="3" t="s">
        <v>11237</v>
      </c>
      <c r="C27931" s="3">
        <v>-328</v>
      </c>
      <c r="D27931" s="3">
        <v>-1</v>
      </c>
    </row>
    <row r="27932" spans="1:4">
      <c r="A27932" s="3">
        <v>236846</v>
      </c>
      <c r="B27932" s="3" t="s">
        <v>9195</v>
      </c>
      <c r="C27932" s="3">
        <v>35</v>
      </c>
      <c r="D27932" s="3">
        <v>1</v>
      </c>
    </row>
    <row r="27933" spans="1:4">
      <c r="A27933" s="3">
        <v>236849</v>
      </c>
      <c r="B27933" s="3" t="s">
        <v>11044</v>
      </c>
      <c r="C27933" s="3">
        <v>47</v>
      </c>
      <c r="D27933" s="3">
        <v>1</v>
      </c>
    </row>
    <row r="27934" spans="1:4">
      <c r="A27934" s="3">
        <v>236872</v>
      </c>
      <c r="B27934" s="3" t="s">
        <v>8915</v>
      </c>
      <c r="C27934" s="3">
        <v>567</v>
      </c>
      <c r="D27934" s="3">
        <v>3</v>
      </c>
    </row>
    <row r="27935" spans="1:4">
      <c r="A27935" s="3">
        <v>236896</v>
      </c>
      <c r="B27935" s="3" t="s">
        <v>9572</v>
      </c>
      <c r="C27935" s="3">
        <v>69.900000000000006</v>
      </c>
      <c r="D27935" s="3">
        <v>1</v>
      </c>
    </row>
    <row r="27936" spans="1:4">
      <c r="A27936" s="3">
        <v>236898</v>
      </c>
      <c r="B27936" s="3" t="s">
        <v>9009</v>
      </c>
      <c r="C27936" s="3">
        <v>79</v>
      </c>
      <c r="D27936" s="3">
        <v>1</v>
      </c>
    </row>
    <row r="27937" spans="1:4">
      <c r="A27937" s="3">
        <v>236933</v>
      </c>
      <c r="B27937" s="3" t="s">
        <v>9196</v>
      </c>
      <c r="C27937" s="3">
        <v>-468</v>
      </c>
      <c r="D27937" s="3">
        <v>-1</v>
      </c>
    </row>
    <row r="27938" spans="1:4">
      <c r="A27938" s="3">
        <v>236958</v>
      </c>
      <c r="B27938" s="3" t="s">
        <v>11489</v>
      </c>
      <c r="C27938" s="3">
        <v>568</v>
      </c>
      <c r="D27938" s="3">
        <v>1</v>
      </c>
    </row>
    <row r="27939" spans="1:4">
      <c r="A27939" s="3">
        <v>236971</v>
      </c>
      <c r="B27939" s="3" t="s">
        <v>12380</v>
      </c>
      <c r="C27939" s="3">
        <v>2999</v>
      </c>
      <c r="D27939" s="3">
        <v>1</v>
      </c>
    </row>
    <row r="27940" spans="1:4">
      <c r="A27940" s="3">
        <v>236995</v>
      </c>
      <c r="B27940" s="3" t="s">
        <v>10825</v>
      </c>
      <c r="C27940" s="3">
        <v>-179</v>
      </c>
      <c r="D27940" s="3">
        <v>-1</v>
      </c>
    </row>
    <row r="27941" spans="1:4">
      <c r="A27941" s="3">
        <v>237014</v>
      </c>
      <c r="B27941" s="3" t="s">
        <v>6897</v>
      </c>
      <c r="C27941" s="3">
        <v>344</v>
      </c>
      <c r="D27941" s="3">
        <v>4</v>
      </c>
    </row>
    <row r="27942" spans="1:4">
      <c r="A27942" s="3">
        <v>237016</v>
      </c>
      <c r="B27942" s="3" t="s">
        <v>9413</v>
      </c>
      <c r="C27942" s="3">
        <v>140</v>
      </c>
      <c r="D27942" s="3">
        <v>1</v>
      </c>
    </row>
    <row r="27943" spans="1:4">
      <c r="A27943" s="3">
        <v>237019</v>
      </c>
      <c r="B27943" s="3" t="s">
        <v>6902</v>
      </c>
      <c r="C27943" s="3">
        <v>78</v>
      </c>
      <c r="D27943" s="3">
        <v>1</v>
      </c>
    </row>
    <row r="27944" spans="1:4">
      <c r="A27944" s="3">
        <v>237047</v>
      </c>
      <c r="B27944" s="3" t="s">
        <v>7102</v>
      </c>
      <c r="C27944" s="3">
        <v>219</v>
      </c>
      <c r="D27944" s="3">
        <v>1</v>
      </c>
    </row>
    <row r="27945" spans="1:4">
      <c r="A27945" s="3">
        <v>237103</v>
      </c>
      <c r="B27945" s="3" t="s">
        <v>10247</v>
      </c>
      <c r="C27945" s="3">
        <v>39</v>
      </c>
      <c r="D27945" s="3">
        <v>1</v>
      </c>
    </row>
    <row r="27946" spans="1:4">
      <c r="A27946" s="3">
        <v>237104</v>
      </c>
      <c r="B27946" s="3" t="s">
        <v>9959</v>
      </c>
      <c r="C27946" s="3">
        <v>59.9</v>
      </c>
      <c r="D27946" s="3">
        <v>1</v>
      </c>
    </row>
    <row r="27947" spans="1:4">
      <c r="A27947" s="3">
        <v>237117</v>
      </c>
      <c r="B27947" s="3" t="s">
        <v>11202</v>
      </c>
      <c r="C27947" s="3">
        <v>65.8</v>
      </c>
      <c r="D27947" s="3">
        <v>2</v>
      </c>
    </row>
    <row r="27948" spans="1:4">
      <c r="A27948" s="3">
        <v>237120</v>
      </c>
      <c r="B27948" s="3" t="s">
        <v>10831</v>
      </c>
      <c r="C27948" s="3">
        <v>68.900000000000006</v>
      </c>
      <c r="D27948" s="3">
        <v>1</v>
      </c>
    </row>
    <row r="27949" spans="1:4">
      <c r="A27949" s="3">
        <v>237122</v>
      </c>
      <c r="B27949" s="3" t="s">
        <v>508</v>
      </c>
      <c r="C27949" s="3">
        <v>69.7</v>
      </c>
      <c r="D27949" s="3">
        <v>3</v>
      </c>
    </row>
    <row r="27950" spans="1:4">
      <c r="A27950" s="3">
        <v>237124</v>
      </c>
      <c r="B27950" s="3" t="s">
        <v>8921</v>
      </c>
      <c r="C27950" s="3">
        <v>49.9</v>
      </c>
      <c r="D27950" s="3">
        <v>1</v>
      </c>
    </row>
    <row r="27951" spans="1:4">
      <c r="A27951" s="3">
        <v>237127</v>
      </c>
      <c r="B27951" s="3" t="s">
        <v>8922</v>
      </c>
      <c r="C27951" s="3">
        <v>39.799999999999997</v>
      </c>
      <c r="D27951" s="3">
        <v>2</v>
      </c>
    </row>
    <row r="27952" spans="1:4">
      <c r="A27952" s="3">
        <v>237199</v>
      </c>
      <c r="B27952" s="3" t="s">
        <v>7240</v>
      </c>
      <c r="C27952" s="3">
        <v>969</v>
      </c>
      <c r="D27952" s="3">
        <v>1</v>
      </c>
    </row>
    <row r="27953" spans="1:4">
      <c r="A27953" s="3">
        <v>237199</v>
      </c>
      <c r="B27953" s="3" t="s">
        <v>7240</v>
      </c>
      <c r="C27953" s="3">
        <v>4755</v>
      </c>
      <c r="D27953" s="3">
        <v>5</v>
      </c>
    </row>
    <row r="27954" spans="1:4">
      <c r="A27954" s="3">
        <v>237215</v>
      </c>
      <c r="B27954" s="3" t="s">
        <v>8926</v>
      </c>
      <c r="C27954" s="3">
        <v>0</v>
      </c>
      <c r="D27954" s="3">
        <v>0</v>
      </c>
    </row>
    <row r="27955" spans="1:4">
      <c r="A27955" s="3">
        <v>237215</v>
      </c>
      <c r="B27955" s="3" t="s">
        <v>8926</v>
      </c>
      <c r="C27955" s="3">
        <v>-589</v>
      </c>
      <c r="D27955" s="3">
        <v>-1</v>
      </c>
    </row>
    <row r="27956" spans="1:4">
      <c r="A27956" s="3">
        <v>237224</v>
      </c>
      <c r="B27956" s="3" t="s">
        <v>557</v>
      </c>
      <c r="C27956" s="3">
        <v>744</v>
      </c>
      <c r="D27956" s="3">
        <v>3</v>
      </c>
    </row>
    <row r="27957" spans="1:4">
      <c r="A27957" s="3">
        <v>237224</v>
      </c>
      <c r="B27957" s="3" t="s">
        <v>557</v>
      </c>
      <c r="C27957" s="3">
        <v>5984</v>
      </c>
      <c r="D27957" s="3">
        <v>23</v>
      </c>
    </row>
    <row r="27958" spans="1:4">
      <c r="A27958" s="3">
        <v>237281</v>
      </c>
      <c r="B27958" s="3" t="s">
        <v>8930</v>
      </c>
      <c r="C27958" s="3">
        <v>220</v>
      </c>
      <c r="D27958" s="3">
        <v>2</v>
      </c>
    </row>
    <row r="27959" spans="1:4">
      <c r="A27959" s="3">
        <v>237298</v>
      </c>
      <c r="B27959" s="3" t="s">
        <v>9024</v>
      </c>
      <c r="C27959" s="3">
        <v>558</v>
      </c>
      <c r="D27959" s="3">
        <v>3</v>
      </c>
    </row>
    <row r="27960" spans="1:4">
      <c r="A27960" s="3">
        <v>237368</v>
      </c>
      <c r="B27960" s="3" t="s">
        <v>12316</v>
      </c>
      <c r="C27960" s="3">
        <v>-259</v>
      </c>
      <c r="D27960" s="3">
        <v>-1</v>
      </c>
    </row>
    <row r="27961" spans="1:4">
      <c r="A27961" s="3">
        <v>237373</v>
      </c>
      <c r="B27961" s="3" t="s">
        <v>8933</v>
      </c>
      <c r="C27961" s="3">
        <v>269</v>
      </c>
      <c r="D27961" s="3">
        <v>1</v>
      </c>
    </row>
    <row r="27962" spans="1:4">
      <c r="A27962" s="3">
        <v>237385</v>
      </c>
      <c r="B27962" s="3" t="s">
        <v>8934</v>
      </c>
      <c r="C27962" s="3">
        <v>268</v>
      </c>
      <c r="D27962" s="3">
        <v>1</v>
      </c>
    </row>
    <row r="27963" spans="1:4">
      <c r="A27963" s="3">
        <v>237518</v>
      </c>
      <c r="B27963" s="3" t="s">
        <v>9417</v>
      </c>
      <c r="C27963" s="3">
        <v>15.9</v>
      </c>
      <c r="D27963" s="3">
        <v>1</v>
      </c>
    </row>
    <row r="27964" spans="1:4">
      <c r="A27964" s="3">
        <v>237531</v>
      </c>
      <c r="B27964" s="3" t="s">
        <v>7429</v>
      </c>
      <c r="C27964" s="3">
        <v>26.9</v>
      </c>
      <c r="D27964" s="3">
        <v>1</v>
      </c>
    </row>
    <row r="27965" spans="1:4">
      <c r="A27965" s="3">
        <v>237566</v>
      </c>
      <c r="B27965" s="3" t="s">
        <v>9963</v>
      </c>
      <c r="C27965" s="3">
        <v>26.8</v>
      </c>
      <c r="D27965" s="3">
        <v>1</v>
      </c>
    </row>
    <row r="27966" spans="1:4">
      <c r="A27966" s="3">
        <v>237591</v>
      </c>
      <c r="B27966" s="3" t="s">
        <v>8941</v>
      </c>
      <c r="C27966" s="3">
        <v>13.9</v>
      </c>
      <c r="D27966" s="3">
        <v>1</v>
      </c>
    </row>
    <row r="27967" spans="1:4">
      <c r="A27967" s="3">
        <v>237623</v>
      </c>
      <c r="B27967" s="3" t="s">
        <v>9965</v>
      </c>
      <c r="C27967" s="3">
        <v>19.899999999999999</v>
      </c>
      <c r="D27967" s="3">
        <v>1</v>
      </c>
    </row>
    <row r="27968" spans="1:4">
      <c r="A27968" s="3">
        <v>237665</v>
      </c>
      <c r="B27968" s="3" t="s">
        <v>12381</v>
      </c>
      <c r="C27968" s="3">
        <v>94</v>
      </c>
      <c r="D27968" s="3">
        <v>5</v>
      </c>
    </row>
    <row r="27969" spans="1:4">
      <c r="A27969" s="3">
        <v>237667</v>
      </c>
      <c r="B27969" s="3" t="s">
        <v>9718</v>
      </c>
      <c r="C27969" s="3">
        <v>38.700000000000003</v>
      </c>
      <c r="D27969" s="3">
        <v>3</v>
      </c>
    </row>
    <row r="27970" spans="1:4">
      <c r="A27970" s="3">
        <v>237909</v>
      </c>
      <c r="B27970" s="3" t="s">
        <v>8309</v>
      </c>
      <c r="C27970" s="3">
        <v>419</v>
      </c>
      <c r="D27970" s="3">
        <v>1</v>
      </c>
    </row>
    <row r="27971" spans="1:4">
      <c r="A27971" s="3">
        <v>237939</v>
      </c>
      <c r="B27971" s="3" t="s">
        <v>9014</v>
      </c>
      <c r="C27971" s="3">
        <v>-369</v>
      </c>
      <c r="D27971" s="3">
        <v>-1</v>
      </c>
    </row>
    <row r="27972" spans="1:4">
      <c r="A27972" s="3">
        <v>238722</v>
      </c>
      <c r="B27972" s="3" t="s">
        <v>12317</v>
      </c>
      <c r="C27972" s="3">
        <v>298</v>
      </c>
      <c r="D27972" s="3">
        <v>1</v>
      </c>
    </row>
    <row r="27973" spans="1:4">
      <c r="A27973" s="3">
        <v>238722</v>
      </c>
      <c r="B27973" s="3" t="s">
        <v>12317</v>
      </c>
      <c r="C27973" s="3">
        <v>268</v>
      </c>
      <c r="D27973" s="3">
        <v>1</v>
      </c>
    </row>
    <row r="27974" spans="1:4">
      <c r="A27974" s="3">
        <v>238790</v>
      </c>
      <c r="B27974" s="3" t="s">
        <v>9211</v>
      </c>
      <c r="C27974" s="3">
        <v>141</v>
      </c>
      <c r="D27974" s="3">
        <v>1</v>
      </c>
    </row>
    <row r="27975" spans="1:4">
      <c r="A27975" s="3">
        <v>238794</v>
      </c>
      <c r="B27975" s="3" t="s">
        <v>9425</v>
      </c>
      <c r="C27975" s="3">
        <v>305</v>
      </c>
      <c r="D27975" s="3">
        <v>2</v>
      </c>
    </row>
    <row r="27976" spans="1:4">
      <c r="A27976" s="3">
        <v>238902</v>
      </c>
      <c r="B27976" s="3" t="s">
        <v>11499</v>
      </c>
      <c r="C27976" s="3">
        <v>78</v>
      </c>
      <c r="D27976" s="3">
        <v>1</v>
      </c>
    </row>
    <row r="27977" spans="1:4">
      <c r="A27977" s="3">
        <v>238905</v>
      </c>
      <c r="B27977" s="3" t="s">
        <v>9852</v>
      </c>
      <c r="C27977" s="3">
        <v>39.9</v>
      </c>
      <c r="D27977" s="3">
        <v>1</v>
      </c>
    </row>
    <row r="27978" spans="1:4">
      <c r="A27978" s="3">
        <v>238937</v>
      </c>
      <c r="B27978" s="3" t="s">
        <v>8409</v>
      </c>
      <c r="C27978" s="3">
        <v>298</v>
      </c>
      <c r="D27978" s="3">
        <v>1</v>
      </c>
    </row>
    <row r="27979" spans="1:4">
      <c r="A27979" s="3">
        <v>238938</v>
      </c>
      <c r="B27979" s="3" t="s">
        <v>9270</v>
      </c>
      <c r="C27979" s="3">
        <v>-469</v>
      </c>
      <c r="D27979" s="3">
        <v>-1</v>
      </c>
    </row>
    <row r="27980" spans="1:4">
      <c r="A27980" s="3">
        <v>238960</v>
      </c>
      <c r="B27980" s="3" t="s">
        <v>12382</v>
      </c>
      <c r="C27980" s="3">
        <v>439</v>
      </c>
      <c r="D27980" s="3">
        <v>1</v>
      </c>
    </row>
    <row r="27981" spans="1:4">
      <c r="A27981" s="3">
        <v>238961</v>
      </c>
      <c r="B27981" s="3" t="s">
        <v>11236</v>
      </c>
      <c r="C27981" s="3">
        <v>-239</v>
      </c>
      <c r="D27981" s="3">
        <v>-1</v>
      </c>
    </row>
    <row r="27982" spans="1:4">
      <c r="A27982" s="3">
        <v>238961</v>
      </c>
      <c r="B27982" s="3" t="s">
        <v>11236</v>
      </c>
      <c r="C27982" s="3">
        <v>-269</v>
      </c>
      <c r="D27982" s="3">
        <v>-1</v>
      </c>
    </row>
    <row r="27983" spans="1:4">
      <c r="A27983" s="3">
        <v>238961</v>
      </c>
      <c r="B27983" s="3" t="s">
        <v>11236</v>
      </c>
      <c r="C27983" s="3">
        <v>-269</v>
      </c>
      <c r="D27983" s="3">
        <v>-1</v>
      </c>
    </row>
    <row r="27984" spans="1:4">
      <c r="A27984" s="3">
        <v>239022</v>
      </c>
      <c r="B27984" s="3" t="s">
        <v>12383</v>
      </c>
      <c r="C27984" s="3">
        <v>99</v>
      </c>
      <c r="D27984" s="3">
        <v>1</v>
      </c>
    </row>
    <row r="27985" spans="1:4">
      <c r="A27985" s="3">
        <v>239039</v>
      </c>
      <c r="B27985" s="3" t="s">
        <v>11784</v>
      </c>
      <c r="C27985" s="3">
        <v>69</v>
      </c>
      <c r="D27985" s="3">
        <v>1</v>
      </c>
    </row>
    <row r="27986" spans="1:4">
      <c r="A27986" s="3">
        <v>239093</v>
      </c>
      <c r="B27986" s="3" t="s">
        <v>11526</v>
      </c>
      <c r="C27986" s="3">
        <v>3530</v>
      </c>
      <c r="D27986" s="3">
        <v>1</v>
      </c>
    </row>
    <row r="27987" spans="1:4">
      <c r="A27987" s="3">
        <v>239093</v>
      </c>
      <c r="B27987" s="3" t="s">
        <v>11526</v>
      </c>
      <c r="C27987" s="3">
        <v>3530</v>
      </c>
      <c r="D27987" s="3">
        <v>1</v>
      </c>
    </row>
    <row r="27988" spans="1:4">
      <c r="A27988" s="3">
        <v>239145</v>
      </c>
      <c r="B27988" s="3" t="s">
        <v>12284</v>
      </c>
      <c r="C27988" s="3">
        <v>499</v>
      </c>
      <c r="D27988" s="3">
        <v>1</v>
      </c>
    </row>
    <row r="27989" spans="1:4">
      <c r="A27989" s="3">
        <v>239145</v>
      </c>
      <c r="B27989" s="3" t="s">
        <v>12284</v>
      </c>
      <c r="C27989" s="3">
        <v>-439</v>
      </c>
      <c r="D27989" s="3">
        <v>-1</v>
      </c>
    </row>
    <row r="27990" spans="1:4">
      <c r="A27990" s="3">
        <v>239520</v>
      </c>
      <c r="B27990" s="3" t="s">
        <v>11062</v>
      </c>
      <c r="C27990" s="3">
        <v>121</v>
      </c>
      <c r="D27990" s="3">
        <v>1</v>
      </c>
    </row>
    <row r="27991" spans="1:4">
      <c r="A27991" s="3">
        <v>239579</v>
      </c>
      <c r="B27991" s="3" t="s">
        <v>8964</v>
      </c>
      <c r="C27991" s="3">
        <v>508</v>
      </c>
      <c r="D27991" s="3">
        <v>2</v>
      </c>
    </row>
    <row r="27992" spans="1:4">
      <c r="A27992" s="3">
        <v>239629</v>
      </c>
      <c r="B27992" s="3" t="s">
        <v>8965</v>
      </c>
      <c r="C27992" s="3">
        <v>169</v>
      </c>
      <c r="D27992" s="3">
        <v>2</v>
      </c>
    </row>
    <row r="27993" spans="1:4">
      <c r="A27993" s="3">
        <v>239629</v>
      </c>
      <c r="B27993" s="3" t="s">
        <v>8965</v>
      </c>
      <c r="C27993" s="3">
        <v>237</v>
      </c>
      <c r="D27993" s="3">
        <v>3</v>
      </c>
    </row>
    <row r="27994" spans="1:4">
      <c r="A27994" s="3">
        <v>239642</v>
      </c>
      <c r="B27994" s="3" t="s">
        <v>8966</v>
      </c>
      <c r="C27994" s="3">
        <v>58</v>
      </c>
      <c r="D27994" s="3">
        <v>2</v>
      </c>
    </row>
    <row r="27995" spans="1:4">
      <c r="A27995" s="3">
        <v>239648</v>
      </c>
      <c r="B27995" s="3" t="s">
        <v>10183</v>
      </c>
      <c r="C27995" s="3">
        <v>76</v>
      </c>
      <c r="D27995" s="3">
        <v>2</v>
      </c>
    </row>
    <row r="27996" spans="1:4">
      <c r="A27996" s="3">
        <v>239670</v>
      </c>
      <c r="B27996" s="3" t="s">
        <v>553</v>
      </c>
      <c r="C27996" s="3">
        <v>938</v>
      </c>
      <c r="D27996" s="3">
        <v>1</v>
      </c>
    </row>
    <row r="27997" spans="1:4">
      <c r="A27997" s="3">
        <v>239670</v>
      </c>
      <c r="B27997" s="3" t="s">
        <v>553</v>
      </c>
      <c r="C27997" s="3">
        <v>-8692</v>
      </c>
      <c r="D27997" s="3">
        <v>-9</v>
      </c>
    </row>
    <row r="27998" spans="1:4">
      <c r="A27998" s="3">
        <v>239670</v>
      </c>
      <c r="B27998" s="3" t="s">
        <v>553</v>
      </c>
      <c r="C27998" s="3">
        <v>0</v>
      </c>
      <c r="D27998" s="3">
        <v>0</v>
      </c>
    </row>
    <row r="27999" spans="1:4">
      <c r="A27999" s="3">
        <v>239706</v>
      </c>
      <c r="B27999" s="3" t="s">
        <v>10417</v>
      </c>
      <c r="C27999" s="3">
        <v>418</v>
      </c>
      <c r="D27999" s="3">
        <v>2</v>
      </c>
    </row>
    <row r="28000" spans="1:4">
      <c r="A28000" s="3">
        <v>239713</v>
      </c>
      <c r="B28000" s="3" t="s">
        <v>9730</v>
      </c>
      <c r="C28000" s="3">
        <v>169</v>
      </c>
      <c r="D28000" s="3">
        <v>1</v>
      </c>
    </row>
    <row r="28001" spans="1:4">
      <c r="A28001" s="3">
        <v>239733</v>
      </c>
      <c r="B28001" s="3" t="s">
        <v>11857</v>
      </c>
      <c r="C28001" s="3">
        <v>0</v>
      </c>
      <c r="D28001" s="3">
        <v>0</v>
      </c>
    </row>
    <row r="28002" spans="1:4">
      <c r="A28002" s="3">
        <v>239750</v>
      </c>
      <c r="B28002" s="3" t="s">
        <v>11992</v>
      </c>
      <c r="C28002" s="3">
        <v>269</v>
      </c>
      <c r="D28002" s="3">
        <v>1</v>
      </c>
    </row>
    <row r="28003" spans="1:4">
      <c r="A28003" s="3">
        <v>239764</v>
      </c>
      <c r="B28003" s="3" t="s">
        <v>10861</v>
      </c>
      <c r="C28003" s="3">
        <v>39.9</v>
      </c>
      <c r="D28003" s="3">
        <v>1</v>
      </c>
    </row>
    <row r="28004" spans="1:4">
      <c r="A28004" s="3">
        <v>239788</v>
      </c>
      <c r="B28004" s="3" t="s">
        <v>10343</v>
      </c>
      <c r="C28004" s="3">
        <v>35</v>
      </c>
      <c r="D28004" s="3">
        <v>1</v>
      </c>
    </row>
    <row r="28005" spans="1:4">
      <c r="A28005" s="3">
        <v>239788</v>
      </c>
      <c r="B28005" s="3" t="s">
        <v>10343</v>
      </c>
      <c r="C28005" s="3">
        <v>35</v>
      </c>
      <c r="D28005" s="3">
        <v>1</v>
      </c>
    </row>
    <row r="28006" spans="1:4">
      <c r="A28006" s="3">
        <v>239802</v>
      </c>
      <c r="B28006" s="3" t="s">
        <v>11951</v>
      </c>
      <c r="C28006" s="3">
        <v>48</v>
      </c>
      <c r="D28006" s="3">
        <v>1</v>
      </c>
    </row>
    <row r="28007" spans="1:4">
      <c r="A28007" s="3">
        <v>239809</v>
      </c>
      <c r="B28007" s="3" t="s">
        <v>8969</v>
      </c>
      <c r="C28007" s="3">
        <v>42</v>
      </c>
      <c r="D28007" s="3">
        <v>1</v>
      </c>
    </row>
    <row r="28008" spans="1:4">
      <c r="A28008" s="3">
        <v>239830</v>
      </c>
      <c r="B28008" s="3" t="s">
        <v>377</v>
      </c>
      <c r="C28008" s="3">
        <v>248</v>
      </c>
      <c r="D28008" s="3">
        <v>1</v>
      </c>
    </row>
    <row r="28009" spans="1:4">
      <c r="A28009" s="3">
        <v>239860</v>
      </c>
      <c r="B28009" s="3" t="s">
        <v>477</v>
      </c>
      <c r="C28009" s="3">
        <v>216</v>
      </c>
      <c r="D28009" s="3">
        <v>2</v>
      </c>
    </row>
    <row r="28010" spans="1:4">
      <c r="A28010" s="3">
        <v>239862</v>
      </c>
      <c r="B28010" s="3" t="s">
        <v>9732</v>
      </c>
      <c r="C28010" s="3">
        <v>170</v>
      </c>
      <c r="D28010" s="3">
        <v>2</v>
      </c>
    </row>
    <row r="28011" spans="1:4">
      <c r="A28011" s="3">
        <v>239917</v>
      </c>
      <c r="B28011" s="3" t="s">
        <v>356</v>
      </c>
      <c r="C28011" s="3">
        <v>99</v>
      </c>
      <c r="D28011" s="3">
        <v>1</v>
      </c>
    </row>
    <row r="28012" spans="1:4">
      <c r="A28012" s="3">
        <v>239917</v>
      </c>
      <c r="B28012" s="3" t="s">
        <v>356</v>
      </c>
      <c r="C28012" s="3">
        <v>99</v>
      </c>
      <c r="D28012" s="3">
        <v>1</v>
      </c>
    </row>
    <row r="28013" spans="1:4">
      <c r="A28013" s="3">
        <v>239919</v>
      </c>
      <c r="B28013" s="3" t="s">
        <v>358</v>
      </c>
      <c r="C28013" s="3">
        <v>198</v>
      </c>
      <c r="D28013" s="3">
        <v>2</v>
      </c>
    </row>
    <row r="28014" spans="1:4">
      <c r="A28014" s="3">
        <v>239921</v>
      </c>
      <c r="B28014" s="3" t="s">
        <v>359</v>
      </c>
      <c r="C28014" s="3">
        <v>129</v>
      </c>
      <c r="D28014" s="3">
        <v>1</v>
      </c>
    </row>
    <row r="28015" spans="1:4">
      <c r="A28015" s="3">
        <v>239921</v>
      </c>
      <c r="B28015" s="3" t="s">
        <v>359</v>
      </c>
      <c r="C28015" s="3">
        <v>129</v>
      </c>
      <c r="D28015" s="3">
        <v>1</v>
      </c>
    </row>
    <row r="28016" spans="1:4">
      <c r="A28016" s="3">
        <v>239921</v>
      </c>
      <c r="B28016" s="3" t="s">
        <v>359</v>
      </c>
      <c r="C28016" s="3">
        <v>129</v>
      </c>
      <c r="D28016" s="3">
        <v>1</v>
      </c>
    </row>
    <row r="28017" spans="1:4">
      <c r="A28017" s="3">
        <v>239923</v>
      </c>
      <c r="B28017" s="3" t="s">
        <v>350</v>
      </c>
      <c r="C28017" s="3">
        <v>69</v>
      </c>
      <c r="D28017" s="3">
        <v>1</v>
      </c>
    </row>
    <row r="28018" spans="1:4">
      <c r="A28018" s="3">
        <v>239929</v>
      </c>
      <c r="B28018" s="3" t="s">
        <v>352</v>
      </c>
      <c r="C28018" s="3">
        <v>59</v>
      </c>
      <c r="D28018" s="3">
        <v>1</v>
      </c>
    </row>
    <row r="28019" spans="1:4">
      <c r="A28019" s="3">
        <v>239932</v>
      </c>
      <c r="B28019" s="3" t="s">
        <v>349</v>
      </c>
      <c r="C28019" s="3">
        <v>29</v>
      </c>
      <c r="D28019" s="3">
        <v>1</v>
      </c>
    </row>
    <row r="28020" spans="1:4">
      <c r="A28020" s="3">
        <v>239939</v>
      </c>
      <c r="B28020" s="3" t="s">
        <v>7742</v>
      </c>
      <c r="C28020" s="3">
        <v>298</v>
      </c>
      <c r="D28020" s="3">
        <v>1</v>
      </c>
    </row>
    <row r="28021" spans="1:4">
      <c r="A28021" s="3">
        <v>239954</v>
      </c>
      <c r="B28021" s="3" t="s">
        <v>8328</v>
      </c>
      <c r="C28021" s="3">
        <v>12537</v>
      </c>
      <c r="D28021" s="3">
        <v>13</v>
      </c>
    </row>
    <row r="28022" spans="1:4">
      <c r="A28022" s="3">
        <v>239955</v>
      </c>
      <c r="B28022" s="3" t="s">
        <v>11753</v>
      </c>
      <c r="C28022" s="3">
        <v>1876</v>
      </c>
      <c r="D28022" s="3">
        <v>4</v>
      </c>
    </row>
    <row r="28023" spans="1:4">
      <c r="A28023" s="3">
        <v>239955</v>
      </c>
      <c r="B28023" s="3" t="s">
        <v>11753</v>
      </c>
      <c r="C28023" s="3">
        <v>-419</v>
      </c>
      <c r="D28023" s="3">
        <v>-1</v>
      </c>
    </row>
    <row r="28024" spans="1:4">
      <c r="A28024" s="3">
        <v>239955</v>
      </c>
      <c r="B28024" s="3" t="s">
        <v>11753</v>
      </c>
      <c r="C28024" s="3">
        <v>439</v>
      </c>
      <c r="D28024" s="3">
        <v>1</v>
      </c>
    </row>
    <row r="28025" spans="1:4">
      <c r="A28025" s="3">
        <v>239957</v>
      </c>
      <c r="B28025" s="3" t="s">
        <v>11364</v>
      </c>
      <c r="C28025" s="3">
        <v>529</v>
      </c>
      <c r="D28025" s="3">
        <v>2</v>
      </c>
    </row>
    <row r="28026" spans="1:4">
      <c r="A28026" s="3">
        <v>239965</v>
      </c>
      <c r="B28026" s="3" t="s">
        <v>11067</v>
      </c>
      <c r="C28026" s="3">
        <v>169</v>
      </c>
      <c r="D28026" s="3">
        <v>1</v>
      </c>
    </row>
    <row r="28027" spans="1:4">
      <c r="A28027" s="3">
        <v>239969</v>
      </c>
      <c r="B28027" s="3" t="s">
        <v>11068</v>
      </c>
      <c r="C28027" s="3">
        <v>498</v>
      </c>
      <c r="D28027" s="3">
        <v>1</v>
      </c>
    </row>
    <row r="28028" spans="1:4">
      <c r="A28028" s="3">
        <v>239969</v>
      </c>
      <c r="B28028" s="3" t="s">
        <v>11068</v>
      </c>
      <c r="C28028" s="3">
        <v>-408</v>
      </c>
      <c r="D28028" s="3">
        <v>-1</v>
      </c>
    </row>
    <row r="28029" spans="1:4">
      <c r="A28029" s="3">
        <v>239988</v>
      </c>
      <c r="B28029" s="3" t="s">
        <v>11506</v>
      </c>
      <c r="C28029" s="3">
        <v>61</v>
      </c>
      <c r="D28029" s="3">
        <v>1</v>
      </c>
    </row>
    <row r="28030" spans="1:4">
      <c r="A28030" s="3">
        <v>239992</v>
      </c>
      <c r="B28030" s="3" t="s">
        <v>10499</v>
      </c>
      <c r="C28030" s="3">
        <v>49</v>
      </c>
      <c r="D28030" s="3">
        <v>1</v>
      </c>
    </row>
    <row r="28031" spans="1:4">
      <c r="A28031" s="3">
        <v>240018</v>
      </c>
      <c r="B28031" s="3" t="s">
        <v>8978</v>
      </c>
      <c r="C28031" s="3">
        <v>99</v>
      </c>
      <c r="D28031" s="3">
        <v>1</v>
      </c>
    </row>
    <row r="28032" spans="1:4">
      <c r="A28032" s="3">
        <v>240018</v>
      </c>
      <c r="B28032" s="3" t="s">
        <v>8978</v>
      </c>
      <c r="C28032" s="3">
        <v>99</v>
      </c>
      <c r="D28032" s="3">
        <v>1</v>
      </c>
    </row>
    <row r="28033" spans="1:4">
      <c r="A28033" s="3">
        <v>240043</v>
      </c>
      <c r="B28033" s="3" t="s">
        <v>9735</v>
      </c>
      <c r="C28033" s="3">
        <v>88</v>
      </c>
      <c r="D28033" s="3">
        <v>1</v>
      </c>
    </row>
    <row r="28034" spans="1:4">
      <c r="A28034" s="3">
        <v>240046</v>
      </c>
      <c r="B28034" s="3" t="s">
        <v>9595</v>
      </c>
      <c r="C28034" s="3">
        <v>69</v>
      </c>
      <c r="D28034" s="3">
        <v>1</v>
      </c>
    </row>
    <row r="28035" spans="1:4">
      <c r="A28035" s="3">
        <v>240095</v>
      </c>
      <c r="B28035" s="3" t="s">
        <v>9266</v>
      </c>
      <c r="C28035" s="3">
        <v>129</v>
      </c>
      <c r="D28035" s="3">
        <v>1</v>
      </c>
    </row>
    <row r="28036" spans="1:4">
      <c r="A28036" s="3">
        <v>240097</v>
      </c>
      <c r="B28036" s="3" t="s">
        <v>12356</v>
      </c>
      <c r="C28036" s="3">
        <v>194</v>
      </c>
      <c r="D28036" s="3">
        <v>2</v>
      </c>
    </row>
    <row r="28037" spans="1:4">
      <c r="A28037" s="3">
        <v>240098</v>
      </c>
      <c r="B28037" s="3" t="s">
        <v>12242</v>
      </c>
      <c r="C28037" s="3">
        <v>-1316</v>
      </c>
      <c r="D28037" s="3">
        <v>-2</v>
      </c>
    </row>
    <row r="28038" spans="1:4">
      <c r="A28038" s="3">
        <v>240107</v>
      </c>
      <c r="B28038" s="3" t="s">
        <v>11994</v>
      </c>
      <c r="C28038" s="3">
        <v>469</v>
      </c>
      <c r="D28038" s="3">
        <v>1</v>
      </c>
    </row>
    <row r="28039" spans="1:4">
      <c r="A28039" s="3">
        <v>240109</v>
      </c>
      <c r="B28039" s="3" t="s">
        <v>8299</v>
      </c>
      <c r="C28039" s="3">
        <v>936</v>
      </c>
      <c r="D28039" s="3">
        <v>2</v>
      </c>
    </row>
    <row r="28040" spans="1:4">
      <c r="A28040" s="3">
        <v>240109</v>
      </c>
      <c r="B28040" s="3" t="s">
        <v>8299</v>
      </c>
      <c r="C28040" s="3">
        <v>8942</v>
      </c>
      <c r="D28040" s="3">
        <v>19</v>
      </c>
    </row>
    <row r="28041" spans="1:4">
      <c r="A28041" s="3">
        <v>240140</v>
      </c>
      <c r="B28041" s="3" t="s">
        <v>534</v>
      </c>
      <c r="C28041" s="3">
        <v>268</v>
      </c>
      <c r="D28041" s="3">
        <v>1</v>
      </c>
    </row>
    <row r="28042" spans="1:4">
      <c r="A28042" s="3">
        <v>240181</v>
      </c>
      <c r="B28042" s="3" t="s">
        <v>11908</v>
      </c>
      <c r="C28042" s="3">
        <v>-278</v>
      </c>
      <c r="D28042" s="3">
        <v>-1</v>
      </c>
    </row>
    <row r="28043" spans="1:4">
      <c r="A28043" s="3">
        <v>240191</v>
      </c>
      <c r="B28043" s="3" t="s">
        <v>10174</v>
      </c>
      <c r="C28043" s="3">
        <v>369</v>
      </c>
      <c r="D28043" s="3">
        <v>1</v>
      </c>
    </row>
    <row r="28044" spans="1:4">
      <c r="A28044" s="3">
        <v>240206</v>
      </c>
      <c r="B28044" s="3" t="s">
        <v>10080</v>
      </c>
      <c r="C28044" s="3">
        <v>18.8</v>
      </c>
      <c r="D28044" s="3">
        <v>1</v>
      </c>
    </row>
    <row r="28045" spans="1:4">
      <c r="A28045" s="3">
        <v>240233</v>
      </c>
      <c r="B28045" s="3" t="s">
        <v>8254</v>
      </c>
      <c r="C28045" s="3">
        <v>69</v>
      </c>
      <c r="D28045" s="3">
        <v>1</v>
      </c>
    </row>
    <row r="28046" spans="1:4">
      <c r="A28046" s="3">
        <v>240264</v>
      </c>
      <c r="B28046" s="3" t="s">
        <v>9983</v>
      </c>
      <c r="C28046" s="3">
        <v>222</v>
      </c>
      <c r="D28046" s="3">
        <v>3</v>
      </c>
    </row>
    <row r="28047" spans="1:4">
      <c r="A28047" s="3">
        <v>240266</v>
      </c>
      <c r="B28047" s="3" t="s">
        <v>11861</v>
      </c>
      <c r="C28047" s="3">
        <v>89</v>
      </c>
      <c r="D28047" s="3">
        <v>1</v>
      </c>
    </row>
    <row r="28048" spans="1:4">
      <c r="A28048" s="3">
        <v>240270</v>
      </c>
      <c r="B28048" s="3" t="s">
        <v>308</v>
      </c>
      <c r="C28048" s="3">
        <v>79</v>
      </c>
      <c r="D28048" s="3">
        <v>1</v>
      </c>
    </row>
    <row r="28049" spans="1:4">
      <c r="A28049" s="3">
        <v>240270</v>
      </c>
      <c r="B28049" s="3" t="s">
        <v>308</v>
      </c>
      <c r="C28049" s="3">
        <v>76</v>
      </c>
      <c r="D28049" s="3">
        <v>1</v>
      </c>
    </row>
    <row r="28050" spans="1:4">
      <c r="A28050" s="3">
        <v>240303</v>
      </c>
      <c r="B28050" s="3" t="s">
        <v>9609</v>
      </c>
      <c r="C28050" s="3">
        <v>370</v>
      </c>
      <c r="D28050" s="3">
        <v>5</v>
      </c>
    </row>
    <row r="28051" spans="1:4">
      <c r="A28051" s="3">
        <v>240310</v>
      </c>
      <c r="B28051" s="3" t="s">
        <v>9765</v>
      </c>
      <c r="C28051" s="3">
        <v>-288</v>
      </c>
      <c r="D28051" s="3">
        <v>-1</v>
      </c>
    </row>
    <row r="28052" spans="1:4">
      <c r="A28052" s="3">
        <v>240310</v>
      </c>
      <c r="B28052" s="3" t="s">
        <v>9765</v>
      </c>
      <c r="C28052" s="3">
        <v>526</v>
      </c>
      <c r="D28052" s="3">
        <v>2</v>
      </c>
    </row>
    <row r="28053" spans="1:4">
      <c r="A28053" s="3">
        <v>240310</v>
      </c>
      <c r="B28053" s="3" t="s">
        <v>9765</v>
      </c>
      <c r="C28053" s="3">
        <v>288</v>
      </c>
      <c r="D28053" s="3">
        <v>1</v>
      </c>
    </row>
    <row r="28054" spans="1:4">
      <c r="A28054" s="3">
        <v>240310</v>
      </c>
      <c r="B28054" s="3" t="s">
        <v>9765</v>
      </c>
      <c r="C28054" s="3">
        <v>-288</v>
      </c>
      <c r="D28054" s="3">
        <v>-1</v>
      </c>
    </row>
    <row r="28055" spans="1:4">
      <c r="A28055" s="3">
        <v>240310</v>
      </c>
      <c r="B28055" s="3" t="s">
        <v>9765</v>
      </c>
      <c r="C28055" s="3">
        <v>258</v>
      </c>
      <c r="D28055" s="3">
        <v>1</v>
      </c>
    </row>
    <row r="28056" spans="1:4">
      <c r="A28056" s="3">
        <v>240315</v>
      </c>
      <c r="B28056" s="3" t="s">
        <v>11710</v>
      </c>
      <c r="C28056" s="3">
        <v>278</v>
      </c>
      <c r="D28056" s="3">
        <v>3</v>
      </c>
    </row>
    <row r="28057" spans="1:4">
      <c r="A28057" s="3">
        <v>240356</v>
      </c>
      <c r="B28057" s="3" t="s">
        <v>11070</v>
      </c>
      <c r="C28057" s="3">
        <v>539</v>
      </c>
      <c r="D28057" s="3">
        <v>1</v>
      </c>
    </row>
    <row r="28058" spans="1:4">
      <c r="A28058" s="3">
        <v>240367</v>
      </c>
      <c r="B28058" s="3" t="s">
        <v>7906</v>
      </c>
      <c r="C28058" s="3">
        <v>229</v>
      </c>
      <c r="D28058" s="3">
        <v>1</v>
      </c>
    </row>
    <row r="28059" spans="1:4">
      <c r="A28059" s="3">
        <v>240401</v>
      </c>
      <c r="B28059" s="3" t="s">
        <v>392</v>
      </c>
      <c r="C28059" s="3">
        <v>618</v>
      </c>
      <c r="D28059" s="3">
        <v>1</v>
      </c>
    </row>
    <row r="28060" spans="1:4">
      <c r="A28060" s="3">
        <v>240462</v>
      </c>
      <c r="B28060" s="3" t="s">
        <v>525</v>
      </c>
      <c r="C28060" s="3">
        <v>569</v>
      </c>
      <c r="D28060" s="3">
        <v>1</v>
      </c>
    </row>
    <row r="28061" spans="1:4">
      <c r="A28061" s="3">
        <v>240462</v>
      </c>
      <c r="B28061" s="3" t="s">
        <v>525</v>
      </c>
      <c r="C28061" s="3">
        <v>8100</v>
      </c>
      <c r="D28061" s="3">
        <v>15</v>
      </c>
    </row>
    <row r="28062" spans="1:4">
      <c r="A28062" s="3">
        <v>240471</v>
      </c>
      <c r="B28062" s="3" t="s">
        <v>9985</v>
      </c>
      <c r="C28062" s="3">
        <v>59</v>
      </c>
      <c r="D28062" s="3">
        <v>1</v>
      </c>
    </row>
    <row r="28063" spans="1:4">
      <c r="A28063" s="3">
        <v>240524</v>
      </c>
      <c r="B28063" s="3" t="s">
        <v>11217</v>
      </c>
      <c r="C28063" s="3">
        <v>89</v>
      </c>
      <c r="D28063" s="3">
        <v>1</v>
      </c>
    </row>
    <row r="28064" spans="1:4">
      <c r="A28064" s="3">
        <v>240527</v>
      </c>
      <c r="B28064" s="3" t="s">
        <v>11909</v>
      </c>
      <c r="C28064" s="3">
        <v>178.8</v>
      </c>
      <c r="D28064" s="3">
        <v>2</v>
      </c>
    </row>
    <row r="28065" spans="1:4">
      <c r="A28065" s="3">
        <v>240534</v>
      </c>
      <c r="B28065" s="3" t="s">
        <v>11220</v>
      </c>
      <c r="C28065" s="3">
        <v>147</v>
      </c>
      <c r="D28065" s="3">
        <v>3</v>
      </c>
    </row>
    <row r="28066" spans="1:4">
      <c r="A28066" s="3">
        <v>240536</v>
      </c>
      <c r="B28066" s="3" t="s">
        <v>480</v>
      </c>
      <c r="C28066" s="3">
        <v>127</v>
      </c>
      <c r="D28066" s="3">
        <v>2</v>
      </c>
    </row>
    <row r="28067" spans="1:4">
      <c r="A28067" s="3">
        <v>240559</v>
      </c>
      <c r="B28067" s="3" t="s">
        <v>11820</v>
      </c>
      <c r="C28067" s="3">
        <v>749</v>
      </c>
      <c r="D28067" s="3">
        <v>1</v>
      </c>
    </row>
    <row r="28068" spans="1:4">
      <c r="A28068" s="3">
        <v>240559</v>
      </c>
      <c r="B28068" s="3" t="s">
        <v>11820</v>
      </c>
      <c r="C28068" s="3">
        <v>749</v>
      </c>
      <c r="D28068" s="3">
        <v>1</v>
      </c>
    </row>
    <row r="28069" spans="1:4">
      <c r="A28069" s="3">
        <v>240559</v>
      </c>
      <c r="B28069" s="3" t="s">
        <v>11820</v>
      </c>
      <c r="C28069" s="3">
        <v>769</v>
      </c>
      <c r="D28069" s="3">
        <v>1</v>
      </c>
    </row>
    <row r="28070" spans="1:4">
      <c r="A28070" s="3">
        <v>240566</v>
      </c>
      <c r="B28070" s="3" t="s">
        <v>11515</v>
      </c>
      <c r="C28070" s="3">
        <v>1649</v>
      </c>
      <c r="D28070" s="3">
        <v>1</v>
      </c>
    </row>
    <row r="28071" spans="1:4">
      <c r="A28071" s="3">
        <v>240651</v>
      </c>
      <c r="B28071" s="3" t="s">
        <v>10887</v>
      </c>
      <c r="C28071" s="3">
        <v>289</v>
      </c>
      <c r="D28071" s="3">
        <v>1</v>
      </c>
    </row>
    <row r="28072" spans="1:4">
      <c r="A28072" s="3">
        <v>240677</v>
      </c>
      <c r="B28072" s="3" t="s">
        <v>8522</v>
      </c>
      <c r="C28072" s="3">
        <v>169</v>
      </c>
      <c r="D28072" s="3">
        <v>1</v>
      </c>
    </row>
    <row r="28073" spans="1:4">
      <c r="A28073" s="3">
        <v>240756</v>
      </c>
      <c r="B28073" s="3" t="s">
        <v>12337</v>
      </c>
      <c r="C28073" s="3">
        <v>547</v>
      </c>
      <c r="D28073" s="3">
        <v>3</v>
      </c>
    </row>
    <row r="28074" spans="1:4">
      <c r="A28074" s="3">
        <v>240777</v>
      </c>
      <c r="B28074" s="3" t="s">
        <v>12357</v>
      </c>
      <c r="C28074" s="3">
        <v>496</v>
      </c>
      <c r="D28074" s="3">
        <v>2</v>
      </c>
    </row>
    <row r="28075" spans="1:4">
      <c r="A28075" s="3">
        <v>240812</v>
      </c>
      <c r="B28075" s="3" t="s">
        <v>540</v>
      </c>
      <c r="C28075" s="3">
        <v>-1668</v>
      </c>
      <c r="D28075" s="3">
        <v>-6</v>
      </c>
    </row>
    <row r="28076" spans="1:4">
      <c r="A28076" s="3">
        <v>240814</v>
      </c>
      <c r="B28076" s="3" t="s">
        <v>12384</v>
      </c>
      <c r="C28076" s="3">
        <v>269</v>
      </c>
      <c r="D28076" s="3">
        <v>1</v>
      </c>
    </row>
    <row r="28077" spans="1:4">
      <c r="A28077" s="3">
        <v>240863</v>
      </c>
      <c r="B28077" s="3" t="s">
        <v>466</v>
      </c>
      <c r="C28077" s="3">
        <v>69</v>
      </c>
      <c r="D28077" s="3">
        <v>1</v>
      </c>
    </row>
    <row r="28078" spans="1:4">
      <c r="A28078" s="3">
        <v>240865</v>
      </c>
      <c r="B28078" s="3" t="s">
        <v>8323</v>
      </c>
      <c r="C28078" s="3">
        <v>149</v>
      </c>
      <c r="D28078" s="3">
        <v>1</v>
      </c>
    </row>
    <row r="28079" spans="1:4">
      <c r="A28079" s="3">
        <v>240866</v>
      </c>
      <c r="B28079" s="3" t="s">
        <v>8324</v>
      </c>
      <c r="C28079" s="3">
        <v>139</v>
      </c>
      <c r="D28079" s="3">
        <v>1</v>
      </c>
    </row>
    <row r="28080" spans="1:4">
      <c r="A28080" s="3">
        <v>240877</v>
      </c>
      <c r="B28080" s="3" t="s">
        <v>12385</v>
      </c>
      <c r="C28080" s="3">
        <v>2968</v>
      </c>
      <c r="D28080" s="3">
        <v>1</v>
      </c>
    </row>
    <row r="28081" spans="1:4">
      <c r="A28081" s="3">
        <v>240903</v>
      </c>
      <c r="B28081" s="3" t="s">
        <v>12386</v>
      </c>
      <c r="C28081" s="3">
        <v>148</v>
      </c>
      <c r="D28081" s="3">
        <v>1</v>
      </c>
    </row>
    <row r="28082" spans="1:4">
      <c r="A28082" s="3">
        <v>240918</v>
      </c>
      <c r="B28082" s="3" t="s">
        <v>11377</v>
      </c>
      <c r="C28082" s="3">
        <v>149</v>
      </c>
      <c r="D28082" s="3">
        <v>1</v>
      </c>
    </row>
    <row r="28083" spans="1:4">
      <c r="A28083" s="3">
        <v>240919</v>
      </c>
      <c r="B28083" s="3" t="s">
        <v>11232</v>
      </c>
      <c r="C28083" s="3">
        <v>179</v>
      </c>
      <c r="D28083" s="3">
        <v>1</v>
      </c>
    </row>
    <row r="28084" spans="1:4">
      <c r="A28084" s="3">
        <v>240978</v>
      </c>
      <c r="B28084" s="3" t="s">
        <v>8524</v>
      </c>
      <c r="C28084" s="3">
        <v>269</v>
      </c>
      <c r="D28084" s="3">
        <v>1</v>
      </c>
    </row>
    <row r="28085" spans="1:4">
      <c r="A28085" s="3">
        <v>240997</v>
      </c>
      <c r="B28085" s="3" t="s">
        <v>320</v>
      </c>
      <c r="C28085" s="3">
        <v>0</v>
      </c>
      <c r="D28085" s="3">
        <v>0</v>
      </c>
    </row>
    <row r="28086" spans="1:4">
      <c r="A28086" s="3">
        <v>240999</v>
      </c>
      <c r="B28086" s="3" t="s">
        <v>322</v>
      </c>
      <c r="C28086" s="3">
        <v>369</v>
      </c>
      <c r="D28086" s="3">
        <v>1</v>
      </c>
    </row>
    <row r="28087" spans="1:4">
      <c r="A28087" s="3">
        <v>241035</v>
      </c>
      <c r="B28087" s="3" t="s">
        <v>12207</v>
      </c>
      <c r="C28087" s="3">
        <v>-368</v>
      </c>
      <c r="D28087" s="3">
        <v>-1</v>
      </c>
    </row>
    <row r="28088" spans="1:4">
      <c r="A28088" s="3">
        <v>241035</v>
      </c>
      <c r="B28088" s="3" t="s">
        <v>12207</v>
      </c>
      <c r="C28088" s="3">
        <v>0</v>
      </c>
      <c r="D28088" s="3">
        <v>0</v>
      </c>
    </row>
    <row r="28089" spans="1:4">
      <c r="A28089" s="3">
        <v>241035</v>
      </c>
      <c r="B28089" s="3" t="s">
        <v>12207</v>
      </c>
      <c r="C28089" s="3">
        <v>388</v>
      </c>
      <c r="D28089" s="3">
        <v>1</v>
      </c>
    </row>
    <row r="28090" spans="1:4">
      <c r="A28090" s="3">
        <v>241035</v>
      </c>
      <c r="B28090" s="3" t="s">
        <v>12207</v>
      </c>
      <c r="C28090" s="3">
        <v>-378</v>
      </c>
      <c r="D28090" s="3">
        <v>-1</v>
      </c>
    </row>
    <row r="28091" spans="1:4">
      <c r="A28091" s="3">
        <v>241035</v>
      </c>
      <c r="B28091" s="3" t="s">
        <v>12207</v>
      </c>
      <c r="C28091" s="3">
        <v>0</v>
      </c>
      <c r="D28091" s="3">
        <v>0</v>
      </c>
    </row>
    <row r="28092" spans="1:4">
      <c r="A28092" s="3">
        <v>241035</v>
      </c>
      <c r="B28092" s="3" t="s">
        <v>12207</v>
      </c>
      <c r="C28092" s="3">
        <v>358</v>
      </c>
      <c r="D28092" s="3">
        <v>1</v>
      </c>
    </row>
    <row r="28093" spans="1:4">
      <c r="A28093" s="3">
        <v>241035</v>
      </c>
      <c r="B28093" s="3" t="s">
        <v>12207</v>
      </c>
      <c r="C28093" s="3">
        <v>358</v>
      </c>
      <c r="D28093" s="3">
        <v>1</v>
      </c>
    </row>
    <row r="28094" spans="1:4">
      <c r="A28094" s="3">
        <v>241035</v>
      </c>
      <c r="B28094" s="3" t="s">
        <v>12207</v>
      </c>
      <c r="C28094" s="3">
        <v>378</v>
      </c>
      <c r="D28094" s="3">
        <v>1</v>
      </c>
    </row>
    <row r="28095" spans="1:4">
      <c r="A28095" s="3">
        <v>241035</v>
      </c>
      <c r="B28095" s="3" t="s">
        <v>12207</v>
      </c>
      <c r="C28095" s="3">
        <v>398</v>
      </c>
      <c r="D28095" s="3">
        <v>1</v>
      </c>
    </row>
    <row r="28096" spans="1:4">
      <c r="A28096" s="3">
        <v>241035</v>
      </c>
      <c r="B28096" s="3" t="s">
        <v>12207</v>
      </c>
      <c r="C28096" s="3">
        <v>776</v>
      </c>
      <c r="D28096" s="3">
        <v>2</v>
      </c>
    </row>
    <row r="28097" spans="1:4">
      <c r="A28097" s="3">
        <v>241035</v>
      </c>
      <c r="B28097" s="3" t="s">
        <v>12207</v>
      </c>
      <c r="C28097" s="3">
        <v>388</v>
      </c>
      <c r="D28097" s="3">
        <v>1</v>
      </c>
    </row>
    <row r="28098" spans="1:4">
      <c r="A28098" s="3">
        <v>241035</v>
      </c>
      <c r="B28098" s="3" t="s">
        <v>12207</v>
      </c>
      <c r="C28098" s="3">
        <v>1502</v>
      </c>
      <c r="D28098" s="3">
        <v>4</v>
      </c>
    </row>
    <row r="28099" spans="1:4">
      <c r="A28099" s="3">
        <v>241056</v>
      </c>
      <c r="B28099" s="3" t="s">
        <v>11989</v>
      </c>
      <c r="C28099" s="3">
        <v>-168</v>
      </c>
      <c r="D28099" s="3">
        <v>-1</v>
      </c>
    </row>
    <row r="28100" spans="1:4">
      <c r="A28100" s="3">
        <v>241139</v>
      </c>
      <c r="B28100" s="3" t="s">
        <v>12114</v>
      </c>
      <c r="C28100" s="3">
        <v>85</v>
      </c>
      <c r="D28100" s="3">
        <v>1</v>
      </c>
    </row>
    <row r="28101" spans="1:4">
      <c r="A28101" s="3">
        <v>241142</v>
      </c>
      <c r="B28101" s="3" t="s">
        <v>12321</v>
      </c>
      <c r="C28101" s="3">
        <v>2874</v>
      </c>
      <c r="D28101" s="3">
        <v>3</v>
      </c>
    </row>
    <row r="28102" spans="1:4">
      <c r="A28102" s="3">
        <v>241142</v>
      </c>
      <c r="B28102" s="3" t="s">
        <v>12321</v>
      </c>
      <c r="C28102" s="3">
        <v>6726</v>
      </c>
      <c r="D28102" s="3">
        <v>7</v>
      </c>
    </row>
    <row r="28103" spans="1:4">
      <c r="A28103" s="3">
        <v>241150</v>
      </c>
      <c r="B28103" s="3" t="s">
        <v>12162</v>
      </c>
      <c r="C28103" s="3">
        <v>0</v>
      </c>
      <c r="D28103" s="3">
        <v>0</v>
      </c>
    </row>
    <row r="28104" spans="1:4">
      <c r="A28104" s="3">
        <v>241150</v>
      </c>
      <c r="B28104" s="3" t="s">
        <v>12162</v>
      </c>
      <c r="C28104" s="3">
        <v>94</v>
      </c>
      <c r="D28104" s="3">
        <v>1</v>
      </c>
    </row>
    <row r="28105" spans="1:4">
      <c r="A28105" s="3">
        <v>241150</v>
      </c>
      <c r="B28105" s="3" t="s">
        <v>12162</v>
      </c>
      <c r="C28105" s="3">
        <v>109</v>
      </c>
      <c r="D28105" s="3">
        <v>1</v>
      </c>
    </row>
    <row r="28106" spans="1:4">
      <c r="A28106" s="3">
        <v>241150</v>
      </c>
      <c r="B28106" s="3" t="s">
        <v>12162</v>
      </c>
      <c r="C28106" s="3">
        <v>109</v>
      </c>
      <c r="D28106" s="3">
        <v>1</v>
      </c>
    </row>
    <row r="28107" spans="1:4">
      <c r="A28107" s="3">
        <v>241153</v>
      </c>
      <c r="B28107" s="3" t="s">
        <v>12070</v>
      </c>
      <c r="C28107" s="3">
        <v>422</v>
      </c>
      <c r="D28107" s="3">
        <v>4</v>
      </c>
    </row>
    <row r="28108" spans="1:4">
      <c r="A28108" s="3">
        <v>241153</v>
      </c>
      <c r="B28108" s="3" t="s">
        <v>12070</v>
      </c>
      <c r="C28108" s="3">
        <v>218</v>
      </c>
      <c r="D28108" s="3">
        <v>2</v>
      </c>
    </row>
    <row r="28109" spans="1:4">
      <c r="A28109" s="3">
        <v>241153</v>
      </c>
      <c r="B28109" s="3" t="s">
        <v>12070</v>
      </c>
      <c r="C28109" s="3">
        <v>109</v>
      </c>
      <c r="D28109" s="3">
        <v>1</v>
      </c>
    </row>
    <row r="28110" spans="1:4">
      <c r="A28110" s="3">
        <v>241153</v>
      </c>
      <c r="B28110" s="3" t="s">
        <v>12070</v>
      </c>
      <c r="C28110" s="3">
        <v>-169</v>
      </c>
      <c r="D28110" s="3">
        <v>-1</v>
      </c>
    </row>
    <row r="28111" spans="1:4">
      <c r="A28111" s="3">
        <v>241154</v>
      </c>
      <c r="B28111" s="3" t="s">
        <v>11985</v>
      </c>
      <c r="C28111" s="3">
        <v>109</v>
      </c>
      <c r="D28111" s="3">
        <v>1</v>
      </c>
    </row>
    <row r="28112" spans="1:4">
      <c r="A28112" s="3">
        <v>241154</v>
      </c>
      <c r="B28112" s="3" t="s">
        <v>11985</v>
      </c>
      <c r="C28112" s="3">
        <v>109</v>
      </c>
      <c r="D28112" s="3">
        <v>1</v>
      </c>
    </row>
    <row r="28113" spans="1:4">
      <c r="A28113" s="3">
        <v>241154</v>
      </c>
      <c r="B28113" s="3" t="s">
        <v>11985</v>
      </c>
      <c r="C28113" s="3">
        <v>94</v>
      </c>
      <c r="D28113" s="3">
        <v>1</v>
      </c>
    </row>
    <row r="28114" spans="1:4">
      <c r="A28114" s="3">
        <v>241154</v>
      </c>
      <c r="B28114" s="3" t="s">
        <v>11985</v>
      </c>
      <c r="C28114" s="3">
        <v>109</v>
      </c>
      <c r="D28114" s="3">
        <v>1</v>
      </c>
    </row>
    <row r="28115" spans="1:4">
      <c r="A28115" s="3">
        <v>241154</v>
      </c>
      <c r="B28115" s="3" t="s">
        <v>11985</v>
      </c>
      <c r="C28115" s="3">
        <v>109</v>
      </c>
      <c r="D28115" s="3">
        <v>1</v>
      </c>
    </row>
    <row r="28116" spans="1:4">
      <c r="A28116" s="3">
        <v>241154</v>
      </c>
      <c r="B28116" s="3" t="s">
        <v>11985</v>
      </c>
      <c r="C28116" s="3">
        <v>311</v>
      </c>
      <c r="D28116" s="3">
        <v>3</v>
      </c>
    </row>
    <row r="28117" spans="1:4">
      <c r="A28117" s="3">
        <v>241155</v>
      </c>
      <c r="B28117" s="3" t="s">
        <v>12387</v>
      </c>
      <c r="C28117" s="3">
        <v>218</v>
      </c>
      <c r="D28117" s="3">
        <v>2</v>
      </c>
    </row>
    <row r="28118" spans="1:4">
      <c r="A28118" s="3">
        <v>241186</v>
      </c>
      <c r="B28118" s="3" t="s">
        <v>12022</v>
      </c>
      <c r="C28118" s="3">
        <v>59</v>
      </c>
      <c r="D28118" s="3">
        <v>1</v>
      </c>
    </row>
    <row r="28119" spans="1:4">
      <c r="A28119" s="3">
        <v>241196</v>
      </c>
      <c r="B28119" s="3" t="s">
        <v>12388</v>
      </c>
      <c r="C28119" s="3">
        <v>338</v>
      </c>
      <c r="D28119" s="3">
        <v>1</v>
      </c>
    </row>
    <row r="28120" spans="1:4">
      <c r="A28120" s="3">
        <v>241215</v>
      </c>
      <c r="B28120" s="3" t="s">
        <v>12211</v>
      </c>
      <c r="C28120" s="3">
        <v>-361</v>
      </c>
      <c r="D28120" s="3">
        <v>-1</v>
      </c>
    </row>
    <row r="28121" spans="1:4">
      <c r="A28121" s="3">
        <v>241242</v>
      </c>
      <c r="B28121" s="3" t="s">
        <v>445</v>
      </c>
      <c r="C28121" s="3">
        <v>99</v>
      </c>
      <c r="D28121" s="3">
        <v>1</v>
      </c>
    </row>
    <row r="28122" spans="1:4">
      <c r="A28122" s="3">
        <v>241247</v>
      </c>
      <c r="B28122" s="3" t="s">
        <v>8530</v>
      </c>
      <c r="C28122" s="3">
        <v>128</v>
      </c>
      <c r="D28122" s="3">
        <v>1</v>
      </c>
    </row>
    <row r="28123" spans="1:4">
      <c r="A28123" s="3">
        <v>241256</v>
      </c>
      <c r="B28123" s="3" t="s">
        <v>12389</v>
      </c>
      <c r="C28123" s="3">
        <v>139</v>
      </c>
      <c r="D28123" s="3">
        <v>1</v>
      </c>
    </row>
    <row r="28124" spans="1:4">
      <c r="A28124" s="3">
        <v>241258</v>
      </c>
      <c r="B28124" s="3" t="s">
        <v>12212</v>
      </c>
      <c r="C28124" s="3">
        <v>269</v>
      </c>
      <c r="D28124" s="3">
        <v>1</v>
      </c>
    </row>
    <row r="28125" spans="1:4">
      <c r="A28125" s="3">
        <v>241274</v>
      </c>
      <c r="B28125" s="3" t="s">
        <v>8553</v>
      </c>
      <c r="C28125" s="3">
        <v>59</v>
      </c>
      <c r="D28125" s="3">
        <v>1</v>
      </c>
    </row>
    <row r="28126" spans="1:4">
      <c r="A28126" s="3">
        <v>241275</v>
      </c>
      <c r="B28126" s="3" t="s">
        <v>8554</v>
      </c>
      <c r="C28126" s="3">
        <v>119</v>
      </c>
      <c r="D28126" s="3">
        <v>1</v>
      </c>
    </row>
    <row r="28127" spans="1:4">
      <c r="A28127" s="3">
        <v>241293</v>
      </c>
      <c r="B28127" s="3" t="s">
        <v>12390</v>
      </c>
      <c r="C28127" s="3">
        <v>5480</v>
      </c>
      <c r="D28127" s="3">
        <v>1</v>
      </c>
    </row>
    <row r="28128" spans="1:4">
      <c r="A28128" s="3">
        <v>241295</v>
      </c>
      <c r="B28128" s="3" t="s">
        <v>12391</v>
      </c>
      <c r="C28128" s="3">
        <v>9480</v>
      </c>
      <c r="D28128" s="3">
        <v>1</v>
      </c>
    </row>
    <row r="28129" spans="1:4">
      <c r="A28129" s="3">
        <v>241296</v>
      </c>
      <c r="B28129" s="3" t="s">
        <v>12392</v>
      </c>
      <c r="C28129" s="3">
        <v>6880</v>
      </c>
      <c r="D28129" s="3">
        <v>1</v>
      </c>
    </row>
    <row r="28130" spans="1:4">
      <c r="A28130" s="3">
        <v>241377</v>
      </c>
      <c r="B28130" s="3" t="s">
        <v>12107</v>
      </c>
      <c r="C28130" s="3">
        <v>150</v>
      </c>
      <c r="D28130" s="3">
        <v>1</v>
      </c>
    </row>
    <row r="28131" spans="1:4">
      <c r="A28131" s="3">
        <v>241377</v>
      </c>
      <c r="B28131" s="3" t="s">
        <v>12107</v>
      </c>
      <c r="C28131" s="3">
        <v>169</v>
      </c>
      <c r="D28131" s="3">
        <v>1</v>
      </c>
    </row>
    <row r="28132" spans="1:4">
      <c r="A28132" s="3">
        <v>241378</v>
      </c>
      <c r="B28132" s="3" t="s">
        <v>12166</v>
      </c>
      <c r="C28132" s="3">
        <v>138</v>
      </c>
      <c r="D28132" s="3">
        <v>2</v>
      </c>
    </row>
    <row r="28133" spans="1:4">
      <c r="A28133" s="3">
        <v>241378</v>
      </c>
      <c r="B28133" s="3" t="s">
        <v>12166</v>
      </c>
      <c r="C28133" s="3">
        <v>69</v>
      </c>
      <c r="D28133" s="3">
        <v>1</v>
      </c>
    </row>
    <row r="28134" spans="1:4">
      <c r="A28134" s="3">
        <v>241378</v>
      </c>
      <c r="B28134" s="3" t="s">
        <v>12166</v>
      </c>
      <c r="C28134" s="3">
        <v>0</v>
      </c>
      <c r="D28134" s="3">
        <v>0</v>
      </c>
    </row>
    <row r="28135" spans="1:4">
      <c r="A28135" s="3">
        <v>241378</v>
      </c>
      <c r="B28135" s="3" t="s">
        <v>12166</v>
      </c>
      <c r="C28135" s="3">
        <v>138</v>
      </c>
      <c r="D28135" s="3">
        <v>2</v>
      </c>
    </row>
    <row r="28136" spans="1:4">
      <c r="A28136" s="3">
        <v>241378</v>
      </c>
      <c r="B28136" s="3" t="s">
        <v>12166</v>
      </c>
      <c r="C28136" s="3">
        <v>69</v>
      </c>
      <c r="D28136" s="3">
        <v>1</v>
      </c>
    </row>
    <row r="28137" spans="1:4">
      <c r="A28137" s="3">
        <v>241378</v>
      </c>
      <c r="B28137" s="3" t="s">
        <v>12166</v>
      </c>
      <c r="C28137" s="3">
        <v>69</v>
      </c>
      <c r="D28137" s="3">
        <v>1</v>
      </c>
    </row>
    <row r="28138" spans="1:4">
      <c r="A28138" s="3">
        <v>241378</v>
      </c>
      <c r="B28138" s="3" t="s">
        <v>12166</v>
      </c>
      <c r="C28138" s="3">
        <v>69</v>
      </c>
      <c r="D28138" s="3">
        <v>1</v>
      </c>
    </row>
    <row r="28139" spans="1:4">
      <c r="A28139" s="3">
        <v>241378</v>
      </c>
      <c r="B28139" s="3" t="s">
        <v>12166</v>
      </c>
      <c r="C28139" s="3">
        <v>138</v>
      </c>
      <c r="D28139" s="3">
        <v>2</v>
      </c>
    </row>
    <row r="28140" spans="1:4">
      <c r="A28140" s="3">
        <v>241378</v>
      </c>
      <c r="B28140" s="3" t="s">
        <v>12166</v>
      </c>
      <c r="C28140" s="3">
        <v>69</v>
      </c>
      <c r="D28140" s="3">
        <v>1</v>
      </c>
    </row>
    <row r="28141" spans="1:4">
      <c r="A28141" s="3">
        <v>241378</v>
      </c>
      <c r="B28141" s="3" t="s">
        <v>12166</v>
      </c>
      <c r="C28141" s="3">
        <v>69</v>
      </c>
      <c r="D28141" s="3">
        <v>1</v>
      </c>
    </row>
    <row r="28142" spans="1:4">
      <c r="A28142" s="3">
        <v>241378</v>
      </c>
      <c r="B28142" s="3" t="s">
        <v>12166</v>
      </c>
      <c r="C28142" s="3">
        <v>69</v>
      </c>
      <c r="D28142" s="3">
        <v>1</v>
      </c>
    </row>
    <row r="28143" spans="1:4">
      <c r="A28143" s="3">
        <v>241379</v>
      </c>
      <c r="B28143" s="3" t="s">
        <v>12115</v>
      </c>
      <c r="C28143" s="3">
        <v>121</v>
      </c>
      <c r="D28143" s="3">
        <v>1</v>
      </c>
    </row>
    <row r="28144" spans="1:4">
      <c r="A28144" s="3">
        <v>241419</v>
      </c>
      <c r="B28144" s="3" t="s">
        <v>12168</v>
      </c>
      <c r="C28144" s="3">
        <v>69</v>
      </c>
      <c r="D28144" s="3">
        <v>1</v>
      </c>
    </row>
    <row r="28145" spans="1:4">
      <c r="A28145" s="3">
        <v>241430</v>
      </c>
      <c r="B28145" s="3" t="s">
        <v>12170</v>
      </c>
      <c r="C28145" s="3">
        <v>99</v>
      </c>
      <c r="D28145" s="3">
        <v>1</v>
      </c>
    </row>
    <row r="28146" spans="1:4">
      <c r="A28146" s="3">
        <v>241430</v>
      </c>
      <c r="B28146" s="3" t="s">
        <v>12170</v>
      </c>
      <c r="C28146" s="3">
        <v>185</v>
      </c>
      <c r="D28146" s="3">
        <v>2</v>
      </c>
    </row>
    <row r="28147" spans="1:4">
      <c r="A28147" s="3">
        <v>197669</v>
      </c>
      <c r="B28147" s="3" t="s">
        <v>10435</v>
      </c>
      <c r="C28147" s="3">
        <v>32</v>
      </c>
      <c r="D28147" s="3">
        <v>1</v>
      </c>
    </row>
    <row r="28148" spans="1:4">
      <c r="A28148" s="3">
        <v>199185</v>
      </c>
      <c r="B28148" s="3" t="s">
        <v>1037</v>
      </c>
      <c r="C28148" s="3">
        <v>191</v>
      </c>
      <c r="D28148" s="3">
        <v>1</v>
      </c>
    </row>
    <row r="28149" spans="1:4">
      <c r="A28149" s="3">
        <v>199791</v>
      </c>
      <c r="B28149" s="3" t="s">
        <v>10561</v>
      </c>
      <c r="C28149" s="3">
        <v>239</v>
      </c>
      <c r="D28149" s="3">
        <v>1</v>
      </c>
    </row>
    <row r="28150" spans="1:4">
      <c r="A28150" s="3">
        <v>201278</v>
      </c>
      <c r="B28150" s="3" t="s">
        <v>49</v>
      </c>
      <c r="C28150" s="3">
        <v>318</v>
      </c>
      <c r="D28150" s="3">
        <v>2</v>
      </c>
    </row>
    <row r="28151" spans="1:4">
      <c r="A28151" s="3">
        <v>206604</v>
      </c>
      <c r="B28151" s="3" t="s">
        <v>10584</v>
      </c>
      <c r="C28151" s="3">
        <v>104</v>
      </c>
      <c r="D28151" s="3">
        <v>1</v>
      </c>
    </row>
    <row r="28152" spans="1:4">
      <c r="A28152" s="3">
        <v>206622</v>
      </c>
      <c r="B28152" s="3" t="s">
        <v>12393</v>
      </c>
      <c r="C28152" s="3">
        <v>87</v>
      </c>
      <c r="D28152" s="3">
        <v>1</v>
      </c>
    </row>
    <row r="28153" spans="1:4">
      <c r="A28153" s="3">
        <v>208143</v>
      </c>
      <c r="B28153" s="3" t="s">
        <v>9897</v>
      </c>
      <c r="C28153" s="3">
        <v>111</v>
      </c>
      <c r="D28153" s="3">
        <v>1</v>
      </c>
    </row>
    <row r="28154" spans="1:4">
      <c r="A28154" s="3">
        <v>210088</v>
      </c>
      <c r="B28154" s="3" t="s">
        <v>296</v>
      </c>
      <c r="C28154" s="3">
        <v>717</v>
      </c>
      <c r="D28154" s="3">
        <v>3</v>
      </c>
    </row>
    <row r="28155" spans="1:4">
      <c r="A28155" s="3">
        <v>216170</v>
      </c>
      <c r="B28155" s="3" t="s">
        <v>9325</v>
      </c>
      <c r="C28155" s="3">
        <v>59</v>
      </c>
      <c r="D28155" s="3">
        <v>1</v>
      </c>
    </row>
    <row r="28156" spans="1:4">
      <c r="A28156" s="3">
        <v>217103</v>
      </c>
      <c r="B28156" s="3" t="s">
        <v>12394</v>
      </c>
      <c r="C28156" s="3">
        <v>308</v>
      </c>
      <c r="D28156" s="3">
        <v>1</v>
      </c>
    </row>
    <row r="28157" spans="1:4">
      <c r="A28157" s="3">
        <v>218216</v>
      </c>
      <c r="B28157" s="3" t="s">
        <v>51</v>
      </c>
      <c r="C28157" s="3">
        <v>77</v>
      </c>
      <c r="D28157" s="3">
        <v>1</v>
      </c>
    </row>
    <row r="28158" spans="1:4">
      <c r="A28158" s="3">
        <v>218853</v>
      </c>
      <c r="B28158" s="3" t="s">
        <v>523</v>
      </c>
      <c r="C28158" s="3">
        <v>268</v>
      </c>
      <c r="D28158" s="3">
        <v>1</v>
      </c>
    </row>
    <row r="28159" spans="1:4">
      <c r="A28159" s="3">
        <v>219127</v>
      </c>
      <c r="B28159" s="3" t="s">
        <v>10967</v>
      </c>
      <c r="C28159" s="3">
        <v>63.9</v>
      </c>
      <c r="D28159" s="3">
        <v>1</v>
      </c>
    </row>
    <row r="28160" spans="1:4">
      <c r="A28160" s="3">
        <v>222788</v>
      </c>
      <c r="B28160" s="3" t="s">
        <v>528</v>
      </c>
      <c r="C28160" s="3">
        <v>596</v>
      </c>
      <c r="D28160" s="3">
        <v>2</v>
      </c>
    </row>
    <row r="28161" spans="1:4">
      <c r="A28161" s="3">
        <v>222851</v>
      </c>
      <c r="B28161" s="3" t="s">
        <v>9101</v>
      </c>
      <c r="C28161" s="3">
        <v>849</v>
      </c>
      <c r="D28161" s="3">
        <v>1</v>
      </c>
    </row>
    <row r="28162" spans="1:4">
      <c r="A28162" s="3">
        <v>222940</v>
      </c>
      <c r="B28162" s="3" t="s">
        <v>8797</v>
      </c>
      <c r="C28162" s="3">
        <v>798</v>
      </c>
      <c r="D28162" s="3">
        <v>2</v>
      </c>
    </row>
    <row r="28163" spans="1:4">
      <c r="A28163" s="3">
        <v>224678</v>
      </c>
      <c r="B28163" s="3" t="s">
        <v>8803</v>
      </c>
      <c r="C28163" s="3">
        <v>177</v>
      </c>
      <c r="D28163" s="3">
        <v>3</v>
      </c>
    </row>
    <row r="28164" spans="1:4">
      <c r="A28164" s="3">
        <v>225963</v>
      </c>
      <c r="B28164" s="3" t="s">
        <v>4287</v>
      </c>
      <c r="C28164" s="3">
        <v>-99</v>
      </c>
      <c r="D28164" s="3">
        <v>-1</v>
      </c>
    </row>
    <row r="28165" spans="1:4">
      <c r="A28165" s="3">
        <v>227697</v>
      </c>
      <c r="B28165" s="3" t="s">
        <v>9124</v>
      </c>
      <c r="C28165" s="3">
        <v>548</v>
      </c>
      <c r="D28165" s="3">
        <v>1</v>
      </c>
    </row>
    <row r="28166" spans="1:4">
      <c r="A28166" s="3">
        <v>227697</v>
      </c>
      <c r="B28166" s="3" t="s">
        <v>9124</v>
      </c>
      <c r="C28166" s="3">
        <v>548</v>
      </c>
      <c r="D28166" s="3">
        <v>1</v>
      </c>
    </row>
    <row r="28167" spans="1:4">
      <c r="A28167" s="3">
        <v>227697</v>
      </c>
      <c r="B28167" s="3" t="s">
        <v>9124</v>
      </c>
      <c r="C28167" s="3">
        <v>548</v>
      </c>
      <c r="D28167" s="3">
        <v>1</v>
      </c>
    </row>
    <row r="28168" spans="1:4">
      <c r="A28168" s="3">
        <v>228179</v>
      </c>
      <c r="B28168" s="3" t="s">
        <v>9370</v>
      </c>
      <c r="C28168" s="3">
        <v>169</v>
      </c>
      <c r="D28168" s="3">
        <v>1</v>
      </c>
    </row>
    <row r="28169" spans="1:4">
      <c r="A28169" s="3">
        <v>228199</v>
      </c>
      <c r="B28169" s="3" t="s">
        <v>639</v>
      </c>
      <c r="C28169" s="3">
        <v>538</v>
      </c>
      <c r="D28169" s="3">
        <v>2</v>
      </c>
    </row>
    <row r="28170" spans="1:4">
      <c r="A28170" s="3">
        <v>228320</v>
      </c>
      <c r="B28170" s="3" t="s">
        <v>475</v>
      </c>
      <c r="C28170" s="3">
        <v>168</v>
      </c>
      <c r="D28170" s="3">
        <v>1</v>
      </c>
    </row>
    <row r="28171" spans="1:4">
      <c r="A28171" s="3">
        <v>230357</v>
      </c>
      <c r="B28171" s="3" t="s">
        <v>8834</v>
      </c>
      <c r="C28171" s="3">
        <v>580</v>
      </c>
      <c r="D28171" s="3">
        <v>1</v>
      </c>
    </row>
    <row r="28172" spans="1:4">
      <c r="A28172" s="3">
        <v>230656</v>
      </c>
      <c r="B28172" s="3" t="s">
        <v>9990</v>
      </c>
      <c r="C28172" s="3">
        <v>196</v>
      </c>
      <c r="D28172" s="3">
        <v>1</v>
      </c>
    </row>
    <row r="28173" spans="1:4">
      <c r="A28173" s="3">
        <v>230865</v>
      </c>
      <c r="B28173" s="3" t="s">
        <v>529</v>
      </c>
      <c r="C28173" s="3">
        <v>0</v>
      </c>
      <c r="D28173" s="3">
        <v>0</v>
      </c>
    </row>
    <row r="28174" spans="1:4">
      <c r="A28174" s="3">
        <v>230870</v>
      </c>
      <c r="B28174" s="3" t="s">
        <v>10392</v>
      </c>
      <c r="C28174" s="3">
        <v>1150</v>
      </c>
      <c r="D28174" s="3">
        <v>1</v>
      </c>
    </row>
    <row r="28175" spans="1:4">
      <c r="A28175" s="3">
        <v>231920</v>
      </c>
      <c r="B28175" s="3" t="s">
        <v>5364</v>
      </c>
      <c r="C28175" s="3">
        <v>70</v>
      </c>
      <c r="D28175" s="3">
        <v>1</v>
      </c>
    </row>
    <row r="28176" spans="1:4">
      <c r="A28176" s="3">
        <v>231936</v>
      </c>
      <c r="B28176" s="3" t="s">
        <v>463</v>
      </c>
      <c r="C28176" s="3">
        <v>237</v>
      </c>
      <c r="D28176" s="3">
        <v>3</v>
      </c>
    </row>
    <row r="28177" spans="1:4">
      <c r="A28177" s="3">
        <v>231962</v>
      </c>
      <c r="B28177" s="3" t="s">
        <v>8841</v>
      </c>
      <c r="C28177" s="3">
        <v>118</v>
      </c>
      <c r="D28177" s="3">
        <v>1</v>
      </c>
    </row>
    <row r="28178" spans="1:4">
      <c r="A28178" s="3">
        <v>232299</v>
      </c>
      <c r="B28178" s="3" t="s">
        <v>305</v>
      </c>
      <c r="C28178" s="3">
        <v>-298</v>
      </c>
      <c r="D28178" s="3">
        <v>-1</v>
      </c>
    </row>
    <row r="28179" spans="1:4">
      <c r="A28179" s="3">
        <v>232528</v>
      </c>
      <c r="B28179" s="3" t="s">
        <v>9145</v>
      </c>
      <c r="C28179" s="3">
        <v>368</v>
      </c>
      <c r="D28179" s="3">
        <v>1</v>
      </c>
    </row>
    <row r="28180" spans="1:4">
      <c r="A28180" s="3">
        <v>232663</v>
      </c>
      <c r="B28180" s="3" t="s">
        <v>5629</v>
      </c>
      <c r="C28180" s="3">
        <v>469</v>
      </c>
      <c r="D28180" s="3">
        <v>1</v>
      </c>
    </row>
    <row r="28181" spans="1:4">
      <c r="A28181" s="3">
        <v>232693</v>
      </c>
      <c r="B28181" s="3" t="s">
        <v>535</v>
      </c>
      <c r="C28181" s="3">
        <v>298</v>
      </c>
      <c r="D28181" s="3">
        <v>1</v>
      </c>
    </row>
    <row r="28182" spans="1:4">
      <c r="A28182" s="3">
        <v>232777</v>
      </c>
      <c r="B28182" s="3" t="s">
        <v>11467</v>
      </c>
      <c r="C28182" s="3">
        <v>307</v>
      </c>
      <c r="D28182" s="3">
        <v>1</v>
      </c>
    </row>
    <row r="28183" spans="1:4">
      <c r="A28183" s="3">
        <v>232813</v>
      </c>
      <c r="B28183" s="3" t="s">
        <v>8850</v>
      </c>
      <c r="C28183" s="3">
        <v>-179</v>
      </c>
      <c r="D28183" s="3">
        <v>-1</v>
      </c>
    </row>
    <row r="28184" spans="1:4">
      <c r="A28184" s="3">
        <v>232813</v>
      </c>
      <c r="B28184" s="3" t="s">
        <v>8850</v>
      </c>
      <c r="C28184" s="3">
        <v>-169</v>
      </c>
      <c r="D28184" s="3">
        <v>-1</v>
      </c>
    </row>
    <row r="28185" spans="1:4">
      <c r="A28185" s="3">
        <v>233319</v>
      </c>
      <c r="B28185" s="3" t="s">
        <v>524</v>
      </c>
      <c r="C28185" s="3">
        <v>-238</v>
      </c>
      <c r="D28185" s="3">
        <v>-1</v>
      </c>
    </row>
    <row r="28186" spans="1:4">
      <c r="A28186" s="3">
        <v>233437</v>
      </c>
      <c r="B28186" s="3" t="s">
        <v>556</v>
      </c>
      <c r="C28186" s="3">
        <v>0</v>
      </c>
      <c r="D28186" s="3">
        <v>0</v>
      </c>
    </row>
    <row r="28187" spans="1:4">
      <c r="A28187" s="3">
        <v>233555</v>
      </c>
      <c r="B28187" s="3" t="s">
        <v>6506</v>
      </c>
      <c r="C28187" s="3">
        <v>209</v>
      </c>
      <c r="D28187" s="3">
        <v>1</v>
      </c>
    </row>
    <row r="28188" spans="1:4">
      <c r="A28188" s="3">
        <v>233555</v>
      </c>
      <c r="B28188" s="3" t="s">
        <v>6506</v>
      </c>
      <c r="C28188" s="3">
        <v>1383</v>
      </c>
      <c r="D28188" s="3">
        <v>7</v>
      </c>
    </row>
    <row r="28189" spans="1:4">
      <c r="A28189" s="3">
        <v>233603</v>
      </c>
      <c r="B28189" s="3" t="s">
        <v>527</v>
      </c>
      <c r="C28189" s="3">
        <v>1067</v>
      </c>
      <c r="D28189" s="3">
        <v>3</v>
      </c>
    </row>
    <row r="28190" spans="1:4">
      <c r="A28190" s="3">
        <v>233603</v>
      </c>
      <c r="B28190" s="3" t="s">
        <v>527</v>
      </c>
      <c r="C28190" s="3">
        <v>2184</v>
      </c>
      <c r="D28190" s="3">
        <v>6</v>
      </c>
    </row>
    <row r="28191" spans="1:4">
      <c r="A28191" s="3">
        <v>233727</v>
      </c>
      <c r="B28191" s="3" t="s">
        <v>12395</v>
      </c>
      <c r="C28191" s="3">
        <v>329</v>
      </c>
      <c r="D28191" s="3">
        <v>1</v>
      </c>
    </row>
    <row r="28192" spans="1:4">
      <c r="A28192" s="3">
        <v>234266</v>
      </c>
      <c r="B28192" s="3" t="s">
        <v>9386</v>
      </c>
      <c r="C28192" s="3">
        <v>369</v>
      </c>
      <c r="D28192" s="3">
        <v>1</v>
      </c>
    </row>
    <row r="28193" spans="1:4">
      <c r="A28193" s="3">
        <v>234266</v>
      </c>
      <c r="B28193" s="3" t="s">
        <v>9386</v>
      </c>
      <c r="C28193" s="3">
        <v>379</v>
      </c>
      <c r="D28193" s="3">
        <v>1</v>
      </c>
    </row>
    <row r="28194" spans="1:4">
      <c r="A28194" s="3">
        <v>234360</v>
      </c>
      <c r="B28194" s="3" t="s">
        <v>12396</v>
      </c>
      <c r="C28194" s="3">
        <v>-868</v>
      </c>
      <c r="D28194" s="3">
        <v>-1</v>
      </c>
    </row>
    <row r="28195" spans="1:4">
      <c r="A28195" s="3">
        <v>234398</v>
      </c>
      <c r="B28195" s="3" t="s">
        <v>461</v>
      </c>
      <c r="C28195" s="3">
        <v>150</v>
      </c>
      <c r="D28195" s="3">
        <v>2</v>
      </c>
    </row>
    <row r="28196" spans="1:4">
      <c r="A28196" s="3">
        <v>234421</v>
      </c>
      <c r="B28196" s="3" t="s">
        <v>462</v>
      </c>
      <c r="C28196" s="3">
        <v>297</v>
      </c>
      <c r="D28196" s="3">
        <v>3</v>
      </c>
    </row>
    <row r="28197" spans="1:4">
      <c r="A28197" s="3">
        <v>234622</v>
      </c>
      <c r="B28197" s="3" t="s">
        <v>9167</v>
      </c>
      <c r="C28197" s="3">
        <v>1068</v>
      </c>
      <c r="D28197" s="3">
        <v>2</v>
      </c>
    </row>
    <row r="28198" spans="1:4">
      <c r="A28198" s="3">
        <v>234653</v>
      </c>
      <c r="B28198" s="3" t="s">
        <v>618</v>
      </c>
      <c r="C28198" s="3">
        <v>-149</v>
      </c>
      <c r="D28198" s="3">
        <v>-1</v>
      </c>
    </row>
    <row r="28199" spans="1:4">
      <c r="A28199" s="3">
        <v>234654</v>
      </c>
      <c r="B28199" s="3" t="s">
        <v>12236</v>
      </c>
      <c r="C28199" s="3">
        <v>454</v>
      </c>
      <c r="D28199" s="3">
        <v>1</v>
      </c>
    </row>
    <row r="28200" spans="1:4">
      <c r="A28200" s="3">
        <v>234709</v>
      </c>
      <c r="B28200" s="3" t="s">
        <v>10057</v>
      </c>
      <c r="C28200" s="3">
        <v>1219</v>
      </c>
      <c r="D28200" s="3">
        <v>1</v>
      </c>
    </row>
    <row r="28201" spans="1:4">
      <c r="A28201" s="3">
        <v>234757</v>
      </c>
      <c r="B28201" s="3" t="s">
        <v>8517</v>
      </c>
      <c r="C28201" s="3">
        <v>4630</v>
      </c>
      <c r="D28201" s="3">
        <v>5</v>
      </c>
    </row>
    <row r="28202" spans="1:4">
      <c r="A28202" s="3">
        <v>234822</v>
      </c>
      <c r="B28202" s="3" t="s">
        <v>549</v>
      </c>
      <c r="C28202" s="3">
        <v>726</v>
      </c>
      <c r="D28202" s="3">
        <v>2</v>
      </c>
    </row>
    <row r="28203" spans="1:4">
      <c r="A28203" s="3">
        <v>234822</v>
      </c>
      <c r="B28203" s="3" t="s">
        <v>549</v>
      </c>
      <c r="C28203" s="3">
        <v>3530</v>
      </c>
      <c r="D28203" s="3">
        <v>10</v>
      </c>
    </row>
    <row r="28204" spans="1:4">
      <c r="A28204" s="3">
        <v>234973</v>
      </c>
      <c r="B28204" s="3" t="s">
        <v>11943</v>
      </c>
      <c r="C28204" s="3">
        <v>338</v>
      </c>
      <c r="D28204" s="3">
        <v>1</v>
      </c>
    </row>
    <row r="28205" spans="1:4">
      <c r="A28205" s="3">
        <v>234973</v>
      </c>
      <c r="B28205" s="3" t="s">
        <v>11943</v>
      </c>
      <c r="C28205" s="3">
        <v>-303</v>
      </c>
      <c r="D28205" s="3">
        <v>-1</v>
      </c>
    </row>
    <row r="28206" spans="1:4">
      <c r="A28206" s="3">
        <v>235132</v>
      </c>
      <c r="B28206" s="3" t="s">
        <v>6224</v>
      </c>
      <c r="C28206" s="3">
        <v>118</v>
      </c>
      <c r="D28206" s="3">
        <v>1</v>
      </c>
    </row>
    <row r="28207" spans="1:4">
      <c r="A28207" s="3">
        <v>235263</v>
      </c>
      <c r="B28207" s="3" t="s">
        <v>9259</v>
      </c>
      <c r="C28207" s="3">
        <v>-269</v>
      </c>
      <c r="D28207" s="3">
        <v>-1</v>
      </c>
    </row>
    <row r="28208" spans="1:4">
      <c r="A28208" s="3">
        <v>235373</v>
      </c>
      <c r="B28208" s="3" t="s">
        <v>442</v>
      </c>
      <c r="C28208" s="3">
        <v>-199</v>
      </c>
      <c r="D28208" s="3">
        <v>-1</v>
      </c>
    </row>
    <row r="28209" spans="1:4">
      <c r="A28209" s="3">
        <v>235710</v>
      </c>
      <c r="B28209" s="3" t="s">
        <v>8888</v>
      </c>
      <c r="C28209" s="3">
        <v>435</v>
      </c>
      <c r="D28209" s="3">
        <v>1</v>
      </c>
    </row>
    <row r="28210" spans="1:4">
      <c r="A28210" s="3">
        <v>236066</v>
      </c>
      <c r="B28210" s="3" t="s">
        <v>7126</v>
      </c>
      <c r="C28210" s="3">
        <v>-1519</v>
      </c>
      <c r="D28210" s="3">
        <v>-1</v>
      </c>
    </row>
    <row r="28211" spans="1:4">
      <c r="A28211" s="3">
        <v>236268</v>
      </c>
      <c r="B28211" s="3" t="s">
        <v>8714</v>
      </c>
      <c r="C28211" s="3">
        <v>279</v>
      </c>
      <c r="D28211" s="3">
        <v>1</v>
      </c>
    </row>
    <row r="28212" spans="1:4">
      <c r="A28212" s="3">
        <v>236269</v>
      </c>
      <c r="B28212" s="3" t="s">
        <v>300</v>
      </c>
      <c r="C28212" s="3">
        <v>268</v>
      </c>
      <c r="D28212" s="3">
        <v>1</v>
      </c>
    </row>
    <row r="28213" spans="1:4">
      <c r="A28213" s="3">
        <v>236325</v>
      </c>
      <c r="B28213" s="3" t="s">
        <v>676</v>
      </c>
      <c r="C28213" s="3">
        <v>1421</v>
      </c>
      <c r="D28213" s="3">
        <v>3</v>
      </c>
    </row>
    <row r="28214" spans="1:4">
      <c r="A28214" s="3">
        <v>236476</v>
      </c>
      <c r="B28214" s="3" t="s">
        <v>9839</v>
      </c>
      <c r="C28214" s="3">
        <v>549</v>
      </c>
      <c r="D28214" s="3">
        <v>1</v>
      </c>
    </row>
    <row r="28215" spans="1:4">
      <c r="A28215" s="3">
        <v>236564</v>
      </c>
      <c r="B28215" s="3" t="s">
        <v>12238</v>
      </c>
      <c r="C28215" s="3">
        <v>-353</v>
      </c>
      <c r="D28215" s="3">
        <v>-1</v>
      </c>
    </row>
    <row r="28216" spans="1:4">
      <c r="A28216" s="3">
        <v>236636</v>
      </c>
      <c r="B28216" s="3" t="s">
        <v>8636</v>
      </c>
      <c r="C28216" s="3">
        <v>639</v>
      </c>
      <c r="D28216" s="3">
        <v>1</v>
      </c>
    </row>
    <row r="28217" spans="1:4">
      <c r="A28217" s="3">
        <v>236636</v>
      </c>
      <c r="B28217" s="3" t="s">
        <v>8636</v>
      </c>
      <c r="C28217" s="3">
        <v>4543</v>
      </c>
      <c r="D28217" s="3">
        <v>7</v>
      </c>
    </row>
    <row r="28218" spans="1:4">
      <c r="A28218" s="3">
        <v>236675</v>
      </c>
      <c r="B28218" s="3" t="s">
        <v>8715</v>
      </c>
      <c r="C28218" s="3">
        <v>1087</v>
      </c>
      <c r="D28218" s="3">
        <v>3</v>
      </c>
    </row>
    <row r="28219" spans="1:4">
      <c r="A28219" s="3">
        <v>236725</v>
      </c>
      <c r="B28219" s="3" t="s">
        <v>9567</v>
      </c>
      <c r="C28219" s="3">
        <v>3760</v>
      </c>
      <c r="D28219" s="3">
        <v>14</v>
      </c>
    </row>
    <row r="28220" spans="1:4">
      <c r="A28220" s="3">
        <v>236729</v>
      </c>
      <c r="B28220" s="3" t="s">
        <v>538</v>
      </c>
      <c r="C28220" s="3">
        <v>268</v>
      </c>
      <c r="D28220" s="3">
        <v>1</v>
      </c>
    </row>
    <row r="28221" spans="1:4">
      <c r="A28221" s="3">
        <v>236787</v>
      </c>
      <c r="B28221" s="3" t="s">
        <v>9410</v>
      </c>
      <c r="C28221" s="3">
        <v>272</v>
      </c>
      <c r="D28221" s="3">
        <v>1</v>
      </c>
    </row>
    <row r="28222" spans="1:4">
      <c r="A28222" s="3">
        <v>236835</v>
      </c>
      <c r="B28222" s="3" t="s">
        <v>12256</v>
      </c>
      <c r="C28222" s="3">
        <v>817</v>
      </c>
      <c r="D28222" s="3">
        <v>3</v>
      </c>
    </row>
    <row r="28223" spans="1:4">
      <c r="A28223" s="3">
        <v>236881</v>
      </c>
      <c r="B28223" s="3" t="s">
        <v>8916</v>
      </c>
      <c r="C28223" s="3">
        <v>386</v>
      </c>
      <c r="D28223" s="3">
        <v>1</v>
      </c>
    </row>
    <row r="28224" spans="1:4">
      <c r="A28224" s="3">
        <v>236933</v>
      </c>
      <c r="B28224" s="3" t="s">
        <v>9196</v>
      </c>
      <c r="C28224" s="3">
        <v>-438</v>
      </c>
      <c r="D28224" s="3">
        <v>-1</v>
      </c>
    </row>
    <row r="28225" spans="1:4">
      <c r="A28225" s="3">
        <v>237127</v>
      </c>
      <c r="B28225" s="3" t="s">
        <v>8922</v>
      </c>
      <c r="C28225" s="3">
        <v>39.799999999999997</v>
      </c>
      <c r="D28225" s="3">
        <v>2</v>
      </c>
    </row>
    <row r="28226" spans="1:4">
      <c r="A28226" s="3">
        <v>237199</v>
      </c>
      <c r="B28226" s="3" t="s">
        <v>7240</v>
      </c>
      <c r="C28226" s="3">
        <v>1878</v>
      </c>
      <c r="D28226" s="3">
        <v>2</v>
      </c>
    </row>
    <row r="28227" spans="1:4">
      <c r="A28227" s="3">
        <v>237215</v>
      </c>
      <c r="B28227" s="3" t="s">
        <v>8926</v>
      </c>
      <c r="C28227" s="3">
        <v>0</v>
      </c>
      <c r="D28227" s="3">
        <v>0</v>
      </c>
    </row>
    <row r="28228" spans="1:4">
      <c r="A28228" s="3">
        <v>237224</v>
      </c>
      <c r="B28228" s="3" t="s">
        <v>557</v>
      </c>
      <c r="C28228" s="3">
        <v>1578</v>
      </c>
      <c r="D28228" s="3">
        <v>6</v>
      </c>
    </row>
    <row r="28229" spans="1:4">
      <c r="A28229" s="3">
        <v>237277</v>
      </c>
      <c r="B28229" s="3" t="s">
        <v>8929</v>
      </c>
      <c r="C28229" s="3">
        <v>69</v>
      </c>
      <c r="D28229" s="3">
        <v>1</v>
      </c>
    </row>
    <row r="28230" spans="1:4">
      <c r="A28230" s="3">
        <v>237368</v>
      </c>
      <c r="B28230" s="3" t="s">
        <v>12316</v>
      </c>
      <c r="C28230" s="3">
        <v>-269</v>
      </c>
      <c r="D28230" s="3">
        <v>-1</v>
      </c>
    </row>
    <row r="28231" spans="1:4">
      <c r="A28231" s="3">
        <v>237909</v>
      </c>
      <c r="B28231" s="3" t="s">
        <v>8309</v>
      </c>
      <c r="C28231" s="3">
        <v>469</v>
      </c>
      <c r="D28231" s="3">
        <v>1</v>
      </c>
    </row>
    <row r="28232" spans="1:4">
      <c r="A28232" s="3">
        <v>238780</v>
      </c>
      <c r="B28232" s="3" t="s">
        <v>8951</v>
      </c>
      <c r="C28232" s="3">
        <v>369</v>
      </c>
      <c r="D28232" s="3">
        <v>1</v>
      </c>
    </row>
    <row r="28233" spans="1:4">
      <c r="A28233" s="3">
        <v>238783</v>
      </c>
      <c r="B28233" s="3" t="s">
        <v>7893</v>
      </c>
      <c r="C28233" s="3">
        <v>-263</v>
      </c>
      <c r="D28233" s="3">
        <v>-1</v>
      </c>
    </row>
    <row r="28234" spans="1:4">
      <c r="A28234" s="3">
        <v>238792</v>
      </c>
      <c r="B28234" s="3" t="s">
        <v>9212</v>
      </c>
      <c r="C28234" s="3">
        <v>199</v>
      </c>
      <c r="D28234" s="3">
        <v>1</v>
      </c>
    </row>
    <row r="28235" spans="1:4">
      <c r="A28235" s="3">
        <v>239080</v>
      </c>
      <c r="B28235" s="3" t="s">
        <v>8959</v>
      </c>
      <c r="C28235" s="3">
        <v>556</v>
      </c>
      <c r="D28235" s="3">
        <v>2</v>
      </c>
    </row>
    <row r="28236" spans="1:4">
      <c r="A28236" s="3">
        <v>239092</v>
      </c>
      <c r="B28236" s="3" t="s">
        <v>11500</v>
      </c>
      <c r="C28236" s="3">
        <v>4930</v>
      </c>
      <c r="D28236" s="3">
        <v>1</v>
      </c>
    </row>
    <row r="28237" spans="1:4">
      <c r="A28237" s="3">
        <v>239225</v>
      </c>
      <c r="B28237" s="3" t="s">
        <v>568</v>
      </c>
      <c r="C28237" s="3">
        <v>0</v>
      </c>
      <c r="D28237" s="3">
        <v>0</v>
      </c>
    </row>
    <row r="28238" spans="1:4">
      <c r="A28238" s="3">
        <v>239620</v>
      </c>
      <c r="B28238" s="3" t="s">
        <v>9975</v>
      </c>
      <c r="C28238" s="3">
        <v>105</v>
      </c>
      <c r="D28238" s="3">
        <v>1</v>
      </c>
    </row>
    <row r="28239" spans="1:4">
      <c r="A28239" s="3">
        <v>239670</v>
      </c>
      <c r="B28239" s="3" t="s">
        <v>553</v>
      </c>
      <c r="C28239" s="3">
        <v>978</v>
      </c>
      <c r="D28239" s="3">
        <v>1</v>
      </c>
    </row>
    <row r="28240" spans="1:4">
      <c r="A28240" s="3">
        <v>239670</v>
      </c>
      <c r="B28240" s="3" t="s">
        <v>553</v>
      </c>
      <c r="C28240" s="3">
        <v>1936</v>
      </c>
      <c r="D28240" s="3">
        <v>2</v>
      </c>
    </row>
    <row r="28241" spans="1:4">
      <c r="A28241" s="3">
        <v>239733</v>
      </c>
      <c r="B28241" s="3" t="s">
        <v>11857</v>
      </c>
      <c r="C28241" s="3">
        <v>238</v>
      </c>
      <c r="D28241" s="3">
        <v>1</v>
      </c>
    </row>
    <row r="28242" spans="1:4">
      <c r="A28242" s="3">
        <v>239863</v>
      </c>
      <c r="B28242" s="3" t="s">
        <v>446</v>
      </c>
      <c r="C28242" s="3">
        <v>132</v>
      </c>
      <c r="D28242" s="3">
        <v>3</v>
      </c>
    </row>
    <row r="28243" spans="1:4">
      <c r="A28243" s="3">
        <v>239865</v>
      </c>
      <c r="B28243" s="3" t="s">
        <v>8972</v>
      </c>
      <c r="C28243" s="3">
        <v>109</v>
      </c>
      <c r="D28243" s="3">
        <v>1</v>
      </c>
    </row>
    <row r="28244" spans="1:4">
      <c r="A28244" s="3">
        <v>239902</v>
      </c>
      <c r="B28244" s="3" t="s">
        <v>7754</v>
      </c>
      <c r="C28244" s="3">
        <v>76</v>
      </c>
      <c r="D28244" s="3">
        <v>1</v>
      </c>
    </row>
    <row r="28245" spans="1:4">
      <c r="A28245" s="3">
        <v>239954</v>
      </c>
      <c r="B28245" s="3" t="s">
        <v>8328</v>
      </c>
      <c r="C28245" s="3">
        <v>3816</v>
      </c>
      <c r="D28245" s="3">
        <v>4</v>
      </c>
    </row>
    <row r="28246" spans="1:4">
      <c r="A28246" s="3">
        <v>239972</v>
      </c>
      <c r="B28246" s="3" t="s">
        <v>10497</v>
      </c>
      <c r="C28246" s="3">
        <v>-558</v>
      </c>
      <c r="D28246" s="3">
        <v>-1</v>
      </c>
    </row>
    <row r="28247" spans="1:4">
      <c r="A28247" s="3">
        <v>239981</v>
      </c>
      <c r="B28247" s="3" t="s">
        <v>11379</v>
      </c>
      <c r="C28247" s="3">
        <v>386</v>
      </c>
      <c r="D28247" s="3">
        <v>1</v>
      </c>
    </row>
    <row r="28248" spans="1:4">
      <c r="A28248" s="3">
        <v>240109</v>
      </c>
      <c r="B28248" s="3" t="s">
        <v>8299</v>
      </c>
      <c r="C28248" s="3">
        <v>1407</v>
      </c>
      <c r="D28248" s="3">
        <v>3</v>
      </c>
    </row>
    <row r="28249" spans="1:4">
      <c r="A28249" s="3">
        <v>240111</v>
      </c>
      <c r="B28249" s="3" t="s">
        <v>12243</v>
      </c>
      <c r="C28249" s="3">
        <v>278</v>
      </c>
      <c r="D28249" s="3">
        <v>1</v>
      </c>
    </row>
    <row r="28250" spans="1:4">
      <c r="A28250" s="3">
        <v>240279</v>
      </c>
      <c r="B28250" s="3" t="s">
        <v>7932</v>
      </c>
      <c r="C28250" s="3">
        <v>199</v>
      </c>
      <c r="D28250" s="3">
        <v>1</v>
      </c>
    </row>
    <row r="28251" spans="1:4">
      <c r="A28251" s="3">
        <v>240310</v>
      </c>
      <c r="B28251" s="3" t="s">
        <v>9765</v>
      </c>
      <c r="C28251" s="3">
        <v>258</v>
      </c>
      <c r="D28251" s="3">
        <v>1</v>
      </c>
    </row>
    <row r="28252" spans="1:4">
      <c r="A28252" s="3">
        <v>240348</v>
      </c>
      <c r="B28252" s="3" t="s">
        <v>11514</v>
      </c>
      <c r="C28252" s="3">
        <v>499</v>
      </c>
      <c r="D28252" s="3">
        <v>1</v>
      </c>
    </row>
    <row r="28253" spans="1:4">
      <c r="A28253" s="3">
        <v>240462</v>
      </c>
      <c r="B28253" s="3" t="s">
        <v>525</v>
      </c>
      <c r="C28253" s="3">
        <v>539</v>
      </c>
      <c r="D28253" s="3">
        <v>1</v>
      </c>
    </row>
    <row r="28254" spans="1:4">
      <c r="A28254" s="3">
        <v>240462</v>
      </c>
      <c r="B28254" s="3" t="s">
        <v>525</v>
      </c>
      <c r="C28254" s="3">
        <v>1088</v>
      </c>
      <c r="D28254" s="3">
        <v>2</v>
      </c>
    </row>
    <row r="28255" spans="1:4">
      <c r="A28255" s="3">
        <v>240532</v>
      </c>
      <c r="B28255" s="3" t="s">
        <v>11219</v>
      </c>
      <c r="C28255" s="3">
        <v>99</v>
      </c>
      <c r="D28255" s="3">
        <v>1</v>
      </c>
    </row>
    <row r="28256" spans="1:4">
      <c r="A28256" s="3">
        <v>240538</v>
      </c>
      <c r="B28256" s="3" t="s">
        <v>12074</v>
      </c>
      <c r="C28256" s="3">
        <v>99</v>
      </c>
      <c r="D28256" s="3">
        <v>1</v>
      </c>
    </row>
    <row r="28257" spans="1:4">
      <c r="A28257" s="3">
        <v>240652</v>
      </c>
      <c r="B28257" s="3" t="s">
        <v>10888</v>
      </c>
      <c r="C28257" s="3">
        <v>389</v>
      </c>
      <c r="D28257" s="3">
        <v>1</v>
      </c>
    </row>
    <row r="28258" spans="1:4">
      <c r="A28258" s="3">
        <v>240757</v>
      </c>
      <c r="B28258" s="3" t="s">
        <v>12116</v>
      </c>
      <c r="C28258" s="3">
        <v>749</v>
      </c>
      <c r="D28258" s="3">
        <v>1</v>
      </c>
    </row>
    <row r="28259" spans="1:4">
      <c r="A28259" s="3">
        <v>240814</v>
      </c>
      <c r="B28259" s="3" t="s">
        <v>12384</v>
      </c>
      <c r="C28259" s="3">
        <v>260</v>
      </c>
      <c r="D28259" s="3">
        <v>1</v>
      </c>
    </row>
    <row r="28260" spans="1:4">
      <c r="A28260" s="3">
        <v>240893</v>
      </c>
      <c r="B28260" s="3" t="s">
        <v>12159</v>
      </c>
      <c r="C28260" s="3">
        <v>169</v>
      </c>
      <c r="D28260" s="3">
        <v>1</v>
      </c>
    </row>
    <row r="28261" spans="1:4">
      <c r="A28261" s="3">
        <v>240999</v>
      </c>
      <c r="B28261" s="3" t="s">
        <v>322</v>
      </c>
      <c r="C28261" s="3">
        <v>369</v>
      </c>
      <c r="D28261" s="3">
        <v>1</v>
      </c>
    </row>
    <row r="28262" spans="1:4">
      <c r="A28262" s="3">
        <v>240999</v>
      </c>
      <c r="B28262" s="3" t="s">
        <v>322</v>
      </c>
      <c r="C28262" s="3">
        <v>359</v>
      </c>
      <c r="D28262" s="3">
        <v>1</v>
      </c>
    </row>
    <row r="28263" spans="1:4">
      <c r="A28263" s="3">
        <v>241035</v>
      </c>
      <c r="B28263" s="3" t="s">
        <v>12207</v>
      </c>
      <c r="C28263" s="3">
        <v>368</v>
      </c>
      <c r="D28263" s="3">
        <v>1</v>
      </c>
    </row>
    <row r="28264" spans="1:4">
      <c r="A28264" s="3">
        <v>241035</v>
      </c>
      <c r="B28264" s="3" t="s">
        <v>12207</v>
      </c>
      <c r="C28264" s="3">
        <v>0</v>
      </c>
      <c r="D28264" s="3">
        <v>0</v>
      </c>
    </row>
    <row r="28265" spans="1:4">
      <c r="A28265" s="3">
        <v>241035</v>
      </c>
      <c r="B28265" s="3" t="s">
        <v>12207</v>
      </c>
      <c r="C28265" s="3">
        <v>388</v>
      </c>
      <c r="D28265" s="3">
        <v>1</v>
      </c>
    </row>
    <row r="28266" spans="1:4">
      <c r="A28266" s="3">
        <v>241035</v>
      </c>
      <c r="B28266" s="3" t="s">
        <v>12207</v>
      </c>
      <c r="C28266" s="3">
        <v>358</v>
      </c>
      <c r="D28266" s="3">
        <v>1</v>
      </c>
    </row>
    <row r="28267" spans="1:4">
      <c r="A28267" s="3">
        <v>241035</v>
      </c>
      <c r="B28267" s="3" t="s">
        <v>12207</v>
      </c>
      <c r="C28267" s="3">
        <v>376</v>
      </c>
      <c r="D28267" s="3">
        <v>1</v>
      </c>
    </row>
    <row r="28268" spans="1:4">
      <c r="A28268" s="3">
        <v>241056</v>
      </c>
      <c r="B28268" s="3" t="s">
        <v>11989</v>
      </c>
      <c r="C28268" s="3">
        <v>306</v>
      </c>
      <c r="D28268" s="3">
        <v>2</v>
      </c>
    </row>
    <row r="28269" spans="1:4">
      <c r="A28269" s="3">
        <v>241142</v>
      </c>
      <c r="B28269" s="3" t="s">
        <v>12321</v>
      </c>
      <c r="C28269" s="3">
        <v>958</v>
      </c>
      <c r="D28269" s="3">
        <v>1</v>
      </c>
    </row>
    <row r="28270" spans="1:4">
      <c r="A28270" s="3">
        <v>241190</v>
      </c>
      <c r="B28270" s="3" t="s">
        <v>12104</v>
      </c>
      <c r="C28270" s="3">
        <v>237</v>
      </c>
      <c r="D28270" s="3">
        <v>3</v>
      </c>
    </row>
    <row r="28271" spans="1:4">
      <c r="A28271" s="3">
        <v>241194</v>
      </c>
      <c r="B28271" s="3" t="s">
        <v>12208</v>
      </c>
      <c r="C28271" s="3">
        <v>88</v>
      </c>
      <c r="D28271" s="3">
        <v>1</v>
      </c>
    </row>
    <row r="28272" spans="1:4">
      <c r="A28272" s="3">
        <v>241274</v>
      </c>
      <c r="B28272" s="3" t="s">
        <v>8553</v>
      </c>
      <c r="C28272" s="3">
        <v>0</v>
      </c>
      <c r="D28272" s="3">
        <v>0</v>
      </c>
    </row>
    <row r="28273" spans="1:4">
      <c r="A28273" s="3">
        <v>241378</v>
      </c>
      <c r="B28273" s="3" t="s">
        <v>12166</v>
      </c>
      <c r="C28273" s="3">
        <v>59</v>
      </c>
      <c r="D28273" s="3">
        <v>1</v>
      </c>
    </row>
    <row r="28274" spans="1:4">
      <c r="A28274" s="3">
        <v>241378</v>
      </c>
      <c r="B28274" s="3" t="s">
        <v>12166</v>
      </c>
      <c r="C28274" s="3">
        <v>61</v>
      </c>
      <c r="D28274" s="3">
        <v>1</v>
      </c>
    </row>
    <row r="28275" spans="1:4">
      <c r="A28275" s="3">
        <v>241420</v>
      </c>
      <c r="B28275" s="3" t="s">
        <v>12169</v>
      </c>
      <c r="C28275" s="3">
        <v>107</v>
      </c>
      <c r="D28275" s="3">
        <v>1</v>
      </c>
    </row>
    <row r="28276" spans="1:4">
      <c r="A28276" s="3">
        <v>241565</v>
      </c>
      <c r="B28276" s="3" t="s">
        <v>12397</v>
      </c>
      <c r="C28276" s="3">
        <v>269</v>
      </c>
      <c r="D28276" s="3">
        <v>1</v>
      </c>
    </row>
    <row r="28277" spans="1:4">
      <c r="A28277" s="3">
        <v>213362</v>
      </c>
      <c r="B28277" s="3" t="s">
        <v>9645</v>
      </c>
      <c r="C28277" s="3">
        <v>275</v>
      </c>
      <c r="D28277" s="3">
        <v>1</v>
      </c>
    </row>
    <row r="28278" spans="1:4">
      <c r="A28278" s="3">
        <v>219876</v>
      </c>
      <c r="B28278" s="3" t="s">
        <v>9498</v>
      </c>
      <c r="C28278" s="3">
        <v>359</v>
      </c>
      <c r="D28278" s="3">
        <v>1</v>
      </c>
    </row>
    <row r="28279" spans="1:4">
      <c r="A28279" s="3">
        <v>224089</v>
      </c>
      <c r="B28279" s="3" t="s">
        <v>9802</v>
      </c>
      <c r="C28279" s="3">
        <v>569</v>
      </c>
      <c r="D28279" s="3">
        <v>1</v>
      </c>
    </row>
    <row r="28280" spans="1:4">
      <c r="A28280" s="3">
        <v>225118</v>
      </c>
      <c r="B28280" s="3" t="s">
        <v>10217</v>
      </c>
      <c r="C28280" s="3">
        <v>268</v>
      </c>
      <c r="D28280" s="3">
        <v>1</v>
      </c>
    </row>
    <row r="28281" spans="1:4">
      <c r="A28281" s="3">
        <v>232920</v>
      </c>
      <c r="B28281" s="3" t="s">
        <v>10764</v>
      </c>
      <c r="C28281" s="3">
        <v>1870</v>
      </c>
      <c r="D28281" s="3">
        <v>1</v>
      </c>
    </row>
    <row r="28282" spans="1:4">
      <c r="A28282" s="3">
        <v>236725</v>
      </c>
      <c r="B28282" s="3" t="s">
        <v>9567</v>
      </c>
      <c r="C28282" s="3">
        <v>-268</v>
      </c>
      <c r="D28282" s="3">
        <v>-1</v>
      </c>
    </row>
    <row r="28283" spans="1:4">
      <c r="A28283" s="3">
        <v>236787</v>
      </c>
      <c r="B28283" s="3" t="s">
        <v>9410</v>
      </c>
      <c r="C28283" s="3">
        <v>299</v>
      </c>
      <c r="D28283" s="3">
        <v>1</v>
      </c>
    </row>
    <row r="28284" spans="1:4">
      <c r="A28284" s="3">
        <v>240538</v>
      </c>
      <c r="B28284" s="3" t="s">
        <v>12074</v>
      </c>
      <c r="C28284" s="3">
        <v>92</v>
      </c>
      <c r="D28284" s="3">
        <v>1</v>
      </c>
    </row>
    <row r="28285" spans="1:4">
      <c r="A28285" s="3">
        <v>195093</v>
      </c>
      <c r="B28285" s="3" t="s">
        <v>12398</v>
      </c>
      <c r="C28285" s="3">
        <v>89</v>
      </c>
      <c r="D28285" s="3">
        <v>1</v>
      </c>
    </row>
    <row r="28286" spans="1:4">
      <c r="A28286" s="3">
        <v>201290</v>
      </c>
      <c r="B28286" s="3" t="s">
        <v>250</v>
      </c>
      <c r="C28286" s="3">
        <v>159</v>
      </c>
      <c r="D28286" s="3">
        <v>1</v>
      </c>
    </row>
    <row r="28287" spans="1:4">
      <c r="A28287" s="3">
        <v>211135</v>
      </c>
      <c r="B28287" s="3" t="s">
        <v>12262</v>
      </c>
      <c r="C28287" s="3">
        <v>498</v>
      </c>
      <c r="D28287" s="3">
        <v>1</v>
      </c>
    </row>
    <row r="28288" spans="1:4">
      <c r="A28288" s="3">
        <v>211934</v>
      </c>
      <c r="B28288" s="3" t="s">
        <v>8758</v>
      </c>
      <c r="C28288" s="3">
        <v>22</v>
      </c>
      <c r="D28288" s="3">
        <v>1</v>
      </c>
    </row>
    <row r="28289" spans="1:4">
      <c r="A28289" s="3">
        <v>223654</v>
      </c>
      <c r="B28289" s="3" t="s">
        <v>12215</v>
      </c>
      <c r="C28289" s="3">
        <v>249</v>
      </c>
      <c r="D28289" s="3">
        <v>1</v>
      </c>
    </row>
    <row r="28290" spans="1:4">
      <c r="A28290" s="3">
        <v>224791</v>
      </c>
      <c r="B28290" s="3" t="s">
        <v>8805</v>
      </c>
      <c r="C28290" s="3">
        <v>268</v>
      </c>
      <c r="D28290" s="3">
        <v>1</v>
      </c>
    </row>
    <row r="28291" spans="1:4">
      <c r="A28291" s="3">
        <v>231936</v>
      </c>
      <c r="B28291" s="3" t="s">
        <v>463</v>
      </c>
      <c r="C28291" s="3">
        <v>178</v>
      </c>
      <c r="D28291" s="3">
        <v>2</v>
      </c>
    </row>
    <row r="28292" spans="1:4">
      <c r="A28292" s="3">
        <v>233065</v>
      </c>
      <c r="B28292" s="3" t="s">
        <v>9545</v>
      </c>
      <c r="C28292" s="3">
        <v>298</v>
      </c>
      <c r="D28292" s="3">
        <v>1</v>
      </c>
    </row>
    <row r="28293" spans="1:4">
      <c r="A28293" s="3">
        <v>235087</v>
      </c>
      <c r="B28293" s="3" t="s">
        <v>12237</v>
      </c>
      <c r="C28293" s="3">
        <v>699</v>
      </c>
      <c r="D28293" s="3">
        <v>1</v>
      </c>
    </row>
    <row r="28294" spans="1:4">
      <c r="A28294" s="3">
        <v>239706</v>
      </c>
      <c r="B28294" s="3" t="s">
        <v>10417</v>
      </c>
      <c r="C28294" s="3">
        <v>239</v>
      </c>
      <c r="D28294" s="3">
        <v>1</v>
      </c>
    </row>
    <row r="28295" spans="1:4">
      <c r="A28295" s="3">
        <v>239809</v>
      </c>
      <c r="B28295" s="3" t="s">
        <v>8969</v>
      </c>
      <c r="C28295" s="3">
        <v>42</v>
      </c>
      <c r="D28295" s="3">
        <v>1</v>
      </c>
    </row>
    <row r="28296" spans="1:4">
      <c r="A28296" s="3">
        <v>240933</v>
      </c>
      <c r="B28296" s="3" t="s">
        <v>12399</v>
      </c>
      <c r="C28296" s="3">
        <v>360</v>
      </c>
      <c r="D28296" s="3">
        <v>1</v>
      </c>
    </row>
    <row r="28297" spans="1:4">
      <c r="A28297" s="3">
        <v>241156</v>
      </c>
      <c r="B28297" s="3" t="s">
        <v>12103</v>
      </c>
      <c r="C28297" s="3">
        <v>109</v>
      </c>
      <c r="D28297" s="3">
        <v>1</v>
      </c>
    </row>
    <row r="28298" spans="1:4">
      <c r="A28298" s="3">
        <v>241431</v>
      </c>
      <c r="B28298" s="3" t="s">
        <v>12108</v>
      </c>
      <c r="C28298" s="3">
        <v>99</v>
      </c>
      <c r="D28298" s="3">
        <v>1</v>
      </c>
    </row>
    <row r="28299" spans="1:4">
      <c r="A28299" s="3">
        <v>182040</v>
      </c>
      <c r="B28299" s="3" t="s">
        <v>10266</v>
      </c>
      <c r="C28299" s="3">
        <v>900</v>
      </c>
      <c r="D28299" s="3">
        <v>2</v>
      </c>
    </row>
    <row r="28300" spans="1:4">
      <c r="A28300" s="3">
        <v>185186</v>
      </c>
      <c r="B28300" s="3" t="s">
        <v>8725</v>
      </c>
      <c r="C28300" s="3">
        <v>544</v>
      </c>
      <c r="D28300" s="3">
        <v>2</v>
      </c>
    </row>
    <row r="28301" spans="1:4">
      <c r="A28301" s="3">
        <v>185886</v>
      </c>
      <c r="B28301" s="3" t="s">
        <v>10267</v>
      </c>
      <c r="C28301" s="3">
        <v>42</v>
      </c>
      <c r="D28301" s="3">
        <v>1</v>
      </c>
    </row>
    <row r="28302" spans="1:4">
      <c r="A28302" s="3">
        <v>186372</v>
      </c>
      <c r="B28302" s="3" t="s">
        <v>12258</v>
      </c>
      <c r="C28302" s="3">
        <v>-191</v>
      </c>
      <c r="D28302" s="3">
        <v>-1</v>
      </c>
    </row>
    <row r="28303" spans="1:4">
      <c r="A28303" s="3">
        <v>186700</v>
      </c>
      <c r="B28303" s="3" t="s">
        <v>12400</v>
      </c>
      <c r="C28303" s="3">
        <v>335</v>
      </c>
      <c r="D28303" s="3">
        <v>4</v>
      </c>
    </row>
    <row r="28304" spans="1:4">
      <c r="A28304" s="3">
        <v>186707</v>
      </c>
      <c r="B28304" s="3" t="s">
        <v>11756</v>
      </c>
      <c r="C28304" s="3">
        <v>89</v>
      </c>
      <c r="D28304" s="3">
        <v>1</v>
      </c>
    </row>
    <row r="28305" spans="1:4">
      <c r="A28305" s="3">
        <v>187950</v>
      </c>
      <c r="B28305" s="3" t="s">
        <v>11238</v>
      </c>
      <c r="C28305" s="3">
        <v>286</v>
      </c>
      <c r="D28305" s="3">
        <v>4</v>
      </c>
    </row>
    <row r="28306" spans="1:4">
      <c r="A28306" s="3">
        <v>188365</v>
      </c>
      <c r="B28306" s="3" t="s">
        <v>9999</v>
      </c>
      <c r="C28306" s="3">
        <v>99</v>
      </c>
      <c r="D28306" s="3">
        <v>1</v>
      </c>
    </row>
    <row r="28307" spans="1:4">
      <c r="A28307" s="3">
        <v>191742</v>
      </c>
      <c r="B28307" s="3" t="s">
        <v>11097</v>
      </c>
      <c r="C28307" s="3">
        <v>39</v>
      </c>
      <c r="D28307" s="3">
        <v>1</v>
      </c>
    </row>
    <row r="28308" spans="1:4">
      <c r="A28308" s="3">
        <v>191802</v>
      </c>
      <c r="B28308" s="3" t="s">
        <v>874</v>
      </c>
      <c r="C28308" s="3">
        <v>8</v>
      </c>
      <c r="D28308" s="3">
        <v>1</v>
      </c>
    </row>
    <row r="28309" spans="1:4">
      <c r="A28309" s="3">
        <v>191830</v>
      </c>
      <c r="B28309" s="3" t="s">
        <v>12401</v>
      </c>
      <c r="C28309" s="3">
        <v>19</v>
      </c>
      <c r="D28309" s="3">
        <v>1</v>
      </c>
    </row>
    <row r="28310" spans="1:4">
      <c r="A28310" s="3">
        <v>191831</v>
      </c>
      <c r="B28310" s="3" t="s">
        <v>8728</v>
      </c>
      <c r="C28310" s="3">
        <v>38</v>
      </c>
      <c r="D28310" s="3">
        <v>2</v>
      </c>
    </row>
    <row r="28311" spans="1:4">
      <c r="A28311" s="3">
        <v>191832</v>
      </c>
      <c r="B28311" s="3" t="s">
        <v>12402</v>
      </c>
      <c r="C28311" s="3">
        <v>29</v>
      </c>
      <c r="D28311" s="3">
        <v>1</v>
      </c>
    </row>
    <row r="28312" spans="1:4">
      <c r="A28312" s="3">
        <v>191833</v>
      </c>
      <c r="B28312" s="3" t="s">
        <v>891</v>
      </c>
      <c r="C28312" s="3">
        <v>41</v>
      </c>
      <c r="D28312" s="3">
        <v>2</v>
      </c>
    </row>
    <row r="28313" spans="1:4">
      <c r="A28313" s="3">
        <v>191834</v>
      </c>
      <c r="B28313" s="3" t="s">
        <v>892</v>
      </c>
      <c r="C28313" s="3">
        <v>58</v>
      </c>
      <c r="D28313" s="3">
        <v>2</v>
      </c>
    </row>
    <row r="28314" spans="1:4">
      <c r="A28314" s="3">
        <v>191835</v>
      </c>
      <c r="B28314" s="3" t="s">
        <v>10554</v>
      </c>
      <c r="C28314" s="3">
        <v>29</v>
      </c>
      <c r="D28314" s="3">
        <v>1</v>
      </c>
    </row>
    <row r="28315" spans="1:4">
      <c r="A28315" s="3">
        <v>191835</v>
      </c>
      <c r="B28315" s="3" t="s">
        <v>10554</v>
      </c>
      <c r="C28315" s="3">
        <v>18</v>
      </c>
      <c r="D28315" s="3">
        <v>1</v>
      </c>
    </row>
    <row r="28316" spans="1:4">
      <c r="A28316" s="3">
        <v>197769</v>
      </c>
      <c r="B28316" s="3" t="s">
        <v>612</v>
      </c>
      <c r="C28316" s="3">
        <v>69</v>
      </c>
      <c r="D28316" s="3">
        <v>1</v>
      </c>
    </row>
    <row r="28317" spans="1:4">
      <c r="A28317" s="3">
        <v>197770</v>
      </c>
      <c r="B28317" s="3" t="s">
        <v>9884</v>
      </c>
      <c r="C28317" s="3">
        <v>139</v>
      </c>
      <c r="D28317" s="3">
        <v>1</v>
      </c>
    </row>
    <row r="28318" spans="1:4">
      <c r="A28318" s="3">
        <v>197875</v>
      </c>
      <c r="B28318" s="3" t="s">
        <v>12403</v>
      </c>
      <c r="C28318" s="3">
        <v>111</v>
      </c>
      <c r="D28318" s="3">
        <v>1</v>
      </c>
    </row>
    <row r="28319" spans="1:4">
      <c r="A28319" s="3">
        <v>199889</v>
      </c>
      <c r="B28319" s="3" t="s">
        <v>11759</v>
      </c>
      <c r="C28319" s="3">
        <v>119</v>
      </c>
      <c r="D28319" s="3">
        <v>1</v>
      </c>
    </row>
    <row r="28320" spans="1:4">
      <c r="A28320" s="3">
        <v>199891</v>
      </c>
      <c r="B28320" s="3" t="s">
        <v>10272</v>
      </c>
      <c r="C28320" s="3">
        <v>119</v>
      </c>
      <c r="D28320" s="3">
        <v>1</v>
      </c>
    </row>
    <row r="28321" spans="1:4">
      <c r="A28321" s="3">
        <v>201040</v>
      </c>
      <c r="B28321" s="3" t="s">
        <v>8985</v>
      </c>
      <c r="C28321" s="3">
        <v>798</v>
      </c>
      <c r="D28321" s="3">
        <v>2</v>
      </c>
    </row>
    <row r="28322" spans="1:4">
      <c r="A28322" s="3">
        <v>201041</v>
      </c>
      <c r="B28322" s="3" t="s">
        <v>9239</v>
      </c>
      <c r="C28322" s="3">
        <v>799</v>
      </c>
      <c r="D28322" s="3">
        <v>1</v>
      </c>
    </row>
    <row r="28323" spans="1:4">
      <c r="A28323" s="3">
        <v>201278</v>
      </c>
      <c r="B28323" s="3" t="s">
        <v>49</v>
      </c>
      <c r="C28323" s="3">
        <v>151</v>
      </c>
      <c r="D28323" s="3">
        <v>1</v>
      </c>
    </row>
    <row r="28324" spans="1:4">
      <c r="A28324" s="3">
        <v>202357</v>
      </c>
      <c r="B28324" s="3" t="s">
        <v>10566</v>
      </c>
      <c r="C28324" s="3">
        <v>164</v>
      </c>
      <c r="D28324" s="3">
        <v>1</v>
      </c>
    </row>
    <row r="28325" spans="1:4">
      <c r="A28325" s="3">
        <v>202540</v>
      </c>
      <c r="B28325" s="3" t="s">
        <v>11793</v>
      </c>
      <c r="C28325" s="3">
        <v>39</v>
      </c>
      <c r="D28325" s="3">
        <v>1</v>
      </c>
    </row>
    <row r="28326" spans="1:4">
      <c r="A28326" s="3">
        <v>202588</v>
      </c>
      <c r="B28326" s="3" t="s">
        <v>10004</v>
      </c>
      <c r="C28326" s="3">
        <v>239</v>
      </c>
      <c r="D28326" s="3">
        <v>3</v>
      </c>
    </row>
    <row r="28327" spans="1:4">
      <c r="A28327" s="3">
        <v>203801</v>
      </c>
      <c r="B28327" s="3" t="s">
        <v>11393</v>
      </c>
      <c r="C28327" s="3">
        <v>69</v>
      </c>
      <c r="D28327" s="3">
        <v>1</v>
      </c>
    </row>
    <row r="28328" spans="1:4">
      <c r="A28328" s="3">
        <v>203803</v>
      </c>
      <c r="B28328" s="3" t="s">
        <v>8740</v>
      </c>
      <c r="C28328" s="3">
        <v>60</v>
      </c>
      <c r="D28328" s="3">
        <v>1</v>
      </c>
    </row>
    <row r="28329" spans="1:4">
      <c r="A28329" s="3">
        <v>203827</v>
      </c>
      <c r="B28329" s="3" t="s">
        <v>12071</v>
      </c>
      <c r="C28329" s="3">
        <v>147</v>
      </c>
      <c r="D28329" s="3">
        <v>1</v>
      </c>
    </row>
    <row r="28330" spans="1:4">
      <c r="A28330" s="3">
        <v>204063</v>
      </c>
      <c r="B28330" s="3" t="s">
        <v>8741</v>
      </c>
      <c r="C28330" s="3">
        <v>30</v>
      </c>
      <c r="D28330" s="3">
        <v>1</v>
      </c>
    </row>
    <row r="28331" spans="1:4">
      <c r="A28331" s="3">
        <v>204146</v>
      </c>
      <c r="B28331" s="3" t="s">
        <v>9629</v>
      </c>
      <c r="C28331" s="3">
        <v>39</v>
      </c>
      <c r="D28331" s="3">
        <v>1</v>
      </c>
    </row>
    <row r="28332" spans="1:4">
      <c r="A28332" s="3">
        <v>204146</v>
      </c>
      <c r="B28332" s="3" t="s">
        <v>9629</v>
      </c>
      <c r="C28332" s="3">
        <v>39</v>
      </c>
      <c r="D28332" s="3">
        <v>1</v>
      </c>
    </row>
    <row r="28333" spans="1:4">
      <c r="A28333" s="3">
        <v>204190</v>
      </c>
      <c r="B28333" s="3" t="s">
        <v>648</v>
      </c>
      <c r="C28333" s="3">
        <v>199</v>
      </c>
      <c r="D28333" s="3">
        <v>1</v>
      </c>
    </row>
    <row r="28334" spans="1:4">
      <c r="A28334" s="3">
        <v>204265</v>
      </c>
      <c r="B28334" s="3" t="s">
        <v>10516</v>
      </c>
      <c r="C28334" s="3">
        <v>76</v>
      </c>
      <c r="D28334" s="3">
        <v>1</v>
      </c>
    </row>
    <row r="28335" spans="1:4">
      <c r="A28335" s="3">
        <v>204309</v>
      </c>
      <c r="B28335" s="3" t="s">
        <v>9298</v>
      </c>
      <c r="C28335" s="3">
        <v>202</v>
      </c>
      <c r="D28335" s="3">
        <v>1</v>
      </c>
    </row>
    <row r="28336" spans="1:4">
      <c r="A28336" s="3">
        <v>204838</v>
      </c>
      <c r="B28336" s="3" t="s">
        <v>526</v>
      </c>
      <c r="C28336" s="3">
        <v>647</v>
      </c>
      <c r="D28336" s="3">
        <v>3</v>
      </c>
    </row>
    <row r="28337" spans="1:4">
      <c r="A28337" s="3">
        <v>205125</v>
      </c>
      <c r="B28337" s="3" t="s">
        <v>8747</v>
      </c>
      <c r="C28337" s="3">
        <v>121</v>
      </c>
      <c r="D28337" s="3">
        <v>3</v>
      </c>
    </row>
    <row r="28338" spans="1:4">
      <c r="A28338" s="3">
        <v>205438</v>
      </c>
      <c r="B28338" s="3" t="s">
        <v>9299</v>
      </c>
      <c r="C28338" s="3">
        <v>36</v>
      </c>
      <c r="D28338" s="3">
        <v>1</v>
      </c>
    </row>
    <row r="28339" spans="1:4">
      <c r="A28339" s="3">
        <v>205439</v>
      </c>
      <c r="B28339" s="3" t="s">
        <v>1407</v>
      </c>
      <c r="C28339" s="3">
        <v>42</v>
      </c>
      <c r="D28339" s="3">
        <v>1</v>
      </c>
    </row>
    <row r="28340" spans="1:4">
      <c r="A28340" s="3">
        <v>205442</v>
      </c>
      <c r="B28340" s="3" t="s">
        <v>1410</v>
      </c>
      <c r="C28340" s="3">
        <v>34</v>
      </c>
      <c r="D28340" s="3">
        <v>1</v>
      </c>
    </row>
    <row r="28341" spans="1:4">
      <c r="A28341" s="3">
        <v>205513</v>
      </c>
      <c r="B28341" s="3" t="s">
        <v>9300</v>
      </c>
      <c r="C28341" s="3">
        <v>288</v>
      </c>
      <c r="D28341" s="3">
        <v>1</v>
      </c>
    </row>
    <row r="28342" spans="1:4">
      <c r="A28342" s="3">
        <v>205931</v>
      </c>
      <c r="B28342" s="3" t="s">
        <v>11630</v>
      </c>
      <c r="C28342" s="3">
        <v>98</v>
      </c>
      <c r="D28342" s="3">
        <v>1</v>
      </c>
    </row>
    <row r="28343" spans="1:4">
      <c r="A28343" s="3">
        <v>206560</v>
      </c>
      <c r="B28343" s="3" t="s">
        <v>10582</v>
      </c>
      <c r="C28343" s="3">
        <v>29</v>
      </c>
      <c r="D28343" s="3">
        <v>1</v>
      </c>
    </row>
    <row r="28344" spans="1:4">
      <c r="A28344" s="3">
        <v>206620</v>
      </c>
      <c r="B28344" s="3" t="s">
        <v>11256</v>
      </c>
      <c r="C28344" s="3">
        <v>129</v>
      </c>
      <c r="D28344" s="3">
        <v>1</v>
      </c>
    </row>
    <row r="28345" spans="1:4">
      <c r="A28345" s="3">
        <v>207403</v>
      </c>
      <c r="B28345" s="3" t="s">
        <v>10362</v>
      </c>
      <c r="C28345" s="3">
        <v>1093</v>
      </c>
      <c r="D28345" s="3">
        <v>6</v>
      </c>
    </row>
    <row r="28346" spans="1:4">
      <c r="A28346" s="3">
        <v>207405</v>
      </c>
      <c r="B28346" s="3" t="s">
        <v>10594</v>
      </c>
      <c r="C28346" s="3">
        <v>606</v>
      </c>
      <c r="D28346" s="3">
        <v>3</v>
      </c>
    </row>
    <row r="28347" spans="1:4">
      <c r="A28347" s="3">
        <v>207405</v>
      </c>
      <c r="B28347" s="3" t="s">
        <v>10594</v>
      </c>
      <c r="C28347" s="3">
        <v>-339</v>
      </c>
      <c r="D28347" s="3">
        <v>-1</v>
      </c>
    </row>
    <row r="28348" spans="1:4">
      <c r="A28348" s="3">
        <v>207421</v>
      </c>
      <c r="B28348" s="3" t="s">
        <v>10596</v>
      </c>
      <c r="C28348" s="3">
        <v>5099</v>
      </c>
      <c r="D28348" s="3">
        <v>1</v>
      </c>
    </row>
    <row r="28349" spans="1:4">
      <c r="A28349" s="3">
        <v>207958</v>
      </c>
      <c r="B28349" s="3" t="s">
        <v>8752</v>
      </c>
      <c r="C28349" s="3">
        <v>188</v>
      </c>
      <c r="D28349" s="3">
        <v>1</v>
      </c>
    </row>
    <row r="28350" spans="1:4">
      <c r="A28350" s="3">
        <v>208145</v>
      </c>
      <c r="B28350" s="3" t="s">
        <v>10598</v>
      </c>
      <c r="C28350" s="3">
        <v>-93</v>
      </c>
      <c r="D28350" s="3">
        <v>-1</v>
      </c>
    </row>
    <row r="28351" spans="1:4">
      <c r="A28351" s="3">
        <v>208289</v>
      </c>
      <c r="B28351" s="3" t="s">
        <v>11405</v>
      </c>
      <c r="C28351" s="3">
        <v>29</v>
      </c>
      <c r="D28351" s="3">
        <v>1</v>
      </c>
    </row>
    <row r="28352" spans="1:4">
      <c r="A28352" s="3">
        <v>208311</v>
      </c>
      <c r="B28352" s="3" t="s">
        <v>1729</v>
      </c>
      <c r="C28352" s="3">
        <v>5</v>
      </c>
      <c r="D28352" s="3">
        <v>1</v>
      </c>
    </row>
    <row r="28353" spans="1:4">
      <c r="A28353" s="3">
        <v>208407</v>
      </c>
      <c r="B28353" s="3" t="s">
        <v>1770</v>
      </c>
      <c r="C28353" s="3">
        <v>48</v>
      </c>
      <c r="D28353" s="3">
        <v>1</v>
      </c>
    </row>
    <row r="28354" spans="1:4">
      <c r="A28354" s="3">
        <v>208410</v>
      </c>
      <c r="B28354" s="3" t="s">
        <v>10443</v>
      </c>
      <c r="C28354" s="3">
        <v>68</v>
      </c>
      <c r="D28354" s="3">
        <v>1</v>
      </c>
    </row>
    <row r="28355" spans="1:4">
      <c r="A28355" s="3">
        <v>209236</v>
      </c>
      <c r="B28355" s="3" t="s">
        <v>11988</v>
      </c>
      <c r="C28355" s="3">
        <v>128</v>
      </c>
      <c r="D28355" s="3">
        <v>1</v>
      </c>
    </row>
    <row r="28356" spans="1:4">
      <c r="A28356" s="3">
        <v>209814</v>
      </c>
      <c r="B28356" s="3" t="s">
        <v>12221</v>
      </c>
      <c r="C28356" s="3">
        <v>42</v>
      </c>
      <c r="D28356" s="3">
        <v>1</v>
      </c>
    </row>
    <row r="28357" spans="1:4">
      <c r="A28357" s="3">
        <v>210909</v>
      </c>
      <c r="B28357" s="3" t="s">
        <v>9640</v>
      </c>
      <c r="C28357" s="3">
        <v>70</v>
      </c>
      <c r="D28357" s="3">
        <v>1</v>
      </c>
    </row>
    <row r="28358" spans="1:4">
      <c r="A28358" s="3">
        <v>210911</v>
      </c>
      <c r="B28358" s="3" t="s">
        <v>2004</v>
      </c>
      <c r="C28358" s="3">
        <v>177</v>
      </c>
      <c r="D28358" s="3">
        <v>2</v>
      </c>
    </row>
    <row r="28359" spans="1:4">
      <c r="A28359" s="3">
        <v>210955</v>
      </c>
      <c r="B28359" s="3" t="s">
        <v>2043</v>
      </c>
      <c r="C28359" s="3">
        <v>91</v>
      </c>
      <c r="D28359" s="3">
        <v>1</v>
      </c>
    </row>
    <row r="28360" spans="1:4">
      <c r="A28360" s="3">
        <v>211135</v>
      </c>
      <c r="B28360" s="3" t="s">
        <v>12262</v>
      </c>
      <c r="C28360" s="3">
        <v>966</v>
      </c>
      <c r="D28360" s="3">
        <v>2</v>
      </c>
    </row>
    <row r="28361" spans="1:4">
      <c r="A28361" s="3">
        <v>211416</v>
      </c>
      <c r="B28361" s="3" t="s">
        <v>1994</v>
      </c>
      <c r="C28361" s="3">
        <v>299</v>
      </c>
      <c r="D28361" s="3">
        <v>1</v>
      </c>
    </row>
    <row r="28362" spans="1:4">
      <c r="A28362" s="3">
        <v>211552</v>
      </c>
      <c r="B28362" s="3" t="s">
        <v>413</v>
      </c>
      <c r="C28362" s="3">
        <v>236</v>
      </c>
      <c r="D28362" s="3">
        <v>2</v>
      </c>
    </row>
    <row r="28363" spans="1:4">
      <c r="A28363" s="3">
        <v>211561</v>
      </c>
      <c r="B28363" s="3" t="s">
        <v>2121</v>
      </c>
      <c r="C28363" s="3">
        <v>268</v>
      </c>
      <c r="D28363" s="3">
        <v>2</v>
      </c>
    </row>
    <row r="28364" spans="1:4">
      <c r="A28364" s="3">
        <v>211678</v>
      </c>
      <c r="B28364" s="3" t="s">
        <v>12404</v>
      </c>
      <c r="C28364" s="3">
        <v>1799</v>
      </c>
      <c r="D28364" s="3">
        <v>1</v>
      </c>
    </row>
    <row r="28365" spans="1:4">
      <c r="A28365" s="3">
        <v>211749</v>
      </c>
      <c r="B28365" s="3" t="s">
        <v>2059</v>
      </c>
      <c r="C28365" s="3">
        <v>78</v>
      </c>
      <c r="D28365" s="3">
        <v>1</v>
      </c>
    </row>
    <row r="28366" spans="1:4">
      <c r="A28366" s="3">
        <v>211753</v>
      </c>
      <c r="B28366" s="3" t="s">
        <v>10951</v>
      </c>
      <c r="C28366" s="3">
        <v>60</v>
      </c>
      <c r="D28366" s="3">
        <v>1</v>
      </c>
    </row>
    <row r="28367" spans="1:4">
      <c r="A28367" s="3">
        <v>211762</v>
      </c>
      <c r="B28367" s="3" t="s">
        <v>10612</v>
      </c>
      <c r="C28367" s="3">
        <v>399</v>
      </c>
      <c r="D28367" s="3">
        <v>1</v>
      </c>
    </row>
    <row r="28368" spans="1:4">
      <c r="A28368" s="3">
        <v>211865</v>
      </c>
      <c r="B28368" s="3" t="s">
        <v>9068</v>
      </c>
      <c r="C28368" s="3">
        <v>138</v>
      </c>
      <c r="D28368" s="3">
        <v>2</v>
      </c>
    </row>
    <row r="28369" spans="1:4">
      <c r="A28369" s="3">
        <v>211934</v>
      </c>
      <c r="B28369" s="3" t="s">
        <v>8758</v>
      </c>
      <c r="C28369" s="3">
        <v>48</v>
      </c>
      <c r="D28369" s="3">
        <v>2</v>
      </c>
    </row>
    <row r="28370" spans="1:4">
      <c r="A28370" s="3">
        <v>211939</v>
      </c>
      <c r="B28370" s="3" t="s">
        <v>10446</v>
      </c>
      <c r="C28370" s="3">
        <v>45</v>
      </c>
      <c r="D28370" s="3">
        <v>1</v>
      </c>
    </row>
    <row r="28371" spans="1:4">
      <c r="A28371" s="3">
        <v>211940</v>
      </c>
      <c r="B28371" s="3" t="s">
        <v>9436</v>
      </c>
      <c r="C28371" s="3">
        <v>26</v>
      </c>
      <c r="D28371" s="3">
        <v>1</v>
      </c>
    </row>
    <row r="28372" spans="1:4">
      <c r="A28372" s="3">
        <v>212207</v>
      </c>
      <c r="B28372" s="3" t="s">
        <v>12405</v>
      </c>
      <c r="C28372" s="3">
        <v>148</v>
      </c>
      <c r="D28372" s="3">
        <v>1</v>
      </c>
    </row>
    <row r="28373" spans="1:4">
      <c r="A28373" s="3">
        <v>212620</v>
      </c>
      <c r="B28373" s="3" t="s">
        <v>10894</v>
      </c>
      <c r="C28373" s="3">
        <v>26</v>
      </c>
      <c r="D28373" s="3">
        <v>1</v>
      </c>
    </row>
    <row r="28374" spans="1:4">
      <c r="A28374" s="3">
        <v>213145</v>
      </c>
      <c r="B28374" s="3" t="s">
        <v>12370</v>
      </c>
      <c r="C28374" s="3">
        <v>139</v>
      </c>
      <c r="D28374" s="3">
        <v>5</v>
      </c>
    </row>
    <row r="28375" spans="1:4">
      <c r="A28375" s="3">
        <v>213147</v>
      </c>
      <c r="B28375" s="3" t="s">
        <v>12406</v>
      </c>
      <c r="C28375" s="3">
        <v>36</v>
      </c>
      <c r="D28375" s="3">
        <v>1</v>
      </c>
    </row>
    <row r="28376" spans="1:4">
      <c r="A28376" s="3">
        <v>213154</v>
      </c>
      <c r="B28376" s="3" t="s">
        <v>11263</v>
      </c>
      <c r="C28376" s="3">
        <v>59</v>
      </c>
      <c r="D28376" s="3">
        <v>1</v>
      </c>
    </row>
    <row r="28377" spans="1:4">
      <c r="A28377" s="3">
        <v>213155</v>
      </c>
      <c r="B28377" s="3" t="s">
        <v>12407</v>
      </c>
      <c r="C28377" s="3">
        <v>47</v>
      </c>
      <c r="D28377" s="3">
        <v>1</v>
      </c>
    </row>
    <row r="28378" spans="1:4">
      <c r="A28378" s="3">
        <v>213155</v>
      </c>
      <c r="B28378" s="3" t="s">
        <v>12407</v>
      </c>
      <c r="C28378" s="3">
        <v>47</v>
      </c>
      <c r="D28378" s="3">
        <v>1</v>
      </c>
    </row>
    <row r="28379" spans="1:4">
      <c r="A28379" s="3">
        <v>213162</v>
      </c>
      <c r="B28379" s="3" t="s">
        <v>9483</v>
      </c>
      <c r="C28379" s="3">
        <v>268</v>
      </c>
      <c r="D28379" s="3">
        <v>1</v>
      </c>
    </row>
    <row r="28380" spans="1:4">
      <c r="A28380" s="3">
        <v>213315</v>
      </c>
      <c r="B28380" s="3" t="s">
        <v>297</v>
      </c>
      <c r="C28380" s="3">
        <v>228</v>
      </c>
      <c r="D28380" s="3">
        <v>1</v>
      </c>
    </row>
    <row r="28381" spans="1:4">
      <c r="A28381" s="3">
        <v>214023</v>
      </c>
      <c r="B28381" s="3" t="s">
        <v>11642</v>
      </c>
      <c r="C28381" s="3">
        <v>299</v>
      </c>
      <c r="D28381" s="3">
        <v>1</v>
      </c>
    </row>
    <row r="28382" spans="1:4">
      <c r="A28382" s="3">
        <v>214175</v>
      </c>
      <c r="B28382" s="3" t="s">
        <v>2369</v>
      </c>
      <c r="C28382" s="3">
        <v>39</v>
      </c>
      <c r="D28382" s="3">
        <v>1</v>
      </c>
    </row>
    <row r="28383" spans="1:4">
      <c r="A28383" s="3">
        <v>214485</v>
      </c>
      <c r="B28383" s="3" t="s">
        <v>8711</v>
      </c>
      <c r="C28383" s="3">
        <v>549</v>
      </c>
      <c r="D28383" s="3">
        <v>1</v>
      </c>
    </row>
    <row r="28384" spans="1:4">
      <c r="A28384" s="3">
        <v>214606</v>
      </c>
      <c r="B28384" s="3" t="s">
        <v>9745</v>
      </c>
      <c r="C28384" s="3">
        <v>49</v>
      </c>
      <c r="D28384" s="3">
        <v>1</v>
      </c>
    </row>
    <row r="28385" spans="1:4">
      <c r="A28385" s="3">
        <v>214772</v>
      </c>
      <c r="B28385" s="3" t="s">
        <v>10631</v>
      </c>
      <c r="C28385" s="3">
        <v>50.8</v>
      </c>
      <c r="D28385" s="3">
        <v>2</v>
      </c>
    </row>
    <row r="28386" spans="1:4">
      <c r="A28386" s="3">
        <v>214946</v>
      </c>
      <c r="B28386" s="3" t="s">
        <v>610</v>
      </c>
      <c r="C28386" s="3">
        <v>148</v>
      </c>
      <c r="D28386" s="3">
        <v>1</v>
      </c>
    </row>
    <row r="28387" spans="1:4">
      <c r="A28387" s="3">
        <v>215396</v>
      </c>
      <c r="B28387" s="3" t="s">
        <v>12408</v>
      </c>
      <c r="C28387" s="3">
        <v>75</v>
      </c>
      <c r="D28387" s="3">
        <v>1</v>
      </c>
    </row>
    <row r="28388" spans="1:4">
      <c r="A28388" s="3">
        <v>215397</v>
      </c>
      <c r="B28388" s="3" t="s">
        <v>12409</v>
      </c>
      <c r="C28388" s="3">
        <v>74</v>
      </c>
      <c r="D28388" s="3">
        <v>1</v>
      </c>
    </row>
    <row r="28389" spans="1:4">
      <c r="A28389" s="3">
        <v>215568</v>
      </c>
      <c r="B28389" s="3" t="s">
        <v>10206</v>
      </c>
      <c r="C28389" s="3">
        <v>119</v>
      </c>
      <c r="D28389" s="3">
        <v>1</v>
      </c>
    </row>
    <row r="28390" spans="1:4">
      <c r="A28390" s="3">
        <v>216170</v>
      </c>
      <c r="B28390" s="3" t="s">
        <v>9325</v>
      </c>
      <c r="C28390" s="3">
        <v>104</v>
      </c>
      <c r="D28390" s="3">
        <v>2</v>
      </c>
    </row>
    <row r="28391" spans="1:4">
      <c r="A28391" s="3">
        <v>216270</v>
      </c>
      <c r="B28391" s="3" t="s">
        <v>12360</v>
      </c>
      <c r="C28391" s="3">
        <v>9.9</v>
      </c>
      <c r="D28391" s="3">
        <v>1</v>
      </c>
    </row>
    <row r="28392" spans="1:4">
      <c r="A28392" s="3">
        <v>216292</v>
      </c>
      <c r="B28392" s="3" t="s">
        <v>2728</v>
      </c>
      <c r="C28392" s="3">
        <v>9.9</v>
      </c>
      <c r="D28392" s="3">
        <v>1</v>
      </c>
    </row>
    <row r="28393" spans="1:4">
      <c r="A28393" s="3">
        <v>216819</v>
      </c>
      <c r="B28393" s="3" t="s">
        <v>11927</v>
      </c>
      <c r="C28393" s="3">
        <v>1169</v>
      </c>
      <c r="D28393" s="3">
        <v>1</v>
      </c>
    </row>
    <row r="28394" spans="1:4">
      <c r="A28394" s="3">
        <v>216842</v>
      </c>
      <c r="B28394" s="3" t="s">
        <v>9598</v>
      </c>
      <c r="C28394" s="3">
        <v>247</v>
      </c>
      <c r="D28394" s="3">
        <v>1</v>
      </c>
    </row>
    <row r="28395" spans="1:4">
      <c r="A28395" s="3">
        <v>217078</v>
      </c>
      <c r="B28395" s="3" t="s">
        <v>9077</v>
      </c>
      <c r="C28395" s="3">
        <v>19.8</v>
      </c>
      <c r="D28395" s="3">
        <v>2</v>
      </c>
    </row>
    <row r="28396" spans="1:4">
      <c r="A28396" s="3">
        <v>217082</v>
      </c>
      <c r="B28396" s="3" t="s">
        <v>9492</v>
      </c>
      <c r="C28396" s="3">
        <v>59.9</v>
      </c>
      <c r="D28396" s="3">
        <v>1</v>
      </c>
    </row>
    <row r="28397" spans="1:4">
      <c r="A28397" s="3">
        <v>217085</v>
      </c>
      <c r="B28397" s="3" t="s">
        <v>11929</v>
      </c>
      <c r="C28397" s="3">
        <v>69.900000000000006</v>
      </c>
      <c r="D28397" s="3">
        <v>1</v>
      </c>
    </row>
    <row r="28398" spans="1:4">
      <c r="A28398" s="3">
        <v>217136</v>
      </c>
      <c r="B28398" s="3" t="s">
        <v>9326</v>
      </c>
      <c r="C28398" s="3">
        <v>126</v>
      </c>
      <c r="D28398" s="3">
        <v>2</v>
      </c>
    </row>
    <row r="28399" spans="1:4">
      <c r="A28399" s="3">
        <v>217444</v>
      </c>
      <c r="B28399" s="3" t="s">
        <v>10961</v>
      </c>
      <c r="C28399" s="3">
        <v>5899</v>
      </c>
      <c r="D28399" s="3">
        <v>1</v>
      </c>
    </row>
    <row r="28400" spans="1:4">
      <c r="A28400" s="3">
        <v>217716</v>
      </c>
      <c r="B28400" s="3" t="s">
        <v>12410</v>
      </c>
      <c r="C28400" s="3">
        <v>35</v>
      </c>
      <c r="D28400" s="3">
        <v>1</v>
      </c>
    </row>
    <row r="28401" spans="1:4">
      <c r="A28401" s="3">
        <v>217748</v>
      </c>
      <c r="B28401" s="3" t="s">
        <v>12411</v>
      </c>
      <c r="C28401" s="3">
        <v>29</v>
      </c>
      <c r="D28401" s="3">
        <v>1</v>
      </c>
    </row>
    <row r="28402" spans="1:4">
      <c r="A28402" s="3">
        <v>217748</v>
      </c>
      <c r="B28402" s="3" t="s">
        <v>12411</v>
      </c>
      <c r="C28402" s="3">
        <v>29</v>
      </c>
      <c r="D28402" s="3">
        <v>1</v>
      </c>
    </row>
    <row r="28403" spans="1:4">
      <c r="A28403" s="3">
        <v>218600</v>
      </c>
      <c r="B28403" s="3" t="s">
        <v>11798</v>
      </c>
      <c r="C28403" s="3">
        <v>59</v>
      </c>
      <c r="D28403" s="3">
        <v>1</v>
      </c>
    </row>
    <row r="28404" spans="1:4">
      <c r="A28404" s="3">
        <v>218688</v>
      </c>
      <c r="B28404" s="3" t="s">
        <v>12226</v>
      </c>
      <c r="C28404" s="3">
        <v>115</v>
      </c>
      <c r="D28404" s="3">
        <v>1</v>
      </c>
    </row>
    <row r="28405" spans="1:4">
      <c r="A28405" s="3">
        <v>218853</v>
      </c>
      <c r="B28405" s="3" t="s">
        <v>523</v>
      </c>
      <c r="C28405" s="3">
        <v>536</v>
      </c>
      <c r="D28405" s="3">
        <v>2</v>
      </c>
    </row>
    <row r="28406" spans="1:4">
      <c r="A28406" s="3">
        <v>219458</v>
      </c>
      <c r="B28406" s="3" t="s">
        <v>3135</v>
      </c>
      <c r="C28406" s="3">
        <v>179</v>
      </c>
      <c r="D28406" s="3">
        <v>1</v>
      </c>
    </row>
    <row r="28407" spans="1:4">
      <c r="A28407" s="3">
        <v>219735</v>
      </c>
      <c r="B28407" s="3" t="s">
        <v>10658</v>
      </c>
      <c r="C28407" s="3">
        <v>238</v>
      </c>
      <c r="D28407" s="3">
        <v>1</v>
      </c>
    </row>
    <row r="28408" spans="1:4">
      <c r="A28408" s="3">
        <v>219793</v>
      </c>
      <c r="B28408" s="3" t="s">
        <v>9497</v>
      </c>
      <c r="C28408" s="3">
        <v>188</v>
      </c>
      <c r="D28408" s="3">
        <v>1</v>
      </c>
    </row>
    <row r="28409" spans="1:4">
      <c r="A28409" s="3">
        <v>220240</v>
      </c>
      <c r="B28409" s="3" t="s">
        <v>9092</v>
      </c>
      <c r="C28409" s="3">
        <v>59</v>
      </c>
      <c r="D28409" s="3">
        <v>1</v>
      </c>
    </row>
    <row r="28410" spans="1:4">
      <c r="A28410" s="3">
        <v>220425</v>
      </c>
      <c r="B28410" s="3" t="s">
        <v>9094</v>
      </c>
      <c r="C28410" s="3">
        <v>158</v>
      </c>
      <c r="D28410" s="3">
        <v>2</v>
      </c>
    </row>
    <row r="28411" spans="1:4">
      <c r="A28411" s="3">
        <v>220775</v>
      </c>
      <c r="B28411" s="3" t="s">
        <v>11132</v>
      </c>
      <c r="C28411" s="3">
        <v>-297</v>
      </c>
      <c r="D28411" s="3">
        <v>-3</v>
      </c>
    </row>
    <row r="28412" spans="1:4">
      <c r="A28412" s="3">
        <v>220779</v>
      </c>
      <c r="B28412" s="3" t="s">
        <v>10028</v>
      </c>
      <c r="C28412" s="3">
        <v>-299</v>
      </c>
      <c r="D28412" s="3">
        <v>-1</v>
      </c>
    </row>
    <row r="28413" spans="1:4">
      <c r="A28413" s="3">
        <v>221052</v>
      </c>
      <c r="B28413" s="3" t="s">
        <v>10346</v>
      </c>
      <c r="C28413" s="3">
        <v>169</v>
      </c>
      <c r="D28413" s="3">
        <v>1</v>
      </c>
    </row>
    <row r="28414" spans="1:4">
      <c r="A28414" s="3">
        <v>221157</v>
      </c>
      <c r="B28414" s="3" t="s">
        <v>12412</v>
      </c>
      <c r="C28414" s="3">
        <v>199</v>
      </c>
      <c r="D28414" s="3">
        <v>1</v>
      </c>
    </row>
    <row r="28415" spans="1:4">
      <c r="A28415" s="3">
        <v>221265</v>
      </c>
      <c r="B28415" s="3" t="s">
        <v>10673</v>
      </c>
      <c r="C28415" s="3">
        <v>399</v>
      </c>
      <c r="D28415" s="3">
        <v>1</v>
      </c>
    </row>
    <row r="28416" spans="1:4">
      <c r="A28416" s="3">
        <v>221559</v>
      </c>
      <c r="B28416" s="3" t="s">
        <v>464</v>
      </c>
      <c r="C28416" s="3">
        <v>198</v>
      </c>
      <c r="D28416" s="3">
        <v>2</v>
      </c>
    </row>
    <row r="28417" spans="1:4">
      <c r="A28417" s="3">
        <v>222408</v>
      </c>
      <c r="B28417" s="3" t="s">
        <v>11429</v>
      </c>
      <c r="C28417" s="3">
        <v>1470</v>
      </c>
      <c r="D28417" s="3">
        <v>1</v>
      </c>
    </row>
    <row r="28418" spans="1:4">
      <c r="A28418" s="3">
        <v>222751</v>
      </c>
      <c r="B28418" s="3" t="s">
        <v>11560</v>
      </c>
      <c r="C28418" s="3">
        <v>29</v>
      </c>
      <c r="D28418" s="3">
        <v>1</v>
      </c>
    </row>
    <row r="28419" spans="1:4">
      <c r="A28419" s="3">
        <v>222780</v>
      </c>
      <c r="B28419" s="3" t="s">
        <v>11869</v>
      </c>
      <c r="C28419" s="3">
        <v>235</v>
      </c>
      <c r="D28419" s="3">
        <v>1</v>
      </c>
    </row>
    <row r="28420" spans="1:4">
      <c r="A28420" s="3">
        <v>222788</v>
      </c>
      <c r="B28420" s="3" t="s">
        <v>528</v>
      </c>
      <c r="C28420" s="3">
        <v>268</v>
      </c>
      <c r="D28420" s="3">
        <v>1</v>
      </c>
    </row>
    <row r="28421" spans="1:4">
      <c r="A28421" s="3">
        <v>222944</v>
      </c>
      <c r="B28421" s="3" t="s">
        <v>9916</v>
      </c>
      <c r="C28421" s="3">
        <v>167</v>
      </c>
      <c r="D28421" s="3">
        <v>2</v>
      </c>
    </row>
    <row r="28422" spans="1:4">
      <c r="A28422" s="3">
        <v>223388</v>
      </c>
      <c r="B28422" s="3" t="s">
        <v>10985</v>
      </c>
      <c r="C28422" s="3">
        <v>199</v>
      </c>
      <c r="D28422" s="3">
        <v>1</v>
      </c>
    </row>
    <row r="28423" spans="1:4">
      <c r="A28423" s="3">
        <v>223393</v>
      </c>
      <c r="B28423" s="3" t="s">
        <v>8798</v>
      </c>
      <c r="C28423" s="3">
        <v>-159</v>
      </c>
      <c r="D28423" s="3">
        <v>-1</v>
      </c>
    </row>
    <row r="28424" spans="1:4">
      <c r="A28424" s="3">
        <v>223512</v>
      </c>
      <c r="B28424" s="3" t="s">
        <v>11561</v>
      </c>
      <c r="C28424" s="3">
        <v>68</v>
      </c>
      <c r="D28424" s="3">
        <v>1</v>
      </c>
    </row>
    <row r="28425" spans="1:4">
      <c r="A28425" s="3">
        <v>223654</v>
      </c>
      <c r="B28425" s="3" t="s">
        <v>12215</v>
      </c>
      <c r="C28425" s="3">
        <v>279</v>
      </c>
      <c r="D28425" s="3">
        <v>1</v>
      </c>
    </row>
    <row r="28426" spans="1:4">
      <c r="A28426" s="3">
        <v>223712</v>
      </c>
      <c r="B28426" s="3" t="s">
        <v>3913</v>
      </c>
      <c r="C28426" s="3">
        <v>59</v>
      </c>
      <c r="D28426" s="3">
        <v>1</v>
      </c>
    </row>
    <row r="28427" spans="1:4">
      <c r="A28427" s="3">
        <v>223853</v>
      </c>
      <c r="B28427" s="3" t="s">
        <v>10689</v>
      </c>
      <c r="C28427" s="3">
        <v>269</v>
      </c>
      <c r="D28427" s="3">
        <v>1</v>
      </c>
    </row>
    <row r="28428" spans="1:4">
      <c r="A28428" s="3">
        <v>223864</v>
      </c>
      <c r="B28428" s="3" t="s">
        <v>3928</v>
      </c>
      <c r="C28428" s="3">
        <v>176</v>
      </c>
      <c r="D28428" s="3">
        <v>1</v>
      </c>
    </row>
    <row r="28429" spans="1:4">
      <c r="A28429" s="3">
        <v>223950</v>
      </c>
      <c r="B28429" s="3" t="s">
        <v>3952</v>
      </c>
      <c r="C28429" s="3">
        <v>369</v>
      </c>
      <c r="D28429" s="3">
        <v>1</v>
      </c>
    </row>
    <row r="28430" spans="1:4">
      <c r="A28430" s="3">
        <v>223966</v>
      </c>
      <c r="B28430" s="3" t="s">
        <v>10377</v>
      </c>
      <c r="C28430" s="3">
        <v>279</v>
      </c>
      <c r="D28430" s="3">
        <v>1</v>
      </c>
    </row>
    <row r="28431" spans="1:4">
      <c r="A28431" s="3">
        <v>224009</v>
      </c>
      <c r="B28431" s="3" t="s">
        <v>12413</v>
      </c>
      <c r="C28431" s="3">
        <v>3999</v>
      </c>
      <c r="D28431" s="3">
        <v>1</v>
      </c>
    </row>
    <row r="28432" spans="1:4">
      <c r="A28432" s="3">
        <v>224089</v>
      </c>
      <c r="B28432" s="3" t="s">
        <v>9802</v>
      </c>
      <c r="C28432" s="3">
        <v>2755</v>
      </c>
      <c r="D28432" s="3">
        <v>5</v>
      </c>
    </row>
    <row r="28433" spans="1:4">
      <c r="A28433" s="3">
        <v>224089</v>
      </c>
      <c r="B28433" s="3" t="s">
        <v>9802</v>
      </c>
      <c r="C28433" s="3">
        <v>1108</v>
      </c>
      <c r="D28433" s="3">
        <v>2</v>
      </c>
    </row>
    <row r="28434" spans="1:4">
      <c r="A28434" s="3">
        <v>224184</v>
      </c>
      <c r="B28434" s="3" t="s">
        <v>12414</v>
      </c>
      <c r="C28434" s="3">
        <v>398</v>
      </c>
      <c r="D28434" s="3">
        <v>2</v>
      </c>
    </row>
    <row r="28435" spans="1:4">
      <c r="A28435" s="3">
        <v>224278</v>
      </c>
      <c r="B28435" s="3" t="s">
        <v>12415</v>
      </c>
      <c r="C28435" s="3">
        <v>109</v>
      </c>
      <c r="D28435" s="3">
        <v>1</v>
      </c>
    </row>
    <row r="28436" spans="1:4">
      <c r="A28436" s="3">
        <v>224332</v>
      </c>
      <c r="B28436" s="3" t="s">
        <v>10990</v>
      </c>
      <c r="C28436" s="3">
        <v>89</v>
      </c>
      <c r="D28436" s="3">
        <v>1</v>
      </c>
    </row>
    <row r="28437" spans="1:4">
      <c r="A28437" s="3">
        <v>224396</v>
      </c>
      <c r="B28437" s="3" t="s">
        <v>8801</v>
      </c>
      <c r="C28437" s="3">
        <v>458</v>
      </c>
      <c r="D28437" s="3">
        <v>4</v>
      </c>
    </row>
    <row r="28438" spans="1:4">
      <c r="A28438" s="3">
        <v>224397</v>
      </c>
      <c r="B28438" s="3" t="s">
        <v>8802</v>
      </c>
      <c r="C28438" s="3">
        <v>150</v>
      </c>
      <c r="D28438" s="3">
        <v>1</v>
      </c>
    </row>
    <row r="28439" spans="1:4">
      <c r="A28439" s="3">
        <v>224529</v>
      </c>
      <c r="B28439" s="3" t="s">
        <v>12299</v>
      </c>
      <c r="C28439" s="3">
        <v>-769</v>
      </c>
      <c r="D28439" s="3">
        <v>-1</v>
      </c>
    </row>
    <row r="28440" spans="1:4">
      <c r="A28440" s="3">
        <v>224678</v>
      </c>
      <c r="B28440" s="3" t="s">
        <v>8803</v>
      </c>
      <c r="C28440" s="3">
        <v>138</v>
      </c>
      <c r="D28440" s="3">
        <v>2</v>
      </c>
    </row>
    <row r="28441" spans="1:4">
      <c r="A28441" s="3">
        <v>224799</v>
      </c>
      <c r="B28441" s="3" t="s">
        <v>8806</v>
      </c>
      <c r="C28441" s="3">
        <v>198</v>
      </c>
      <c r="D28441" s="3">
        <v>1</v>
      </c>
    </row>
    <row r="28442" spans="1:4">
      <c r="A28442" s="3">
        <v>224862</v>
      </c>
      <c r="B28442" s="3" t="s">
        <v>9113</v>
      </c>
      <c r="C28442" s="3">
        <v>209</v>
      </c>
      <c r="D28442" s="3">
        <v>2</v>
      </c>
    </row>
    <row r="28443" spans="1:4">
      <c r="A28443" s="3">
        <v>225177</v>
      </c>
      <c r="B28443" s="3" t="s">
        <v>9115</v>
      </c>
      <c r="C28443" s="3">
        <v>19</v>
      </c>
      <c r="D28443" s="3">
        <v>1</v>
      </c>
    </row>
    <row r="28444" spans="1:4">
      <c r="A28444" s="3">
        <v>225359</v>
      </c>
      <c r="B28444" s="3" t="s">
        <v>8810</v>
      </c>
      <c r="C28444" s="3">
        <v>2710</v>
      </c>
      <c r="D28444" s="3">
        <v>2</v>
      </c>
    </row>
    <row r="28445" spans="1:4">
      <c r="A28445" s="3">
        <v>225377</v>
      </c>
      <c r="B28445" s="3" t="s">
        <v>10701</v>
      </c>
      <c r="C28445" s="3">
        <v>209</v>
      </c>
      <c r="D28445" s="3">
        <v>1</v>
      </c>
    </row>
    <row r="28446" spans="1:4">
      <c r="A28446" s="3">
        <v>225496</v>
      </c>
      <c r="B28446" s="3" t="s">
        <v>4235</v>
      </c>
      <c r="C28446" s="3">
        <v>298</v>
      </c>
      <c r="D28446" s="3">
        <v>1</v>
      </c>
    </row>
    <row r="28447" spans="1:4">
      <c r="A28447" s="3">
        <v>225530</v>
      </c>
      <c r="B28447" s="3" t="s">
        <v>12416</v>
      </c>
      <c r="C28447" s="3">
        <v>29</v>
      </c>
      <c r="D28447" s="3">
        <v>1</v>
      </c>
    </row>
    <row r="28448" spans="1:4">
      <c r="A28448" s="3">
        <v>225573</v>
      </c>
      <c r="B28448" s="3" t="s">
        <v>4244</v>
      </c>
      <c r="C28448" s="3">
        <v>22.9</v>
      </c>
      <c r="D28448" s="3">
        <v>1</v>
      </c>
    </row>
    <row r="28449" spans="1:4">
      <c r="A28449" s="3">
        <v>225672</v>
      </c>
      <c r="B28449" s="3" t="s">
        <v>470</v>
      </c>
      <c r="C28449" s="3">
        <v>686</v>
      </c>
      <c r="D28449" s="3">
        <v>2</v>
      </c>
    </row>
    <row r="28450" spans="1:4">
      <c r="A28450" s="3">
        <v>225673</v>
      </c>
      <c r="B28450" s="3" t="s">
        <v>12047</v>
      </c>
      <c r="C28450" s="3">
        <v>169</v>
      </c>
      <c r="D28450" s="3">
        <v>1</v>
      </c>
    </row>
    <row r="28451" spans="1:4">
      <c r="A28451" s="3">
        <v>225759</v>
      </c>
      <c r="B28451" s="3" t="s">
        <v>12417</v>
      </c>
      <c r="C28451" s="3">
        <v>439</v>
      </c>
      <c r="D28451" s="3">
        <v>1</v>
      </c>
    </row>
    <row r="28452" spans="1:4">
      <c r="A28452" s="3">
        <v>225952</v>
      </c>
      <c r="B28452" s="3" t="s">
        <v>4365</v>
      </c>
      <c r="C28452" s="3">
        <v>76.900000000000006</v>
      </c>
      <c r="D28452" s="3">
        <v>1</v>
      </c>
    </row>
    <row r="28453" spans="1:4">
      <c r="A28453" s="3">
        <v>226208</v>
      </c>
      <c r="B28453" s="3" t="s">
        <v>12137</v>
      </c>
      <c r="C28453" s="3">
        <v>44.9</v>
      </c>
      <c r="D28453" s="3">
        <v>1</v>
      </c>
    </row>
    <row r="28454" spans="1:4">
      <c r="A28454" s="3">
        <v>226759</v>
      </c>
      <c r="B28454" s="3" t="s">
        <v>9808</v>
      </c>
      <c r="C28454" s="3">
        <v>189</v>
      </c>
      <c r="D28454" s="3">
        <v>1</v>
      </c>
    </row>
    <row r="28455" spans="1:4">
      <c r="A28455" s="3">
        <v>226999</v>
      </c>
      <c r="B28455" s="3" t="s">
        <v>11737</v>
      </c>
      <c r="C28455" s="3">
        <v>199</v>
      </c>
      <c r="D28455" s="3">
        <v>1</v>
      </c>
    </row>
    <row r="28456" spans="1:4">
      <c r="A28456" s="3">
        <v>227432</v>
      </c>
      <c r="B28456" s="3" t="s">
        <v>12418</v>
      </c>
      <c r="C28456" s="3">
        <v>799</v>
      </c>
      <c r="D28456" s="3">
        <v>1</v>
      </c>
    </row>
    <row r="28457" spans="1:4">
      <c r="A28457" s="3">
        <v>227532</v>
      </c>
      <c r="B28457" s="3" t="s">
        <v>10710</v>
      </c>
      <c r="C28457" s="3">
        <v>128</v>
      </c>
      <c r="D28457" s="3">
        <v>1</v>
      </c>
    </row>
    <row r="28458" spans="1:4">
      <c r="A28458" s="3">
        <v>227772</v>
      </c>
      <c r="B28458" s="3" t="s">
        <v>12375</v>
      </c>
      <c r="C28458" s="3">
        <v>938</v>
      </c>
      <c r="D28458" s="3">
        <v>2</v>
      </c>
    </row>
    <row r="28459" spans="1:4">
      <c r="A28459" s="3">
        <v>227772</v>
      </c>
      <c r="B28459" s="3" t="s">
        <v>12375</v>
      </c>
      <c r="C28459" s="3">
        <v>938</v>
      </c>
      <c r="D28459" s="3">
        <v>2</v>
      </c>
    </row>
    <row r="28460" spans="1:4">
      <c r="A28460" s="3">
        <v>227772</v>
      </c>
      <c r="B28460" s="3" t="s">
        <v>12375</v>
      </c>
      <c r="C28460" s="3">
        <v>938</v>
      </c>
      <c r="D28460" s="3">
        <v>2</v>
      </c>
    </row>
    <row r="28461" spans="1:4">
      <c r="A28461" s="3">
        <v>227772</v>
      </c>
      <c r="B28461" s="3" t="s">
        <v>12375</v>
      </c>
      <c r="C28461" s="3">
        <v>4730</v>
      </c>
      <c r="D28461" s="3">
        <v>10</v>
      </c>
    </row>
    <row r="28462" spans="1:4">
      <c r="A28462" s="3">
        <v>227772</v>
      </c>
      <c r="B28462" s="3" t="s">
        <v>12375</v>
      </c>
      <c r="C28462" s="3">
        <v>3283</v>
      </c>
      <c r="D28462" s="3">
        <v>7</v>
      </c>
    </row>
    <row r="28463" spans="1:4">
      <c r="A28463" s="3">
        <v>227772</v>
      </c>
      <c r="B28463" s="3" t="s">
        <v>12375</v>
      </c>
      <c r="C28463" s="3">
        <v>7045</v>
      </c>
      <c r="D28463" s="3">
        <v>15</v>
      </c>
    </row>
    <row r="28464" spans="1:4">
      <c r="A28464" s="3">
        <v>227772</v>
      </c>
      <c r="B28464" s="3" t="s">
        <v>12375</v>
      </c>
      <c r="C28464" s="3">
        <v>2375</v>
      </c>
      <c r="D28464" s="3">
        <v>5</v>
      </c>
    </row>
    <row r="28465" spans="1:4">
      <c r="A28465" s="3">
        <v>227772</v>
      </c>
      <c r="B28465" s="3" t="s">
        <v>12375</v>
      </c>
      <c r="C28465" s="3">
        <v>3313</v>
      </c>
      <c r="D28465" s="3">
        <v>7</v>
      </c>
    </row>
    <row r="28466" spans="1:4">
      <c r="A28466" s="3">
        <v>227772</v>
      </c>
      <c r="B28466" s="3" t="s">
        <v>12375</v>
      </c>
      <c r="C28466" s="3">
        <v>1417</v>
      </c>
      <c r="D28466" s="3">
        <v>3</v>
      </c>
    </row>
    <row r="28467" spans="1:4">
      <c r="A28467" s="3">
        <v>227941</v>
      </c>
      <c r="B28467" s="3" t="s">
        <v>11568</v>
      </c>
      <c r="C28467" s="3">
        <v>61</v>
      </c>
      <c r="D28467" s="3">
        <v>1</v>
      </c>
    </row>
    <row r="28468" spans="1:4">
      <c r="A28468" s="3">
        <v>227952</v>
      </c>
      <c r="B28468" s="3" t="s">
        <v>9369</v>
      </c>
      <c r="C28468" s="3">
        <v>199</v>
      </c>
      <c r="D28468" s="3">
        <v>1</v>
      </c>
    </row>
    <row r="28469" spans="1:4">
      <c r="A28469" s="3">
        <v>228021</v>
      </c>
      <c r="B28469" s="3" t="s">
        <v>9528</v>
      </c>
      <c r="C28469" s="3">
        <v>169</v>
      </c>
      <c r="D28469" s="3">
        <v>1</v>
      </c>
    </row>
    <row r="28470" spans="1:4">
      <c r="A28470" s="3">
        <v>228039</v>
      </c>
      <c r="B28470" s="3" t="s">
        <v>5248</v>
      </c>
      <c r="C28470" s="3">
        <v>2669</v>
      </c>
      <c r="D28470" s="3">
        <v>1</v>
      </c>
    </row>
    <row r="28471" spans="1:4">
      <c r="A28471" s="3">
        <v>228171</v>
      </c>
      <c r="B28471" s="3" t="s">
        <v>10715</v>
      </c>
      <c r="C28471" s="3">
        <v>59</v>
      </c>
      <c r="D28471" s="3">
        <v>1</v>
      </c>
    </row>
    <row r="28472" spans="1:4">
      <c r="A28472" s="3">
        <v>228178</v>
      </c>
      <c r="B28472" s="3" t="s">
        <v>10386</v>
      </c>
      <c r="C28472" s="3">
        <v>180</v>
      </c>
      <c r="D28472" s="3">
        <v>2</v>
      </c>
    </row>
    <row r="28473" spans="1:4">
      <c r="A28473" s="3">
        <v>228199</v>
      </c>
      <c r="B28473" s="3" t="s">
        <v>639</v>
      </c>
      <c r="C28473" s="3">
        <v>239</v>
      </c>
      <c r="D28473" s="3">
        <v>1</v>
      </c>
    </row>
    <row r="28474" spans="1:4">
      <c r="A28474" s="3">
        <v>228199</v>
      </c>
      <c r="B28474" s="3" t="s">
        <v>639</v>
      </c>
      <c r="C28474" s="3">
        <v>239</v>
      </c>
      <c r="D28474" s="3">
        <v>1</v>
      </c>
    </row>
    <row r="28475" spans="1:4">
      <c r="A28475" s="3">
        <v>228199</v>
      </c>
      <c r="B28475" s="3" t="s">
        <v>639</v>
      </c>
      <c r="C28475" s="3">
        <v>538</v>
      </c>
      <c r="D28475" s="3">
        <v>2</v>
      </c>
    </row>
    <row r="28476" spans="1:4">
      <c r="A28476" s="3">
        <v>228199</v>
      </c>
      <c r="B28476" s="3" t="s">
        <v>639</v>
      </c>
      <c r="C28476" s="3">
        <v>1584</v>
      </c>
      <c r="D28476" s="3">
        <v>6</v>
      </c>
    </row>
    <row r="28477" spans="1:4">
      <c r="A28477" s="3">
        <v>228320</v>
      </c>
      <c r="B28477" s="3" t="s">
        <v>475</v>
      </c>
      <c r="C28477" s="3">
        <v>168</v>
      </c>
      <c r="D28477" s="3">
        <v>1</v>
      </c>
    </row>
    <row r="28478" spans="1:4">
      <c r="A28478" s="3">
        <v>228356</v>
      </c>
      <c r="B28478" s="3" t="s">
        <v>10718</v>
      </c>
      <c r="C28478" s="3">
        <v>78</v>
      </c>
      <c r="D28478" s="3">
        <v>1</v>
      </c>
    </row>
    <row r="28479" spans="1:4">
      <c r="A28479" s="3">
        <v>228463</v>
      </c>
      <c r="B28479" s="3" t="s">
        <v>10723</v>
      </c>
      <c r="C28479" s="3">
        <v>72</v>
      </c>
      <c r="D28479" s="3">
        <v>1</v>
      </c>
    </row>
    <row r="28480" spans="1:4">
      <c r="A28480" s="3">
        <v>228521</v>
      </c>
      <c r="B28480" s="3" t="s">
        <v>9531</v>
      </c>
      <c r="C28480" s="3">
        <v>43</v>
      </c>
      <c r="D28480" s="3">
        <v>1</v>
      </c>
    </row>
    <row r="28481" spans="1:4">
      <c r="A28481" s="3">
        <v>228567</v>
      </c>
      <c r="B28481" s="3" t="s">
        <v>8826</v>
      </c>
      <c r="C28481" s="3">
        <v>3969</v>
      </c>
      <c r="D28481" s="3">
        <v>1</v>
      </c>
    </row>
    <row r="28482" spans="1:4">
      <c r="A28482" s="3">
        <v>228610</v>
      </c>
      <c r="B28482" s="3" t="s">
        <v>12419</v>
      </c>
      <c r="C28482" s="3">
        <v>249</v>
      </c>
      <c r="D28482" s="3">
        <v>1</v>
      </c>
    </row>
    <row r="28483" spans="1:4">
      <c r="A28483" s="3">
        <v>228969</v>
      </c>
      <c r="B28483" s="3" t="s">
        <v>11450</v>
      </c>
      <c r="C28483" s="3">
        <v>469</v>
      </c>
      <c r="D28483" s="3">
        <v>1</v>
      </c>
    </row>
    <row r="28484" spans="1:4">
      <c r="A28484" s="3">
        <v>229051</v>
      </c>
      <c r="B28484" s="3" t="s">
        <v>4959</v>
      </c>
      <c r="C28484" s="3">
        <v>29</v>
      </c>
      <c r="D28484" s="3">
        <v>1</v>
      </c>
    </row>
    <row r="28485" spans="1:4">
      <c r="A28485" s="3">
        <v>229057</v>
      </c>
      <c r="B28485" s="3" t="s">
        <v>9455</v>
      </c>
      <c r="C28485" s="3">
        <v>269</v>
      </c>
      <c r="D28485" s="3">
        <v>1</v>
      </c>
    </row>
    <row r="28486" spans="1:4">
      <c r="A28486" s="3">
        <v>229427</v>
      </c>
      <c r="B28486" s="3" t="s">
        <v>10734</v>
      </c>
      <c r="C28486" s="3">
        <v>113</v>
      </c>
      <c r="D28486" s="3">
        <v>1</v>
      </c>
    </row>
    <row r="28487" spans="1:4">
      <c r="A28487" s="3">
        <v>229580</v>
      </c>
      <c r="B28487" s="3" t="s">
        <v>12141</v>
      </c>
      <c r="C28487" s="3">
        <v>69</v>
      </c>
      <c r="D28487" s="3">
        <v>1</v>
      </c>
    </row>
    <row r="28488" spans="1:4">
      <c r="A28488" s="3">
        <v>230249</v>
      </c>
      <c r="B28488" s="3" t="s">
        <v>12420</v>
      </c>
      <c r="C28488" s="3">
        <v>879</v>
      </c>
      <c r="D28488" s="3">
        <v>1</v>
      </c>
    </row>
    <row r="28489" spans="1:4">
      <c r="A28489" s="3">
        <v>230249</v>
      </c>
      <c r="B28489" s="3" t="s">
        <v>12420</v>
      </c>
      <c r="C28489" s="3">
        <v>1748</v>
      </c>
      <c r="D28489" s="3">
        <v>2</v>
      </c>
    </row>
    <row r="28490" spans="1:4">
      <c r="A28490" s="3">
        <v>230249</v>
      </c>
      <c r="B28490" s="3" t="s">
        <v>12420</v>
      </c>
      <c r="C28490" s="3">
        <v>1738</v>
      </c>
      <c r="D28490" s="3">
        <v>2</v>
      </c>
    </row>
    <row r="28491" spans="1:4">
      <c r="A28491" s="3">
        <v>230249</v>
      </c>
      <c r="B28491" s="3" t="s">
        <v>12420</v>
      </c>
      <c r="C28491" s="3">
        <v>869</v>
      </c>
      <c r="D28491" s="3">
        <v>1</v>
      </c>
    </row>
    <row r="28492" spans="1:4">
      <c r="A28492" s="3">
        <v>230249</v>
      </c>
      <c r="B28492" s="3" t="s">
        <v>12420</v>
      </c>
      <c r="C28492" s="3">
        <v>6123</v>
      </c>
      <c r="D28492" s="3">
        <v>7</v>
      </c>
    </row>
    <row r="28493" spans="1:4">
      <c r="A28493" s="3">
        <v>230249</v>
      </c>
      <c r="B28493" s="3" t="s">
        <v>12420</v>
      </c>
      <c r="C28493" s="3">
        <v>1748</v>
      </c>
      <c r="D28493" s="3">
        <v>2</v>
      </c>
    </row>
    <row r="28494" spans="1:4">
      <c r="A28494" s="3">
        <v>230249</v>
      </c>
      <c r="B28494" s="3" t="s">
        <v>12420</v>
      </c>
      <c r="C28494" s="3">
        <v>869</v>
      </c>
      <c r="D28494" s="3">
        <v>1</v>
      </c>
    </row>
    <row r="28495" spans="1:4">
      <c r="A28495" s="3">
        <v>230272</v>
      </c>
      <c r="B28495" s="3" t="s">
        <v>8832</v>
      </c>
      <c r="C28495" s="3">
        <v>79</v>
      </c>
      <c r="D28495" s="3">
        <v>1</v>
      </c>
    </row>
    <row r="28496" spans="1:4">
      <c r="A28496" s="3">
        <v>230274</v>
      </c>
      <c r="B28496" s="3" t="s">
        <v>10351</v>
      </c>
      <c r="C28496" s="3">
        <v>349</v>
      </c>
      <c r="D28496" s="3">
        <v>5</v>
      </c>
    </row>
    <row r="28497" spans="1:4">
      <c r="A28497" s="3">
        <v>230355</v>
      </c>
      <c r="B28497" s="3" t="s">
        <v>10050</v>
      </c>
      <c r="C28497" s="3">
        <v>3900</v>
      </c>
      <c r="D28497" s="3">
        <v>1</v>
      </c>
    </row>
    <row r="28498" spans="1:4">
      <c r="A28498" s="3">
        <v>230357</v>
      </c>
      <c r="B28498" s="3" t="s">
        <v>8834</v>
      </c>
      <c r="C28498" s="3">
        <v>1122</v>
      </c>
      <c r="D28498" s="3">
        <v>2</v>
      </c>
    </row>
    <row r="28499" spans="1:4">
      <c r="A28499" s="3">
        <v>230622</v>
      </c>
      <c r="B28499" s="3" t="s">
        <v>12421</v>
      </c>
      <c r="C28499" s="3">
        <v>268</v>
      </c>
      <c r="D28499" s="3">
        <v>1</v>
      </c>
    </row>
    <row r="28500" spans="1:4">
      <c r="A28500" s="3">
        <v>230692</v>
      </c>
      <c r="B28500" s="3" t="s">
        <v>8839</v>
      </c>
      <c r="C28500" s="3">
        <v>309</v>
      </c>
      <c r="D28500" s="3">
        <v>1</v>
      </c>
    </row>
    <row r="28501" spans="1:4">
      <c r="A28501" s="3">
        <v>230757</v>
      </c>
      <c r="B28501" s="3" t="s">
        <v>11174</v>
      </c>
      <c r="C28501" s="3">
        <v>450</v>
      </c>
      <c r="D28501" s="3">
        <v>1</v>
      </c>
    </row>
    <row r="28502" spans="1:4">
      <c r="A28502" s="3">
        <v>230865</v>
      </c>
      <c r="B28502" s="3" t="s">
        <v>529</v>
      </c>
      <c r="C28502" s="3">
        <v>1370</v>
      </c>
      <c r="D28502" s="3">
        <v>5</v>
      </c>
    </row>
    <row r="28503" spans="1:4">
      <c r="A28503" s="3">
        <v>231605</v>
      </c>
      <c r="B28503" s="3" t="s">
        <v>12422</v>
      </c>
      <c r="C28503" s="3">
        <v>1128</v>
      </c>
      <c r="D28503" s="3">
        <v>6</v>
      </c>
    </row>
    <row r="28504" spans="1:4">
      <c r="A28504" s="3">
        <v>231936</v>
      </c>
      <c r="B28504" s="3" t="s">
        <v>463</v>
      </c>
      <c r="C28504" s="3">
        <v>1275</v>
      </c>
      <c r="D28504" s="3">
        <v>15</v>
      </c>
    </row>
    <row r="28505" spans="1:4">
      <c r="A28505" s="3">
        <v>232064</v>
      </c>
      <c r="B28505" s="3" t="s">
        <v>10227</v>
      </c>
      <c r="C28505" s="3">
        <v>-65</v>
      </c>
      <c r="D28505" s="3">
        <v>-1</v>
      </c>
    </row>
    <row r="28506" spans="1:4">
      <c r="A28506" s="3">
        <v>232077</v>
      </c>
      <c r="B28506" s="3" t="s">
        <v>12010</v>
      </c>
      <c r="C28506" s="3">
        <v>189</v>
      </c>
      <c r="D28506" s="3">
        <v>1</v>
      </c>
    </row>
    <row r="28507" spans="1:4">
      <c r="A28507" s="3">
        <v>232228</v>
      </c>
      <c r="B28507" s="3" t="s">
        <v>8842</v>
      </c>
      <c r="C28507" s="3">
        <v>0</v>
      </c>
      <c r="D28507" s="3">
        <v>0</v>
      </c>
    </row>
    <row r="28508" spans="1:4">
      <c r="A28508" s="3">
        <v>232230</v>
      </c>
      <c r="B28508" s="3" t="s">
        <v>12423</v>
      </c>
      <c r="C28508" s="3">
        <v>549</v>
      </c>
      <c r="D28508" s="3">
        <v>1</v>
      </c>
    </row>
    <row r="28509" spans="1:4">
      <c r="A28509" s="3">
        <v>232280</v>
      </c>
      <c r="B28509" s="3" t="s">
        <v>8844</v>
      </c>
      <c r="C28509" s="3">
        <v>63</v>
      </c>
      <c r="D28509" s="3">
        <v>1</v>
      </c>
    </row>
    <row r="28510" spans="1:4">
      <c r="A28510" s="3">
        <v>232287</v>
      </c>
      <c r="B28510" s="3" t="s">
        <v>5476</v>
      </c>
      <c r="C28510" s="3">
        <v>63</v>
      </c>
      <c r="D28510" s="3">
        <v>1</v>
      </c>
    </row>
    <row r="28511" spans="1:4">
      <c r="A28511" s="3">
        <v>232288</v>
      </c>
      <c r="B28511" s="3" t="s">
        <v>9141</v>
      </c>
      <c r="C28511" s="3">
        <v>50</v>
      </c>
      <c r="D28511" s="3">
        <v>1</v>
      </c>
    </row>
    <row r="28512" spans="1:4">
      <c r="A28512" s="3">
        <v>232299</v>
      </c>
      <c r="B28512" s="3" t="s">
        <v>305</v>
      </c>
      <c r="C28512" s="3">
        <v>298</v>
      </c>
      <c r="D28512" s="3">
        <v>1</v>
      </c>
    </row>
    <row r="28513" spans="1:4">
      <c r="A28513" s="3">
        <v>232426</v>
      </c>
      <c r="B28513" s="3" t="s">
        <v>9379</v>
      </c>
      <c r="C28513" s="3">
        <v>88</v>
      </c>
      <c r="D28513" s="3">
        <v>1</v>
      </c>
    </row>
    <row r="28514" spans="1:4">
      <c r="A28514" s="3">
        <v>232523</v>
      </c>
      <c r="B28514" s="3" t="s">
        <v>10228</v>
      </c>
      <c r="C28514" s="3">
        <v>196</v>
      </c>
      <c r="D28514" s="3">
        <v>1</v>
      </c>
    </row>
    <row r="28515" spans="1:4">
      <c r="A28515" s="3">
        <v>232613</v>
      </c>
      <c r="B28515" s="3" t="s">
        <v>8847</v>
      </c>
      <c r="C28515" s="3">
        <v>220</v>
      </c>
      <c r="D28515" s="3">
        <v>2</v>
      </c>
    </row>
    <row r="28516" spans="1:4">
      <c r="A28516" s="3">
        <v>232620</v>
      </c>
      <c r="B28516" s="3" t="s">
        <v>11575</v>
      </c>
      <c r="C28516" s="3">
        <v>369</v>
      </c>
      <c r="D28516" s="3">
        <v>1</v>
      </c>
    </row>
    <row r="28517" spans="1:4">
      <c r="A28517" s="3">
        <v>232693</v>
      </c>
      <c r="B28517" s="3" t="s">
        <v>535</v>
      </c>
      <c r="C28517" s="3">
        <v>558</v>
      </c>
      <c r="D28517" s="3">
        <v>2</v>
      </c>
    </row>
    <row r="28518" spans="1:4">
      <c r="A28518" s="3">
        <v>232728</v>
      </c>
      <c r="B28518" s="3" t="s">
        <v>8848</v>
      </c>
      <c r="C28518" s="3">
        <v>79</v>
      </c>
      <c r="D28518" s="3">
        <v>1</v>
      </c>
    </row>
    <row r="28519" spans="1:4">
      <c r="A28519" s="3">
        <v>232786</v>
      </c>
      <c r="B28519" s="3" t="s">
        <v>8998</v>
      </c>
      <c r="C28519" s="3">
        <v>199</v>
      </c>
      <c r="D28519" s="3">
        <v>1</v>
      </c>
    </row>
    <row r="28520" spans="1:4">
      <c r="A28520" s="3">
        <v>232813</v>
      </c>
      <c r="B28520" s="3" t="s">
        <v>8850</v>
      </c>
      <c r="C28520" s="3">
        <v>-169</v>
      </c>
      <c r="D28520" s="3">
        <v>-1</v>
      </c>
    </row>
    <row r="28521" spans="1:4">
      <c r="A28521" s="3">
        <v>232824</v>
      </c>
      <c r="B28521" s="3" t="s">
        <v>9816</v>
      </c>
      <c r="C28521" s="3">
        <v>119</v>
      </c>
      <c r="D28521" s="3">
        <v>1</v>
      </c>
    </row>
    <row r="28522" spans="1:4">
      <c r="A28522" s="3">
        <v>232858</v>
      </c>
      <c r="B28522" s="3" t="s">
        <v>496</v>
      </c>
      <c r="C28522" s="3">
        <v>706</v>
      </c>
      <c r="D28522" s="3">
        <v>2</v>
      </c>
    </row>
    <row r="28523" spans="1:4">
      <c r="A28523" s="3">
        <v>232896</v>
      </c>
      <c r="B28523" s="3" t="s">
        <v>9612</v>
      </c>
      <c r="C28523" s="3">
        <v>248</v>
      </c>
      <c r="D28523" s="3">
        <v>1</v>
      </c>
    </row>
    <row r="28524" spans="1:4">
      <c r="A28524" s="3">
        <v>232920</v>
      </c>
      <c r="B28524" s="3" t="s">
        <v>10764</v>
      </c>
      <c r="C28524" s="3">
        <v>370</v>
      </c>
      <c r="D28524" s="3">
        <v>0</v>
      </c>
    </row>
    <row r="28525" spans="1:4">
      <c r="A28525" s="3">
        <v>232987</v>
      </c>
      <c r="B28525" s="3" t="s">
        <v>9151</v>
      </c>
      <c r="C28525" s="3">
        <v>17</v>
      </c>
      <c r="D28525" s="3">
        <v>1</v>
      </c>
    </row>
    <row r="28526" spans="1:4">
      <c r="A28526" s="3">
        <v>232987</v>
      </c>
      <c r="B28526" s="3" t="s">
        <v>9151</v>
      </c>
      <c r="C28526" s="3">
        <v>19</v>
      </c>
      <c r="D28526" s="3">
        <v>1</v>
      </c>
    </row>
    <row r="28527" spans="1:4">
      <c r="A28527" s="3">
        <v>233101</v>
      </c>
      <c r="B28527" s="3" t="s">
        <v>11323</v>
      </c>
      <c r="C28527" s="3">
        <v>649</v>
      </c>
      <c r="D28527" s="3">
        <v>1</v>
      </c>
    </row>
    <row r="28528" spans="1:4">
      <c r="A28528" s="3">
        <v>233218</v>
      </c>
      <c r="B28528" s="3" t="s">
        <v>11577</v>
      </c>
      <c r="C28528" s="3">
        <v>1469</v>
      </c>
      <c r="D28528" s="3">
        <v>1</v>
      </c>
    </row>
    <row r="28529" spans="1:4">
      <c r="A28529" s="3">
        <v>233274</v>
      </c>
      <c r="B28529" s="3" t="s">
        <v>10907</v>
      </c>
      <c r="C28529" s="3">
        <v>89</v>
      </c>
      <c r="D28529" s="3">
        <v>1</v>
      </c>
    </row>
    <row r="28530" spans="1:4">
      <c r="A28530" s="3">
        <v>233312</v>
      </c>
      <c r="B28530" s="3" t="s">
        <v>521</v>
      </c>
      <c r="C28530" s="3">
        <v>1050</v>
      </c>
      <c r="D28530" s="3">
        <v>4</v>
      </c>
    </row>
    <row r="28531" spans="1:4">
      <c r="A28531" s="3">
        <v>233312</v>
      </c>
      <c r="B28531" s="3" t="s">
        <v>521</v>
      </c>
      <c r="C28531" s="3">
        <v>37000</v>
      </c>
      <c r="D28531" s="3">
        <v>135</v>
      </c>
    </row>
    <row r="28532" spans="1:4">
      <c r="A28532" s="3">
        <v>233319</v>
      </c>
      <c r="B28532" s="3" t="s">
        <v>524</v>
      </c>
      <c r="C28532" s="3">
        <v>576</v>
      </c>
      <c r="D28532" s="3">
        <v>2</v>
      </c>
    </row>
    <row r="28533" spans="1:4">
      <c r="A28533" s="3">
        <v>233369</v>
      </c>
      <c r="B28533" s="3" t="s">
        <v>8855</v>
      </c>
      <c r="C28533" s="3">
        <v>259</v>
      </c>
      <c r="D28533" s="3">
        <v>1</v>
      </c>
    </row>
    <row r="28534" spans="1:4">
      <c r="A28534" s="3">
        <v>233400</v>
      </c>
      <c r="B28534" s="3" t="s">
        <v>5677</v>
      </c>
      <c r="C28534" s="3">
        <v>111</v>
      </c>
      <c r="D28534" s="3">
        <v>1</v>
      </c>
    </row>
    <row r="28535" spans="1:4">
      <c r="A28535" s="3">
        <v>233428</v>
      </c>
      <c r="B28535" s="3" t="s">
        <v>12054</v>
      </c>
      <c r="C28535" s="3">
        <v>3198</v>
      </c>
      <c r="D28535" s="3">
        <v>1</v>
      </c>
    </row>
    <row r="28536" spans="1:4">
      <c r="A28536" s="3">
        <v>233437</v>
      </c>
      <c r="B28536" s="3" t="s">
        <v>556</v>
      </c>
      <c r="C28536" s="3">
        <v>536</v>
      </c>
      <c r="D28536" s="3">
        <v>2</v>
      </c>
    </row>
    <row r="28537" spans="1:4">
      <c r="A28537" s="3">
        <v>233444</v>
      </c>
      <c r="B28537" s="3" t="s">
        <v>666</v>
      </c>
      <c r="C28537" s="3">
        <v>-269</v>
      </c>
      <c r="D28537" s="3">
        <v>-1</v>
      </c>
    </row>
    <row r="28538" spans="1:4">
      <c r="A28538" s="3">
        <v>233462</v>
      </c>
      <c r="B28538" s="3" t="s">
        <v>9152</v>
      </c>
      <c r="C28538" s="3">
        <v>298</v>
      </c>
      <c r="D28538" s="3">
        <v>1</v>
      </c>
    </row>
    <row r="28539" spans="1:4">
      <c r="A28539" s="3">
        <v>233499</v>
      </c>
      <c r="B28539" s="3" t="s">
        <v>5710</v>
      </c>
      <c r="C28539" s="3">
        <v>1688</v>
      </c>
      <c r="D28539" s="3">
        <v>1</v>
      </c>
    </row>
    <row r="28540" spans="1:4">
      <c r="A28540" s="3">
        <v>233544</v>
      </c>
      <c r="B28540" s="3" t="s">
        <v>9154</v>
      </c>
      <c r="C28540" s="3">
        <v>269</v>
      </c>
      <c r="D28540" s="3">
        <v>1</v>
      </c>
    </row>
    <row r="28541" spans="1:4">
      <c r="A28541" s="3">
        <v>233544</v>
      </c>
      <c r="B28541" s="3" t="s">
        <v>9154</v>
      </c>
      <c r="C28541" s="3">
        <v>-239</v>
      </c>
      <c r="D28541" s="3">
        <v>-1</v>
      </c>
    </row>
    <row r="28542" spans="1:4">
      <c r="A28542" s="3">
        <v>233555</v>
      </c>
      <c r="B28542" s="3" t="s">
        <v>6506</v>
      </c>
      <c r="C28542" s="3">
        <v>398</v>
      </c>
      <c r="D28542" s="3">
        <v>2</v>
      </c>
    </row>
    <row r="28543" spans="1:4">
      <c r="A28543" s="3">
        <v>233603</v>
      </c>
      <c r="B28543" s="3" t="s">
        <v>527</v>
      </c>
      <c r="C28543" s="3">
        <v>339</v>
      </c>
      <c r="D28543" s="3">
        <v>1</v>
      </c>
    </row>
    <row r="28544" spans="1:4">
      <c r="A28544" s="3">
        <v>233684</v>
      </c>
      <c r="B28544" s="3" t="s">
        <v>10397</v>
      </c>
      <c r="C28544" s="3">
        <v>268</v>
      </c>
      <c r="D28544" s="3">
        <v>1</v>
      </c>
    </row>
    <row r="28545" spans="1:4">
      <c r="A28545" s="3">
        <v>233685</v>
      </c>
      <c r="B28545" s="3" t="s">
        <v>8861</v>
      </c>
      <c r="C28545" s="3">
        <v>-438</v>
      </c>
      <c r="D28545" s="3">
        <v>-1</v>
      </c>
    </row>
    <row r="28546" spans="1:4">
      <c r="A28546" s="3">
        <v>233685</v>
      </c>
      <c r="B28546" s="3" t="s">
        <v>8861</v>
      </c>
      <c r="C28546" s="3">
        <v>-438</v>
      </c>
      <c r="D28546" s="3">
        <v>-1</v>
      </c>
    </row>
    <row r="28547" spans="1:4">
      <c r="A28547" s="3">
        <v>233685</v>
      </c>
      <c r="B28547" s="3" t="s">
        <v>8861</v>
      </c>
      <c r="C28547" s="3">
        <v>-438</v>
      </c>
      <c r="D28547" s="3">
        <v>-1</v>
      </c>
    </row>
    <row r="28548" spans="1:4">
      <c r="A28548" s="3">
        <v>233726</v>
      </c>
      <c r="B28548" s="3" t="s">
        <v>9381</v>
      </c>
      <c r="C28548" s="3">
        <v>108</v>
      </c>
      <c r="D28548" s="3">
        <v>1</v>
      </c>
    </row>
    <row r="28549" spans="1:4">
      <c r="A28549" s="3">
        <v>233948</v>
      </c>
      <c r="B28549" s="3" t="s">
        <v>12424</v>
      </c>
      <c r="C28549" s="3">
        <v>128</v>
      </c>
      <c r="D28549" s="3">
        <v>8</v>
      </c>
    </row>
    <row r="28550" spans="1:4">
      <c r="A28550" s="3">
        <v>234148</v>
      </c>
      <c r="B28550" s="3" t="s">
        <v>9384</v>
      </c>
      <c r="C28550" s="3">
        <v>64</v>
      </c>
      <c r="D28550" s="3">
        <v>1</v>
      </c>
    </row>
    <row r="28551" spans="1:4">
      <c r="A28551" s="3">
        <v>234176</v>
      </c>
      <c r="B28551" s="3" t="s">
        <v>10783</v>
      </c>
      <c r="C28551" s="3">
        <v>269</v>
      </c>
      <c r="D28551" s="3">
        <v>1</v>
      </c>
    </row>
    <row r="28552" spans="1:4">
      <c r="A28552" s="3">
        <v>234259</v>
      </c>
      <c r="B28552" s="3" t="s">
        <v>11831</v>
      </c>
      <c r="C28552" s="3">
        <v>5899</v>
      </c>
      <c r="D28552" s="3">
        <v>1</v>
      </c>
    </row>
    <row r="28553" spans="1:4">
      <c r="A28553" s="3">
        <v>234309</v>
      </c>
      <c r="B28553" s="3" t="s">
        <v>9689</v>
      </c>
      <c r="C28553" s="3">
        <v>1963</v>
      </c>
      <c r="D28553" s="3">
        <v>1</v>
      </c>
    </row>
    <row r="28554" spans="1:4">
      <c r="A28554" s="3">
        <v>234311</v>
      </c>
      <c r="B28554" s="3" t="s">
        <v>9389</v>
      </c>
      <c r="C28554" s="3">
        <v>103</v>
      </c>
      <c r="D28554" s="3">
        <v>1</v>
      </c>
    </row>
    <row r="28555" spans="1:4">
      <c r="A28555" s="3">
        <v>234320</v>
      </c>
      <c r="B28555" s="3" t="s">
        <v>9390</v>
      </c>
      <c r="C28555" s="3">
        <v>2569</v>
      </c>
      <c r="D28555" s="3">
        <v>1</v>
      </c>
    </row>
    <row r="28556" spans="1:4">
      <c r="A28556" s="3">
        <v>234321</v>
      </c>
      <c r="B28556" s="3" t="s">
        <v>10519</v>
      </c>
      <c r="C28556" s="3">
        <v>1765</v>
      </c>
      <c r="D28556" s="3">
        <v>1</v>
      </c>
    </row>
    <row r="28557" spans="1:4">
      <c r="A28557" s="3">
        <v>234354</v>
      </c>
      <c r="B28557" s="3" t="s">
        <v>12425</v>
      </c>
      <c r="C28557" s="3">
        <v>169</v>
      </c>
      <c r="D28557" s="3">
        <v>1</v>
      </c>
    </row>
    <row r="28558" spans="1:4">
      <c r="A28558" s="3">
        <v>234371</v>
      </c>
      <c r="B28558" s="3" t="s">
        <v>5961</v>
      </c>
      <c r="C28558" s="3">
        <v>119</v>
      </c>
      <c r="D28558" s="3">
        <v>1</v>
      </c>
    </row>
    <row r="28559" spans="1:4">
      <c r="A28559" s="3">
        <v>234421</v>
      </c>
      <c r="B28559" s="3" t="s">
        <v>462</v>
      </c>
      <c r="C28559" s="3">
        <v>1089</v>
      </c>
      <c r="D28559" s="3">
        <v>11</v>
      </c>
    </row>
    <row r="28560" spans="1:4">
      <c r="A28560" s="3">
        <v>234444</v>
      </c>
      <c r="B28560" s="3" t="s">
        <v>9257</v>
      </c>
      <c r="C28560" s="3">
        <v>129</v>
      </c>
      <c r="D28560" s="3">
        <v>1</v>
      </c>
    </row>
    <row r="28561" spans="1:4">
      <c r="A28561" s="3">
        <v>234574</v>
      </c>
      <c r="B28561" s="3" t="s">
        <v>10152</v>
      </c>
      <c r="C28561" s="3">
        <v>-468</v>
      </c>
      <c r="D28561" s="3">
        <v>-1</v>
      </c>
    </row>
    <row r="28562" spans="1:4">
      <c r="A28562" s="3">
        <v>234574</v>
      </c>
      <c r="B28562" s="3" t="s">
        <v>10152</v>
      </c>
      <c r="C28562" s="3">
        <v>-468</v>
      </c>
      <c r="D28562" s="3">
        <v>-1</v>
      </c>
    </row>
    <row r="28563" spans="1:4">
      <c r="A28563" s="3">
        <v>234622</v>
      </c>
      <c r="B28563" s="3" t="s">
        <v>9167</v>
      </c>
      <c r="C28563" s="3">
        <v>543</v>
      </c>
      <c r="D28563" s="3">
        <v>1</v>
      </c>
    </row>
    <row r="28564" spans="1:4">
      <c r="A28564" s="3">
        <v>234622</v>
      </c>
      <c r="B28564" s="3" t="s">
        <v>9167</v>
      </c>
      <c r="C28564" s="3">
        <v>-5780</v>
      </c>
      <c r="D28564" s="3">
        <v>-10</v>
      </c>
    </row>
    <row r="28565" spans="1:4">
      <c r="A28565" s="3">
        <v>234638</v>
      </c>
      <c r="B28565" s="3" t="s">
        <v>9001</v>
      </c>
      <c r="C28565" s="3">
        <v>338</v>
      </c>
      <c r="D28565" s="3">
        <v>1</v>
      </c>
    </row>
    <row r="28566" spans="1:4">
      <c r="A28566" s="3">
        <v>234654</v>
      </c>
      <c r="B28566" s="3" t="s">
        <v>12236</v>
      </c>
      <c r="C28566" s="3">
        <v>458</v>
      </c>
      <c r="D28566" s="3">
        <v>1</v>
      </c>
    </row>
    <row r="28567" spans="1:4">
      <c r="A28567" s="3">
        <v>234673</v>
      </c>
      <c r="B28567" s="3" t="s">
        <v>603</v>
      </c>
      <c r="C28567" s="3">
        <v>199</v>
      </c>
      <c r="D28567" s="3">
        <v>1</v>
      </c>
    </row>
    <row r="28568" spans="1:4">
      <c r="A28568" s="3">
        <v>234675</v>
      </c>
      <c r="B28568" s="3" t="s">
        <v>6103</v>
      </c>
      <c r="C28568" s="3">
        <v>138</v>
      </c>
      <c r="D28568" s="3">
        <v>1</v>
      </c>
    </row>
    <row r="28569" spans="1:4">
      <c r="A28569" s="3">
        <v>234687</v>
      </c>
      <c r="B28569" s="3" t="s">
        <v>8873</v>
      </c>
      <c r="C28569" s="3">
        <v>88</v>
      </c>
      <c r="D28569" s="3">
        <v>1</v>
      </c>
    </row>
    <row r="28570" spans="1:4">
      <c r="A28570" s="3">
        <v>234689</v>
      </c>
      <c r="B28570" s="3" t="s">
        <v>10317</v>
      </c>
      <c r="C28570" s="3">
        <v>155</v>
      </c>
      <c r="D28570" s="3">
        <v>2</v>
      </c>
    </row>
    <row r="28571" spans="1:4">
      <c r="A28571" s="3">
        <v>234757</v>
      </c>
      <c r="B28571" s="3" t="s">
        <v>8517</v>
      </c>
      <c r="C28571" s="3">
        <v>950</v>
      </c>
      <c r="D28571" s="3">
        <v>1</v>
      </c>
    </row>
    <row r="28572" spans="1:4">
      <c r="A28572" s="3">
        <v>234772</v>
      </c>
      <c r="B28572" s="3" t="s">
        <v>9393</v>
      </c>
      <c r="C28572" s="3">
        <v>259</v>
      </c>
      <c r="D28572" s="3">
        <v>1</v>
      </c>
    </row>
    <row r="28573" spans="1:4">
      <c r="A28573" s="3">
        <v>234821</v>
      </c>
      <c r="B28573" s="3" t="s">
        <v>383</v>
      </c>
      <c r="C28573" s="3">
        <v>368</v>
      </c>
      <c r="D28573" s="3">
        <v>1</v>
      </c>
    </row>
    <row r="28574" spans="1:4">
      <c r="A28574" s="3">
        <v>234822</v>
      </c>
      <c r="B28574" s="3" t="s">
        <v>549</v>
      </c>
      <c r="C28574" s="3">
        <v>358</v>
      </c>
      <c r="D28574" s="3">
        <v>1</v>
      </c>
    </row>
    <row r="28575" spans="1:4">
      <c r="A28575" s="3">
        <v>234985</v>
      </c>
      <c r="B28575" s="3" t="s">
        <v>9869</v>
      </c>
      <c r="C28575" s="3">
        <v>69</v>
      </c>
      <c r="D28575" s="3">
        <v>1</v>
      </c>
    </row>
    <row r="28576" spans="1:4">
      <c r="A28576" s="3">
        <v>235062</v>
      </c>
      <c r="B28576" s="3" t="s">
        <v>12426</v>
      </c>
      <c r="C28576" s="3">
        <v>107</v>
      </c>
      <c r="D28576" s="3">
        <v>1</v>
      </c>
    </row>
    <row r="28577" spans="1:4">
      <c r="A28577" s="3">
        <v>235063</v>
      </c>
      <c r="B28577" s="3" t="s">
        <v>8876</v>
      </c>
      <c r="C28577" s="3">
        <v>144</v>
      </c>
      <c r="D28577" s="3">
        <v>1</v>
      </c>
    </row>
    <row r="28578" spans="1:4">
      <c r="A28578" s="3">
        <v>235064</v>
      </c>
      <c r="B28578" s="3" t="s">
        <v>8877</v>
      </c>
      <c r="C28578" s="3">
        <v>153</v>
      </c>
      <c r="D28578" s="3">
        <v>1</v>
      </c>
    </row>
    <row r="28579" spans="1:4">
      <c r="A28579" s="3">
        <v>235069</v>
      </c>
      <c r="B28579" s="3" t="s">
        <v>9170</v>
      </c>
      <c r="C28579" s="3">
        <v>69</v>
      </c>
      <c r="D28579" s="3">
        <v>1</v>
      </c>
    </row>
    <row r="28580" spans="1:4">
      <c r="A28580" s="3">
        <v>235080</v>
      </c>
      <c r="B28580" s="3" t="s">
        <v>9558</v>
      </c>
      <c r="C28580" s="3">
        <v>62</v>
      </c>
      <c r="D28580" s="3">
        <v>1</v>
      </c>
    </row>
    <row r="28581" spans="1:4">
      <c r="A28581" s="3">
        <v>235085</v>
      </c>
      <c r="B28581" s="3" t="s">
        <v>9559</v>
      </c>
      <c r="C28581" s="3">
        <v>59</v>
      </c>
      <c r="D28581" s="3">
        <v>1</v>
      </c>
    </row>
    <row r="28582" spans="1:4">
      <c r="A28582" s="3">
        <v>235117</v>
      </c>
      <c r="B28582" s="3" t="s">
        <v>8878</v>
      </c>
      <c r="C28582" s="3">
        <v>195</v>
      </c>
      <c r="D28582" s="3">
        <v>3</v>
      </c>
    </row>
    <row r="28583" spans="1:4">
      <c r="A28583" s="3">
        <v>235159</v>
      </c>
      <c r="B28583" s="3" t="s">
        <v>481</v>
      </c>
      <c r="C28583" s="3">
        <v>198</v>
      </c>
      <c r="D28583" s="3">
        <v>2</v>
      </c>
    </row>
    <row r="28584" spans="1:4">
      <c r="A28584" s="3">
        <v>235206</v>
      </c>
      <c r="B28584" s="3" t="s">
        <v>10060</v>
      </c>
      <c r="C28584" s="3">
        <v>102</v>
      </c>
      <c r="D28584" s="3">
        <v>1</v>
      </c>
    </row>
    <row r="28585" spans="1:4">
      <c r="A28585" s="3">
        <v>235208</v>
      </c>
      <c r="B28585" s="3" t="s">
        <v>9824</v>
      </c>
      <c r="C28585" s="3">
        <v>471</v>
      </c>
      <c r="D28585" s="3">
        <v>2</v>
      </c>
    </row>
    <row r="28586" spans="1:4">
      <c r="A28586" s="3">
        <v>235222</v>
      </c>
      <c r="B28586" s="3" t="s">
        <v>9172</v>
      </c>
      <c r="C28586" s="3">
        <v>198</v>
      </c>
      <c r="D28586" s="3">
        <v>1</v>
      </c>
    </row>
    <row r="28587" spans="1:4">
      <c r="A28587" s="3">
        <v>235234</v>
      </c>
      <c r="B28587" s="3" t="s">
        <v>12427</v>
      </c>
      <c r="C28587" s="3">
        <v>80</v>
      </c>
      <c r="D28587" s="3">
        <v>1</v>
      </c>
    </row>
    <row r="28588" spans="1:4">
      <c r="A28588" s="3">
        <v>235236</v>
      </c>
      <c r="B28588" s="3" t="s">
        <v>12428</v>
      </c>
      <c r="C28588" s="3">
        <v>82</v>
      </c>
      <c r="D28588" s="3">
        <v>1</v>
      </c>
    </row>
    <row r="28589" spans="1:4">
      <c r="A28589" s="3">
        <v>235271</v>
      </c>
      <c r="B28589" s="3" t="s">
        <v>11031</v>
      </c>
      <c r="C28589" s="3">
        <v>72</v>
      </c>
      <c r="D28589" s="3">
        <v>1</v>
      </c>
    </row>
    <row r="28590" spans="1:4">
      <c r="A28590" s="3">
        <v>235310</v>
      </c>
      <c r="B28590" s="3" t="s">
        <v>12093</v>
      </c>
      <c r="C28590" s="3">
        <v>3969</v>
      </c>
      <c r="D28590" s="3">
        <v>1</v>
      </c>
    </row>
    <row r="28591" spans="1:4">
      <c r="A28591" s="3">
        <v>235402</v>
      </c>
      <c r="B28591" s="3" t="s">
        <v>12429</v>
      </c>
      <c r="C28591" s="3">
        <v>209</v>
      </c>
      <c r="D28591" s="3">
        <v>1</v>
      </c>
    </row>
    <row r="28592" spans="1:4">
      <c r="A28592" s="3">
        <v>235601</v>
      </c>
      <c r="B28592" s="3" t="s">
        <v>8884</v>
      </c>
      <c r="C28592" s="3">
        <v>269</v>
      </c>
      <c r="D28592" s="3">
        <v>1</v>
      </c>
    </row>
    <row r="28593" spans="1:4">
      <c r="A28593" s="3">
        <v>235683</v>
      </c>
      <c r="B28593" s="3" t="s">
        <v>9829</v>
      </c>
      <c r="C28593" s="3">
        <v>103</v>
      </c>
      <c r="D28593" s="3">
        <v>1</v>
      </c>
    </row>
    <row r="28594" spans="1:4">
      <c r="A28594" s="3">
        <v>235685</v>
      </c>
      <c r="B28594" s="3" t="s">
        <v>10096</v>
      </c>
      <c r="C28594" s="3">
        <v>95</v>
      </c>
      <c r="D28594" s="3">
        <v>1</v>
      </c>
    </row>
    <row r="28595" spans="1:4">
      <c r="A28595" s="3">
        <v>235686</v>
      </c>
      <c r="B28595" s="3" t="s">
        <v>483</v>
      </c>
      <c r="C28595" s="3">
        <v>109</v>
      </c>
      <c r="D28595" s="3">
        <v>1</v>
      </c>
    </row>
    <row r="28596" spans="1:4">
      <c r="A28596" s="3">
        <v>235911</v>
      </c>
      <c r="B28596" s="3" t="s">
        <v>10062</v>
      </c>
      <c r="C28596" s="3">
        <v>48</v>
      </c>
      <c r="D28596" s="3">
        <v>3</v>
      </c>
    </row>
    <row r="28597" spans="1:4">
      <c r="A28597" s="3">
        <v>235943</v>
      </c>
      <c r="B28597" s="3" t="s">
        <v>11485</v>
      </c>
      <c r="C28597" s="3">
        <v>59</v>
      </c>
      <c r="D28597" s="3">
        <v>1</v>
      </c>
    </row>
    <row r="28598" spans="1:4">
      <c r="A28598" s="3">
        <v>236007</v>
      </c>
      <c r="B28598" s="3" t="s">
        <v>8720</v>
      </c>
      <c r="C28598" s="3">
        <v>-219</v>
      </c>
      <c r="D28598" s="3">
        <v>-1</v>
      </c>
    </row>
    <row r="28599" spans="1:4">
      <c r="A28599" s="3">
        <v>236066</v>
      </c>
      <c r="B28599" s="3" t="s">
        <v>7126</v>
      </c>
      <c r="C28599" s="3">
        <v>-1579</v>
      </c>
      <c r="D28599" s="3">
        <v>-1</v>
      </c>
    </row>
    <row r="28600" spans="1:4">
      <c r="A28600" s="3">
        <v>236066</v>
      </c>
      <c r="B28600" s="3" t="s">
        <v>7126</v>
      </c>
      <c r="C28600" s="3">
        <v>4597</v>
      </c>
      <c r="D28600" s="3">
        <v>3</v>
      </c>
    </row>
    <row r="28601" spans="1:4">
      <c r="A28601" s="3">
        <v>236067</v>
      </c>
      <c r="B28601" s="3" t="s">
        <v>9605</v>
      </c>
      <c r="C28601" s="3">
        <v>-1399</v>
      </c>
      <c r="D28601" s="3">
        <v>-1</v>
      </c>
    </row>
    <row r="28602" spans="1:4">
      <c r="A28602" s="3">
        <v>236068</v>
      </c>
      <c r="B28602" s="3" t="s">
        <v>685</v>
      </c>
      <c r="C28602" s="3">
        <v>938</v>
      </c>
      <c r="D28602" s="3">
        <v>2</v>
      </c>
    </row>
    <row r="28603" spans="1:4">
      <c r="A28603" s="3">
        <v>236077</v>
      </c>
      <c r="B28603" s="3" t="s">
        <v>9005</v>
      </c>
      <c r="C28603" s="3">
        <v>18</v>
      </c>
      <c r="D28603" s="3">
        <v>1</v>
      </c>
    </row>
    <row r="28604" spans="1:4">
      <c r="A28604" s="3">
        <v>236095</v>
      </c>
      <c r="B28604" s="3" t="s">
        <v>12430</v>
      </c>
      <c r="C28604" s="3">
        <v>188</v>
      </c>
      <c r="D28604" s="3">
        <v>1</v>
      </c>
    </row>
    <row r="28605" spans="1:4">
      <c r="A28605" s="3">
        <v>236102</v>
      </c>
      <c r="B28605" s="3" t="s">
        <v>9182</v>
      </c>
      <c r="C28605" s="3">
        <v>717</v>
      </c>
      <c r="D28605" s="3">
        <v>3</v>
      </c>
    </row>
    <row r="28606" spans="1:4">
      <c r="A28606" s="3">
        <v>236110</v>
      </c>
      <c r="B28606" s="3" t="s">
        <v>11874</v>
      </c>
      <c r="C28606" s="3">
        <v>127</v>
      </c>
      <c r="D28606" s="3">
        <v>1</v>
      </c>
    </row>
    <row r="28607" spans="1:4">
      <c r="A28607" s="3">
        <v>236126</v>
      </c>
      <c r="B28607" s="3" t="s">
        <v>423</v>
      </c>
      <c r="C28607" s="3">
        <v>209</v>
      </c>
      <c r="D28607" s="3">
        <v>1</v>
      </c>
    </row>
    <row r="28608" spans="1:4">
      <c r="A28608" s="3">
        <v>236127</v>
      </c>
      <c r="B28608" s="3" t="s">
        <v>424</v>
      </c>
      <c r="C28608" s="3">
        <v>369</v>
      </c>
      <c r="D28608" s="3">
        <v>1</v>
      </c>
    </row>
    <row r="28609" spans="1:4">
      <c r="A28609" s="3">
        <v>236148</v>
      </c>
      <c r="B28609" s="3" t="s">
        <v>8894</v>
      </c>
      <c r="C28609" s="3">
        <v>552</v>
      </c>
      <c r="D28609" s="3">
        <v>2</v>
      </c>
    </row>
    <row r="28610" spans="1:4">
      <c r="A28610" s="3">
        <v>236152</v>
      </c>
      <c r="B28610" s="3" t="s">
        <v>9185</v>
      </c>
      <c r="C28610" s="3">
        <v>34.9</v>
      </c>
      <c r="D28610" s="3">
        <v>1</v>
      </c>
    </row>
    <row r="28611" spans="1:4">
      <c r="A28611" s="3">
        <v>236153</v>
      </c>
      <c r="B28611" s="3" t="s">
        <v>9707</v>
      </c>
      <c r="C28611" s="3">
        <v>59.9</v>
      </c>
      <c r="D28611" s="3">
        <v>1</v>
      </c>
    </row>
    <row r="28612" spans="1:4">
      <c r="A28612" s="3">
        <v>236155</v>
      </c>
      <c r="B28612" s="3" t="s">
        <v>9953</v>
      </c>
      <c r="C28612" s="3">
        <v>89</v>
      </c>
      <c r="D28612" s="3">
        <v>1</v>
      </c>
    </row>
    <row r="28613" spans="1:4">
      <c r="A28613" s="3">
        <v>236268</v>
      </c>
      <c r="B28613" s="3" t="s">
        <v>8714</v>
      </c>
      <c r="C28613" s="3">
        <v>558</v>
      </c>
      <c r="D28613" s="3">
        <v>2</v>
      </c>
    </row>
    <row r="28614" spans="1:4">
      <c r="A28614" s="3">
        <v>236268</v>
      </c>
      <c r="B28614" s="3" t="s">
        <v>8714</v>
      </c>
      <c r="C28614" s="3">
        <v>279</v>
      </c>
      <c r="D28614" s="3">
        <v>1</v>
      </c>
    </row>
    <row r="28615" spans="1:4">
      <c r="A28615" s="3">
        <v>236269</v>
      </c>
      <c r="B28615" s="3" t="s">
        <v>300</v>
      </c>
      <c r="C28615" s="3">
        <v>1112</v>
      </c>
      <c r="D28615" s="3">
        <v>4</v>
      </c>
    </row>
    <row r="28616" spans="1:4">
      <c r="A28616" s="3">
        <v>236316</v>
      </c>
      <c r="B28616" s="3" t="s">
        <v>8898</v>
      </c>
      <c r="C28616" s="3">
        <v>99</v>
      </c>
      <c r="D28616" s="3">
        <v>1</v>
      </c>
    </row>
    <row r="28617" spans="1:4">
      <c r="A28617" s="3">
        <v>236316</v>
      </c>
      <c r="B28617" s="3" t="s">
        <v>8898</v>
      </c>
      <c r="C28617" s="3">
        <v>99</v>
      </c>
      <c r="D28617" s="3">
        <v>1</v>
      </c>
    </row>
    <row r="28618" spans="1:4">
      <c r="A28618" s="3">
        <v>236316</v>
      </c>
      <c r="B28618" s="3" t="s">
        <v>8898</v>
      </c>
      <c r="C28618" s="3">
        <v>99</v>
      </c>
      <c r="D28618" s="3">
        <v>1</v>
      </c>
    </row>
    <row r="28619" spans="1:4">
      <c r="A28619" s="3">
        <v>236316</v>
      </c>
      <c r="B28619" s="3" t="s">
        <v>8898</v>
      </c>
      <c r="C28619" s="3">
        <v>99</v>
      </c>
      <c r="D28619" s="3">
        <v>1</v>
      </c>
    </row>
    <row r="28620" spans="1:4">
      <c r="A28620" s="3">
        <v>236325</v>
      </c>
      <c r="B28620" s="3" t="s">
        <v>676</v>
      </c>
      <c r="C28620" s="3">
        <v>464</v>
      </c>
      <c r="D28620" s="3">
        <v>1</v>
      </c>
    </row>
    <row r="28621" spans="1:4">
      <c r="A28621" s="3">
        <v>236330</v>
      </c>
      <c r="B28621" s="3" t="s">
        <v>10409</v>
      </c>
      <c r="C28621" s="3">
        <v>190</v>
      </c>
      <c r="D28621" s="3">
        <v>3</v>
      </c>
    </row>
    <row r="28622" spans="1:4">
      <c r="A28622" s="3">
        <v>236343</v>
      </c>
      <c r="B28622" s="3" t="s">
        <v>543</v>
      </c>
      <c r="C28622" s="3">
        <v>368</v>
      </c>
      <c r="D28622" s="3">
        <v>1</v>
      </c>
    </row>
    <row r="28623" spans="1:4">
      <c r="A28623" s="3">
        <v>236343</v>
      </c>
      <c r="B28623" s="3" t="s">
        <v>543</v>
      </c>
      <c r="C28623" s="3">
        <v>0</v>
      </c>
      <c r="D28623" s="3">
        <v>0</v>
      </c>
    </row>
    <row r="28624" spans="1:4">
      <c r="A28624" s="3">
        <v>236414</v>
      </c>
      <c r="B28624" s="3" t="s">
        <v>10156</v>
      </c>
      <c r="C28624" s="3">
        <v>139</v>
      </c>
      <c r="D28624" s="3">
        <v>1</v>
      </c>
    </row>
    <row r="28625" spans="1:4">
      <c r="A28625" s="3">
        <v>236430</v>
      </c>
      <c r="B28625" s="3" t="s">
        <v>8901</v>
      </c>
      <c r="C28625" s="3">
        <v>352</v>
      </c>
      <c r="D28625" s="3">
        <v>4</v>
      </c>
    </row>
    <row r="28626" spans="1:4">
      <c r="A28626" s="3">
        <v>236457</v>
      </c>
      <c r="B28626" s="3" t="s">
        <v>9955</v>
      </c>
      <c r="C28626" s="3">
        <v>80</v>
      </c>
      <c r="D28626" s="3">
        <v>1</v>
      </c>
    </row>
    <row r="28627" spans="1:4">
      <c r="A28627" s="3">
        <v>236476</v>
      </c>
      <c r="B28627" s="3" t="s">
        <v>9839</v>
      </c>
      <c r="C28627" s="3">
        <v>599</v>
      </c>
      <c r="D28627" s="3">
        <v>1</v>
      </c>
    </row>
    <row r="28628" spans="1:4">
      <c r="A28628" s="3">
        <v>236504</v>
      </c>
      <c r="B28628" s="3" t="s">
        <v>687</v>
      </c>
      <c r="C28628" s="3">
        <v>-1339</v>
      </c>
      <c r="D28628" s="3">
        <v>-1</v>
      </c>
    </row>
    <row r="28629" spans="1:4">
      <c r="A28629" s="3">
        <v>236522</v>
      </c>
      <c r="B28629" s="3" t="s">
        <v>11593</v>
      </c>
      <c r="C28629" s="3">
        <v>634</v>
      </c>
      <c r="D28629" s="3">
        <v>3</v>
      </c>
    </row>
    <row r="28630" spans="1:4">
      <c r="A28630" s="3">
        <v>236636</v>
      </c>
      <c r="B28630" s="3" t="s">
        <v>8636</v>
      </c>
      <c r="C28630" s="3">
        <v>639</v>
      </c>
      <c r="D28630" s="3">
        <v>1</v>
      </c>
    </row>
    <row r="28631" spans="1:4">
      <c r="A28631" s="3">
        <v>236725</v>
      </c>
      <c r="B28631" s="3" t="s">
        <v>9567</v>
      </c>
      <c r="C28631" s="3">
        <v>1022</v>
      </c>
      <c r="D28631" s="3">
        <v>4</v>
      </c>
    </row>
    <row r="28632" spans="1:4">
      <c r="A28632" s="3">
        <v>236725</v>
      </c>
      <c r="B28632" s="3" t="s">
        <v>9567</v>
      </c>
      <c r="C28632" s="3">
        <v>9168</v>
      </c>
      <c r="D28632" s="3">
        <v>36</v>
      </c>
    </row>
    <row r="28633" spans="1:4">
      <c r="A28633" s="3">
        <v>236725</v>
      </c>
      <c r="B28633" s="3" t="s">
        <v>9567</v>
      </c>
      <c r="C28633" s="3">
        <v>238</v>
      </c>
      <c r="D28633" s="3">
        <v>1</v>
      </c>
    </row>
    <row r="28634" spans="1:4">
      <c r="A28634" s="3">
        <v>236776</v>
      </c>
      <c r="B28634" s="3" t="s">
        <v>9194</v>
      </c>
      <c r="C28634" s="3">
        <v>85</v>
      </c>
      <c r="D28634" s="3">
        <v>1</v>
      </c>
    </row>
    <row r="28635" spans="1:4">
      <c r="A28635" s="3">
        <v>236787</v>
      </c>
      <c r="B28635" s="3" t="s">
        <v>9410</v>
      </c>
      <c r="C28635" s="3">
        <v>538</v>
      </c>
      <c r="D28635" s="3">
        <v>2</v>
      </c>
    </row>
    <row r="28636" spans="1:4">
      <c r="A28636" s="3">
        <v>236796</v>
      </c>
      <c r="B28636" s="3" t="s">
        <v>10066</v>
      </c>
      <c r="C28636" s="3">
        <v>198</v>
      </c>
      <c r="D28636" s="3">
        <v>1</v>
      </c>
    </row>
    <row r="28637" spans="1:4">
      <c r="A28637" s="3">
        <v>236799</v>
      </c>
      <c r="B28637" s="3" t="s">
        <v>9957</v>
      </c>
      <c r="C28637" s="3">
        <v>67.8</v>
      </c>
      <c r="D28637" s="3">
        <v>1</v>
      </c>
    </row>
    <row r="28638" spans="1:4">
      <c r="A28638" s="3">
        <v>236841</v>
      </c>
      <c r="B28638" s="3" t="s">
        <v>11237</v>
      </c>
      <c r="C28638" s="3">
        <v>-3008</v>
      </c>
      <c r="D28638" s="3">
        <v>-9</v>
      </c>
    </row>
    <row r="28639" spans="1:4">
      <c r="A28639" s="3">
        <v>236846</v>
      </c>
      <c r="B28639" s="3" t="s">
        <v>9195</v>
      </c>
      <c r="C28639" s="3">
        <v>112</v>
      </c>
      <c r="D28639" s="3">
        <v>3</v>
      </c>
    </row>
    <row r="28640" spans="1:4">
      <c r="A28640" s="3">
        <v>236849</v>
      </c>
      <c r="B28640" s="3" t="s">
        <v>11044</v>
      </c>
      <c r="C28640" s="3">
        <v>93</v>
      </c>
      <c r="D28640" s="3">
        <v>2</v>
      </c>
    </row>
    <row r="28641" spans="1:4">
      <c r="A28641" s="3">
        <v>236881</v>
      </c>
      <c r="B28641" s="3" t="s">
        <v>8916</v>
      </c>
      <c r="C28641" s="3">
        <v>1479</v>
      </c>
      <c r="D28641" s="3">
        <v>4</v>
      </c>
    </row>
    <row r="28642" spans="1:4">
      <c r="A28642" s="3">
        <v>236881</v>
      </c>
      <c r="B28642" s="3" t="s">
        <v>8916</v>
      </c>
      <c r="C28642" s="3">
        <v>6704</v>
      </c>
      <c r="D28642" s="3">
        <v>18</v>
      </c>
    </row>
    <row r="28643" spans="1:4">
      <c r="A28643" s="3">
        <v>236895</v>
      </c>
      <c r="B28643" s="3" t="s">
        <v>6888</v>
      </c>
      <c r="C28643" s="3">
        <v>81</v>
      </c>
      <c r="D28643" s="3">
        <v>1</v>
      </c>
    </row>
    <row r="28644" spans="1:4">
      <c r="A28644" s="3">
        <v>236898</v>
      </c>
      <c r="B28644" s="3" t="s">
        <v>9009</v>
      </c>
      <c r="C28644" s="3">
        <v>237</v>
      </c>
      <c r="D28644" s="3">
        <v>3</v>
      </c>
    </row>
    <row r="28645" spans="1:4">
      <c r="A28645" s="3">
        <v>236920</v>
      </c>
      <c r="B28645" s="3" t="s">
        <v>12431</v>
      </c>
      <c r="C28645" s="3">
        <v>269</v>
      </c>
      <c r="D28645" s="3">
        <v>1</v>
      </c>
    </row>
    <row r="28646" spans="1:4">
      <c r="A28646" s="3">
        <v>236968</v>
      </c>
      <c r="B28646" s="3" t="s">
        <v>12432</v>
      </c>
      <c r="C28646" s="3">
        <v>1599</v>
      </c>
      <c r="D28646" s="3">
        <v>1</v>
      </c>
    </row>
    <row r="28647" spans="1:4">
      <c r="A28647" s="3">
        <v>236995</v>
      </c>
      <c r="B28647" s="3" t="s">
        <v>10825</v>
      </c>
      <c r="C28647" s="3">
        <v>1477</v>
      </c>
      <c r="D28647" s="3">
        <v>8</v>
      </c>
    </row>
    <row r="28648" spans="1:4">
      <c r="A28648" s="3">
        <v>237014</v>
      </c>
      <c r="B28648" s="3" t="s">
        <v>6897</v>
      </c>
      <c r="C28648" s="3">
        <v>356</v>
      </c>
      <c r="D28648" s="3">
        <v>4</v>
      </c>
    </row>
    <row r="28649" spans="1:4">
      <c r="A28649" s="3">
        <v>237079</v>
      </c>
      <c r="B28649" s="3" t="s">
        <v>187</v>
      </c>
      <c r="C28649" s="3">
        <v>119</v>
      </c>
      <c r="D28649" s="3">
        <v>1</v>
      </c>
    </row>
    <row r="28650" spans="1:4">
      <c r="A28650" s="3">
        <v>237103</v>
      </c>
      <c r="B28650" s="3" t="s">
        <v>10247</v>
      </c>
      <c r="C28650" s="3">
        <v>105</v>
      </c>
      <c r="D28650" s="3">
        <v>4</v>
      </c>
    </row>
    <row r="28651" spans="1:4">
      <c r="A28651" s="3">
        <v>237115</v>
      </c>
      <c r="B28651" s="3" t="s">
        <v>10158</v>
      </c>
      <c r="C28651" s="3">
        <v>64.900000000000006</v>
      </c>
      <c r="D28651" s="3">
        <v>1</v>
      </c>
    </row>
    <row r="28652" spans="1:4">
      <c r="A28652" s="3">
        <v>237120</v>
      </c>
      <c r="B28652" s="3" t="s">
        <v>10831</v>
      </c>
      <c r="C28652" s="3">
        <v>96.8</v>
      </c>
      <c r="D28652" s="3">
        <v>2</v>
      </c>
    </row>
    <row r="28653" spans="1:4">
      <c r="A28653" s="3">
        <v>237123</v>
      </c>
      <c r="B28653" s="3" t="s">
        <v>12150</v>
      </c>
      <c r="C28653" s="3">
        <v>73.8</v>
      </c>
      <c r="D28653" s="3">
        <v>2</v>
      </c>
    </row>
    <row r="28654" spans="1:4">
      <c r="A28654" s="3">
        <v>237127</v>
      </c>
      <c r="B28654" s="3" t="s">
        <v>8922</v>
      </c>
      <c r="C28654" s="3">
        <v>36.799999999999997</v>
      </c>
      <c r="D28654" s="3">
        <v>2</v>
      </c>
    </row>
    <row r="28655" spans="1:4">
      <c r="A28655" s="3">
        <v>237133</v>
      </c>
      <c r="B28655" s="3" t="s">
        <v>11235</v>
      </c>
      <c r="C28655" s="3">
        <v>4315</v>
      </c>
      <c r="D28655" s="3">
        <v>5</v>
      </c>
    </row>
    <row r="28656" spans="1:4">
      <c r="A28656" s="3">
        <v>237133</v>
      </c>
      <c r="B28656" s="3" t="s">
        <v>11235</v>
      </c>
      <c r="C28656" s="3">
        <v>2537</v>
      </c>
      <c r="D28656" s="3">
        <v>3</v>
      </c>
    </row>
    <row r="28657" spans="1:4">
      <c r="A28657" s="3">
        <v>237133</v>
      </c>
      <c r="B28657" s="3" t="s">
        <v>11235</v>
      </c>
      <c r="C28657" s="3">
        <v>4325</v>
      </c>
      <c r="D28657" s="3">
        <v>5</v>
      </c>
    </row>
    <row r="28658" spans="1:4">
      <c r="A28658" s="3">
        <v>237199</v>
      </c>
      <c r="B28658" s="3" t="s">
        <v>7240</v>
      </c>
      <c r="C28658" s="3">
        <v>939</v>
      </c>
      <c r="D28658" s="3">
        <v>1</v>
      </c>
    </row>
    <row r="28659" spans="1:4">
      <c r="A28659" s="3">
        <v>237215</v>
      </c>
      <c r="B28659" s="3" t="s">
        <v>8926</v>
      </c>
      <c r="C28659" s="3">
        <v>-589</v>
      </c>
      <c r="D28659" s="3">
        <v>-1</v>
      </c>
    </row>
    <row r="28660" spans="1:4">
      <c r="A28660" s="3">
        <v>237277</v>
      </c>
      <c r="B28660" s="3" t="s">
        <v>8929</v>
      </c>
      <c r="C28660" s="3">
        <v>257</v>
      </c>
      <c r="D28660" s="3">
        <v>4</v>
      </c>
    </row>
    <row r="28661" spans="1:4">
      <c r="A28661" s="3">
        <v>237281</v>
      </c>
      <c r="B28661" s="3" t="s">
        <v>8930</v>
      </c>
      <c r="C28661" s="3">
        <v>119</v>
      </c>
      <c r="D28661" s="3">
        <v>1</v>
      </c>
    </row>
    <row r="28662" spans="1:4">
      <c r="A28662" s="3">
        <v>237292</v>
      </c>
      <c r="B28662" s="3" t="s">
        <v>7084</v>
      </c>
      <c r="C28662" s="3">
        <v>255</v>
      </c>
      <c r="D28662" s="3">
        <v>1</v>
      </c>
    </row>
    <row r="28663" spans="1:4">
      <c r="A28663" s="3">
        <v>237298</v>
      </c>
      <c r="B28663" s="3" t="s">
        <v>9024</v>
      </c>
      <c r="C28663" s="3">
        <v>0</v>
      </c>
      <c r="D28663" s="3">
        <v>0</v>
      </c>
    </row>
    <row r="28664" spans="1:4">
      <c r="A28664" s="3">
        <v>237411</v>
      </c>
      <c r="B28664" s="3" t="s">
        <v>10161</v>
      </c>
      <c r="C28664" s="3">
        <v>268</v>
      </c>
      <c r="D28664" s="3">
        <v>1</v>
      </c>
    </row>
    <row r="28665" spans="1:4">
      <c r="A28665" s="3">
        <v>237424</v>
      </c>
      <c r="B28665" s="3" t="s">
        <v>8936</v>
      </c>
      <c r="C28665" s="3">
        <v>52.9</v>
      </c>
      <c r="D28665" s="3">
        <v>1</v>
      </c>
    </row>
    <row r="28666" spans="1:4">
      <c r="A28666" s="3">
        <v>237433</v>
      </c>
      <c r="B28666" s="3" t="s">
        <v>10489</v>
      </c>
      <c r="C28666" s="3">
        <v>82.5</v>
      </c>
      <c r="D28666" s="3">
        <v>1</v>
      </c>
    </row>
    <row r="28667" spans="1:4">
      <c r="A28667" s="3">
        <v>237484</v>
      </c>
      <c r="B28667" s="3" t="s">
        <v>9204</v>
      </c>
      <c r="C28667" s="3">
        <v>89.9</v>
      </c>
      <c r="D28667" s="3">
        <v>1</v>
      </c>
    </row>
    <row r="28668" spans="1:4">
      <c r="A28668" s="3">
        <v>237495</v>
      </c>
      <c r="B28668" s="3" t="s">
        <v>10069</v>
      </c>
      <c r="C28668" s="3">
        <v>26.9</v>
      </c>
      <c r="D28668" s="3">
        <v>1</v>
      </c>
    </row>
    <row r="28669" spans="1:4">
      <c r="A28669" s="3">
        <v>237534</v>
      </c>
      <c r="B28669" s="3" t="s">
        <v>12433</v>
      </c>
      <c r="C28669" s="3">
        <v>18.899999999999999</v>
      </c>
      <c r="D28669" s="3">
        <v>1</v>
      </c>
    </row>
    <row r="28670" spans="1:4">
      <c r="A28670" s="3">
        <v>237567</v>
      </c>
      <c r="B28670" s="3" t="s">
        <v>10070</v>
      </c>
      <c r="C28670" s="3">
        <v>25.5</v>
      </c>
      <c r="D28670" s="3">
        <v>1</v>
      </c>
    </row>
    <row r="28671" spans="1:4">
      <c r="A28671" s="3">
        <v>237571</v>
      </c>
      <c r="B28671" s="3" t="s">
        <v>10248</v>
      </c>
      <c r="C28671" s="3">
        <v>72</v>
      </c>
      <c r="D28671" s="3">
        <v>1</v>
      </c>
    </row>
    <row r="28672" spans="1:4">
      <c r="A28672" s="3">
        <v>237601</v>
      </c>
      <c r="B28672" s="3" t="s">
        <v>8942</v>
      </c>
      <c r="C28672" s="3">
        <v>149</v>
      </c>
      <c r="D28672" s="3">
        <v>1</v>
      </c>
    </row>
    <row r="28673" spans="1:4">
      <c r="A28673" s="3">
        <v>237609</v>
      </c>
      <c r="B28673" s="3" t="s">
        <v>12434</v>
      </c>
      <c r="C28673" s="3">
        <v>19.899999999999999</v>
      </c>
      <c r="D28673" s="3">
        <v>1</v>
      </c>
    </row>
    <row r="28674" spans="1:4">
      <c r="A28674" s="3">
        <v>237624</v>
      </c>
      <c r="B28674" s="3" t="s">
        <v>8943</v>
      </c>
      <c r="C28674" s="3">
        <v>31.16</v>
      </c>
      <c r="D28674" s="3">
        <v>2</v>
      </c>
    </row>
    <row r="28675" spans="1:4">
      <c r="A28675" s="3">
        <v>237685</v>
      </c>
      <c r="B28675" s="3" t="s">
        <v>8947</v>
      </c>
      <c r="C28675" s="3">
        <v>-54</v>
      </c>
      <c r="D28675" s="3">
        <v>-1</v>
      </c>
    </row>
    <row r="28676" spans="1:4">
      <c r="A28676" s="3">
        <v>237699</v>
      </c>
      <c r="B28676" s="3" t="s">
        <v>9263</v>
      </c>
      <c r="C28676" s="3">
        <v>41.7</v>
      </c>
      <c r="D28676" s="3">
        <v>3</v>
      </c>
    </row>
    <row r="28677" spans="1:4">
      <c r="A28677" s="3">
        <v>237703</v>
      </c>
      <c r="B28677" s="3" t="s">
        <v>11205</v>
      </c>
      <c r="C28677" s="3">
        <v>65</v>
      </c>
      <c r="D28677" s="3">
        <v>1</v>
      </c>
    </row>
    <row r="28678" spans="1:4">
      <c r="A28678" s="3">
        <v>237723</v>
      </c>
      <c r="B28678" s="3" t="s">
        <v>9208</v>
      </c>
      <c r="C28678" s="3">
        <v>76</v>
      </c>
      <c r="D28678" s="3">
        <v>1</v>
      </c>
    </row>
    <row r="28679" spans="1:4">
      <c r="A28679" s="3">
        <v>237905</v>
      </c>
      <c r="B28679" s="3" t="s">
        <v>9013</v>
      </c>
      <c r="C28679" s="3">
        <v>86</v>
      </c>
      <c r="D28679" s="3">
        <v>1</v>
      </c>
    </row>
    <row r="28680" spans="1:4">
      <c r="A28680" s="3">
        <v>237909</v>
      </c>
      <c r="B28680" s="3" t="s">
        <v>8309</v>
      </c>
      <c r="C28680" s="3">
        <v>0</v>
      </c>
      <c r="D28680" s="3">
        <v>0</v>
      </c>
    </row>
    <row r="28681" spans="1:4">
      <c r="A28681" s="3">
        <v>238780</v>
      </c>
      <c r="B28681" s="3" t="s">
        <v>8951</v>
      </c>
      <c r="C28681" s="3">
        <v>1107</v>
      </c>
      <c r="D28681" s="3">
        <v>3</v>
      </c>
    </row>
    <row r="28682" spans="1:4">
      <c r="A28682" s="3">
        <v>238790</v>
      </c>
      <c r="B28682" s="3" t="s">
        <v>9211</v>
      </c>
      <c r="C28682" s="3">
        <v>298</v>
      </c>
      <c r="D28682" s="3">
        <v>2</v>
      </c>
    </row>
    <row r="28683" spans="1:4">
      <c r="A28683" s="3">
        <v>238905</v>
      </c>
      <c r="B28683" s="3" t="s">
        <v>9852</v>
      </c>
      <c r="C28683" s="3">
        <v>39.9</v>
      </c>
      <c r="D28683" s="3">
        <v>1</v>
      </c>
    </row>
    <row r="28684" spans="1:4">
      <c r="A28684" s="3">
        <v>238925</v>
      </c>
      <c r="B28684" s="3" t="s">
        <v>323</v>
      </c>
      <c r="C28684" s="3">
        <v>91</v>
      </c>
      <c r="D28684" s="3">
        <v>1</v>
      </c>
    </row>
    <row r="28685" spans="1:4">
      <c r="A28685" s="3">
        <v>238959</v>
      </c>
      <c r="B28685" s="3" t="s">
        <v>9969</v>
      </c>
      <c r="C28685" s="3">
        <v>70</v>
      </c>
      <c r="D28685" s="3">
        <v>1</v>
      </c>
    </row>
    <row r="28686" spans="1:4">
      <c r="A28686" s="3">
        <v>238961</v>
      </c>
      <c r="B28686" s="3" t="s">
        <v>11236</v>
      </c>
      <c r="C28686" s="3">
        <v>269</v>
      </c>
      <c r="D28686" s="3">
        <v>1</v>
      </c>
    </row>
    <row r="28687" spans="1:4">
      <c r="A28687" s="3">
        <v>239090</v>
      </c>
      <c r="B28687" s="3" t="s">
        <v>11702</v>
      </c>
      <c r="C28687" s="3">
        <v>69</v>
      </c>
      <c r="D28687" s="3">
        <v>1</v>
      </c>
    </row>
    <row r="28688" spans="1:4">
      <c r="A28688" s="3">
        <v>239092</v>
      </c>
      <c r="B28688" s="3" t="s">
        <v>11500</v>
      </c>
      <c r="C28688" s="3">
        <v>4930</v>
      </c>
      <c r="D28688" s="3">
        <v>1</v>
      </c>
    </row>
    <row r="28689" spans="1:4">
      <c r="A28689" s="3">
        <v>239145</v>
      </c>
      <c r="B28689" s="3" t="s">
        <v>12284</v>
      </c>
      <c r="C28689" s="3">
        <v>469</v>
      </c>
      <c r="D28689" s="3">
        <v>1</v>
      </c>
    </row>
    <row r="28690" spans="1:4">
      <c r="A28690" s="3">
        <v>239225</v>
      </c>
      <c r="B28690" s="3" t="s">
        <v>568</v>
      </c>
      <c r="C28690" s="3">
        <v>5816</v>
      </c>
      <c r="D28690" s="3">
        <v>2</v>
      </c>
    </row>
    <row r="28691" spans="1:4">
      <c r="A28691" s="3">
        <v>239227</v>
      </c>
      <c r="B28691" s="3" t="s">
        <v>9724</v>
      </c>
      <c r="C28691" s="3">
        <v>53</v>
      </c>
      <c r="D28691" s="3">
        <v>1</v>
      </c>
    </row>
    <row r="28692" spans="1:4">
      <c r="A28692" s="3">
        <v>239527</v>
      </c>
      <c r="B28692" s="3" t="s">
        <v>237</v>
      </c>
      <c r="C28692" s="3">
        <v>85</v>
      </c>
      <c r="D28692" s="3">
        <v>1</v>
      </c>
    </row>
    <row r="28693" spans="1:4">
      <c r="A28693" s="3">
        <v>239579</v>
      </c>
      <c r="B28693" s="3" t="s">
        <v>8964</v>
      </c>
      <c r="C28693" s="3">
        <v>239</v>
      </c>
      <c r="D28693" s="3">
        <v>1</v>
      </c>
    </row>
    <row r="28694" spans="1:4">
      <c r="A28694" s="3">
        <v>239629</v>
      </c>
      <c r="B28694" s="3" t="s">
        <v>8965</v>
      </c>
      <c r="C28694" s="3">
        <v>247</v>
      </c>
      <c r="D28694" s="3">
        <v>3</v>
      </c>
    </row>
    <row r="28695" spans="1:4">
      <c r="A28695" s="3">
        <v>239629</v>
      </c>
      <c r="B28695" s="3" t="s">
        <v>8965</v>
      </c>
      <c r="C28695" s="3">
        <v>362</v>
      </c>
      <c r="D28695" s="3">
        <v>5</v>
      </c>
    </row>
    <row r="28696" spans="1:4">
      <c r="A28696" s="3">
        <v>239635</v>
      </c>
      <c r="B28696" s="3" t="s">
        <v>7623</v>
      </c>
      <c r="C28696" s="3">
        <v>38</v>
      </c>
      <c r="D28696" s="3">
        <v>1</v>
      </c>
    </row>
    <row r="28697" spans="1:4">
      <c r="A28697" s="3">
        <v>239636</v>
      </c>
      <c r="B28697" s="3" t="s">
        <v>9976</v>
      </c>
      <c r="C28697" s="3">
        <v>48</v>
      </c>
      <c r="D28697" s="3">
        <v>1</v>
      </c>
    </row>
    <row r="28698" spans="1:4">
      <c r="A28698" s="3">
        <v>239648</v>
      </c>
      <c r="B28698" s="3" t="s">
        <v>10183</v>
      </c>
      <c r="C28698" s="3">
        <v>76</v>
      </c>
      <c r="D28698" s="3">
        <v>2</v>
      </c>
    </row>
    <row r="28699" spans="1:4">
      <c r="A28699" s="3">
        <v>239650</v>
      </c>
      <c r="B28699" s="3" t="s">
        <v>8967</v>
      </c>
      <c r="C28699" s="3">
        <v>130</v>
      </c>
      <c r="D28699" s="3">
        <v>2</v>
      </c>
    </row>
    <row r="28700" spans="1:4">
      <c r="A28700" s="3">
        <v>239665</v>
      </c>
      <c r="B28700" s="3" t="s">
        <v>530</v>
      </c>
      <c r="C28700" s="3">
        <v>1114</v>
      </c>
      <c r="D28700" s="3">
        <v>3</v>
      </c>
    </row>
    <row r="28701" spans="1:4">
      <c r="A28701" s="3">
        <v>239670</v>
      </c>
      <c r="B28701" s="3" t="s">
        <v>553</v>
      </c>
      <c r="C28701" s="3">
        <v>3782</v>
      </c>
      <c r="D28701" s="3">
        <v>4</v>
      </c>
    </row>
    <row r="28702" spans="1:4">
      <c r="A28702" s="3">
        <v>239706</v>
      </c>
      <c r="B28702" s="3" t="s">
        <v>10417</v>
      </c>
      <c r="C28702" s="3">
        <v>448</v>
      </c>
      <c r="D28702" s="3">
        <v>2</v>
      </c>
    </row>
    <row r="28703" spans="1:4">
      <c r="A28703" s="3">
        <v>239713</v>
      </c>
      <c r="B28703" s="3" t="s">
        <v>9730</v>
      </c>
      <c r="C28703" s="3">
        <v>-199</v>
      </c>
      <c r="D28703" s="3">
        <v>-1</v>
      </c>
    </row>
    <row r="28704" spans="1:4">
      <c r="A28704" s="3">
        <v>239733</v>
      </c>
      <c r="B28704" s="3" t="s">
        <v>11857</v>
      </c>
      <c r="C28704" s="3">
        <v>238</v>
      </c>
      <c r="D28704" s="3">
        <v>1</v>
      </c>
    </row>
    <row r="28705" spans="1:4">
      <c r="A28705" s="3">
        <v>239750</v>
      </c>
      <c r="B28705" s="3" t="s">
        <v>11992</v>
      </c>
      <c r="C28705" s="3">
        <v>269</v>
      </c>
      <c r="D28705" s="3">
        <v>1</v>
      </c>
    </row>
    <row r="28706" spans="1:4">
      <c r="A28706" s="3">
        <v>239750</v>
      </c>
      <c r="B28706" s="3" t="s">
        <v>11992</v>
      </c>
      <c r="C28706" s="3">
        <v>269</v>
      </c>
      <c r="D28706" s="3">
        <v>1</v>
      </c>
    </row>
    <row r="28707" spans="1:4">
      <c r="A28707" s="3">
        <v>239755</v>
      </c>
      <c r="B28707" s="3" t="s">
        <v>11858</v>
      </c>
      <c r="C28707" s="3">
        <v>13260</v>
      </c>
      <c r="D28707" s="3">
        <v>5</v>
      </c>
    </row>
    <row r="28708" spans="1:4">
      <c r="A28708" s="3">
        <v>239755</v>
      </c>
      <c r="B28708" s="3" t="s">
        <v>11858</v>
      </c>
      <c r="C28708" s="3">
        <v>13270</v>
      </c>
      <c r="D28708" s="3">
        <v>5</v>
      </c>
    </row>
    <row r="28709" spans="1:4">
      <c r="A28709" s="3">
        <v>239755</v>
      </c>
      <c r="B28709" s="3" t="s">
        <v>11858</v>
      </c>
      <c r="C28709" s="3">
        <v>23900</v>
      </c>
      <c r="D28709" s="3">
        <v>9</v>
      </c>
    </row>
    <row r="28710" spans="1:4">
      <c r="A28710" s="3">
        <v>239830</v>
      </c>
      <c r="B28710" s="3" t="s">
        <v>377</v>
      </c>
      <c r="C28710" s="3">
        <v>-248</v>
      </c>
      <c r="D28710" s="3">
        <v>-1</v>
      </c>
    </row>
    <row r="28711" spans="1:4">
      <c r="A28711" s="3">
        <v>239860</v>
      </c>
      <c r="B28711" s="3" t="s">
        <v>477</v>
      </c>
      <c r="C28711" s="3">
        <v>108</v>
      </c>
      <c r="D28711" s="3">
        <v>1</v>
      </c>
    </row>
    <row r="28712" spans="1:4">
      <c r="A28712" s="3">
        <v>239863</v>
      </c>
      <c r="B28712" s="3" t="s">
        <v>446</v>
      </c>
      <c r="C28712" s="3">
        <v>129</v>
      </c>
      <c r="D28712" s="3">
        <v>3</v>
      </c>
    </row>
    <row r="28713" spans="1:4">
      <c r="A28713" s="3">
        <v>239919</v>
      </c>
      <c r="B28713" s="3" t="s">
        <v>358</v>
      </c>
      <c r="C28713" s="3">
        <v>99</v>
      </c>
      <c r="D28713" s="3">
        <v>1</v>
      </c>
    </row>
    <row r="28714" spans="1:4">
      <c r="A28714" s="3">
        <v>239921</v>
      </c>
      <c r="B28714" s="3" t="s">
        <v>359</v>
      </c>
      <c r="C28714" s="3">
        <v>129</v>
      </c>
      <c r="D28714" s="3">
        <v>1</v>
      </c>
    </row>
    <row r="28715" spans="1:4">
      <c r="A28715" s="3">
        <v>239923</v>
      </c>
      <c r="B28715" s="3" t="s">
        <v>350</v>
      </c>
      <c r="C28715" s="3">
        <v>69</v>
      </c>
      <c r="D28715" s="3">
        <v>1</v>
      </c>
    </row>
    <row r="28716" spans="1:4">
      <c r="A28716" s="3">
        <v>239923</v>
      </c>
      <c r="B28716" s="3" t="s">
        <v>350</v>
      </c>
      <c r="C28716" s="3">
        <v>138</v>
      </c>
      <c r="D28716" s="3">
        <v>2</v>
      </c>
    </row>
    <row r="28717" spans="1:4">
      <c r="A28717" s="3">
        <v>239924</v>
      </c>
      <c r="B28717" s="3" t="s">
        <v>8975</v>
      </c>
      <c r="C28717" s="3">
        <v>39</v>
      </c>
      <c r="D28717" s="3">
        <v>1</v>
      </c>
    </row>
    <row r="28718" spans="1:4">
      <c r="A28718" s="3">
        <v>239924</v>
      </c>
      <c r="B28718" s="3" t="s">
        <v>8975</v>
      </c>
      <c r="C28718" s="3">
        <v>78</v>
      </c>
      <c r="D28718" s="3">
        <v>2</v>
      </c>
    </row>
    <row r="28719" spans="1:4">
      <c r="A28719" s="3">
        <v>239927</v>
      </c>
      <c r="B28719" s="3" t="s">
        <v>348</v>
      </c>
      <c r="C28719" s="3">
        <v>41</v>
      </c>
      <c r="D28719" s="3">
        <v>1</v>
      </c>
    </row>
    <row r="28720" spans="1:4">
      <c r="A28720" s="3">
        <v>239932</v>
      </c>
      <c r="B28720" s="3" t="s">
        <v>349</v>
      </c>
      <c r="C28720" s="3">
        <v>87</v>
      </c>
      <c r="D28720" s="3">
        <v>3</v>
      </c>
    </row>
    <row r="28721" spans="1:4">
      <c r="A28721" s="3">
        <v>239936</v>
      </c>
      <c r="B28721" s="3" t="s">
        <v>9761</v>
      </c>
      <c r="C28721" s="3">
        <v>85</v>
      </c>
      <c r="D28721" s="3">
        <v>2</v>
      </c>
    </row>
    <row r="28722" spans="1:4">
      <c r="A28722" s="3">
        <v>239936</v>
      </c>
      <c r="B28722" s="3" t="s">
        <v>9761</v>
      </c>
      <c r="C28722" s="3">
        <v>43</v>
      </c>
      <c r="D28722" s="3">
        <v>1</v>
      </c>
    </row>
    <row r="28723" spans="1:4">
      <c r="A28723" s="3">
        <v>239954</v>
      </c>
      <c r="B28723" s="3" t="s">
        <v>8328</v>
      </c>
      <c r="C28723" s="3">
        <v>1908</v>
      </c>
      <c r="D28723" s="3">
        <v>2</v>
      </c>
    </row>
    <row r="28724" spans="1:4">
      <c r="A28724" s="3">
        <v>239954</v>
      </c>
      <c r="B28724" s="3" t="s">
        <v>8328</v>
      </c>
      <c r="C28724" s="3">
        <v>-5864</v>
      </c>
      <c r="D28724" s="3">
        <v>-6</v>
      </c>
    </row>
    <row r="28725" spans="1:4">
      <c r="A28725" s="3">
        <v>239955</v>
      </c>
      <c r="B28725" s="3" t="s">
        <v>11753</v>
      </c>
      <c r="C28725" s="3">
        <v>981</v>
      </c>
      <c r="D28725" s="3">
        <v>2</v>
      </c>
    </row>
    <row r="28726" spans="1:4">
      <c r="A28726" s="3">
        <v>239955</v>
      </c>
      <c r="B28726" s="3" t="s">
        <v>11753</v>
      </c>
      <c r="C28726" s="3">
        <v>-469</v>
      </c>
      <c r="D28726" s="3">
        <v>-1</v>
      </c>
    </row>
    <row r="28727" spans="1:4">
      <c r="A28727" s="3">
        <v>239957</v>
      </c>
      <c r="B28727" s="3" t="s">
        <v>11364</v>
      </c>
      <c r="C28727" s="3">
        <v>299</v>
      </c>
      <c r="D28727" s="3">
        <v>1</v>
      </c>
    </row>
    <row r="28728" spans="1:4">
      <c r="A28728" s="3">
        <v>239965</v>
      </c>
      <c r="B28728" s="3" t="s">
        <v>11067</v>
      </c>
      <c r="C28728" s="3">
        <v>169</v>
      </c>
      <c r="D28728" s="3">
        <v>1</v>
      </c>
    </row>
    <row r="28729" spans="1:4">
      <c r="A28729" s="3">
        <v>239969</v>
      </c>
      <c r="B28729" s="3" t="s">
        <v>11068</v>
      </c>
      <c r="C28729" s="3">
        <v>468</v>
      </c>
      <c r="D28729" s="3">
        <v>1</v>
      </c>
    </row>
    <row r="28730" spans="1:4">
      <c r="A28730" s="3">
        <v>239990</v>
      </c>
      <c r="B28730" s="3" t="s">
        <v>10866</v>
      </c>
      <c r="C28730" s="3">
        <v>58</v>
      </c>
      <c r="D28730" s="3">
        <v>1</v>
      </c>
    </row>
    <row r="28731" spans="1:4">
      <c r="A28731" s="3">
        <v>240015</v>
      </c>
      <c r="B28731" s="3" t="s">
        <v>9018</v>
      </c>
      <c r="C28731" s="3">
        <v>-39</v>
      </c>
      <c r="D28731" s="3">
        <v>-1</v>
      </c>
    </row>
    <row r="28732" spans="1:4">
      <c r="A28732" s="3">
        <v>240040</v>
      </c>
      <c r="B28732" s="3" t="s">
        <v>9432</v>
      </c>
      <c r="C28732" s="3">
        <v>88</v>
      </c>
      <c r="D28732" s="3">
        <v>1</v>
      </c>
    </row>
    <row r="28733" spans="1:4">
      <c r="A28733" s="3">
        <v>240041</v>
      </c>
      <c r="B28733" s="3" t="s">
        <v>7856</v>
      </c>
      <c r="C28733" s="3">
        <v>66</v>
      </c>
      <c r="D28733" s="3">
        <v>1</v>
      </c>
    </row>
    <row r="28734" spans="1:4">
      <c r="A28734" s="3">
        <v>240068</v>
      </c>
      <c r="B28734" s="3" t="s">
        <v>9858</v>
      </c>
      <c r="C28734" s="3">
        <v>259</v>
      </c>
      <c r="D28734" s="3">
        <v>1</v>
      </c>
    </row>
    <row r="28735" spans="1:4">
      <c r="A28735" s="3">
        <v>240092</v>
      </c>
      <c r="B28735" s="3" t="s">
        <v>384</v>
      </c>
      <c r="C28735" s="3">
        <v>249</v>
      </c>
      <c r="D28735" s="3">
        <v>1</v>
      </c>
    </row>
    <row r="28736" spans="1:4">
      <c r="A28736" s="3">
        <v>240097</v>
      </c>
      <c r="B28736" s="3" t="s">
        <v>12356</v>
      </c>
      <c r="C28736" s="3">
        <v>195</v>
      </c>
      <c r="D28736" s="3">
        <v>2</v>
      </c>
    </row>
    <row r="28737" spans="1:4">
      <c r="A28737" s="3">
        <v>240097</v>
      </c>
      <c r="B28737" s="3" t="s">
        <v>12356</v>
      </c>
      <c r="C28737" s="3">
        <v>99</v>
      </c>
      <c r="D28737" s="3">
        <v>1</v>
      </c>
    </row>
    <row r="28738" spans="1:4">
      <c r="A28738" s="3">
        <v>240098</v>
      </c>
      <c r="B28738" s="3" t="s">
        <v>12242</v>
      </c>
      <c r="C28738" s="3">
        <v>698</v>
      </c>
      <c r="D28738" s="3">
        <v>1</v>
      </c>
    </row>
    <row r="28739" spans="1:4">
      <c r="A28739" s="3">
        <v>240098</v>
      </c>
      <c r="B28739" s="3" t="s">
        <v>12242</v>
      </c>
      <c r="C28739" s="3">
        <v>-678</v>
      </c>
      <c r="D28739" s="3">
        <v>-1</v>
      </c>
    </row>
    <row r="28740" spans="1:4">
      <c r="A28740" s="3">
        <v>240106</v>
      </c>
      <c r="B28740" s="3" t="s">
        <v>12203</v>
      </c>
      <c r="C28740" s="3">
        <v>-1960</v>
      </c>
      <c r="D28740" s="3">
        <v>-1</v>
      </c>
    </row>
    <row r="28741" spans="1:4">
      <c r="A28741" s="3">
        <v>240136</v>
      </c>
      <c r="B28741" s="3" t="s">
        <v>8596</v>
      </c>
      <c r="C28741" s="3">
        <v>399</v>
      </c>
      <c r="D28741" s="3">
        <v>1</v>
      </c>
    </row>
    <row r="28742" spans="1:4">
      <c r="A28742" s="3">
        <v>240140</v>
      </c>
      <c r="B28742" s="3" t="s">
        <v>534</v>
      </c>
      <c r="C28742" s="3">
        <v>566</v>
      </c>
      <c r="D28742" s="3">
        <v>2</v>
      </c>
    </row>
    <row r="28743" spans="1:4">
      <c r="A28743" s="3">
        <v>240151</v>
      </c>
      <c r="B28743" s="3" t="s">
        <v>536</v>
      </c>
      <c r="C28743" s="3">
        <v>199</v>
      </c>
      <c r="D28743" s="3">
        <v>1</v>
      </c>
    </row>
    <row r="28744" spans="1:4">
      <c r="A28744" s="3">
        <v>240151</v>
      </c>
      <c r="B28744" s="3" t="s">
        <v>536</v>
      </c>
      <c r="C28744" s="3">
        <v>-189</v>
      </c>
      <c r="D28744" s="3">
        <v>-1</v>
      </c>
    </row>
    <row r="28745" spans="1:4">
      <c r="A28745" s="3">
        <v>240179</v>
      </c>
      <c r="B28745" s="3" t="s">
        <v>11016</v>
      </c>
      <c r="C28745" s="3">
        <v>649</v>
      </c>
      <c r="D28745" s="3">
        <v>1</v>
      </c>
    </row>
    <row r="28746" spans="1:4">
      <c r="A28746" s="3">
        <v>240182</v>
      </c>
      <c r="B28746" s="3" t="s">
        <v>537</v>
      </c>
      <c r="C28746" s="3">
        <v>238</v>
      </c>
      <c r="D28746" s="3">
        <v>1</v>
      </c>
    </row>
    <row r="28747" spans="1:4">
      <c r="A28747" s="3">
        <v>240182</v>
      </c>
      <c r="B28747" s="3" t="s">
        <v>537</v>
      </c>
      <c r="C28747" s="3">
        <v>6054</v>
      </c>
      <c r="D28747" s="3">
        <v>23</v>
      </c>
    </row>
    <row r="28748" spans="1:4">
      <c r="A28748" s="3">
        <v>240190</v>
      </c>
      <c r="B28748" s="3" t="s">
        <v>8724</v>
      </c>
      <c r="C28748" s="3">
        <v>329</v>
      </c>
      <c r="D28748" s="3">
        <v>1</v>
      </c>
    </row>
    <row r="28749" spans="1:4">
      <c r="A28749" s="3">
        <v>240190</v>
      </c>
      <c r="B28749" s="3" t="s">
        <v>8724</v>
      </c>
      <c r="C28749" s="3">
        <v>359</v>
      </c>
      <c r="D28749" s="3">
        <v>1</v>
      </c>
    </row>
    <row r="28750" spans="1:4">
      <c r="A28750" s="3">
        <v>240245</v>
      </c>
      <c r="B28750" s="3" t="s">
        <v>7927</v>
      </c>
      <c r="C28750" s="3">
        <v>960</v>
      </c>
      <c r="D28750" s="3">
        <v>5</v>
      </c>
    </row>
    <row r="28751" spans="1:4">
      <c r="A28751" s="3">
        <v>240264</v>
      </c>
      <c r="B28751" s="3" t="s">
        <v>9983</v>
      </c>
      <c r="C28751" s="3">
        <v>147</v>
      </c>
      <c r="D28751" s="3">
        <v>2</v>
      </c>
    </row>
    <row r="28752" spans="1:4">
      <c r="A28752" s="3">
        <v>240270</v>
      </c>
      <c r="B28752" s="3" t="s">
        <v>308</v>
      </c>
      <c r="C28752" s="3">
        <v>68</v>
      </c>
      <c r="D28752" s="3">
        <v>1</v>
      </c>
    </row>
    <row r="28753" spans="1:4">
      <c r="A28753" s="3">
        <v>240303</v>
      </c>
      <c r="B28753" s="3" t="s">
        <v>9609</v>
      </c>
      <c r="C28753" s="3">
        <v>296</v>
      </c>
      <c r="D28753" s="3">
        <v>4</v>
      </c>
    </row>
    <row r="28754" spans="1:4">
      <c r="A28754" s="3">
        <v>240304</v>
      </c>
      <c r="B28754" s="3" t="s">
        <v>9740</v>
      </c>
      <c r="C28754" s="3">
        <v>93</v>
      </c>
      <c r="D28754" s="3">
        <v>1</v>
      </c>
    </row>
    <row r="28755" spans="1:4">
      <c r="A28755" s="3">
        <v>240333</v>
      </c>
      <c r="B28755" s="3" t="s">
        <v>10876</v>
      </c>
      <c r="C28755" s="3">
        <v>24.8</v>
      </c>
      <c r="D28755" s="3">
        <v>2</v>
      </c>
    </row>
    <row r="28756" spans="1:4">
      <c r="A28756" s="3">
        <v>240358</v>
      </c>
      <c r="B28756" s="3" t="s">
        <v>10513</v>
      </c>
      <c r="C28756" s="3">
        <v>28.8</v>
      </c>
      <c r="D28756" s="3">
        <v>2</v>
      </c>
    </row>
    <row r="28757" spans="1:4">
      <c r="A28757" s="3">
        <v>240410</v>
      </c>
      <c r="B28757" s="3" t="s">
        <v>12435</v>
      </c>
      <c r="C28757" s="3">
        <v>17420</v>
      </c>
      <c r="D28757" s="3">
        <v>9</v>
      </c>
    </row>
    <row r="28758" spans="1:4">
      <c r="A28758" s="3">
        <v>240442</v>
      </c>
      <c r="B28758" s="3" t="s">
        <v>7992</v>
      </c>
      <c r="C28758" s="3">
        <v>128</v>
      </c>
      <c r="D28758" s="3">
        <v>1</v>
      </c>
    </row>
    <row r="28759" spans="1:4">
      <c r="A28759" s="3">
        <v>240471</v>
      </c>
      <c r="B28759" s="3" t="s">
        <v>9985</v>
      </c>
      <c r="C28759" s="3">
        <v>59</v>
      </c>
      <c r="D28759" s="3">
        <v>1</v>
      </c>
    </row>
    <row r="28760" spans="1:4">
      <c r="A28760" s="3">
        <v>240491</v>
      </c>
      <c r="B28760" s="3" t="s">
        <v>11862</v>
      </c>
      <c r="C28760" s="3">
        <v>290</v>
      </c>
      <c r="D28760" s="3">
        <v>1</v>
      </c>
    </row>
    <row r="28761" spans="1:4">
      <c r="A28761" s="3">
        <v>240525</v>
      </c>
      <c r="B28761" s="3" t="s">
        <v>501</v>
      </c>
      <c r="C28761" s="3">
        <v>188</v>
      </c>
      <c r="D28761" s="3">
        <v>1</v>
      </c>
    </row>
    <row r="28762" spans="1:4">
      <c r="A28762" s="3">
        <v>240528</v>
      </c>
      <c r="B28762" s="3" t="s">
        <v>12102</v>
      </c>
      <c r="C28762" s="3">
        <v>109</v>
      </c>
      <c r="D28762" s="3">
        <v>1</v>
      </c>
    </row>
    <row r="28763" spans="1:4">
      <c r="A28763" s="3">
        <v>240537</v>
      </c>
      <c r="B28763" s="3" t="s">
        <v>10882</v>
      </c>
      <c r="C28763" s="3">
        <v>59</v>
      </c>
      <c r="D28763" s="3">
        <v>1</v>
      </c>
    </row>
    <row r="28764" spans="1:4">
      <c r="A28764" s="3">
        <v>240555</v>
      </c>
      <c r="B28764" s="3" t="s">
        <v>11818</v>
      </c>
      <c r="C28764" s="3">
        <v>969</v>
      </c>
      <c r="D28764" s="3">
        <v>1</v>
      </c>
    </row>
    <row r="28765" spans="1:4">
      <c r="A28765" s="3">
        <v>240556</v>
      </c>
      <c r="B28765" s="3" t="s">
        <v>11819</v>
      </c>
      <c r="C28765" s="3">
        <v>799</v>
      </c>
      <c r="D28765" s="3">
        <v>1</v>
      </c>
    </row>
    <row r="28766" spans="1:4">
      <c r="A28766" s="3">
        <v>240559</v>
      </c>
      <c r="B28766" s="3" t="s">
        <v>11820</v>
      </c>
      <c r="C28766" s="3">
        <v>699</v>
      </c>
      <c r="D28766" s="3">
        <v>1</v>
      </c>
    </row>
    <row r="28767" spans="1:4">
      <c r="A28767" s="3">
        <v>240559</v>
      </c>
      <c r="B28767" s="3" t="s">
        <v>11820</v>
      </c>
      <c r="C28767" s="3">
        <v>749</v>
      </c>
      <c r="D28767" s="3">
        <v>1</v>
      </c>
    </row>
    <row r="28768" spans="1:4">
      <c r="A28768" s="3">
        <v>240559</v>
      </c>
      <c r="B28768" s="3" t="s">
        <v>11820</v>
      </c>
      <c r="C28768" s="3">
        <v>769</v>
      </c>
      <c r="D28768" s="3">
        <v>1</v>
      </c>
    </row>
    <row r="28769" spans="1:4">
      <c r="A28769" s="3">
        <v>240651</v>
      </c>
      <c r="B28769" s="3" t="s">
        <v>10887</v>
      </c>
      <c r="C28769" s="3">
        <v>252</v>
      </c>
      <c r="D28769" s="3">
        <v>1</v>
      </c>
    </row>
    <row r="28770" spans="1:4">
      <c r="A28770" s="3">
        <v>240654</v>
      </c>
      <c r="B28770" s="3" t="s">
        <v>10083</v>
      </c>
      <c r="C28770" s="3">
        <v>359</v>
      </c>
      <c r="D28770" s="3">
        <v>1</v>
      </c>
    </row>
    <row r="28771" spans="1:4">
      <c r="A28771" s="3">
        <v>240684</v>
      </c>
      <c r="B28771" s="3" t="s">
        <v>12278</v>
      </c>
      <c r="C28771" s="3">
        <v>399</v>
      </c>
      <c r="D28771" s="3">
        <v>1</v>
      </c>
    </row>
    <row r="28772" spans="1:4">
      <c r="A28772" s="3">
        <v>240705</v>
      </c>
      <c r="B28772" s="3" t="s">
        <v>11516</v>
      </c>
      <c r="C28772" s="3">
        <v>249</v>
      </c>
      <c r="D28772" s="3">
        <v>1</v>
      </c>
    </row>
    <row r="28773" spans="1:4">
      <c r="A28773" s="3">
        <v>240756</v>
      </c>
      <c r="B28773" s="3" t="s">
        <v>12337</v>
      </c>
      <c r="C28773" s="3">
        <v>188</v>
      </c>
      <c r="D28773" s="3">
        <v>1</v>
      </c>
    </row>
    <row r="28774" spans="1:4">
      <c r="A28774" s="3">
        <v>240803</v>
      </c>
      <c r="B28774" s="3" t="s">
        <v>12436</v>
      </c>
      <c r="C28774" s="3">
        <v>239</v>
      </c>
      <c r="D28774" s="3">
        <v>1</v>
      </c>
    </row>
    <row r="28775" spans="1:4">
      <c r="A28775" s="3">
        <v>240848</v>
      </c>
      <c r="B28775" s="3" t="s">
        <v>11823</v>
      </c>
      <c r="C28775" s="3">
        <v>7942</v>
      </c>
      <c r="D28775" s="3">
        <v>3</v>
      </c>
    </row>
    <row r="28776" spans="1:4">
      <c r="A28776" s="3">
        <v>240848</v>
      </c>
      <c r="B28776" s="3" t="s">
        <v>11823</v>
      </c>
      <c r="C28776" s="3">
        <v>5303</v>
      </c>
      <c r="D28776" s="3">
        <v>2</v>
      </c>
    </row>
    <row r="28777" spans="1:4">
      <c r="A28777" s="3">
        <v>240862</v>
      </c>
      <c r="B28777" s="3" t="s">
        <v>12020</v>
      </c>
      <c r="C28777" s="3">
        <v>43</v>
      </c>
      <c r="D28777" s="3">
        <v>1</v>
      </c>
    </row>
    <row r="28778" spans="1:4">
      <c r="A28778" s="3">
        <v>240863</v>
      </c>
      <c r="B28778" s="3" t="s">
        <v>466</v>
      </c>
      <c r="C28778" s="3">
        <v>323</v>
      </c>
      <c r="D28778" s="3">
        <v>5</v>
      </c>
    </row>
    <row r="28779" spans="1:4">
      <c r="A28779" s="3">
        <v>240892</v>
      </c>
      <c r="B28779" s="3" t="s">
        <v>12158</v>
      </c>
      <c r="C28779" s="3">
        <v>170</v>
      </c>
      <c r="D28779" s="3">
        <v>2</v>
      </c>
    </row>
    <row r="28780" spans="1:4">
      <c r="A28780" s="3">
        <v>240897</v>
      </c>
      <c r="B28780" s="3" t="s">
        <v>11076</v>
      </c>
      <c r="C28780" s="3">
        <v>368</v>
      </c>
      <c r="D28780" s="3">
        <v>2</v>
      </c>
    </row>
    <row r="28781" spans="1:4">
      <c r="A28781" s="3">
        <v>240912</v>
      </c>
      <c r="B28781" s="3" t="s">
        <v>12437</v>
      </c>
      <c r="C28781" s="3">
        <v>169</v>
      </c>
      <c r="D28781" s="3">
        <v>1</v>
      </c>
    </row>
    <row r="28782" spans="1:4">
      <c r="A28782" s="3">
        <v>240996</v>
      </c>
      <c r="B28782" s="3" t="s">
        <v>319</v>
      </c>
      <c r="C28782" s="3">
        <v>399</v>
      </c>
      <c r="D28782" s="3">
        <v>1</v>
      </c>
    </row>
    <row r="28783" spans="1:4">
      <c r="A28783" s="3">
        <v>241035</v>
      </c>
      <c r="B28783" s="3" t="s">
        <v>12207</v>
      </c>
      <c r="C28783" s="3">
        <v>398</v>
      </c>
      <c r="D28783" s="3">
        <v>1</v>
      </c>
    </row>
    <row r="28784" spans="1:4">
      <c r="A28784" s="3">
        <v>241043</v>
      </c>
      <c r="B28784" s="3" t="s">
        <v>12160</v>
      </c>
      <c r="C28784" s="3">
        <v>123</v>
      </c>
      <c r="D28784" s="3">
        <v>1</v>
      </c>
    </row>
    <row r="28785" spans="1:4">
      <c r="A28785" s="3">
        <v>241075</v>
      </c>
      <c r="B28785" s="3" t="s">
        <v>8393</v>
      </c>
      <c r="C28785" s="3">
        <v>69</v>
      </c>
      <c r="D28785" s="3">
        <v>1</v>
      </c>
    </row>
    <row r="28786" spans="1:4">
      <c r="A28786" s="3">
        <v>241087</v>
      </c>
      <c r="B28786" s="3" t="s">
        <v>11910</v>
      </c>
      <c r="C28786" s="3">
        <v>398</v>
      </c>
      <c r="D28786" s="3">
        <v>1</v>
      </c>
    </row>
    <row r="28787" spans="1:4">
      <c r="A28787" s="3">
        <v>241089</v>
      </c>
      <c r="B28787" s="3" t="s">
        <v>12438</v>
      </c>
      <c r="C28787" s="3">
        <v>1260</v>
      </c>
      <c r="D28787" s="3">
        <v>1</v>
      </c>
    </row>
    <row r="28788" spans="1:4">
      <c r="A28788" s="3">
        <v>241089</v>
      </c>
      <c r="B28788" s="3" t="s">
        <v>12438</v>
      </c>
      <c r="C28788" s="3">
        <v>1260</v>
      </c>
      <c r="D28788" s="3">
        <v>1</v>
      </c>
    </row>
    <row r="28789" spans="1:4">
      <c r="A28789" s="3">
        <v>241089</v>
      </c>
      <c r="B28789" s="3" t="s">
        <v>12438</v>
      </c>
      <c r="C28789" s="3">
        <v>0</v>
      </c>
      <c r="D28789" s="3">
        <v>0</v>
      </c>
    </row>
    <row r="28790" spans="1:4">
      <c r="A28790" s="3">
        <v>241089</v>
      </c>
      <c r="B28790" s="3" t="s">
        <v>12438</v>
      </c>
      <c r="C28790" s="3">
        <v>1260</v>
      </c>
      <c r="D28790" s="3">
        <v>1</v>
      </c>
    </row>
    <row r="28791" spans="1:4">
      <c r="A28791" s="3">
        <v>241089</v>
      </c>
      <c r="B28791" s="3" t="s">
        <v>12438</v>
      </c>
      <c r="C28791" s="3">
        <v>6200</v>
      </c>
      <c r="D28791" s="3">
        <v>5</v>
      </c>
    </row>
    <row r="28792" spans="1:4">
      <c r="A28792" s="3">
        <v>241089</v>
      </c>
      <c r="B28792" s="3" t="s">
        <v>12438</v>
      </c>
      <c r="C28792" s="3">
        <v>1250</v>
      </c>
      <c r="D28792" s="3">
        <v>1</v>
      </c>
    </row>
    <row r="28793" spans="1:4">
      <c r="A28793" s="3">
        <v>241089</v>
      </c>
      <c r="B28793" s="3" t="s">
        <v>12438</v>
      </c>
      <c r="C28793" s="3">
        <v>3730</v>
      </c>
      <c r="D28793" s="3">
        <v>3</v>
      </c>
    </row>
    <row r="28794" spans="1:4">
      <c r="A28794" s="3">
        <v>241089</v>
      </c>
      <c r="B28794" s="3" t="s">
        <v>12438</v>
      </c>
      <c r="C28794" s="3">
        <v>3680</v>
      </c>
      <c r="D28794" s="3">
        <v>3</v>
      </c>
    </row>
    <row r="28795" spans="1:4">
      <c r="A28795" s="3">
        <v>241089</v>
      </c>
      <c r="B28795" s="3" t="s">
        <v>12438</v>
      </c>
      <c r="C28795" s="3">
        <v>1220</v>
      </c>
      <c r="D28795" s="3">
        <v>1</v>
      </c>
    </row>
    <row r="28796" spans="1:4">
      <c r="A28796" s="3">
        <v>241089</v>
      </c>
      <c r="B28796" s="3" t="s">
        <v>12438</v>
      </c>
      <c r="C28796" s="3">
        <v>2440</v>
      </c>
      <c r="D28796" s="3">
        <v>2</v>
      </c>
    </row>
    <row r="28797" spans="1:4">
      <c r="A28797" s="3">
        <v>241139</v>
      </c>
      <c r="B28797" s="3" t="s">
        <v>12114</v>
      </c>
      <c r="C28797" s="3">
        <v>99</v>
      </c>
      <c r="D28797" s="3">
        <v>1</v>
      </c>
    </row>
    <row r="28798" spans="1:4">
      <c r="A28798" s="3">
        <v>241139</v>
      </c>
      <c r="B28798" s="3" t="s">
        <v>12114</v>
      </c>
      <c r="C28798" s="3">
        <v>91</v>
      </c>
      <c r="D28798" s="3">
        <v>1</v>
      </c>
    </row>
    <row r="28799" spans="1:4">
      <c r="A28799" s="3">
        <v>241142</v>
      </c>
      <c r="B28799" s="3" t="s">
        <v>12321</v>
      </c>
      <c r="C28799" s="3">
        <v>968</v>
      </c>
      <c r="D28799" s="3">
        <v>1</v>
      </c>
    </row>
    <row r="28800" spans="1:4">
      <c r="A28800" s="3">
        <v>241150</v>
      </c>
      <c r="B28800" s="3" t="s">
        <v>12162</v>
      </c>
      <c r="C28800" s="3">
        <v>109</v>
      </c>
      <c r="D28800" s="3">
        <v>1</v>
      </c>
    </row>
    <row r="28801" spans="1:4">
      <c r="A28801" s="3">
        <v>241150</v>
      </c>
      <c r="B28801" s="3" t="s">
        <v>12162</v>
      </c>
      <c r="C28801" s="3">
        <v>93</v>
      </c>
      <c r="D28801" s="3">
        <v>1</v>
      </c>
    </row>
    <row r="28802" spans="1:4">
      <c r="A28802" s="3">
        <v>241150</v>
      </c>
      <c r="B28802" s="3" t="s">
        <v>12162</v>
      </c>
      <c r="C28802" s="3">
        <v>109</v>
      </c>
      <c r="D28802" s="3">
        <v>1</v>
      </c>
    </row>
    <row r="28803" spans="1:4">
      <c r="A28803" s="3">
        <v>241153</v>
      </c>
      <c r="B28803" s="3" t="s">
        <v>12070</v>
      </c>
      <c r="C28803" s="3">
        <v>0</v>
      </c>
      <c r="D28803" s="3">
        <v>0</v>
      </c>
    </row>
    <row r="28804" spans="1:4">
      <c r="A28804" s="3">
        <v>241153</v>
      </c>
      <c r="B28804" s="3" t="s">
        <v>12070</v>
      </c>
      <c r="C28804" s="3">
        <v>109</v>
      </c>
      <c r="D28804" s="3">
        <v>1</v>
      </c>
    </row>
    <row r="28805" spans="1:4">
      <c r="A28805" s="3">
        <v>241153</v>
      </c>
      <c r="B28805" s="3" t="s">
        <v>12070</v>
      </c>
      <c r="C28805" s="3">
        <v>109</v>
      </c>
      <c r="D28805" s="3">
        <v>1</v>
      </c>
    </row>
    <row r="28806" spans="1:4">
      <c r="A28806" s="3">
        <v>241153</v>
      </c>
      <c r="B28806" s="3" t="s">
        <v>12070</v>
      </c>
      <c r="C28806" s="3">
        <v>109</v>
      </c>
      <c r="D28806" s="3">
        <v>1</v>
      </c>
    </row>
    <row r="28807" spans="1:4">
      <c r="A28807" s="3">
        <v>241154</v>
      </c>
      <c r="B28807" s="3" t="s">
        <v>11985</v>
      </c>
      <c r="C28807" s="3">
        <v>218</v>
      </c>
      <c r="D28807" s="3">
        <v>2</v>
      </c>
    </row>
    <row r="28808" spans="1:4">
      <c r="A28808" s="3">
        <v>241161</v>
      </c>
      <c r="B28808" s="3" t="s">
        <v>12439</v>
      </c>
      <c r="C28808" s="3">
        <v>0</v>
      </c>
      <c r="D28808" s="3">
        <v>0</v>
      </c>
    </row>
    <row r="28809" spans="1:4">
      <c r="A28809" s="3">
        <v>241161</v>
      </c>
      <c r="B28809" s="3" t="s">
        <v>12439</v>
      </c>
      <c r="C28809" s="3">
        <v>6949</v>
      </c>
      <c r="D28809" s="3">
        <v>1</v>
      </c>
    </row>
    <row r="28810" spans="1:4">
      <c r="A28810" s="3">
        <v>241164</v>
      </c>
      <c r="B28810" s="3" t="s">
        <v>12440</v>
      </c>
      <c r="C28810" s="3">
        <v>2460</v>
      </c>
      <c r="D28810" s="3">
        <v>2</v>
      </c>
    </row>
    <row r="28811" spans="1:4">
      <c r="A28811" s="3">
        <v>241164</v>
      </c>
      <c r="B28811" s="3" t="s">
        <v>12440</v>
      </c>
      <c r="C28811" s="3">
        <v>1260</v>
      </c>
      <c r="D28811" s="3">
        <v>1</v>
      </c>
    </row>
    <row r="28812" spans="1:4">
      <c r="A28812" s="3">
        <v>241164</v>
      </c>
      <c r="B28812" s="3" t="s">
        <v>12440</v>
      </c>
      <c r="C28812" s="3">
        <v>1220</v>
      </c>
      <c r="D28812" s="3">
        <v>1</v>
      </c>
    </row>
    <row r="28813" spans="1:4">
      <c r="A28813" s="3">
        <v>241164</v>
      </c>
      <c r="B28813" s="3" t="s">
        <v>12440</v>
      </c>
      <c r="C28813" s="3">
        <v>1170</v>
      </c>
      <c r="D28813" s="3">
        <v>1</v>
      </c>
    </row>
    <row r="28814" spans="1:4">
      <c r="A28814" s="3">
        <v>241164</v>
      </c>
      <c r="B28814" s="3" t="s">
        <v>12440</v>
      </c>
      <c r="C28814" s="3">
        <v>6033</v>
      </c>
      <c r="D28814" s="3">
        <v>5</v>
      </c>
    </row>
    <row r="28815" spans="1:4">
      <c r="A28815" s="3">
        <v>241164</v>
      </c>
      <c r="B28815" s="3" t="s">
        <v>12440</v>
      </c>
      <c r="C28815" s="3">
        <v>2520</v>
      </c>
      <c r="D28815" s="3">
        <v>2</v>
      </c>
    </row>
    <row r="28816" spans="1:4">
      <c r="A28816" s="3">
        <v>241164</v>
      </c>
      <c r="B28816" s="3" t="s">
        <v>12440</v>
      </c>
      <c r="C28816" s="3">
        <v>1220</v>
      </c>
      <c r="D28816" s="3">
        <v>1</v>
      </c>
    </row>
    <row r="28817" spans="1:4">
      <c r="A28817" s="3">
        <v>241164</v>
      </c>
      <c r="B28817" s="3" t="s">
        <v>12440</v>
      </c>
      <c r="C28817" s="3">
        <v>7320</v>
      </c>
      <c r="D28817" s="3">
        <v>6</v>
      </c>
    </row>
    <row r="28818" spans="1:4">
      <c r="A28818" s="3">
        <v>241164</v>
      </c>
      <c r="B28818" s="3" t="s">
        <v>12440</v>
      </c>
      <c r="C28818" s="3">
        <v>2410</v>
      </c>
      <c r="D28818" s="3">
        <v>2</v>
      </c>
    </row>
    <row r="28819" spans="1:4">
      <c r="A28819" s="3">
        <v>241164</v>
      </c>
      <c r="B28819" s="3" t="s">
        <v>12440</v>
      </c>
      <c r="C28819" s="3">
        <v>2420</v>
      </c>
      <c r="D28819" s="3">
        <v>2</v>
      </c>
    </row>
    <row r="28820" spans="1:4">
      <c r="A28820" s="3">
        <v>241164</v>
      </c>
      <c r="B28820" s="3" t="s">
        <v>12440</v>
      </c>
      <c r="C28820" s="3">
        <v>2480</v>
      </c>
      <c r="D28820" s="3">
        <v>2</v>
      </c>
    </row>
    <row r="28821" spans="1:4">
      <c r="A28821" s="3">
        <v>241186</v>
      </c>
      <c r="B28821" s="3" t="s">
        <v>12022</v>
      </c>
      <c r="C28821" s="3">
        <v>118</v>
      </c>
      <c r="D28821" s="3">
        <v>2</v>
      </c>
    </row>
    <row r="28822" spans="1:4">
      <c r="A28822" s="3">
        <v>241188</v>
      </c>
      <c r="B28822" s="3" t="s">
        <v>12441</v>
      </c>
      <c r="C28822" s="3">
        <v>51</v>
      </c>
      <c r="D28822" s="3">
        <v>1</v>
      </c>
    </row>
    <row r="28823" spans="1:4">
      <c r="A28823" s="3">
        <v>241223</v>
      </c>
      <c r="B28823" s="3" t="s">
        <v>12165</v>
      </c>
      <c r="C28823" s="3">
        <v>-369</v>
      </c>
      <c r="D28823" s="3">
        <v>-1</v>
      </c>
    </row>
    <row r="28824" spans="1:4">
      <c r="A28824" s="3">
        <v>241242</v>
      </c>
      <c r="B28824" s="3" t="s">
        <v>445</v>
      </c>
      <c r="C28824" s="3">
        <v>383</v>
      </c>
      <c r="D28824" s="3">
        <v>4</v>
      </c>
    </row>
    <row r="28825" spans="1:4">
      <c r="A28825" s="3">
        <v>241243</v>
      </c>
      <c r="B28825" s="3" t="s">
        <v>8526</v>
      </c>
      <c r="C28825" s="3">
        <v>258</v>
      </c>
      <c r="D28825" s="3">
        <v>1</v>
      </c>
    </row>
    <row r="28826" spans="1:4">
      <c r="A28826" s="3">
        <v>241244</v>
      </c>
      <c r="B28826" s="3" t="s">
        <v>12442</v>
      </c>
      <c r="C28826" s="3">
        <v>206</v>
      </c>
      <c r="D28826" s="3">
        <v>1</v>
      </c>
    </row>
    <row r="28827" spans="1:4">
      <c r="A28827" s="3">
        <v>241274</v>
      </c>
      <c r="B28827" s="3" t="s">
        <v>8553</v>
      </c>
      <c r="C28827" s="3">
        <v>50</v>
      </c>
      <c r="D28827" s="3">
        <v>1</v>
      </c>
    </row>
    <row r="28828" spans="1:4">
      <c r="A28828" s="3">
        <v>241287</v>
      </c>
      <c r="B28828" s="3" t="s">
        <v>12443</v>
      </c>
      <c r="C28828" s="3">
        <v>1898</v>
      </c>
      <c r="D28828" s="3">
        <v>2</v>
      </c>
    </row>
    <row r="28829" spans="1:4">
      <c r="A28829" s="3">
        <v>241287</v>
      </c>
      <c r="B28829" s="3" t="s">
        <v>12443</v>
      </c>
      <c r="C28829" s="3">
        <v>939</v>
      </c>
      <c r="D28829" s="3">
        <v>1</v>
      </c>
    </row>
    <row r="28830" spans="1:4">
      <c r="A28830" s="3">
        <v>241287</v>
      </c>
      <c r="B28830" s="3" t="s">
        <v>12443</v>
      </c>
      <c r="C28830" s="3">
        <v>11408</v>
      </c>
      <c r="D28830" s="3">
        <v>12</v>
      </c>
    </row>
    <row r="28831" spans="1:4">
      <c r="A28831" s="3">
        <v>241287</v>
      </c>
      <c r="B28831" s="3" t="s">
        <v>12443</v>
      </c>
      <c r="C28831" s="3">
        <v>2917</v>
      </c>
      <c r="D28831" s="3">
        <v>3</v>
      </c>
    </row>
    <row r="28832" spans="1:4">
      <c r="A28832" s="3">
        <v>241287</v>
      </c>
      <c r="B28832" s="3" t="s">
        <v>12443</v>
      </c>
      <c r="C28832" s="3">
        <v>2927</v>
      </c>
      <c r="D28832" s="3">
        <v>3</v>
      </c>
    </row>
    <row r="28833" spans="1:4">
      <c r="A28833" s="3">
        <v>241287</v>
      </c>
      <c r="B28833" s="3" t="s">
        <v>12443</v>
      </c>
      <c r="C28833" s="3">
        <v>3741</v>
      </c>
      <c r="D28833" s="3">
        <v>4</v>
      </c>
    </row>
    <row r="28834" spans="1:4">
      <c r="A28834" s="3">
        <v>241296</v>
      </c>
      <c r="B28834" s="3" t="s">
        <v>12392</v>
      </c>
      <c r="C28834" s="3">
        <v>13760</v>
      </c>
      <c r="D28834" s="3">
        <v>2</v>
      </c>
    </row>
    <row r="28835" spans="1:4">
      <c r="A28835" s="3">
        <v>241318</v>
      </c>
      <c r="B28835" s="3" t="s">
        <v>12444</v>
      </c>
      <c r="C28835" s="3">
        <v>839</v>
      </c>
      <c r="D28835" s="3">
        <v>1</v>
      </c>
    </row>
    <row r="28836" spans="1:4">
      <c r="A28836" s="3">
        <v>241318</v>
      </c>
      <c r="B28836" s="3" t="s">
        <v>12444</v>
      </c>
      <c r="C28836" s="3">
        <v>869</v>
      </c>
      <c r="D28836" s="3">
        <v>1</v>
      </c>
    </row>
    <row r="28837" spans="1:4">
      <c r="A28837" s="3">
        <v>241318</v>
      </c>
      <c r="B28837" s="3" t="s">
        <v>12444</v>
      </c>
      <c r="C28837" s="3">
        <v>841</v>
      </c>
      <c r="D28837" s="3">
        <v>1</v>
      </c>
    </row>
    <row r="28838" spans="1:4">
      <c r="A28838" s="3">
        <v>241318</v>
      </c>
      <c r="B28838" s="3" t="s">
        <v>12444</v>
      </c>
      <c r="C28838" s="3">
        <v>819</v>
      </c>
      <c r="D28838" s="3">
        <v>1</v>
      </c>
    </row>
    <row r="28839" spans="1:4">
      <c r="A28839" s="3">
        <v>241318</v>
      </c>
      <c r="B28839" s="3" t="s">
        <v>12444</v>
      </c>
      <c r="C28839" s="3">
        <v>2527</v>
      </c>
      <c r="D28839" s="3">
        <v>3</v>
      </c>
    </row>
    <row r="28840" spans="1:4">
      <c r="A28840" s="3">
        <v>241318</v>
      </c>
      <c r="B28840" s="3" t="s">
        <v>12444</v>
      </c>
      <c r="C28840" s="3">
        <v>2517</v>
      </c>
      <c r="D28840" s="3">
        <v>3</v>
      </c>
    </row>
    <row r="28841" spans="1:4">
      <c r="A28841" s="3">
        <v>241318</v>
      </c>
      <c r="B28841" s="3" t="s">
        <v>12444</v>
      </c>
      <c r="C28841" s="3">
        <v>5144</v>
      </c>
      <c r="D28841" s="3">
        <v>6</v>
      </c>
    </row>
    <row r="28842" spans="1:4">
      <c r="A28842" s="3">
        <v>241318</v>
      </c>
      <c r="B28842" s="3" t="s">
        <v>12444</v>
      </c>
      <c r="C28842" s="3">
        <v>7641</v>
      </c>
      <c r="D28842" s="3">
        <v>9</v>
      </c>
    </row>
    <row r="28843" spans="1:4">
      <c r="A28843" s="3">
        <v>241319</v>
      </c>
      <c r="B28843" s="3" t="s">
        <v>12445</v>
      </c>
      <c r="C28843" s="3">
        <v>878</v>
      </c>
      <c r="D28843" s="3">
        <v>2</v>
      </c>
    </row>
    <row r="28844" spans="1:4">
      <c r="A28844" s="3">
        <v>241319</v>
      </c>
      <c r="B28844" s="3" t="s">
        <v>12445</v>
      </c>
      <c r="C28844" s="3">
        <v>479</v>
      </c>
      <c r="D28844" s="3">
        <v>1</v>
      </c>
    </row>
    <row r="28845" spans="1:4">
      <c r="A28845" s="3">
        <v>241319</v>
      </c>
      <c r="B28845" s="3" t="s">
        <v>12445</v>
      </c>
      <c r="C28845" s="3">
        <v>938</v>
      </c>
      <c r="D28845" s="3">
        <v>2</v>
      </c>
    </row>
    <row r="28846" spans="1:4">
      <c r="A28846" s="3">
        <v>241319</v>
      </c>
      <c r="B28846" s="3" t="s">
        <v>12445</v>
      </c>
      <c r="C28846" s="3">
        <v>429</v>
      </c>
      <c r="D28846" s="3">
        <v>1</v>
      </c>
    </row>
    <row r="28847" spans="1:4">
      <c r="A28847" s="3">
        <v>241319</v>
      </c>
      <c r="B28847" s="3" t="s">
        <v>12445</v>
      </c>
      <c r="C28847" s="3">
        <v>469</v>
      </c>
      <c r="D28847" s="3">
        <v>1</v>
      </c>
    </row>
    <row r="28848" spans="1:4">
      <c r="A28848" s="3">
        <v>241319</v>
      </c>
      <c r="B28848" s="3" t="s">
        <v>12445</v>
      </c>
      <c r="C28848" s="3">
        <v>5580</v>
      </c>
      <c r="D28848" s="3">
        <v>12</v>
      </c>
    </row>
    <row r="28849" spans="1:4">
      <c r="A28849" s="3">
        <v>241319</v>
      </c>
      <c r="B28849" s="3" t="s">
        <v>12445</v>
      </c>
      <c r="C28849" s="3">
        <v>5018</v>
      </c>
      <c r="D28849" s="3">
        <v>11</v>
      </c>
    </row>
    <row r="28850" spans="1:4">
      <c r="A28850" s="3">
        <v>241319</v>
      </c>
      <c r="B28850" s="3" t="s">
        <v>12445</v>
      </c>
      <c r="C28850" s="3">
        <v>2305</v>
      </c>
      <c r="D28850" s="3">
        <v>5</v>
      </c>
    </row>
    <row r="28851" spans="1:4">
      <c r="A28851" s="3">
        <v>241319</v>
      </c>
      <c r="B28851" s="3" t="s">
        <v>12445</v>
      </c>
      <c r="C28851" s="3">
        <v>938</v>
      </c>
      <c r="D28851" s="3">
        <v>2</v>
      </c>
    </row>
    <row r="28852" spans="1:4">
      <c r="A28852" s="3">
        <v>241319</v>
      </c>
      <c r="B28852" s="3" t="s">
        <v>12445</v>
      </c>
      <c r="C28852" s="3">
        <v>2764</v>
      </c>
      <c r="D28852" s="3">
        <v>6</v>
      </c>
    </row>
    <row r="28853" spans="1:4">
      <c r="A28853" s="3">
        <v>241319</v>
      </c>
      <c r="B28853" s="3" t="s">
        <v>12445</v>
      </c>
      <c r="C28853" s="3">
        <v>1866</v>
      </c>
      <c r="D28853" s="3">
        <v>4</v>
      </c>
    </row>
    <row r="28854" spans="1:4">
      <c r="A28854" s="3">
        <v>241347</v>
      </c>
      <c r="B28854" s="3" t="s">
        <v>12446</v>
      </c>
      <c r="C28854" s="3">
        <v>719</v>
      </c>
      <c r="D28854" s="3">
        <v>1</v>
      </c>
    </row>
    <row r="28855" spans="1:4">
      <c r="A28855" s="3">
        <v>241347</v>
      </c>
      <c r="B28855" s="3" t="s">
        <v>12446</v>
      </c>
      <c r="C28855" s="3">
        <v>719</v>
      </c>
      <c r="D28855" s="3">
        <v>1</v>
      </c>
    </row>
    <row r="28856" spans="1:4">
      <c r="A28856" s="3">
        <v>241347</v>
      </c>
      <c r="B28856" s="3" t="s">
        <v>12446</v>
      </c>
      <c r="C28856" s="3">
        <v>1538</v>
      </c>
      <c r="D28856" s="3">
        <v>2</v>
      </c>
    </row>
    <row r="28857" spans="1:4">
      <c r="A28857" s="3">
        <v>241347</v>
      </c>
      <c r="B28857" s="3" t="s">
        <v>12446</v>
      </c>
      <c r="C28857" s="3">
        <v>3737</v>
      </c>
      <c r="D28857" s="3">
        <v>5</v>
      </c>
    </row>
    <row r="28858" spans="1:4">
      <c r="A28858" s="3">
        <v>241347</v>
      </c>
      <c r="B28858" s="3" t="s">
        <v>12446</v>
      </c>
      <c r="C28858" s="3">
        <v>4444</v>
      </c>
      <c r="D28858" s="3">
        <v>6</v>
      </c>
    </row>
    <row r="28859" spans="1:4">
      <c r="A28859" s="3">
        <v>241347</v>
      </c>
      <c r="B28859" s="3" t="s">
        <v>12446</v>
      </c>
      <c r="C28859" s="3">
        <v>739</v>
      </c>
      <c r="D28859" s="3">
        <v>1</v>
      </c>
    </row>
    <row r="28860" spans="1:4">
      <c r="A28860" s="3">
        <v>241377</v>
      </c>
      <c r="B28860" s="3" t="s">
        <v>12107</v>
      </c>
      <c r="C28860" s="3">
        <v>169</v>
      </c>
      <c r="D28860" s="3">
        <v>1</v>
      </c>
    </row>
    <row r="28861" spans="1:4">
      <c r="A28861" s="3">
        <v>241378</v>
      </c>
      <c r="B28861" s="3" t="s">
        <v>12166</v>
      </c>
      <c r="C28861" s="3">
        <v>128</v>
      </c>
      <c r="D28861" s="3">
        <v>2</v>
      </c>
    </row>
    <row r="28862" spans="1:4">
      <c r="A28862" s="3">
        <v>241378</v>
      </c>
      <c r="B28862" s="3" t="s">
        <v>12166</v>
      </c>
      <c r="C28862" s="3">
        <v>252</v>
      </c>
      <c r="D28862" s="3">
        <v>4</v>
      </c>
    </row>
    <row r="28863" spans="1:4">
      <c r="A28863" s="3">
        <v>241378</v>
      </c>
      <c r="B28863" s="3" t="s">
        <v>12166</v>
      </c>
      <c r="C28863" s="3">
        <v>69</v>
      </c>
      <c r="D28863" s="3">
        <v>1</v>
      </c>
    </row>
    <row r="28864" spans="1:4">
      <c r="A28864" s="3">
        <v>241378</v>
      </c>
      <c r="B28864" s="3" t="s">
        <v>12166</v>
      </c>
      <c r="C28864" s="3">
        <v>64</v>
      </c>
      <c r="D28864" s="3">
        <v>1</v>
      </c>
    </row>
    <row r="28865" spans="1:4">
      <c r="A28865" s="3">
        <v>241378</v>
      </c>
      <c r="B28865" s="3" t="s">
        <v>12166</v>
      </c>
      <c r="C28865" s="3">
        <v>69</v>
      </c>
      <c r="D28865" s="3">
        <v>1</v>
      </c>
    </row>
    <row r="28866" spans="1:4">
      <c r="A28866" s="3">
        <v>241378</v>
      </c>
      <c r="B28866" s="3" t="s">
        <v>12166</v>
      </c>
      <c r="C28866" s="3">
        <v>69</v>
      </c>
      <c r="D28866" s="3">
        <v>1</v>
      </c>
    </row>
    <row r="28867" spans="1:4">
      <c r="A28867" s="3">
        <v>241378</v>
      </c>
      <c r="B28867" s="3" t="s">
        <v>12166</v>
      </c>
      <c r="C28867" s="3">
        <v>64</v>
      </c>
      <c r="D28867" s="3">
        <v>1</v>
      </c>
    </row>
    <row r="28868" spans="1:4">
      <c r="A28868" s="3">
        <v>241378</v>
      </c>
      <c r="B28868" s="3" t="s">
        <v>12166</v>
      </c>
      <c r="C28868" s="3">
        <v>69</v>
      </c>
      <c r="D28868" s="3">
        <v>1</v>
      </c>
    </row>
    <row r="28869" spans="1:4">
      <c r="A28869" s="3">
        <v>241378</v>
      </c>
      <c r="B28869" s="3" t="s">
        <v>12166</v>
      </c>
      <c r="C28869" s="3">
        <v>69</v>
      </c>
      <c r="D28869" s="3">
        <v>1</v>
      </c>
    </row>
    <row r="28870" spans="1:4">
      <c r="A28870" s="3">
        <v>241382</v>
      </c>
      <c r="B28870" s="3" t="s">
        <v>12447</v>
      </c>
      <c r="C28870" s="3">
        <v>136</v>
      </c>
      <c r="D28870" s="3">
        <v>1</v>
      </c>
    </row>
    <row r="28871" spans="1:4">
      <c r="A28871" s="3">
        <v>241419</v>
      </c>
      <c r="B28871" s="3" t="s">
        <v>12168</v>
      </c>
      <c r="C28871" s="3">
        <v>62</v>
      </c>
      <c r="D28871" s="3">
        <v>1</v>
      </c>
    </row>
    <row r="28872" spans="1:4">
      <c r="A28872" s="3">
        <v>241420</v>
      </c>
      <c r="B28872" s="3" t="s">
        <v>12169</v>
      </c>
      <c r="C28872" s="3">
        <v>105</v>
      </c>
      <c r="D28872" s="3">
        <v>1</v>
      </c>
    </row>
    <row r="28873" spans="1:4">
      <c r="A28873" s="3">
        <v>241430</v>
      </c>
      <c r="B28873" s="3" t="s">
        <v>12170</v>
      </c>
      <c r="C28873" s="3">
        <v>99</v>
      </c>
      <c r="D28873" s="3">
        <v>1</v>
      </c>
    </row>
    <row r="28874" spans="1:4">
      <c r="A28874" s="3">
        <v>185186</v>
      </c>
      <c r="B28874" s="3" t="s">
        <v>8725</v>
      </c>
      <c r="C28874" s="3">
        <v>269</v>
      </c>
      <c r="D28874" s="3">
        <v>1</v>
      </c>
    </row>
    <row r="28875" spans="1:4">
      <c r="A28875" s="3">
        <v>201278</v>
      </c>
      <c r="B28875" s="3" t="s">
        <v>49</v>
      </c>
      <c r="C28875" s="3">
        <v>787</v>
      </c>
      <c r="D28875" s="3">
        <v>5</v>
      </c>
    </row>
    <row r="28876" spans="1:4">
      <c r="A28876" s="3">
        <v>202780</v>
      </c>
      <c r="B28876" s="3" t="s">
        <v>10930</v>
      </c>
      <c r="C28876" s="3">
        <v>334</v>
      </c>
      <c r="D28876" s="3">
        <v>1</v>
      </c>
    </row>
    <row r="28877" spans="1:4">
      <c r="A28877" s="3">
        <v>203999</v>
      </c>
      <c r="B28877" s="3" t="s">
        <v>9019</v>
      </c>
      <c r="C28877" s="3">
        <v>268</v>
      </c>
      <c r="D28877" s="3">
        <v>1</v>
      </c>
    </row>
    <row r="28878" spans="1:4">
      <c r="A28878" s="3">
        <v>204063</v>
      </c>
      <c r="B28878" s="3" t="s">
        <v>8741</v>
      </c>
      <c r="C28878" s="3">
        <v>70</v>
      </c>
      <c r="D28878" s="3">
        <v>2</v>
      </c>
    </row>
    <row r="28879" spans="1:4">
      <c r="A28879" s="3">
        <v>204078</v>
      </c>
      <c r="B28879" s="3" t="s">
        <v>12448</v>
      </c>
      <c r="C28879" s="3">
        <v>96</v>
      </c>
      <c r="D28879" s="3">
        <v>1</v>
      </c>
    </row>
    <row r="28880" spans="1:4">
      <c r="A28880" s="3">
        <v>204838</v>
      </c>
      <c r="B28880" s="3" t="s">
        <v>526</v>
      </c>
      <c r="C28880" s="3">
        <v>967</v>
      </c>
      <c r="D28880" s="3">
        <v>4</v>
      </c>
    </row>
    <row r="28881" spans="1:4">
      <c r="A28881" s="3">
        <v>205909</v>
      </c>
      <c r="B28881" s="3" t="s">
        <v>10576</v>
      </c>
      <c r="C28881" s="3">
        <v>59</v>
      </c>
      <c r="D28881" s="3">
        <v>1</v>
      </c>
    </row>
    <row r="28882" spans="1:4">
      <c r="A28882" s="3">
        <v>205948</v>
      </c>
      <c r="B28882" s="3" t="s">
        <v>1484</v>
      </c>
      <c r="C28882" s="3">
        <v>12.7</v>
      </c>
      <c r="D28882" s="3">
        <v>3</v>
      </c>
    </row>
    <row r="28883" spans="1:4">
      <c r="A28883" s="3">
        <v>206588</v>
      </c>
      <c r="B28883" s="3" t="s">
        <v>12449</v>
      </c>
      <c r="C28883" s="3">
        <v>89</v>
      </c>
      <c r="D28883" s="3">
        <v>1</v>
      </c>
    </row>
    <row r="28884" spans="1:4">
      <c r="A28884" s="3">
        <v>207403</v>
      </c>
      <c r="B28884" s="3" t="s">
        <v>10362</v>
      </c>
      <c r="C28884" s="3">
        <v>199</v>
      </c>
      <c r="D28884" s="3">
        <v>1</v>
      </c>
    </row>
    <row r="28885" spans="1:4">
      <c r="A28885" s="3">
        <v>207896</v>
      </c>
      <c r="B28885" s="3" t="s">
        <v>8716</v>
      </c>
      <c r="C28885" s="3">
        <v>268</v>
      </c>
      <c r="D28885" s="3">
        <v>1</v>
      </c>
    </row>
    <row r="28886" spans="1:4">
      <c r="A28886" s="3">
        <v>207958</v>
      </c>
      <c r="B28886" s="3" t="s">
        <v>8752</v>
      </c>
      <c r="C28886" s="3">
        <v>188</v>
      </c>
      <c r="D28886" s="3">
        <v>1</v>
      </c>
    </row>
    <row r="28887" spans="1:4">
      <c r="A28887" s="3">
        <v>208877</v>
      </c>
      <c r="B28887" s="3" t="s">
        <v>11406</v>
      </c>
      <c r="C28887" s="3">
        <v>1699</v>
      </c>
      <c r="D28887" s="3">
        <v>1</v>
      </c>
    </row>
    <row r="28888" spans="1:4">
      <c r="A28888" s="3">
        <v>209482</v>
      </c>
      <c r="B28888" s="3" t="s">
        <v>1842</v>
      </c>
      <c r="C28888" s="3">
        <v>208</v>
      </c>
      <c r="D28888" s="3">
        <v>1</v>
      </c>
    </row>
    <row r="28889" spans="1:4">
      <c r="A28889" s="3">
        <v>210042</v>
      </c>
      <c r="B28889" s="3" t="s">
        <v>9307</v>
      </c>
      <c r="C28889" s="3">
        <v>79</v>
      </c>
      <c r="D28889" s="3">
        <v>1</v>
      </c>
    </row>
    <row r="28890" spans="1:4">
      <c r="A28890" s="3">
        <v>210074</v>
      </c>
      <c r="B28890" s="3" t="s">
        <v>9778</v>
      </c>
      <c r="C28890" s="3">
        <v>32</v>
      </c>
      <c r="D28890" s="3">
        <v>1</v>
      </c>
    </row>
    <row r="28891" spans="1:4">
      <c r="A28891" s="3">
        <v>210418</v>
      </c>
      <c r="B28891" s="3" t="s">
        <v>1942</v>
      </c>
      <c r="C28891" s="3">
        <v>78</v>
      </c>
      <c r="D28891" s="3">
        <v>1</v>
      </c>
    </row>
    <row r="28892" spans="1:4">
      <c r="A28892" s="3">
        <v>214105</v>
      </c>
      <c r="B28892" s="3" t="s">
        <v>11117</v>
      </c>
      <c r="C28892" s="3">
        <v>56</v>
      </c>
      <c r="D28892" s="3">
        <v>1</v>
      </c>
    </row>
    <row r="28893" spans="1:4">
      <c r="A28893" s="3">
        <v>216170</v>
      </c>
      <c r="B28893" s="3" t="s">
        <v>9325</v>
      </c>
      <c r="C28893" s="3">
        <v>53</v>
      </c>
      <c r="D28893" s="3">
        <v>1</v>
      </c>
    </row>
    <row r="28894" spans="1:4">
      <c r="A28894" s="3">
        <v>217670</v>
      </c>
      <c r="B28894" s="3" t="s">
        <v>9599</v>
      </c>
      <c r="C28894" s="3">
        <v>-939</v>
      </c>
      <c r="D28894" s="3">
        <v>-1</v>
      </c>
    </row>
    <row r="28895" spans="1:4">
      <c r="A28895" s="3">
        <v>219189</v>
      </c>
      <c r="B28895" s="3" t="s">
        <v>3082</v>
      </c>
      <c r="C28895" s="3">
        <v>39</v>
      </c>
      <c r="D28895" s="3">
        <v>1</v>
      </c>
    </row>
    <row r="28896" spans="1:4">
      <c r="A28896" s="3">
        <v>220150</v>
      </c>
      <c r="B28896" s="3" t="s">
        <v>11277</v>
      </c>
      <c r="C28896" s="3">
        <v>219</v>
      </c>
      <c r="D28896" s="3">
        <v>1</v>
      </c>
    </row>
    <row r="28897" spans="1:4">
      <c r="A28897" s="3">
        <v>220775</v>
      </c>
      <c r="B28897" s="3" t="s">
        <v>11132</v>
      </c>
      <c r="C28897" s="3">
        <v>272</v>
      </c>
      <c r="D28897" s="3">
        <v>3</v>
      </c>
    </row>
    <row r="28898" spans="1:4">
      <c r="A28898" s="3">
        <v>220779</v>
      </c>
      <c r="B28898" s="3" t="s">
        <v>10028</v>
      </c>
      <c r="C28898" s="3">
        <v>274</v>
      </c>
      <c r="D28898" s="3">
        <v>1</v>
      </c>
    </row>
    <row r="28899" spans="1:4">
      <c r="A28899" s="3">
        <v>222780</v>
      </c>
      <c r="B28899" s="3" t="s">
        <v>11869</v>
      </c>
      <c r="C28899" s="3">
        <v>229</v>
      </c>
      <c r="D28899" s="3">
        <v>1</v>
      </c>
    </row>
    <row r="28900" spans="1:4">
      <c r="A28900" s="3">
        <v>222788</v>
      </c>
      <c r="B28900" s="3" t="s">
        <v>528</v>
      </c>
      <c r="C28900" s="3">
        <v>268</v>
      </c>
      <c r="D28900" s="3">
        <v>1</v>
      </c>
    </row>
    <row r="28901" spans="1:4">
      <c r="A28901" s="3">
        <v>223654</v>
      </c>
      <c r="B28901" s="3" t="s">
        <v>12215</v>
      </c>
      <c r="C28901" s="3">
        <v>249</v>
      </c>
      <c r="D28901" s="3">
        <v>1</v>
      </c>
    </row>
    <row r="28902" spans="1:4">
      <c r="A28902" s="3">
        <v>224089</v>
      </c>
      <c r="B28902" s="3" t="s">
        <v>9802</v>
      </c>
      <c r="C28902" s="3">
        <v>1647</v>
      </c>
      <c r="D28902" s="3">
        <v>3</v>
      </c>
    </row>
    <row r="28903" spans="1:4">
      <c r="A28903" s="3">
        <v>224089</v>
      </c>
      <c r="B28903" s="3" t="s">
        <v>9802</v>
      </c>
      <c r="C28903" s="3">
        <v>569</v>
      </c>
      <c r="D28903" s="3">
        <v>1</v>
      </c>
    </row>
    <row r="28904" spans="1:4">
      <c r="A28904" s="3">
        <v>224399</v>
      </c>
      <c r="B28904" s="3" t="s">
        <v>9250</v>
      </c>
      <c r="C28904" s="3">
        <v>128</v>
      </c>
      <c r="D28904" s="3">
        <v>1</v>
      </c>
    </row>
    <row r="28905" spans="1:4">
      <c r="A28905" s="3">
        <v>224673</v>
      </c>
      <c r="B28905" s="3" t="s">
        <v>513</v>
      </c>
      <c r="C28905" s="3">
        <v>368</v>
      </c>
      <c r="D28905" s="3">
        <v>1</v>
      </c>
    </row>
    <row r="28906" spans="1:4">
      <c r="A28906" s="3">
        <v>224678</v>
      </c>
      <c r="B28906" s="3" t="s">
        <v>8803</v>
      </c>
      <c r="C28906" s="3">
        <v>138</v>
      </c>
      <c r="D28906" s="3">
        <v>2</v>
      </c>
    </row>
    <row r="28907" spans="1:4">
      <c r="A28907" s="3">
        <v>227772</v>
      </c>
      <c r="B28907" s="3" t="s">
        <v>12375</v>
      </c>
      <c r="C28907" s="3">
        <v>469</v>
      </c>
      <c r="D28907" s="3">
        <v>1</v>
      </c>
    </row>
    <row r="28908" spans="1:4">
      <c r="A28908" s="3">
        <v>227772</v>
      </c>
      <c r="B28908" s="3" t="s">
        <v>12375</v>
      </c>
      <c r="C28908" s="3">
        <v>1876</v>
      </c>
      <c r="D28908" s="3">
        <v>4</v>
      </c>
    </row>
    <row r="28909" spans="1:4">
      <c r="A28909" s="3">
        <v>227772</v>
      </c>
      <c r="B28909" s="3" t="s">
        <v>12375</v>
      </c>
      <c r="C28909" s="3">
        <v>2799</v>
      </c>
      <c r="D28909" s="3">
        <v>6</v>
      </c>
    </row>
    <row r="28910" spans="1:4">
      <c r="A28910" s="3">
        <v>227772</v>
      </c>
      <c r="B28910" s="3" t="s">
        <v>12375</v>
      </c>
      <c r="C28910" s="3">
        <v>1886</v>
      </c>
      <c r="D28910" s="3">
        <v>4</v>
      </c>
    </row>
    <row r="28911" spans="1:4">
      <c r="A28911" s="3">
        <v>228199</v>
      </c>
      <c r="B28911" s="3" t="s">
        <v>639</v>
      </c>
      <c r="C28911" s="3">
        <v>269</v>
      </c>
      <c r="D28911" s="3">
        <v>1</v>
      </c>
    </row>
    <row r="28912" spans="1:4">
      <c r="A28912" s="3">
        <v>228199</v>
      </c>
      <c r="B28912" s="3" t="s">
        <v>639</v>
      </c>
      <c r="C28912" s="3">
        <v>508</v>
      </c>
      <c r="D28912" s="3">
        <v>2</v>
      </c>
    </row>
    <row r="28913" spans="1:4">
      <c r="A28913" s="3">
        <v>228462</v>
      </c>
      <c r="B28913" s="3" t="s">
        <v>9530</v>
      </c>
      <c r="C28913" s="3">
        <v>45</v>
      </c>
      <c r="D28913" s="3">
        <v>1</v>
      </c>
    </row>
    <row r="28914" spans="1:4">
      <c r="A28914" s="3">
        <v>230249</v>
      </c>
      <c r="B28914" s="3" t="s">
        <v>12420</v>
      </c>
      <c r="C28914" s="3">
        <v>869</v>
      </c>
      <c r="D28914" s="3">
        <v>1</v>
      </c>
    </row>
    <row r="28915" spans="1:4">
      <c r="A28915" s="3">
        <v>230249</v>
      </c>
      <c r="B28915" s="3" t="s">
        <v>12420</v>
      </c>
      <c r="C28915" s="3">
        <v>869</v>
      </c>
      <c r="D28915" s="3">
        <v>1</v>
      </c>
    </row>
    <row r="28916" spans="1:4">
      <c r="A28916" s="3">
        <v>230249</v>
      </c>
      <c r="B28916" s="3" t="s">
        <v>12420</v>
      </c>
      <c r="C28916" s="3">
        <v>869</v>
      </c>
      <c r="D28916" s="3">
        <v>1</v>
      </c>
    </row>
    <row r="28917" spans="1:4">
      <c r="A28917" s="3">
        <v>230357</v>
      </c>
      <c r="B28917" s="3" t="s">
        <v>8834</v>
      </c>
      <c r="C28917" s="3">
        <v>548</v>
      </c>
      <c r="D28917" s="3">
        <v>1</v>
      </c>
    </row>
    <row r="28918" spans="1:4">
      <c r="A28918" s="3">
        <v>230656</v>
      </c>
      <c r="B28918" s="3" t="s">
        <v>9990</v>
      </c>
      <c r="C28918" s="3">
        <v>199</v>
      </c>
      <c r="D28918" s="3">
        <v>1</v>
      </c>
    </row>
    <row r="28919" spans="1:4">
      <c r="A28919" s="3">
        <v>230865</v>
      </c>
      <c r="B28919" s="3" t="s">
        <v>529</v>
      </c>
      <c r="C28919" s="3">
        <v>268</v>
      </c>
      <c r="D28919" s="3">
        <v>1</v>
      </c>
    </row>
    <row r="28920" spans="1:4">
      <c r="A28920" s="3">
        <v>231936</v>
      </c>
      <c r="B28920" s="3" t="s">
        <v>463</v>
      </c>
      <c r="C28920" s="3">
        <v>168</v>
      </c>
      <c r="D28920" s="3">
        <v>2</v>
      </c>
    </row>
    <row r="28921" spans="1:4">
      <c r="A28921" s="3">
        <v>231981</v>
      </c>
      <c r="B28921" s="3" t="s">
        <v>460</v>
      </c>
      <c r="C28921" s="3">
        <v>79</v>
      </c>
      <c r="D28921" s="3">
        <v>1</v>
      </c>
    </row>
    <row r="28922" spans="1:4">
      <c r="A28922" s="3">
        <v>232299</v>
      </c>
      <c r="B28922" s="3" t="s">
        <v>305</v>
      </c>
      <c r="C28922" s="3">
        <v>298</v>
      </c>
      <c r="D28922" s="3">
        <v>1</v>
      </c>
    </row>
    <row r="28923" spans="1:4">
      <c r="A28923" s="3">
        <v>232788</v>
      </c>
      <c r="B28923" s="3" t="s">
        <v>8849</v>
      </c>
      <c r="C28923" s="3">
        <v>159</v>
      </c>
      <c r="D28923" s="3">
        <v>1</v>
      </c>
    </row>
    <row r="28924" spans="1:4">
      <c r="A28924" s="3">
        <v>232898</v>
      </c>
      <c r="B28924" s="3" t="s">
        <v>9542</v>
      </c>
      <c r="C28924" s="3">
        <v>269</v>
      </c>
      <c r="D28924" s="3">
        <v>1</v>
      </c>
    </row>
    <row r="28925" spans="1:4">
      <c r="A28925" s="3">
        <v>233312</v>
      </c>
      <c r="B28925" s="3" t="s">
        <v>521</v>
      </c>
      <c r="C28925" s="3">
        <v>526</v>
      </c>
      <c r="D28925" s="3">
        <v>2</v>
      </c>
    </row>
    <row r="28926" spans="1:4">
      <c r="A28926" s="3">
        <v>233312</v>
      </c>
      <c r="B28926" s="3" t="s">
        <v>521</v>
      </c>
      <c r="C28926" s="3">
        <v>5112</v>
      </c>
      <c r="D28926" s="3">
        <v>19</v>
      </c>
    </row>
    <row r="28927" spans="1:4">
      <c r="A28927" s="3">
        <v>233319</v>
      </c>
      <c r="B28927" s="3" t="s">
        <v>524</v>
      </c>
      <c r="C28927" s="3">
        <v>546</v>
      </c>
      <c r="D28927" s="3">
        <v>2</v>
      </c>
    </row>
    <row r="28928" spans="1:4">
      <c r="A28928" s="3">
        <v>233437</v>
      </c>
      <c r="B28928" s="3" t="s">
        <v>556</v>
      </c>
      <c r="C28928" s="3">
        <v>40</v>
      </c>
      <c r="D28928" s="3">
        <v>0</v>
      </c>
    </row>
    <row r="28929" spans="1:4">
      <c r="A28929" s="3">
        <v>233555</v>
      </c>
      <c r="B28929" s="3" t="s">
        <v>6506</v>
      </c>
      <c r="C28929" s="3">
        <v>199</v>
      </c>
      <c r="D28929" s="3">
        <v>1</v>
      </c>
    </row>
    <row r="28930" spans="1:4">
      <c r="A28930" s="3">
        <v>233656</v>
      </c>
      <c r="B28930" s="3" t="s">
        <v>9000</v>
      </c>
      <c r="C28930" s="3">
        <v>9898</v>
      </c>
      <c r="D28930" s="3">
        <v>2</v>
      </c>
    </row>
    <row r="28931" spans="1:4">
      <c r="A28931" s="3">
        <v>233680</v>
      </c>
      <c r="B28931" s="3" t="s">
        <v>329</v>
      </c>
      <c r="C28931" s="3">
        <v>0</v>
      </c>
      <c r="D28931" s="3">
        <v>0</v>
      </c>
    </row>
    <row r="28932" spans="1:4">
      <c r="A28932" s="3">
        <v>234147</v>
      </c>
      <c r="B28932" s="3" t="s">
        <v>9383</v>
      </c>
      <c r="C28932" s="3">
        <v>58</v>
      </c>
      <c r="D28932" s="3">
        <v>1</v>
      </c>
    </row>
    <row r="28933" spans="1:4">
      <c r="A28933" s="3">
        <v>234266</v>
      </c>
      <c r="B28933" s="3" t="s">
        <v>9386</v>
      </c>
      <c r="C28933" s="3">
        <v>738</v>
      </c>
      <c r="D28933" s="3">
        <v>2</v>
      </c>
    </row>
    <row r="28934" spans="1:4">
      <c r="A28934" s="3">
        <v>234266</v>
      </c>
      <c r="B28934" s="3" t="s">
        <v>9386</v>
      </c>
      <c r="C28934" s="3">
        <v>-349</v>
      </c>
      <c r="D28934" s="3">
        <v>-1</v>
      </c>
    </row>
    <row r="28935" spans="1:4">
      <c r="A28935" s="3">
        <v>234266</v>
      </c>
      <c r="B28935" s="3" t="s">
        <v>9386</v>
      </c>
      <c r="C28935" s="3">
        <v>399</v>
      </c>
      <c r="D28935" s="3">
        <v>1</v>
      </c>
    </row>
    <row r="28936" spans="1:4">
      <c r="A28936" s="3">
        <v>234306</v>
      </c>
      <c r="B28936" s="3" t="s">
        <v>566</v>
      </c>
      <c r="C28936" s="3">
        <v>699</v>
      </c>
      <c r="D28936" s="3">
        <v>1</v>
      </c>
    </row>
    <row r="28937" spans="1:4">
      <c r="A28937" s="3">
        <v>234360</v>
      </c>
      <c r="B28937" s="3" t="s">
        <v>12396</v>
      </c>
      <c r="C28937" s="3">
        <v>1796</v>
      </c>
      <c r="D28937" s="3">
        <v>2</v>
      </c>
    </row>
    <row r="28938" spans="1:4">
      <c r="A28938" s="3">
        <v>234371</v>
      </c>
      <c r="B28938" s="3" t="s">
        <v>5961</v>
      </c>
      <c r="C28938" s="3">
        <v>119</v>
      </c>
      <c r="D28938" s="3">
        <v>1</v>
      </c>
    </row>
    <row r="28939" spans="1:4">
      <c r="A28939" s="3">
        <v>234398</v>
      </c>
      <c r="B28939" s="3" t="s">
        <v>461</v>
      </c>
      <c r="C28939" s="3">
        <v>75</v>
      </c>
      <c r="D28939" s="3">
        <v>1</v>
      </c>
    </row>
    <row r="28940" spans="1:4">
      <c r="A28940" s="3">
        <v>234574</v>
      </c>
      <c r="B28940" s="3" t="s">
        <v>10152</v>
      </c>
      <c r="C28940" s="3">
        <v>-418</v>
      </c>
      <c r="D28940" s="3">
        <v>-1</v>
      </c>
    </row>
    <row r="28941" spans="1:4">
      <c r="A28941" s="3">
        <v>234689</v>
      </c>
      <c r="B28941" s="3" t="s">
        <v>10317</v>
      </c>
      <c r="C28941" s="3">
        <v>71</v>
      </c>
      <c r="D28941" s="3">
        <v>1</v>
      </c>
    </row>
    <row r="28942" spans="1:4">
      <c r="A28942" s="3">
        <v>234815</v>
      </c>
      <c r="B28942" s="3" t="s">
        <v>12311</v>
      </c>
      <c r="C28942" s="3">
        <v>729</v>
      </c>
      <c r="D28942" s="3">
        <v>1</v>
      </c>
    </row>
    <row r="28943" spans="1:4">
      <c r="A28943" s="3">
        <v>234822</v>
      </c>
      <c r="B28943" s="3" t="s">
        <v>549</v>
      </c>
      <c r="C28943" s="3">
        <v>706</v>
      </c>
      <c r="D28943" s="3">
        <v>2</v>
      </c>
    </row>
    <row r="28944" spans="1:4">
      <c r="A28944" s="3">
        <v>234822</v>
      </c>
      <c r="B28944" s="3" t="s">
        <v>549</v>
      </c>
      <c r="C28944" s="3">
        <v>-358</v>
      </c>
      <c r="D28944" s="3">
        <v>-1</v>
      </c>
    </row>
    <row r="28945" spans="1:4">
      <c r="A28945" s="3">
        <v>235087</v>
      </c>
      <c r="B28945" s="3" t="s">
        <v>12237</v>
      </c>
      <c r="C28945" s="3">
        <v>-669</v>
      </c>
      <c r="D28945" s="3">
        <v>-1</v>
      </c>
    </row>
    <row r="28946" spans="1:4">
      <c r="A28946" s="3">
        <v>235279</v>
      </c>
      <c r="B28946" s="3" t="s">
        <v>672</v>
      </c>
      <c r="C28946" s="3">
        <v>306</v>
      </c>
      <c r="D28946" s="3">
        <v>2</v>
      </c>
    </row>
    <row r="28947" spans="1:4">
      <c r="A28947" s="3">
        <v>235601</v>
      </c>
      <c r="B28947" s="3" t="s">
        <v>8884</v>
      </c>
      <c r="C28947" s="3">
        <v>269</v>
      </c>
      <c r="D28947" s="3">
        <v>1</v>
      </c>
    </row>
    <row r="28948" spans="1:4">
      <c r="A28948" s="3">
        <v>235798</v>
      </c>
      <c r="B28948" s="3" t="s">
        <v>9180</v>
      </c>
      <c r="C28948" s="3">
        <v>268</v>
      </c>
      <c r="D28948" s="3">
        <v>1</v>
      </c>
    </row>
    <row r="28949" spans="1:4">
      <c r="A28949" s="3">
        <v>236066</v>
      </c>
      <c r="B28949" s="3" t="s">
        <v>7126</v>
      </c>
      <c r="C28949" s="3">
        <v>1489</v>
      </c>
      <c r="D28949" s="3">
        <v>1</v>
      </c>
    </row>
    <row r="28950" spans="1:4">
      <c r="A28950" s="3">
        <v>236066</v>
      </c>
      <c r="B28950" s="3" t="s">
        <v>7126</v>
      </c>
      <c r="C28950" s="3">
        <v>-1539</v>
      </c>
      <c r="D28950" s="3">
        <v>-1</v>
      </c>
    </row>
    <row r="28951" spans="1:4">
      <c r="A28951" s="3">
        <v>236102</v>
      </c>
      <c r="B28951" s="3" t="s">
        <v>9182</v>
      </c>
      <c r="C28951" s="3">
        <v>224</v>
      </c>
      <c r="D28951" s="3">
        <v>1</v>
      </c>
    </row>
    <row r="28952" spans="1:4">
      <c r="A28952" s="3">
        <v>236268</v>
      </c>
      <c r="B28952" s="3" t="s">
        <v>8714</v>
      </c>
      <c r="C28952" s="3">
        <v>279</v>
      </c>
      <c r="D28952" s="3">
        <v>1</v>
      </c>
    </row>
    <row r="28953" spans="1:4">
      <c r="A28953" s="3">
        <v>236269</v>
      </c>
      <c r="B28953" s="3" t="s">
        <v>300</v>
      </c>
      <c r="C28953" s="3">
        <v>799</v>
      </c>
      <c r="D28953" s="3">
        <v>3</v>
      </c>
    </row>
    <row r="28954" spans="1:4">
      <c r="A28954" s="3">
        <v>236325</v>
      </c>
      <c r="B28954" s="3" t="s">
        <v>676</v>
      </c>
      <c r="C28954" s="3">
        <v>454</v>
      </c>
      <c r="D28954" s="3">
        <v>1</v>
      </c>
    </row>
    <row r="28955" spans="1:4">
      <c r="A28955" s="3">
        <v>236430</v>
      </c>
      <c r="B28955" s="3" t="s">
        <v>8901</v>
      </c>
      <c r="C28955" s="3">
        <v>99</v>
      </c>
      <c r="D28955" s="3">
        <v>1</v>
      </c>
    </row>
    <row r="28956" spans="1:4">
      <c r="A28956" s="3">
        <v>236476</v>
      </c>
      <c r="B28956" s="3" t="s">
        <v>9839</v>
      </c>
      <c r="C28956" s="3">
        <v>-549</v>
      </c>
      <c r="D28956" s="3">
        <v>-1</v>
      </c>
    </row>
    <row r="28957" spans="1:4">
      <c r="A28957" s="3">
        <v>236504</v>
      </c>
      <c r="B28957" s="3" t="s">
        <v>687</v>
      </c>
      <c r="C28957" s="3">
        <v>-1319</v>
      </c>
      <c r="D28957" s="3">
        <v>-1</v>
      </c>
    </row>
    <row r="28958" spans="1:4">
      <c r="A28958" s="3">
        <v>236636</v>
      </c>
      <c r="B28958" s="3" t="s">
        <v>8636</v>
      </c>
      <c r="C28958" s="3">
        <v>619</v>
      </c>
      <c r="D28958" s="3">
        <v>1</v>
      </c>
    </row>
    <row r="28959" spans="1:4">
      <c r="A28959" s="3">
        <v>236725</v>
      </c>
      <c r="B28959" s="3" t="s">
        <v>9567</v>
      </c>
      <c r="C28959" s="3">
        <v>268</v>
      </c>
      <c r="D28959" s="3">
        <v>1</v>
      </c>
    </row>
    <row r="28960" spans="1:4">
      <c r="A28960" s="3">
        <v>236725</v>
      </c>
      <c r="B28960" s="3" t="s">
        <v>9567</v>
      </c>
      <c r="C28960" s="3">
        <v>3294</v>
      </c>
      <c r="D28960" s="3">
        <v>13</v>
      </c>
    </row>
    <row r="28961" spans="1:4">
      <c r="A28961" s="3">
        <v>236725</v>
      </c>
      <c r="B28961" s="3" t="s">
        <v>9567</v>
      </c>
      <c r="C28961" s="3">
        <v>2014</v>
      </c>
      <c r="D28961" s="3">
        <v>8</v>
      </c>
    </row>
    <row r="28962" spans="1:4">
      <c r="A28962" s="3">
        <v>236835</v>
      </c>
      <c r="B28962" s="3" t="s">
        <v>12256</v>
      </c>
      <c r="C28962" s="3">
        <v>1664</v>
      </c>
      <c r="D28962" s="3">
        <v>6</v>
      </c>
    </row>
    <row r="28963" spans="1:4">
      <c r="A28963" s="3">
        <v>236841</v>
      </c>
      <c r="B28963" s="3" t="s">
        <v>11237</v>
      </c>
      <c r="C28963" s="3">
        <v>-328</v>
      </c>
      <c r="D28963" s="3">
        <v>-1</v>
      </c>
    </row>
    <row r="28964" spans="1:4">
      <c r="A28964" s="3">
        <v>236872</v>
      </c>
      <c r="B28964" s="3" t="s">
        <v>8915</v>
      </c>
      <c r="C28964" s="3">
        <v>219</v>
      </c>
      <c r="D28964" s="3">
        <v>1</v>
      </c>
    </row>
    <row r="28965" spans="1:4">
      <c r="A28965" s="3">
        <v>236881</v>
      </c>
      <c r="B28965" s="3" t="s">
        <v>8916</v>
      </c>
      <c r="C28965" s="3">
        <v>288</v>
      </c>
      <c r="D28965" s="3">
        <v>1</v>
      </c>
    </row>
    <row r="28966" spans="1:4">
      <c r="A28966" s="3">
        <v>236881</v>
      </c>
      <c r="B28966" s="3" t="s">
        <v>8916</v>
      </c>
      <c r="C28966" s="3">
        <v>1880</v>
      </c>
      <c r="D28966" s="3">
        <v>5</v>
      </c>
    </row>
    <row r="28967" spans="1:4">
      <c r="A28967" s="3">
        <v>236895</v>
      </c>
      <c r="B28967" s="3" t="s">
        <v>6888</v>
      </c>
      <c r="C28967" s="3">
        <v>89</v>
      </c>
      <c r="D28967" s="3">
        <v>1</v>
      </c>
    </row>
    <row r="28968" spans="1:4">
      <c r="A28968" s="3">
        <v>236896</v>
      </c>
      <c r="B28968" s="3" t="s">
        <v>9572</v>
      </c>
      <c r="C28968" s="3">
        <v>139.80000000000001</v>
      </c>
      <c r="D28968" s="3">
        <v>2</v>
      </c>
    </row>
    <row r="28969" spans="1:4">
      <c r="A28969" s="3">
        <v>236995</v>
      </c>
      <c r="B28969" s="3" t="s">
        <v>10825</v>
      </c>
      <c r="C28969" s="3">
        <v>199</v>
      </c>
      <c r="D28969" s="3">
        <v>1</v>
      </c>
    </row>
    <row r="28970" spans="1:4">
      <c r="A28970" s="3">
        <v>236995</v>
      </c>
      <c r="B28970" s="3" t="s">
        <v>10825</v>
      </c>
      <c r="C28970" s="3">
        <v>-269</v>
      </c>
      <c r="D28970" s="3">
        <v>-1</v>
      </c>
    </row>
    <row r="28971" spans="1:4">
      <c r="A28971" s="3">
        <v>237133</v>
      </c>
      <c r="B28971" s="3" t="s">
        <v>11235</v>
      </c>
      <c r="C28971" s="3">
        <v>1738</v>
      </c>
      <c r="D28971" s="3">
        <v>2</v>
      </c>
    </row>
    <row r="28972" spans="1:4">
      <c r="A28972" s="3">
        <v>237133</v>
      </c>
      <c r="B28972" s="3" t="s">
        <v>11235</v>
      </c>
      <c r="C28972" s="3">
        <v>839</v>
      </c>
      <c r="D28972" s="3">
        <v>1</v>
      </c>
    </row>
    <row r="28973" spans="1:4">
      <c r="A28973" s="3">
        <v>237133</v>
      </c>
      <c r="B28973" s="3" t="s">
        <v>11235</v>
      </c>
      <c r="C28973" s="3">
        <v>2567</v>
      </c>
      <c r="D28973" s="3">
        <v>3</v>
      </c>
    </row>
    <row r="28974" spans="1:4">
      <c r="A28974" s="3">
        <v>237133</v>
      </c>
      <c r="B28974" s="3" t="s">
        <v>11235</v>
      </c>
      <c r="C28974" s="3">
        <v>829</v>
      </c>
      <c r="D28974" s="3">
        <v>1</v>
      </c>
    </row>
    <row r="28975" spans="1:4">
      <c r="A28975" s="3">
        <v>237682</v>
      </c>
      <c r="B28975" s="3" t="s">
        <v>8946</v>
      </c>
      <c r="C28975" s="3">
        <v>59</v>
      </c>
      <c r="D28975" s="3">
        <v>1</v>
      </c>
    </row>
    <row r="28976" spans="1:4">
      <c r="A28976" s="3">
        <v>237909</v>
      </c>
      <c r="B28976" s="3" t="s">
        <v>8309</v>
      </c>
      <c r="C28976" s="3">
        <v>449</v>
      </c>
      <c r="D28976" s="3">
        <v>1</v>
      </c>
    </row>
    <row r="28977" spans="1:4">
      <c r="A28977" s="3">
        <v>237909</v>
      </c>
      <c r="B28977" s="3" t="s">
        <v>8309</v>
      </c>
      <c r="C28977" s="3">
        <v>-469</v>
      </c>
      <c r="D28977" s="3">
        <v>-1</v>
      </c>
    </row>
    <row r="28978" spans="1:4">
      <c r="A28978" s="3">
        <v>238961</v>
      </c>
      <c r="B28978" s="3" t="s">
        <v>11236</v>
      </c>
      <c r="C28978" s="3">
        <v>299</v>
      </c>
      <c r="D28978" s="3">
        <v>1</v>
      </c>
    </row>
    <row r="28979" spans="1:4">
      <c r="A28979" s="3">
        <v>239225</v>
      </c>
      <c r="B28979" s="3" t="s">
        <v>568</v>
      </c>
      <c r="C28979" s="3">
        <v>8764</v>
      </c>
      <c r="D28979" s="3">
        <v>3</v>
      </c>
    </row>
    <row r="28980" spans="1:4">
      <c r="A28980" s="3">
        <v>239459</v>
      </c>
      <c r="B28980" s="3" t="s">
        <v>10492</v>
      </c>
      <c r="C28980" s="3">
        <v>299</v>
      </c>
      <c r="D28980" s="3">
        <v>1</v>
      </c>
    </row>
    <row r="28981" spans="1:4">
      <c r="A28981" s="3">
        <v>239629</v>
      </c>
      <c r="B28981" s="3" t="s">
        <v>8965</v>
      </c>
      <c r="C28981" s="3">
        <v>79</v>
      </c>
      <c r="D28981" s="3">
        <v>1</v>
      </c>
    </row>
    <row r="28982" spans="1:4">
      <c r="A28982" s="3">
        <v>239636</v>
      </c>
      <c r="B28982" s="3" t="s">
        <v>9976</v>
      </c>
      <c r="C28982" s="3">
        <v>46</v>
      </c>
      <c r="D28982" s="3">
        <v>1</v>
      </c>
    </row>
    <row r="28983" spans="1:4">
      <c r="A28983" s="3">
        <v>239650</v>
      </c>
      <c r="B28983" s="3" t="s">
        <v>8967</v>
      </c>
      <c r="C28983" s="3">
        <v>65</v>
      </c>
      <c r="D28983" s="3">
        <v>1</v>
      </c>
    </row>
    <row r="28984" spans="1:4">
      <c r="A28984" s="3">
        <v>239670</v>
      </c>
      <c r="B28984" s="3" t="s">
        <v>553</v>
      </c>
      <c r="C28984" s="3">
        <v>928</v>
      </c>
      <c r="D28984" s="3">
        <v>1</v>
      </c>
    </row>
    <row r="28985" spans="1:4">
      <c r="A28985" s="3">
        <v>239670</v>
      </c>
      <c r="B28985" s="3" t="s">
        <v>553</v>
      </c>
      <c r="C28985" s="3">
        <v>938</v>
      </c>
      <c r="D28985" s="3">
        <v>1</v>
      </c>
    </row>
    <row r="28986" spans="1:4">
      <c r="A28986" s="3">
        <v>239706</v>
      </c>
      <c r="B28986" s="3" t="s">
        <v>10417</v>
      </c>
      <c r="C28986" s="3">
        <v>418</v>
      </c>
      <c r="D28986" s="3">
        <v>2</v>
      </c>
    </row>
    <row r="28987" spans="1:4">
      <c r="A28987" s="3">
        <v>239755</v>
      </c>
      <c r="B28987" s="3" t="s">
        <v>11858</v>
      </c>
      <c r="C28987" s="3">
        <v>5300</v>
      </c>
      <c r="D28987" s="3">
        <v>2</v>
      </c>
    </row>
    <row r="28988" spans="1:4">
      <c r="A28988" s="3">
        <v>239917</v>
      </c>
      <c r="B28988" s="3" t="s">
        <v>356</v>
      </c>
      <c r="C28988" s="3">
        <v>87</v>
      </c>
      <c r="D28988" s="3">
        <v>1</v>
      </c>
    </row>
    <row r="28989" spans="1:4">
      <c r="A28989" s="3">
        <v>239930</v>
      </c>
      <c r="B28989" s="3" t="s">
        <v>9431</v>
      </c>
      <c r="C28989" s="3">
        <v>49</v>
      </c>
      <c r="D28989" s="3">
        <v>1</v>
      </c>
    </row>
    <row r="28990" spans="1:4">
      <c r="A28990" s="3">
        <v>239942</v>
      </c>
      <c r="B28990" s="3" t="s">
        <v>11599</v>
      </c>
      <c r="C28990" s="3">
        <v>-368</v>
      </c>
      <c r="D28990" s="3">
        <v>-1</v>
      </c>
    </row>
    <row r="28991" spans="1:4">
      <c r="A28991" s="3">
        <v>239942</v>
      </c>
      <c r="B28991" s="3" t="s">
        <v>11599</v>
      </c>
      <c r="C28991" s="3">
        <v>373</v>
      </c>
      <c r="D28991" s="3">
        <v>1</v>
      </c>
    </row>
    <row r="28992" spans="1:4">
      <c r="A28992" s="3">
        <v>239955</v>
      </c>
      <c r="B28992" s="3" t="s">
        <v>11753</v>
      </c>
      <c r="C28992" s="3">
        <v>449</v>
      </c>
      <c r="D28992" s="3">
        <v>1</v>
      </c>
    </row>
    <row r="28993" spans="1:4">
      <c r="A28993" s="3">
        <v>239965</v>
      </c>
      <c r="B28993" s="3" t="s">
        <v>11067</v>
      </c>
      <c r="C28993" s="3">
        <v>169</v>
      </c>
      <c r="D28993" s="3">
        <v>1</v>
      </c>
    </row>
    <row r="28994" spans="1:4">
      <c r="A28994" s="3">
        <v>239987</v>
      </c>
      <c r="B28994" s="3" t="s">
        <v>9231</v>
      </c>
      <c r="C28994" s="3">
        <v>0</v>
      </c>
      <c r="D28994" s="3">
        <v>0</v>
      </c>
    </row>
    <row r="28995" spans="1:4">
      <c r="A28995" s="3">
        <v>240096</v>
      </c>
      <c r="B28995" s="3" t="s">
        <v>12450</v>
      </c>
      <c r="C28995" s="3">
        <v>63</v>
      </c>
      <c r="D28995" s="3">
        <v>1</v>
      </c>
    </row>
    <row r="28996" spans="1:4">
      <c r="A28996" s="3">
        <v>240151</v>
      </c>
      <c r="B28996" s="3" t="s">
        <v>536</v>
      </c>
      <c r="C28996" s="3">
        <v>199</v>
      </c>
      <c r="D28996" s="3">
        <v>1</v>
      </c>
    </row>
    <row r="28997" spans="1:4">
      <c r="A28997" s="3">
        <v>240182</v>
      </c>
      <c r="B28997" s="3" t="s">
        <v>537</v>
      </c>
      <c r="C28997" s="3">
        <v>1578</v>
      </c>
      <c r="D28997" s="3">
        <v>6</v>
      </c>
    </row>
    <row r="28998" spans="1:4">
      <c r="A28998" s="3">
        <v>240206</v>
      </c>
      <c r="B28998" s="3" t="s">
        <v>10080</v>
      </c>
      <c r="C28998" s="3">
        <v>37.6</v>
      </c>
      <c r="D28998" s="3">
        <v>2</v>
      </c>
    </row>
    <row r="28999" spans="1:4">
      <c r="A28999" s="3">
        <v>240310</v>
      </c>
      <c r="B28999" s="3" t="s">
        <v>9765</v>
      </c>
      <c r="C28999" s="3">
        <v>298</v>
      </c>
      <c r="D28999" s="3">
        <v>1</v>
      </c>
    </row>
    <row r="29000" spans="1:4">
      <c r="A29000" s="3">
        <v>240310</v>
      </c>
      <c r="B29000" s="3" t="s">
        <v>9765</v>
      </c>
      <c r="C29000" s="3">
        <v>556</v>
      </c>
      <c r="D29000" s="3">
        <v>2</v>
      </c>
    </row>
    <row r="29001" spans="1:4">
      <c r="A29001" s="3">
        <v>240315</v>
      </c>
      <c r="B29001" s="3" t="s">
        <v>11710</v>
      </c>
      <c r="C29001" s="3">
        <v>138</v>
      </c>
      <c r="D29001" s="3">
        <v>2</v>
      </c>
    </row>
    <row r="29002" spans="1:4">
      <c r="A29002" s="3">
        <v>240410</v>
      </c>
      <c r="B29002" s="3" t="s">
        <v>12435</v>
      </c>
      <c r="C29002" s="3">
        <v>3890</v>
      </c>
      <c r="D29002" s="3">
        <v>2</v>
      </c>
    </row>
    <row r="29003" spans="1:4">
      <c r="A29003" s="3">
        <v>240536</v>
      </c>
      <c r="B29003" s="3" t="s">
        <v>480</v>
      </c>
      <c r="C29003" s="3">
        <v>132</v>
      </c>
      <c r="D29003" s="3">
        <v>2</v>
      </c>
    </row>
    <row r="29004" spans="1:4">
      <c r="A29004" s="3">
        <v>240622</v>
      </c>
      <c r="B29004" s="3" t="s">
        <v>8140</v>
      </c>
      <c r="C29004" s="3">
        <v>468</v>
      </c>
      <c r="D29004" s="3">
        <v>1</v>
      </c>
    </row>
    <row r="29005" spans="1:4">
      <c r="A29005" s="3">
        <v>240848</v>
      </c>
      <c r="B29005" s="3" t="s">
        <v>11823</v>
      </c>
      <c r="C29005" s="3">
        <v>2639</v>
      </c>
      <c r="D29005" s="3">
        <v>1</v>
      </c>
    </row>
    <row r="29006" spans="1:4">
      <c r="A29006" s="3">
        <v>240996</v>
      </c>
      <c r="B29006" s="3" t="s">
        <v>319</v>
      </c>
      <c r="C29006" s="3">
        <v>369</v>
      </c>
      <c r="D29006" s="3">
        <v>1</v>
      </c>
    </row>
    <row r="29007" spans="1:4">
      <c r="A29007" s="3">
        <v>241012</v>
      </c>
      <c r="B29007" s="3" t="s">
        <v>12338</v>
      </c>
      <c r="C29007" s="3">
        <v>-938</v>
      </c>
      <c r="D29007" s="3">
        <v>-1</v>
      </c>
    </row>
    <row r="29008" spans="1:4">
      <c r="A29008" s="3">
        <v>241089</v>
      </c>
      <c r="B29008" s="3" t="s">
        <v>12438</v>
      </c>
      <c r="C29008" s="3">
        <v>1200</v>
      </c>
      <c r="D29008" s="3">
        <v>1</v>
      </c>
    </row>
    <row r="29009" spans="1:4">
      <c r="A29009" s="3">
        <v>241089</v>
      </c>
      <c r="B29009" s="3" t="s">
        <v>12438</v>
      </c>
      <c r="C29009" s="3">
        <v>1220</v>
      </c>
      <c r="D29009" s="3">
        <v>1</v>
      </c>
    </row>
    <row r="29010" spans="1:4">
      <c r="A29010" s="3">
        <v>241089</v>
      </c>
      <c r="B29010" s="3" t="s">
        <v>12438</v>
      </c>
      <c r="C29010" s="3">
        <v>1220</v>
      </c>
      <c r="D29010" s="3">
        <v>1</v>
      </c>
    </row>
    <row r="29011" spans="1:4">
      <c r="A29011" s="3">
        <v>241089</v>
      </c>
      <c r="B29011" s="3" t="s">
        <v>12438</v>
      </c>
      <c r="C29011" s="3">
        <v>1200</v>
      </c>
      <c r="D29011" s="3">
        <v>1</v>
      </c>
    </row>
    <row r="29012" spans="1:4">
      <c r="A29012" s="3">
        <v>241150</v>
      </c>
      <c r="B29012" s="3" t="s">
        <v>12162</v>
      </c>
      <c r="C29012" s="3">
        <v>109</v>
      </c>
      <c r="D29012" s="3">
        <v>1</v>
      </c>
    </row>
    <row r="29013" spans="1:4">
      <c r="A29013" s="3">
        <v>241153</v>
      </c>
      <c r="B29013" s="3" t="s">
        <v>12070</v>
      </c>
      <c r="C29013" s="3">
        <v>103</v>
      </c>
      <c r="D29013" s="3">
        <v>1</v>
      </c>
    </row>
    <row r="29014" spans="1:4">
      <c r="A29014" s="3">
        <v>241154</v>
      </c>
      <c r="B29014" s="3" t="s">
        <v>11985</v>
      </c>
      <c r="C29014" s="3">
        <v>208</v>
      </c>
      <c r="D29014" s="3">
        <v>2</v>
      </c>
    </row>
    <row r="29015" spans="1:4">
      <c r="A29015" s="3">
        <v>241164</v>
      </c>
      <c r="B29015" s="3" t="s">
        <v>12440</v>
      </c>
      <c r="C29015" s="3">
        <v>1250</v>
      </c>
      <c r="D29015" s="3">
        <v>1</v>
      </c>
    </row>
    <row r="29016" spans="1:4">
      <c r="A29016" s="3">
        <v>241164</v>
      </c>
      <c r="B29016" s="3" t="s">
        <v>12440</v>
      </c>
      <c r="C29016" s="3">
        <v>1220</v>
      </c>
      <c r="D29016" s="3">
        <v>1</v>
      </c>
    </row>
    <row r="29017" spans="1:4">
      <c r="A29017" s="3">
        <v>241164</v>
      </c>
      <c r="B29017" s="3" t="s">
        <v>12440</v>
      </c>
      <c r="C29017" s="3">
        <v>1200</v>
      </c>
      <c r="D29017" s="3">
        <v>1</v>
      </c>
    </row>
    <row r="29018" spans="1:4">
      <c r="A29018" s="3">
        <v>241164</v>
      </c>
      <c r="B29018" s="3" t="s">
        <v>12440</v>
      </c>
      <c r="C29018" s="3">
        <v>1220</v>
      </c>
      <c r="D29018" s="3">
        <v>1</v>
      </c>
    </row>
    <row r="29019" spans="1:4">
      <c r="A29019" s="3">
        <v>241164</v>
      </c>
      <c r="B29019" s="3" t="s">
        <v>12440</v>
      </c>
      <c r="C29019" s="3">
        <v>1220</v>
      </c>
      <c r="D29019" s="3">
        <v>1</v>
      </c>
    </row>
    <row r="29020" spans="1:4">
      <c r="A29020" s="3">
        <v>241164</v>
      </c>
      <c r="B29020" s="3" t="s">
        <v>12440</v>
      </c>
      <c r="C29020" s="3">
        <v>1250</v>
      </c>
      <c r="D29020" s="3">
        <v>1</v>
      </c>
    </row>
    <row r="29021" spans="1:4">
      <c r="A29021" s="3">
        <v>241190</v>
      </c>
      <c r="B29021" s="3" t="s">
        <v>12104</v>
      </c>
      <c r="C29021" s="3">
        <v>79</v>
      </c>
      <c r="D29021" s="3">
        <v>1</v>
      </c>
    </row>
    <row r="29022" spans="1:4">
      <c r="A29022" s="3">
        <v>241194</v>
      </c>
      <c r="B29022" s="3" t="s">
        <v>12208</v>
      </c>
      <c r="C29022" s="3">
        <v>88</v>
      </c>
      <c r="D29022" s="3">
        <v>1</v>
      </c>
    </row>
    <row r="29023" spans="1:4">
      <c r="A29023" s="3">
        <v>241246</v>
      </c>
      <c r="B29023" s="3" t="s">
        <v>452</v>
      </c>
      <c r="C29023" s="3">
        <v>78</v>
      </c>
      <c r="D29023" s="3">
        <v>1</v>
      </c>
    </row>
    <row r="29024" spans="1:4">
      <c r="A29024" s="3">
        <v>241276</v>
      </c>
      <c r="B29024" s="3" t="s">
        <v>8557</v>
      </c>
      <c r="C29024" s="3">
        <v>139</v>
      </c>
      <c r="D29024" s="3">
        <v>1</v>
      </c>
    </row>
    <row r="29025" spans="1:4">
      <c r="A29025" s="3">
        <v>241287</v>
      </c>
      <c r="B29025" s="3" t="s">
        <v>12443</v>
      </c>
      <c r="C29025" s="3">
        <v>939</v>
      </c>
      <c r="D29025" s="3">
        <v>1</v>
      </c>
    </row>
    <row r="29026" spans="1:4">
      <c r="A29026" s="3">
        <v>241287</v>
      </c>
      <c r="B29026" s="3" t="s">
        <v>12443</v>
      </c>
      <c r="C29026" s="3">
        <v>939</v>
      </c>
      <c r="D29026" s="3">
        <v>1</v>
      </c>
    </row>
    <row r="29027" spans="1:4">
      <c r="A29027" s="3">
        <v>241318</v>
      </c>
      <c r="B29027" s="3" t="s">
        <v>12444</v>
      </c>
      <c r="C29027" s="3">
        <v>1658</v>
      </c>
      <c r="D29027" s="3">
        <v>2</v>
      </c>
    </row>
    <row r="29028" spans="1:4">
      <c r="A29028" s="3">
        <v>241319</v>
      </c>
      <c r="B29028" s="3" t="s">
        <v>12445</v>
      </c>
      <c r="C29028" s="3">
        <v>439</v>
      </c>
      <c r="D29028" s="3">
        <v>1</v>
      </c>
    </row>
    <row r="29029" spans="1:4">
      <c r="A29029" s="3">
        <v>241319</v>
      </c>
      <c r="B29029" s="3" t="s">
        <v>12445</v>
      </c>
      <c r="C29029" s="3">
        <v>439</v>
      </c>
      <c r="D29029" s="3">
        <v>1</v>
      </c>
    </row>
    <row r="29030" spans="1:4">
      <c r="A29030" s="3">
        <v>241319</v>
      </c>
      <c r="B29030" s="3" t="s">
        <v>12445</v>
      </c>
      <c r="C29030" s="3">
        <v>888</v>
      </c>
      <c r="D29030" s="3">
        <v>2</v>
      </c>
    </row>
    <row r="29031" spans="1:4">
      <c r="A29031" s="3">
        <v>241319</v>
      </c>
      <c r="B29031" s="3" t="s">
        <v>12445</v>
      </c>
      <c r="C29031" s="3">
        <v>858</v>
      </c>
      <c r="D29031" s="3">
        <v>2</v>
      </c>
    </row>
    <row r="29032" spans="1:4">
      <c r="A29032" s="3">
        <v>241319</v>
      </c>
      <c r="B29032" s="3" t="s">
        <v>12445</v>
      </c>
      <c r="C29032" s="3">
        <v>878</v>
      </c>
      <c r="D29032" s="3">
        <v>2</v>
      </c>
    </row>
    <row r="29033" spans="1:4">
      <c r="A29033" s="3">
        <v>241319</v>
      </c>
      <c r="B29033" s="3" t="s">
        <v>12445</v>
      </c>
      <c r="C29033" s="3">
        <v>419</v>
      </c>
      <c r="D29033" s="3">
        <v>1</v>
      </c>
    </row>
    <row r="29034" spans="1:4">
      <c r="A29034" s="3">
        <v>241319</v>
      </c>
      <c r="B29034" s="3" t="s">
        <v>12445</v>
      </c>
      <c r="C29034" s="3">
        <v>459</v>
      </c>
      <c r="D29034" s="3">
        <v>1</v>
      </c>
    </row>
    <row r="29035" spans="1:4">
      <c r="A29035" s="3">
        <v>241319</v>
      </c>
      <c r="B29035" s="3" t="s">
        <v>12445</v>
      </c>
      <c r="C29035" s="3">
        <v>439</v>
      </c>
      <c r="D29035" s="3">
        <v>1</v>
      </c>
    </row>
    <row r="29036" spans="1:4">
      <c r="A29036" s="3">
        <v>241347</v>
      </c>
      <c r="B29036" s="3" t="s">
        <v>12446</v>
      </c>
      <c r="C29036" s="3">
        <v>3735</v>
      </c>
      <c r="D29036" s="3">
        <v>5</v>
      </c>
    </row>
    <row r="29037" spans="1:4">
      <c r="A29037" s="3">
        <v>241347</v>
      </c>
      <c r="B29037" s="3" t="s">
        <v>12446</v>
      </c>
      <c r="C29037" s="3">
        <v>1478</v>
      </c>
      <c r="D29037" s="3">
        <v>2</v>
      </c>
    </row>
    <row r="29038" spans="1:4">
      <c r="A29038" s="3">
        <v>241347</v>
      </c>
      <c r="B29038" s="3" t="s">
        <v>12446</v>
      </c>
      <c r="C29038" s="3">
        <v>739</v>
      </c>
      <c r="D29038" s="3">
        <v>1</v>
      </c>
    </row>
    <row r="29039" spans="1:4">
      <c r="A29039" s="3">
        <v>241378</v>
      </c>
      <c r="B29039" s="3" t="s">
        <v>12166</v>
      </c>
      <c r="C29039" s="3">
        <v>69</v>
      </c>
      <c r="D29039" s="3">
        <v>1</v>
      </c>
    </row>
    <row r="29040" spans="1:4">
      <c r="A29040" s="3">
        <v>241378</v>
      </c>
      <c r="B29040" s="3" t="s">
        <v>12166</v>
      </c>
      <c r="C29040" s="3">
        <v>69</v>
      </c>
      <c r="D29040" s="3">
        <v>1</v>
      </c>
    </row>
    <row r="29041" spans="1:4">
      <c r="A29041" s="3">
        <v>241419</v>
      </c>
      <c r="B29041" s="3" t="s">
        <v>12168</v>
      </c>
      <c r="C29041" s="3">
        <v>59</v>
      </c>
      <c r="D29041" s="3">
        <v>1</v>
      </c>
    </row>
    <row r="29042" spans="1:4">
      <c r="A29042" s="3">
        <v>204497</v>
      </c>
      <c r="B29042" s="3" t="s">
        <v>10197</v>
      </c>
      <c r="C29042" s="3">
        <v>516</v>
      </c>
      <c r="D29042" s="3">
        <v>2</v>
      </c>
    </row>
    <row r="29043" spans="1:4">
      <c r="A29043" s="3">
        <v>213315</v>
      </c>
      <c r="B29043" s="3" t="s">
        <v>297</v>
      </c>
      <c r="C29043" s="3">
        <v>258</v>
      </c>
      <c r="D29043" s="3">
        <v>1</v>
      </c>
    </row>
    <row r="29044" spans="1:4">
      <c r="A29044" s="3">
        <v>215683</v>
      </c>
      <c r="B29044" s="3" t="s">
        <v>11378</v>
      </c>
      <c r="C29044" s="3">
        <v>-369</v>
      </c>
      <c r="D29044" s="3">
        <v>-1</v>
      </c>
    </row>
    <row r="29045" spans="1:4">
      <c r="A29045" s="3">
        <v>220907</v>
      </c>
      <c r="B29045" s="3" t="s">
        <v>9866</v>
      </c>
      <c r="C29045" s="3">
        <v>238</v>
      </c>
      <c r="D29045" s="3">
        <v>1</v>
      </c>
    </row>
    <row r="29046" spans="1:4">
      <c r="A29046" s="3">
        <v>225457</v>
      </c>
      <c r="B29046" s="3" t="s">
        <v>12451</v>
      </c>
      <c r="C29046" s="3">
        <v>299</v>
      </c>
      <c r="D29046" s="3">
        <v>1</v>
      </c>
    </row>
    <row r="29047" spans="1:4">
      <c r="A29047" s="3">
        <v>225672</v>
      </c>
      <c r="B29047" s="3" t="s">
        <v>470</v>
      </c>
      <c r="C29047" s="3">
        <v>328</v>
      </c>
      <c r="D29047" s="3">
        <v>1</v>
      </c>
    </row>
    <row r="29048" spans="1:4">
      <c r="A29048" s="3">
        <v>232813</v>
      </c>
      <c r="B29048" s="3" t="s">
        <v>8850</v>
      </c>
      <c r="C29048" s="3">
        <v>179</v>
      </c>
      <c r="D29048" s="3">
        <v>1</v>
      </c>
    </row>
    <row r="29049" spans="1:4">
      <c r="A29049" s="3">
        <v>232813</v>
      </c>
      <c r="B29049" s="3" t="s">
        <v>8850</v>
      </c>
      <c r="C29049" s="3">
        <v>179</v>
      </c>
      <c r="D29049" s="3">
        <v>1</v>
      </c>
    </row>
    <row r="29050" spans="1:4">
      <c r="A29050" s="3">
        <v>234266</v>
      </c>
      <c r="B29050" s="3" t="s">
        <v>12452</v>
      </c>
      <c r="C29050" s="3">
        <v>359</v>
      </c>
      <c r="D29050" s="3">
        <v>1</v>
      </c>
    </row>
    <row r="29051" spans="1:4">
      <c r="A29051" s="3">
        <v>234360</v>
      </c>
      <c r="B29051" s="3" t="s">
        <v>12396</v>
      </c>
      <c r="C29051" s="3">
        <v>1796</v>
      </c>
      <c r="D29051" s="3">
        <v>2</v>
      </c>
    </row>
    <row r="29052" spans="1:4">
      <c r="A29052" s="3">
        <v>234654</v>
      </c>
      <c r="B29052" s="3" t="s">
        <v>12236</v>
      </c>
      <c r="C29052" s="3">
        <v>468</v>
      </c>
      <c r="D29052" s="3">
        <v>1</v>
      </c>
    </row>
    <row r="29053" spans="1:4">
      <c r="A29053" s="3">
        <v>236268</v>
      </c>
      <c r="B29053" s="3" t="s">
        <v>8714</v>
      </c>
      <c r="C29053" s="3">
        <v>0</v>
      </c>
      <c r="D29053" s="3">
        <v>0</v>
      </c>
    </row>
    <row r="29054" spans="1:4">
      <c r="A29054" s="3">
        <v>236269</v>
      </c>
      <c r="B29054" s="3" t="s">
        <v>300</v>
      </c>
      <c r="C29054" s="3">
        <v>0</v>
      </c>
      <c r="D29054" s="3">
        <v>0</v>
      </c>
    </row>
    <row r="29055" spans="1:4">
      <c r="A29055" s="3">
        <v>237725</v>
      </c>
      <c r="B29055" s="3" t="s">
        <v>10416</v>
      </c>
      <c r="C29055" s="3">
        <v>149</v>
      </c>
      <c r="D29055" s="3">
        <v>1</v>
      </c>
    </row>
    <row r="29056" spans="1:4">
      <c r="A29056" s="3">
        <v>237384</v>
      </c>
      <c r="B29056" s="3" t="s">
        <v>12015</v>
      </c>
      <c r="C29056" s="3">
        <v>298</v>
      </c>
      <c r="D29056" s="3">
        <v>1</v>
      </c>
    </row>
    <row r="29057" spans="1:4">
      <c r="A29057" s="3">
        <v>232392</v>
      </c>
      <c r="B29057" s="3" t="s">
        <v>5496</v>
      </c>
      <c r="C29057" s="3">
        <v>298</v>
      </c>
      <c r="D29057" s="3">
        <v>1</v>
      </c>
    </row>
    <row r="29058" spans="1:4">
      <c r="A29058" s="3">
        <v>239619</v>
      </c>
      <c r="B29058" s="3" t="s">
        <v>11503</v>
      </c>
      <c r="C29058" s="3">
        <v>95</v>
      </c>
      <c r="D29058" s="3">
        <v>1</v>
      </c>
    </row>
    <row r="29059" spans="1:4">
      <c r="A29059" s="3">
        <v>240309</v>
      </c>
      <c r="B29059" s="3" t="s">
        <v>9861</v>
      </c>
      <c r="C29059" s="3">
        <v>218</v>
      </c>
      <c r="D29059" s="3">
        <v>1</v>
      </c>
    </row>
    <row r="29060" spans="1:4">
      <c r="A29060" s="3">
        <v>239703</v>
      </c>
      <c r="B29060" s="3" t="s">
        <v>11726</v>
      </c>
      <c r="C29060" s="3">
        <v>89700</v>
      </c>
      <c r="D29060" s="3">
        <v>300</v>
      </c>
    </row>
    <row r="29061" spans="1:4">
      <c r="A29061" s="3">
        <v>207403</v>
      </c>
      <c r="B29061" s="3" t="s">
        <v>10362</v>
      </c>
      <c r="C29061" s="3">
        <v>199</v>
      </c>
      <c r="D29061" s="3">
        <v>1</v>
      </c>
    </row>
    <row r="29062" spans="1:4">
      <c r="A29062" s="3">
        <v>207989</v>
      </c>
      <c r="B29062" s="3" t="s">
        <v>10116</v>
      </c>
      <c r="C29062" s="3">
        <v>99</v>
      </c>
      <c r="D29062" s="3">
        <v>1</v>
      </c>
    </row>
    <row r="29063" spans="1:4">
      <c r="A29063" s="3">
        <v>211135</v>
      </c>
      <c r="B29063" s="3" t="s">
        <v>12262</v>
      </c>
      <c r="C29063" s="3">
        <v>498</v>
      </c>
      <c r="D29063" s="3">
        <v>1</v>
      </c>
    </row>
    <row r="29064" spans="1:4">
      <c r="A29064" s="3">
        <v>211856</v>
      </c>
      <c r="B29064" s="3" t="s">
        <v>2108</v>
      </c>
      <c r="C29064" s="3">
        <v>69</v>
      </c>
      <c r="D29064" s="3">
        <v>1</v>
      </c>
    </row>
    <row r="29065" spans="1:4">
      <c r="A29065" s="3">
        <v>213178</v>
      </c>
      <c r="B29065" s="3" t="s">
        <v>9316</v>
      </c>
      <c r="C29065" s="3">
        <v>79</v>
      </c>
      <c r="D29065" s="3">
        <v>1</v>
      </c>
    </row>
    <row r="29066" spans="1:4">
      <c r="A29066" s="3">
        <v>213178</v>
      </c>
      <c r="B29066" s="3" t="s">
        <v>9316</v>
      </c>
      <c r="C29066" s="3">
        <v>79</v>
      </c>
      <c r="D29066" s="3">
        <v>1</v>
      </c>
    </row>
    <row r="29067" spans="1:4">
      <c r="A29067" s="3">
        <v>217856</v>
      </c>
      <c r="B29067" s="3" t="s">
        <v>10646</v>
      </c>
      <c r="C29067" s="3">
        <v>50</v>
      </c>
      <c r="D29067" s="3">
        <v>1</v>
      </c>
    </row>
    <row r="29068" spans="1:4">
      <c r="A29068" s="3">
        <v>222172</v>
      </c>
      <c r="B29068" s="3" t="s">
        <v>12296</v>
      </c>
      <c r="C29068" s="3">
        <v>99</v>
      </c>
      <c r="D29068" s="3">
        <v>1</v>
      </c>
    </row>
    <row r="29069" spans="1:4">
      <c r="A29069" s="3">
        <v>227772</v>
      </c>
      <c r="B29069" s="3" t="s">
        <v>12375</v>
      </c>
      <c r="C29069" s="3">
        <v>499</v>
      </c>
      <c r="D29069" s="3">
        <v>1</v>
      </c>
    </row>
    <row r="29070" spans="1:4">
      <c r="A29070" s="3">
        <v>228462</v>
      </c>
      <c r="B29070" s="3" t="s">
        <v>9530</v>
      </c>
      <c r="C29070" s="3">
        <v>49</v>
      </c>
      <c r="D29070" s="3">
        <v>1</v>
      </c>
    </row>
    <row r="29071" spans="1:4">
      <c r="A29071" s="3">
        <v>228714</v>
      </c>
      <c r="B29071" s="3" t="s">
        <v>12087</v>
      </c>
      <c r="C29071" s="3">
        <v>-149</v>
      </c>
      <c r="D29071" s="3">
        <v>-1</v>
      </c>
    </row>
    <row r="29072" spans="1:4">
      <c r="A29072" s="3">
        <v>228717</v>
      </c>
      <c r="B29072" s="3" t="s">
        <v>10726</v>
      </c>
      <c r="C29072" s="3">
        <v>-78</v>
      </c>
      <c r="D29072" s="3">
        <v>-2</v>
      </c>
    </row>
    <row r="29073" spans="1:4">
      <c r="A29073" s="3">
        <v>232124</v>
      </c>
      <c r="B29073" s="3" t="s">
        <v>12453</v>
      </c>
      <c r="C29073" s="3">
        <v>3299</v>
      </c>
      <c r="D29073" s="3">
        <v>1</v>
      </c>
    </row>
    <row r="29074" spans="1:4">
      <c r="A29074" s="3">
        <v>232673</v>
      </c>
      <c r="B29074" s="3" t="s">
        <v>12053</v>
      </c>
      <c r="C29074" s="3">
        <v>899</v>
      </c>
      <c r="D29074" s="3">
        <v>1</v>
      </c>
    </row>
    <row r="29075" spans="1:4">
      <c r="A29075" s="3">
        <v>233212</v>
      </c>
      <c r="B29075" s="3" t="s">
        <v>11094</v>
      </c>
      <c r="C29075" s="3">
        <v>1998</v>
      </c>
      <c r="D29075" s="3">
        <v>1</v>
      </c>
    </row>
    <row r="29076" spans="1:4">
      <c r="A29076" s="3">
        <v>234535</v>
      </c>
      <c r="B29076" s="3" t="s">
        <v>10055</v>
      </c>
      <c r="C29076" s="3">
        <v>158</v>
      </c>
      <c r="D29076" s="3">
        <v>1</v>
      </c>
    </row>
    <row r="29077" spans="1:4">
      <c r="A29077" s="3">
        <v>235117</v>
      </c>
      <c r="B29077" s="3" t="s">
        <v>8878</v>
      </c>
      <c r="C29077" s="3">
        <v>79</v>
      </c>
      <c r="D29077" s="3">
        <v>1</v>
      </c>
    </row>
    <row r="29078" spans="1:4">
      <c r="A29078" s="3">
        <v>235459</v>
      </c>
      <c r="B29078" s="3" t="s">
        <v>9399</v>
      </c>
      <c r="C29078" s="3">
        <v>99</v>
      </c>
      <c r="D29078" s="3">
        <v>1</v>
      </c>
    </row>
    <row r="29079" spans="1:4">
      <c r="A29079" s="3">
        <v>236269</v>
      </c>
      <c r="B29079" s="3" t="s">
        <v>300</v>
      </c>
      <c r="C29079" s="3">
        <v>288</v>
      </c>
      <c r="D29079" s="3">
        <v>1</v>
      </c>
    </row>
    <row r="29080" spans="1:4">
      <c r="A29080" s="3">
        <v>236343</v>
      </c>
      <c r="B29080" s="3" t="s">
        <v>543</v>
      </c>
      <c r="C29080" s="3">
        <v>398</v>
      </c>
      <c r="D29080" s="3">
        <v>1</v>
      </c>
    </row>
    <row r="29081" spans="1:4">
      <c r="A29081" s="3">
        <v>236787</v>
      </c>
      <c r="B29081" s="3" t="s">
        <v>9410</v>
      </c>
      <c r="C29081" s="3">
        <v>299</v>
      </c>
      <c r="D29081" s="3">
        <v>1</v>
      </c>
    </row>
    <row r="29082" spans="1:4">
      <c r="A29082" s="3">
        <v>236881</v>
      </c>
      <c r="B29082" s="3" t="s">
        <v>8916</v>
      </c>
      <c r="C29082" s="3">
        <v>398</v>
      </c>
      <c r="D29082" s="3">
        <v>1</v>
      </c>
    </row>
    <row r="29083" spans="1:4">
      <c r="A29083" s="3">
        <v>237133</v>
      </c>
      <c r="B29083" s="3" t="s">
        <v>11235</v>
      </c>
      <c r="C29083" s="3">
        <v>899</v>
      </c>
      <c r="D29083" s="3">
        <v>1</v>
      </c>
    </row>
    <row r="29084" spans="1:4">
      <c r="A29084" s="3">
        <v>238957</v>
      </c>
      <c r="B29084" s="3" t="s">
        <v>10330</v>
      </c>
      <c r="C29084" s="3">
        <v>79</v>
      </c>
      <c r="D29084" s="3">
        <v>1</v>
      </c>
    </row>
    <row r="29085" spans="1:4">
      <c r="A29085" s="3">
        <v>239629</v>
      </c>
      <c r="B29085" s="3" t="s">
        <v>8965</v>
      </c>
      <c r="C29085" s="3">
        <v>99</v>
      </c>
      <c r="D29085" s="3">
        <v>1</v>
      </c>
    </row>
    <row r="29086" spans="1:4">
      <c r="A29086" s="3">
        <v>239665</v>
      </c>
      <c r="B29086" s="3" t="s">
        <v>530</v>
      </c>
      <c r="C29086" s="3">
        <v>398</v>
      </c>
      <c r="D29086" s="3">
        <v>1</v>
      </c>
    </row>
    <row r="29087" spans="1:4">
      <c r="A29087" s="3">
        <v>239670</v>
      </c>
      <c r="B29087" s="3" t="s">
        <v>553</v>
      </c>
      <c r="C29087" s="3">
        <v>998</v>
      </c>
      <c r="D29087" s="3">
        <v>1</v>
      </c>
    </row>
    <row r="29088" spans="1:4">
      <c r="A29088" s="3">
        <v>240016</v>
      </c>
      <c r="B29088" s="3" t="s">
        <v>9232</v>
      </c>
      <c r="C29088" s="3">
        <v>99</v>
      </c>
      <c r="D29088" s="3">
        <v>1</v>
      </c>
    </row>
    <row r="29089" spans="1:4">
      <c r="A29089" s="3">
        <v>240098</v>
      </c>
      <c r="B29089" s="3" t="s">
        <v>12242</v>
      </c>
      <c r="C29089" s="3">
        <v>-698</v>
      </c>
      <c r="D29089" s="3">
        <v>-1</v>
      </c>
    </row>
    <row r="29090" spans="1:4">
      <c r="A29090" s="3">
        <v>240192</v>
      </c>
      <c r="B29090" s="3" t="s">
        <v>9739</v>
      </c>
      <c r="C29090" s="3">
        <v>359</v>
      </c>
      <c r="D29090" s="3">
        <v>1</v>
      </c>
    </row>
    <row r="29091" spans="1:4">
      <c r="A29091" s="3">
        <v>240857</v>
      </c>
      <c r="B29091" s="3" t="s">
        <v>11825</v>
      </c>
      <c r="C29091" s="3">
        <v>0</v>
      </c>
      <c r="D29091" s="3">
        <v>0</v>
      </c>
    </row>
    <row r="29092" spans="1:4">
      <c r="A29092" s="3">
        <v>241010</v>
      </c>
      <c r="B29092" s="3" t="s">
        <v>12177</v>
      </c>
      <c r="C29092" s="3">
        <v>299</v>
      </c>
      <c r="D29092" s="3">
        <v>1</v>
      </c>
    </row>
    <row r="29093" spans="1:4">
      <c r="A29093" s="3">
        <v>182050</v>
      </c>
      <c r="B29093" s="3" t="s">
        <v>9029</v>
      </c>
      <c r="C29093" s="3">
        <v>220</v>
      </c>
      <c r="D29093" s="3">
        <v>1</v>
      </c>
    </row>
    <row r="29094" spans="1:4">
      <c r="A29094" s="3">
        <v>183718</v>
      </c>
      <c r="B29094" s="3" t="s">
        <v>12454</v>
      </c>
      <c r="C29094" s="3">
        <v>840</v>
      </c>
      <c r="D29094" s="3">
        <v>5</v>
      </c>
    </row>
    <row r="29095" spans="1:4">
      <c r="A29095" s="3">
        <v>183732</v>
      </c>
      <c r="B29095" s="3" t="s">
        <v>12365</v>
      </c>
      <c r="C29095" s="3">
        <v>670</v>
      </c>
      <c r="D29095" s="3">
        <v>2</v>
      </c>
    </row>
    <row r="29096" spans="1:4">
      <c r="A29096" s="3">
        <v>183733</v>
      </c>
      <c r="B29096" s="3" t="s">
        <v>11614</v>
      </c>
      <c r="C29096" s="3">
        <v>572</v>
      </c>
      <c r="D29096" s="3">
        <v>4</v>
      </c>
    </row>
    <row r="29097" spans="1:4">
      <c r="A29097" s="3">
        <v>185186</v>
      </c>
      <c r="B29097" s="3" t="s">
        <v>8725</v>
      </c>
      <c r="C29097" s="3">
        <v>50</v>
      </c>
      <c r="D29097" s="3">
        <v>0</v>
      </c>
    </row>
    <row r="29098" spans="1:4">
      <c r="A29098" s="3">
        <v>187108</v>
      </c>
      <c r="B29098" s="3" t="s">
        <v>21</v>
      </c>
      <c r="C29098" s="3">
        <v>28.8</v>
      </c>
      <c r="D29098" s="3">
        <v>1</v>
      </c>
    </row>
    <row r="29099" spans="1:4">
      <c r="A29099" s="3">
        <v>188360</v>
      </c>
      <c r="B29099" s="3" t="s">
        <v>10188</v>
      </c>
      <c r="C29099" s="3">
        <v>627</v>
      </c>
      <c r="D29099" s="3">
        <v>3</v>
      </c>
    </row>
    <row r="29100" spans="1:4">
      <c r="A29100" s="3">
        <v>188541</v>
      </c>
      <c r="B29100" s="3" t="s">
        <v>808</v>
      </c>
      <c r="C29100" s="3">
        <v>199</v>
      </c>
      <c r="D29100" s="3">
        <v>1</v>
      </c>
    </row>
    <row r="29101" spans="1:4">
      <c r="A29101" s="3">
        <v>190493</v>
      </c>
      <c r="B29101" s="3" t="s">
        <v>12455</v>
      </c>
      <c r="C29101" s="3">
        <v>67</v>
      </c>
      <c r="D29101" s="3">
        <v>1</v>
      </c>
    </row>
    <row r="29102" spans="1:4">
      <c r="A29102" s="3">
        <v>190968</v>
      </c>
      <c r="B29102" s="3" t="s">
        <v>9768</v>
      </c>
      <c r="C29102" s="3">
        <v>61</v>
      </c>
      <c r="D29102" s="3">
        <v>5</v>
      </c>
    </row>
    <row r="29103" spans="1:4">
      <c r="A29103" s="3">
        <v>194415</v>
      </c>
      <c r="B29103" s="3" t="s">
        <v>9038</v>
      </c>
      <c r="C29103" s="3">
        <v>354</v>
      </c>
      <c r="D29103" s="3">
        <v>6</v>
      </c>
    </row>
    <row r="29104" spans="1:4">
      <c r="A29104" s="3">
        <v>197769</v>
      </c>
      <c r="B29104" s="3" t="s">
        <v>612</v>
      </c>
      <c r="C29104" s="3">
        <v>61</v>
      </c>
      <c r="D29104" s="3">
        <v>1</v>
      </c>
    </row>
    <row r="29105" spans="1:4">
      <c r="A29105" s="3">
        <v>198767</v>
      </c>
      <c r="B29105" s="3" t="s">
        <v>1010</v>
      </c>
      <c r="C29105" s="3">
        <v>49</v>
      </c>
      <c r="D29105" s="3">
        <v>1</v>
      </c>
    </row>
    <row r="29106" spans="1:4">
      <c r="A29106" s="3">
        <v>199517</v>
      </c>
      <c r="B29106" s="3" t="s">
        <v>10436</v>
      </c>
      <c r="C29106" s="3">
        <v>32</v>
      </c>
      <c r="D29106" s="3">
        <v>1</v>
      </c>
    </row>
    <row r="29107" spans="1:4">
      <c r="A29107" s="3">
        <v>199815</v>
      </c>
      <c r="B29107" s="3" t="s">
        <v>9886</v>
      </c>
      <c r="C29107" s="3">
        <v>26</v>
      </c>
      <c r="D29107" s="3">
        <v>1</v>
      </c>
    </row>
    <row r="29108" spans="1:4">
      <c r="A29108" s="3">
        <v>200101</v>
      </c>
      <c r="B29108" s="3" t="s">
        <v>9041</v>
      </c>
      <c r="C29108" s="3">
        <v>398</v>
      </c>
      <c r="D29108" s="3">
        <v>2</v>
      </c>
    </row>
    <row r="29109" spans="1:4">
      <c r="A29109" s="3">
        <v>200546</v>
      </c>
      <c r="B29109" s="3" t="s">
        <v>12119</v>
      </c>
      <c r="C29109" s="3">
        <v>249</v>
      </c>
      <c r="D29109" s="3">
        <v>1</v>
      </c>
    </row>
    <row r="29110" spans="1:4">
      <c r="A29110" s="3">
        <v>200550</v>
      </c>
      <c r="B29110" s="3" t="s">
        <v>11622</v>
      </c>
      <c r="C29110" s="3">
        <v>179</v>
      </c>
      <c r="D29110" s="3">
        <v>1</v>
      </c>
    </row>
    <row r="29111" spans="1:4">
      <c r="A29111" s="3">
        <v>201278</v>
      </c>
      <c r="B29111" s="3" t="s">
        <v>49</v>
      </c>
      <c r="C29111" s="3">
        <v>-117</v>
      </c>
      <c r="D29111" s="3">
        <v>-1</v>
      </c>
    </row>
    <row r="29112" spans="1:4">
      <c r="A29112" s="3">
        <v>201278</v>
      </c>
      <c r="B29112" s="3" t="s">
        <v>49</v>
      </c>
      <c r="C29112" s="3">
        <v>606</v>
      </c>
      <c r="D29112" s="3">
        <v>4</v>
      </c>
    </row>
    <row r="29113" spans="1:4">
      <c r="A29113" s="3">
        <v>201825</v>
      </c>
      <c r="B29113" s="3" t="s">
        <v>10002</v>
      </c>
      <c r="C29113" s="3">
        <v>368</v>
      </c>
      <c r="D29113" s="3">
        <v>1</v>
      </c>
    </row>
    <row r="29114" spans="1:4">
      <c r="A29114" s="3">
        <v>202322</v>
      </c>
      <c r="B29114" s="3" t="s">
        <v>10193</v>
      </c>
      <c r="C29114" s="3">
        <v>199</v>
      </c>
      <c r="D29114" s="3">
        <v>1</v>
      </c>
    </row>
    <row r="29115" spans="1:4">
      <c r="A29115" s="3">
        <v>202351</v>
      </c>
      <c r="B29115" s="3" t="s">
        <v>50</v>
      </c>
      <c r="C29115" s="3">
        <v>149</v>
      </c>
      <c r="D29115" s="3">
        <v>1</v>
      </c>
    </row>
    <row r="29116" spans="1:4">
      <c r="A29116" s="3">
        <v>202358</v>
      </c>
      <c r="B29116" s="3" t="s">
        <v>10194</v>
      </c>
      <c r="C29116" s="3">
        <v>198</v>
      </c>
      <c r="D29116" s="3">
        <v>1</v>
      </c>
    </row>
    <row r="29117" spans="1:4">
      <c r="A29117" s="3">
        <v>202358</v>
      </c>
      <c r="B29117" s="3" t="s">
        <v>10194</v>
      </c>
      <c r="C29117" s="3">
        <v>198</v>
      </c>
      <c r="D29117" s="3">
        <v>1</v>
      </c>
    </row>
    <row r="29118" spans="1:4">
      <c r="A29118" s="3">
        <v>202588</v>
      </c>
      <c r="B29118" s="3" t="s">
        <v>10004</v>
      </c>
      <c r="C29118" s="3">
        <v>164</v>
      </c>
      <c r="D29118" s="3">
        <v>2</v>
      </c>
    </row>
    <row r="29119" spans="1:4">
      <c r="A29119" s="3">
        <v>202848</v>
      </c>
      <c r="B29119" s="3" t="s">
        <v>9296</v>
      </c>
      <c r="C29119" s="3">
        <v>37.08</v>
      </c>
      <c r="D29119" s="3">
        <v>6</v>
      </c>
    </row>
    <row r="29120" spans="1:4">
      <c r="A29120" s="3">
        <v>202848</v>
      </c>
      <c r="B29120" s="3" t="s">
        <v>9296</v>
      </c>
      <c r="C29120" s="3">
        <v>6.18</v>
      </c>
      <c r="D29120" s="3">
        <v>1</v>
      </c>
    </row>
    <row r="29121" spans="1:4">
      <c r="A29121" s="3">
        <v>204280</v>
      </c>
      <c r="B29121" s="3" t="s">
        <v>1303</v>
      </c>
      <c r="C29121" s="3">
        <v>70</v>
      </c>
      <c r="D29121" s="3">
        <v>1</v>
      </c>
    </row>
    <row r="29122" spans="1:4">
      <c r="A29122" s="3">
        <v>204282</v>
      </c>
      <c r="B29122" s="3" t="s">
        <v>1305</v>
      </c>
      <c r="C29122" s="3">
        <v>150</v>
      </c>
      <c r="D29122" s="3">
        <v>2</v>
      </c>
    </row>
    <row r="29123" spans="1:4">
      <c r="A29123" s="3">
        <v>204308</v>
      </c>
      <c r="B29123" s="3" t="s">
        <v>9465</v>
      </c>
      <c r="C29123" s="3">
        <v>59</v>
      </c>
      <c r="D29123" s="3">
        <v>1</v>
      </c>
    </row>
    <row r="29124" spans="1:4">
      <c r="A29124" s="3">
        <v>204838</v>
      </c>
      <c r="B29124" s="3" t="s">
        <v>526</v>
      </c>
      <c r="C29124" s="3">
        <v>494</v>
      </c>
      <c r="D29124" s="3">
        <v>2</v>
      </c>
    </row>
    <row r="29125" spans="1:4">
      <c r="A29125" s="3">
        <v>205098</v>
      </c>
      <c r="B29125" s="3" t="s">
        <v>10007</v>
      </c>
      <c r="C29125" s="3">
        <v>169</v>
      </c>
      <c r="D29125" s="3">
        <v>1</v>
      </c>
    </row>
    <row r="29126" spans="1:4">
      <c r="A29126" s="3">
        <v>205125</v>
      </c>
      <c r="B29126" s="3" t="s">
        <v>8747</v>
      </c>
      <c r="C29126" s="3">
        <v>117</v>
      </c>
      <c r="D29126" s="3">
        <v>3</v>
      </c>
    </row>
    <row r="29127" spans="1:4">
      <c r="A29127" s="3">
        <v>205512</v>
      </c>
      <c r="B29127" s="3" t="s">
        <v>10936</v>
      </c>
      <c r="C29127" s="3">
        <v>428</v>
      </c>
      <c r="D29127" s="3">
        <v>1</v>
      </c>
    </row>
    <row r="29128" spans="1:4">
      <c r="A29128" s="3">
        <v>205577</v>
      </c>
      <c r="B29128" s="3" t="s">
        <v>12285</v>
      </c>
      <c r="C29128" s="3">
        <v>-259</v>
      </c>
      <c r="D29128" s="3">
        <v>-1</v>
      </c>
    </row>
    <row r="29129" spans="1:4">
      <c r="A29129" s="3">
        <v>205597</v>
      </c>
      <c r="B29129" s="3" t="s">
        <v>12456</v>
      </c>
      <c r="C29129" s="3">
        <v>299</v>
      </c>
      <c r="D29129" s="3">
        <v>1</v>
      </c>
    </row>
    <row r="29130" spans="1:4">
      <c r="A29130" s="3">
        <v>205626</v>
      </c>
      <c r="B29130" s="3" t="s">
        <v>10186</v>
      </c>
      <c r="C29130" s="3">
        <v>42</v>
      </c>
      <c r="D29130" s="3">
        <v>2</v>
      </c>
    </row>
    <row r="29131" spans="1:4">
      <c r="A29131" s="3">
        <v>205761</v>
      </c>
      <c r="B29131" s="3" t="s">
        <v>9050</v>
      </c>
      <c r="C29131" s="3">
        <v>71</v>
      </c>
      <c r="D29131" s="3">
        <v>2</v>
      </c>
    </row>
    <row r="29132" spans="1:4">
      <c r="A29132" s="3">
        <v>205951</v>
      </c>
      <c r="B29132" s="3" t="s">
        <v>9637</v>
      </c>
      <c r="C29132" s="3">
        <v>14.9</v>
      </c>
      <c r="D29132" s="3">
        <v>1</v>
      </c>
    </row>
    <row r="29133" spans="1:4">
      <c r="A29133" s="3">
        <v>205953</v>
      </c>
      <c r="B29133" s="3" t="s">
        <v>10892</v>
      </c>
      <c r="C29133" s="3">
        <v>9.9</v>
      </c>
      <c r="D29133" s="3">
        <v>1</v>
      </c>
    </row>
    <row r="29134" spans="1:4">
      <c r="A29134" s="3">
        <v>206067</v>
      </c>
      <c r="B29134" s="3" t="s">
        <v>1456</v>
      </c>
      <c r="C29134" s="3">
        <v>69</v>
      </c>
      <c r="D29134" s="3">
        <v>1</v>
      </c>
    </row>
    <row r="29135" spans="1:4">
      <c r="A29135" s="3">
        <v>206580</v>
      </c>
      <c r="B29135" s="3" t="s">
        <v>11633</v>
      </c>
      <c r="C29135" s="3">
        <v>0</v>
      </c>
      <c r="D29135" s="3">
        <v>0</v>
      </c>
    </row>
    <row r="29136" spans="1:4">
      <c r="A29136" s="3">
        <v>206694</v>
      </c>
      <c r="B29136" s="3" t="s">
        <v>10114</v>
      </c>
      <c r="C29136" s="3">
        <v>33</v>
      </c>
      <c r="D29136" s="3">
        <v>1</v>
      </c>
    </row>
    <row r="29137" spans="1:4">
      <c r="A29137" s="3">
        <v>206709</v>
      </c>
      <c r="B29137" s="3" t="s">
        <v>1543</v>
      </c>
      <c r="C29137" s="3">
        <v>158</v>
      </c>
      <c r="D29137" s="3">
        <v>1</v>
      </c>
    </row>
    <row r="29138" spans="1:4">
      <c r="A29138" s="3">
        <v>207403</v>
      </c>
      <c r="B29138" s="3" t="s">
        <v>10362</v>
      </c>
      <c r="C29138" s="3">
        <v>338</v>
      </c>
      <c r="D29138" s="3">
        <v>2</v>
      </c>
    </row>
    <row r="29139" spans="1:4">
      <c r="A29139" s="3">
        <v>207404</v>
      </c>
      <c r="B29139" s="3" t="s">
        <v>10593</v>
      </c>
      <c r="C29139" s="3">
        <v>408</v>
      </c>
      <c r="D29139" s="3">
        <v>2</v>
      </c>
    </row>
    <row r="29140" spans="1:4">
      <c r="A29140" s="3">
        <v>207419</v>
      </c>
      <c r="B29140" s="3" t="s">
        <v>10595</v>
      </c>
      <c r="C29140" s="3">
        <v>4799</v>
      </c>
      <c r="D29140" s="3">
        <v>1</v>
      </c>
    </row>
    <row r="29141" spans="1:4">
      <c r="A29141" s="3">
        <v>207476</v>
      </c>
      <c r="B29141" s="3" t="s">
        <v>1649</v>
      </c>
      <c r="C29141" s="3">
        <v>184</v>
      </c>
      <c r="D29141" s="3">
        <v>1</v>
      </c>
    </row>
    <row r="29142" spans="1:4">
      <c r="A29142" s="3">
        <v>207641</v>
      </c>
      <c r="B29142" s="3" t="s">
        <v>9473</v>
      </c>
      <c r="C29142" s="3">
        <v>39</v>
      </c>
      <c r="D29142" s="3">
        <v>1</v>
      </c>
    </row>
    <row r="29143" spans="1:4">
      <c r="A29143" s="3">
        <v>207958</v>
      </c>
      <c r="B29143" s="3" t="s">
        <v>8752</v>
      </c>
      <c r="C29143" s="3">
        <v>549</v>
      </c>
      <c r="D29143" s="3">
        <v>3</v>
      </c>
    </row>
    <row r="29144" spans="1:4">
      <c r="A29144" s="3">
        <v>207959</v>
      </c>
      <c r="B29144" s="3" t="s">
        <v>9057</v>
      </c>
      <c r="C29144" s="3">
        <v>159</v>
      </c>
      <c r="D29144" s="3">
        <v>1</v>
      </c>
    </row>
    <row r="29145" spans="1:4">
      <c r="A29145" s="3">
        <v>208101</v>
      </c>
      <c r="B29145" s="3" t="s">
        <v>9304</v>
      </c>
      <c r="C29145" s="3">
        <v>85</v>
      </c>
      <c r="D29145" s="3">
        <v>1</v>
      </c>
    </row>
    <row r="29146" spans="1:4">
      <c r="A29146" s="3">
        <v>208408</v>
      </c>
      <c r="B29146" s="3" t="s">
        <v>638</v>
      </c>
      <c r="C29146" s="3">
        <v>138</v>
      </c>
      <c r="D29146" s="3">
        <v>1</v>
      </c>
    </row>
    <row r="29147" spans="1:4">
      <c r="A29147" s="3">
        <v>208849</v>
      </c>
      <c r="B29147" s="3" t="s">
        <v>10117</v>
      </c>
      <c r="C29147" s="3">
        <v>1999</v>
      </c>
      <c r="D29147" s="3">
        <v>1</v>
      </c>
    </row>
    <row r="29148" spans="1:4">
      <c r="A29148" s="3">
        <v>210074</v>
      </c>
      <c r="B29148" s="3" t="s">
        <v>9778</v>
      </c>
      <c r="C29148" s="3">
        <v>32</v>
      </c>
      <c r="D29148" s="3">
        <v>1</v>
      </c>
    </row>
    <row r="29149" spans="1:4">
      <c r="A29149" s="3">
        <v>210903</v>
      </c>
      <c r="B29149" s="3" t="s">
        <v>633</v>
      </c>
      <c r="C29149" s="3">
        <v>199</v>
      </c>
      <c r="D29149" s="3">
        <v>1</v>
      </c>
    </row>
    <row r="29150" spans="1:4">
      <c r="A29150" s="3">
        <v>210906</v>
      </c>
      <c r="B29150" s="3" t="s">
        <v>9639</v>
      </c>
      <c r="C29150" s="3">
        <v>39</v>
      </c>
      <c r="D29150" s="3">
        <v>1</v>
      </c>
    </row>
    <row r="29151" spans="1:4">
      <c r="A29151" s="3">
        <v>211006</v>
      </c>
      <c r="B29151" s="3" t="s">
        <v>9063</v>
      </c>
      <c r="C29151" s="3">
        <v>59</v>
      </c>
      <c r="D29151" s="3">
        <v>1</v>
      </c>
    </row>
    <row r="29152" spans="1:4">
      <c r="A29152" s="3">
        <v>211007</v>
      </c>
      <c r="B29152" s="3" t="s">
        <v>9064</v>
      </c>
      <c r="C29152" s="3">
        <v>76</v>
      </c>
      <c r="D29152" s="3">
        <v>2</v>
      </c>
    </row>
    <row r="29153" spans="1:4">
      <c r="A29153" s="3">
        <v>211618</v>
      </c>
      <c r="B29153" s="3" t="s">
        <v>710</v>
      </c>
      <c r="C29153" s="3">
        <v>294</v>
      </c>
      <c r="D29153" s="3">
        <v>1</v>
      </c>
    </row>
    <row r="29154" spans="1:4">
      <c r="A29154" s="3">
        <v>211745</v>
      </c>
      <c r="B29154" s="3" t="s">
        <v>2072</v>
      </c>
      <c r="C29154" s="3">
        <v>109</v>
      </c>
      <c r="D29154" s="3">
        <v>1</v>
      </c>
    </row>
    <row r="29155" spans="1:4">
      <c r="A29155" s="3">
        <v>212428</v>
      </c>
      <c r="B29155" s="3" t="s">
        <v>409</v>
      </c>
      <c r="C29155" s="3">
        <v>599</v>
      </c>
      <c r="D29155" s="3">
        <v>1</v>
      </c>
    </row>
    <row r="29156" spans="1:4">
      <c r="A29156" s="3">
        <v>212484</v>
      </c>
      <c r="B29156" s="3" t="s">
        <v>9069</v>
      </c>
      <c r="C29156" s="3">
        <v>89</v>
      </c>
      <c r="D29156" s="3">
        <v>1</v>
      </c>
    </row>
    <row r="29157" spans="1:4">
      <c r="A29157" s="3">
        <v>212899</v>
      </c>
      <c r="B29157" s="3" t="s">
        <v>2220</v>
      </c>
      <c r="C29157" s="3">
        <v>58</v>
      </c>
      <c r="D29157" s="3">
        <v>1</v>
      </c>
    </row>
    <row r="29158" spans="1:4">
      <c r="A29158" s="3">
        <v>213165</v>
      </c>
      <c r="B29158" s="3" t="s">
        <v>12457</v>
      </c>
      <c r="C29158" s="3">
        <v>168</v>
      </c>
      <c r="D29158" s="3">
        <v>1</v>
      </c>
    </row>
    <row r="29159" spans="1:4">
      <c r="A29159" s="3">
        <v>213174</v>
      </c>
      <c r="B29159" s="3" t="s">
        <v>12223</v>
      </c>
      <c r="C29159" s="3">
        <v>59</v>
      </c>
      <c r="D29159" s="3">
        <v>1</v>
      </c>
    </row>
    <row r="29160" spans="1:4">
      <c r="A29160" s="3">
        <v>213931</v>
      </c>
      <c r="B29160" s="3" t="s">
        <v>8761</v>
      </c>
      <c r="C29160" s="3">
        <v>649</v>
      </c>
      <c r="D29160" s="3">
        <v>1</v>
      </c>
    </row>
    <row r="29161" spans="1:4">
      <c r="A29161" s="3">
        <v>214026</v>
      </c>
      <c r="B29161" s="3" t="s">
        <v>12040</v>
      </c>
      <c r="C29161" s="3">
        <v>-369</v>
      </c>
      <c r="D29161" s="3">
        <v>-1</v>
      </c>
    </row>
    <row r="29162" spans="1:4">
      <c r="A29162" s="3">
        <v>214269</v>
      </c>
      <c r="B29162" s="3" t="s">
        <v>10954</v>
      </c>
      <c r="C29162" s="3">
        <v>69</v>
      </c>
      <c r="D29162" s="3">
        <v>1</v>
      </c>
    </row>
    <row r="29163" spans="1:4">
      <c r="A29163" s="3">
        <v>214485</v>
      </c>
      <c r="B29163" s="3" t="s">
        <v>8711</v>
      </c>
      <c r="C29163" s="3">
        <v>586</v>
      </c>
      <c r="D29163" s="3">
        <v>1</v>
      </c>
    </row>
    <row r="29164" spans="1:4">
      <c r="A29164" s="3">
        <v>214680</v>
      </c>
      <c r="B29164" s="3" t="s">
        <v>10630</v>
      </c>
      <c r="C29164" s="3">
        <v>189</v>
      </c>
      <c r="D29164" s="3">
        <v>1</v>
      </c>
    </row>
    <row r="29165" spans="1:4">
      <c r="A29165" s="3">
        <v>214992</v>
      </c>
      <c r="B29165" s="3" t="s">
        <v>12458</v>
      </c>
      <c r="C29165" s="3">
        <v>199</v>
      </c>
      <c r="D29165" s="3">
        <v>1</v>
      </c>
    </row>
    <row r="29166" spans="1:4">
      <c r="A29166" s="3">
        <v>216186</v>
      </c>
      <c r="B29166" s="3" t="s">
        <v>10453</v>
      </c>
      <c r="C29166" s="3">
        <v>1555</v>
      </c>
      <c r="D29166" s="3">
        <v>1</v>
      </c>
    </row>
    <row r="29167" spans="1:4">
      <c r="A29167" s="3">
        <v>216422</v>
      </c>
      <c r="B29167" s="3" t="s">
        <v>9746</v>
      </c>
      <c r="C29167" s="3">
        <v>53</v>
      </c>
      <c r="D29167" s="3">
        <v>1</v>
      </c>
    </row>
    <row r="29168" spans="1:4">
      <c r="A29168" s="3">
        <v>216422</v>
      </c>
      <c r="B29168" s="3" t="s">
        <v>9746</v>
      </c>
      <c r="C29168" s="3">
        <v>53</v>
      </c>
      <c r="D29168" s="3">
        <v>1</v>
      </c>
    </row>
    <row r="29169" spans="1:4">
      <c r="A29169" s="3">
        <v>216953</v>
      </c>
      <c r="B29169" s="3" t="s">
        <v>8769</v>
      </c>
      <c r="C29169" s="3">
        <v>-6880</v>
      </c>
      <c r="D29169" s="3">
        <v>-1</v>
      </c>
    </row>
    <row r="29170" spans="1:4">
      <c r="A29170" s="3">
        <v>216992</v>
      </c>
      <c r="B29170" s="3" t="s">
        <v>12182</v>
      </c>
      <c r="C29170" s="3">
        <v>4365</v>
      </c>
      <c r="D29170" s="3">
        <v>1</v>
      </c>
    </row>
    <row r="29171" spans="1:4">
      <c r="A29171" s="3">
        <v>217078</v>
      </c>
      <c r="B29171" s="3" t="s">
        <v>9077</v>
      </c>
      <c r="C29171" s="3">
        <v>97.3</v>
      </c>
      <c r="D29171" s="3">
        <v>10</v>
      </c>
    </row>
    <row r="29172" spans="1:4">
      <c r="A29172" s="3">
        <v>217080</v>
      </c>
      <c r="B29172" s="3" t="s">
        <v>9078</v>
      </c>
      <c r="C29172" s="3">
        <v>270.7</v>
      </c>
      <c r="D29172" s="3">
        <v>6</v>
      </c>
    </row>
    <row r="29173" spans="1:4">
      <c r="A29173" s="3">
        <v>217111</v>
      </c>
      <c r="B29173" s="3" t="s">
        <v>9788</v>
      </c>
      <c r="C29173" s="3">
        <v>179</v>
      </c>
      <c r="D29173" s="3">
        <v>1</v>
      </c>
    </row>
    <row r="29174" spans="1:4">
      <c r="A29174" s="3">
        <v>217137</v>
      </c>
      <c r="B29174" s="3" t="s">
        <v>9327</v>
      </c>
      <c r="C29174" s="3">
        <v>79</v>
      </c>
      <c r="D29174" s="3">
        <v>1</v>
      </c>
    </row>
    <row r="29175" spans="1:4">
      <c r="A29175" s="3">
        <v>217146</v>
      </c>
      <c r="B29175" s="3" t="s">
        <v>8776</v>
      </c>
      <c r="C29175" s="3">
        <v>78</v>
      </c>
      <c r="D29175" s="3">
        <v>1</v>
      </c>
    </row>
    <row r="29176" spans="1:4">
      <c r="A29176" s="3">
        <v>217669</v>
      </c>
      <c r="B29176" s="3" t="s">
        <v>9329</v>
      </c>
      <c r="C29176" s="3">
        <v>298</v>
      </c>
      <c r="D29176" s="3">
        <v>1</v>
      </c>
    </row>
    <row r="29177" spans="1:4">
      <c r="A29177" s="3">
        <v>217670</v>
      </c>
      <c r="B29177" s="3" t="s">
        <v>9599</v>
      </c>
      <c r="C29177" s="3">
        <v>954</v>
      </c>
      <c r="D29177" s="3">
        <v>1</v>
      </c>
    </row>
    <row r="29178" spans="1:4">
      <c r="A29178" s="3">
        <v>217769</v>
      </c>
      <c r="B29178" s="3" t="s">
        <v>3027</v>
      </c>
      <c r="C29178" s="3">
        <v>3269</v>
      </c>
      <c r="D29178" s="3">
        <v>1</v>
      </c>
    </row>
    <row r="29179" spans="1:4">
      <c r="A29179" s="3">
        <v>217856</v>
      </c>
      <c r="B29179" s="3" t="s">
        <v>10646</v>
      </c>
      <c r="C29179" s="3">
        <v>1566</v>
      </c>
      <c r="D29179" s="3">
        <v>32</v>
      </c>
    </row>
    <row r="29180" spans="1:4">
      <c r="A29180" s="3">
        <v>218235</v>
      </c>
      <c r="B29180" s="3" t="s">
        <v>10211</v>
      </c>
      <c r="C29180" s="3">
        <v>209</v>
      </c>
      <c r="D29180" s="3">
        <v>1</v>
      </c>
    </row>
    <row r="29181" spans="1:4">
      <c r="A29181" s="3">
        <v>218236</v>
      </c>
      <c r="B29181" s="3" t="s">
        <v>9330</v>
      </c>
      <c r="C29181" s="3">
        <v>60</v>
      </c>
      <c r="D29181" s="3">
        <v>1</v>
      </c>
    </row>
    <row r="29182" spans="1:4">
      <c r="A29182" s="3">
        <v>218241</v>
      </c>
      <c r="B29182" s="3" t="s">
        <v>3002</v>
      </c>
      <c r="C29182" s="3">
        <v>99</v>
      </c>
      <c r="D29182" s="3">
        <v>1</v>
      </c>
    </row>
    <row r="29183" spans="1:4">
      <c r="A29183" s="3">
        <v>218443</v>
      </c>
      <c r="B29183" s="3" t="s">
        <v>10294</v>
      </c>
      <c r="C29183" s="3">
        <v>268</v>
      </c>
      <c r="D29183" s="3">
        <v>1</v>
      </c>
    </row>
    <row r="29184" spans="1:4">
      <c r="A29184" s="3">
        <v>218618</v>
      </c>
      <c r="B29184" s="3" t="s">
        <v>2955</v>
      </c>
      <c r="C29184" s="3">
        <v>89</v>
      </c>
      <c r="D29184" s="3">
        <v>1</v>
      </c>
    </row>
    <row r="29185" spans="1:4">
      <c r="A29185" s="3">
        <v>218641</v>
      </c>
      <c r="B29185" s="3" t="s">
        <v>401</v>
      </c>
      <c r="C29185" s="3">
        <v>158</v>
      </c>
      <c r="D29185" s="3">
        <v>2</v>
      </c>
    </row>
    <row r="29186" spans="1:4">
      <c r="A29186" s="3">
        <v>218853</v>
      </c>
      <c r="B29186" s="3" t="s">
        <v>523</v>
      </c>
      <c r="C29186" s="3">
        <v>293</v>
      </c>
      <c r="D29186" s="3">
        <v>1</v>
      </c>
    </row>
    <row r="29187" spans="1:4">
      <c r="A29187" s="3">
        <v>219191</v>
      </c>
      <c r="B29187" s="3" t="s">
        <v>3084</v>
      </c>
      <c r="C29187" s="3">
        <v>128</v>
      </c>
      <c r="D29187" s="3">
        <v>1</v>
      </c>
    </row>
    <row r="29188" spans="1:4">
      <c r="A29188" s="3">
        <v>219588</v>
      </c>
      <c r="B29188" s="3" t="s">
        <v>10213</v>
      </c>
      <c r="C29188" s="3">
        <v>129</v>
      </c>
      <c r="D29188" s="3">
        <v>1</v>
      </c>
    </row>
    <row r="29189" spans="1:4">
      <c r="A29189" s="3">
        <v>219966</v>
      </c>
      <c r="B29189" s="3" t="s">
        <v>3179</v>
      </c>
      <c r="C29189" s="3">
        <v>69</v>
      </c>
      <c r="D29189" s="3">
        <v>1</v>
      </c>
    </row>
    <row r="29190" spans="1:4">
      <c r="A29190" s="3">
        <v>220023</v>
      </c>
      <c r="B29190" s="3" t="s">
        <v>512</v>
      </c>
      <c r="C29190" s="3">
        <v>536</v>
      </c>
      <c r="D29190" s="3">
        <v>2</v>
      </c>
    </row>
    <row r="29191" spans="1:4">
      <c r="A29191" s="3">
        <v>220138</v>
      </c>
      <c r="B29191" s="3" t="s">
        <v>8784</v>
      </c>
      <c r="C29191" s="3">
        <v>132</v>
      </c>
      <c r="D29191" s="3">
        <v>1</v>
      </c>
    </row>
    <row r="29192" spans="1:4">
      <c r="A29192" s="3">
        <v>220188</v>
      </c>
      <c r="B29192" s="3" t="s">
        <v>8785</v>
      </c>
      <c r="C29192" s="3">
        <v>114</v>
      </c>
      <c r="D29192" s="3">
        <v>1</v>
      </c>
    </row>
    <row r="29193" spans="1:4">
      <c r="A29193" s="3">
        <v>220222</v>
      </c>
      <c r="B29193" s="3" t="s">
        <v>12459</v>
      </c>
      <c r="C29193" s="3">
        <v>178</v>
      </c>
      <c r="D29193" s="3">
        <v>1</v>
      </c>
    </row>
    <row r="29194" spans="1:4">
      <c r="A29194" s="3">
        <v>220238</v>
      </c>
      <c r="B29194" s="3" t="s">
        <v>8787</v>
      </c>
      <c r="C29194" s="3">
        <v>39</v>
      </c>
      <c r="D29194" s="3">
        <v>1</v>
      </c>
    </row>
    <row r="29195" spans="1:4">
      <c r="A29195" s="3">
        <v>220402</v>
      </c>
      <c r="B29195" s="3" t="s">
        <v>12460</v>
      </c>
      <c r="C29195" s="3">
        <v>248</v>
      </c>
      <c r="D29195" s="3">
        <v>1</v>
      </c>
    </row>
    <row r="29196" spans="1:4">
      <c r="A29196" s="3">
        <v>220402</v>
      </c>
      <c r="B29196" s="3" t="s">
        <v>12460</v>
      </c>
      <c r="C29196" s="3">
        <v>-268</v>
      </c>
      <c r="D29196" s="3">
        <v>-1</v>
      </c>
    </row>
    <row r="29197" spans="1:4">
      <c r="A29197" s="3">
        <v>220775</v>
      </c>
      <c r="B29197" s="3" t="s">
        <v>11132</v>
      </c>
      <c r="C29197" s="3">
        <v>198</v>
      </c>
      <c r="D29197" s="3">
        <v>2</v>
      </c>
    </row>
    <row r="29198" spans="1:4">
      <c r="A29198" s="3">
        <v>220907</v>
      </c>
      <c r="B29198" s="3" t="s">
        <v>9866</v>
      </c>
      <c r="C29198" s="3">
        <v>268</v>
      </c>
      <c r="D29198" s="3">
        <v>1</v>
      </c>
    </row>
    <row r="29199" spans="1:4">
      <c r="A29199" s="3">
        <v>220907</v>
      </c>
      <c r="B29199" s="3" t="s">
        <v>9866</v>
      </c>
      <c r="C29199" s="3">
        <v>4173</v>
      </c>
      <c r="D29199" s="3">
        <v>16</v>
      </c>
    </row>
    <row r="29200" spans="1:4">
      <c r="A29200" s="3">
        <v>220977</v>
      </c>
      <c r="B29200" s="3" t="s">
        <v>12326</v>
      </c>
      <c r="C29200" s="3">
        <v>89</v>
      </c>
      <c r="D29200" s="3">
        <v>1</v>
      </c>
    </row>
    <row r="29201" spans="1:4">
      <c r="A29201" s="3">
        <v>221053</v>
      </c>
      <c r="B29201" s="3" t="s">
        <v>9508</v>
      </c>
      <c r="C29201" s="3">
        <v>568</v>
      </c>
      <c r="D29201" s="3">
        <v>2</v>
      </c>
    </row>
    <row r="29202" spans="1:4">
      <c r="A29202" s="3">
        <v>221079</v>
      </c>
      <c r="B29202" s="3" t="s">
        <v>12461</v>
      </c>
      <c r="C29202" s="3">
        <v>138</v>
      </c>
      <c r="D29202" s="3">
        <v>1</v>
      </c>
    </row>
    <row r="29203" spans="1:4">
      <c r="A29203" s="3">
        <v>221265</v>
      </c>
      <c r="B29203" s="3" t="s">
        <v>10673</v>
      </c>
      <c r="C29203" s="3">
        <v>375</v>
      </c>
      <c r="D29203" s="3">
        <v>1</v>
      </c>
    </row>
    <row r="29204" spans="1:4">
      <c r="A29204" s="3">
        <v>221582</v>
      </c>
      <c r="B29204" s="3" t="s">
        <v>12462</v>
      </c>
      <c r="C29204" s="3">
        <v>68</v>
      </c>
      <c r="D29204" s="3">
        <v>1</v>
      </c>
    </row>
    <row r="29205" spans="1:4">
      <c r="A29205" s="3">
        <v>221663</v>
      </c>
      <c r="B29205" s="3" t="s">
        <v>12463</v>
      </c>
      <c r="C29205" s="3">
        <v>268</v>
      </c>
      <c r="D29205" s="3">
        <v>1</v>
      </c>
    </row>
    <row r="29206" spans="1:4">
      <c r="A29206" s="3">
        <v>222137</v>
      </c>
      <c r="B29206" s="3" t="s">
        <v>8791</v>
      </c>
      <c r="C29206" s="3">
        <v>1166</v>
      </c>
      <c r="D29206" s="3">
        <v>2</v>
      </c>
    </row>
    <row r="29207" spans="1:4">
      <c r="A29207" s="3">
        <v>222167</v>
      </c>
      <c r="B29207" s="3" t="s">
        <v>474</v>
      </c>
      <c r="C29207" s="3">
        <v>154</v>
      </c>
      <c r="D29207" s="3">
        <v>1</v>
      </c>
    </row>
    <row r="29208" spans="1:4">
      <c r="A29208" s="3">
        <v>222409</v>
      </c>
      <c r="B29208" s="3" t="s">
        <v>86</v>
      </c>
      <c r="C29208" s="3">
        <v>262</v>
      </c>
      <c r="D29208" s="3">
        <v>1</v>
      </c>
    </row>
    <row r="29209" spans="1:4">
      <c r="A29209" s="3">
        <v>222413</v>
      </c>
      <c r="B29209" s="3" t="s">
        <v>10679</v>
      </c>
      <c r="C29209" s="3">
        <v>339</v>
      </c>
      <c r="D29209" s="3">
        <v>1</v>
      </c>
    </row>
    <row r="29210" spans="1:4">
      <c r="A29210" s="3">
        <v>222414</v>
      </c>
      <c r="B29210" s="3" t="s">
        <v>12227</v>
      </c>
      <c r="C29210" s="3">
        <v>299</v>
      </c>
      <c r="D29210" s="3">
        <v>1</v>
      </c>
    </row>
    <row r="29211" spans="1:4">
      <c r="A29211" s="3">
        <v>222500</v>
      </c>
      <c r="B29211" s="3" t="s">
        <v>3694</v>
      </c>
      <c r="C29211" s="3">
        <v>112</v>
      </c>
      <c r="D29211" s="3">
        <v>1</v>
      </c>
    </row>
    <row r="29212" spans="1:4">
      <c r="A29212" s="3">
        <v>222565</v>
      </c>
      <c r="B29212" s="3" t="s">
        <v>11142</v>
      </c>
      <c r="C29212" s="3">
        <v>189</v>
      </c>
      <c r="D29212" s="3">
        <v>1</v>
      </c>
    </row>
    <row r="29213" spans="1:4">
      <c r="A29213" s="3">
        <v>222585</v>
      </c>
      <c r="B29213" s="3" t="s">
        <v>11801</v>
      </c>
      <c r="C29213" s="3">
        <v>45</v>
      </c>
      <c r="D29213" s="3">
        <v>1</v>
      </c>
    </row>
    <row r="29214" spans="1:4">
      <c r="A29214" s="3">
        <v>222630</v>
      </c>
      <c r="B29214" s="3" t="s">
        <v>10511</v>
      </c>
      <c r="C29214" s="3">
        <v>129</v>
      </c>
      <c r="D29214" s="3">
        <v>1</v>
      </c>
    </row>
    <row r="29215" spans="1:4">
      <c r="A29215" s="3">
        <v>222710</v>
      </c>
      <c r="B29215" s="3" t="s">
        <v>11559</v>
      </c>
      <c r="C29215" s="3">
        <v>113</v>
      </c>
      <c r="D29215" s="3">
        <v>3</v>
      </c>
    </row>
    <row r="29216" spans="1:4">
      <c r="A29216" s="3">
        <v>222784</v>
      </c>
      <c r="B29216" s="3" t="s">
        <v>3788</v>
      </c>
      <c r="C29216" s="3">
        <v>398</v>
      </c>
      <c r="D29216" s="3">
        <v>1</v>
      </c>
    </row>
    <row r="29217" spans="1:4">
      <c r="A29217" s="3">
        <v>222788</v>
      </c>
      <c r="B29217" s="3" t="s">
        <v>528</v>
      </c>
      <c r="C29217" s="3">
        <v>804</v>
      </c>
      <c r="D29217" s="3">
        <v>3</v>
      </c>
    </row>
    <row r="29218" spans="1:4">
      <c r="A29218" s="3">
        <v>222940</v>
      </c>
      <c r="B29218" s="3" t="s">
        <v>8797</v>
      </c>
      <c r="C29218" s="3">
        <v>1044</v>
      </c>
      <c r="D29218" s="3">
        <v>3</v>
      </c>
    </row>
    <row r="29219" spans="1:4">
      <c r="A29219" s="3">
        <v>222944</v>
      </c>
      <c r="B29219" s="3" t="s">
        <v>9916</v>
      </c>
      <c r="C29219" s="3">
        <v>178</v>
      </c>
      <c r="D29219" s="3">
        <v>2</v>
      </c>
    </row>
    <row r="29220" spans="1:4">
      <c r="A29220" s="3">
        <v>222987</v>
      </c>
      <c r="B29220" s="3" t="s">
        <v>10301</v>
      </c>
      <c r="C29220" s="3">
        <v>-50</v>
      </c>
      <c r="D29220" s="3">
        <v>-1</v>
      </c>
    </row>
    <row r="29221" spans="1:4">
      <c r="A29221" s="3">
        <v>223272</v>
      </c>
      <c r="B29221" s="3" t="s">
        <v>11847</v>
      </c>
      <c r="C29221" s="3">
        <v>0</v>
      </c>
      <c r="D29221" s="3">
        <v>0</v>
      </c>
    </row>
    <row r="29222" spans="1:4">
      <c r="A29222" s="3">
        <v>223422</v>
      </c>
      <c r="B29222" s="3" t="s">
        <v>299</v>
      </c>
      <c r="C29222" s="3">
        <v>264</v>
      </c>
      <c r="D29222" s="3">
        <v>1</v>
      </c>
    </row>
    <row r="29223" spans="1:4">
      <c r="A29223" s="3">
        <v>223511</v>
      </c>
      <c r="B29223" s="3" t="s">
        <v>9349</v>
      </c>
      <c r="C29223" s="3">
        <v>291</v>
      </c>
      <c r="D29223" s="3">
        <v>8</v>
      </c>
    </row>
    <row r="29224" spans="1:4">
      <c r="A29224" s="3">
        <v>223654</v>
      </c>
      <c r="B29224" s="3" t="s">
        <v>12215</v>
      </c>
      <c r="C29224" s="3">
        <v>498</v>
      </c>
      <c r="D29224" s="3">
        <v>2</v>
      </c>
    </row>
    <row r="29225" spans="1:4">
      <c r="A29225" s="3">
        <v>223654</v>
      </c>
      <c r="B29225" s="3" t="s">
        <v>12215</v>
      </c>
      <c r="C29225" s="3">
        <v>-259</v>
      </c>
      <c r="D29225" s="3">
        <v>-1</v>
      </c>
    </row>
    <row r="29226" spans="1:4">
      <c r="A29226" s="3">
        <v>223798</v>
      </c>
      <c r="B29226" s="3" t="s">
        <v>12464</v>
      </c>
      <c r="C29226" s="3">
        <v>39</v>
      </c>
      <c r="D29226" s="3">
        <v>1</v>
      </c>
    </row>
    <row r="29227" spans="1:4">
      <c r="A29227" s="3">
        <v>223897</v>
      </c>
      <c r="B29227" s="3" t="s">
        <v>12465</v>
      </c>
      <c r="C29227" s="3">
        <v>298</v>
      </c>
      <c r="D29227" s="3">
        <v>1</v>
      </c>
    </row>
    <row r="29228" spans="1:4">
      <c r="A29228" s="3">
        <v>223945</v>
      </c>
      <c r="B29228" s="3" t="s">
        <v>3943</v>
      </c>
      <c r="C29228" s="3">
        <v>69</v>
      </c>
      <c r="D29228" s="3">
        <v>1</v>
      </c>
    </row>
    <row r="29229" spans="1:4">
      <c r="A29229" s="3">
        <v>224009</v>
      </c>
      <c r="B29229" s="3" t="s">
        <v>12413</v>
      </c>
      <c r="C29229" s="3">
        <v>3999</v>
      </c>
      <c r="D29229" s="3">
        <v>1</v>
      </c>
    </row>
    <row r="29230" spans="1:4">
      <c r="A29230" s="3">
        <v>224089</v>
      </c>
      <c r="B29230" s="3" t="s">
        <v>9802</v>
      </c>
      <c r="C29230" s="3">
        <v>1617</v>
      </c>
      <c r="D29230" s="3">
        <v>3</v>
      </c>
    </row>
    <row r="29231" spans="1:4">
      <c r="A29231" s="3">
        <v>224089</v>
      </c>
      <c r="B29231" s="3" t="s">
        <v>9802</v>
      </c>
      <c r="C29231" s="3">
        <v>4402</v>
      </c>
      <c r="D29231" s="3">
        <v>8</v>
      </c>
    </row>
    <row r="29232" spans="1:4">
      <c r="A29232" s="3">
        <v>224197</v>
      </c>
      <c r="B29232" s="3" t="s">
        <v>9751</v>
      </c>
      <c r="C29232" s="3">
        <v>89</v>
      </c>
      <c r="D29232" s="3">
        <v>1</v>
      </c>
    </row>
    <row r="29233" spans="1:4">
      <c r="A29233" s="3">
        <v>224284</v>
      </c>
      <c r="B29233" s="3" t="s">
        <v>12466</v>
      </c>
      <c r="C29233" s="3">
        <v>169</v>
      </c>
      <c r="D29233" s="3">
        <v>1</v>
      </c>
    </row>
    <row r="29234" spans="1:4">
      <c r="A29234" s="3">
        <v>224288</v>
      </c>
      <c r="B29234" s="3" t="s">
        <v>9354</v>
      </c>
      <c r="C29234" s="3">
        <v>169</v>
      </c>
      <c r="D29234" s="3">
        <v>1</v>
      </c>
    </row>
    <row r="29235" spans="1:4">
      <c r="A29235" s="3">
        <v>224331</v>
      </c>
      <c r="B29235" s="3" t="s">
        <v>10694</v>
      </c>
      <c r="C29235" s="3">
        <v>209</v>
      </c>
      <c r="D29235" s="3">
        <v>1</v>
      </c>
    </row>
    <row r="29236" spans="1:4">
      <c r="A29236" s="3">
        <v>224333</v>
      </c>
      <c r="B29236" s="3" t="s">
        <v>9804</v>
      </c>
      <c r="C29236" s="3">
        <v>84</v>
      </c>
      <c r="D29236" s="3">
        <v>1</v>
      </c>
    </row>
    <row r="29237" spans="1:4">
      <c r="A29237" s="3">
        <v>224366</v>
      </c>
      <c r="B29237" s="3" t="s">
        <v>9517</v>
      </c>
      <c r="C29237" s="3">
        <v>229</v>
      </c>
      <c r="D29237" s="3">
        <v>1</v>
      </c>
    </row>
    <row r="29238" spans="1:4">
      <c r="A29238" s="3">
        <v>224366</v>
      </c>
      <c r="B29238" s="3" t="s">
        <v>9517</v>
      </c>
      <c r="C29238" s="3">
        <v>239</v>
      </c>
      <c r="D29238" s="3">
        <v>1</v>
      </c>
    </row>
    <row r="29239" spans="1:4">
      <c r="A29239" s="3">
        <v>224366</v>
      </c>
      <c r="B29239" s="3" t="s">
        <v>9517</v>
      </c>
      <c r="C29239" s="3">
        <v>0</v>
      </c>
      <c r="D29239" s="3">
        <v>0</v>
      </c>
    </row>
    <row r="29240" spans="1:4">
      <c r="A29240" s="3">
        <v>224366</v>
      </c>
      <c r="B29240" s="3" t="s">
        <v>9517</v>
      </c>
      <c r="C29240" s="3">
        <v>209</v>
      </c>
      <c r="D29240" s="3">
        <v>1</v>
      </c>
    </row>
    <row r="29241" spans="1:4">
      <c r="A29241" s="3">
        <v>224366</v>
      </c>
      <c r="B29241" s="3" t="s">
        <v>9517</v>
      </c>
      <c r="C29241" s="3">
        <v>244</v>
      </c>
      <c r="D29241" s="3">
        <v>1</v>
      </c>
    </row>
    <row r="29242" spans="1:4">
      <c r="A29242" s="3">
        <v>224366</v>
      </c>
      <c r="B29242" s="3" t="s">
        <v>9517</v>
      </c>
      <c r="C29242" s="3">
        <v>448</v>
      </c>
      <c r="D29242" s="3">
        <v>2</v>
      </c>
    </row>
    <row r="29243" spans="1:4">
      <c r="A29243" s="3">
        <v>224366</v>
      </c>
      <c r="B29243" s="3" t="s">
        <v>9517</v>
      </c>
      <c r="C29243" s="3">
        <v>637</v>
      </c>
      <c r="D29243" s="3">
        <v>3</v>
      </c>
    </row>
    <row r="29244" spans="1:4">
      <c r="A29244" s="3">
        <v>224366</v>
      </c>
      <c r="B29244" s="3" t="s">
        <v>9517</v>
      </c>
      <c r="C29244" s="3">
        <v>239</v>
      </c>
      <c r="D29244" s="3">
        <v>1</v>
      </c>
    </row>
    <row r="29245" spans="1:4">
      <c r="A29245" s="3">
        <v>224366</v>
      </c>
      <c r="B29245" s="3" t="s">
        <v>9517</v>
      </c>
      <c r="C29245" s="3">
        <v>199</v>
      </c>
      <c r="D29245" s="3">
        <v>1</v>
      </c>
    </row>
    <row r="29246" spans="1:4">
      <c r="A29246" s="3">
        <v>224366</v>
      </c>
      <c r="B29246" s="3" t="s">
        <v>9517</v>
      </c>
      <c r="C29246" s="3">
        <v>-219</v>
      </c>
      <c r="D29246" s="3">
        <v>-1</v>
      </c>
    </row>
    <row r="29247" spans="1:4">
      <c r="A29247" s="3">
        <v>224366</v>
      </c>
      <c r="B29247" s="3" t="s">
        <v>9517</v>
      </c>
      <c r="C29247" s="3">
        <v>239</v>
      </c>
      <c r="D29247" s="3">
        <v>1</v>
      </c>
    </row>
    <row r="29248" spans="1:4">
      <c r="A29248" s="3">
        <v>224366</v>
      </c>
      <c r="B29248" s="3" t="s">
        <v>9517</v>
      </c>
      <c r="C29248" s="3">
        <v>209</v>
      </c>
      <c r="D29248" s="3">
        <v>1</v>
      </c>
    </row>
    <row r="29249" spans="1:4">
      <c r="A29249" s="3">
        <v>224366</v>
      </c>
      <c r="B29249" s="3" t="s">
        <v>9517</v>
      </c>
      <c r="C29249" s="3">
        <v>239</v>
      </c>
      <c r="D29249" s="3">
        <v>1</v>
      </c>
    </row>
    <row r="29250" spans="1:4">
      <c r="A29250" s="3">
        <v>224366</v>
      </c>
      <c r="B29250" s="3" t="s">
        <v>9517</v>
      </c>
      <c r="C29250" s="3">
        <v>669</v>
      </c>
      <c r="D29250" s="3">
        <v>3</v>
      </c>
    </row>
    <row r="29251" spans="1:4">
      <c r="A29251" s="3">
        <v>224366</v>
      </c>
      <c r="B29251" s="3" t="s">
        <v>9517</v>
      </c>
      <c r="C29251" s="3">
        <v>493</v>
      </c>
      <c r="D29251" s="3">
        <v>2</v>
      </c>
    </row>
    <row r="29252" spans="1:4">
      <c r="A29252" s="3">
        <v>224396</v>
      </c>
      <c r="B29252" s="3" t="s">
        <v>8801</v>
      </c>
      <c r="C29252" s="3">
        <v>392</v>
      </c>
      <c r="D29252" s="3">
        <v>4</v>
      </c>
    </row>
    <row r="29253" spans="1:4">
      <c r="A29253" s="3">
        <v>224397</v>
      </c>
      <c r="B29253" s="3" t="s">
        <v>8802</v>
      </c>
      <c r="C29253" s="3">
        <v>466</v>
      </c>
      <c r="D29253" s="3">
        <v>3</v>
      </c>
    </row>
    <row r="29254" spans="1:4">
      <c r="A29254" s="3">
        <v>224399</v>
      </c>
      <c r="B29254" s="3" t="s">
        <v>9250</v>
      </c>
      <c r="C29254" s="3">
        <v>345</v>
      </c>
      <c r="D29254" s="3">
        <v>3</v>
      </c>
    </row>
    <row r="29255" spans="1:4">
      <c r="A29255" s="3">
        <v>224678</v>
      </c>
      <c r="B29255" s="3" t="s">
        <v>8803</v>
      </c>
      <c r="C29255" s="3">
        <v>69</v>
      </c>
      <c r="D29255" s="3">
        <v>1</v>
      </c>
    </row>
    <row r="29256" spans="1:4">
      <c r="A29256" s="3">
        <v>224686</v>
      </c>
      <c r="B29256" s="3" t="s">
        <v>12467</v>
      </c>
      <c r="C29256" s="3">
        <v>-427</v>
      </c>
      <c r="D29256" s="3">
        <v>-1</v>
      </c>
    </row>
    <row r="29257" spans="1:4">
      <c r="A29257" s="3">
        <v>224862</v>
      </c>
      <c r="B29257" s="3" t="s">
        <v>9113</v>
      </c>
      <c r="C29257" s="3">
        <v>108</v>
      </c>
      <c r="D29257" s="3">
        <v>1</v>
      </c>
    </row>
    <row r="29258" spans="1:4">
      <c r="A29258" s="3">
        <v>225177</v>
      </c>
      <c r="B29258" s="3" t="s">
        <v>9115</v>
      </c>
      <c r="C29258" s="3">
        <v>19</v>
      </c>
      <c r="D29258" s="3">
        <v>1</v>
      </c>
    </row>
    <row r="29259" spans="1:4">
      <c r="A29259" s="3">
        <v>225224</v>
      </c>
      <c r="B29259" s="3" t="s">
        <v>12468</v>
      </c>
      <c r="C29259" s="3">
        <v>5998</v>
      </c>
      <c r="D29259" s="3">
        <v>1</v>
      </c>
    </row>
    <row r="29260" spans="1:4">
      <c r="A29260" s="3">
        <v>225469</v>
      </c>
      <c r="B29260" s="3" t="s">
        <v>9918</v>
      </c>
      <c r="C29260" s="3">
        <v>298</v>
      </c>
      <c r="D29260" s="3">
        <v>1</v>
      </c>
    </row>
    <row r="29261" spans="1:4">
      <c r="A29261" s="3">
        <v>225672</v>
      </c>
      <c r="B29261" s="3" t="s">
        <v>470</v>
      </c>
      <c r="C29261" s="3">
        <v>358</v>
      </c>
      <c r="D29261" s="3">
        <v>1</v>
      </c>
    </row>
    <row r="29262" spans="1:4">
      <c r="A29262" s="3">
        <v>225723</v>
      </c>
      <c r="B29262" s="3" t="s">
        <v>11155</v>
      </c>
      <c r="C29262" s="3">
        <v>76</v>
      </c>
      <c r="D29262" s="3">
        <v>1</v>
      </c>
    </row>
    <row r="29263" spans="1:4">
      <c r="A29263" s="3">
        <v>225900</v>
      </c>
      <c r="B29263" s="3" t="s">
        <v>12469</v>
      </c>
      <c r="C29263" s="3">
        <v>129</v>
      </c>
      <c r="D29263" s="3">
        <v>1</v>
      </c>
    </row>
    <row r="29264" spans="1:4">
      <c r="A29264" s="3">
        <v>225923</v>
      </c>
      <c r="B29264" s="3" t="s">
        <v>12470</v>
      </c>
      <c r="C29264" s="3">
        <v>79</v>
      </c>
      <c r="D29264" s="3">
        <v>1</v>
      </c>
    </row>
    <row r="29265" spans="1:4">
      <c r="A29265" s="3">
        <v>225961</v>
      </c>
      <c r="B29265" s="3" t="s">
        <v>9518</v>
      </c>
      <c r="C29265" s="3">
        <v>66</v>
      </c>
      <c r="D29265" s="3">
        <v>1</v>
      </c>
    </row>
    <row r="29266" spans="1:4">
      <c r="A29266" s="3">
        <v>225963</v>
      </c>
      <c r="B29266" s="3" t="s">
        <v>4287</v>
      </c>
      <c r="C29266" s="3">
        <v>191</v>
      </c>
      <c r="D29266" s="3">
        <v>2</v>
      </c>
    </row>
    <row r="29267" spans="1:4">
      <c r="A29267" s="3">
        <v>226754</v>
      </c>
      <c r="B29267" s="3" t="s">
        <v>11564</v>
      </c>
      <c r="C29267" s="3">
        <v>45</v>
      </c>
      <c r="D29267" s="3">
        <v>1</v>
      </c>
    </row>
    <row r="29268" spans="1:4">
      <c r="A29268" s="3">
        <v>227014</v>
      </c>
      <c r="B29268" s="3" t="s">
        <v>9276</v>
      </c>
      <c r="C29268" s="3">
        <v>129</v>
      </c>
      <c r="D29268" s="3">
        <v>1</v>
      </c>
    </row>
    <row r="29269" spans="1:4">
      <c r="A29269" s="3">
        <v>227015</v>
      </c>
      <c r="B29269" s="3" t="s">
        <v>9366</v>
      </c>
      <c r="C29269" s="3">
        <v>169</v>
      </c>
      <c r="D29269" s="3">
        <v>1</v>
      </c>
    </row>
    <row r="29270" spans="1:4">
      <c r="A29270" s="3">
        <v>227016</v>
      </c>
      <c r="B29270" s="3" t="s">
        <v>8817</v>
      </c>
      <c r="C29270" s="3">
        <v>691</v>
      </c>
      <c r="D29270" s="3">
        <v>4</v>
      </c>
    </row>
    <row r="29271" spans="1:4">
      <c r="A29271" s="3">
        <v>227018</v>
      </c>
      <c r="B29271" s="3" t="s">
        <v>8818</v>
      </c>
      <c r="C29271" s="3">
        <v>73</v>
      </c>
      <c r="D29271" s="3">
        <v>1</v>
      </c>
    </row>
    <row r="29272" spans="1:4">
      <c r="A29272" s="3">
        <v>227033</v>
      </c>
      <c r="B29272" s="3" t="s">
        <v>9521</v>
      </c>
      <c r="C29272" s="3">
        <v>89</v>
      </c>
      <c r="D29272" s="3">
        <v>1</v>
      </c>
    </row>
    <row r="29273" spans="1:4">
      <c r="A29273" s="3">
        <v>227654</v>
      </c>
      <c r="B29273" s="3" t="s">
        <v>11936</v>
      </c>
      <c r="C29273" s="3">
        <v>99</v>
      </c>
      <c r="D29273" s="3">
        <v>1</v>
      </c>
    </row>
    <row r="29274" spans="1:4">
      <c r="A29274" s="3">
        <v>227697</v>
      </c>
      <c r="B29274" s="3" t="s">
        <v>9124</v>
      </c>
      <c r="C29274" s="3">
        <v>548</v>
      </c>
      <c r="D29274" s="3">
        <v>1</v>
      </c>
    </row>
    <row r="29275" spans="1:4">
      <c r="A29275" s="3">
        <v>227697</v>
      </c>
      <c r="B29275" s="3" t="s">
        <v>9124</v>
      </c>
      <c r="C29275" s="3">
        <v>-548</v>
      </c>
      <c r="D29275" s="3">
        <v>-1</v>
      </c>
    </row>
    <row r="29276" spans="1:4">
      <c r="A29276" s="3">
        <v>227772</v>
      </c>
      <c r="B29276" s="3" t="s">
        <v>12375</v>
      </c>
      <c r="C29276" s="3">
        <v>499</v>
      </c>
      <c r="D29276" s="3">
        <v>1</v>
      </c>
    </row>
    <row r="29277" spans="1:4">
      <c r="A29277" s="3">
        <v>227772</v>
      </c>
      <c r="B29277" s="3" t="s">
        <v>12375</v>
      </c>
      <c r="C29277" s="3">
        <v>479</v>
      </c>
      <c r="D29277" s="3">
        <v>1</v>
      </c>
    </row>
    <row r="29278" spans="1:4">
      <c r="A29278" s="3">
        <v>227952</v>
      </c>
      <c r="B29278" s="3" t="s">
        <v>9369</v>
      </c>
      <c r="C29278" s="3">
        <v>169</v>
      </c>
      <c r="D29278" s="3">
        <v>1</v>
      </c>
    </row>
    <row r="29279" spans="1:4">
      <c r="A29279" s="3">
        <v>227952</v>
      </c>
      <c r="B29279" s="3" t="s">
        <v>9369</v>
      </c>
      <c r="C29279" s="3">
        <v>183</v>
      </c>
      <c r="D29279" s="3">
        <v>1</v>
      </c>
    </row>
    <row r="29280" spans="1:4">
      <c r="A29280" s="3">
        <v>228113</v>
      </c>
      <c r="B29280" s="3" t="s">
        <v>11303</v>
      </c>
      <c r="C29280" s="3">
        <v>339</v>
      </c>
      <c r="D29280" s="3">
        <v>1</v>
      </c>
    </row>
    <row r="29281" spans="1:4">
      <c r="A29281" s="3">
        <v>228136</v>
      </c>
      <c r="B29281" s="3" t="s">
        <v>12471</v>
      </c>
      <c r="C29281" s="3">
        <v>1964</v>
      </c>
      <c r="D29281" s="3">
        <v>1</v>
      </c>
    </row>
    <row r="29282" spans="1:4">
      <c r="A29282" s="3">
        <v>228176</v>
      </c>
      <c r="B29282" s="3" t="s">
        <v>10512</v>
      </c>
      <c r="C29282" s="3">
        <v>165</v>
      </c>
      <c r="D29282" s="3">
        <v>1</v>
      </c>
    </row>
    <row r="29283" spans="1:4">
      <c r="A29283" s="3">
        <v>228178</v>
      </c>
      <c r="B29283" s="3" t="s">
        <v>10386</v>
      </c>
      <c r="C29283" s="3">
        <v>84</v>
      </c>
      <c r="D29283" s="3">
        <v>1</v>
      </c>
    </row>
    <row r="29284" spans="1:4">
      <c r="A29284" s="3">
        <v>228179</v>
      </c>
      <c r="B29284" s="3" t="s">
        <v>9370</v>
      </c>
      <c r="C29284" s="3">
        <v>218</v>
      </c>
      <c r="D29284" s="3">
        <v>1</v>
      </c>
    </row>
    <row r="29285" spans="1:4">
      <c r="A29285" s="3">
        <v>228199</v>
      </c>
      <c r="B29285" s="3" t="s">
        <v>639</v>
      </c>
      <c r="C29285" s="3">
        <v>259</v>
      </c>
      <c r="D29285" s="3">
        <v>1</v>
      </c>
    </row>
    <row r="29286" spans="1:4">
      <c r="A29286" s="3">
        <v>228354</v>
      </c>
      <c r="B29286" s="3" t="s">
        <v>9529</v>
      </c>
      <c r="C29286" s="3">
        <v>138</v>
      </c>
      <c r="D29286" s="3">
        <v>1</v>
      </c>
    </row>
    <row r="29287" spans="1:4">
      <c r="A29287" s="3">
        <v>228355</v>
      </c>
      <c r="B29287" s="3" t="s">
        <v>9868</v>
      </c>
      <c r="C29287" s="3">
        <v>138</v>
      </c>
      <c r="D29287" s="3">
        <v>1</v>
      </c>
    </row>
    <row r="29288" spans="1:4">
      <c r="A29288" s="3">
        <v>228462</v>
      </c>
      <c r="B29288" s="3" t="s">
        <v>9530</v>
      </c>
      <c r="C29288" s="3">
        <v>49</v>
      </c>
      <c r="D29288" s="3">
        <v>1</v>
      </c>
    </row>
    <row r="29289" spans="1:4">
      <c r="A29289" s="3">
        <v>228463</v>
      </c>
      <c r="B29289" s="3" t="s">
        <v>10723</v>
      </c>
      <c r="C29289" s="3">
        <v>79</v>
      </c>
      <c r="D29289" s="3">
        <v>1</v>
      </c>
    </row>
    <row r="29290" spans="1:4">
      <c r="A29290" s="3">
        <v>228521</v>
      </c>
      <c r="B29290" s="3" t="s">
        <v>9531</v>
      </c>
      <c r="C29290" s="3">
        <v>92</v>
      </c>
      <c r="D29290" s="3">
        <v>2</v>
      </c>
    </row>
    <row r="29291" spans="1:4">
      <c r="A29291" s="3">
        <v>228969</v>
      </c>
      <c r="B29291" s="3" t="s">
        <v>11450</v>
      </c>
      <c r="C29291" s="3">
        <v>474</v>
      </c>
      <c r="D29291" s="3">
        <v>1</v>
      </c>
    </row>
    <row r="29292" spans="1:4">
      <c r="A29292" s="3">
        <v>228976</v>
      </c>
      <c r="B29292" s="3" t="s">
        <v>8831</v>
      </c>
      <c r="C29292" s="3">
        <v>12052</v>
      </c>
      <c r="D29292" s="3">
        <v>61</v>
      </c>
    </row>
    <row r="29293" spans="1:4">
      <c r="A29293" s="3">
        <v>229041</v>
      </c>
      <c r="B29293" s="3" t="s">
        <v>4915</v>
      </c>
      <c r="C29293" s="3">
        <v>50</v>
      </c>
      <c r="D29293" s="3">
        <v>2</v>
      </c>
    </row>
    <row r="29294" spans="1:4">
      <c r="A29294" s="3">
        <v>229076</v>
      </c>
      <c r="B29294" s="3" t="s">
        <v>9128</v>
      </c>
      <c r="C29294" s="3">
        <v>22</v>
      </c>
      <c r="D29294" s="3">
        <v>1</v>
      </c>
    </row>
    <row r="29295" spans="1:4">
      <c r="A29295" s="3">
        <v>229076</v>
      </c>
      <c r="B29295" s="3" t="s">
        <v>9128</v>
      </c>
      <c r="C29295" s="3">
        <v>21</v>
      </c>
      <c r="D29295" s="3">
        <v>1</v>
      </c>
    </row>
    <row r="29296" spans="1:4">
      <c r="A29296" s="3">
        <v>229492</v>
      </c>
      <c r="B29296" s="3" t="s">
        <v>4981</v>
      </c>
      <c r="C29296" s="3">
        <v>117</v>
      </c>
      <c r="D29296" s="3">
        <v>1</v>
      </c>
    </row>
    <row r="29297" spans="1:4">
      <c r="A29297" s="3">
        <v>229514</v>
      </c>
      <c r="B29297" s="3" t="s">
        <v>9375</v>
      </c>
      <c r="C29297" s="3">
        <v>134</v>
      </c>
      <c r="D29297" s="3">
        <v>1</v>
      </c>
    </row>
    <row r="29298" spans="1:4">
      <c r="A29298" s="3">
        <v>229807</v>
      </c>
      <c r="B29298" s="3" t="s">
        <v>12472</v>
      </c>
      <c r="C29298" s="3">
        <v>97</v>
      </c>
      <c r="D29298" s="3">
        <v>1</v>
      </c>
    </row>
    <row r="29299" spans="1:4">
      <c r="A29299" s="3">
        <v>229819</v>
      </c>
      <c r="B29299" s="3" t="s">
        <v>10543</v>
      </c>
      <c r="C29299" s="3">
        <v>110</v>
      </c>
      <c r="D29299" s="3">
        <v>1</v>
      </c>
    </row>
    <row r="29300" spans="1:4">
      <c r="A29300" s="3">
        <v>229893</v>
      </c>
      <c r="B29300" s="3" t="s">
        <v>12473</v>
      </c>
      <c r="C29300" s="3">
        <v>-599</v>
      </c>
      <c r="D29300" s="3">
        <v>-1</v>
      </c>
    </row>
    <row r="29301" spans="1:4">
      <c r="A29301" s="3">
        <v>229899</v>
      </c>
      <c r="B29301" s="3" t="s">
        <v>12474</v>
      </c>
      <c r="C29301" s="3">
        <v>1299</v>
      </c>
      <c r="D29301" s="3">
        <v>1</v>
      </c>
    </row>
    <row r="29302" spans="1:4">
      <c r="A29302" s="3">
        <v>230249</v>
      </c>
      <c r="B29302" s="3" t="s">
        <v>12420</v>
      </c>
      <c r="C29302" s="3">
        <v>-879</v>
      </c>
      <c r="D29302" s="3">
        <v>-1</v>
      </c>
    </row>
    <row r="29303" spans="1:4">
      <c r="A29303" s="3">
        <v>230275</v>
      </c>
      <c r="B29303" s="3" t="s">
        <v>9132</v>
      </c>
      <c r="C29303" s="3">
        <v>80</v>
      </c>
      <c r="D29303" s="3">
        <v>1</v>
      </c>
    </row>
    <row r="29304" spans="1:4">
      <c r="A29304" s="3">
        <v>230656</v>
      </c>
      <c r="B29304" s="3" t="s">
        <v>9990</v>
      </c>
      <c r="C29304" s="3">
        <v>567</v>
      </c>
      <c r="D29304" s="3">
        <v>3</v>
      </c>
    </row>
    <row r="29305" spans="1:4">
      <c r="A29305" s="3">
        <v>230684</v>
      </c>
      <c r="B29305" s="3" t="s">
        <v>12051</v>
      </c>
      <c r="C29305" s="3">
        <v>402</v>
      </c>
      <c r="D29305" s="3">
        <v>1</v>
      </c>
    </row>
    <row r="29306" spans="1:4">
      <c r="A29306" s="3">
        <v>230690</v>
      </c>
      <c r="B29306" s="3" t="s">
        <v>9133</v>
      </c>
      <c r="C29306" s="3">
        <v>399</v>
      </c>
      <c r="D29306" s="3">
        <v>1</v>
      </c>
    </row>
    <row r="29307" spans="1:4">
      <c r="A29307" s="3">
        <v>230751</v>
      </c>
      <c r="B29307" s="3" t="s">
        <v>10745</v>
      </c>
      <c r="C29307" s="3">
        <v>699</v>
      </c>
      <c r="D29307" s="3">
        <v>1</v>
      </c>
    </row>
    <row r="29308" spans="1:4">
      <c r="A29308" s="3">
        <v>230794</v>
      </c>
      <c r="B29308" s="3" t="s">
        <v>12233</v>
      </c>
      <c r="C29308" s="3">
        <v>269</v>
      </c>
      <c r="D29308" s="3">
        <v>1</v>
      </c>
    </row>
    <row r="29309" spans="1:4">
      <c r="A29309" s="3">
        <v>230865</v>
      </c>
      <c r="B29309" s="3" t="s">
        <v>529</v>
      </c>
      <c r="C29309" s="3">
        <v>268</v>
      </c>
      <c r="D29309" s="3">
        <v>1</v>
      </c>
    </row>
    <row r="29310" spans="1:4">
      <c r="A29310" s="3">
        <v>231883</v>
      </c>
      <c r="B29310" s="3" t="s">
        <v>5453</v>
      </c>
      <c r="C29310" s="3">
        <v>280</v>
      </c>
      <c r="D29310" s="3">
        <v>1</v>
      </c>
    </row>
    <row r="29311" spans="1:4">
      <c r="A29311" s="3">
        <v>231936</v>
      </c>
      <c r="B29311" s="3" t="s">
        <v>463</v>
      </c>
      <c r="C29311" s="3">
        <v>751</v>
      </c>
      <c r="D29311" s="3">
        <v>9</v>
      </c>
    </row>
    <row r="29312" spans="1:4">
      <c r="A29312" s="3">
        <v>231962</v>
      </c>
      <c r="B29312" s="3" t="s">
        <v>8841</v>
      </c>
      <c r="C29312" s="3">
        <v>118</v>
      </c>
      <c r="D29312" s="3">
        <v>1</v>
      </c>
    </row>
    <row r="29313" spans="1:4">
      <c r="A29313" s="3">
        <v>231977</v>
      </c>
      <c r="B29313" s="3" t="s">
        <v>5372</v>
      </c>
      <c r="C29313" s="3">
        <v>119</v>
      </c>
      <c r="D29313" s="3">
        <v>1</v>
      </c>
    </row>
    <row r="29314" spans="1:4">
      <c r="A29314" s="3">
        <v>232133</v>
      </c>
      <c r="B29314" s="3" t="s">
        <v>11318</v>
      </c>
      <c r="C29314" s="3">
        <v>1099</v>
      </c>
      <c r="D29314" s="3">
        <v>1</v>
      </c>
    </row>
    <row r="29315" spans="1:4">
      <c r="A29315" s="3">
        <v>232228</v>
      </c>
      <c r="B29315" s="3" t="s">
        <v>8842</v>
      </c>
      <c r="C29315" s="3">
        <v>521</v>
      </c>
      <c r="D29315" s="3">
        <v>3</v>
      </c>
    </row>
    <row r="29316" spans="1:4">
      <c r="A29316" s="3">
        <v>232228</v>
      </c>
      <c r="B29316" s="3" t="s">
        <v>8842</v>
      </c>
      <c r="C29316" s="3">
        <v>544</v>
      </c>
      <c r="D29316" s="3">
        <v>3</v>
      </c>
    </row>
    <row r="29317" spans="1:4">
      <c r="A29317" s="3">
        <v>232237</v>
      </c>
      <c r="B29317" s="3" t="s">
        <v>10758</v>
      </c>
      <c r="C29317" s="3">
        <v>468</v>
      </c>
      <c r="D29317" s="3">
        <v>1</v>
      </c>
    </row>
    <row r="29318" spans="1:4">
      <c r="A29318" s="3">
        <v>232288</v>
      </c>
      <c r="B29318" s="3" t="s">
        <v>9141</v>
      </c>
      <c r="C29318" s="3">
        <v>45</v>
      </c>
      <c r="D29318" s="3">
        <v>1</v>
      </c>
    </row>
    <row r="29319" spans="1:4">
      <c r="A29319" s="3">
        <v>232299</v>
      </c>
      <c r="B29319" s="3" t="s">
        <v>305</v>
      </c>
      <c r="C29319" s="3">
        <v>268</v>
      </c>
      <c r="D29319" s="3">
        <v>1</v>
      </c>
    </row>
    <row r="29320" spans="1:4">
      <c r="A29320" s="3">
        <v>232392</v>
      </c>
      <c r="B29320" s="3" t="s">
        <v>5496</v>
      </c>
      <c r="C29320" s="3">
        <v>268</v>
      </c>
      <c r="D29320" s="3">
        <v>1</v>
      </c>
    </row>
    <row r="29321" spans="1:4">
      <c r="A29321" s="3">
        <v>232523</v>
      </c>
      <c r="B29321" s="3" t="s">
        <v>10228</v>
      </c>
      <c r="C29321" s="3">
        <v>179</v>
      </c>
      <c r="D29321" s="3">
        <v>1</v>
      </c>
    </row>
    <row r="29322" spans="1:4">
      <c r="A29322" s="3">
        <v>232529</v>
      </c>
      <c r="B29322" s="3" t="s">
        <v>9146</v>
      </c>
      <c r="C29322" s="3">
        <v>0</v>
      </c>
      <c r="D29322" s="3">
        <v>0</v>
      </c>
    </row>
    <row r="29323" spans="1:4">
      <c r="A29323" s="3">
        <v>232613</v>
      </c>
      <c r="B29323" s="3" t="s">
        <v>8847</v>
      </c>
      <c r="C29323" s="3">
        <v>223</v>
      </c>
      <c r="D29323" s="3">
        <v>2</v>
      </c>
    </row>
    <row r="29324" spans="1:4">
      <c r="A29324" s="3">
        <v>232659</v>
      </c>
      <c r="B29324" s="3" t="s">
        <v>12475</v>
      </c>
      <c r="C29324" s="3">
        <v>968</v>
      </c>
      <c r="D29324" s="3">
        <v>1</v>
      </c>
    </row>
    <row r="29325" spans="1:4">
      <c r="A29325" s="3">
        <v>232659</v>
      </c>
      <c r="B29325" s="3" t="s">
        <v>12475</v>
      </c>
      <c r="C29325" s="3">
        <v>5668</v>
      </c>
      <c r="D29325" s="3">
        <v>6</v>
      </c>
    </row>
    <row r="29326" spans="1:4">
      <c r="A29326" s="3">
        <v>232693</v>
      </c>
      <c r="B29326" s="3" t="s">
        <v>535</v>
      </c>
      <c r="C29326" s="3">
        <v>546</v>
      </c>
      <c r="D29326" s="3">
        <v>2</v>
      </c>
    </row>
    <row r="29327" spans="1:4">
      <c r="A29327" s="3">
        <v>232763</v>
      </c>
      <c r="B29327" s="3" t="s">
        <v>12476</v>
      </c>
      <c r="C29327" s="3">
        <v>98</v>
      </c>
      <c r="D29327" s="3">
        <v>1</v>
      </c>
    </row>
    <row r="29328" spans="1:4">
      <c r="A29328" s="3">
        <v>232813</v>
      </c>
      <c r="B29328" s="3" t="s">
        <v>8850</v>
      </c>
      <c r="C29328" s="3">
        <v>507</v>
      </c>
      <c r="D29328" s="3">
        <v>3</v>
      </c>
    </row>
    <row r="29329" spans="1:4">
      <c r="A29329" s="3">
        <v>232813</v>
      </c>
      <c r="B29329" s="3" t="s">
        <v>8850</v>
      </c>
      <c r="C29329" s="3">
        <v>7795</v>
      </c>
      <c r="D29329" s="3">
        <v>45</v>
      </c>
    </row>
    <row r="29330" spans="1:4">
      <c r="A29330" s="3">
        <v>232839</v>
      </c>
      <c r="B29330" s="3" t="s">
        <v>12477</v>
      </c>
      <c r="C29330" s="3">
        <v>274</v>
      </c>
      <c r="D29330" s="3">
        <v>1</v>
      </c>
    </row>
    <row r="29331" spans="1:4">
      <c r="A29331" s="3">
        <v>232896</v>
      </c>
      <c r="B29331" s="3" t="s">
        <v>9612</v>
      </c>
      <c r="C29331" s="3">
        <v>231</v>
      </c>
      <c r="D29331" s="3">
        <v>1</v>
      </c>
    </row>
    <row r="29332" spans="1:4">
      <c r="A29332" s="3">
        <v>232920</v>
      </c>
      <c r="B29332" s="3" t="s">
        <v>10764</v>
      </c>
      <c r="C29332" s="3">
        <v>1857</v>
      </c>
      <c r="D29332" s="3">
        <v>1</v>
      </c>
    </row>
    <row r="29333" spans="1:4">
      <c r="A29333" s="3">
        <v>232984</v>
      </c>
      <c r="B29333" s="3" t="s">
        <v>532</v>
      </c>
      <c r="C29333" s="3">
        <v>869</v>
      </c>
      <c r="D29333" s="3">
        <v>1</v>
      </c>
    </row>
    <row r="29334" spans="1:4">
      <c r="A29334" s="3">
        <v>233016</v>
      </c>
      <c r="B29334" s="3" t="s">
        <v>12478</v>
      </c>
      <c r="C29334" s="3">
        <v>129</v>
      </c>
      <c r="D29334" s="3">
        <v>1</v>
      </c>
    </row>
    <row r="29335" spans="1:4">
      <c r="A29335" s="3">
        <v>233173</v>
      </c>
      <c r="B29335" s="3" t="s">
        <v>11872</v>
      </c>
      <c r="C29335" s="3">
        <v>999</v>
      </c>
      <c r="D29335" s="3">
        <v>1</v>
      </c>
    </row>
    <row r="29336" spans="1:4">
      <c r="A29336" s="3">
        <v>233319</v>
      </c>
      <c r="B29336" s="3" t="s">
        <v>524</v>
      </c>
      <c r="C29336" s="3">
        <v>546</v>
      </c>
      <c r="D29336" s="3">
        <v>2</v>
      </c>
    </row>
    <row r="29337" spans="1:4">
      <c r="A29337" s="3">
        <v>233319</v>
      </c>
      <c r="B29337" s="3" t="s">
        <v>524</v>
      </c>
      <c r="C29337" s="3">
        <v>1320</v>
      </c>
      <c r="D29337" s="3">
        <v>5</v>
      </c>
    </row>
    <row r="29338" spans="1:4">
      <c r="A29338" s="3">
        <v>233365</v>
      </c>
      <c r="B29338" s="3" t="s">
        <v>12479</v>
      </c>
      <c r="C29338" s="3">
        <v>118</v>
      </c>
      <c r="D29338" s="3">
        <v>2</v>
      </c>
    </row>
    <row r="29339" spans="1:4">
      <c r="A29339" s="3">
        <v>233383</v>
      </c>
      <c r="B29339" s="3" t="s">
        <v>8856</v>
      </c>
      <c r="C29339" s="3">
        <v>169</v>
      </c>
      <c r="D29339" s="3">
        <v>1</v>
      </c>
    </row>
    <row r="29340" spans="1:4">
      <c r="A29340" s="3">
        <v>233427</v>
      </c>
      <c r="B29340" s="3" t="s">
        <v>11382</v>
      </c>
      <c r="C29340" s="3">
        <v>-2598</v>
      </c>
      <c r="D29340" s="3">
        <v>-1</v>
      </c>
    </row>
    <row r="29341" spans="1:4">
      <c r="A29341" s="3">
        <v>233555</v>
      </c>
      <c r="B29341" s="3" t="s">
        <v>6506</v>
      </c>
      <c r="C29341" s="3">
        <v>239</v>
      </c>
      <c r="D29341" s="3">
        <v>1</v>
      </c>
    </row>
    <row r="29342" spans="1:4">
      <c r="A29342" s="3">
        <v>233603</v>
      </c>
      <c r="B29342" s="3" t="s">
        <v>527</v>
      </c>
      <c r="C29342" s="3">
        <v>1107</v>
      </c>
      <c r="D29342" s="3">
        <v>3</v>
      </c>
    </row>
    <row r="29343" spans="1:4">
      <c r="A29343" s="3">
        <v>233603</v>
      </c>
      <c r="B29343" s="3" t="s">
        <v>527</v>
      </c>
      <c r="C29343" s="3">
        <v>1825</v>
      </c>
      <c r="D29343" s="3">
        <v>5</v>
      </c>
    </row>
    <row r="29344" spans="1:4">
      <c r="A29344" s="3">
        <v>233608</v>
      </c>
      <c r="B29344" s="3" t="s">
        <v>10230</v>
      </c>
      <c r="C29344" s="3">
        <v>4156</v>
      </c>
      <c r="D29344" s="3">
        <v>7</v>
      </c>
    </row>
    <row r="29345" spans="1:4">
      <c r="A29345" s="3">
        <v>233608</v>
      </c>
      <c r="B29345" s="3" t="s">
        <v>10230</v>
      </c>
      <c r="C29345" s="3">
        <v>2372</v>
      </c>
      <c r="D29345" s="3">
        <v>4</v>
      </c>
    </row>
    <row r="29346" spans="1:4">
      <c r="A29346" s="3">
        <v>233680</v>
      </c>
      <c r="B29346" s="3" t="s">
        <v>329</v>
      </c>
      <c r="C29346" s="3">
        <v>208</v>
      </c>
      <c r="D29346" s="3">
        <v>1</v>
      </c>
    </row>
    <row r="29347" spans="1:4">
      <c r="A29347" s="3">
        <v>233685</v>
      </c>
      <c r="B29347" s="3" t="s">
        <v>8861</v>
      </c>
      <c r="C29347" s="3">
        <v>-438</v>
      </c>
      <c r="D29347" s="3">
        <v>-1</v>
      </c>
    </row>
    <row r="29348" spans="1:4">
      <c r="A29348" s="3">
        <v>233724</v>
      </c>
      <c r="B29348" s="3" t="s">
        <v>8863</v>
      </c>
      <c r="C29348" s="3">
        <v>199</v>
      </c>
      <c r="D29348" s="3">
        <v>1</v>
      </c>
    </row>
    <row r="29349" spans="1:4">
      <c r="A29349" s="3">
        <v>233754</v>
      </c>
      <c r="B29349" s="3" t="s">
        <v>9757</v>
      </c>
      <c r="C29349" s="3">
        <v>268</v>
      </c>
      <c r="D29349" s="3">
        <v>1</v>
      </c>
    </row>
    <row r="29350" spans="1:4">
      <c r="A29350" s="3">
        <v>233764</v>
      </c>
      <c r="B29350" s="3" t="s">
        <v>11021</v>
      </c>
      <c r="C29350" s="3">
        <v>148</v>
      </c>
      <c r="D29350" s="3">
        <v>2</v>
      </c>
    </row>
    <row r="29351" spans="1:4">
      <c r="A29351" s="3">
        <v>233814</v>
      </c>
      <c r="B29351" s="3" t="s">
        <v>9818</v>
      </c>
      <c r="C29351" s="3">
        <v>-439</v>
      </c>
      <c r="D29351" s="3">
        <v>-1</v>
      </c>
    </row>
    <row r="29352" spans="1:4">
      <c r="A29352" s="3">
        <v>233936</v>
      </c>
      <c r="B29352" s="3" t="s">
        <v>12480</v>
      </c>
      <c r="C29352" s="3">
        <v>170</v>
      </c>
      <c r="D29352" s="3">
        <v>8</v>
      </c>
    </row>
    <row r="29353" spans="1:4">
      <c r="A29353" s="3">
        <v>234088</v>
      </c>
      <c r="B29353" s="3" t="s">
        <v>12147</v>
      </c>
      <c r="C29353" s="3">
        <v>-1899</v>
      </c>
      <c r="D29353" s="3">
        <v>-1</v>
      </c>
    </row>
    <row r="29354" spans="1:4">
      <c r="A29354" s="3">
        <v>234122</v>
      </c>
      <c r="B29354" s="3" t="s">
        <v>12481</v>
      </c>
      <c r="C29354" s="3">
        <v>288</v>
      </c>
      <c r="D29354" s="3">
        <v>1</v>
      </c>
    </row>
    <row r="29355" spans="1:4">
      <c r="A29355" s="3">
        <v>234168</v>
      </c>
      <c r="B29355" s="3" t="s">
        <v>6042</v>
      </c>
      <c r="C29355" s="3">
        <v>116</v>
      </c>
      <c r="D29355" s="3">
        <v>1</v>
      </c>
    </row>
    <row r="29356" spans="1:4">
      <c r="A29356" s="3">
        <v>234266</v>
      </c>
      <c r="B29356" s="3" t="s">
        <v>12452</v>
      </c>
      <c r="C29356" s="3">
        <v>339</v>
      </c>
      <c r="D29356" s="3">
        <v>1</v>
      </c>
    </row>
    <row r="29357" spans="1:4">
      <c r="A29357" s="3">
        <v>234266</v>
      </c>
      <c r="B29357" s="3" t="s">
        <v>12452</v>
      </c>
      <c r="C29357" s="3">
        <v>369</v>
      </c>
      <c r="D29357" s="3">
        <v>1</v>
      </c>
    </row>
    <row r="29358" spans="1:4">
      <c r="A29358" s="3">
        <v>234266</v>
      </c>
      <c r="B29358" s="3" t="s">
        <v>12452</v>
      </c>
      <c r="C29358" s="3">
        <v>1117</v>
      </c>
      <c r="D29358" s="3">
        <v>3</v>
      </c>
    </row>
    <row r="29359" spans="1:4">
      <c r="A29359" s="3">
        <v>234266</v>
      </c>
      <c r="B29359" s="3" t="s">
        <v>12452</v>
      </c>
      <c r="C29359" s="3">
        <v>0</v>
      </c>
      <c r="D29359" s="3">
        <v>0</v>
      </c>
    </row>
    <row r="29360" spans="1:4">
      <c r="A29360" s="3">
        <v>234266</v>
      </c>
      <c r="B29360" s="3" t="s">
        <v>12452</v>
      </c>
      <c r="C29360" s="3">
        <v>369</v>
      </c>
      <c r="D29360" s="3">
        <v>1</v>
      </c>
    </row>
    <row r="29361" spans="1:4">
      <c r="A29361" s="3">
        <v>234266</v>
      </c>
      <c r="B29361" s="3" t="s">
        <v>12452</v>
      </c>
      <c r="C29361" s="3">
        <v>369</v>
      </c>
      <c r="D29361" s="3">
        <v>1</v>
      </c>
    </row>
    <row r="29362" spans="1:4">
      <c r="A29362" s="3">
        <v>234266</v>
      </c>
      <c r="B29362" s="3" t="s">
        <v>12452</v>
      </c>
      <c r="C29362" s="3">
        <v>369</v>
      </c>
      <c r="D29362" s="3">
        <v>1</v>
      </c>
    </row>
    <row r="29363" spans="1:4">
      <c r="A29363" s="3">
        <v>234282</v>
      </c>
      <c r="B29363" s="3" t="s">
        <v>9940</v>
      </c>
      <c r="C29363" s="3">
        <v>-3569</v>
      </c>
      <c r="D29363" s="3">
        <v>-1</v>
      </c>
    </row>
    <row r="29364" spans="1:4">
      <c r="A29364" s="3">
        <v>234308</v>
      </c>
      <c r="B29364" s="3" t="s">
        <v>9388</v>
      </c>
      <c r="C29364" s="3">
        <v>2969</v>
      </c>
      <c r="D29364" s="3">
        <v>1</v>
      </c>
    </row>
    <row r="29365" spans="1:4">
      <c r="A29365" s="3">
        <v>234373</v>
      </c>
      <c r="B29365" s="3" t="s">
        <v>6008</v>
      </c>
      <c r="C29365" s="3">
        <v>299</v>
      </c>
      <c r="D29365" s="3">
        <v>1</v>
      </c>
    </row>
    <row r="29366" spans="1:4">
      <c r="A29366" s="3">
        <v>234388</v>
      </c>
      <c r="B29366" s="3" t="s">
        <v>11327</v>
      </c>
      <c r="C29366" s="3">
        <v>150</v>
      </c>
      <c r="D29366" s="3">
        <v>2</v>
      </c>
    </row>
    <row r="29367" spans="1:4">
      <c r="A29367" s="3">
        <v>234392</v>
      </c>
      <c r="B29367" s="3" t="s">
        <v>5965</v>
      </c>
      <c r="C29367" s="3">
        <v>112</v>
      </c>
      <c r="D29367" s="3">
        <v>2</v>
      </c>
    </row>
    <row r="29368" spans="1:4">
      <c r="A29368" s="3">
        <v>234398</v>
      </c>
      <c r="B29368" s="3" t="s">
        <v>461</v>
      </c>
      <c r="C29368" s="3">
        <v>150</v>
      </c>
      <c r="D29368" s="3">
        <v>2</v>
      </c>
    </row>
    <row r="29369" spans="1:4">
      <c r="A29369" s="3">
        <v>234421</v>
      </c>
      <c r="B29369" s="3" t="s">
        <v>462</v>
      </c>
      <c r="C29369" s="3">
        <v>1188</v>
      </c>
      <c r="D29369" s="3">
        <v>12</v>
      </c>
    </row>
    <row r="29370" spans="1:4">
      <c r="A29370" s="3">
        <v>234426</v>
      </c>
      <c r="B29370" s="3" t="s">
        <v>12482</v>
      </c>
      <c r="C29370" s="3">
        <v>359</v>
      </c>
      <c r="D29370" s="3">
        <v>1</v>
      </c>
    </row>
    <row r="29371" spans="1:4">
      <c r="A29371" s="3">
        <v>234438</v>
      </c>
      <c r="B29371" s="3" t="s">
        <v>12483</v>
      </c>
      <c r="C29371" s="3">
        <v>318</v>
      </c>
      <c r="D29371" s="3">
        <v>1</v>
      </c>
    </row>
    <row r="29372" spans="1:4">
      <c r="A29372" s="3">
        <v>234445</v>
      </c>
      <c r="B29372" s="3" t="s">
        <v>5968</v>
      </c>
      <c r="C29372" s="3">
        <v>134.4</v>
      </c>
      <c r="D29372" s="3">
        <v>3</v>
      </c>
    </row>
    <row r="29373" spans="1:4">
      <c r="A29373" s="3">
        <v>234536</v>
      </c>
      <c r="B29373" s="3" t="s">
        <v>10233</v>
      </c>
      <c r="C29373" s="3">
        <v>158</v>
      </c>
      <c r="D29373" s="3">
        <v>1</v>
      </c>
    </row>
    <row r="29374" spans="1:4">
      <c r="A29374" s="3">
        <v>234537</v>
      </c>
      <c r="B29374" s="3" t="s">
        <v>10785</v>
      </c>
      <c r="C29374" s="3">
        <v>69</v>
      </c>
      <c r="D29374" s="3">
        <v>1</v>
      </c>
    </row>
    <row r="29375" spans="1:4">
      <c r="A29375" s="3">
        <v>234537</v>
      </c>
      <c r="B29375" s="3" t="s">
        <v>10785</v>
      </c>
      <c r="C29375" s="3">
        <v>69</v>
      </c>
      <c r="D29375" s="3">
        <v>1</v>
      </c>
    </row>
    <row r="29376" spans="1:4">
      <c r="A29376" s="3">
        <v>234574</v>
      </c>
      <c r="B29376" s="3" t="s">
        <v>10152</v>
      </c>
      <c r="C29376" s="3">
        <v>558</v>
      </c>
      <c r="D29376" s="3">
        <v>1</v>
      </c>
    </row>
    <row r="29377" spans="1:4">
      <c r="A29377" s="3">
        <v>234574</v>
      </c>
      <c r="B29377" s="3" t="s">
        <v>10152</v>
      </c>
      <c r="C29377" s="3">
        <v>0</v>
      </c>
      <c r="D29377" s="3">
        <v>0</v>
      </c>
    </row>
    <row r="29378" spans="1:4">
      <c r="A29378" s="3">
        <v>234654</v>
      </c>
      <c r="B29378" s="3" t="s">
        <v>12236</v>
      </c>
      <c r="C29378" s="3">
        <v>-40</v>
      </c>
      <c r="D29378" s="3">
        <v>0</v>
      </c>
    </row>
    <row r="29379" spans="1:4">
      <c r="A29379" s="3">
        <v>234654</v>
      </c>
      <c r="B29379" s="3" t="s">
        <v>12236</v>
      </c>
      <c r="C29379" s="3">
        <v>4464</v>
      </c>
      <c r="D29379" s="3">
        <v>10</v>
      </c>
    </row>
    <row r="29380" spans="1:4">
      <c r="A29380" s="3">
        <v>234680</v>
      </c>
      <c r="B29380" s="3" t="s">
        <v>11980</v>
      </c>
      <c r="C29380" s="3">
        <v>298</v>
      </c>
      <c r="D29380" s="3">
        <v>1</v>
      </c>
    </row>
    <row r="29381" spans="1:4">
      <c r="A29381" s="3">
        <v>234709</v>
      </c>
      <c r="B29381" s="3" t="s">
        <v>10057</v>
      </c>
      <c r="C29381" s="3">
        <v>1249</v>
      </c>
      <c r="D29381" s="3">
        <v>1</v>
      </c>
    </row>
    <row r="29382" spans="1:4">
      <c r="A29382" s="3">
        <v>234816</v>
      </c>
      <c r="B29382" s="3" t="s">
        <v>11087</v>
      </c>
      <c r="C29382" s="3">
        <v>-999</v>
      </c>
      <c r="D29382" s="3">
        <v>-1</v>
      </c>
    </row>
    <row r="29383" spans="1:4">
      <c r="A29383" s="3">
        <v>234822</v>
      </c>
      <c r="B29383" s="3" t="s">
        <v>549</v>
      </c>
      <c r="C29383" s="3">
        <v>-338</v>
      </c>
      <c r="D29383" s="3">
        <v>-1</v>
      </c>
    </row>
    <row r="29384" spans="1:4">
      <c r="A29384" s="3">
        <v>234985</v>
      </c>
      <c r="B29384" s="3" t="s">
        <v>9869</v>
      </c>
      <c r="C29384" s="3">
        <v>63</v>
      </c>
      <c r="D29384" s="3">
        <v>1</v>
      </c>
    </row>
    <row r="29385" spans="1:4">
      <c r="A29385" s="3">
        <v>234985</v>
      </c>
      <c r="B29385" s="3" t="s">
        <v>9869</v>
      </c>
      <c r="C29385" s="3">
        <v>62</v>
      </c>
      <c r="D29385" s="3">
        <v>1</v>
      </c>
    </row>
    <row r="29386" spans="1:4">
      <c r="A29386" s="3">
        <v>235014</v>
      </c>
      <c r="B29386" s="3" t="s">
        <v>7641</v>
      </c>
      <c r="C29386" s="3">
        <v>0</v>
      </c>
      <c r="D29386" s="3">
        <v>0</v>
      </c>
    </row>
    <row r="29387" spans="1:4">
      <c r="A29387" s="3">
        <v>235014</v>
      </c>
      <c r="B29387" s="3" t="s">
        <v>7641</v>
      </c>
      <c r="C29387" s="3">
        <v>-618</v>
      </c>
      <c r="D29387" s="3">
        <v>-1</v>
      </c>
    </row>
    <row r="29388" spans="1:4">
      <c r="A29388" s="3">
        <v>235082</v>
      </c>
      <c r="B29388" s="3" t="s">
        <v>11193</v>
      </c>
      <c r="C29388" s="3">
        <v>1469</v>
      </c>
      <c r="D29388" s="3">
        <v>1</v>
      </c>
    </row>
    <row r="29389" spans="1:4">
      <c r="A29389" s="3">
        <v>235084</v>
      </c>
      <c r="B29389" s="3" t="s">
        <v>9445</v>
      </c>
      <c r="C29389" s="3">
        <v>47</v>
      </c>
      <c r="D29389" s="3">
        <v>1</v>
      </c>
    </row>
    <row r="29390" spans="1:4">
      <c r="A29390" s="3">
        <v>235117</v>
      </c>
      <c r="B29390" s="3" t="s">
        <v>8878</v>
      </c>
      <c r="C29390" s="3">
        <v>280</v>
      </c>
      <c r="D29390" s="3">
        <v>4</v>
      </c>
    </row>
    <row r="29391" spans="1:4">
      <c r="A29391" s="3">
        <v>235146</v>
      </c>
      <c r="B29391" s="3" t="s">
        <v>9697</v>
      </c>
      <c r="C29391" s="3">
        <v>278</v>
      </c>
      <c r="D29391" s="3">
        <v>1</v>
      </c>
    </row>
    <row r="29392" spans="1:4">
      <c r="A29392" s="3">
        <v>235146</v>
      </c>
      <c r="B29392" s="3" t="s">
        <v>9697</v>
      </c>
      <c r="C29392" s="3">
        <v>278</v>
      </c>
      <c r="D29392" s="3">
        <v>1</v>
      </c>
    </row>
    <row r="29393" spans="1:4">
      <c r="A29393" s="3">
        <v>235158</v>
      </c>
      <c r="B29393" s="3" t="s">
        <v>8879</v>
      </c>
      <c r="C29393" s="3">
        <v>295</v>
      </c>
      <c r="D29393" s="3">
        <v>1</v>
      </c>
    </row>
    <row r="29394" spans="1:4">
      <c r="A29394" s="3">
        <v>235159</v>
      </c>
      <c r="B29394" s="3" t="s">
        <v>481</v>
      </c>
      <c r="C29394" s="3">
        <v>99</v>
      </c>
      <c r="D29394" s="3">
        <v>1</v>
      </c>
    </row>
    <row r="29395" spans="1:4">
      <c r="A29395" s="3">
        <v>235231</v>
      </c>
      <c r="B29395" s="3" t="s">
        <v>9173</v>
      </c>
      <c r="C29395" s="3">
        <v>158</v>
      </c>
      <c r="D29395" s="3">
        <v>2</v>
      </c>
    </row>
    <row r="29396" spans="1:4">
      <c r="A29396" s="3">
        <v>235238</v>
      </c>
      <c r="B29396" s="3" t="s">
        <v>12312</v>
      </c>
      <c r="C29396" s="3">
        <v>368</v>
      </c>
      <c r="D29396" s="3">
        <v>1</v>
      </c>
    </row>
    <row r="29397" spans="1:4">
      <c r="A29397" s="3">
        <v>235238</v>
      </c>
      <c r="B29397" s="3" t="s">
        <v>12312</v>
      </c>
      <c r="C29397" s="3">
        <v>-687</v>
      </c>
      <c r="D29397" s="3">
        <v>-2</v>
      </c>
    </row>
    <row r="29398" spans="1:4">
      <c r="A29398" s="3">
        <v>235259</v>
      </c>
      <c r="B29398" s="3" t="s">
        <v>9002</v>
      </c>
      <c r="C29398" s="3">
        <v>215</v>
      </c>
      <c r="D29398" s="3">
        <v>1</v>
      </c>
    </row>
    <row r="29399" spans="1:4">
      <c r="A29399" s="3">
        <v>235274</v>
      </c>
      <c r="B29399" s="3" t="s">
        <v>10262</v>
      </c>
      <c r="C29399" s="3">
        <v>1680</v>
      </c>
      <c r="D29399" s="3">
        <v>1</v>
      </c>
    </row>
    <row r="29400" spans="1:4">
      <c r="A29400" s="3">
        <v>235360</v>
      </c>
      <c r="B29400" s="3" t="s">
        <v>11482</v>
      </c>
      <c r="C29400" s="3">
        <v>416</v>
      </c>
      <c r="D29400" s="3">
        <v>1</v>
      </c>
    </row>
    <row r="29401" spans="1:4">
      <c r="A29401" s="3">
        <v>235382</v>
      </c>
      <c r="B29401" s="3" t="s">
        <v>6370</v>
      </c>
      <c r="C29401" s="3">
        <v>1069</v>
      </c>
      <c r="D29401" s="3">
        <v>1</v>
      </c>
    </row>
    <row r="29402" spans="1:4">
      <c r="A29402" s="3">
        <v>235396</v>
      </c>
      <c r="B29402" s="3" t="s">
        <v>6305</v>
      </c>
      <c r="C29402" s="3">
        <v>59</v>
      </c>
      <c r="D29402" s="3">
        <v>1</v>
      </c>
    </row>
    <row r="29403" spans="1:4">
      <c r="A29403" s="3">
        <v>235414</v>
      </c>
      <c r="B29403" s="3" t="s">
        <v>6315</v>
      </c>
      <c r="C29403" s="3">
        <v>468</v>
      </c>
      <c r="D29403" s="3">
        <v>1</v>
      </c>
    </row>
    <row r="29404" spans="1:4">
      <c r="A29404" s="3">
        <v>235456</v>
      </c>
      <c r="B29404" s="3" t="s">
        <v>9175</v>
      </c>
      <c r="C29404" s="3">
        <v>69</v>
      </c>
      <c r="D29404" s="3">
        <v>1</v>
      </c>
    </row>
    <row r="29405" spans="1:4">
      <c r="A29405" s="3">
        <v>235456</v>
      </c>
      <c r="B29405" s="3" t="s">
        <v>9175</v>
      </c>
      <c r="C29405" s="3">
        <v>69</v>
      </c>
      <c r="D29405" s="3">
        <v>1</v>
      </c>
    </row>
    <row r="29406" spans="1:4">
      <c r="A29406" s="3">
        <v>235510</v>
      </c>
      <c r="B29406" s="3" t="s">
        <v>10483</v>
      </c>
      <c r="C29406" s="3">
        <v>59</v>
      </c>
      <c r="D29406" s="3">
        <v>1</v>
      </c>
    </row>
    <row r="29407" spans="1:4">
      <c r="A29407" s="3">
        <v>235539</v>
      </c>
      <c r="B29407" s="3" t="s">
        <v>8513</v>
      </c>
      <c r="C29407" s="3">
        <v>-3063</v>
      </c>
      <c r="D29407" s="3">
        <v>-1</v>
      </c>
    </row>
    <row r="29408" spans="1:4">
      <c r="A29408" s="3">
        <v>235564</v>
      </c>
      <c r="B29408" s="3" t="s">
        <v>10799</v>
      </c>
      <c r="C29408" s="3">
        <v>898</v>
      </c>
      <c r="D29408" s="3">
        <v>3</v>
      </c>
    </row>
    <row r="29409" spans="1:4">
      <c r="A29409" s="3">
        <v>235564</v>
      </c>
      <c r="B29409" s="3" t="s">
        <v>10799</v>
      </c>
      <c r="C29409" s="3">
        <v>8005</v>
      </c>
      <c r="D29409" s="3">
        <v>26</v>
      </c>
    </row>
    <row r="29410" spans="1:4">
      <c r="A29410" s="3">
        <v>235601</v>
      </c>
      <c r="B29410" s="3" t="s">
        <v>8884</v>
      </c>
      <c r="C29410" s="3">
        <v>568</v>
      </c>
      <c r="D29410" s="3">
        <v>2</v>
      </c>
    </row>
    <row r="29411" spans="1:4">
      <c r="A29411" s="3">
        <v>235640</v>
      </c>
      <c r="B29411" s="3" t="s">
        <v>6481</v>
      </c>
      <c r="C29411" s="3">
        <v>-438</v>
      </c>
      <c r="D29411" s="3">
        <v>-1</v>
      </c>
    </row>
    <row r="29412" spans="1:4">
      <c r="A29412" s="3">
        <v>235651</v>
      </c>
      <c r="B29412" s="3" t="s">
        <v>10407</v>
      </c>
      <c r="C29412" s="3">
        <v>188</v>
      </c>
      <c r="D29412" s="3">
        <v>1</v>
      </c>
    </row>
    <row r="29413" spans="1:4">
      <c r="A29413" s="3">
        <v>235685</v>
      </c>
      <c r="B29413" s="3" t="s">
        <v>10096</v>
      </c>
      <c r="C29413" s="3">
        <v>218</v>
      </c>
      <c r="D29413" s="3">
        <v>2</v>
      </c>
    </row>
    <row r="29414" spans="1:4">
      <c r="A29414" s="3">
        <v>235701</v>
      </c>
      <c r="B29414" s="3" t="s">
        <v>11483</v>
      </c>
      <c r="C29414" s="3">
        <v>468</v>
      </c>
      <c r="D29414" s="3">
        <v>1</v>
      </c>
    </row>
    <row r="29415" spans="1:4">
      <c r="A29415" s="3">
        <v>235712</v>
      </c>
      <c r="B29415" s="3" t="s">
        <v>12484</v>
      </c>
      <c r="C29415" s="3">
        <v>498</v>
      </c>
      <c r="D29415" s="3">
        <v>1</v>
      </c>
    </row>
    <row r="29416" spans="1:4">
      <c r="A29416" s="3">
        <v>235751</v>
      </c>
      <c r="B29416" s="3" t="s">
        <v>203</v>
      </c>
      <c r="C29416" s="3">
        <v>302</v>
      </c>
      <c r="D29416" s="3">
        <v>3</v>
      </c>
    </row>
    <row r="29417" spans="1:4">
      <c r="A29417" s="3">
        <v>235837</v>
      </c>
      <c r="B29417" s="3" t="s">
        <v>11982</v>
      </c>
      <c r="C29417" s="3">
        <v>-268</v>
      </c>
      <c r="D29417" s="3">
        <v>-1</v>
      </c>
    </row>
    <row r="29418" spans="1:4">
      <c r="A29418" s="3">
        <v>235838</v>
      </c>
      <c r="B29418" s="3" t="s">
        <v>388</v>
      </c>
      <c r="C29418" s="3">
        <v>-268</v>
      </c>
      <c r="D29418" s="3">
        <v>-1</v>
      </c>
    </row>
    <row r="29419" spans="1:4">
      <c r="A29419" s="3">
        <v>235879</v>
      </c>
      <c r="B29419" s="3" t="s">
        <v>11945</v>
      </c>
      <c r="C29419" s="3">
        <v>80</v>
      </c>
      <c r="D29419" s="3">
        <v>1</v>
      </c>
    </row>
    <row r="29420" spans="1:4">
      <c r="A29420" s="3">
        <v>236027</v>
      </c>
      <c r="B29420" s="3" t="s">
        <v>8890</v>
      </c>
      <c r="C29420" s="3">
        <v>498</v>
      </c>
      <c r="D29420" s="3">
        <v>1</v>
      </c>
    </row>
    <row r="29421" spans="1:4">
      <c r="A29421" s="3">
        <v>236027</v>
      </c>
      <c r="B29421" s="3" t="s">
        <v>8890</v>
      </c>
      <c r="C29421" s="3">
        <v>448</v>
      </c>
      <c r="D29421" s="3">
        <v>1</v>
      </c>
    </row>
    <row r="29422" spans="1:4">
      <c r="A29422" s="3">
        <v>236041</v>
      </c>
      <c r="B29422" s="3" t="s">
        <v>9702</v>
      </c>
      <c r="C29422" s="3">
        <v>268</v>
      </c>
      <c r="D29422" s="3">
        <v>1</v>
      </c>
    </row>
    <row r="29423" spans="1:4">
      <c r="A29423" s="3">
        <v>236066</v>
      </c>
      <c r="B29423" s="3" t="s">
        <v>7126</v>
      </c>
      <c r="C29423" s="3">
        <v>-40</v>
      </c>
      <c r="D29423" s="3">
        <v>0</v>
      </c>
    </row>
    <row r="29424" spans="1:4">
      <c r="A29424" s="3">
        <v>236066</v>
      </c>
      <c r="B29424" s="3" t="s">
        <v>7126</v>
      </c>
      <c r="C29424" s="3">
        <v>16869</v>
      </c>
      <c r="D29424" s="3">
        <v>11</v>
      </c>
    </row>
    <row r="29425" spans="1:4">
      <c r="A29425" s="3">
        <v>236067</v>
      </c>
      <c r="B29425" s="3" t="s">
        <v>9605</v>
      </c>
      <c r="C29425" s="3">
        <v>-1499</v>
      </c>
      <c r="D29425" s="3">
        <v>-1</v>
      </c>
    </row>
    <row r="29426" spans="1:4">
      <c r="A29426" s="3">
        <v>236068</v>
      </c>
      <c r="B29426" s="3" t="s">
        <v>685</v>
      </c>
      <c r="C29426" s="3">
        <v>-1886</v>
      </c>
      <c r="D29426" s="3">
        <v>-4</v>
      </c>
    </row>
    <row r="29427" spans="1:4">
      <c r="A29427" s="3">
        <v>236076</v>
      </c>
      <c r="B29427" s="3" t="s">
        <v>11755</v>
      </c>
      <c r="C29427" s="3">
        <v>258</v>
      </c>
      <c r="D29427" s="3">
        <v>1</v>
      </c>
    </row>
    <row r="29428" spans="1:4">
      <c r="A29428" s="3">
        <v>236077</v>
      </c>
      <c r="B29428" s="3" t="s">
        <v>9005</v>
      </c>
      <c r="C29428" s="3">
        <v>61</v>
      </c>
      <c r="D29428" s="3">
        <v>1</v>
      </c>
    </row>
    <row r="29429" spans="1:4">
      <c r="A29429" s="3">
        <v>236079</v>
      </c>
      <c r="B29429" s="3" t="s">
        <v>9834</v>
      </c>
      <c r="C29429" s="3">
        <v>338</v>
      </c>
      <c r="D29429" s="3">
        <v>2</v>
      </c>
    </row>
    <row r="29430" spans="1:4">
      <c r="A29430" s="3">
        <v>236079</v>
      </c>
      <c r="B29430" s="3" t="s">
        <v>9834</v>
      </c>
      <c r="C29430" s="3">
        <v>-179</v>
      </c>
      <c r="D29430" s="3">
        <v>-1</v>
      </c>
    </row>
    <row r="29431" spans="1:4">
      <c r="A29431" s="3">
        <v>236102</v>
      </c>
      <c r="B29431" s="3" t="s">
        <v>9182</v>
      </c>
      <c r="C29431" s="3">
        <v>229</v>
      </c>
      <c r="D29431" s="3">
        <v>1</v>
      </c>
    </row>
    <row r="29432" spans="1:4">
      <c r="A29432" s="3">
        <v>236130</v>
      </c>
      <c r="B29432" s="3" t="s">
        <v>12058</v>
      </c>
      <c r="C29432" s="3">
        <v>374</v>
      </c>
      <c r="D29432" s="3">
        <v>1</v>
      </c>
    </row>
    <row r="29433" spans="1:4">
      <c r="A29433" s="3">
        <v>236148</v>
      </c>
      <c r="B29433" s="3" t="s">
        <v>8894</v>
      </c>
      <c r="C29433" s="3">
        <v>298</v>
      </c>
      <c r="D29433" s="3">
        <v>1</v>
      </c>
    </row>
    <row r="29434" spans="1:4">
      <c r="A29434" s="3">
        <v>236268</v>
      </c>
      <c r="B29434" s="3" t="s">
        <v>8714</v>
      </c>
      <c r="C29434" s="3">
        <v>1444</v>
      </c>
      <c r="D29434" s="3">
        <v>6</v>
      </c>
    </row>
    <row r="29435" spans="1:4">
      <c r="A29435" s="3">
        <v>236268</v>
      </c>
      <c r="B29435" s="3" t="s">
        <v>8714</v>
      </c>
      <c r="C29435" s="3">
        <v>1205</v>
      </c>
      <c r="D29435" s="3">
        <v>5</v>
      </c>
    </row>
    <row r="29436" spans="1:4">
      <c r="A29436" s="3">
        <v>236268</v>
      </c>
      <c r="B29436" s="3" t="s">
        <v>8714</v>
      </c>
      <c r="C29436" s="3">
        <v>478</v>
      </c>
      <c r="D29436" s="3">
        <v>2</v>
      </c>
    </row>
    <row r="29437" spans="1:4">
      <c r="A29437" s="3">
        <v>236268</v>
      </c>
      <c r="B29437" s="3" t="s">
        <v>8714</v>
      </c>
      <c r="C29437" s="3">
        <v>1922</v>
      </c>
      <c r="D29437" s="3">
        <v>8</v>
      </c>
    </row>
    <row r="29438" spans="1:4">
      <c r="A29438" s="3">
        <v>236268</v>
      </c>
      <c r="B29438" s="3" t="s">
        <v>8714</v>
      </c>
      <c r="C29438" s="3">
        <v>1434</v>
      </c>
      <c r="D29438" s="3">
        <v>6</v>
      </c>
    </row>
    <row r="29439" spans="1:4">
      <c r="A29439" s="3">
        <v>236268</v>
      </c>
      <c r="B29439" s="3" t="s">
        <v>8714</v>
      </c>
      <c r="C29439" s="3">
        <v>727</v>
      </c>
      <c r="D29439" s="3">
        <v>3</v>
      </c>
    </row>
    <row r="29440" spans="1:4">
      <c r="A29440" s="3">
        <v>236269</v>
      </c>
      <c r="B29440" s="3" t="s">
        <v>300</v>
      </c>
      <c r="C29440" s="3">
        <v>3690</v>
      </c>
      <c r="D29440" s="3">
        <v>15</v>
      </c>
    </row>
    <row r="29441" spans="1:4">
      <c r="A29441" s="3">
        <v>236269</v>
      </c>
      <c r="B29441" s="3" t="s">
        <v>300</v>
      </c>
      <c r="C29441" s="3">
        <v>11390</v>
      </c>
      <c r="D29441" s="3">
        <v>45</v>
      </c>
    </row>
    <row r="29442" spans="1:4">
      <c r="A29442" s="3">
        <v>236305</v>
      </c>
      <c r="B29442" s="3" t="s">
        <v>10064</v>
      </c>
      <c r="C29442" s="3">
        <v>268</v>
      </c>
      <c r="D29442" s="3">
        <v>1</v>
      </c>
    </row>
    <row r="29443" spans="1:4">
      <c r="A29443" s="3">
        <v>236319</v>
      </c>
      <c r="B29443" s="3" t="s">
        <v>9406</v>
      </c>
      <c r="C29443" s="3">
        <v>139</v>
      </c>
      <c r="D29443" s="3">
        <v>1</v>
      </c>
    </row>
    <row r="29444" spans="1:4">
      <c r="A29444" s="3">
        <v>236325</v>
      </c>
      <c r="B29444" s="3" t="s">
        <v>676</v>
      </c>
      <c r="C29444" s="3">
        <v>449</v>
      </c>
      <c r="D29444" s="3">
        <v>1</v>
      </c>
    </row>
    <row r="29445" spans="1:4">
      <c r="A29445" s="3">
        <v>236329</v>
      </c>
      <c r="B29445" s="3" t="s">
        <v>12032</v>
      </c>
      <c r="C29445" s="3">
        <v>308</v>
      </c>
      <c r="D29445" s="3">
        <v>1</v>
      </c>
    </row>
    <row r="29446" spans="1:4">
      <c r="A29446" s="3">
        <v>236335</v>
      </c>
      <c r="B29446" s="3" t="s">
        <v>12197</v>
      </c>
      <c r="C29446" s="3">
        <v>169</v>
      </c>
      <c r="D29446" s="3">
        <v>1</v>
      </c>
    </row>
    <row r="29447" spans="1:4">
      <c r="A29447" s="3">
        <v>236343</v>
      </c>
      <c r="B29447" s="3" t="s">
        <v>543</v>
      </c>
      <c r="C29447" s="3">
        <v>398</v>
      </c>
      <c r="D29447" s="3">
        <v>1</v>
      </c>
    </row>
    <row r="29448" spans="1:4">
      <c r="A29448" s="3">
        <v>236351</v>
      </c>
      <c r="B29448" s="3" t="s">
        <v>12059</v>
      </c>
      <c r="C29448" s="3">
        <v>-318</v>
      </c>
      <c r="D29448" s="3">
        <v>-1</v>
      </c>
    </row>
    <row r="29449" spans="1:4">
      <c r="A29449" s="3">
        <v>236375</v>
      </c>
      <c r="B29449" s="3" t="s">
        <v>9837</v>
      </c>
      <c r="C29449" s="3">
        <v>274</v>
      </c>
      <c r="D29449" s="3">
        <v>1</v>
      </c>
    </row>
    <row r="29450" spans="1:4">
      <c r="A29450" s="3">
        <v>236420</v>
      </c>
      <c r="B29450" s="3" t="s">
        <v>9260</v>
      </c>
      <c r="C29450" s="3">
        <v>270</v>
      </c>
      <c r="D29450" s="3">
        <v>1</v>
      </c>
    </row>
    <row r="29451" spans="1:4">
      <c r="A29451" s="3">
        <v>236420</v>
      </c>
      <c r="B29451" s="3" t="s">
        <v>9260</v>
      </c>
      <c r="C29451" s="3">
        <v>298</v>
      </c>
      <c r="D29451" s="3">
        <v>1</v>
      </c>
    </row>
    <row r="29452" spans="1:4">
      <c r="A29452" s="3">
        <v>236430</v>
      </c>
      <c r="B29452" s="3" t="s">
        <v>8901</v>
      </c>
      <c r="C29452" s="3">
        <v>260</v>
      </c>
      <c r="D29452" s="3">
        <v>3</v>
      </c>
    </row>
    <row r="29453" spans="1:4">
      <c r="A29453" s="3">
        <v>236504</v>
      </c>
      <c r="B29453" s="3" t="s">
        <v>687</v>
      </c>
      <c r="C29453" s="3">
        <v>1354</v>
      </c>
      <c r="D29453" s="3">
        <v>1</v>
      </c>
    </row>
    <row r="29454" spans="1:4">
      <c r="A29454" s="3">
        <v>236504</v>
      </c>
      <c r="B29454" s="3" t="s">
        <v>687</v>
      </c>
      <c r="C29454" s="3">
        <v>1389</v>
      </c>
      <c r="D29454" s="3">
        <v>1</v>
      </c>
    </row>
    <row r="29455" spans="1:4">
      <c r="A29455" s="3">
        <v>236527</v>
      </c>
      <c r="B29455" s="3" t="s">
        <v>9188</v>
      </c>
      <c r="C29455" s="3">
        <v>53</v>
      </c>
      <c r="D29455" s="3">
        <v>1</v>
      </c>
    </row>
    <row r="29456" spans="1:4">
      <c r="A29456" s="3">
        <v>236560</v>
      </c>
      <c r="B29456" s="3" t="s">
        <v>9022</v>
      </c>
      <c r="C29456" s="3">
        <v>268</v>
      </c>
      <c r="D29456" s="3">
        <v>1</v>
      </c>
    </row>
    <row r="29457" spans="1:4">
      <c r="A29457" s="3">
        <v>236564</v>
      </c>
      <c r="B29457" s="3" t="s">
        <v>12238</v>
      </c>
      <c r="C29457" s="3">
        <v>368</v>
      </c>
      <c r="D29457" s="3">
        <v>1</v>
      </c>
    </row>
    <row r="29458" spans="1:4">
      <c r="A29458" s="3">
        <v>236564</v>
      </c>
      <c r="B29458" s="3" t="s">
        <v>12238</v>
      </c>
      <c r="C29458" s="3">
        <v>-368</v>
      </c>
      <c r="D29458" s="3">
        <v>-1</v>
      </c>
    </row>
    <row r="29459" spans="1:4">
      <c r="A29459" s="3">
        <v>236620</v>
      </c>
      <c r="B29459" s="3" t="s">
        <v>11230</v>
      </c>
      <c r="C29459" s="3">
        <v>-2568</v>
      </c>
      <c r="D29459" s="3">
        <v>-1</v>
      </c>
    </row>
    <row r="29460" spans="1:4">
      <c r="A29460" s="3">
        <v>236636</v>
      </c>
      <c r="B29460" s="3" t="s">
        <v>8636</v>
      </c>
      <c r="C29460" s="3">
        <v>-639</v>
      </c>
      <c r="D29460" s="3">
        <v>-1</v>
      </c>
    </row>
    <row r="29461" spans="1:4">
      <c r="A29461" s="3">
        <v>236636</v>
      </c>
      <c r="B29461" s="3" t="s">
        <v>8636</v>
      </c>
      <c r="C29461" s="3">
        <v>1298</v>
      </c>
      <c r="D29461" s="3">
        <v>2</v>
      </c>
    </row>
    <row r="29462" spans="1:4">
      <c r="A29462" s="3">
        <v>236725</v>
      </c>
      <c r="B29462" s="3" t="s">
        <v>9567</v>
      </c>
      <c r="C29462" s="3">
        <v>-298</v>
      </c>
      <c r="D29462" s="3">
        <v>-1</v>
      </c>
    </row>
    <row r="29463" spans="1:4">
      <c r="A29463" s="3">
        <v>236725</v>
      </c>
      <c r="B29463" s="3" t="s">
        <v>9567</v>
      </c>
      <c r="C29463" s="3">
        <v>-268</v>
      </c>
      <c r="D29463" s="3">
        <v>-1</v>
      </c>
    </row>
    <row r="29464" spans="1:4">
      <c r="A29464" s="3">
        <v>236728</v>
      </c>
      <c r="B29464" s="3" t="s">
        <v>8911</v>
      </c>
      <c r="C29464" s="3">
        <v>218</v>
      </c>
      <c r="D29464" s="3">
        <v>1</v>
      </c>
    </row>
    <row r="29465" spans="1:4">
      <c r="A29465" s="3">
        <v>236729</v>
      </c>
      <c r="B29465" s="3" t="s">
        <v>538</v>
      </c>
      <c r="C29465" s="3">
        <v>-298</v>
      </c>
      <c r="D29465" s="3">
        <v>-1</v>
      </c>
    </row>
    <row r="29466" spans="1:4">
      <c r="A29466" s="3">
        <v>236729</v>
      </c>
      <c r="B29466" s="3" t="s">
        <v>538</v>
      </c>
      <c r="C29466" s="3">
        <v>-476</v>
      </c>
      <c r="D29466" s="3">
        <v>-2</v>
      </c>
    </row>
    <row r="29467" spans="1:4">
      <c r="A29467" s="3">
        <v>236841</v>
      </c>
      <c r="B29467" s="3" t="s">
        <v>11237</v>
      </c>
      <c r="C29467" s="3">
        <v>-3688</v>
      </c>
      <c r="D29467" s="3">
        <v>-11</v>
      </c>
    </row>
    <row r="29468" spans="1:4">
      <c r="A29468" s="3">
        <v>236860</v>
      </c>
      <c r="B29468" s="3" t="s">
        <v>540</v>
      </c>
      <c r="C29468" s="3">
        <v>268</v>
      </c>
      <c r="D29468" s="3">
        <v>1</v>
      </c>
    </row>
    <row r="29469" spans="1:4">
      <c r="A29469" s="3">
        <v>236860</v>
      </c>
      <c r="B29469" s="3" t="s">
        <v>540</v>
      </c>
      <c r="C29469" s="3">
        <v>238</v>
      </c>
      <c r="D29469" s="3">
        <v>1</v>
      </c>
    </row>
    <row r="29470" spans="1:4">
      <c r="A29470" s="3">
        <v>236872</v>
      </c>
      <c r="B29470" s="3" t="s">
        <v>8915</v>
      </c>
      <c r="C29470" s="3">
        <v>184</v>
      </c>
      <c r="D29470" s="3">
        <v>1</v>
      </c>
    </row>
    <row r="29471" spans="1:4">
      <c r="A29471" s="3">
        <v>236877</v>
      </c>
      <c r="B29471" s="3" t="s">
        <v>57</v>
      </c>
      <c r="C29471" s="3">
        <v>199</v>
      </c>
      <c r="D29471" s="3">
        <v>1</v>
      </c>
    </row>
    <row r="29472" spans="1:4">
      <c r="A29472" s="3">
        <v>236881</v>
      </c>
      <c r="B29472" s="3" t="s">
        <v>8916</v>
      </c>
      <c r="C29472" s="3">
        <v>734</v>
      </c>
      <c r="D29472" s="3">
        <v>2</v>
      </c>
    </row>
    <row r="29473" spans="1:4">
      <c r="A29473" s="3">
        <v>236893</v>
      </c>
      <c r="B29473" s="3" t="s">
        <v>10325</v>
      </c>
      <c r="C29473" s="3">
        <v>298</v>
      </c>
      <c r="D29473" s="3">
        <v>2</v>
      </c>
    </row>
    <row r="29474" spans="1:4">
      <c r="A29474" s="3">
        <v>236896</v>
      </c>
      <c r="B29474" s="3" t="s">
        <v>9572</v>
      </c>
      <c r="C29474" s="3">
        <v>177</v>
      </c>
      <c r="D29474" s="3">
        <v>3</v>
      </c>
    </row>
    <row r="29475" spans="1:4">
      <c r="A29475" s="3">
        <v>236898</v>
      </c>
      <c r="B29475" s="3" t="s">
        <v>9009</v>
      </c>
      <c r="C29475" s="3">
        <v>79</v>
      </c>
      <c r="D29475" s="3">
        <v>1</v>
      </c>
    </row>
    <row r="29476" spans="1:4">
      <c r="A29476" s="3">
        <v>236995</v>
      </c>
      <c r="B29476" s="3" t="s">
        <v>10825</v>
      </c>
      <c r="C29476" s="3">
        <v>920</v>
      </c>
      <c r="D29476" s="3">
        <v>5</v>
      </c>
    </row>
    <row r="29477" spans="1:4">
      <c r="A29477" s="3">
        <v>237121</v>
      </c>
      <c r="B29477" s="3" t="s">
        <v>9713</v>
      </c>
      <c r="C29477" s="3">
        <v>85</v>
      </c>
      <c r="D29477" s="3">
        <v>2</v>
      </c>
    </row>
    <row r="29478" spans="1:4">
      <c r="A29478" s="3">
        <v>237123</v>
      </c>
      <c r="B29478" s="3" t="s">
        <v>12150</v>
      </c>
      <c r="C29478" s="3">
        <v>35.9</v>
      </c>
      <c r="D29478" s="3">
        <v>1</v>
      </c>
    </row>
    <row r="29479" spans="1:4">
      <c r="A29479" s="3">
        <v>237126</v>
      </c>
      <c r="B29479" s="3" t="s">
        <v>10832</v>
      </c>
      <c r="C29479" s="3">
        <v>47.6</v>
      </c>
      <c r="D29479" s="3">
        <v>4</v>
      </c>
    </row>
    <row r="29480" spans="1:4">
      <c r="A29480" s="3">
        <v>237133</v>
      </c>
      <c r="B29480" s="3" t="s">
        <v>11235</v>
      </c>
      <c r="C29480" s="3">
        <v>839</v>
      </c>
      <c r="D29480" s="3">
        <v>1</v>
      </c>
    </row>
    <row r="29481" spans="1:4">
      <c r="A29481" s="3">
        <v>237133</v>
      </c>
      <c r="B29481" s="3" t="s">
        <v>11235</v>
      </c>
      <c r="C29481" s="3">
        <v>0</v>
      </c>
      <c r="D29481" s="3">
        <v>0</v>
      </c>
    </row>
    <row r="29482" spans="1:4">
      <c r="A29482" s="3">
        <v>237168</v>
      </c>
      <c r="B29482" s="3" t="s">
        <v>10834</v>
      </c>
      <c r="C29482" s="3">
        <v>14540</v>
      </c>
      <c r="D29482" s="3">
        <v>10</v>
      </c>
    </row>
    <row r="29483" spans="1:4">
      <c r="A29483" s="3">
        <v>237245</v>
      </c>
      <c r="B29483" s="3" t="s">
        <v>11904</v>
      </c>
      <c r="C29483" s="3">
        <v>-639</v>
      </c>
      <c r="D29483" s="3">
        <v>-1</v>
      </c>
    </row>
    <row r="29484" spans="1:4">
      <c r="A29484" s="3">
        <v>237245</v>
      </c>
      <c r="B29484" s="3" t="s">
        <v>11904</v>
      </c>
      <c r="C29484" s="3">
        <v>-619</v>
      </c>
      <c r="D29484" s="3">
        <v>-1</v>
      </c>
    </row>
    <row r="29485" spans="1:4">
      <c r="A29485" s="3">
        <v>237262</v>
      </c>
      <c r="B29485" s="3" t="s">
        <v>338</v>
      </c>
      <c r="C29485" s="3">
        <v>-499</v>
      </c>
      <c r="D29485" s="3">
        <v>-1</v>
      </c>
    </row>
    <row r="29486" spans="1:4">
      <c r="A29486" s="3">
        <v>237277</v>
      </c>
      <c r="B29486" s="3" t="s">
        <v>8929</v>
      </c>
      <c r="C29486" s="3">
        <v>288</v>
      </c>
      <c r="D29486" s="3">
        <v>5</v>
      </c>
    </row>
    <row r="29487" spans="1:4">
      <c r="A29487" s="3">
        <v>237279</v>
      </c>
      <c r="B29487" s="3" t="s">
        <v>9414</v>
      </c>
      <c r="C29487" s="3">
        <v>59</v>
      </c>
      <c r="D29487" s="3">
        <v>1</v>
      </c>
    </row>
    <row r="29488" spans="1:4">
      <c r="A29488" s="3">
        <v>237284</v>
      </c>
      <c r="B29488" s="3" t="s">
        <v>9714</v>
      </c>
      <c r="C29488" s="3">
        <v>42.9</v>
      </c>
      <c r="D29488" s="3">
        <v>1</v>
      </c>
    </row>
    <row r="29489" spans="1:4">
      <c r="A29489" s="3">
        <v>237291</v>
      </c>
      <c r="B29489" s="3" t="s">
        <v>492</v>
      </c>
      <c r="C29489" s="3">
        <v>111</v>
      </c>
      <c r="D29489" s="3">
        <v>1</v>
      </c>
    </row>
    <row r="29490" spans="1:4">
      <c r="A29490" s="3">
        <v>237298</v>
      </c>
      <c r="B29490" s="3" t="s">
        <v>9024</v>
      </c>
      <c r="C29490" s="3">
        <v>678</v>
      </c>
      <c r="D29490" s="3">
        <v>4</v>
      </c>
    </row>
    <row r="29491" spans="1:4">
      <c r="A29491" s="3">
        <v>237306</v>
      </c>
      <c r="B29491" s="3" t="s">
        <v>9201</v>
      </c>
      <c r="C29491" s="3">
        <v>48</v>
      </c>
      <c r="D29491" s="3">
        <v>1</v>
      </c>
    </row>
    <row r="29492" spans="1:4">
      <c r="A29492" s="3">
        <v>237338</v>
      </c>
      <c r="B29492" s="3" t="s">
        <v>8932</v>
      </c>
      <c r="C29492" s="3">
        <v>88</v>
      </c>
      <c r="D29492" s="3">
        <v>1</v>
      </c>
    </row>
    <row r="29493" spans="1:4">
      <c r="A29493" s="3">
        <v>237350</v>
      </c>
      <c r="B29493" s="3" t="s">
        <v>8441</v>
      </c>
      <c r="C29493" s="3">
        <v>-2948</v>
      </c>
      <c r="D29493" s="3">
        <v>-1</v>
      </c>
    </row>
    <row r="29494" spans="1:4">
      <c r="A29494" s="3">
        <v>237379</v>
      </c>
      <c r="B29494" s="3" t="s">
        <v>10327</v>
      </c>
      <c r="C29494" s="3">
        <v>272</v>
      </c>
      <c r="D29494" s="3">
        <v>1</v>
      </c>
    </row>
    <row r="29495" spans="1:4">
      <c r="A29495" s="3">
        <v>237384</v>
      </c>
      <c r="B29495" s="3" t="s">
        <v>12015</v>
      </c>
      <c r="C29495" s="3">
        <v>1060</v>
      </c>
      <c r="D29495" s="3">
        <v>4</v>
      </c>
    </row>
    <row r="29496" spans="1:4">
      <c r="A29496" s="3">
        <v>237384</v>
      </c>
      <c r="B29496" s="3" t="s">
        <v>12015</v>
      </c>
      <c r="C29496" s="3">
        <v>4021</v>
      </c>
      <c r="D29496" s="3">
        <v>16</v>
      </c>
    </row>
    <row r="29497" spans="1:4">
      <c r="A29497" s="3">
        <v>237385</v>
      </c>
      <c r="B29497" s="3" t="s">
        <v>8934</v>
      </c>
      <c r="C29497" s="3">
        <v>268</v>
      </c>
      <c r="D29497" s="3">
        <v>1</v>
      </c>
    </row>
    <row r="29498" spans="1:4">
      <c r="A29498" s="3">
        <v>237411</v>
      </c>
      <c r="B29498" s="3" t="s">
        <v>10161</v>
      </c>
      <c r="C29498" s="3">
        <v>-248</v>
      </c>
      <c r="D29498" s="3">
        <v>-1</v>
      </c>
    </row>
    <row r="29499" spans="1:4">
      <c r="A29499" s="3">
        <v>237430</v>
      </c>
      <c r="B29499" s="3" t="s">
        <v>11493</v>
      </c>
      <c r="C29499" s="3">
        <v>22.9</v>
      </c>
      <c r="D29499" s="3">
        <v>1</v>
      </c>
    </row>
    <row r="29500" spans="1:4">
      <c r="A29500" s="3">
        <v>237433</v>
      </c>
      <c r="B29500" s="3" t="s">
        <v>10489</v>
      </c>
      <c r="C29500" s="3">
        <v>83.5</v>
      </c>
      <c r="D29500" s="3">
        <v>1</v>
      </c>
    </row>
    <row r="29501" spans="1:4">
      <c r="A29501" s="3">
        <v>237510</v>
      </c>
      <c r="B29501" s="3" t="s">
        <v>459</v>
      </c>
      <c r="C29501" s="3">
        <v>135</v>
      </c>
      <c r="D29501" s="3">
        <v>3</v>
      </c>
    </row>
    <row r="29502" spans="1:4">
      <c r="A29502" s="3">
        <v>237526</v>
      </c>
      <c r="B29502" s="3" t="s">
        <v>9717</v>
      </c>
      <c r="C29502" s="3">
        <v>68.8</v>
      </c>
      <c r="D29502" s="3">
        <v>1</v>
      </c>
    </row>
    <row r="29503" spans="1:4">
      <c r="A29503" s="3">
        <v>237614</v>
      </c>
      <c r="B29503" s="3" t="s">
        <v>11745</v>
      </c>
      <c r="C29503" s="3">
        <v>29.9</v>
      </c>
      <c r="D29503" s="3">
        <v>1</v>
      </c>
    </row>
    <row r="29504" spans="1:4">
      <c r="A29504" s="3">
        <v>237675</v>
      </c>
      <c r="B29504" s="3" t="s">
        <v>12239</v>
      </c>
      <c r="C29504" s="3">
        <v>19.5</v>
      </c>
      <c r="D29504" s="3">
        <v>1</v>
      </c>
    </row>
    <row r="29505" spans="1:4">
      <c r="A29505" s="3">
        <v>237685</v>
      </c>
      <c r="B29505" s="3" t="s">
        <v>8947</v>
      </c>
      <c r="C29505" s="3">
        <v>54</v>
      </c>
      <c r="D29505" s="3">
        <v>1</v>
      </c>
    </row>
    <row r="29506" spans="1:4">
      <c r="A29506" s="3">
        <v>237859</v>
      </c>
      <c r="B29506" s="3" t="s">
        <v>11698</v>
      </c>
      <c r="C29506" s="3">
        <v>94</v>
      </c>
      <c r="D29506" s="3">
        <v>1</v>
      </c>
    </row>
    <row r="29507" spans="1:4">
      <c r="A29507" s="3">
        <v>237860</v>
      </c>
      <c r="B29507" s="3" t="s">
        <v>12485</v>
      </c>
      <c r="C29507" s="3">
        <v>94</v>
      </c>
      <c r="D29507" s="3">
        <v>1</v>
      </c>
    </row>
    <row r="29508" spans="1:4">
      <c r="A29508" s="3">
        <v>238780</v>
      </c>
      <c r="B29508" s="3" t="s">
        <v>8951</v>
      </c>
      <c r="C29508" s="3">
        <v>369</v>
      </c>
      <c r="D29508" s="3">
        <v>1</v>
      </c>
    </row>
    <row r="29509" spans="1:4">
      <c r="A29509" s="3">
        <v>238783</v>
      </c>
      <c r="B29509" s="3" t="s">
        <v>7893</v>
      </c>
      <c r="C29509" s="3">
        <v>-556</v>
      </c>
      <c r="D29509" s="3">
        <v>-2</v>
      </c>
    </row>
    <row r="29510" spans="1:4">
      <c r="A29510" s="3">
        <v>238789</v>
      </c>
      <c r="B29510" s="3" t="s">
        <v>8952</v>
      </c>
      <c r="C29510" s="3">
        <v>126</v>
      </c>
      <c r="D29510" s="3">
        <v>1</v>
      </c>
    </row>
    <row r="29511" spans="1:4">
      <c r="A29511" s="3">
        <v>238803</v>
      </c>
      <c r="B29511" s="3" t="s">
        <v>9213</v>
      </c>
      <c r="C29511" s="3">
        <v>232</v>
      </c>
      <c r="D29511" s="3">
        <v>2</v>
      </c>
    </row>
    <row r="29512" spans="1:4">
      <c r="A29512" s="3">
        <v>238848</v>
      </c>
      <c r="B29512" s="3" t="s">
        <v>8954</v>
      </c>
      <c r="C29512" s="3">
        <v>339</v>
      </c>
      <c r="D29512" s="3">
        <v>1</v>
      </c>
    </row>
    <row r="29513" spans="1:4">
      <c r="A29513" s="3">
        <v>238905</v>
      </c>
      <c r="B29513" s="3" t="s">
        <v>9852</v>
      </c>
      <c r="C29513" s="3">
        <v>79.8</v>
      </c>
      <c r="D29513" s="3">
        <v>2</v>
      </c>
    </row>
    <row r="29514" spans="1:4">
      <c r="A29514" s="3">
        <v>238944</v>
      </c>
      <c r="B29514" s="3" t="s">
        <v>8958</v>
      </c>
      <c r="C29514" s="3">
        <v>59</v>
      </c>
      <c r="D29514" s="3">
        <v>1</v>
      </c>
    </row>
    <row r="29515" spans="1:4">
      <c r="A29515" s="3">
        <v>238959</v>
      </c>
      <c r="B29515" s="3" t="s">
        <v>9969</v>
      </c>
      <c r="C29515" s="3">
        <v>79</v>
      </c>
      <c r="D29515" s="3">
        <v>1</v>
      </c>
    </row>
    <row r="29516" spans="1:4">
      <c r="A29516" s="3">
        <v>238961</v>
      </c>
      <c r="B29516" s="3" t="s">
        <v>11236</v>
      </c>
      <c r="C29516" s="3">
        <v>269</v>
      </c>
      <c r="D29516" s="3">
        <v>1</v>
      </c>
    </row>
    <row r="29517" spans="1:4">
      <c r="A29517" s="3">
        <v>239090</v>
      </c>
      <c r="B29517" s="3" t="s">
        <v>11702</v>
      </c>
      <c r="C29517" s="3">
        <v>61</v>
      </c>
      <c r="D29517" s="3">
        <v>1</v>
      </c>
    </row>
    <row r="29518" spans="1:4">
      <c r="A29518" s="3">
        <v>239092</v>
      </c>
      <c r="B29518" s="3" t="s">
        <v>11500</v>
      </c>
      <c r="C29518" s="3">
        <v>4930</v>
      </c>
      <c r="D29518" s="3">
        <v>1</v>
      </c>
    </row>
    <row r="29519" spans="1:4">
      <c r="A29519" s="3">
        <v>239145</v>
      </c>
      <c r="B29519" s="3" t="s">
        <v>12284</v>
      </c>
      <c r="C29519" s="3">
        <v>469</v>
      </c>
      <c r="D29519" s="3">
        <v>1</v>
      </c>
    </row>
    <row r="29520" spans="1:4">
      <c r="A29520" s="3">
        <v>239225</v>
      </c>
      <c r="B29520" s="3" t="s">
        <v>568</v>
      </c>
      <c r="C29520" s="3">
        <v>2898</v>
      </c>
      <c r="D29520" s="3">
        <v>1</v>
      </c>
    </row>
    <row r="29521" spans="1:4">
      <c r="A29521" s="3">
        <v>239227</v>
      </c>
      <c r="B29521" s="3" t="s">
        <v>9724</v>
      </c>
      <c r="C29521" s="3">
        <v>58</v>
      </c>
      <c r="D29521" s="3">
        <v>1</v>
      </c>
    </row>
    <row r="29522" spans="1:4">
      <c r="A29522" s="3">
        <v>239461</v>
      </c>
      <c r="B29522" s="3" t="s">
        <v>7471</v>
      </c>
      <c r="C29522" s="3">
        <v>93</v>
      </c>
      <c r="D29522" s="3">
        <v>1</v>
      </c>
    </row>
    <row r="29523" spans="1:4">
      <c r="A29523" s="3">
        <v>239462</v>
      </c>
      <c r="B29523" s="3" t="s">
        <v>11878</v>
      </c>
      <c r="C29523" s="3">
        <v>68</v>
      </c>
      <c r="D29523" s="3">
        <v>1</v>
      </c>
    </row>
    <row r="29524" spans="1:4">
      <c r="A29524" s="3">
        <v>239476</v>
      </c>
      <c r="B29524" s="3" t="s">
        <v>8963</v>
      </c>
      <c r="C29524" s="3">
        <v>165</v>
      </c>
      <c r="D29524" s="3">
        <v>1</v>
      </c>
    </row>
    <row r="29525" spans="1:4">
      <c r="A29525" s="3">
        <v>239489</v>
      </c>
      <c r="B29525" s="3" t="s">
        <v>7591</v>
      </c>
      <c r="C29525" s="3">
        <v>219</v>
      </c>
      <c r="D29525" s="3">
        <v>1</v>
      </c>
    </row>
    <row r="29526" spans="1:4">
      <c r="A29526" s="3">
        <v>239528</v>
      </c>
      <c r="B29526" s="3" t="s">
        <v>10494</v>
      </c>
      <c r="C29526" s="3">
        <v>129</v>
      </c>
      <c r="D29526" s="3">
        <v>1</v>
      </c>
    </row>
    <row r="29527" spans="1:4">
      <c r="A29527" s="3">
        <v>239585</v>
      </c>
      <c r="B29527" s="3" t="s">
        <v>8178</v>
      </c>
      <c r="C29527" s="3">
        <v>-1629</v>
      </c>
      <c r="D29527" s="3">
        <v>-1</v>
      </c>
    </row>
    <row r="29528" spans="1:4">
      <c r="A29528" s="3">
        <v>239629</v>
      </c>
      <c r="B29528" s="3" t="s">
        <v>8965</v>
      </c>
      <c r="C29528" s="3">
        <v>198</v>
      </c>
      <c r="D29528" s="3">
        <v>2</v>
      </c>
    </row>
    <row r="29529" spans="1:4">
      <c r="A29529" s="3">
        <v>239631</v>
      </c>
      <c r="B29529" s="3" t="s">
        <v>7619</v>
      </c>
      <c r="C29529" s="3">
        <v>73</v>
      </c>
      <c r="D29529" s="3">
        <v>1</v>
      </c>
    </row>
    <row r="29530" spans="1:4">
      <c r="A29530" s="3">
        <v>239641</v>
      </c>
      <c r="B29530" s="3" t="s">
        <v>11504</v>
      </c>
      <c r="C29530" s="3">
        <v>88</v>
      </c>
      <c r="D29530" s="3">
        <v>1</v>
      </c>
    </row>
    <row r="29531" spans="1:4">
      <c r="A29531" s="3">
        <v>239642</v>
      </c>
      <c r="B29531" s="3" t="s">
        <v>8966</v>
      </c>
      <c r="C29531" s="3">
        <v>9</v>
      </c>
      <c r="D29531" s="3">
        <v>1</v>
      </c>
    </row>
    <row r="29532" spans="1:4">
      <c r="A29532" s="3">
        <v>239648</v>
      </c>
      <c r="B29532" s="3" t="s">
        <v>10183</v>
      </c>
      <c r="C29532" s="3">
        <v>38</v>
      </c>
      <c r="D29532" s="3">
        <v>1</v>
      </c>
    </row>
    <row r="29533" spans="1:4">
      <c r="A29533" s="3">
        <v>239650</v>
      </c>
      <c r="B29533" s="3" t="s">
        <v>8967</v>
      </c>
      <c r="C29533" s="3">
        <v>219</v>
      </c>
      <c r="D29533" s="3">
        <v>4</v>
      </c>
    </row>
    <row r="29534" spans="1:4">
      <c r="A29534" s="3">
        <v>239665</v>
      </c>
      <c r="B29534" s="3" t="s">
        <v>530</v>
      </c>
      <c r="C29534" s="3">
        <v>368</v>
      </c>
      <c r="D29534" s="3">
        <v>1</v>
      </c>
    </row>
    <row r="29535" spans="1:4">
      <c r="A29535" s="3">
        <v>239670</v>
      </c>
      <c r="B29535" s="3" t="s">
        <v>553</v>
      </c>
      <c r="C29535" s="3">
        <v>968</v>
      </c>
      <c r="D29535" s="3">
        <v>1</v>
      </c>
    </row>
    <row r="29536" spans="1:4">
      <c r="A29536" s="3">
        <v>239670</v>
      </c>
      <c r="B29536" s="3" t="s">
        <v>553</v>
      </c>
      <c r="C29536" s="3">
        <v>18272</v>
      </c>
      <c r="D29536" s="3">
        <v>19</v>
      </c>
    </row>
    <row r="29537" spans="1:4">
      <c r="A29537" s="3">
        <v>239685</v>
      </c>
      <c r="B29537" s="3" t="s">
        <v>10495</v>
      </c>
      <c r="C29537" s="3">
        <v>8460</v>
      </c>
      <c r="D29537" s="3">
        <v>3</v>
      </c>
    </row>
    <row r="29538" spans="1:4">
      <c r="A29538" s="3">
        <v>239704</v>
      </c>
      <c r="B29538" s="3" t="s">
        <v>11906</v>
      </c>
      <c r="C29538" s="3">
        <v>-669</v>
      </c>
      <c r="D29538" s="3">
        <v>-1</v>
      </c>
    </row>
    <row r="29539" spans="1:4">
      <c r="A29539" s="3">
        <v>239706</v>
      </c>
      <c r="B29539" s="3" t="s">
        <v>10417</v>
      </c>
      <c r="C29539" s="3">
        <v>239</v>
      </c>
      <c r="D29539" s="3">
        <v>1</v>
      </c>
    </row>
    <row r="29540" spans="1:4">
      <c r="A29540" s="3">
        <v>239713</v>
      </c>
      <c r="B29540" s="3" t="s">
        <v>9730</v>
      </c>
      <c r="C29540" s="3">
        <v>362</v>
      </c>
      <c r="D29540" s="3">
        <v>2</v>
      </c>
    </row>
    <row r="29541" spans="1:4">
      <c r="A29541" s="3">
        <v>239730</v>
      </c>
      <c r="B29541" s="3" t="s">
        <v>12320</v>
      </c>
      <c r="C29541" s="3">
        <v>-249</v>
      </c>
      <c r="D29541" s="3">
        <v>-1</v>
      </c>
    </row>
    <row r="29542" spans="1:4">
      <c r="A29542" s="3">
        <v>239743</v>
      </c>
      <c r="B29542" s="3" t="s">
        <v>8326</v>
      </c>
      <c r="C29542" s="3">
        <v>-48730</v>
      </c>
      <c r="D29542" s="3">
        <v>-1</v>
      </c>
    </row>
    <row r="29543" spans="1:4">
      <c r="A29543" s="3">
        <v>239750</v>
      </c>
      <c r="B29543" s="3" t="s">
        <v>11992</v>
      </c>
      <c r="C29543" s="3">
        <v>269</v>
      </c>
      <c r="D29543" s="3">
        <v>1</v>
      </c>
    </row>
    <row r="29544" spans="1:4">
      <c r="A29544" s="3">
        <v>239755</v>
      </c>
      <c r="B29544" s="3" t="s">
        <v>11858</v>
      </c>
      <c r="C29544" s="3">
        <v>-2660</v>
      </c>
      <c r="D29544" s="3">
        <v>-1</v>
      </c>
    </row>
    <row r="29545" spans="1:4">
      <c r="A29545" s="3">
        <v>239761</v>
      </c>
      <c r="B29545" s="3" t="s">
        <v>9222</v>
      </c>
      <c r="C29545" s="3">
        <v>36</v>
      </c>
      <c r="D29545" s="3">
        <v>1</v>
      </c>
    </row>
    <row r="29546" spans="1:4">
      <c r="A29546" s="3">
        <v>239762</v>
      </c>
      <c r="B29546" s="3" t="s">
        <v>9223</v>
      </c>
      <c r="C29546" s="3">
        <v>19</v>
      </c>
      <c r="D29546" s="3">
        <v>1</v>
      </c>
    </row>
    <row r="29547" spans="1:4">
      <c r="A29547" s="3">
        <v>239768</v>
      </c>
      <c r="B29547" s="3" t="s">
        <v>11066</v>
      </c>
      <c r="C29547" s="3">
        <v>34</v>
      </c>
      <c r="D29547" s="3">
        <v>1</v>
      </c>
    </row>
    <row r="29548" spans="1:4">
      <c r="A29548" s="3">
        <v>239793</v>
      </c>
      <c r="B29548" s="3" t="s">
        <v>9227</v>
      </c>
      <c r="C29548" s="3">
        <v>25</v>
      </c>
      <c r="D29548" s="3">
        <v>1</v>
      </c>
    </row>
    <row r="29549" spans="1:4">
      <c r="A29549" s="3">
        <v>239830</v>
      </c>
      <c r="B29549" s="3" t="s">
        <v>377</v>
      </c>
      <c r="C29549" s="3">
        <v>263</v>
      </c>
      <c r="D29549" s="3">
        <v>1</v>
      </c>
    </row>
    <row r="29550" spans="1:4">
      <c r="A29550" s="3">
        <v>239860</v>
      </c>
      <c r="B29550" s="3" t="s">
        <v>477</v>
      </c>
      <c r="C29550" s="3">
        <v>108</v>
      </c>
      <c r="D29550" s="3">
        <v>1</v>
      </c>
    </row>
    <row r="29551" spans="1:4">
      <c r="A29551" s="3">
        <v>239863</v>
      </c>
      <c r="B29551" s="3" t="s">
        <v>446</v>
      </c>
      <c r="C29551" s="3">
        <v>87</v>
      </c>
      <c r="D29551" s="3">
        <v>2</v>
      </c>
    </row>
    <row r="29552" spans="1:4">
      <c r="A29552" s="3">
        <v>239917</v>
      </c>
      <c r="B29552" s="3" t="s">
        <v>356</v>
      </c>
      <c r="C29552" s="3">
        <v>99</v>
      </c>
      <c r="D29552" s="3">
        <v>1</v>
      </c>
    </row>
    <row r="29553" spans="1:4">
      <c r="A29553" s="3">
        <v>239922</v>
      </c>
      <c r="B29553" s="3" t="s">
        <v>347</v>
      </c>
      <c r="C29553" s="3">
        <v>33</v>
      </c>
      <c r="D29553" s="3">
        <v>1</v>
      </c>
    </row>
    <row r="29554" spans="1:4">
      <c r="A29554" s="3">
        <v>239923</v>
      </c>
      <c r="B29554" s="3" t="s">
        <v>350</v>
      </c>
      <c r="C29554" s="3">
        <v>130</v>
      </c>
      <c r="D29554" s="3">
        <v>2</v>
      </c>
    </row>
    <row r="29555" spans="1:4">
      <c r="A29555" s="3">
        <v>239924</v>
      </c>
      <c r="B29555" s="3" t="s">
        <v>8975</v>
      </c>
      <c r="C29555" s="3">
        <v>39</v>
      </c>
      <c r="D29555" s="3">
        <v>1</v>
      </c>
    </row>
    <row r="29556" spans="1:4">
      <c r="A29556" s="3">
        <v>239924</v>
      </c>
      <c r="B29556" s="3" t="s">
        <v>8975</v>
      </c>
      <c r="C29556" s="3">
        <v>34</v>
      </c>
      <c r="D29556" s="3">
        <v>1</v>
      </c>
    </row>
    <row r="29557" spans="1:4">
      <c r="A29557" s="3">
        <v>239927</v>
      </c>
      <c r="B29557" s="3" t="s">
        <v>348</v>
      </c>
      <c r="C29557" s="3">
        <v>42</v>
      </c>
      <c r="D29557" s="3">
        <v>1</v>
      </c>
    </row>
    <row r="29558" spans="1:4">
      <c r="A29558" s="3">
        <v>239929</v>
      </c>
      <c r="B29558" s="3" t="s">
        <v>352</v>
      </c>
      <c r="C29558" s="3">
        <v>55</v>
      </c>
      <c r="D29558" s="3">
        <v>1</v>
      </c>
    </row>
    <row r="29559" spans="1:4">
      <c r="A29559" s="3">
        <v>239933</v>
      </c>
      <c r="B29559" s="3" t="s">
        <v>9265</v>
      </c>
      <c r="C29559" s="3">
        <v>28</v>
      </c>
      <c r="D29559" s="3">
        <v>1</v>
      </c>
    </row>
    <row r="29560" spans="1:4">
      <c r="A29560" s="3">
        <v>239933</v>
      </c>
      <c r="B29560" s="3" t="s">
        <v>9265</v>
      </c>
      <c r="C29560" s="3">
        <v>28</v>
      </c>
      <c r="D29560" s="3">
        <v>1</v>
      </c>
    </row>
    <row r="29561" spans="1:4">
      <c r="A29561" s="3">
        <v>239954</v>
      </c>
      <c r="B29561" s="3" t="s">
        <v>8328</v>
      </c>
      <c r="C29561" s="3">
        <v>-939</v>
      </c>
      <c r="D29561" s="3">
        <v>-1</v>
      </c>
    </row>
    <row r="29562" spans="1:4">
      <c r="A29562" s="3">
        <v>239955</v>
      </c>
      <c r="B29562" s="3" t="s">
        <v>11753</v>
      </c>
      <c r="C29562" s="3">
        <v>459</v>
      </c>
      <c r="D29562" s="3">
        <v>1</v>
      </c>
    </row>
    <row r="29563" spans="1:4">
      <c r="A29563" s="3">
        <v>239955</v>
      </c>
      <c r="B29563" s="3" t="s">
        <v>11753</v>
      </c>
      <c r="C29563" s="3">
        <v>460</v>
      </c>
      <c r="D29563" s="3">
        <v>1</v>
      </c>
    </row>
    <row r="29564" spans="1:4">
      <c r="A29564" s="3">
        <v>239957</v>
      </c>
      <c r="B29564" s="3" t="s">
        <v>11364</v>
      </c>
      <c r="C29564" s="3">
        <v>299</v>
      </c>
      <c r="D29564" s="3">
        <v>1</v>
      </c>
    </row>
    <row r="29565" spans="1:4">
      <c r="A29565" s="3">
        <v>239965</v>
      </c>
      <c r="B29565" s="3" t="s">
        <v>11067</v>
      </c>
      <c r="C29565" s="3">
        <v>348</v>
      </c>
      <c r="D29565" s="3">
        <v>2</v>
      </c>
    </row>
    <row r="29566" spans="1:4">
      <c r="A29566" s="3">
        <v>239987</v>
      </c>
      <c r="B29566" s="3" t="s">
        <v>9231</v>
      </c>
      <c r="C29566" s="3">
        <v>469</v>
      </c>
      <c r="D29566" s="3">
        <v>1</v>
      </c>
    </row>
    <row r="29567" spans="1:4">
      <c r="A29567" s="3">
        <v>240015</v>
      </c>
      <c r="B29567" s="3" t="s">
        <v>9018</v>
      </c>
      <c r="C29567" s="3">
        <v>109</v>
      </c>
      <c r="D29567" s="3">
        <v>1</v>
      </c>
    </row>
    <row r="29568" spans="1:4">
      <c r="A29568" s="3">
        <v>240016</v>
      </c>
      <c r="B29568" s="3" t="s">
        <v>9232</v>
      </c>
      <c r="C29568" s="3">
        <v>198</v>
      </c>
      <c r="D29568" s="3">
        <v>2</v>
      </c>
    </row>
    <row r="29569" spans="1:4">
      <c r="A29569" s="3">
        <v>240036</v>
      </c>
      <c r="B29569" s="3" t="s">
        <v>9233</v>
      </c>
      <c r="C29569" s="3">
        <v>182</v>
      </c>
      <c r="D29569" s="3">
        <v>1</v>
      </c>
    </row>
    <row r="29570" spans="1:4">
      <c r="A29570" s="3">
        <v>240043</v>
      </c>
      <c r="B29570" s="3" t="s">
        <v>9735</v>
      </c>
      <c r="C29570" s="3">
        <v>88</v>
      </c>
      <c r="D29570" s="3">
        <v>1</v>
      </c>
    </row>
    <row r="29571" spans="1:4">
      <c r="A29571" s="3">
        <v>240046</v>
      </c>
      <c r="B29571" s="3" t="s">
        <v>9595</v>
      </c>
      <c r="C29571" s="3">
        <v>69</v>
      </c>
      <c r="D29571" s="3">
        <v>1</v>
      </c>
    </row>
    <row r="29572" spans="1:4">
      <c r="A29572" s="3">
        <v>240049</v>
      </c>
      <c r="B29572" s="3" t="s">
        <v>10333</v>
      </c>
      <c r="C29572" s="3">
        <v>61</v>
      </c>
      <c r="D29572" s="3">
        <v>1</v>
      </c>
    </row>
    <row r="29573" spans="1:4">
      <c r="A29573" s="3">
        <v>240053</v>
      </c>
      <c r="B29573" s="3" t="s">
        <v>11708</v>
      </c>
      <c r="C29573" s="3">
        <v>15</v>
      </c>
      <c r="D29573" s="3">
        <v>1</v>
      </c>
    </row>
    <row r="29574" spans="1:4">
      <c r="A29574" s="3">
        <v>240136</v>
      </c>
      <c r="B29574" s="3" t="s">
        <v>8596</v>
      </c>
      <c r="C29574" s="3">
        <v>374</v>
      </c>
      <c r="D29574" s="3">
        <v>1</v>
      </c>
    </row>
    <row r="29575" spans="1:4">
      <c r="A29575" s="3">
        <v>240140</v>
      </c>
      <c r="B29575" s="3" t="s">
        <v>534</v>
      </c>
      <c r="C29575" s="3">
        <v>268</v>
      </c>
      <c r="D29575" s="3">
        <v>1</v>
      </c>
    </row>
    <row r="29576" spans="1:4">
      <c r="A29576" s="3">
        <v>240151</v>
      </c>
      <c r="B29576" s="3" t="s">
        <v>536</v>
      </c>
      <c r="C29576" s="3">
        <v>769</v>
      </c>
      <c r="D29576" s="3">
        <v>4</v>
      </c>
    </row>
    <row r="29577" spans="1:4">
      <c r="A29577" s="3">
        <v>240171</v>
      </c>
      <c r="B29577" s="3" t="s">
        <v>9235</v>
      </c>
      <c r="C29577" s="3">
        <v>98</v>
      </c>
      <c r="D29577" s="3">
        <v>1</v>
      </c>
    </row>
    <row r="29578" spans="1:4">
      <c r="A29578" s="3">
        <v>240171</v>
      </c>
      <c r="B29578" s="3" t="s">
        <v>9235</v>
      </c>
      <c r="C29578" s="3">
        <v>98</v>
      </c>
      <c r="D29578" s="3">
        <v>1</v>
      </c>
    </row>
    <row r="29579" spans="1:4">
      <c r="A29579" s="3">
        <v>240206</v>
      </c>
      <c r="B29579" s="3" t="s">
        <v>10080</v>
      </c>
      <c r="C29579" s="3">
        <v>91</v>
      </c>
      <c r="D29579" s="3">
        <v>5</v>
      </c>
    </row>
    <row r="29580" spans="1:4">
      <c r="A29580" s="3">
        <v>240245</v>
      </c>
      <c r="B29580" s="3" t="s">
        <v>7927</v>
      </c>
      <c r="C29580" s="3">
        <v>3950</v>
      </c>
      <c r="D29580" s="3">
        <v>20</v>
      </c>
    </row>
    <row r="29581" spans="1:4">
      <c r="A29581" s="3">
        <v>240264</v>
      </c>
      <c r="B29581" s="3" t="s">
        <v>9983</v>
      </c>
      <c r="C29581" s="3">
        <v>79</v>
      </c>
      <c r="D29581" s="3">
        <v>1</v>
      </c>
    </row>
    <row r="29582" spans="1:4">
      <c r="A29582" s="3">
        <v>240268</v>
      </c>
      <c r="B29582" s="3" t="s">
        <v>10874</v>
      </c>
      <c r="C29582" s="3">
        <v>86</v>
      </c>
      <c r="D29582" s="3">
        <v>1</v>
      </c>
    </row>
    <row r="29583" spans="1:4">
      <c r="A29583" s="3">
        <v>240303</v>
      </c>
      <c r="B29583" s="3" t="s">
        <v>9609</v>
      </c>
      <c r="C29583" s="3">
        <v>217</v>
      </c>
      <c r="D29583" s="3">
        <v>3</v>
      </c>
    </row>
    <row r="29584" spans="1:4">
      <c r="A29584" s="3">
        <v>240310</v>
      </c>
      <c r="B29584" s="3" t="s">
        <v>9765</v>
      </c>
      <c r="C29584" s="3">
        <v>-298</v>
      </c>
      <c r="D29584" s="3">
        <v>-1</v>
      </c>
    </row>
    <row r="29585" spans="1:4">
      <c r="A29585" s="3">
        <v>240310</v>
      </c>
      <c r="B29585" s="3" t="s">
        <v>9765</v>
      </c>
      <c r="C29585" s="3">
        <v>546</v>
      </c>
      <c r="D29585" s="3">
        <v>2</v>
      </c>
    </row>
    <row r="29586" spans="1:4">
      <c r="A29586" s="3">
        <v>240310</v>
      </c>
      <c r="B29586" s="3" t="s">
        <v>9765</v>
      </c>
      <c r="C29586" s="3">
        <v>-258</v>
      </c>
      <c r="D29586" s="3">
        <v>-1</v>
      </c>
    </row>
    <row r="29587" spans="1:4">
      <c r="A29587" s="3">
        <v>240310</v>
      </c>
      <c r="B29587" s="3" t="s">
        <v>9765</v>
      </c>
      <c r="C29587" s="3">
        <v>-268</v>
      </c>
      <c r="D29587" s="3">
        <v>-1</v>
      </c>
    </row>
    <row r="29588" spans="1:4">
      <c r="A29588" s="3">
        <v>240310</v>
      </c>
      <c r="B29588" s="3" t="s">
        <v>9765</v>
      </c>
      <c r="C29588" s="3">
        <v>258</v>
      </c>
      <c r="D29588" s="3">
        <v>1</v>
      </c>
    </row>
    <row r="29589" spans="1:4">
      <c r="A29589" s="3">
        <v>240315</v>
      </c>
      <c r="B29589" s="3" t="s">
        <v>11710</v>
      </c>
      <c r="C29589" s="3">
        <v>223</v>
      </c>
      <c r="D29589" s="3">
        <v>3</v>
      </c>
    </row>
    <row r="29590" spans="1:4">
      <c r="A29590" s="3">
        <v>240315</v>
      </c>
      <c r="B29590" s="3" t="s">
        <v>11710</v>
      </c>
      <c r="C29590" s="3">
        <v>78</v>
      </c>
      <c r="D29590" s="3">
        <v>1</v>
      </c>
    </row>
    <row r="29591" spans="1:4">
      <c r="A29591" s="3">
        <v>240333</v>
      </c>
      <c r="B29591" s="3" t="s">
        <v>10876</v>
      </c>
      <c r="C29591" s="3">
        <v>10.9</v>
      </c>
      <c r="D29591" s="3">
        <v>1</v>
      </c>
    </row>
    <row r="29592" spans="1:4">
      <c r="A29592" s="3">
        <v>240333</v>
      </c>
      <c r="B29592" s="3" t="s">
        <v>10876</v>
      </c>
      <c r="C29592" s="3">
        <v>33.700000000000003</v>
      </c>
      <c r="D29592" s="3">
        <v>3</v>
      </c>
    </row>
    <row r="29593" spans="1:4">
      <c r="A29593" s="3">
        <v>240350</v>
      </c>
      <c r="B29593" s="3" t="s">
        <v>10501</v>
      </c>
      <c r="C29593" s="3">
        <v>609</v>
      </c>
      <c r="D29593" s="3">
        <v>1</v>
      </c>
    </row>
    <row r="29594" spans="1:4">
      <c r="A29594" s="3">
        <v>240357</v>
      </c>
      <c r="B29594" s="3" t="s">
        <v>10503</v>
      </c>
      <c r="C29594" s="3">
        <v>0</v>
      </c>
      <c r="D29594" s="3">
        <v>0</v>
      </c>
    </row>
    <row r="29595" spans="1:4">
      <c r="A29595" s="3">
        <v>240367</v>
      </c>
      <c r="B29595" s="3" t="s">
        <v>7906</v>
      </c>
      <c r="C29595" s="3">
        <v>238</v>
      </c>
      <c r="D29595" s="3">
        <v>1</v>
      </c>
    </row>
    <row r="29596" spans="1:4">
      <c r="A29596" s="3">
        <v>240378</v>
      </c>
      <c r="B29596" s="3" t="s">
        <v>10506</v>
      </c>
      <c r="C29596" s="3">
        <v>149</v>
      </c>
      <c r="D29596" s="3">
        <v>1</v>
      </c>
    </row>
    <row r="29597" spans="1:4">
      <c r="A29597" s="3">
        <v>240459</v>
      </c>
      <c r="B29597" s="3" t="s">
        <v>12486</v>
      </c>
      <c r="C29597" s="3">
        <v>169</v>
      </c>
      <c r="D29597" s="3">
        <v>1</v>
      </c>
    </row>
    <row r="29598" spans="1:4">
      <c r="A29598" s="3">
        <v>240492</v>
      </c>
      <c r="B29598" s="3" t="s">
        <v>11792</v>
      </c>
      <c r="C29598" s="3">
        <v>228</v>
      </c>
      <c r="D29598" s="3">
        <v>1</v>
      </c>
    </row>
    <row r="29599" spans="1:4">
      <c r="A29599" s="3">
        <v>240524</v>
      </c>
      <c r="B29599" s="3" t="s">
        <v>11217</v>
      </c>
      <c r="C29599" s="3">
        <v>192</v>
      </c>
      <c r="D29599" s="3">
        <v>2</v>
      </c>
    </row>
    <row r="29600" spans="1:4">
      <c r="A29600" s="3">
        <v>240528</v>
      </c>
      <c r="B29600" s="3" t="s">
        <v>12102</v>
      </c>
      <c r="C29600" s="3">
        <v>96</v>
      </c>
      <c r="D29600" s="3">
        <v>1</v>
      </c>
    </row>
    <row r="29601" spans="1:4">
      <c r="A29601" s="3">
        <v>240534</v>
      </c>
      <c r="B29601" s="3" t="s">
        <v>11220</v>
      </c>
      <c r="C29601" s="3">
        <v>49</v>
      </c>
      <c r="D29601" s="3">
        <v>1</v>
      </c>
    </row>
    <row r="29602" spans="1:4">
      <c r="A29602" s="3">
        <v>240536</v>
      </c>
      <c r="B29602" s="3" t="s">
        <v>480</v>
      </c>
      <c r="C29602" s="3">
        <v>66</v>
      </c>
      <c r="D29602" s="3">
        <v>1</v>
      </c>
    </row>
    <row r="29603" spans="1:4">
      <c r="A29603" s="3">
        <v>240553</v>
      </c>
      <c r="B29603" s="3" t="s">
        <v>8094</v>
      </c>
      <c r="C29603" s="3">
        <v>188</v>
      </c>
      <c r="D29603" s="3">
        <v>1</v>
      </c>
    </row>
    <row r="29604" spans="1:4">
      <c r="A29604" s="3">
        <v>240555</v>
      </c>
      <c r="B29604" s="3" t="s">
        <v>11818</v>
      </c>
      <c r="C29604" s="3">
        <v>-891</v>
      </c>
      <c r="D29604" s="3">
        <v>-1</v>
      </c>
    </row>
    <row r="29605" spans="1:4">
      <c r="A29605" s="3">
        <v>240559</v>
      </c>
      <c r="B29605" s="3" t="s">
        <v>11820</v>
      </c>
      <c r="C29605" s="3">
        <v>0</v>
      </c>
      <c r="D29605" s="3">
        <v>0</v>
      </c>
    </row>
    <row r="29606" spans="1:4">
      <c r="A29606" s="3">
        <v>240651</v>
      </c>
      <c r="B29606" s="3" t="s">
        <v>10887</v>
      </c>
      <c r="C29606" s="3">
        <v>259</v>
      </c>
      <c r="D29606" s="3">
        <v>1</v>
      </c>
    </row>
    <row r="29607" spans="1:4">
      <c r="A29607" s="3">
        <v>240652</v>
      </c>
      <c r="B29607" s="3" t="s">
        <v>10888</v>
      </c>
      <c r="C29607" s="3">
        <v>383</v>
      </c>
      <c r="D29607" s="3">
        <v>1</v>
      </c>
    </row>
    <row r="29608" spans="1:4">
      <c r="A29608" s="3">
        <v>240656</v>
      </c>
      <c r="B29608" s="3" t="s">
        <v>11075</v>
      </c>
      <c r="C29608" s="3">
        <v>245</v>
      </c>
      <c r="D29608" s="3">
        <v>1</v>
      </c>
    </row>
    <row r="29609" spans="1:4">
      <c r="A29609" s="3">
        <v>240656</v>
      </c>
      <c r="B29609" s="3" t="s">
        <v>11075</v>
      </c>
      <c r="C29609" s="3">
        <v>228</v>
      </c>
      <c r="D29609" s="3">
        <v>1</v>
      </c>
    </row>
    <row r="29610" spans="1:4">
      <c r="A29610" s="3">
        <v>240674</v>
      </c>
      <c r="B29610" s="3" t="s">
        <v>8519</v>
      </c>
      <c r="C29610" s="3">
        <v>395</v>
      </c>
      <c r="D29610" s="3">
        <v>2</v>
      </c>
    </row>
    <row r="29611" spans="1:4">
      <c r="A29611" s="3">
        <v>240757</v>
      </c>
      <c r="B29611" s="3" t="s">
        <v>12116</v>
      </c>
      <c r="C29611" s="3">
        <v>-1488</v>
      </c>
      <c r="D29611" s="3">
        <v>-2</v>
      </c>
    </row>
    <row r="29612" spans="1:4">
      <c r="A29612" s="3">
        <v>240801</v>
      </c>
      <c r="B29612" s="3" t="s">
        <v>12487</v>
      </c>
      <c r="C29612" s="3">
        <v>5870</v>
      </c>
      <c r="D29612" s="3">
        <v>2</v>
      </c>
    </row>
    <row r="29613" spans="1:4">
      <c r="A29613" s="3">
        <v>240801</v>
      </c>
      <c r="B29613" s="3" t="s">
        <v>12487</v>
      </c>
      <c r="C29613" s="3">
        <v>2950</v>
      </c>
      <c r="D29613" s="3">
        <v>1</v>
      </c>
    </row>
    <row r="29614" spans="1:4">
      <c r="A29614" s="3">
        <v>240803</v>
      </c>
      <c r="B29614" s="3" t="s">
        <v>12436</v>
      </c>
      <c r="C29614" s="3">
        <v>209</v>
      </c>
      <c r="D29614" s="3">
        <v>1</v>
      </c>
    </row>
    <row r="29615" spans="1:4">
      <c r="A29615" s="3">
        <v>240814</v>
      </c>
      <c r="B29615" s="3" t="s">
        <v>12384</v>
      </c>
      <c r="C29615" s="3">
        <v>259</v>
      </c>
      <c r="D29615" s="3">
        <v>1</v>
      </c>
    </row>
    <row r="29616" spans="1:4">
      <c r="A29616" s="3">
        <v>240862</v>
      </c>
      <c r="B29616" s="3" t="s">
        <v>12020</v>
      </c>
      <c r="C29616" s="3">
        <v>98</v>
      </c>
      <c r="D29616" s="3">
        <v>2</v>
      </c>
    </row>
    <row r="29617" spans="1:4">
      <c r="A29617" s="3">
        <v>240863</v>
      </c>
      <c r="B29617" s="3" t="s">
        <v>466</v>
      </c>
      <c r="C29617" s="3">
        <v>267</v>
      </c>
      <c r="D29617" s="3">
        <v>4</v>
      </c>
    </row>
    <row r="29618" spans="1:4">
      <c r="A29618" s="3">
        <v>240913</v>
      </c>
      <c r="B29618" s="3" t="s">
        <v>12488</v>
      </c>
      <c r="C29618" s="3">
        <v>209</v>
      </c>
      <c r="D29618" s="3">
        <v>1</v>
      </c>
    </row>
    <row r="29619" spans="1:4">
      <c r="A29619" s="3">
        <v>240920</v>
      </c>
      <c r="B29619" s="3" t="s">
        <v>11717</v>
      </c>
      <c r="C29619" s="3">
        <v>189</v>
      </c>
      <c r="D29619" s="3">
        <v>1</v>
      </c>
    </row>
    <row r="29620" spans="1:4">
      <c r="A29620" s="3">
        <v>240969</v>
      </c>
      <c r="B29620" s="3" t="s">
        <v>12489</v>
      </c>
      <c r="C29620" s="3">
        <v>2299</v>
      </c>
      <c r="D29620" s="3">
        <v>1</v>
      </c>
    </row>
    <row r="29621" spans="1:4">
      <c r="A29621" s="3">
        <v>240993</v>
      </c>
      <c r="B29621" s="3" t="s">
        <v>12068</v>
      </c>
      <c r="C29621" s="3">
        <v>-6448</v>
      </c>
      <c r="D29621" s="3">
        <v>-1</v>
      </c>
    </row>
    <row r="29622" spans="1:4">
      <c r="A29622" s="3">
        <v>240994</v>
      </c>
      <c r="B29622" s="3" t="s">
        <v>8609</v>
      </c>
      <c r="C29622" s="3">
        <v>-3969</v>
      </c>
      <c r="D29622" s="3">
        <v>-1</v>
      </c>
    </row>
    <row r="29623" spans="1:4">
      <c r="A29623" s="3">
        <v>240996</v>
      </c>
      <c r="B29623" s="3" t="s">
        <v>319</v>
      </c>
      <c r="C29623" s="3">
        <v>0</v>
      </c>
      <c r="D29623" s="3">
        <v>0</v>
      </c>
    </row>
    <row r="29624" spans="1:4">
      <c r="A29624" s="3">
        <v>240997</v>
      </c>
      <c r="B29624" s="3" t="s">
        <v>320</v>
      </c>
      <c r="C29624" s="3">
        <v>369</v>
      </c>
      <c r="D29624" s="3">
        <v>1</v>
      </c>
    </row>
    <row r="29625" spans="1:4">
      <c r="A29625" s="3">
        <v>240999</v>
      </c>
      <c r="B29625" s="3" t="s">
        <v>322</v>
      </c>
      <c r="C29625" s="3">
        <v>0</v>
      </c>
      <c r="D29625" s="3">
        <v>0</v>
      </c>
    </row>
    <row r="29626" spans="1:4">
      <c r="A29626" s="3">
        <v>241035</v>
      </c>
      <c r="B29626" s="3" t="s">
        <v>12207</v>
      </c>
      <c r="C29626" s="3">
        <v>0</v>
      </c>
      <c r="D29626" s="3">
        <v>0</v>
      </c>
    </row>
    <row r="29627" spans="1:4">
      <c r="A29627" s="3">
        <v>241035</v>
      </c>
      <c r="B29627" s="3" t="s">
        <v>12207</v>
      </c>
      <c r="C29627" s="3">
        <v>-378</v>
      </c>
      <c r="D29627" s="3">
        <v>-1</v>
      </c>
    </row>
    <row r="29628" spans="1:4">
      <c r="A29628" s="3">
        <v>241089</v>
      </c>
      <c r="B29628" s="3" t="s">
        <v>12438</v>
      </c>
      <c r="C29628" s="3">
        <v>1170</v>
      </c>
      <c r="D29628" s="3">
        <v>1</v>
      </c>
    </row>
    <row r="29629" spans="1:4">
      <c r="A29629" s="3">
        <v>241089</v>
      </c>
      <c r="B29629" s="3" t="s">
        <v>12438</v>
      </c>
      <c r="C29629" s="3">
        <v>-1250</v>
      </c>
      <c r="D29629" s="3">
        <v>-1</v>
      </c>
    </row>
    <row r="29630" spans="1:4">
      <c r="A29630" s="3">
        <v>241089</v>
      </c>
      <c r="B29630" s="3" t="s">
        <v>12438</v>
      </c>
      <c r="C29630" s="3">
        <v>-1250</v>
      </c>
      <c r="D29630" s="3">
        <v>-1</v>
      </c>
    </row>
    <row r="29631" spans="1:4">
      <c r="A29631" s="3">
        <v>241142</v>
      </c>
      <c r="B29631" s="3" t="s">
        <v>12321</v>
      </c>
      <c r="C29631" s="3">
        <v>-968</v>
      </c>
      <c r="D29631" s="3">
        <v>-1</v>
      </c>
    </row>
    <row r="29632" spans="1:4">
      <c r="A29632" s="3">
        <v>241150</v>
      </c>
      <c r="B29632" s="3" t="s">
        <v>12162</v>
      </c>
      <c r="C29632" s="3">
        <v>109</v>
      </c>
      <c r="D29632" s="3">
        <v>1</v>
      </c>
    </row>
    <row r="29633" spans="1:4">
      <c r="A29633" s="3">
        <v>241150</v>
      </c>
      <c r="B29633" s="3" t="s">
        <v>12162</v>
      </c>
      <c r="C29633" s="3">
        <v>-139</v>
      </c>
      <c r="D29633" s="3">
        <v>-1</v>
      </c>
    </row>
    <row r="29634" spans="1:4">
      <c r="A29634" s="3">
        <v>241153</v>
      </c>
      <c r="B29634" s="3" t="s">
        <v>12070</v>
      </c>
      <c r="C29634" s="3">
        <v>109</v>
      </c>
      <c r="D29634" s="3">
        <v>1</v>
      </c>
    </row>
    <row r="29635" spans="1:4">
      <c r="A29635" s="3">
        <v>241153</v>
      </c>
      <c r="B29635" s="3" t="s">
        <v>12070</v>
      </c>
      <c r="C29635" s="3">
        <v>205</v>
      </c>
      <c r="D29635" s="3">
        <v>2</v>
      </c>
    </row>
    <row r="29636" spans="1:4">
      <c r="A29636" s="3">
        <v>241153</v>
      </c>
      <c r="B29636" s="3" t="s">
        <v>12070</v>
      </c>
      <c r="C29636" s="3">
        <v>104</v>
      </c>
      <c r="D29636" s="3">
        <v>1</v>
      </c>
    </row>
    <row r="29637" spans="1:4">
      <c r="A29637" s="3">
        <v>241154</v>
      </c>
      <c r="B29637" s="3" t="s">
        <v>11985</v>
      </c>
      <c r="C29637" s="3">
        <v>109</v>
      </c>
      <c r="D29637" s="3">
        <v>1</v>
      </c>
    </row>
    <row r="29638" spans="1:4">
      <c r="A29638" s="3">
        <v>241154</v>
      </c>
      <c r="B29638" s="3" t="s">
        <v>11985</v>
      </c>
      <c r="C29638" s="3">
        <v>218</v>
      </c>
      <c r="D29638" s="3">
        <v>2</v>
      </c>
    </row>
    <row r="29639" spans="1:4">
      <c r="A29639" s="3">
        <v>241154</v>
      </c>
      <c r="B29639" s="3" t="s">
        <v>11985</v>
      </c>
      <c r="C29639" s="3">
        <v>109</v>
      </c>
      <c r="D29639" s="3">
        <v>1</v>
      </c>
    </row>
    <row r="29640" spans="1:4">
      <c r="A29640" s="3">
        <v>241154</v>
      </c>
      <c r="B29640" s="3" t="s">
        <v>11985</v>
      </c>
      <c r="C29640" s="3">
        <v>109</v>
      </c>
      <c r="D29640" s="3">
        <v>1</v>
      </c>
    </row>
    <row r="29641" spans="1:4">
      <c r="A29641" s="3">
        <v>241154</v>
      </c>
      <c r="B29641" s="3" t="s">
        <v>11985</v>
      </c>
      <c r="C29641" s="3">
        <v>104</v>
      </c>
      <c r="D29641" s="3">
        <v>1</v>
      </c>
    </row>
    <row r="29642" spans="1:4">
      <c r="A29642" s="3">
        <v>241164</v>
      </c>
      <c r="B29642" s="3" t="s">
        <v>12440</v>
      </c>
      <c r="C29642" s="3">
        <v>2450</v>
      </c>
      <c r="D29642" s="3">
        <v>2</v>
      </c>
    </row>
    <row r="29643" spans="1:4">
      <c r="A29643" s="3">
        <v>241164</v>
      </c>
      <c r="B29643" s="3" t="s">
        <v>12440</v>
      </c>
      <c r="C29643" s="3">
        <v>1250</v>
      </c>
      <c r="D29643" s="3">
        <v>1</v>
      </c>
    </row>
    <row r="29644" spans="1:4">
      <c r="A29644" s="3">
        <v>241164</v>
      </c>
      <c r="B29644" s="3" t="s">
        <v>12440</v>
      </c>
      <c r="C29644" s="3">
        <v>-1260</v>
      </c>
      <c r="D29644" s="3">
        <v>-1</v>
      </c>
    </row>
    <row r="29645" spans="1:4">
      <c r="A29645" s="3">
        <v>241164</v>
      </c>
      <c r="B29645" s="3" t="s">
        <v>12440</v>
      </c>
      <c r="C29645" s="3">
        <v>-1210</v>
      </c>
      <c r="D29645" s="3">
        <v>-1</v>
      </c>
    </row>
    <row r="29646" spans="1:4">
      <c r="A29646" s="3">
        <v>241186</v>
      </c>
      <c r="B29646" s="3" t="s">
        <v>12022</v>
      </c>
      <c r="C29646" s="3">
        <v>110</v>
      </c>
      <c r="D29646" s="3">
        <v>2</v>
      </c>
    </row>
    <row r="29647" spans="1:4">
      <c r="A29647" s="3">
        <v>241191</v>
      </c>
      <c r="B29647" s="3" t="s">
        <v>12023</v>
      </c>
      <c r="C29647" s="3">
        <v>96</v>
      </c>
      <c r="D29647" s="3">
        <v>1</v>
      </c>
    </row>
    <row r="29648" spans="1:4">
      <c r="A29648" s="3">
        <v>241194</v>
      </c>
      <c r="B29648" s="3" t="s">
        <v>12208</v>
      </c>
      <c r="C29648" s="3">
        <v>76</v>
      </c>
      <c r="D29648" s="3">
        <v>1</v>
      </c>
    </row>
    <row r="29649" spans="1:4">
      <c r="A29649" s="3">
        <v>241195</v>
      </c>
      <c r="B29649" s="3" t="s">
        <v>12490</v>
      </c>
      <c r="C29649" s="3">
        <v>59</v>
      </c>
      <c r="D29649" s="3">
        <v>1</v>
      </c>
    </row>
    <row r="29650" spans="1:4">
      <c r="A29650" s="3">
        <v>241222</v>
      </c>
      <c r="B29650" s="3" t="s">
        <v>11987</v>
      </c>
      <c r="C29650" s="3">
        <v>-369</v>
      </c>
      <c r="D29650" s="3">
        <v>-1</v>
      </c>
    </row>
    <row r="29651" spans="1:4">
      <c r="A29651" s="3">
        <v>241242</v>
      </c>
      <c r="B29651" s="3" t="s">
        <v>445</v>
      </c>
      <c r="C29651" s="3">
        <v>569</v>
      </c>
      <c r="D29651" s="3">
        <v>6</v>
      </c>
    </row>
    <row r="29652" spans="1:4">
      <c r="A29652" s="3">
        <v>241245</v>
      </c>
      <c r="B29652" s="3" t="s">
        <v>8528</v>
      </c>
      <c r="C29652" s="3">
        <v>138</v>
      </c>
      <c r="D29652" s="3">
        <v>1</v>
      </c>
    </row>
    <row r="29653" spans="1:4">
      <c r="A29653" s="3">
        <v>241246</v>
      </c>
      <c r="B29653" s="3" t="s">
        <v>452</v>
      </c>
      <c r="C29653" s="3">
        <v>156</v>
      </c>
      <c r="D29653" s="3">
        <v>2</v>
      </c>
    </row>
    <row r="29654" spans="1:4">
      <c r="A29654" s="3">
        <v>241259</v>
      </c>
      <c r="B29654" s="3" t="s">
        <v>12491</v>
      </c>
      <c r="C29654" s="3">
        <v>294</v>
      </c>
      <c r="D29654" s="3">
        <v>1</v>
      </c>
    </row>
    <row r="29655" spans="1:4">
      <c r="A29655" s="3">
        <v>241263</v>
      </c>
      <c r="B29655" s="3" t="s">
        <v>12492</v>
      </c>
      <c r="C29655" s="3">
        <v>599</v>
      </c>
      <c r="D29655" s="3">
        <v>1</v>
      </c>
    </row>
    <row r="29656" spans="1:4">
      <c r="A29656" s="3">
        <v>241287</v>
      </c>
      <c r="B29656" s="3" t="s">
        <v>12443</v>
      </c>
      <c r="C29656" s="3">
        <v>0</v>
      </c>
      <c r="D29656" s="3">
        <v>0</v>
      </c>
    </row>
    <row r="29657" spans="1:4">
      <c r="A29657" s="3">
        <v>241318</v>
      </c>
      <c r="B29657" s="3" t="s">
        <v>12444</v>
      </c>
      <c r="C29657" s="3">
        <v>849</v>
      </c>
      <c r="D29657" s="3">
        <v>1</v>
      </c>
    </row>
    <row r="29658" spans="1:4">
      <c r="A29658" s="3">
        <v>241319</v>
      </c>
      <c r="B29658" s="3" t="s">
        <v>12445</v>
      </c>
      <c r="C29658" s="3">
        <v>-910</v>
      </c>
      <c r="D29658" s="3">
        <v>-2</v>
      </c>
    </row>
    <row r="29659" spans="1:4">
      <c r="A29659" s="3">
        <v>241319</v>
      </c>
      <c r="B29659" s="3" t="s">
        <v>12445</v>
      </c>
      <c r="C29659" s="3">
        <v>-469</v>
      </c>
      <c r="D29659" s="3">
        <v>-1</v>
      </c>
    </row>
    <row r="29660" spans="1:4">
      <c r="A29660" s="3">
        <v>241319</v>
      </c>
      <c r="B29660" s="3" t="s">
        <v>12445</v>
      </c>
      <c r="C29660" s="3">
        <v>-479</v>
      </c>
      <c r="D29660" s="3">
        <v>-1</v>
      </c>
    </row>
    <row r="29661" spans="1:4">
      <c r="A29661" s="3">
        <v>241347</v>
      </c>
      <c r="B29661" s="3" t="s">
        <v>12446</v>
      </c>
      <c r="C29661" s="3">
        <v>769</v>
      </c>
      <c r="D29661" s="3">
        <v>1</v>
      </c>
    </row>
    <row r="29662" spans="1:4">
      <c r="A29662" s="3">
        <v>241347</v>
      </c>
      <c r="B29662" s="3" t="s">
        <v>12446</v>
      </c>
      <c r="C29662" s="3">
        <v>749</v>
      </c>
      <c r="D29662" s="3">
        <v>1</v>
      </c>
    </row>
    <row r="29663" spans="1:4">
      <c r="A29663" s="3">
        <v>241378</v>
      </c>
      <c r="B29663" s="3" t="s">
        <v>12166</v>
      </c>
      <c r="C29663" s="3">
        <v>199</v>
      </c>
      <c r="D29663" s="3">
        <v>3</v>
      </c>
    </row>
    <row r="29664" spans="1:4">
      <c r="A29664" s="3">
        <v>241378</v>
      </c>
      <c r="B29664" s="3" t="s">
        <v>12166</v>
      </c>
      <c r="C29664" s="3">
        <v>132</v>
      </c>
      <c r="D29664" s="3">
        <v>2</v>
      </c>
    </row>
    <row r="29665" spans="1:4">
      <c r="A29665" s="3">
        <v>241378</v>
      </c>
      <c r="B29665" s="3" t="s">
        <v>12166</v>
      </c>
      <c r="C29665" s="3">
        <v>69</v>
      </c>
      <c r="D29665" s="3">
        <v>1</v>
      </c>
    </row>
    <row r="29666" spans="1:4">
      <c r="A29666" s="3">
        <v>241378</v>
      </c>
      <c r="B29666" s="3" t="s">
        <v>12166</v>
      </c>
      <c r="C29666" s="3">
        <v>69</v>
      </c>
      <c r="D29666" s="3">
        <v>1</v>
      </c>
    </row>
    <row r="29667" spans="1:4">
      <c r="A29667" s="3">
        <v>241378</v>
      </c>
      <c r="B29667" s="3" t="s">
        <v>12166</v>
      </c>
      <c r="C29667" s="3">
        <v>51</v>
      </c>
      <c r="D29667" s="3">
        <v>1</v>
      </c>
    </row>
    <row r="29668" spans="1:4">
      <c r="A29668" s="3">
        <v>241378</v>
      </c>
      <c r="B29668" s="3" t="s">
        <v>12166</v>
      </c>
      <c r="C29668" s="3">
        <v>69</v>
      </c>
      <c r="D29668" s="3">
        <v>1</v>
      </c>
    </row>
    <row r="29669" spans="1:4">
      <c r="A29669" s="3">
        <v>241378</v>
      </c>
      <c r="B29669" s="3" t="s">
        <v>12166</v>
      </c>
      <c r="C29669" s="3">
        <v>63</v>
      </c>
      <c r="D29669" s="3">
        <v>1</v>
      </c>
    </row>
    <row r="29670" spans="1:4">
      <c r="A29670" s="3">
        <v>241379</v>
      </c>
      <c r="B29670" s="3" t="s">
        <v>12115</v>
      </c>
      <c r="C29670" s="3">
        <v>138</v>
      </c>
      <c r="D29670" s="3">
        <v>1</v>
      </c>
    </row>
    <row r="29671" spans="1:4">
      <c r="A29671" s="3">
        <v>241402</v>
      </c>
      <c r="B29671" s="3" t="s">
        <v>12493</v>
      </c>
      <c r="C29671" s="3">
        <v>799</v>
      </c>
      <c r="D29671" s="3">
        <v>1</v>
      </c>
    </row>
    <row r="29672" spans="1:4">
      <c r="A29672" s="3">
        <v>241403</v>
      </c>
      <c r="B29672" s="3" t="s">
        <v>12494</v>
      </c>
      <c r="C29672" s="3">
        <v>769</v>
      </c>
      <c r="D29672" s="3">
        <v>1</v>
      </c>
    </row>
    <row r="29673" spans="1:4">
      <c r="A29673" s="3">
        <v>241420</v>
      </c>
      <c r="B29673" s="3" t="s">
        <v>12169</v>
      </c>
      <c r="C29673" s="3">
        <v>105</v>
      </c>
      <c r="D29673" s="3">
        <v>1</v>
      </c>
    </row>
    <row r="29674" spans="1:4">
      <c r="A29674" s="3">
        <v>241431</v>
      </c>
      <c r="B29674" s="3" t="s">
        <v>12108</v>
      </c>
      <c r="C29674" s="3">
        <v>99</v>
      </c>
      <c r="D29674" s="3">
        <v>1</v>
      </c>
    </row>
    <row r="29675" spans="1:4">
      <c r="A29675" s="3">
        <v>241431</v>
      </c>
      <c r="B29675" s="3" t="s">
        <v>12108</v>
      </c>
      <c r="C29675" s="3">
        <v>99</v>
      </c>
      <c r="D29675" s="3">
        <v>1</v>
      </c>
    </row>
    <row r="29676" spans="1:4">
      <c r="A29676" s="3">
        <v>241431</v>
      </c>
      <c r="B29676" s="3" t="s">
        <v>12108</v>
      </c>
      <c r="C29676" s="3">
        <v>99</v>
      </c>
      <c r="D29676" s="3">
        <v>1</v>
      </c>
    </row>
    <row r="29677" spans="1:4">
      <c r="A29677" s="3">
        <v>241513</v>
      </c>
      <c r="B29677" s="3" t="s">
        <v>8668</v>
      </c>
      <c r="C29677" s="3">
        <v>59.8</v>
      </c>
      <c r="D29677" s="3">
        <v>2</v>
      </c>
    </row>
    <row r="29678" spans="1:4">
      <c r="A29678" s="3">
        <v>241565</v>
      </c>
      <c r="B29678" s="3" t="s">
        <v>12397</v>
      </c>
      <c r="C29678" s="3">
        <v>299</v>
      </c>
      <c r="D29678" s="3">
        <v>1</v>
      </c>
    </row>
    <row r="29679" spans="1:4">
      <c r="A29679" s="3">
        <v>241583</v>
      </c>
      <c r="B29679" s="3" t="s">
        <v>369</v>
      </c>
      <c r="C29679" s="3">
        <v>99</v>
      </c>
      <c r="D29679" s="3">
        <v>1</v>
      </c>
    </row>
    <row r="29680" spans="1:4">
      <c r="A29680" s="3">
        <v>241583</v>
      </c>
      <c r="B29680" s="3" t="s">
        <v>369</v>
      </c>
      <c r="C29680" s="3">
        <v>82</v>
      </c>
      <c r="D29680" s="3">
        <v>1</v>
      </c>
    </row>
    <row r="29681" spans="1:4">
      <c r="A29681" s="3">
        <v>241583</v>
      </c>
      <c r="B29681" s="3" t="s">
        <v>369</v>
      </c>
      <c r="C29681" s="3">
        <v>85</v>
      </c>
      <c r="D29681" s="3">
        <v>1</v>
      </c>
    </row>
    <row r="29682" spans="1:4">
      <c r="A29682" s="3">
        <v>241586</v>
      </c>
      <c r="B29682" s="3" t="s">
        <v>372</v>
      </c>
      <c r="C29682" s="3">
        <v>129</v>
      </c>
      <c r="D29682" s="3">
        <v>1</v>
      </c>
    </row>
    <row r="29683" spans="1:4">
      <c r="A29683" s="3">
        <v>241590</v>
      </c>
      <c r="B29683" s="3" t="s">
        <v>8645</v>
      </c>
      <c r="C29683" s="3">
        <v>65</v>
      </c>
      <c r="D29683" s="3">
        <v>1</v>
      </c>
    </row>
    <row r="29684" spans="1:4">
      <c r="A29684" s="3">
        <v>185186</v>
      </c>
      <c r="B29684" s="3" t="s">
        <v>8725</v>
      </c>
      <c r="C29684" s="3">
        <v>0</v>
      </c>
      <c r="D29684" s="3">
        <v>0</v>
      </c>
    </row>
    <row r="29685" spans="1:4">
      <c r="A29685" s="3">
        <v>196223</v>
      </c>
      <c r="B29685" s="3" t="s">
        <v>12495</v>
      </c>
      <c r="C29685" s="3">
        <v>170</v>
      </c>
      <c r="D29685" s="3">
        <v>1</v>
      </c>
    </row>
    <row r="29686" spans="1:4">
      <c r="A29686" s="3">
        <v>201278</v>
      </c>
      <c r="B29686" s="3" t="s">
        <v>49</v>
      </c>
      <c r="C29686" s="3">
        <v>159</v>
      </c>
      <c r="D29686" s="3">
        <v>1</v>
      </c>
    </row>
    <row r="29687" spans="1:4">
      <c r="A29687" s="3">
        <v>201750</v>
      </c>
      <c r="B29687" s="3" t="s">
        <v>9292</v>
      </c>
      <c r="C29687" s="3">
        <v>269</v>
      </c>
      <c r="D29687" s="3">
        <v>1</v>
      </c>
    </row>
    <row r="29688" spans="1:4">
      <c r="A29688" s="3">
        <v>201824</v>
      </c>
      <c r="B29688" s="3" t="s">
        <v>11247</v>
      </c>
      <c r="C29688" s="3">
        <v>169</v>
      </c>
      <c r="D29688" s="3">
        <v>1</v>
      </c>
    </row>
    <row r="29689" spans="1:4">
      <c r="A29689" s="3">
        <v>204066</v>
      </c>
      <c r="B29689" s="3" t="s">
        <v>11624</v>
      </c>
      <c r="C29689" s="3">
        <v>65</v>
      </c>
      <c r="D29689" s="3">
        <v>1</v>
      </c>
    </row>
    <row r="29690" spans="1:4">
      <c r="A29690" s="3">
        <v>204085</v>
      </c>
      <c r="B29690" s="3" t="s">
        <v>8742</v>
      </c>
      <c r="C29690" s="3">
        <v>69</v>
      </c>
      <c r="D29690" s="3">
        <v>1</v>
      </c>
    </row>
    <row r="29691" spans="1:4">
      <c r="A29691" s="3">
        <v>204838</v>
      </c>
      <c r="B29691" s="3" t="s">
        <v>526</v>
      </c>
      <c r="C29691" s="3">
        <v>268</v>
      </c>
      <c r="D29691" s="3">
        <v>1</v>
      </c>
    </row>
    <row r="29692" spans="1:4">
      <c r="A29692" s="3">
        <v>207959</v>
      </c>
      <c r="B29692" s="3" t="s">
        <v>9057</v>
      </c>
      <c r="C29692" s="3">
        <v>318</v>
      </c>
      <c r="D29692" s="3">
        <v>2</v>
      </c>
    </row>
    <row r="29693" spans="1:4">
      <c r="A29693" s="3">
        <v>208877</v>
      </c>
      <c r="B29693" s="3" t="s">
        <v>11406</v>
      </c>
      <c r="C29693" s="3">
        <v>0</v>
      </c>
      <c r="D29693" s="3">
        <v>0</v>
      </c>
    </row>
    <row r="29694" spans="1:4">
      <c r="A29694" s="3">
        <v>210080</v>
      </c>
      <c r="B29694" s="3" t="s">
        <v>10276</v>
      </c>
      <c r="C29694" s="3">
        <v>69</v>
      </c>
      <c r="D29694" s="3">
        <v>1</v>
      </c>
    </row>
    <row r="29695" spans="1:4">
      <c r="A29695" s="3">
        <v>210903</v>
      </c>
      <c r="B29695" s="3" t="s">
        <v>633</v>
      </c>
      <c r="C29695" s="3">
        <v>181</v>
      </c>
      <c r="D29695" s="3">
        <v>1</v>
      </c>
    </row>
    <row r="29696" spans="1:4">
      <c r="A29696" s="3">
        <v>211008</v>
      </c>
      <c r="B29696" s="3" t="s">
        <v>10277</v>
      </c>
      <c r="C29696" s="3">
        <v>69</v>
      </c>
      <c r="D29696" s="3">
        <v>1</v>
      </c>
    </row>
    <row r="29697" spans="1:4">
      <c r="A29697" s="3">
        <v>211353</v>
      </c>
      <c r="B29697" s="3" t="s">
        <v>9479</v>
      </c>
      <c r="C29697" s="3">
        <v>87</v>
      </c>
      <c r="D29697" s="3">
        <v>3</v>
      </c>
    </row>
    <row r="29698" spans="1:4">
      <c r="A29698" s="3">
        <v>211353</v>
      </c>
      <c r="B29698" s="3" t="s">
        <v>9479</v>
      </c>
      <c r="C29698" s="3">
        <v>58</v>
      </c>
      <c r="D29698" s="3">
        <v>2</v>
      </c>
    </row>
    <row r="29699" spans="1:4">
      <c r="A29699" s="3">
        <v>212620</v>
      </c>
      <c r="B29699" s="3" t="s">
        <v>10894</v>
      </c>
      <c r="C29699" s="3">
        <v>25</v>
      </c>
      <c r="D29699" s="3">
        <v>1</v>
      </c>
    </row>
    <row r="29700" spans="1:4">
      <c r="A29700" s="3">
        <v>214154</v>
      </c>
      <c r="B29700" s="3" t="s">
        <v>12496</v>
      </c>
      <c r="C29700" s="3">
        <v>59</v>
      </c>
      <c r="D29700" s="3">
        <v>1</v>
      </c>
    </row>
    <row r="29701" spans="1:4">
      <c r="A29701" s="3">
        <v>214684</v>
      </c>
      <c r="B29701" s="3" t="s">
        <v>2486</v>
      </c>
      <c r="C29701" s="3">
        <v>214</v>
      </c>
      <c r="D29701" s="3">
        <v>1</v>
      </c>
    </row>
    <row r="29702" spans="1:4">
      <c r="A29702" s="3">
        <v>216270</v>
      </c>
      <c r="B29702" s="3" t="s">
        <v>12360</v>
      </c>
      <c r="C29702" s="3">
        <v>1</v>
      </c>
      <c r="D29702" s="3">
        <v>2</v>
      </c>
    </row>
    <row r="29703" spans="1:4">
      <c r="A29703" s="3">
        <v>216842</v>
      </c>
      <c r="B29703" s="3" t="s">
        <v>9598</v>
      </c>
      <c r="C29703" s="3">
        <v>239</v>
      </c>
      <c r="D29703" s="3">
        <v>1</v>
      </c>
    </row>
    <row r="29704" spans="1:4">
      <c r="A29704" s="3">
        <v>217669</v>
      </c>
      <c r="B29704" s="3" t="s">
        <v>9329</v>
      </c>
      <c r="C29704" s="3">
        <v>581</v>
      </c>
      <c r="D29704" s="3">
        <v>2</v>
      </c>
    </row>
    <row r="29705" spans="1:4">
      <c r="A29705" s="3">
        <v>217856</v>
      </c>
      <c r="B29705" s="3" t="s">
        <v>10646</v>
      </c>
      <c r="C29705" s="3">
        <v>400</v>
      </c>
      <c r="D29705" s="3">
        <v>8</v>
      </c>
    </row>
    <row r="29706" spans="1:4">
      <c r="A29706" s="3">
        <v>218853</v>
      </c>
      <c r="B29706" s="3" t="s">
        <v>523</v>
      </c>
      <c r="C29706" s="3">
        <v>536</v>
      </c>
      <c r="D29706" s="3">
        <v>2</v>
      </c>
    </row>
    <row r="29707" spans="1:4">
      <c r="A29707" s="3">
        <v>220907</v>
      </c>
      <c r="B29707" s="3" t="s">
        <v>9866</v>
      </c>
      <c r="C29707" s="3">
        <v>3602</v>
      </c>
      <c r="D29707" s="3">
        <v>14</v>
      </c>
    </row>
    <row r="29708" spans="1:4">
      <c r="A29708" s="3">
        <v>222090</v>
      </c>
      <c r="B29708" s="3" t="s">
        <v>3621</v>
      </c>
      <c r="C29708" s="3">
        <v>-99</v>
      </c>
      <c r="D29708" s="3">
        <v>-1</v>
      </c>
    </row>
    <row r="29709" spans="1:4">
      <c r="A29709" s="3">
        <v>222167</v>
      </c>
      <c r="B29709" s="3" t="s">
        <v>474</v>
      </c>
      <c r="C29709" s="3">
        <v>179</v>
      </c>
      <c r="D29709" s="3">
        <v>1</v>
      </c>
    </row>
    <row r="29710" spans="1:4">
      <c r="A29710" s="3">
        <v>223393</v>
      </c>
      <c r="B29710" s="3" t="s">
        <v>8798</v>
      </c>
      <c r="C29710" s="3">
        <v>187</v>
      </c>
      <c r="D29710" s="3">
        <v>1</v>
      </c>
    </row>
    <row r="29711" spans="1:4">
      <c r="A29711" s="3">
        <v>223789</v>
      </c>
      <c r="B29711" s="3" t="s">
        <v>3902</v>
      </c>
      <c r="C29711" s="3">
        <v>17</v>
      </c>
      <c r="D29711" s="3">
        <v>1</v>
      </c>
    </row>
    <row r="29712" spans="1:4">
      <c r="A29712" s="3">
        <v>223868</v>
      </c>
      <c r="B29712" s="3" t="s">
        <v>3932</v>
      </c>
      <c r="C29712" s="3">
        <v>224</v>
      </c>
      <c r="D29712" s="3">
        <v>1</v>
      </c>
    </row>
    <row r="29713" spans="1:4">
      <c r="A29713" s="3">
        <v>223966</v>
      </c>
      <c r="B29713" s="3" t="s">
        <v>10377</v>
      </c>
      <c r="C29713" s="3">
        <v>271</v>
      </c>
      <c r="D29713" s="3">
        <v>1</v>
      </c>
    </row>
    <row r="29714" spans="1:4">
      <c r="A29714" s="3">
        <v>224089</v>
      </c>
      <c r="B29714" s="3" t="s">
        <v>9802</v>
      </c>
      <c r="C29714" s="3">
        <v>1078</v>
      </c>
      <c r="D29714" s="3">
        <v>2</v>
      </c>
    </row>
    <row r="29715" spans="1:4">
      <c r="A29715" s="3">
        <v>224089</v>
      </c>
      <c r="B29715" s="3" t="s">
        <v>9802</v>
      </c>
      <c r="C29715" s="3">
        <v>1108</v>
      </c>
      <c r="D29715" s="3">
        <v>2</v>
      </c>
    </row>
    <row r="29716" spans="1:4">
      <c r="A29716" s="3">
        <v>224229</v>
      </c>
      <c r="B29716" s="3" t="s">
        <v>9111</v>
      </c>
      <c r="C29716" s="3">
        <v>69</v>
      </c>
      <c r="D29716" s="3">
        <v>1</v>
      </c>
    </row>
    <row r="29717" spans="1:4">
      <c r="A29717" s="3">
        <v>224366</v>
      </c>
      <c r="B29717" s="3" t="s">
        <v>9517</v>
      </c>
      <c r="C29717" s="3">
        <v>448</v>
      </c>
      <c r="D29717" s="3">
        <v>2</v>
      </c>
    </row>
    <row r="29718" spans="1:4">
      <c r="A29718" s="3">
        <v>224366</v>
      </c>
      <c r="B29718" s="3" t="s">
        <v>9517</v>
      </c>
      <c r="C29718" s="3">
        <v>249</v>
      </c>
      <c r="D29718" s="3">
        <v>1</v>
      </c>
    </row>
    <row r="29719" spans="1:4">
      <c r="A29719" s="3">
        <v>224366</v>
      </c>
      <c r="B29719" s="3" t="s">
        <v>9517</v>
      </c>
      <c r="C29719" s="3">
        <v>30</v>
      </c>
      <c r="D29719" s="3">
        <v>0</v>
      </c>
    </row>
    <row r="29720" spans="1:4">
      <c r="A29720" s="3">
        <v>224366</v>
      </c>
      <c r="B29720" s="3" t="s">
        <v>9517</v>
      </c>
      <c r="C29720" s="3">
        <v>209</v>
      </c>
      <c r="D29720" s="3">
        <v>1</v>
      </c>
    </row>
    <row r="29721" spans="1:4">
      <c r="A29721" s="3">
        <v>224366</v>
      </c>
      <c r="B29721" s="3" t="s">
        <v>9517</v>
      </c>
      <c r="C29721" s="3">
        <v>239</v>
      </c>
      <c r="D29721" s="3">
        <v>1</v>
      </c>
    </row>
    <row r="29722" spans="1:4">
      <c r="A29722" s="3">
        <v>224366</v>
      </c>
      <c r="B29722" s="3" t="s">
        <v>9517</v>
      </c>
      <c r="C29722" s="3">
        <v>448</v>
      </c>
      <c r="D29722" s="3">
        <v>2</v>
      </c>
    </row>
    <row r="29723" spans="1:4">
      <c r="A29723" s="3">
        <v>224366</v>
      </c>
      <c r="B29723" s="3" t="s">
        <v>9517</v>
      </c>
      <c r="C29723" s="3">
        <v>-189</v>
      </c>
      <c r="D29723" s="3">
        <v>-1</v>
      </c>
    </row>
    <row r="29724" spans="1:4">
      <c r="A29724" s="3">
        <v>224366</v>
      </c>
      <c r="B29724" s="3" t="s">
        <v>9517</v>
      </c>
      <c r="C29724" s="3">
        <v>239</v>
      </c>
      <c r="D29724" s="3">
        <v>1</v>
      </c>
    </row>
    <row r="29725" spans="1:4">
      <c r="A29725" s="3">
        <v>224791</v>
      </c>
      <c r="B29725" s="3" t="s">
        <v>8805</v>
      </c>
      <c r="C29725" s="3">
        <v>268</v>
      </c>
      <c r="D29725" s="3">
        <v>1</v>
      </c>
    </row>
    <row r="29726" spans="1:4">
      <c r="A29726" s="3">
        <v>225359</v>
      </c>
      <c r="B29726" s="3" t="s">
        <v>8810</v>
      </c>
      <c r="C29726" s="3">
        <v>2660</v>
      </c>
      <c r="D29726" s="3">
        <v>2</v>
      </c>
    </row>
    <row r="29727" spans="1:4">
      <c r="A29727" s="3">
        <v>227014</v>
      </c>
      <c r="B29727" s="3" t="s">
        <v>9276</v>
      </c>
      <c r="C29727" s="3">
        <v>129</v>
      </c>
      <c r="D29727" s="3">
        <v>1</v>
      </c>
    </row>
    <row r="29728" spans="1:4">
      <c r="A29728" s="3">
        <v>227772</v>
      </c>
      <c r="B29728" s="3" t="s">
        <v>12375</v>
      </c>
      <c r="C29728" s="3">
        <v>469</v>
      </c>
      <c r="D29728" s="3">
        <v>1</v>
      </c>
    </row>
    <row r="29729" spans="1:4">
      <c r="A29729" s="3">
        <v>228179</v>
      </c>
      <c r="B29729" s="3" t="s">
        <v>9370</v>
      </c>
      <c r="C29729" s="3">
        <v>188</v>
      </c>
      <c r="D29729" s="3">
        <v>1</v>
      </c>
    </row>
    <row r="29730" spans="1:4">
      <c r="A29730" s="3">
        <v>228976</v>
      </c>
      <c r="B29730" s="3" t="s">
        <v>8831</v>
      </c>
      <c r="C29730" s="3">
        <v>1576</v>
      </c>
      <c r="D29730" s="3">
        <v>8</v>
      </c>
    </row>
    <row r="29731" spans="1:4">
      <c r="A29731" s="3">
        <v>229507</v>
      </c>
      <c r="B29731" s="3" t="s">
        <v>9924</v>
      </c>
      <c r="C29731" s="3">
        <v>69</v>
      </c>
      <c r="D29731" s="3">
        <v>1</v>
      </c>
    </row>
    <row r="29732" spans="1:4">
      <c r="A29732" s="3">
        <v>230249</v>
      </c>
      <c r="B29732" s="3" t="s">
        <v>12420</v>
      </c>
      <c r="C29732" s="3">
        <v>-869</v>
      </c>
      <c r="D29732" s="3">
        <v>-1</v>
      </c>
    </row>
    <row r="29733" spans="1:4">
      <c r="A29733" s="3">
        <v>230656</v>
      </c>
      <c r="B29733" s="3" t="s">
        <v>9990</v>
      </c>
      <c r="C29733" s="3">
        <v>189</v>
      </c>
      <c r="D29733" s="3">
        <v>1</v>
      </c>
    </row>
    <row r="29734" spans="1:4">
      <c r="A29734" s="3">
        <v>230865</v>
      </c>
      <c r="B29734" s="3" t="s">
        <v>529</v>
      </c>
      <c r="C29734" s="3">
        <v>536</v>
      </c>
      <c r="D29734" s="3">
        <v>2</v>
      </c>
    </row>
    <row r="29735" spans="1:4">
      <c r="A29735" s="3">
        <v>231936</v>
      </c>
      <c r="B29735" s="3" t="s">
        <v>463</v>
      </c>
      <c r="C29735" s="3">
        <v>79</v>
      </c>
      <c r="D29735" s="3">
        <v>1</v>
      </c>
    </row>
    <row r="29736" spans="1:4">
      <c r="A29736" s="3">
        <v>232299</v>
      </c>
      <c r="B29736" s="3" t="s">
        <v>305</v>
      </c>
      <c r="C29736" s="3">
        <v>298</v>
      </c>
      <c r="D29736" s="3">
        <v>1</v>
      </c>
    </row>
    <row r="29737" spans="1:4">
      <c r="A29737" s="3">
        <v>232326</v>
      </c>
      <c r="B29737" s="3" t="s">
        <v>10473</v>
      </c>
      <c r="C29737" s="3">
        <v>1699</v>
      </c>
      <c r="D29737" s="3">
        <v>1</v>
      </c>
    </row>
    <row r="29738" spans="1:4">
      <c r="A29738" s="3">
        <v>232407</v>
      </c>
      <c r="B29738" s="3" t="s">
        <v>12352</v>
      </c>
      <c r="C29738" s="3">
        <v>63</v>
      </c>
      <c r="D29738" s="3">
        <v>1</v>
      </c>
    </row>
    <row r="29739" spans="1:4">
      <c r="A29739" s="3">
        <v>232413</v>
      </c>
      <c r="B29739" s="3" t="s">
        <v>9021</v>
      </c>
      <c r="C29739" s="3">
        <v>-238</v>
      </c>
      <c r="D29739" s="3">
        <v>-1</v>
      </c>
    </row>
    <row r="29740" spans="1:4">
      <c r="A29740" s="3">
        <v>232429</v>
      </c>
      <c r="B29740" s="3" t="s">
        <v>10144</v>
      </c>
      <c r="C29740" s="3">
        <v>59</v>
      </c>
      <c r="D29740" s="3">
        <v>1</v>
      </c>
    </row>
    <row r="29741" spans="1:4">
      <c r="A29741" s="3">
        <v>232659</v>
      </c>
      <c r="B29741" s="3" t="s">
        <v>12475</v>
      </c>
      <c r="C29741" s="3">
        <v>938</v>
      </c>
      <c r="D29741" s="3">
        <v>1</v>
      </c>
    </row>
    <row r="29742" spans="1:4">
      <c r="A29742" s="3">
        <v>232759</v>
      </c>
      <c r="B29742" s="3" t="s">
        <v>12497</v>
      </c>
      <c r="C29742" s="3">
        <v>268</v>
      </c>
      <c r="D29742" s="3">
        <v>1</v>
      </c>
    </row>
    <row r="29743" spans="1:4">
      <c r="A29743" s="3">
        <v>232786</v>
      </c>
      <c r="B29743" s="3" t="s">
        <v>8998</v>
      </c>
      <c r="C29743" s="3">
        <v>169</v>
      </c>
      <c r="D29743" s="3">
        <v>1</v>
      </c>
    </row>
    <row r="29744" spans="1:4">
      <c r="A29744" s="3">
        <v>232813</v>
      </c>
      <c r="B29744" s="3" t="s">
        <v>8850</v>
      </c>
      <c r="C29744" s="3">
        <v>1898</v>
      </c>
      <c r="D29744" s="3">
        <v>12</v>
      </c>
    </row>
    <row r="29745" spans="1:4">
      <c r="A29745" s="3">
        <v>232898</v>
      </c>
      <c r="B29745" s="3" t="s">
        <v>9542</v>
      </c>
      <c r="C29745" s="3">
        <v>269</v>
      </c>
      <c r="D29745" s="3">
        <v>1</v>
      </c>
    </row>
    <row r="29746" spans="1:4">
      <c r="A29746" s="3">
        <v>233082</v>
      </c>
      <c r="B29746" s="3" t="s">
        <v>5929</v>
      </c>
      <c r="C29746" s="3">
        <v>699</v>
      </c>
      <c r="D29746" s="3">
        <v>1</v>
      </c>
    </row>
    <row r="29747" spans="1:4">
      <c r="A29747" s="3">
        <v>233319</v>
      </c>
      <c r="B29747" s="3" t="s">
        <v>524</v>
      </c>
      <c r="C29747" s="3">
        <v>258</v>
      </c>
      <c r="D29747" s="3">
        <v>1</v>
      </c>
    </row>
    <row r="29748" spans="1:4">
      <c r="A29748" s="3">
        <v>233416</v>
      </c>
      <c r="B29748" s="3" t="s">
        <v>10396</v>
      </c>
      <c r="C29748" s="3">
        <v>35</v>
      </c>
      <c r="D29748" s="3">
        <v>1</v>
      </c>
    </row>
    <row r="29749" spans="1:4">
      <c r="A29749" s="3">
        <v>233544</v>
      </c>
      <c r="B29749" s="3" t="s">
        <v>9154</v>
      </c>
      <c r="C29749" s="3">
        <v>269</v>
      </c>
      <c r="D29749" s="3">
        <v>1</v>
      </c>
    </row>
    <row r="29750" spans="1:4">
      <c r="A29750" s="3">
        <v>233544</v>
      </c>
      <c r="B29750" s="3" t="s">
        <v>9154</v>
      </c>
      <c r="C29750" s="3">
        <v>0</v>
      </c>
      <c r="D29750" s="3">
        <v>0</v>
      </c>
    </row>
    <row r="29751" spans="1:4">
      <c r="A29751" s="3">
        <v>233544</v>
      </c>
      <c r="B29751" s="3" t="s">
        <v>9154</v>
      </c>
      <c r="C29751" s="3">
        <v>0</v>
      </c>
      <c r="D29751" s="3">
        <v>0</v>
      </c>
    </row>
    <row r="29752" spans="1:4">
      <c r="A29752" s="3">
        <v>233544</v>
      </c>
      <c r="B29752" s="3" t="s">
        <v>9154</v>
      </c>
      <c r="C29752" s="3">
        <v>-239</v>
      </c>
      <c r="D29752" s="3">
        <v>-1</v>
      </c>
    </row>
    <row r="29753" spans="1:4">
      <c r="A29753" s="3">
        <v>233603</v>
      </c>
      <c r="B29753" s="3" t="s">
        <v>527</v>
      </c>
      <c r="C29753" s="3">
        <v>718</v>
      </c>
      <c r="D29753" s="3">
        <v>2</v>
      </c>
    </row>
    <row r="29754" spans="1:4">
      <c r="A29754" s="3">
        <v>233603</v>
      </c>
      <c r="B29754" s="3" t="s">
        <v>527</v>
      </c>
      <c r="C29754" s="3">
        <v>1865</v>
      </c>
      <c r="D29754" s="3">
        <v>5</v>
      </c>
    </row>
    <row r="29755" spans="1:4">
      <c r="A29755" s="3">
        <v>233608</v>
      </c>
      <c r="B29755" s="3" t="s">
        <v>10230</v>
      </c>
      <c r="C29755" s="3">
        <v>588</v>
      </c>
      <c r="D29755" s="3">
        <v>1</v>
      </c>
    </row>
    <row r="29756" spans="1:4">
      <c r="A29756" s="3">
        <v>233736</v>
      </c>
      <c r="B29756" s="3" t="s">
        <v>12498</v>
      </c>
      <c r="C29756" s="3">
        <v>95</v>
      </c>
      <c r="D29756" s="3">
        <v>1</v>
      </c>
    </row>
    <row r="29757" spans="1:4">
      <c r="A29757" s="3">
        <v>234147</v>
      </c>
      <c r="B29757" s="3" t="s">
        <v>9383</v>
      </c>
      <c r="C29757" s="3">
        <v>58</v>
      </c>
      <c r="D29757" s="3">
        <v>1</v>
      </c>
    </row>
    <row r="29758" spans="1:4">
      <c r="A29758" s="3">
        <v>234266</v>
      </c>
      <c r="B29758" s="3" t="s">
        <v>12452</v>
      </c>
      <c r="C29758" s="3">
        <v>369</v>
      </c>
      <c r="D29758" s="3">
        <v>1</v>
      </c>
    </row>
    <row r="29759" spans="1:4">
      <c r="A29759" s="3">
        <v>234266</v>
      </c>
      <c r="B29759" s="3" t="s">
        <v>12452</v>
      </c>
      <c r="C29759" s="3">
        <v>339</v>
      </c>
      <c r="D29759" s="3">
        <v>1</v>
      </c>
    </row>
    <row r="29760" spans="1:4">
      <c r="A29760" s="3">
        <v>234266</v>
      </c>
      <c r="B29760" s="3" t="s">
        <v>12452</v>
      </c>
      <c r="C29760" s="3">
        <v>0</v>
      </c>
      <c r="D29760" s="3">
        <v>0</v>
      </c>
    </row>
    <row r="29761" spans="1:4">
      <c r="A29761" s="3">
        <v>234266</v>
      </c>
      <c r="B29761" s="3" t="s">
        <v>12452</v>
      </c>
      <c r="C29761" s="3">
        <v>369</v>
      </c>
      <c r="D29761" s="3">
        <v>1</v>
      </c>
    </row>
    <row r="29762" spans="1:4">
      <c r="A29762" s="3">
        <v>234328</v>
      </c>
      <c r="B29762" s="3" t="s">
        <v>9690</v>
      </c>
      <c r="C29762" s="3">
        <v>429</v>
      </c>
      <c r="D29762" s="3">
        <v>1</v>
      </c>
    </row>
    <row r="29763" spans="1:4">
      <c r="A29763" s="3">
        <v>234421</v>
      </c>
      <c r="B29763" s="3" t="s">
        <v>462</v>
      </c>
      <c r="C29763" s="3">
        <v>94</v>
      </c>
      <c r="D29763" s="3">
        <v>1</v>
      </c>
    </row>
    <row r="29764" spans="1:4">
      <c r="A29764" s="3">
        <v>234537</v>
      </c>
      <c r="B29764" s="3" t="s">
        <v>10785</v>
      </c>
      <c r="C29764" s="3">
        <v>186</v>
      </c>
      <c r="D29764" s="3">
        <v>3</v>
      </c>
    </row>
    <row r="29765" spans="1:4">
      <c r="A29765" s="3">
        <v>234550</v>
      </c>
      <c r="B29765" s="3" t="s">
        <v>9165</v>
      </c>
      <c r="C29765" s="3">
        <v>-99</v>
      </c>
      <c r="D29765" s="3">
        <v>-1</v>
      </c>
    </row>
    <row r="29766" spans="1:4">
      <c r="A29766" s="3">
        <v>234574</v>
      </c>
      <c r="B29766" s="3" t="s">
        <v>10152</v>
      </c>
      <c r="C29766" s="3">
        <v>558</v>
      </c>
      <c r="D29766" s="3">
        <v>1</v>
      </c>
    </row>
    <row r="29767" spans="1:4">
      <c r="A29767" s="3">
        <v>234574</v>
      </c>
      <c r="B29767" s="3" t="s">
        <v>10152</v>
      </c>
      <c r="C29767" s="3">
        <v>-438</v>
      </c>
      <c r="D29767" s="3">
        <v>-1</v>
      </c>
    </row>
    <row r="29768" spans="1:4">
      <c r="A29768" s="3">
        <v>234822</v>
      </c>
      <c r="B29768" s="3" t="s">
        <v>549</v>
      </c>
      <c r="C29768" s="3">
        <v>368</v>
      </c>
      <c r="D29768" s="3">
        <v>1</v>
      </c>
    </row>
    <row r="29769" spans="1:4">
      <c r="A29769" s="3">
        <v>235080</v>
      </c>
      <c r="B29769" s="3" t="s">
        <v>9558</v>
      </c>
      <c r="C29769" s="3">
        <v>138</v>
      </c>
      <c r="D29769" s="3">
        <v>2</v>
      </c>
    </row>
    <row r="29770" spans="1:4">
      <c r="A29770" s="3">
        <v>235403</v>
      </c>
      <c r="B29770" s="3" t="s">
        <v>10797</v>
      </c>
      <c r="C29770" s="3">
        <v>89</v>
      </c>
      <c r="D29770" s="3">
        <v>1</v>
      </c>
    </row>
    <row r="29771" spans="1:4">
      <c r="A29771" s="3">
        <v>235564</v>
      </c>
      <c r="B29771" s="3" t="s">
        <v>10799</v>
      </c>
      <c r="C29771" s="3">
        <v>3379</v>
      </c>
      <c r="D29771" s="3">
        <v>11</v>
      </c>
    </row>
    <row r="29772" spans="1:4">
      <c r="A29772" s="3">
        <v>235684</v>
      </c>
      <c r="B29772" s="3" t="s">
        <v>8886</v>
      </c>
      <c r="C29772" s="3">
        <v>109</v>
      </c>
      <c r="D29772" s="3">
        <v>1</v>
      </c>
    </row>
    <row r="29773" spans="1:4">
      <c r="A29773" s="3">
        <v>236066</v>
      </c>
      <c r="B29773" s="3" t="s">
        <v>7126</v>
      </c>
      <c r="C29773" s="3">
        <v>3058</v>
      </c>
      <c r="D29773" s="3">
        <v>2</v>
      </c>
    </row>
    <row r="29774" spans="1:4">
      <c r="A29774" s="3">
        <v>236066</v>
      </c>
      <c r="B29774" s="3" t="s">
        <v>7126</v>
      </c>
      <c r="C29774" s="3">
        <v>-1699</v>
      </c>
      <c r="D29774" s="3">
        <v>-1</v>
      </c>
    </row>
    <row r="29775" spans="1:4">
      <c r="A29775" s="3">
        <v>236079</v>
      </c>
      <c r="B29775" s="3" t="s">
        <v>9834</v>
      </c>
      <c r="C29775" s="3">
        <v>174</v>
      </c>
      <c r="D29775" s="3">
        <v>1</v>
      </c>
    </row>
    <row r="29776" spans="1:4">
      <c r="A29776" s="3">
        <v>236148</v>
      </c>
      <c r="B29776" s="3" t="s">
        <v>8894</v>
      </c>
      <c r="C29776" s="3">
        <v>269</v>
      </c>
      <c r="D29776" s="3">
        <v>1</v>
      </c>
    </row>
    <row r="29777" spans="1:4">
      <c r="A29777" s="3">
        <v>236268</v>
      </c>
      <c r="B29777" s="3" t="s">
        <v>8714</v>
      </c>
      <c r="C29777" s="3">
        <v>478</v>
      </c>
      <c r="D29777" s="3">
        <v>2</v>
      </c>
    </row>
    <row r="29778" spans="1:4">
      <c r="A29778" s="3">
        <v>236269</v>
      </c>
      <c r="B29778" s="3" t="s">
        <v>300</v>
      </c>
      <c r="C29778" s="3">
        <v>1498</v>
      </c>
      <c r="D29778" s="3">
        <v>6</v>
      </c>
    </row>
    <row r="29779" spans="1:4">
      <c r="A29779" s="3">
        <v>236269</v>
      </c>
      <c r="B29779" s="3" t="s">
        <v>300</v>
      </c>
      <c r="C29779" s="3">
        <v>2996</v>
      </c>
      <c r="D29779" s="3">
        <v>12</v>
      </c>
    </row>
    <row r="29780" spans="1:4">
      <c r="A29780" s="3">
        <v>236330</v>
      </c>
      <c r="B29780" s="3" t="s">
        <v>10409</v>
      </c>
      <c r="C29780" s="3">
        <v>79</v>
      </c>
      <c r="D29780" s="3">
        <v>1</v>
      </c>
    </row>
    <row r="29781" spans="1:4">
      <c r="A29781" s="3">
        <v>236337</v>
      </c>
      <c r="B29781" s="3" t="s">
        <v>571</v>
      </c>
      <c r="C29781" s="3">
        <v>-379</v>
      </c>
      <c r="D29781" s="3">
        <v>-1</v>
      </c>
    </row>
    <row r="29782" spans="1:4">
      <c r="A29782" s="3">
        <v>236420</v>
      </c>
      <c r="B29782" s="3" t="s">
        <v>9260</v>
      </c>
      <c r="C29782" s="3">
        <v>268</v>
      </c>
      <c r="D29782" s="3">
        <v>1</v>
      </c>
    </row>
    <row r="29783" spans="1:4">
      <c r="A29783" s="3">
        <v>236454</v>
      </c>
      <c r="B29783" s="3" t="s">
        <v>9767</v>
      </c>
      <c r="C29783" s="3">
        <v>273</v>
      </c>
      <c r="D29783" s="3">
        <v>1</v>
      </c>
    </row>
    <row r="29784" spans="1:4">
      <c r="A29784" s="3">
        <v>236504</v>
      </c>
      <c r="B29784" s="3" t="s">
        <v>687</v>
      </c>
      <c r="C29784" s="3">
        <v>4067</v>
      </c>
      <c r="D29784" s="3">
        <v>3</v>
      </c>
    </row>
    <row r="29785" spans="1:4">
      <c r="A29785" s="3">
        <v>236548</v>
      </c>
      <c r="B29785" s="3" t="s">
        <v>9189</v>
      </c>
      <c r="C29785" s="3">
        <v>270</v>
      </c>
      <c r="D29785" s="3">
        <v>1</v>
      </c>
    </row>
    <row r="29786" spans="1:4">
      <c r="A29786" s="3">
        <v>236564</v>
      </c>
      <c r="B29786" s="3" t="s">
        <v>12238</v>
      </c>
      <c r="C29786" s="3">
        <v>378</v>
      </c>
      <c r="D29786" s="3">
        <v>1</v>
      </c>
    </row>
    <row r="29787" spans="1:4">
      <c r="A29787" s="3">
        <v>236636</v>
      </c>
      <c r="B29787" s="3" t="s">
        <v>8636</v>
      </c>
      <c r="C29787" s="3">
        <v>7219</v>
      </c>
      <c r="D29787" s="3">
        <v>11</v>
      </c>
    </row>
    <row r="29788" spans="1:4">
      <c r="A29788" s="3">
        <v>236725</v>
      </c>
      <c r="B29788" s="3" t="s">
        <v>9567</v>
      </c>
      <c r="C29788" s="3">
        <v>0</v>
      </c>
      <c r="D29788" s="3">
        <v>0</v>
      </c>
    </row>
    <row r="29789" spans="1:4">
      <c r="A29789" s="3">
        <v>236881</v>
      </c>
      <c r="B29789" s="3" t="s">
        <v>8916</v>
      </c>
      <c r="C29789" s="3">
        <v>368</v>
      </c>
      <c r="D29789" s="3">
        <v>1</v>
      </c>
    </row>
    <row r="29790" spans="1:4">
      <c r="A29790" s="3">
        <v>236898</v>
      </c>
      <c r="B29790" s="3" t="s">
        <v>9009</v>
      </c>
      <c r="C29790" s="3">
        <v>237</v>
      </c>
      <c r="D29790" s="3">
        <v>3</v>
      </c>
    </row>
    <row r="29791" spans="1:4">
      <c r="A29791" s="3">
        <v>237133</v>
      </c>
      <c r="B29791" s="3" t="s">
        <v>11235</v>
      </c>
      <c r="C29791" s="3">
        <v>819</v>
      </c>
      <c r="D29791" s="3">
        <v>1</v>
      </c>
    </row>
    <row r="29792" spans="1:4">
      <c r="A29792" s="3">
        <v>237133</v>
      </c>
      <c r="B29792" s="3" t="s">
        <v>11235</v>
      </c>
      <c r="C29792" s="3">
        <v>829</v>
      </c>
      <c r="D29792" s="3">
        <v>1</v>
      </c>
    </row>
    <row r="29793" spans="1:4">
      <c r="A29793" s="3">
        <v>237168</v>
      </c>
      <c r="B29793" s="3" t="s">
        <v>10834</v>
      </c>
      <c r="C29793" s="3">
        <v>1389</v>
      </c>
      <c r="D29793" s="3">
        <v>1</v>
      </c>
    </row>
    <row r="29794" spans="1:4">
      <c r="A29794" s="3">
        <v>237168</v>
      </c>
      <c r="B29794" s="3" t="s">
        <v>10834</v>
      </c>
      <c r="C29794" s="3">
        <v>0</v>
      </c>
      <c r="D29794" s="3">
        <v>0</v>
      </c>
    </row>
    <row r="29795" spans="1:4">
      <c r="A29795" s="3">
        <v>237277</v>
      </c>
      <c r="B29795" s="3" t="s">
        <v>8929</v>
      </c>
      <c r="C29795" s="3">
        <v>59</v>
      </c>
      <c r="D29795" s="3">
        <v>1</v>
      </c>
    </row>
    <row r="29796" spans="1:4">
      <c r="A29796" s="3">
        <v>237384</v>
      </c>
      <c r="B29796" s="3" t="s">
        <v>12015</v>
      </c>
      <c r="C29796" s="3">
        <v>238</v>
      </c>
      <c r="D29796" s="3">
        <v>1</v>
      </c>
    </row>
    <row r="29797" spans="1:4">
      <c r="A29797" s="3">
        <v>237384</v>
      </c>
      <c r="B29797" s="3" t="s">
        <v>12015</v>
      </c>
      <c r="C29797" s="3">
        <v>774</v>
      </c>
      <c r="D29797" s="3">
        <v>3</v>
      </c>
    </row>
    <row r="29798" spans="1:4">
      <c r="A29798" s="3">
        <v>238783</v>
      </c>
      <c r="B29798" s="3" t="s">
        <v>7893</v>
      </c>
      <c r="C29798" s="3">
        <v>-253</v>
      </c>
      <c r="D29798" s="3">
        <v>-1</v>
      </c>
    </row>
    <row r="29799" spans="1:4">
      <c r="A29799" s="3">
        <v>239090</v>
      </c>
      <c r="B29799" s="3" t="s">
        <v>11702</v>
      </c>
      <c r="C29799" s="3">
        <v>63</v>
      </c>
      <c r="D29799" s="3">
        <v>1</v>
      </c>
    </row>
    <row r="29800" spans="1:4">
      <c r="A29800" s="3">
        <v>239145</v>
      </c>
      <c r="B29800" s="3" t="s">
        <v>12284</v>
      </c>
      <c r="C29800" s="3">
        <v>499</v>
      </c>
      <c r="D29800" s="3">
        <v>1</v>
      </c>
    </row>
    <row r="29801" spans="1:4">
      <c r="A29801" s="3">
        <v>239225</v>
      </c>
      <c r="B29801" s="3" t="s">
        <v>568</v>
      </c>
      <c r="C29801" s="3">
        <v>5876</v>
      </c>
      <c r="D29801" s="3">
        <v>2</v>
      </c>
    </row>
    <row r="29802" spans="1:4">
      <c r="A29802" s="3">
        <v>239226</v>
      </c>
      <c r="B29802" s="3" t="s">
        <v>11358</v>
      </c>
      <c r="C29802" s="3">
        <v>-358</v>
      </c>
      <c r="D29802" s="3">
        <v>-1</v>
      </c>
    </row>
    <row r="29803" spans="1:4">
      <c r="A29803" s="3">
        <v>239528</v>
      </c>
      <c r="B29803" s="3" t="s">
        <v>10494</v>
      </c>
      <c r="C29803" s="3">
        <v>129</v>
      </c>
      <c r="D29803" s="3">
        <v>1</v>
      </c>
    </row>
    <row r="29804" spans="1:4">
      <c r="A29804" s="3">
        <v>239578</v>
      </c>
      <c r="B29804" s="3" t="s">
        <v>10857</v>
      </c>
      <c r="C29804" s="3">
        <v>189</v>
      </c>
      <c r="D29804" s="3">
        <v>1</v>
      </c>
    </row>
    <row r="29805" spans="1:4">
      <c r="A29805" s="3">
        <v>239629</v>
      </c>
      <c r="B29805" s="3" t="s">
        <v>8965</v>
      </c>
      <c r="C29805" s="3">
        <v>158</v>
      </c>
      <c r="D29805" s="3">
        <v>2</v>
      </c>
    </row>
    <row r="29806" spans="1:4">
      <c r="A29806" s="3">
        <v>239670</v>
      </c>
      <c r="B29806" s="3" t="s">
        <v>553</v>
      </c>
      <c r="C29806" s="3">
        <v>968</v>
      </c>
      <c r="D29806" s="3">
        <v>1</v>
      </c>
    </row>
    <row r="29807" spans="1:4">
      <c r="A29807" s="3">
        <v>239670</v>
      </c>
      <c r="B29807" s="3" t="s">
        <v>553</v>
      </c>
      <c r="C29807" s="3">
        <v>-988</v>
      </c>
      <c r="D29807" s="3">
        <v>-1</v>
      </c>
    </row>
    <row r="29808" spans="1:4">
      <c r="A29808" s="3">
        <v>239685</v>
      </c>
      <c r="B29808" s="3" t="s">
        <v>10495</v>
      </c>
      <c r="C29808" s="3">
        <v>2830</v>
      </c>
      <c r="D29808" s="3">
        <v>1</v>
      </c>
    </row>
    <row r="29809" spans="1:4">
      <c r="A29809" s="3">
        <v>239706</v>
      </c>
      <c r="B29809" s="3" t="s">
        <v>10417</v>
      </c>
      <c r="C29809" s="3">
        <v>209</v>
      </c>
      <c r="D29809" s="3">
        <v>1</v>
      </c>
    </row>
    <row r="29810" spans="1:4">
      <c r="A29810" s="3">
        <v>239730</v>
      </c>
      <c r="B29810" s="3" t="s">
        <v>12320</v>
      </c>
      <c r="C29810" s="3">
        <v>-249</v>
      </c>
      <c r="D29810" s="3">
        <v>-1</v>
      </c>
    </row>
    <row r="29811" spans="1:4">
      <c r="A29811" s="3">
        <v>239921</v>
      </c>
      <c r="B29811" s="3" t="s">
        <v>359</v>
      </c>
      <c r="C29811" s="3">
        <v>117</v>
      </c>
      <c r="D29811" s="3">
        <v>1</v>
      </c>
    </row>
    <row r="29812" spans="1:4">
      <c r="A29812" s="3">
        <v>239949</v>
      </c>
      <c r="B29812" s="3" t="s">
        <v>10429</v>
      </c>
      <c r="C29812" s="3">
        <v>4800</v>
      </c>
      <c r="D29812" s="3">
        <v>4</v>
      </c>
    </row>
    <row r="29813" spans="1:4">
      <c r="A29813" s="3">
        <v>239955</v>
      </c>
      <c r="B29813" s="3" t="s">
        <v>11753</v>
      </c>
      <c r="C29813" s="3">
        <v>489</v>
      </c>
      <c r="D29813" s="3">
        <v>1</v>
      </c>
    </row>
    <row r="29814" spans="1:4">
      <c r="A29814" s="3">
        <v>239955</v>
      </c>
      <c r="B29814" s="3" t="s">
        <v>11753</v>
      </c>
      <c r="C29814" s="3">
        <v>2295</v>
      </c>
      <c r="D29814" s="3">
        <v>5</v>
      </c>
    </row>
    <row r="29815" spans="1:4">
      <c r="A29815" s="3">
        <v>240021</v>
      </c>
      <c r="B29815" s="3" t="s">
        <v>7825</v>
      </c>
      <c r="C29815" s="3">
        <v>33.9</v>
      </c>
      <c r="D29815" s="3">
        <v>1</v>
      </c>
    </row>
    <row r="29816" spans="1:4">
      <c r="A29816" s="3">
        <v>240022</v>
      </c>
      <c r="B29816" s="3" t="s">
        <v>7831</v>
      </c>
      <c r="C29816" s="3">
        <v>42.8</v>
      </c>
      <c r="D29816" s="3">
        <v>1</v>
      </c>
    </row>
    <row r="29817" spans="1:4">
      <c r="A29817" s="3">
        <v>240025</v>
      </c>
      <c r="B29817" s="3" t="s">
        <v>7833</v>
      </c>
      <c r="C29817" s="3">
        <v>38</v>
      </c>
      <c r="D29817" s="3">
        <v>1</v>
      </c>
    </row>
    <row r="29818" spans="1:4">
      <c r="A29818" s="3">
        <v>240098</v>
      </c>
      <c r="B29818" s="3" t="s">
        <v>12242</v>
      </c>
      <c r="C29818" s="3">
        <v>-638</v>
      </c>
      <c r="D29818" s="3">
        <v>-1</v>
      </c>
    </row>
    <row r="29819" spans="1:4">
      <c r="A29819" s="3">
        <v>240131</v>
      </c>
      <c r="B29819" s="3" t="s">
        <v>8979</v>
      </c>
      <c r="C29819" s="3">
        <v>-300</v>
      </c>
      <c r="D29819" s="3">
        <v>-1</v>
      </c>
    </row>
    <row r="29820" spans="1:4">
      <c r="A29820" s="3">
        <v>240167</v>
      </c>
      <c r="B29820" s="3" t="s">
        <v>8982</v>
      </c>
      <c r="C29820" s="3">
        <v>389</v>
      </c>
      <c r="D29820" s="3">
        <v>1</v>
      </c>
    </row>
    <row r="29821" spans="1:4">
      <c r="A29821" s="3">
        <v>240167</v>
      </c>
      <c r="B29821" s="3" t="s">
        <v>8982</v>
      </c>
      <c r="C29821" s="3">
        <v>359</v>
      </c>
      <c r="D29821" s="3">
        <v>1</v>
      </c>
    </row>
    <row r="29822" spans="1:4">
      <c r="A29822" s="3">
        <v>240279</v>
      </c>
      <c r="B29822" s="3" t="s">
        <v>7932</v>
      </c>
      <c r="C29822" s="3">
        <v>199</v>
      </c>
      <c r="D29822" s="3">
        <v>1</v>
      </c>
    </row>
    <row r="29823" spans="1:4">
      <c r="A29823" s="3">
        <v>240303</v>
      </c>
      <c r="B29823" s="3" t="s">
        <v>9609</v>
      </c>
      <c r="C29823" s="3">
        <v>212</v>
      </c>
      <c r="D29823" s="3">
        <v>3</v>
      </c>
    </row>
    <row r="29824" spans="1:4">
      <c r="A29824" s="3">
        <v>240304</v>
      </c>
      <c r="B29824" s="3" t="s">
        <v>9740</v>
      </c>
      <c r="C29824" s="3">
        <v>93</v>
      </c>
      <c r="D29824" s="3">
        <v>1</v>
      </c>
    </row>
    <row r="29825" spans="1:4">
      <c r="A29825" s="3">
        <v>240310</v>
      </c>
      <c r="B29825" s="3" t="s">
        <v>9765</v>
      </c>
      <c r="C29825" s="3">
        <v>288</v>
      </c>
      <c r="D29825" s="3">
        <v>1</v>
      </c>
    </row>
    <row r="29826" spans="1:4">
      <c r="A29826" s="3">
        <v>240310</v>
      </c>
      <c r="B29826" s="3" t="s">
        <v>9765</v>
      </c>
      <c r="C29826" s="3">
        <v>258</v>
      </c>
      <c r="D29826" s="3">
        <v>1</v>
      </c>
    </row>
    <row r="29827" spans="1:4">
      <c r="A29827" s="3">
        <v>240310</v>
      </c>
      <c r="B29827" s="3" t="s">
        <v>9765</v>
      </c>
      <c r="C29827" s="3">
        <v>546</v>
      </c>
      <c r="D29827" s="3">
        <v>2</v>
      </c>
    </row>
    <row r="29828" spans="1:4">
      <c r="A29828" s="3">
        <v>240315</v>
      </c>
      <c r="B29828" s="3" t="s">
        <v>11710</v>
      </c>
      <c r="C29828" s="3">
        <v>89</v>
      </c>
      <c r="D29828" s="3">
        <v>1</v>
      </c>
    </row>
    <row r="29829" spans="1:4">
      <c r="A29829" s="3">
        <v>240357</v>
      </c>
      <c r="B29829" s="3" t="s">
        <v>10503</v>
      </c>
      <c r="C29829" s="3">
        <v>464</v>
      </c>
      <c r="D29829" s="3">
        <v>1</v>
      </c>
    </row>
    <row r="29830" spans="1:4">
      <c r="A29830" s="3">
        <v>240410</v>
      </c>
      <c r="B29830" s="3" t="s">
        <v>12435</v>
      </c>
      <c r="C29830" s="3">
        <v>-1940</v>
      </c>
      <c r="D29830" s="3">
        <v>-1</v>
      </c>
    </row>
    <row r="29831" spans="1:4">
      <c r="A29831" s="3">
        <v>240526</v>
      </c>
      <c r="B29831" s="3" t="s">
        <v>11218</v>
      </c>
      <c r="C29831" s="3">
        <v>96</v>
      </c>
      <c r="D29831" s="3">
        <v>1</v>
      </c>
    </row>
    <row r="29832" spans="1:4">
      <c r="A29832" s="3">
        <v>240528</v>
      </c>
      <c r="B29832" s="3" t="s">
        <v>12102</v>
      </c>
      <c r="C29832" s="3">
        <v>99</v>
      </c>
      <c r="D29832" s="3">
        <v>1</v>
      </c>
    </row>
    <row r="29833" spans="1:4">
      <c r="A29833" s="3">
        <v>240637</v>
      </c>
      <c r="B29833" s="3" t="s">
        <v>8118</v>
      </c>
      <c r="C29833" s="3">
        <v>469</v>
      </c>
      <c r="D29833" s="3">
        <v>1</v>
      </c>
    </row>
    <row r="29834" spans="1:4">
      <c r="A29834" s="3">
        <v>240646</v>
      </c>
      <c r="B29834" s="3" t="s">
        <v>8152</v>
      </c>
      <c r="C29834" s="3">
        <v>268</v>
      </c>
      <c r="D29834" s="3">
        <v>1</v>
      </c>
    </row>
    <row r="29835" spans="1:4">
      <c r="A29835" s="3">
        <v>240764</v>
      </c>
      <c r="B29835" s="3" t="s">
        <v>9766</v>
      </c>
      <c r="C29835" s="3">
        <v>299</v>
      </c>
      <c r="D29835" s="3">
        <v>1</v>
      </c>
    </row>
    <row r="29836" spans="1:4">
      <c r="A29836" s="3">
        <v>241035</v>
      </c>
      <c r="B29836" s="3" t="s">
        <v>12207</v>
      </c>
      <c r="C29836" s="3">
        <v>-368</v>
      </c>
      <c r="D29836" s="3">
        <v>-1</v>
      </c>
    </row>
    <row r="29837" spans="1:4">
      <c r="A29837" s="3">
        <v>241035</v>
      </c>
      <c r="B29837" s="3" t="s">
        <v>12207</v>
      </c>
      <c r="C29837" s="3">
        <v>-358</v>
      </c>
      <c r="D29837" s="3">
        <v>-1</v>
      </c>
    </row>
    <row r="29838" spans="1:4">
      <c r="A29838" s="3">
        <v>241142</v>
      </c>
      <c r="B29838" s="3" t="s">
        <v>12321</v>
      </c>
      <c r="C29838" s="3">
        <v>-938</v>
      </c>
      <c r="D29838" s="3">
        <v>-1</v>
      </c>
    </row>
    <row r="29839" spans="1:4">
      <c r="A29839" s="3">
        <v>241190</v>
      </c>
      <c r="B29839" s="3" t="s">
        <v>12104</v>
      </c>
      <c r="C29839" s="3">
        <v>316</v>
      </c>
      <c r="D29839" s="3">
        <v>4</v>
      </c>
    </row>
    <row r="29840" spans="1:4">
      <c r="A29840" s="3">
        <v>241296</v>
      </c>
      <c r="B29840" s="3" t="s">
        <v>12392</v>
      </c>
      <c r="C29840" s="3">
        <v>6880</v>
      </c>
      <c r="D29840" s="3">
        <v>1</v>
      </c>
    </row>
    <row r="29841" spans="1:4">
      <c r="A29841" s="3">
        <v>241319</v>
      </c>
      <c r="B29841" s="3" t="s">
        <v>12445</v>
      </c>
      <c r="C29841" s="3">
        <v>-469</v>
      </c>
      <c r="D29841" s="3">
        <v>-1</v>
      </c>
    </row>
    <row r="29842" spans="1:4">
      <c r="A29842" s="3">
        <v>241347</v>
      </c>
      <c r="B29842" s="3" t="s">
        <v>12446</v>
      </c>
      <c r="C29842" s="3">
        <v>719</v>
      </c>
      <c r="D29842" s="3">
        <v>1</v>
      </c>
    </row>
    <row r="29843" spans="1:4">
      <c r="A29843" s="3">
        <v>241378</v>
      </c>
      <c r="B29843" s="3" t="s">
        <v>12166</v>
      </c>
      <c r="C29843" s="3">
        <v>-59</v>
      </c>
      <c r="D29843" s="3">
        <v>-1</v>
      </c>
    </row>
    <row r="29844" spans="1:4">
      <c r="A29844" s="3">
        <v>241378</v>
      </c>
      <c r="B29844" s="3" t="s">
        <v>12166</v>
      </c>
      <c r="C29844" s="3">
        <v>69</v>
      </c>
      <c r="D29844" s="3">
        <v>1</v>
      </c>
    </row>
    <row r="29845" spans="1:4">
      <c r="A29845" s="3">
        <v>241378</v>
      </c>
      <c r="B29845" s="3" t="s">
        <v>12166</v>
      </c>
      <c r="C29845" s="3">
        <v>-61</v>
      </c>
      <c r="D29845" s="3">
        <v>-1</v>
      </c>
    </row>
    <row r="29846" spans="1:4">
      <c r="A29846" s="3">
        <v>241583</v>
      </c>
      <c r="B29846" s="3" t="s">
        <v>369</v>
      </c>
      <c r="C29846" s="3">
        <v>99</v>
      </c>
      <c r="D29846" s="3">
        <v>1</v>
      </c>
    </row>
    <row r="29847" spans="1:4">
      <c r="A29847" s="3">
        <v>241583</v>
      </c>
      <c r="B29847" s="3" t="s">
        <v>369</v>
      </c>
      <c r="C29847" s="3">
        <v>99</v>
      </c>
      <c r="D29847" s="3">
        <v>1</v>
      </c>
    </row>
  </sheetData>
  <phoneticPr fontId="16"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3"/>
  <sheetViews>
    <sheetView workbookViewId="0">
      <selection activeCell="G13" sqref="G13"/>
    </sheetView>
  </sheetViews>
  <sheetFormatPr defaultRowHeight="20.25" customHeight="1"/>
  <cols>
    <col min="1" max="1" width="5.375" style="87" customWidth="1"/>
    <col min="2" max="2" width="7.25" style="87" customWidth="1"/>
    <col min="3" max="3" width="7.5" style="87" customWidth="1"/>
    <col min="4" max="4" width="50.875" style="87" customWidth="1"/>
    <col min="5" max="5" width="6" style="87" customWidth="1"/>
    <col min="6" max="6" width="7.25" style="87" customWidth="1"/>
    <col min="7" max="7" width="7.375" style="88" customWidth="1"/>
    <col min="8" max="8" width="7.125" style="87" customWidth="1"/>
    <col min="9" max="10" width="7.25" style="87" customWidth="1"/>
    <col min="11" max="11" width="7.25" style="88" customWidth="1"/>
    <col min="12" max="12" width="7.375" style="87" customWidth="1"/>
    <col min="13" max="13" width="7.25" style="87" customWidth="1"/>
    <col min="14" max="14" width="9" style="87"/>
    <col min="15" max="15" width="7.25" style="87" customWidth="1"/>
    <col min="16" max="16" width="8.125" style="87" customWidth="1"/>
    <col min="17" max="17" width="7.75" style="87" customWidth="1"/>
    <col min="18" max="16384" width="9" style="87"/>
  </cols>
  <sheetData>
    <row r="1" spans="1:21" s="6" customFormat="1" ht="20.25" customHeight="1">
      <c r="A1" s="6" t="s">
        <v>0</v>
      </c>
      <c r="B1" s="6" t="s">
        <v>1</v>
      </c>
      <c r="C1" s="6" t="s">
        <v>2</v>
      </c>
      <c r="D1" s="6" t="s">
        <v>3</v>
      </c>
      <c r="E1" s="7" t="s">
        <v>4</v>
      </c>
      <c r="F1" s="7" t="s">
        <v>5</v>
      </c>
      <c r="G1" s="81" t="s">
        <v>6</v>
      </c>
      <c r="H1" s="6" t="s">
        <v>7</v>
      </c>
      <c r="I1" s="8" t="s">
        <v>8</v>
      </c>
      <c r="J1" s="8" t="s">
        <v>12516</v>
      </c>
      <c r="K1" s="85" t="s">
        <v>9</v>
      </c>
      <c r="L1" s="6" t="s">
        <v>10</v>
      </c>
      <c r="M1" s="6" t="s">
        <v>11</v>
      </c>
      <c r="N1" s="6" t="s">
        <v>12</v>
      </c>
      <c r="O1" s="6" t="s">
        <v>13</v>
      </c>
      <c r="P1" s="8" t="s">
        <v>12499</v>
      </c>
      <c r="Q1" s="8" t="s">
        <v>12500</v>
      </c>
      <c r="R1" s="6" t="s">
        <v>14</v>
      </c>
      <c r="S1" s="6" t="s">
        <v>8705</v>
      </c>
      <c r="T1" s="6" t="s">
        <v>8706</v>
      </c>
      <c r="U1" s="6" t="s">
        <v>8707</v>
      </c>
    </row>
    <row r="2" spans="1:21" s="33" customFormat="1" ht="20.25" customHeight="1">
      <c r="A2" s="27" t="s">
        <v>15</v>
      </c>
      <c r="B2" s="27" t="s">
        <v>16</v>
      </c>
      <c r="C2" s="29">
        <v>240264</v>
      </c>
      <c r="D2" s="30" t="s">
        <v>26</v>
      </c>
      <c r="E2" s="29">
        <v>62</v>
      </c>
      <c r="F2" s="29">
        <v>89</v>
      </c>
      <c r="G2" s="83">
        <v>0.30337078651685395</v>
      </c>
      <c r="H2" s="29">
        <v>61</v>
      </c>
      <c r="I2" s="31">
        <v>79</v>
      </c>
      <c r="J2" s="31">
        <v>69</v>
      </c>
      <c r="K2" s="83">
        <v>0.22784810126582278</v>
      </c>
      <c r="L2" s="27">
        <v>1</v>
      </c>
      <c r="M2" s="27">
        <v>10</v>
      </c>
      <c r="N2" s="27" t="s">
        <v>18</v>
      </c>
      <c r="O2" s="27">
        <v>11</v>
      </c>
      <c r="P2" s="32">
        <v>255</v>
      </c>
      <c r="Q2" s="32">
        <v>17931</v>
      </c>
      <c r="R2" s="27">
        <v>255</v>
      </c>
      <c r="S2" s="27">
        <v>2460</v>
      </c>
      <c r="T2" s="27">
        <v>230</v>
      </c>
      <c r="U2" s="27">
        <v>7.9639889196675903E-2</v>
      </c>
    </row>
    <row r="3" spans="1:21" s="33" customFormat="1" ht="20.25" customHeight="1">
      <c r="A3" s="27" t="s">
        <v>15</v>
      </c>
      <c r="B3" s="27" t="s">
        <v>16</v>
      </c>
      <c r="C3" s="34">
        <v>240315</v>
      </c>
      <c r="D3" s="35" t="s">
        <v>28</v>
      </c>
      <c r="E3" s="36">
        <v>59.4</v>
      </c>
      <c r="F3" s="36">
        <v>99</v>
      </c>
      <c r="G3" s="83">
        <v>0.4</v>
      </c>
      <c r="H3" s="29">
        <v>59.4</v>
      </c>
      <c r="I3" s="37">
        <v>79</v>
      </c>
      <c r="J3" s="37">
        <v>69</v>
      </c>
      <c r="K3" s="83">
        <v>0.24810126582278483</v>
      </c>
      <c r="L3" s="27">
        <v>0</v>
      </c>
      <c r="M3" s="27">
        <v>20</v>
      </c>
      <c r="N3" s="27" t="s">
        <v>18</v>
      </c>
      <c r="O3" s="27">
        <v>20</v>
      </c>
      <c r="P3" s="32">
        <v>113</v>
      </c>
      <c r="Q3" s="32">
        <v>10376</v>
      </c>
      <c r="R3" s="27">
        <v>85</v>
      </c>
      <c r="S3" s="27">
        <v>445</v>
      </c>
      <c r="T3" s="27">
        <v>101</v>
      </c>
      <c r="U3" s="27">
        <v>0.17565217391304347</v>
      </c>
    </row>
    <row r="4" spans="1:21" s="33" customFormat="1" ht="20.25" customHeight="1">
      <c r="A4" s="27" t="s">
        <v>15</v>
      </c>
      <c r="B4" s="27" t="s">
        <v>16</v>
      </c>
      <c r="C4" s="29">
        <v>241419</v>
      </c>
      <c r="D4" s="30" t="s">
        <v>12501</v>
      </c>
      <c r="E4" s="29">
        <v>52</v>
      </c>
      <c r="F4" s="29">
        <v>69</v>
      </c>
      <c r="G4" s="83">
        <v>0.24637681159420291</v>
      </c>
      <c r="H4" s="29">
        <v>52</v>
      </c>
      <c r="I4" s="31">
        <v>59</v>
      </c>
      <c r="J4" s="31">
        <v>56</v>
      </c>
      <c r="K4" s="83">
        <v>0.11864406779661017</v>
      </c>
      <c r="L4" s="27">
        <v>0</v>
      </c>
      <c r="M4" s="27">
        <v>10</v>
      </c>
      <c r="N4" s="27" t="s">
        <v>18</v>
      </c>
      <c r="O4" s="27">
        <v>10</v>
      </c>
      <c r="P4" s="32">
        <v>5</v>
      </c>
      <c r="Q4" s="32">
        <v>312</v>
      </c>
      <c r="R4" s="27">
        <v>45</v>
      </c>
      <c r="S4" s="27">
        <v>4</v>
      </c>
      <c r="T4" s="27">
        <v>0</v>
      </c>
      <c r="U4" s="27">
        <v>0</v>
      </c>
    </row>
    <row r="5" spans="1:21" s="33" customFormat="1" ht="20.25" customHeight="1">
      <c r="A5" s="27" t="s">
        <v>15</v>
      </c>
      <c r="B5" s="27" t="s">
        <v>16</v>
      </c>
      <c r="C5" s="29">
        <v>241427</v>
      </c>
      <c r="D5" s="39" t="s">
        <v>33</v>
      </c>
      <c r="E5" s="27">
        <v>64</v>
      </c>
      <c r="F5" s="27">
        <v>99</v>
      </c>
      <c r="G5" s="83">
        <v>0.35353535353535354</v>
      </c>
      <c r="H5" s="27">
        <v>60</v>
      </c>
      <c r="I5" s="32">
        <v>79</v>
      </c>
      <c r="J5" s="32">
        <v>69</v>
      </c>
      <c r="K5" s="83">
        <v>0.24050632911392406</v>
      </c>
      <c r="L5" s="27">
        <v>4</v>
      </c>
      <c r="M5" s="27">
        <v>20</v>
      </c>
      <c r="N5" s="27" t="s">
        <v>32</v>
      </c>
      <c r="O5" s="27">
        <v>24</v>
      </c>
      <c r="P5" s="32">
        <v>0</v>
      </c>
      <c r="Q5" s="32">
        <v>0</v>
      </c>
      <c r="R5" s="27" t="e">
        <v>#N/A</v>
      </c>
      <c r="S5" s="27" t="e">
        <v>#N/A</v>
      </c>
      <c r="T5" s="27" t="e">
        <v>#N/A</v>
      </c>
      <c r="U5" s="27" t="e">
        <v>#N/A</v>
      </c>
    </row>
    <row r="6" spans="1:21" s="33" customFormat="1" ht="20.25" customHeight="1">
      <c r="A6" s="27" t="s">
        <v>15</v>
      </c>
      <c r="B6" s="27" t="s">
        <v>16</v>
      </c>
      <c r="C6" s="29">
        <v>241599</v>
      </c>
      <c r="D6" s="39" t="s">
        <v>12502</v>
      </c>
      <c r="E6" s="27">
        <v>68</v>
      </c>
      <c r="F6" s="27">
        <v>99</v>
      </c>
      <c r="G6" s="83">
        <v>0.31313131313131315</v>
      </c>
      <c r="H6" s="27">
        <v>66</v>
      </c>
      <c r="I6" s="32">
        <v>86</v>
      </c>
      <c r="J6" s="32">
        <v>79</v>
      </c>
      <c r="K6" s="83">
        <v>0.23255813953488372</v>
      </c>
      <c r="L6" s="27">
        <v>2</v>
      </c>
      <c r="M6" s="27">
        <v>13</v>
      </c>
      <c r="N6" s="27" t="s">
        <v>32</v>
      </c>
      <c r="O6" s="27">
        <v>15</v>
      </c>
      <c r="P6" s="32">
        <v>0</v>
      </c>
      <c r="Q6" s="32">
        <v>0</v>
      </c>
      <c r="R6" s="27" t="e">
        <v>#N/A</v>
      </c>
      <c r="S6" s="27" t="e">
        <v>#N/A</v>
      </c>
      <c r="T6" s="27" t="e">
        <v>#N/A</v>
      </c>
      <c r="U6" s="27" t="e">
        <v>#N/A</v>
      </c>
    </row>
    <row r="7" spans="1:21" s="33" customFormat="1" ht="20.25" customHeight="1">
      <c r="A7" s="27" t="s">
        <v>15</v>
      </c>
      <c r="B7" s="27" t="s">
        <v>16</v>
      </c>
      <c r="C7" s="34">
        <v>241104</v>
      </c>
      <c r="D7" s="35" t="s">
        <v>99</v>
      </c>
      <c r="E7" s="36">
        <v>90</v>
      </c>
      <c r="F7" s="36">
        <v>159</v>
      </c>
      <c r="G7" s="83">
        <v>0.43396226415094341</v>
      </c>
      <c r="H7" s="29">
        <v>90</v>
      </c>
      <c r="I7" s="37">
        <v>129</v>
      </c>
      <c r="J7" s="37">
        <v>109</v>
      </c>
      <c r="K7" s="83">
        <v>0.30232558139534882</v>
      </c>
      <c r="L7" s="27">
        <v>0</v>
      </c>
      <c r="M7" s="27">
        <v>30</v>
      </c>
      <c r="N7" s="27" t="s">
        <v>18</v>
      </c>
      <c r="O7" s="27">
        <v>30</v>
      </c>
      <c r="P7" s="32">
        <v>0</v>
      </c>
      <c r="Q7" s="32">
        <v>0</v>
      </c>
      <c r="R7" s="27">
        <v>20</v>
      </c>
      <c r="S7" s="27">
        <v>83</v>
      </c>
      <c r="T7" s="27">
        <v>0</v>
      </c>
      <c r="U7" s="27">
        <v>0</v>
      </c>
    </row>
    <row r="8" spans="1:21" s="33" customFormat="1" ht="20.25" customHeight="1">
      <c r="A8" s="27" t="s">
        <v>15</v>
      </c>
      <c r="B8" s="27" t="s">
        <v>16</v>
      </c>
      <c r="C8" s="29">
        <v>236102</v>
      </c>
      <c r="D8" s="30" t="s">
        <v>137</v>
      </c>
      <c r="E8" s="29">
        <v>200</v>
      </c>
      <c r="F8" s="29">
        <v>259</v>
      </c>
      <c r="G8" s="83">
        <v>0.22779922779922779</v>
      </c>
      <c r="H8" s="29">
        <v>200</v>
      </c>
      <c r="I8" s="31">
        <v>229</v>
      </c>
      <c r="J8" s="31">
        <v>219</v>
      </c>
      <c r="K8" s="83">
        <v>0.12663755458515283</v>
      </c>
      <c r="L8" s="27">
        <v>0</v>
      </c>
      <c r="M8" s="27">
        <v>30</v>
      </c>
      <c r="N8" s="27" t="s">
        <v>18</v>
      </c>
      <c r="O8" s="27">
        <v>30</v>
      </c>
      <c r="P8" s="32">
        <v>142</v>
      </c>
      <c r="Q8" s="32">
        <v>29302</v>
      </c>
      <c r="R8" s="27">
        <v>245</v>
      </c>
      <c r="S8" s="27">
        <v>2831</v>
      </c>
      <c r="T8" s="27">
        <v>128</v>
      </c>
      <c r="U8" s="27">
        <v>3.4279592929833957E-2</v>
      </c>
    </row>
    <row r="9" spans="1:21" s="33" customFormat="1" ht="20.25" customHeight="1">
      <c r="A9" s="27" t="s">
        <v>15</v>
      </c>
      <c r="B9" s="27" t="s">
        <v>16</v>
      </c>
      <c r="C9" s="29">
        <v>223853</v>
      </c>
      <c r="D9" s="30" t="s">
        <v>148</v>
      </c>
      <c r="E9" s="29">
        <v>239</v>
      </c>
      <c r="F9" s="29">
        <v>299</v>
      </c>
      <c r="G9" s="83">
        <v>0.20066889632107024</v>
      </c>
      <c r="H9" s="29">
        <v>224</v>
      </c>
      <c r="I9" s="31">
        <v>269</v>
      </c>
      <c r="J9" s="31">
        <v>249</v>
      </c>
      <c r="K9" s="83">
        <v>0.16728624535315986</v>
      </c>
      <c r="L9" s="27">
        <v>15</v>
      </c>
      <c r="M9" s="27">
        <v>30</v>
      </c>
      <c r="N9" s="27" t="s">
        <v>18</v>
      </c>
      <c r="O9" s="27">
        <v>45</v>
      </c>
      <c r="P9" s="32">
        <v>23</v>
      </c>
      <c r="Q9" s="32">
        <v>5278</v>
      </c>
      <c r="R9" s="27">
        <v>31</v>
      </c>
      <c r="S9" s="27">
        <v>271</v>
      </c>
      <c r="T9" s="27">
        <v>22</v>
      </c>
      <c r="U9" s="27">
        <v>6.2146892655367235E-2</v>
      </c>
    </row>
    <row r="10" spans="1:21" s="33" customFormat="1" ht="20.25" customHeight="1">
      <c r="A10" s="27" t="s">
        <v>15</v>
      </c>
      <c r="B10" s="27" t="s">
        <v>16</v>
      </c>
      <c r="C10" s="29">
        <v>238848</v>
      </c>
      <c r="D10" s="39" t="s">
        <v>155</v>
      </c>
      <c r="E10" s="27">
        <v>279</v>
      </c>
      <c r="F10" s="27">
        <v>339</v>
      </c>
      <c r="G10" s="83">
        <v>0.17699115044247787</v>
      </c>
      <c r="H10" s="27">
        <v>275</v>
      </c>
      <c r="I10" s="32">
        <v>328</v>
      </c>
      <c r="J10" s="32">
        <v>299</v>
      </c>
      <c r="K10" s="83">
        <v>0.16158536585365854</v>
      </c>
      <c r="L10" s="27">
        <v>4</v>
      </c>
      <c r="M10" s="27">
        <v>11</v>
      </c>
      <c r="N10" s="27" t="s">
        <v>32</v>
      </c>
      <c r="O10" s="27">
        <v>15</v>
      </c>
      <c r="P10" s="32">
        <v>8</v>
      </c>
      <c r="Q10" s="32">
        <v>2475</v>
      </c>
      <c r="R10" s="27">
        <v>25</v>
      </c>
      <c r="S10" s="27">
        <v>74</v>
      </c>
      <c r="T10" s="27">
        <v>7</v>
      </c>
      <c r="U10" s="27">
        <v>8.2352941176470587E-2</v>
      </c>
    </row>
    <row r="11" spans="1:21" s="33" customFormat="1" ht="20.25" customHeight="1">
      <c r="A11" s="27" t="s">
        <v>15</v>
      </c>
      <c r="B11" s="27" t="s">
        <v>16</v>
      </c>
      <c r="C11" s="29">
        <v>232613</v>
      </c>
      <c r="D11" s="39" t="s">
        <v>177</v>
      </c>
      <c r="E11" s="27">
        <v>92</v>
      </c>
      <c r="F11" s="27">
        <v>119</v>
      </c>
      <c r="G11" s="83">
        <v>0.22689075630252101</v>
      </c>
      <c r="H11" s="27">
        <v>90</v>
      </c>
      <c r="I11" s="32">
        <v>99</v>
      </c>
      <c r="J11" s="32">
        <v>96</v>
      </c>
      <c r="K11" s="83">
        <v>9.0909090909090912E-2</v>
      </c>
      <c r="L11" s="27">
        <v>2</v>
      </c>
      <c r="M11" s="27">
        <v>20</v>
      </c>
      <c r="N11" s="27" t="s">
        <v>32</v>
      </c>
      <c r="O11" s="27">
        <v>22</v>
      </c>
      <c r="P11" s="32">
        <v>41</v>
      </c>
      <c r="Q11" s="32">
        <v>3949</v>
      </c>
      <c r="R11" s="27">
        <v>44</v>
      </c>
      <c r="S11" s="27">
        <v>446</v>
      </c>
      <c r="T11" s="27">
        <v>32</v>
      </c>
      <c r="U11" s="27">
        <v>5.2287581699346407E-2</v>
      </c>
    </row>
    <row r="12" spans="1:21" s="33" customFormat="1" ht="20.25" customHeight="1">
      <c r="A12" s="27" t="s">
        <v>15</v>
      </c>
      <c r="B12" s="27" t="s">
        <v>16</v>
      </c>
      <c r="C12" s="34">
        <v>241193</v>
      </c>
      <c r="D12" s="35" t="s">
        <v>196</v>
      </c>
      <c r="E12" s="36">
        <v>47</v>
      </c>
      <c r="F12" s="36">
        <v>78</v>
      </c>
      <c r="G12" s="83">
        <v>0.39743589743589741</v>
      </c>
      <c r="H12" s="29">
        <v>47</v>
      </c>
      <c r="I12" s="37">
        <v>59</v>
      </c>
      <c r="J12" s="37">
        <v>56</v>
      </c>
      <c r="K12" s="83">
        <v>0.20338983050847459</v>
      </c>
      <c r="L12" s="27">
        <v>0</v>
      </c>
      <c r="M12" s="27">
        <v>19</v>
      </c>
      <c r="N12" s="27" t="s">
        <v>18</v>
      </c>
      <c r="O12" s="27">
        <v>19</v>
      </c>
      <c r="P12" s="32">
        <v>3</v>
      </c>
      <c r="Q12" s="32">
        <v>234</v>
      </c>
      <c r="R12" s="27">
        <v>7</v>
      </c>
      <c r="S12" s="27">
        <v>25</v>
      </c>
      <c r="T12" s="27">
        <v>2</v>
      </c>
      <c r="U12" s="27">
        <v>6.6666666666666666E-2</v>
      </c>
    </row>
    <row r="13" spans="1:21" s="33" customFormat="1" ht="20.25" customHeight="1">
      <c r="A13" s="27" t="s">
        <v>15</v>
      </c>
      <c r="B13" s="27" t="s">
        <v>16</v>
      </c>
      <c r="C13" s="29">
        <v>210440</v>
      </c>
      <c r="D13" s="30" t="s">
        <v>200</v>
      </c>
      <c r="E13" s="29">
        <v>156</v>
      </c>
      <c r="F13" s="29">
        <v>208</v>
      </c>
      <c r="G13" s="83">
        <v>0.25</v>
      </c>
      <c r="H13" s="29">
        <v>156</v>
      </c>
      <c r="I13" s="31">
        <v>199</v>
      </c>
      <c r="J13" s="31">
        <v>179</v>
      </c>
      <c r="K13" s="83">
        <v>0.21608040201005024</v>
      </c>
      <c r="L13" s="27">
        <v>0</v>
      </c>
      <c r="M13" s="27">
        <v>9</v>
      </c>
      <c r="N13" s="27" t="s">
        <v>18</v>
      </c>
      <c r="O13" s="27">
        <v>9</v>
      </c>
      <c r="P13" s="32">
        <v>48</v>
      </c>
      <c r="Q13" s="32">
        <v>8471</v>
      </c>
      <c r="R13" s="27">
        <v>84</v>
      </c>
      <c r="S13" s="27">
        <v>714</v>
      </c>
      <c r="T13" s="27">
        <v>41</v>
      </c>
      <c r="U13" s="27">
        <v>4.3203371970495258E-2</v>
      </c>
    </row>
    <row r="14" spans="1:21" s="33" customFormat="1" ht="20.25" customHeight="1">
      <c r="A14" s="27" t="s">
        <v>15</v>
      </c>
      <c r="B14" s="27" t="s">
        <v>16</v>
      </c>
      <c r="C14" s="29">
        <v>236464</v>
      </c>
      <c r="D14" s="30" t="s">
        <v>205</v>
      </c>
      <c r="E14" s="29">
        <v>127</v>
      </c>
      <c r="F14" s="29">
        <v>169</v>
      </c>
      <c r="G14" s="83">
        <v>0.24852071005917159</v>
      </c>
      <c r="H14" s="29">
        <v>127</v>
      </c>
      <c r="I14" s="31">
        <v>159</v>
      </c>
      <c r="J14" s="31">
        <v>149</v>
      </c>
      <c r="K14" s="83">
        <v>0.20125786163522014</v>
      </c>
      <c r="L14" s="27">
        <v>0</v>
      </c>
      <c r="M14" s="27">
        <v>10</v>
      </c>
      <c r="N14" s="27" t="s">
        <v>18</v>
      </c>
      <c r="O14" s="27">
        <v>10</v>
      </c>
      <c r="P14" s="32">
        <v>16</v>
      </c>
      <c r="Q14" s="32">
        <v>2282</v>
      </c>
      <c r="R14" s="27">
        <v>75</v>
      </c>
      <c r="S14" s="27">
        <v>300</v>
      </c>
      <c r="T14" s="27">
        <v>15</v>
      </c>
      <c r="U14" s="27">
        <v>3.6764705882352942E-2</v>
      </c>
    </row>
    <row r="15" spans="1:21" s="33" customFormat="1" ht="20.25" customHeight="1">
      <c r="A15" s="27" t="s">
        <v>15</v>
      </c>
      <c r="B15" s="27" t="s">
        <v>16</v>
      </c>
      <c r="C15" s="29">
        <v>239629</v>
      </c>
      <c r="D15" s="39" t="s">
        <v>208</v>
      </c>
      <c r="E15" s="27">
        <v>64</v>
      </c>
      <c r="F15" s="27">
        <v>99</v>
      </c>
      <c r="G15" s="83">
        <v>0.35353535353535354</v>
      </c>
      <c r="H15" s="27">
        <v>62</v>
      </c>
      <c r="I15" s="32">
        <v>79</v>
      </c>
      <c r="J15" s="32">
        <v>69</v>
      </c>
      <c r="K15" s="83">
        <v>0.21518987341772153</v>
      </c>
      <c r="L15" s="27">
        <v>2</v>
      </c>
      <c r="M15" s="27">
        <v>20</v>
      </c>
      <c r="N15" s="27" t="s">
        <v>32</v>
      </c>
      <c r="O15" s="27">
        <v>22</v>
      </c>
      <c r="P15" s="32">
        <v>163</v>
      </c>
      <c r="Q15" s="32">
        <v>13505</v>
      </c>
      <c r="R15" s="27">
        <v>184</v>
      </c>
      <c r="S15" s="27">
        <v>1829</v>
      </c>
      <c r="T15" s="27">
        <v>136</v>
      </c>
      <c r="U15" s="27">
        <v>5.6761268781302172E-2</v>
      </c>
    </row>
    <row r="16" spans="1:21" s="33" customFormat="1" ht="20.25" customHeight="1">
      <c r="A16" s="27" t="s">
        <v>15</v>
      </c>
      <c r="B16" s="27" t="s">
        <v>16</v>
      </c>
      <c r="C16" s="29">
        <v>230686</v>
      </c>
      <c r="D16" s="39" t="s">
        <v>219</v>
      </c>
      <c r="E16" s="27">
        <v>47</v>
      </c>
      <c r="F16" s="27">
        <v>75</v>
      </c>
      <c r="G16" s="83">
        <v>0.37333333333333335</v>
      </c>
      <c r="H16" s="27">
        <v>45</v>
      </c>
      <c r="I16" s="32">
        <v>62</v>
      </c>
      <c r="J16" s="32">
        <v>59</v>
      </c>
      <c r="K16" s="83">
        <v>0.27419354838709675</v>
      </c>
      <c r="L16" s="27">
        <v>2</v>
      </c>
      <c r="M16" s="27">
        <v>13</v>
      </c>
      <c r="N16" s="27" t="s">
        <v>32</v>
      </c>
      <c r="O16" s="27">
        <v>15</v>
      </c>
      <c r="P16" s="32">
        <v>45</v>
      </c>
      <c r="Q16" s="32">
        <v>2698.66</v>
      </c>
      <c r="R16" s="27">
        <v>103</v>
      </c>
      <c r="S16" s="27">
        <v>427</v>
      </c>
      <c r="T16" s="27">
        <v>40</v>
      </c>
      <c r="U16" s="27">
        <v>7.4487895716946001E-2</v>
      </c>
    </row>
    <row r="17" spans="1:21" s="33" customFormat="1" ht="20.25" customHeight="1">
      <c r="A17" s="27" t="s">
        <v>15</v>
      </c>
      <c r="B17" s="27" t="s">
        <v>16</v>
      </c>
      <c r="C17" s="29">
        <v>238803</v>
      </c>
      <c r="D17" s="39" t="s">
        <v>231</v>
      </c>
      <c r="E17" s="27">
        <v>98</v>
      </c>
      <c r="F17" s="27">
        <v>129</v>
      </c>
      <c r="G17" s="83">
        <v>0.24031007751937986</v>
      </c>
      <c r="H17" s="27">
        <v>95</v>
      </c>
      <c r="I17" s="32">
        <v>119</v>
      </c>
      <c r="J17" s="32">
        <v>109</v>
      </c>
      <c r="K17" s="83">
        <v>0.20168067226890757</v>
      </c>
      <c r="L17" s="27">
        <v>3</v>
      </c>
      <c r="M17" s="27">
        <v>10</v>
      </c>
      <c r="N17" s="27" t="s">
        <v>32</v>
      </c>
      <c r="O17" s="27">
        <v>13</v>
      </c>
      <c r="P17" s="32">
        <v>63</v>
      </c>
      <c r="Q17" s="32">
        <v>6559</v>
      </c>
      <c r="R17" s="27">
        <v>62</v>
      </c>
      <c r="S17" s="27">
        <v>517</v>
      </c>
      <c r="T17" s="27">
        <v>57</v>
      </c>
      <c r="U17" s="27">
        <v>8.15450643776824E-2</v>
      </c>
    </row>
    <row r="18" spans="1:21" s="33" customFormat="1" ht="20.25" customHeight="1">
      <c r="A18" s="27" t="s">
        <v>15</v>
      </c>
      <c r="B18" s="27" t="s">
        <v>16</v>
      </c>
      <c r="C18" s="29">
        <v>239527</v>
      </c>
      <c r="D18" s="30" t="s">
        <v>237</v>
      </c>
      <c r="E18" s="29">
        <v>64</v>
      </c>
      <c r="F18" s="29">
        <v>99</v>
      </c>
      <c r="G18" s="83">
        <v>0.35353535353535354</v>
      </c>
      <c r="H18" s="29">
        <v>64</v>
      </c>
      <c r="I18" s="31">
        <v>79</v>
      </c>
      <c r="J18" s="31">
        <v>75</v>
      </c>
      <c r="K18" s="83">
        <v>0.189873417721519</v>
      </c>
      <c r="L18" s="27">
        <v>0</v>
      </c>
      <c r="M18" s="27">
        <v>20</v>
      </c>
      <c r="N18" s="27" t="s">
        <v>18</v>
      </c>
      <c r="O18" s="27">
        <v>20</v>
      </c>
      <c r="P18" s="32">
        <v>11</v>
      </c>
      <c r="Q18" s="32">
        <v>943</v>
      </c>
      <c r="R18" s="27">
        <v>85</v>
      </c>
      <c r="S18" s="27">
        <v>123</v>
      </c>
      <c r="T18" s="27">
        <v>7</v>
      </c>
      <c r="U18" s="27">
        <v>4.6052631578947366E-2</v>
      </c>
    </row>
    <row r="19" spans="1:21" s="33" customFormat="1" ht="20.25" customHeight="1">
      <c r="A19" s="27" t="s">
        <v>15</v>
      </c>
      <c r="B19" s="27" t="s">
        <v>16</v>
      </c>
      <c r="C19" s="29">
        <v>228355</v>
      </c>
      <c r="D19" s="30" t="s">
        <v>240</v>
      </c>
      <c r="E19" s="29">
        <v>110</v>
      </c>
      <c r="F19" s="29">
        <v>138</v>
      </c>
      <c r="G19" s="83">
        <v>0.20289855072463769</v>
      </c>
      <c r="H19" s="29">
        <v>85</v>
      </c>
      <c r="I19" s="31">
        <v>98</v>
      </c>
      <c r="J19" s="31">
        <v>95</v>
      </c>
      <c r="K19" s="83">
        <v>0.1326530612244898</v>
      </c>
      <c r="L19" s="27">
        <v>25</v>
      </c>
      <c r="M19" s="27">
        <v>40</v>
      </c>
      <c r="N19" s="27" t="s">
        <v>18</v>
      </c>
      <c r="O19" s="27">
        <v>65</v>
      </c>
      <c r="P19" s="32">
        <v>68</v>
      </c>
      <c r="Q19" s="32">
        <v>5991</v>
      </c>
      <c r="R19" s="27">
        <v>232</v>
      </c>
      <c r="S19" s="27">
        <v>1244</v>
      </c>
      <c r="T19" s="27">
        <v>64</v>
      </c>
      <c r="U19" s="27">
        <v>3.8346315158777712E-2</v>
      </c>
    </row>
    <row r="20" spans="1:21" s="33" customFormat="1" ht="20.25" customHeight="1">
      <c r="A20" s="27" t="s">
        <v>15</v>
      </c>
      <c r="B20" s="27" t="s">
        <v>16</v>
      </c>
      <c r="C20" s="29">
        <v>241578</v>
      </c>
      <c r="D20" s="30" t="s">
        <v>12504</v>
      </c>
      <c r="E20" s="29"/>
      <c r="F20" s="29"/>
      <c r="G20" s="83"/>
      <c r="H20" s="29"/>
      <c r="I20" s="31">
        <v>139</v>
      </c>
      <c r="J20" s="31">
        <v>119</v>
      </c>
      <c r="K20" s="83"/>
      <c r="L20" s="27"/>
      <c r="M20" s="27"/>
      <c r="N20" s="27"/>
      <c r="O20" s="27"/>
      <c r="P20" s="32"/>
      <c r="Q20" s="32"/>
      <c r="R20" s="27"/>
      <c r="S20" s="27"/>
      <c r="T20" s="27"/>
      <c r="U20" s="27"/>
    </row>
    <row r="21" spans="1:21" s="33" customFormat="1" ht="20.25" customHeight="1">
      <c r="A21" s="27" t="s">
        <v>15</v>
      </c>
      <c r="B21" s="27" t="s">
        <v>16</v>
      </c>
      <c r="C21" s="29">
        <v>239650</v>
      </c>
      <c r="D21" s="39" t="s">
        <v>253</v>
      </c>
      <c r="E21" s="27">
        <v>46</v>
      </c>
      <c r="F21" s="27">
        <v>65</v>
      </c>
      <c r="G21" s="83">
        <v>0.29230769230769232</v>
      </c>
      <c r="H21" s="27">
        <v>44</v>
      </c>
      <c r="I21" s="32">
        <v>58</v>
      </c>
      <c r="J21" s="32">
        <v>49</v>
      </c>
      <c r="K21" s="83">
        <v>0.2413793103448276</v>
      </c>
      <c r="L21" s="27">
        <v>2</v>
      </c>
      <c r="M21" s="27">
        <v>7</v>
      </c>
      <c r="N21" s="27" t="s">
        <v>32</v>
      </c>
      <c r="O21" s="27">
        <v>9</v>
      </c>
      <c r="P21" s="32">
        <v>112</v>
      </c>
      <c r="Q21" s="32">
        <v>6556</v>
      </c>
      <c r="R21" s="27">
        <v>26</v>
      </c>
      <c r="S21" s="27">
        <v>1157</v>
      </c>
      <c r="T21" s="27">
        <v>81</v>
      </c>
      <c r="U21" s="27">
        <v>5.4915254237288137E-2</v>
      </c>
    </row>
    <row r="22" spans="1:21" s="33" customFormat="1" ht="20.25" customHeight="1">
      <c r="A22" s="58" t="s">
        <v>304</v>
      </c>
      <c r="B22" s="58" t="s">
        <v>16</v>
      </c>
      <c r="C22" s="27">
        <v>241377</v>
      </c>
      <c r="D22" s="59" t="s">
        <v>309</v>
      </c>
      <c r="E22" s="9">
        <v>110</v>
      </c>
      <c r="F22" s="9">
        <v>169</v>
      </c>
      <c r="G22" s="82">
        <v>0.34911242603550297</v>
      </c>
      <c r="H22" s="27">
        <v>110</v>
      </c>
      <c r="I22" s="32">
        <v>169</v>
      </c>
      <c r="J22" s="32">
        <v>139</v>
      </c>
      <c r="K22" s="83">
        <v>0.34911242603550297</v>
      </c>
      <c r="L22" s="27">
        <v>0</v>
      </c>
      <c r="M22" s="27">
        <v>0</v>
      </c>
      <c r="N22" s="27" t="s">
        <v>306</v>
      </c>
      <c r="O22" s="27">
        <v>0</v>
      </c>
      <c r="P22" s="32">
        <v>12</v>
      </c>
      <c r="Q22" s="32">
        <v>1924</v>
      </c>
      <c r="R22" s="27">
        <v>436</v>
      </c>
      <c r="S22" s="27">
        <v>46</v>
      </c>
      <c r="T22" s="27">
        <v>1</v>
      </c>
      <c r="U22" s="27">
        <v>1.4492753623188406E-2</v>
      </c>
    </row>
    <row r="23" spans="1:21" s="33" customFormat="1" ht="20.25" customHeight="1">
      <c r="A23" s="58" t="s">
        <v>304</v>
      </c>
      <c r="B23" s="58" t="s">
        <v>16</v>
      </c>
      <c r="C23" s="27">
        <v>241430</v>
      </c>
      <c r="D23" s="59" t="s">
        <v>312</v>
      </c>
      <c r="E23" s="9">
        <v>64</v>
      </c>
      <c r="F23" s="9">
        <v>99</v>
      </c>
      <c r="G23" s="82">
        <v>0.35353535353535354</v>
      </c>
      <c r="H23" s="27">
        <v>64</v>
      </c>
      <c r="I23" s="32">
        <v>99</v>
      </c>
      <c r="J23" s="32">
        <v>79</v>
      </c>
      <c r="K23" s="83">
        <v>0.35353535353535354</v>
      </c>
      <c r="L23" s="27">
        <v>0</v>
      </c>
      <c r="M23" s="27">
        <v>0</v>
      </c>
      <c r="N23" s="27" t="s">
        <v>306</v>
      </c>
      <c r="O23" s="27">
        <v>0</v>
      </c>
      <c r="P23" s="32">
        <v>15</v>
      </c>
      <c r="Q23" s="32">
        <v>1436</v>
      </c>
      <c r="R23" s="27">
        <v>179</v>
      </c>
      <c r="S23" s="27">
        <v>19</v>
      </c>
      <c r="T23" s="27">
        <v>0</v>
      </c>
      <c r="U23" s="27">
        <v>0</v>
      </c>
    </row>
    <row r="24" spans="1:21" s="33" customFormat="1" ht="20.25" customHeight="1">
      <c r="A24" s="58" t="s">
        <v>304</v>
      </c>
      <c r="B24" s="58" t="s">
        <v>16</v>
      </c>
      <c r="C24" s="27">
        <v>238925</v>
      </c>
      <c r="D24" s="59" t="s">
        <v>323</v>
      </c>
      <c r="E24" s="9">
        <v>66</v>
      </c>
      <c r="F24" s="9">
        <v>99</v>
      </c>
      <c r="G24" s="82">
        <v>0.33333333333333331</v>
      </c>
      <c r="H24" s="27">
        <v>33</v>
      </c>
      <c r="I24" s="32">
        <v>99</v>
      </c>
      <c r="J24" s="32">
        <v>79</v>
      </c>
      <c r="K24" s="83">
        <v>0.66666666666666663</v>
      </c>
      <c r="L24" s="27">
        <v>33</v>
      </c>
      <c r="M24" s="27">
        <v>0</v>
      </c>
      <c r="N24" s="27" t="s">
        <v>306</v>
      </c>
      <c r="O24" s="27">
        <v>33</v>
      </c>
      <c r="P24" s="32">
        <v>35</v>
      </c>
      <c r="Q24" s="32">
        <v>3237</v>
      </c>
      <c r="R24" s="27">
        <v>65</v>
      </c>
      <c r="S24" s="27">
        <v>3572</v>
      </c>
      <c r="T24" s="27">
        <v>39</v>
      </c>
      <c r="U24" s="27">
        <v>8.2036180058897776E-3</v>
      </c>
    </row>
    <row r="25" spans="1:21" s="33" customFormat="1" ht="20.25" customHeight="1">
      <c r="A25" s="58" t="s">
        <v>304</v>
      </c>
      <c r="B25" s="58" t="s">
        <v>16</v>
      </c>
      <c r="C25" s="27">
        <v>239923</v>
      </c>
      <c r="D25" s="59" t="s">
        <v>350</v>
      </c>
      <c r="E25" s="9">
        <v>45</v>
      </c>
      <c r="F25" s="9">
        <v>69</v>
      </c>
      <c r="G25" s="82">
        <v>0.34782608695652173</v>
      </c>
      <c r="H25" s="27">
        <v>24</v>
      </c>
      <c r="I25" s="32">
        <v>69</v>
      </c>
      <c r="J25" s="32">
        <v>49</v>
      </c>
      <c r="K25" s="83">
        <v>0.65217391304347827</v>
      </c>
      <c r="L25" s="27">
        <v>21</v>
      </c>
      <c r="M25" s="27">
        <v>0</v>
      </c>
      <c r="N25" s="27" t="s">
        <v>306</v>
      </c>
      <c r="O25" s="27">
        <v>21</v>
      </c>
      <c r="P25" s="32">
        <v>38</v>
      </c>
      <c r="Q25" s="32">
        <v>2367</v>
      </c>
      <c r="R25" s="27">
        <v>112</v>
      </c>
      <c r="S25" s="27">
        <v>563</v>
      </c>
      <c r="T25" s="27">
        <v>25</v>
      </c>
      <c r="U25" s="27">
        <v>3.7147102526002972E-2</v>
      </c>
    </row>
    <row r="26" spans="1:21" s="33" customFormat="1" ht="20.25" customHeight="1">
      <c r="A26" s="58" t="s">
        <v>304</v>
      </c>
      <c r="B26" s="58" t="s">
        <v>16</v>
      </c>
      <c r="C26" s="27">
        <v>241154</v>
      </c>
      <c r="D26" s="59" t="s">
        <v>364</v>
      </c>
      <c r="E26" s="9">
        <v>97</v>
      </c>
      <c r="F26" s="9">
        <v>139</v>
      </c>
      <c r="G26" s="82">
        <v>0.30215827338129497</v>
      </c>
      <c r="H26" s="27">
        <v>87.2</v>
      </c>
      <c r="I26" s="32">
        <v>109</v>
      </c>
      <c r="J26" s="32">
        <v>99</v>
      </c>
      <c r="K26" s="83">
        <v>0.19999999999999998</v>
      </c>
      <c r="L26" s="27">
        <v>9.7999999999999972</v>
      </c>
      <c r="M26" s="27">
        <v>30</v>
      </c>
      <c r="N26" s="27" t="s">
        <v>306</v>
      </c>
      <c r="O26" s="27">
        <v>39.799999999999997</v>
      </c>
      <c r="P26" s="32">
        <v>54</v>
      </c>
      <c r="Q26" s="32">
        <v>6777</v>
      </c>
      <c r="R26" s="27">
        <v>57</v>
      </c>
      <c r="S26" s="27">
        <v>556</v>
      </c>
      <c r="T26" s="27">
        <v>10</v>
      </c>
      <c r="U26" s="27">
        <v>1.1723329425556858E-2</v>
      </c>
    </row>
    <row r="27" spans="1:21" s="33" customFormat="1" ht="20.25" customHeight="1">
      <c r="A27" s="58" t="s">
        <v>304</v>
      </c>
      <c r="B27" s="58" t="s">
        <v>16</v>
      </c>
      <c r="C27" s="27">
        <v>241582</v>
      </c>
      <c r="D27" s="59" t="s">
        <v>368</v>
      </c>
      <c r="E27" s="9">
        <v>50</v>
      </c>
      <c r="F27" s="9">
        <v>99</v>
      </c>
      <c r="G27" s="82">
        <v>0.49494949494949497</v>
      </c>
      <c r="H27" s="27">
        <v>50</v>
      </c>
      <c r="I27" s="32">
        <v>99</v>
      </c>
      <c r="J27" s="32">
        <v>79</v>
      </c>
      <c r="K27" s="83">
        <v>0.49494949494949497</v>
      </c>
      <c r="L27" s="27">
        <v>0</v>
      </c>
      <c r="M27" s="27">
        <v>0</v>
      </c>
      <c r="N27" s="27" t="s">
        <v>306</v>
      </c>
      <c r="O27" s="27">
        <v>0</v>
      </c>
      <c r="P27" s="32">
        <v>0</v>
      </c>
      <c r="Q27" s="32">
        <v>0</v>
      </c>
      <c r="R27" s="27">
        <v>598</v>
      </c>
      <c r="S27" s="27" t="e">
        <v>#N/A</v>
      </c>
      <c r="T27" s="27" t="e">
        <v>#N/A</v>
      </c>
      <c r="U27" s="27" t="e">
        <v>#N/A</v>
      </c>
    </row>
    <row r="28" spans="1:21" s="33" customFormat="1" ht="20.25" customHeight="1">
      <c r="A28" s="58" t="s">
        <v>304</v>
      </c>
      <c r="B28" s="58" t="s">
        <v>16</v>
      </c>
      <c r="C28" s="27">
        <v>241583</v>
      </c>
      <c r="D28" s="59" t="s">
        <v>369</v>
      </c>
      <c r="E28" s="9">
        <v>50</v>
      </c>
      <c r="F28" s="9">
        <v>99</v>
      </c>
      <c r="G28" s="82">
        <v>0.49494949494949497</v>
      </c>
      <c r="H28" s="27">
        <v>50</v>
      </c>
      <c r="I28" s="32">
        <v>99</v>
      </c>
      <c r="J28" s="32">
        <v>79</v>
      </c>
      <c r="K28" s="83">
        <v>0.49494949494949497</v>
      </c>
      <c r="L28" s="27">
        <v>0</v>
      </c>
      <c r="M28" s="27">
        <v>0</v>
      </c>
      <c r="N28" s="27" t="s">
        <v>306</v>
      </c>
      <c r="O28" s="27">
        <v>0</v>
      </c>
      <c r="P28" s="32">
        <v>5</v>
      </c>
      <c r="Q28" s="32">
        <v>464</v>
      </c>
      <c r="R28" s="27">
        <v>592</v>
      </c>
      <c r="S28" s="27" t="e">
        <v>#N/A</v>
      </c>
      <c r="T28" s="27" t="e">
        <v>#N/A</v>
      </c>
      <c r="U28" s="27" t="e">
        <v>#N/A</v>
      </c>
    </row>
    <row r="29" spans="1:21" s="33" customFormat="1" ht="20.25" customHeight="1">
      <c r="A29" s="58" t="s">
        <v>304</v>
      </c>
      <c r="B29" s="58" t="s">
        <v>16</v>
      </c>
      <c r="C29" s="27">
        <v>241584</v>
      </c>
      <c r="D29" s="59" t="s">
        <v>370</v>
      </c>
      <c r="E29" s="9">
        <v>66</v>
      </c>
      <c r="F29" s="9">
        <v>129</v>
      </c>
      <c r="G29" s="82">
        <v>0.48837209302325579</v>
      </c>
      <c r="H29" s="27">
        <v>66</v>
      </c>
      <c r="I29" s="32">
        <v>99</v>
      </c>
      <c r="J29" s="32">
        <v>79</v>
      </c>
      <c r="K29" s="83">
        <v>0.33333333333333331</v>
      </c>
      <c r="L29" s="27">
        <v>0</v>
      </c>
      <c r="M29" s="27">
        <v>30</v>
      </c>
      <c r="N29" s="27" t="s">
        <v>306</v>
      </c>
      <c r="O29" s="27">
        <v>30</v>
      </c>
      <c r="P29" s="32">
        <v>0</v>
      </c>
      <c r="Q29" s="32">
        <v>0</v>
      </c>
      <c r="R29" s="27">
        <v>240</v>
      </c>
      <c r="S29" s="27" t="e">
        <v>#N/A</v>
      </c>
      <c r="T29" s="27" t="e">
        <v>#N/A</v>
      </c>
      <c r="U29" s="27" t="e">
        <v>#N/A</v>
      </c>
    </row>
    <row r="30" spans="1:21" s="33" customFormat="1" ht="20.25" customHeight="1">
      <c r="A30" s="58" t="s">
        <v>304</v>
      </c>
      <c r="B30" s="58" t="s">
        <v>16</v>
      </c>
      <c r="C30" s="27">
        <v>241586</v>
      </c>
      <c r="D30" s="59" t="s">
        <v>372</v>
      </c>
      <c r="E30" s="9">
        <v>71</v>
      </c>
      <c r="F30" s="9">
        <v>129</v>
      </c>
      <c r="G30" s="82">
        <v>0.44961240310077522</v>
      </c>
      <c r="H30" s="27">
        <v>71</v>
      </c>
      <c r="I30" s="32">
        <v>99</v>
      </c>
      <c r="J30" s="32">
        <v>89</v>
      </c>
      <c r="K30" s="83">
        <v>0.28282828282828282</v>
      </c>
      <c r="L30" s="27">
        <v>0</v>
      </c>
      <c r="M30" s="27">
        <v>30</v>
      </c>
      <c r="N30" s="27" t="s">
        <v>306</v>
      </c>
      <c r="O30" s="27">
        <v>30</v>
      </c>
      <c r="P30" s="32">
        <v>1</v>
      </c>
      <c r="Q30" s="32">
        <v>129</v>
      </c>
      <c r="R30" s="27">
        <v>239</v>
      </c>
      <c r="S30" s="27" t="e">
        <v>#N/A</v>
      </c>
      <c r="T30" s="27" t="e">
        <v>#N/A</v>
      </c>
      <c r="U30" s="27" t="e">
        <v>#N/A</v>
      </c>
    </row>
    <row r="31" spans="1:21" s="33" customFormat="1" ht="20.25" customHeight="1">
      <c r="A31" s="58" t="s">
        <v>304</v>
      </c>
      <c r="B31" s="58" t="s">
        <v>16</v>
      </c>
      <c r="C31" s="27">
        <v>241600</v>
      </c>
      <c r="D31" s="59" t="s">
        <v>374</v>
      </c>
      <c r="E31" s="9">
        <v>37</v>
      </c>
      <c r="F31" s="9">
        <v>99</v>
      </c>
      <c r="G31" s="82">
        <v>0.6262626262626263</v>
      </c>
      <c r="H31" s="27">
        <v>37</v>
      </c>
      <c r="I31" s="32">
        <v>69</v>
      </c>
      <c r="J31" s="32">
        <v>59</v>
      </c>
      <c r="K31" s="83">
        <v>0.46376811594202899</v>
      </c>
      <c r="L31" s="27">
        <v>0</v>
      </c>
      <c r="M31" s="27">
        <v>30</v>
      </c>
      <c r="N31" s="27" t="s">
        <v>306</v>
      </c>
      <c r="O31" s="27">
        <v>30</v>
      </c>
      <c r="P31" s="32">
        <v>0</v>
      </c>
      <c r="Q31" s="32">
        <v>0</v>
      </c>
      <c r="R31" s="27" t="e">
        <v>#N/A</v>
      </c>
      <c r="S31" s="27" t="e">
        <v>#N/A</v>
      </c>
      <c r="T31" s="27" t="e">
        <v>#N/A</v>
      </c>
      <c r="U31" s="27" t="e">
        <v>#N/A</v>
      </c>
    </row>
    <row r="32" spans="1:21" s="33" customFormat="1" ht="20.25" customHeight="1">
      <c r="A32" s="58" t="s">
        <v>304</v>
      </c>
      <c r="B32" s="58" t="s">
        <v>16</v>
      </c>
      <c r="C32" s="27">
        <v>241556</v>
      </c>
      <c r="D32" s="59" t="s">
        <v>385</v>
      </c>
      <c r="E32" s="9">
        <v>70</v>
      </c>
      <c r="F32" s="9">
        <v>109</v>
      </c>
      <c r="G32" s="82">
        <v>0.3577981651376147</v>
      </c>
      <c r="H32" s="27">
        <v>70</v>
      </c>
      <c r="I32" s="32">
        <v>99</v>
      </c>
      <c r="J32" s="32">
        <v>89</v>
      </c>
      <c r="K32" s="83">
        <v>0.29292929292929293</v>
      </c>
      <c r="L32" s="27">
        <v>0</v>
      </c>
      <c r="M32" s="27">
        <v>10</v>
      </c>
      <c r="N32" s="27" t="s">
        <v>306</v>
      </c>
      <c r="O32" s="27">
        <v>10</v>
      </c>
      <c r="P32" s="32">
        <v>0</v>
      </c>
      <c r="Q32" s="32">
        <v>0</v>
      </c>
      <c r="R32" s="27" t="e">
        <v>#N/A</v>
      </c>
      <c r="S32" s="27" t="e">
        <v>#N/A</v>
      </c>
      <c r="T32" s="27" t="e">
        <v>#N/A</v>
      </c>
      <c r="U32" s="27" t="e">
        <v>#N/A</v>
      </c>
    </row>
    <row r="33" spans="1:21" s="33" customFormat="1" ht="20.25" customHeight="1">
      <c r="A33" s="58" t="s">
        <v>304</v>
      </c>
      <c r="B33" s="58" t="s">
        <v>16</v>
      </c>
      <c r="C33" s="27">
        <v>241139</v>
      </c>
      <c r="D33" s="59" t="s">
        <v>390</v>
      </c>
      <c r="E33" s="9">
        <v>70</v>
      </c>
      <c r="F33" s="9">
        <v>99</v>
      </c>
      <c r="G33" s="82">
        <v>0.29292929292929293</v>
      </c>
      <c r="H33" s="27">
        <v>70</v>
      </c>
      <c r="I33" s="32">
        <v>99</v>
      </c>
      <c r="J33" s="32">
        <v>89</v>
      </c>
      <c r="K33" s="83">
        <v>0.29292929292929293</v>
      </c>
      <c r="L33" s="27">
        <v>0</v>
      </c>
      <c r="M33" s="27">
        <v>0</v>
      </c>
      <c r="N33" s="27" t="s">
        <v>306</v>
      </c>
      <c r="O33" s="27">
        <v>0</v>
      </c>
      <c r="P33" s="32">
        <v>11</v>
      </c>
      <c r="Q33" s="32">
        <v>1021</v>
      </c>
      <c r="R33" s="27">
        <v>127</v>
      </c>
      <c r="S33" s="27">
        <v>76</v>
      </c>
      <c r="T33" s="27">
        <v>1</v>
      </c>
      <c r="U33" s="27">
        <v>8.3333333333333332E-3</v>
      </c>
    </row>
    <row r="34" spans="1:21" s="33" customFormat="1" ht="20.25" customHeight="1">
      <c r="A34" s="58" t="s">
        <v>396</v>
      </c>
      <c r="B34" s="58" t="s">
        <v>16</v>
      </c>
      <c r="C34" s="27">
        <v>207406</v>
      </c>
      <c r="D34" s="59" t="s">
        <v>404</v>
      </c>
      <c r="E34" s="9">
        <v>240</v>
      </c>
      <c r="F34" s="9">
        <v>369</v>
      </c>
      <c r="G34" s="82">
        <v>0.34959349593495936</v>
      </c>
      <c r="H34" s="27">
        <v>160</v>
      </c>
      <c r="I34" s="32">
        <v>199</v>
      </c>
      <c r="J34" s="32">
        <v>179</v>
      </c>
      <c r="K34" s="83">
        <v>0.19597989949748743</v>
      </c>
      <c r="L34" s="27">
        <v>80</v>
      </c>
      <c r="M34" s="27">
        <v>170</v>
      </c>
      <c r="N34" s="27" t="s">
        <v>306</v>
      </c>
      <c r="O34" s="27">
        <v>250</v>
      </c>
      <c r="P34" s="32">
        <v>1</v>
      </c>
      <c r="Q34" s="32">
        <v>359</v>
      </c>
      <c r="R34" s="27">
        <v>29</v>
      </c>
      <c r="S34" s="27">
        <v>95</v>
      </c>
      <c r="T34" s="27">
        <v>1</v>
      </c>
      <c r="U34" s="27">
        <v>7.874015748031496E-3</v>
      </c>
    </row>
    <row r="35" spans="1:21" s="33" customFormat="1" ht="20.25" customHeight="1">
      <c r="A35" s="58" t="s">
        <v>396</v>
      </c>
      <c r="B35" s="58" t="s">
        <v>16</v>
      </c>
      <c r="C35" s="27">
        <v>236576</v>
      </c>
      <c r="D35" s="59" t="s">
        <v>405</v>
      </c>
      <c r="E35" s="9">
        <v>56</v>
      </c>
      <c r="F35" s="9">
        <v>99</v>
      </c>
      <c r="G35" s="82">
        <v>0.43434343434343436</v>
      </c>
      <c r="H35" s="27">
        <v>56</v>
      </c>
      <c r="I35" s="32">
        <v>99</v>
      </c>
      <c r="J35" s="32">
        <v>89</v>
      </c>
      <c r="K35" s="83">
        <v>0.43434343434343436</v>
      </c>
      <c r="L35" s="27">
        <v>0</v>
      </c>
      <c r="M35" s="27">
        <v>0</v>
      </c>
      <c r="N35" s="27" t="s">
        <v>306</v>
      </c>
      <c r="O35" s="27">
        <v>0</v>
      </c>
      <c r="P35" s="32">
        <v>72</v>
      </c>
      <c r="Q35" s="32">
        <v>6219</v>
      </c>
      <c r="R35" s="27">
        <v>55</v>
      </c>
      <c r="S35" s="27">
        <v>1582</v>
      </c>
      <c r="T35" s="27">
        <v>60</v>
      </c>
      <c r="U35" s="27">
        <v>3.0441400304414001E-2</v>
      </c>
    </row>
    <row r="36" spans="1:21" s="33" customFormat="1" ht="20.25" customHeight="1">
      <c r="A36" s="58" t="s">
        <v>396</v>
      </c>
      <c r="B36" s="58" t="s">
        <v>16</v>
      </c>
      <c r="C36" s="27">
        <v>236577</v>
      </c>
      <c r="D36" s="59" t="s">
        <v>406</v>
      </c>
      <c r="E36" s="9">
        <v>123</v>
      </c>
      <c r="F36" s="9">
        <v>199</v>
      </c>
      <c r="G36" s="82">
        <v>0.38190954773869346</v>
      </c>
      <c r="H36" s="27">
        <v>123</v>
      </c>
      <c r="I36" s="32">
        <v>199</v>
      </c>
      <c r="J36" s="32">
        <v>179</v>
      </c>
      <c r="K36" s="83">
        <v>0.38190954773869346</v>
      </c>
      <c r="L36" s="27">
        <v>0</v>
      </c>
      <c r="M36" s="27">
        <v>0</v>
      </c>
      <c r="N36" s="27" t="s">
        <v>306</v>
      </c>
      <c r="O36" s="27">
        <v>0</v>
      </c>
      <c r="P36" s="32">
        <v>51</v>
      </c>
      <c r="Q36" s="32">
        <v>8804</v>
      </c>
      <c r="R36" s="27">
        <v>67</v>
      </c>
      <c r="S36" s="27">
        <v>1157</v>
      </c>
      <c r="T36" s="27">
        <v>43</v>
      </c>
      <c r="U36" s="27">
        <v>2.9152542372881354E-2</v>
      </c>
    </row>
    <row r="37" spans="1:21" s="33" customFormat="1" ht="20.25" customHeight="1">
      <c r="A37" s="58" t="s">
        <v>396</v>
      </c>
      <c r="B37" s="58" t="s">
        <v>16</v>
      </c>
      <c r="C37" s="27">
        <v>218779</v>
      </c>
      <c r="D37" s="59" t="s">
        <v>415</v>
      </c>
      <c r="E37" s="9">
        <v>90</v>
      </c>
      <c r="F37" s="9">
        <v>129</v>
      </c>
      <c r="G37" s="82">
        <v>0.30232558139534882</v>
      </c>
      <c r="H37" s="27">
        <v>80</v>
      </c>
      <c r="I37" s="32">
        <v>99</v>
      </c>
      <c r="J37" s="32">
        <v>89</v>
      </c>
      <c r="K37" s="83">
        <v>0.19191919191919191</v>
      </c>
      <c r="L37" s="27">
        <v>10</v>
      </c>
      <c r="M37" s="27">
        <v>30</v>
      </c>
      <c r="N37" s="27" t="s">
        <v>306</v>
      </c>
      <c r="O37" s="27">
        <v>40</v>
      </c>
      <c r="P37" s="32">
        <v>3</v>
      </c>
      <c r="Q37" s="32">
        <v>343</v>
      </c>
      <c r="R37" s="27">
        <v>37</v>
      </c>
      <c r="S37" s="27">
        <v>60</v>
      </c>
      <c r="T37" s="27">
        <v>2</v>
      </c>
      <c r="U37" s="27">
        <v>2.8571428571428571E-2</v>
      </c>
    </row>
    <row r="38" spans="1:21" s="33" customFormat="1" ht="20.25" customHeight="1">
      <c r="A38" s="58" t="s">
        <v>396</v>
      </c>
      <c r="B38" s="58" t="s">
        <v>16</v>
      </c>
      <c r="C38" s="27">
        <v>235373</v>
      </c>
      <c r="D38" s="59" t="s">
        <v>12510</v>
      </c>
      <c r="E38" s="9">
        <v>159</v>
      </c>
      <c r="F38" s="9">
        <v>199</v>
      </c>
      <c r="G38" s="82">
        <v>0.20100502512562815</v>
      </c>
      <c r="H38" s="27">
        <v>159</v>
      </c>
      <c r="I38" s="32">
        <v>199</v>
      </c>
      <c r="J38" s="32">
        <v>179</v>
      </c>
      <c r="K38" s="83">
        <v>0.20100502512562815</v>
      </c>
      <c r="L38" s="27">
        <v>0</v>
      </c>
      <c r="M38" s="27">
        <v>0</v>
      </c>
      <c r="N38" s="27" t="s">
        <v>306</v>
      </c>
      <c r="O38" s="27">
        <v>0</v>
      </c>
      <c r="P38" s="32">
        <v>14</v>
      </c>
      <c r="Q38" s="32">
        <v>2598</v>
      </c>
      <c r="R38" s="27">
        <v>18</v>
      </c>
      <c r="S38" s="27">
        <v>943</v>
      </c>
      <c r="T38" s="27">
        <v>14</v>
      </c>
      <c r="U38" s="27">
        <v>1.0703363914373088E-2</v>
      </c>
    </row>
    <row r="39" spans="1:21" s="33" customFormat="1" ht="20.25" customHeight="1">
      <c r="A39" s="58" t="s">
        <v>396</v>
      </c>
      <c r="B39" s="58" t="s">
        <v>16</v>
      </c>
      <c r="C39" s="27">
        <v>241566</v>
      </c>
      <c r="D39" s="59" t="s">
        <v>12508</v>
      </c>
      <c r="E39" s="9">
        <v>230</v>
      </c>
      <c r="F39" s="9">
        <v>329</v>
      </c>
      <c r="G39" s="82">
        <v>0.30091185410334348</v>
      </c>
      <c r="H39" s="27">
        <v>210</v>
      </c>
      <c r="I39" s="32">
        <v>299</v>
      </c>
      <c r="J39" s="32">
        <v>268</v>
      </c>
      <c r="K39" s="83">
        <v>0.2976588628762542</v>
      </c>
      <c r="L39" s="27">
        <v>20</v>
      </c>
      <c r="M39" s="27">
        <v>30</v>
      </c>
      <c r="N39" s="27" t="s">
        <v>12505</v>
      </c>
      <c r="O39" s="27">
        <v>50</v>
      </c>
      <c r="P39" s="32"/>
      <c r="Q39" s="32"/>
      <c r="R39" s="27">
        <v>30</v>
      </c>
      <c r="S39" s="27"/>
      <c r="T39" s="27"/>
      <c r="U39" s="27"/>
    </row>
    <row r="40" spans="1:21" s="33" customFormat="1" ht="20.25" customHeight="1">
      <c r="A40" s="58" t="s">
        <v>396</v>
      </c>
      <c r="B40" s="58" t="s">
        <v>16</v>
      </c>
      <c r="C40" s="61">
        <v>240677</v>
      </c>
      <c r="D40" s="62" t="s">
        <v>12511</v>
      </c>
      <c r="E40" s="27">
        <v>99</v>
      </c>
      <c r="F40" s="27">
        <v>199</v>
      </c>
      <c r="G40" s="83">
        <v>0.50251256281407031</v>
      </c>
      <c r="H40" s="27">
        <v>99</v>
      </c>
      <c r="I40" s="63">
        <v>169</v>
      </c>
      <c r="J40" s="63">
        <v>129</v>
      </c>
      <c r="K40" s="83">
        <v>0.41420118343195267</v>
      </c>
      <c r="L40" s="27">
        <v>0</v>
      </c>
      <c r="M40" s="27">
        <v>30</v>
      </c>
      <c r="N40" s="27" t="s">
        <v>306</v>
      </c>
      <c r="O40" s="27">
        <v>30</v>
      </c>
      <c r="P40" s="32"/>
      <c r="Q40" s="32"/>
      <c r="R40" s="27"/>
      <c r="S40" s="27"/>
      <c r="T40" s="27"/>
      <c r="U40" s="27"/>
    </row>
    <row r="41" spans="1:21" s="33" customFormat="1" ht="20.25" customHeight="1">
      <c r="A41" s="27" t="s">
        <v>444</v>
      </c>
      <c r="B41" s="27" t="s">
        <v>16</v>
      </c>
      <c r="C41" s="58">
        <v>241242</v>
      </c>
      <c r="D41" s="64" t="s">
        <v>445</v>
      </c>
      <c r="E41" s="27">
        <v>60</v>
      </c>
      <c r="F41" s="27">
        <v>99</v>
      </c>
      <c r="G41" s="83">
        <v>0.39393939393939392</v>
      </c>
      <c r="H41" s="27">
        <v>60</v>
      </c>
      <c r="I41" s="63">
        <v>89</v>
      </c>
      <c r="J41" s="63">
        <v>79</v>
      </c>
      <c r="K41" s="83">
        <v>0.3258426966292135</v>
      </c>
      <c r="L41" s="27">
        <v>0</v>
      </c>
      <c r="M41" s="27">
        <v>10</v>
      </c>
      <c r="N41" s="27"/>
      <c r="O41" s="27">
        <v>10</v>
      </c>
      <c r="P41" s="32">
        <v>17</v>
      </c>
      <c r="Q41" s="32">
        <v>1620</v>
      </c>
      <c r="R41" s="27">
        <v>76</v>
      </c>
      <c r="S41" s="27" t="e">
        <v>#N/A</v>
      </c>
      <c r="T41" s="27" t="e">
        <v>#N/A</v>
      </c>
      <c r="U41" s="27" t="e">
        <v>#N/A</v>
      </c>
    </row>
    <row r="42" spans="1:21" s="33" customFormat="1" ht="20.25" customHeight="1">
      <c r="A42" s="27" t="s">
        <v>444</v>
      </c>
      <c r="B42" s="27" t="s">
        <v>16</v>
      </c>
      <c r="C42" s="58">
        <v>239863</v>
      </c>
      <c r="D42" s="64" t="s">
        <v>446</v>
      </c>
      <c r="E42" s="27">
        <v>36</v>
      </c>
      <c r="F42" s="27">
        <v>48</v>
      </c>
      <c r="G42" s="83">
        <v>0.25</v>
      </c>
      <c r="H42" s="27">
        <v>36</v>
      </c>
      <c r="I42" s="63">
        <v>48</v>
      </c>
      <c r="J42" s="63">
        <v>42</v>
      </c>
      <c r="K42" s="83">
        <v>0.25</v>
      </c>
      <c r="L42" s="27">
        <v>0</v>
      </c>
      <c r="M42" s="27">
        <v>0</v>
      </c>
      <c r="N42" s="27"/>
      <c r="O42" s="27">
        <v>0</v>
      </c>
      <c r="P42" s="32">
        <v>136</v>
      </c>
      <c r="Q42" s="32">
        <v>5803</v>
      </c>
      <c r="R42" s="27">
        <v>59</v>
      </c>
      <c r="S42" s="27">
        <v>916</v>
      </c>
      <c r="T42" s="27">
        <v>107</v>
      </c>
      <c r="U42" s="27">
        <v>8.8944305901911894E-2</v>
      </c>
    </row>
    <row r="43" spans="1:21" s="33" customFormat="1" ht="20.25" customHeight="1">
      <c r="A43" s="27" t="s">
        <v>444</v>
      </c>
      <c r="B43" s="27" t="s">
        <v>16</v>
      </c>
      <c r="C43" s="58">
        <v>233740</v>
      </c>
      <c r="D43" s="64" t="s">
        <v>447</v>
      </c>
      <c r="E43" s="27">
        <v>61</v>
      </c>
      <c r="F43" s="27">
        <v>88</v>
      </c>
      <c r="G43" s="83">
        <v>0.30681818181818182</v>
      </c>
      <c r="H43" s="27">
        <v>61</v>
      </c>
      <c r="I43" s="63">
        <v>78</v>
      </c>
      <c r="J43" s="63">
        <v>69</v>
      </c>
      <c r="K43" s="83">
        <v>0.21794871794871795</v>
      </c>
      <c r="L43" s="27">
        <v>0</v>
      </c>
      <c r="M43" s="27">
        <v>10</v>
      </c>
      <c r="N43" s="27" t="s">
        <v>448</v>
      </c>
      <c r="O43" s="27">
        <v>10</v>
      </c>
      <c r="P43" s="32">
        <v>79</v>
      </c>
      <c r="Q43" s="32">
        <v>6090</v>
      </c>
      <c r="R43" s="27">
        <v>86</v>
      </c>
      <c r="S43" s="27">
        <v>488</v>
      </c>
      <c r="T43" s="27">
        <v>64</v>
      </c>
      <c r="U43" s="27">
        <v>0.10126582278481013</v>
      </c>
    </row>
    <row r="44" spans="1:21" s="33" customFormat="1" ht="20.25" customHeight="1">
      <c r="A44" s="27" t="s">
        <v>444</v>
      </c>
      <c r="B44" s="27" t="s">
        <v>12514</v>
      </c>
      <c r="C44" s="58">
        <v>241634</v>
      </c>
      <c r="D44" s="64" t="s">
        <v>449</v>
      </c>
      <c r="E44" s="27">
        <v>60</v>
      </c>
      <c r="F44" s="27">
        <v>79</v>
      </c>
      <c r="G44" s="83">
        <v>0.24050632911392406</v>
      </c>
      <c r="H44" s="27">
        <v>60</v>
      </c>
      <c r="I44" s="63">
        <v>69</v>
      </c>
      <c r="J44" s="63">
        <v>65</v>
      </c>
      <c r="K44" s="83">
        <v>0.13043478260869565</v>
      </c>
      <c r="L44" s="27">
        <v>0</v>
      </c>
      <c r="M44" s="27">
        <v>10</v>
      </c>
      <c r="N44" s="27" t="s">
        <v>448</v>
      </c>
      <c r="O44" s="27">
        <v>10</v>
      </c>
      <c r="P44" s="32">
        <v>0</v>
      </c>
      <c r="Q44" s="32">
        <v>0</v>
      </c>
      <c r="R44" s="27" t="e">
        <v>#N/A</v>
      </c>
      <c r="S44" s="27" t="e">
        <v>#N/A</v>
      </c>
      <c r="T44" s="27" t="e">
        <v>#N/A</v>
      </c>
      <c r="U44" s="27" t="e">
        <v>#N/A</v>
      </c>
    </row>
    <row r="45" spans="1:21" s="33" customFormat="1" ht="20.25" customHeight="1">
      <c r="A45" s="27" t="s">
        <v>444</v>
      </c>
      <c r="B45" s="27" t="s">
        <v>12514</v>
      </c>
      <c r="C45" s="58">
        <v>229351</v>
      </c>
      <c r="D45" s="64" t="s">
        <v>450</v>
      </c>
      <c r="E45" s="27">
        <v>67</v>
      </c>
      <c r="F45" s="27">
        <v>88</v>
      </c>
      <c r="G45" s="83">
        <v>0.23863636363636365</v>
      </c>
      <c r="H45" s="27">
        <v>47</v>
      </c>
      <c r="I45" s="63">
        <v>59</v>
      </c>
      <c r="J45" s="63">
        <v>56</v>
      </c>
      <c r="K45" s="83">
        <v>0.20338983050847459</v>
      </c>
      <c r="L45" s="27">
        <v>20</v>
      </c>
      <c r="M45" s="27">
        <v>29</v>
      </c>
      <c r="N45" s="27" t="s">
        <v>451</v>
      </c>
      <c r="O45" s="27">
        <v>49</v>
      </c>
      <c r="P45" s="32">
        <v>0</v>
      </c>
      <c r="Q45" s="32">
        <v>0</v>
      </c>
      <c r="R45" s="27" t="e">
        <v>#N/A</v>
      </c>
      <c r="S45" s="27">
        <v>1</v>
      </c>
      <c r="T45" s="27">
        <v>0</v>
      </c>
      <c r="U45" s="27">
        <v>0</v>
      </c>
    </row>
    <row r="46" spans="1:21" s="33" customFormat="1" ht="20.25" customHeight="1">
      <c r="A46" s="27" t="s">
        <v>444</v>
      </c>
      <c r="B46" s="27" t="s">
        <v>16</v>
      </c>
      <c r="C46" s="58">
        <v>241246</v>
      </c>
      <c r="D46" s="64" t="s">
        <v>452</v>
      </c>
      <c r="E46" s="27">
        <v>59</v>
      </c>
      <c r="F46" s="27">
        <v>78</v>
      </c>
      <c r="G46" s="83">
        <v>0.24358974358974358</v>
      </c>
      <c r="H46" s="27">
        <v>59</v>
      </c>
      <c r="I46" s="63">
        <v>78</v>
      </c>
      <c r="J46" s="63">
        <v>69</v>
      </c>
      <c r="K46" s="83">
        <v>0.24358974358974358</v>
      </c>
      <c r="L46" s="27">
        <v>0</v>
      </c>
      <c r="M46" s="27">
        <v>0</v>
      </c>
      <c r="N46" s="27"/>
      <c r="O46" s="27">
        <v>0</v>
      </c>
      <c r="P46" s="32">
        <v>5</v>
      </c>
      <c r="Q46" s="32">
        <v>379</v>
      </c>
      <c r="R46" s="27">
        <v>19</v>
      </c>
      <c r="S46" s="27" t="e">
        <v>#N/A</v>
      </c>
      <c r="T46" s="27" t="e">
        <v>#N/A</v>
      </c>
      <c r="U46" s="27" t="e">
        <v>#N/A</v>
      </c>
    </row>
    <row r="47" spans="1:21" s="33" customFormat="1" ht="20.25" customHeight="1">
      <c r="A47" s="27" t="s">
        <v>444</v>
      </c>
      <c r="B47" s="27" t="s">
        <v>16</v>
      </c>
      <c r="C47" s="58">
        <v>235085</v>
      </c>
      <c r="D47" s="64" t="s">
        <v>453</v>
      </c>
      <c r="E47" s="27">
        <v>48</v>
      </c>
      <c r="F47" s="27">
        <v>68</v>
      </c>
      <c r="G47" s="83">
        <v>0.29411764705882354</v>
      </c>
      <c r="H47" s="27">
        <v>45.599999999999994</v>
      </c>
      <c r="I47" s="63">
        <v>59</v>
      </c>
      <c r="J47" s="63">
        <v>49</v>
      </c>
      <c r="K47" s="83">
        <v>0.22711864406779669</v>
      </c>
      <c r="L47" s="27">
        <v>2.4000000000000057</v>
      </c>
      <c r="M47" s="27">
        <v>9</v>
      </c>
      <c r="N47" s="27" t="s">
        <v>448</v>
      </c>
      <c r="O47" s="27">
        <v>11.400000000000006</v>
      </c>
      <c r="P47" s="32">
        <v>59</v>
      </c>
      <c r="Q47" s="32">
        <v>3326</v>
      </c>
      <c r="R47" s="27">
        <v>15</v>
      </c>
      <c r="S47" s="27">
        <v>187</v>
      </c>
      <c r="T47" s="27">
        <v>47</v>
      </c>
      <c r="U47" s="27">
        <v>0.18217054263565891</v>
      </c>
    </row>
    <row r="48" spans="1:21" s="33" customFormat="1" ht="20.25" customHeight="1">
      <c r="A48" s="27" t="s">
        <v>444</v>
      </c>
      <c r="B48" s="27" t="s">
        <v>12514</v>
      </c>
      <c r="C48" s="58" t="s">
        <v>454</v>
      </c>
      <c r="D48" s="64" t="s">
        <v>455</v>
      </c>
      <c r="E48" s="27">
        <v>58.5</v>
      </c>
      <c r="F48" s="27">
        <v>88</v>
      </c>
      <c r="G48" s="83">
        <v>0.33522727272727271</v>
      </c>
      <c r="H48" s="27" t="s">
        <v>456</v>
      </c>
      <c r="I48" s="63">
        <v>79</v>
      </c>
      <c r="J48" s="63"/>
      <c r="K48" s="83"/>
      <c r="L48" s="27" t="e">
        <v>#VALUE!</v>
      </c>
      <c r="M48" s="27">
        <v>9</v>
      </c>
      <c r="N48" s="27" t="s">
        <v>451</v>
      </c>
      <c r="O48" s="27" t="e">
        <v>#VALUE!</v>
      </c>
      <c r="P48" s="32">
        <v>0</v>
      </c>
      <c r="Q48" s="32">
        <v>0</v>
      </c>
      <c r="R48" s="27" t="e">
        <v>#N/A</v>
      </c>
      <c r="S48" s="27" t="e">
        <v>#N/A</v>
      </c>
      <c r="T48" s="27" t="e">
        <v>#N/A</v>
      </c>
      <c r="U48" s="27" t="e">
        <v>#N/A</v>
      </c>
    </row>
    <row r="49" spans="1:21" s="33" customFormat="1" ht="20.25" customHeight="1">
      <c r="A49" s="27" t="s">
        <v>444</v>
      </c>
      <c r="B49" s="27" t="s">
        <v>12514</v>
      </c>
      <c r="C49" s="58" t="s">
        <v>454</v>
      </c>
      <c r="D49" s="64" t="s">
        <v>457</v>
      </c>
      <c r="E49" s="27">
        <v>32</v>
      </c>
      <c r="F49" s="27">
        <v>45</v>
      </c>
      <c r="G49" s="83">
        <v>0.28888888888888886</v>
      </c>
      <c r="H49" s="27" t="s">
        <v>456</v>
      </c>
      <c r="I49" s="63">
        <v>45</v>
      </c>
      <c r="J49" s="63"/>
      <c r="K49" s="83"/>
      <c r="L49" s="27" t="e">
        <v>#VALUE!</v>
      </c>
      <c r="M49" s="27">
        <v>0</v>
      </c>
      <c r="N49" s="27" t="s">
        <v>451</v>
      </c>
      <c r="O49" s="27" t="e">
        <v>#VALUE!</v>
      </c>
      <c r="P49" s="32">
        <v>0</v>
      </c>
      <c r="Q49" s="32">
        <v>0</v>
      </c>
      <c r="R49" s="27" t="e">
        <v>#N/A</v>
      </c>
      <c r="S49" s="27" t="e">
        <v>#N/A</v>
      </c>
      <c r="T49" s="27" t="e">
        <v>#N/A</v>
      </c>
      <c r="U49" s="27" t="e">
        <v>#N/A</v>
      </c>
    </row>
    <row r="50" spans="1:21" s="33" customFormat="1" ht="20.25" customHeight="1">
      <c r="A50" s="27" t="s">
        <v>444</v>
      </c>
      <c r="B50" s="27" t="s">
        <v>12514</v>
      </c>
      <c r="C50" s="58">
        <v>241376</v>
      </c>
      <c r="D50" s="64" t="s">
        <v>458</v>
      </c>
      <c r="E50" s="27">
        <v>134</v>
      </c>
      <c r="F50" s="27">
        <v>169</v>
      </c>
      <c r="G50" s="83">
        <v>0.20710059171597633</v>
      </c>
      <c r="H50" s="27" t="s">
        <v>456</v>
      </c>
      <c r="I50" s="63">
        <v>149</v>
      </c>
      <c r="J50" s="63"/>
      <c r="K50" s="83"/>
      <c r="L50" s="27" t="e">
        <v>#VALUE!</v>
      </c>
      <c r="M50" s="27">
        <v>20</v>
      </c>
      <c r="N50" s="27" t="s">
        <v>451</v>
      </c>
      <c r="O50" s="27" t="e">
        <v>#VALUE!</v>
      </c>
      <c r="P50" s="32">
        <v>0</v>
      </c>
      <c r="Q50" s="32">
        <v>0</v>
      </c>
      <c r="R50" s="27">
        <v>200</v>
      </c>
      <c r="S50" s="27" t="e">
        <v>#N/A</v>
      </c>
      <c r="T50" s="27" t="e">
        <v>#N/A</v>
      </c>
      <c r="U50" s="27" t="e">
        <v>#N/A</v>
      </c>
    </row>
    <row r="51" spans="1:21" s="33" customFormat="1" ht="20.25" customHeight="1">
      <c r="A51" s="27" t="s">
        <v>544</v>
      </c>
      <c r="B51" s="27" t="s">
        <v>16</v>
      </c>
      <c r="C51" s="27">
        <v>241575</v>
      </c>
      <c r="D51" s="39" t="s">
        <v>560</v>
      </c>
      <c r="E51" s="27">
        <v>79</v>
      </c>
      <c r="F51" s="27">
        <v>169</v>
      </c>
      <c r="G51" s="83">
        <v>0.53254437869822491</v>
      </c>
      <c r="H51" s="27"/>
      <c r="I51" s="63">
        <v>99</v>
      </c>
      <c r="J51" s="63">
        <v>89</v>
      </c>
      <c r="K51" s="83"/>
      <c r="L51" s="27">
        <v>79</v>
      </c>
      <c r="M51" s="27">
        <v>70</v>
      </c>
      <c r="N51" s="27" t="s">
        <v>555</v>
      </c>
      <c r="O51" s="27">
        <v>149</v>
      </c>
      <c r="P51" s="32">
        <v>0</v>
      </c>
      <c r="Q51" s="32">
        <v>0</v>
      </c>
      <c r="R51" s="27">
        <v>200</v>
      </c>
      <c r="S51" s="27" t="e">
        <v>#N/A</v>
      </c>
      <c r="T51" s="27" t="e">
        <v>#N/A</v>
      </c>
      <c r="U51" s="27" t="e">
        <v>#N/A</v>
      </c>
    </row>
    <row r="52" spans="1:21" s="33" customFormat="1" ht="20.25" customHeight="1">
      <c r="A52" s="27" t="s">
        <v>544</v>
      </c>
      <c r="B52" s="27" t="s">
        <v>16</v>
      </c>
      <c r="C52" s="27">
        <v>240528</v>
      </c>
      <c r="D52" s="39" t="s">
        <v>564</v>
      </c>
      <c r="E52" s="27">
        <v>129</v>
      </c>
      <c r="F52" s="27">
        <v>199</v>
      </c>
      <c r="G52" s="83">
        <v>0.35175879396984927</v>
      </c>
      <c r="H52" s="27">
        <v>87</v>
      </c>
      <c r="I52" s="63">
        <v>109</v>
      </c>
      <c r="J52" s="63">
        <v>99</v>
      </c>
      <c r="K52" s="83">
        <v>0.20183486238532111</v>
      </c>
      <c r="L52" s="27">
        <v>42</v>
      </c>
      <c r="M52" s="27">
        <v>90</v>
      </c>
      <c r="N52" s="27" t="s">
        <v>555</v>
      </c>
      <c r="O52" s="27">
        <v>132</v>
      </c>
      <c r="P52" s="32">
        <v>16</v>
      </c>
      <c r="Q52" s="32">
        <v>1620</v>
      </c>
      <c r="R52" s="27">
        <v>82</v>
      </c>
      <c r="S52" s="27">
        <v>466</v>
      </c>
      <c r="T52" s="27">
        <v>2</v>
      </c>
      <c r="U52" s="27">
        <v>3.6496350364963502E-3</v>
      </c>
    </row>
    <row r="53" spans="1:21" s="33" customFormat="1" ht="20.25" customHeight="1">
      <c r="A53" s="27" t="s">
        <v>544</v>
      </c>
      <c r="B53" s="27" t="s">
        <v>16</v>
      </c>
      <c r="C53" s="27" t="s">
        <v>471</v>
      </c>
      <c r="D53" s="39" t="s">
        <v>590</v>
      </c>
      <c r="E53" s="27" t="e">
        <v>#N/A</v>
      </c>
      <c r="F53" s="27" t="e">
        <v>#N/A</v>
      </c>
      <c r="G53" s="83" t="e">
        <v>#N/A</v>
      </c>
      <c r="H53" s="27" t="s">
        <v>591</v>
      </c>
      <c r="I53" s="63">
        <v>129</v>
      </c>
      <c r="J53" s="63"/>
      <c r="K53" s="83"/>
      <c r="L53" s="27" t="e">
        <v>#N/A</v>
      </c>
      <c r="M53" s="27" t="e">
        <v>#N/A</v>
      </c>
      <c r="N53" s="27" t="s">
        <v>555</v>
      </c>
      <c r="O53" s="27" t="e">
        <v>#N/A</v>
      </c>
      <c r="P53" s="32">
        <v>0</v>
      </c>
      <c r="Q53" s="32">
        <v>0</v>
      </c>
      <c r="R53" s="27" t="e">
        <v>#N/A</v>
      </c>
      <c r="S53" s="27" t="e">
        <v>#N/A</v>
      </c>
      <c r="T53" s="27" t="e">
        <v>#N/A</v>
      </c>
      <c r="U53" s="27" t="e">
        <v>#N/A</v>
      </c>
    </row>
    <row r="54" spans="1:21" s="33" customFormat="1" ht="20.25" customHeight="1">
      <c r="A54" s="27" t="s">
        <v>544</v>
      </c>
      <c r="B54" s="27" t="s">
        <v>16</v>
      </c>
      <c r="C54" s="27" t="s">
        <v>471</v>
      </c>
      <c r="D54" s="39" t="s">
        <v>595</v>
      </c>
      <c r="E54" s="25" t="e">
        <v>#N/A</v>
      </c>
      <c r="F54" s="25" t="e">
        <v>#N/A</v>
      </c>
      <c r="G54" s="82" t="e">
        <v>#N/A</v>
      </c>
      <c r="H54" s="27" t="s">
        <v>591</v>
      </c>
      <c r="I54" s="63">
        <v>119</v>
      </c>
      <c r="J54" s="63"/>
      <c r="K54" s="83"/>
      <c r="L54" s="27" t="e">
        <v>#N/A</v>
      </c>
      <c r="M54" s="27" t="e">
        <v>#N/A</v>
      </c>
      <c r="N54" s="27" t="s">
        <v>555</v>
      </c>
      <c r="O54" s="27" t="e">
        <v>#N/A</v>
      </c>
      <c r="P54" s="32">
        <v>0</v>
      </c>
      <c r="Q54" s="32">
        <v>0</v>
      </c>
      <c r="R54" s="27" t="e">
        <v>#N/A</v>
      </c>
      <c r="S54" s="27" t="e">
        <v>#N/A</v>
      </c>
      <c r="T54" s="27" t="e">
        <v>#N/A</v>
      </c>
      <c r="U54" s="27" t="e">
        <v>#N/A</v>
      </c>
    </row>
    <row r="55" spans="1:21" s="33" customFormat="1" ht="20.25" customHeight="1">
      <c r="A55" s="27" t="s">
        <v>615</v>
      </c>
      <c r="B55" s="27" t="s">
        <v>16</v>
      </c>
      <c r="C55" s="27">
        <v>239090</v>
      </c>
      <c r="D55" s="39" t="s">
        <v>619</v>
      </c>
      <c r="E55" s="25">
        <v>45</v>
      </c>
      <c r="F55" s="25">
        <v>69</v>
      </c>
      <c r="G55" s="82">
        <v>0.34782608695652173</v>
      </c>
      <c r="H55" s="27">
        <v>45</v>
      </c>
      <c r="I55" s="63">
        <v>69</v>
      </c>
      <c r="J55" s="63">
        <v>59</v>
      </c>
      <c r="K55" s="83">
        <v>0.34782608695652173</v>
      </c>
      <c r="L55" s="27">
        <v>0</v>
      </c>
      <c r="M55" s="27">
        <v>0</v>
      </c>
      <c r="N55" s="27" t="s">
        <v>398</v>
      </c>
      <c r="O55" s="27">
        <v>0</v>
      </c>
      <c r="P55" s="32">
        <v>19</v>
      </c>
      <c r="Q55" s="32">
        <v>1259</v>
      </c>
      <c r="R55" s="27">
        <v>52</v>
      </c>
      <c r="S55" s="27">
        <v>522</v>
      </c>
      <c r="T55" s="27">
        <v>12</v>
      </c>
      <c r="U55" s="27">
        <v>2.0270270270270271E-2</v>
      </c>
    </row>
    <row r="56" spans="1:21" s="33" customFormat="1" ht="20.25" customHeight="1">
      <c r="A56" s="27" t="s">
        <v>615</v>
      </c>
      <c r="B56" s="27" t="s">
        <v>16</v>
      </c>
      <c r="C56" s="27">
        <v>208267</v>
      </c>
      <c r="D56" s="39" t="s">
        <v>625</v>
      </c>
      <c r="E56" s="25">
        <v>97</v>
      </c>
      <c r="F56" s="25">
        <v>139</v>
      </c>
      <c r="G56" s="82">
        <v>0.30215827338129497</v>
      </c>
      <c r="H56" s="27">
        <v>92</v>
      </c>
      <c r="I56" s="63">
        <v>128</v>
      </c>
      <c r="J56" s="63">
        <v>109</v>
      </c>
      <c r="K56" s="83">
        <v>0.28125</v>
      </c>
      <c r="L56" s="27">
        <v>5</v>
      </c>
      <c r="M56" s="27">
        <v>11</v>
      </c>
      <c r="N56" s="27" t="s">
        <v>398</v>
      </c>
      <c r="O56" s="27">
        <v>16</v>
      </c>
      <c r="P56" s="32">
        <v>2</v>
      </c>
      <c r="Q56" s="32">
        <v>278</v>
      </c>
      <c r="R56" s="27">
        <v>100</v>
      </c>
      <c r="S56" s="27">
        <v>9</v>
      </c>
      <c r="T56" s="27">
        <v>2</v>
      </c>
      <c r="U56" s="27">
        <v>0.2</v>
      </c>
    </row>
    <row r="57" spans="1:21" s="33" customFormat="1" ht="20.25" customHeight="1">
      <c r="A57" s="27" t="s">
        <v>615</v>
      </c>
      <c r="B57" s="27" t="s">
        <v>16</v>
      </c>
      <c r="C57" s="27">
        <v>208408</v>
      </c>
      <c r="D57" s="39" t="s">
        <v>638</v>
      </c>
      <c r="E57" s="25">
        <v>103</v>
      </c>
      <c r="F57" s="25">
        <v>138</v>
      </c>
      <c r="G57" s="82">
        <v>0.25362318840579712</v>
      </c>
      <c r="H57" s="27">
        <v>93</v>
      </c>
      <c r="I57" s="63">
        <v>118</v>
      </c>
      <c r="J57" s="63">
        <v>109</v>
      </c>
      <c r="K57" s="83">
        <v>0.21186440677966101</v>
      </c>
      <c r="L57" s="27">
        <v>10</v>
      </c>
      <c r="M57" s="27">
        <v>20</v>
      </c>
      <c r="N57" s="27" t="s">
        <v>398</v>
      </c>
      <c r="O57" s="27">
        <v>30</v>
      </c>
      <c r="P57" s="32">
        <v>24</v>
      </c>
      <c r="Q57" s="32">
        <v>2812</v>
      </c>
      <c r="R57" s="27">
        <v>38</v>
      </c>
      <c r="S57" s="27">
        <v>151</v>
      </c>
      <c r="T57" s="27">
        <v>21</v>
      </c>
      <c r="U57" s="27">
        <v>9.1304347826086957E-2</v>
      </c>
    </row>
    <row r="58" spans="1:21" s="33" customFormat="1" ht="20.25" customHeight="1">
      <c r="A58" s="27" t="s">
        <v>615</v>
      </c>
      <c r="B58" s="27" t="s">
        <v>16</v>
      </c>
      <c r="C58" s="27">
        <v>240023</v>
      </c>
      <c r="D58" s="39" t="s">
        <v>656</v>
      </c>
      <c r="E58" s="25">
        <v>35.700000000000003</v>
      </c>
      <c r="F58" s="25">
        <v>49.9</v>
      </c>
      <c r="G58" s="82">
        <v>0.284569138276553</v>
      </c>
      <c r="H58" s="27">
        <v>33.9</v>
      </c>
      <c r="I58" s="63">
        <v>42.8</v>
      </c>
      <c r="J58" s="63">
        <v>39</v>
      </c>
      <c r="K58" s="83">
        <v>0.20794392523364483</v>
      </c>
      <c r="L58" s="27">
        <v>1.8000000000000043</v>
      </c>
      <c r="M58" s="27">
        <v>7.1000000000000014</v>
      </c>
      <c r="N58" s="27" t="s">
        <v>398</v>
      </c>
      <c r="O58" s="27">
        <v>8.9000000000000057</v>
      </c>
      <c r="P58" s="32">
        <v>8</v>
      </c>
      <c r="Q58" s="32">
        <v>399.19999999999993</v>
      </c>
      <c r="R58" s="27">
        <v>12</v>
      </c>
      <c r="S58" s="27">
        <v>127</v>
      </c>
      <c r="T58" s="27">
        <v>6</v>
      </c>
      <c r="U58" s="27">
        <v>3.7735849056603772E-2</v>
      </c>
    </row>
    <row r="59" spans="1:21" s="33" customFormat="1" ht="20.25" customHeight="1">
      <c r="A59" s="27" t="s">
        <v>615</v>
      </c>
      <c r="B59" s="27" t="s">
        <v>16</v>
      </c>
      <c r="C59" s="27">
        <v>202588</v>
      </c>
      <c r="D59" s="39" t="s">
        <v>664</v>
      </c>
      <c r="E59" s="25">
        <v>80</v>
      </c>
      <c r="F59" s="25">
        <v>199</v>
      </c>
      <c r="G59" s="82">
        <v>0.59798994974874375</v>
      </c>
      <c r="H59" s="27">
        <v>80</v>
      </c>
      <c r="I59" s="63">
        <v>99</v>
      </c>
      <c r="J59" s="63">
        <v>89</v>
      </c>
      <c r="K59" s="83">
        <v>0.19191919191919191</v>
      </c>
      <c r="L59" s="27">
        <v>0</v>
      </c>
      <c r="M59" s="27">
        <v>100</v>
      </c>
      <c r="N59" s="27" t="s">
        <v>398</v>
      </c>
      <c r="O59" s="27">
        <v>100</v>
      </c>
      <c r="P59" s="32">
        <v>54</v>
      </c>
      <c r="Q59" s="32">
        <v>4840.1900000000005</v>
      </c>
      <c r="R59" s="27">
        <v>360</v>
      </c>
      <c r="S59" s="27">
        <v>2507</v>
      </c>
      <c r="T59" s="27">
        <v>46</v>
      </c>
      <c r="U59" s="27">
        <v>1.2972363226170333E-2</v>
      </c>
    </row>
    <row r="60" spans="1:21" s="33" customFormat="1" ht="20.25" customHeight="1">
      <c r="A60" s="27" t="s">
        <v>675</v>
      </c>
      <c r="B60" s="27" t="s">
        <v>16</v>
      </c>
      <c r="C60" s="27">
        <v>235704</v>
      </c>
      <c r="D60" s="39" t="s">
        <v>692</v>
      </c>
      <c r="E60" s="25">
        <v>159.20000000000002</v>
      </c>
      <c r="F60" s="25">
        <v>199</v>
      </c>
      <c r="G60" s="82">
        <v>0.19999999999999993</v>
      </c>
      <c r="H60" s="27">
        <v>143</v>
      </c>
      <c r="I60" s="63">
        <v>159</v>
      </c>
      <c r="J60" s="63">
        <v>156</v>
      </c>
      <c r="K60" s="83">
        <v>0.10062893081761007</v>
      </c>
      <c r="L60" s="27">
        <v>16.200000000000017</v>
      </c>
      <c r="M60" s="27">
        <v>40</v>
      </c>
      <c r="N60" s="27" t="s">
        <v>398</v>
      </c>
      <c r="O60" s="27">
        <v>56.200000000000017</v>
      </c>
      <c r="P60" s="32">
        <v>5</v>
      </c>
      <c r="Q60" s="32">
        <v>915</v>
      </c>
      <c r="R60" s="27">
        <v>15</v>
      </c>
      <c r="S60" s="27">
        <v>18</v>
      </c>
      <c r="T60" s="27">
        <v>0</v>
      </c>
      <c r="U60" s="27">
        <v>0</v>
      </c>
    </row>
    <row r="61" spans="1:21" s="33" customFormat="1" ht="20.25" customHeight="1">
      <c r="A61" s="27" t="s">
        <v>675</v>
      </c>
      <c r="B61" s="27" t="s">
        <v>16</v>
      </c>
      <c r="C61" s="27">
        <v>236922</v>
      </c>
      <c r="D61" s="39" t="s">
        <v>696</v>
      </c>
      <c r="E61" s="25">
        <v>211</v>
      </c>
      <c r="F61" s="25">
        <v>249</v>
      </c>
      <c r="G61" s="82">
        <v>0.15261044176706828</v>
      </c>
      <c r="H61" s="27">
        <v>197</v>
      </c>
      <c r="I61" s="63">
        <v>219</v>
      </c>
      <c r="J61" s="63">
        <v>209</v>
      </c>
      <c r="K61" s="83">
        <v>0.1004566210045662</v>
      </c>
      <c r="L61" s="27">
        <v>14</v>
      </c>
      <c r="M61" s="27">
        <v>30</v>
      </c>
      <c r="N61" s="27" t="s">
        <v>398</v>
      </c>
      <c r="O61" s="27">
        <v>44</v>
      </c>
      <c r="P61" s="32">
        <v>1</v>
      </c>
      <c r="Q61" s="32">
        <v>175</v>
      </c>
      <c r="R61" s="27">
        <v>68</v>
      </c>
      <c r="S61" s="27">
        <v>47</v>
      </c>
      <c r="T61" s="27">
        <v>1</v>
      </c>
      <c r="U61" s="27">
        <v>1.5625E-2</v>
      </c>
    </row>
    <row r="62" spans="1:21" s="33" customFormat="1" ht="20.25" customHeight="1">
      <c r="A62" s="27" t="s">
        <v>675</v>
      </c>
      <c r="B62" s="27" t="s">
        <v>16</v>
      </c>
      <c r="C62" s="27">
        <v>217803</v>
      </c>
      <c r="D62" s="39" t="s">
        <v>702</v>
      </c>
      <c r="E62" s="25">
        <v>139.30000000000001</v>
      </c>
      <c r="F62" s="25">
        <v>199</v>
      </c>
      <c r="G62" s="82">
        <v>0.29999999999999993</v>
      </c>
      <c r="H62" s="27">
        <v>118.3</v>
      </c>
      <c r="I62" s="63">
        <v>169</v>
      </c>
      <c r="J62" s="63">
        <v>139</v>
      </c>
      <c r="K62" s="83">
        <v>0.30000000000000004</v>
      </c>
      <c r="L62" s="27">
        <v>21.000000000000014</v>
      </c>
      <c r="M62" s="27">
        <v>30</v>
      </c>
      <c r="N62" s="27" t="s">
        <v>398</v>
      </c>
      <c r="O62" s="27">
        <v>51.000000000000014</v>
      </c>
      <c r="P62" s="32">
        <v>12</v>
      </c>
      <c r="Q62" s="32">
        <v>2234</v>
      </c>
      <c r="R62" s="27">
        <v>107</v>
      </c>
      <c r="S62" s="27">
        <v>467</v>
      </c>
      <c r="T62" s="27">
        <v>11</v>
      </c>
      <c r="U62" s="27">
        <v>1.7080745341614908E-2</v>
      </c>
    </row>
    <row r="63" spans="1:21" s="33" customFormat="1" ht="20.25" customHeight="1">
      <c r="A63" s="27" t="s">
        <v>675</v>
      </c>
      <c r="B63" s="27" t="s">
        <v>16</v>
      </c>
      <c r="C63" s="27">
        <v>236871</v>
      </c>
      <c r="D63" s="39" t="s">
        <v>703</v>
      </c>
      <c r="E63" s="25">
        <v>280</v>
      </c>
      <c r="F63" s="25">
        <v>398</v>
      </c>
      <c r="G63" s="82">
        <v>0.29648241206030151</v>
      </c>
      <c r="H63" s="27">
        <v>240</v>
      </c>
      <c r="I63" s="63">
        <v>298</v>
      </c>
      <c r="J63" s="63">
        <v>278</v>
      </c>
      <c r="K63" s="83">
        <v>0.19463087248322147</v>
      </c>
      <c r="L63" s="27">
        <v>40</v>
      </c>
      <c r="M63" s="27">
        <v>100</v>
      </c>
      <c r="N63" s="27" t="s">
        <v>398</v>
      </c>
      <c r="O63" s="27">
        <v>140</v>
      </c>
      <c r="P63" s="32">
        <v>1</v>
      </c>
      <c r="Q63" s="32">
        <v>348</v>
      </c>
      <c r="R63" s="27">
        <v>24</v>
      </c>
      <c r="S63" s="27">
        <v>231</v>
      </c>
      <c r="T63" s="27">
        <v>1</v>
      </c>
      <c r="U63" s="27">
        <v>3.5971223021582736E-3</v>
      </c>
    </row>
  </sheetData>
  <phoneticPr fontId="16" type="noConversion"/>
  <conditionalFormatting sqref="C41:C63 C1:C38">
    <cfRule type="duplicateValues" dxfId="5" priority="6"/>
  </conditionalFormatting>
  <conditionalFormatting sqref="D3">
    <cfRule type="cellIs" dxfId="4" priority="5" stopIfTrue="1" operator="equal">
      <formula>"近效"</formula>
    </cfRule>
  </conditionalFormatting>
  <conditionalFormatting sqref="D19 D13 D8:D9">
    <cfRule type="duplicateValues" dxfId="3" priority="4"/>
  </conditionalFormatting>
  <conditionalFormatting sqref="D14">
    <cfRule type="duplicateValues" dxfId="2" priority="3"/>
  </conditionalFormatting>
  <conditionalFormatting sqref="C39">
    <cfRule type="duplicateValues" dxfId="1" priority="2"/>
  </conditionalFormatting>
  <conditionalFormatting sqref="C40">
    <cfRule type="duplicateValues" dxfId="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activeCell="B18" sqref="B18"/>
    </sheetView>
  </sheetViews>
  <sheetFormatPr defaultRowHeight="13.5"/>
  <cols>
    <col min="1" max="1" width="11.375" bestFit="1" customWidth="1"/>
    <col min="2" max="2" width="25.875" customWidth="1"/>
  </cols>
  <sheetData>
    <row r="1" spans="1:2">
      <c r="A1" s="5" t="s">
        <v>12517</v>
      </c>
      <c r="B1" s="5" t="s">
        <v>12544</v>
      </c>
    </row>
    <row r="2" spans="1:2">
      <c r="A2" s="1" t="s">
        <v>12518</v>
      </c>
      <c r="B2" s="1"/>
    </row>
    <row r="3" spans="1:2">
      <c r="A3" s="1" t="s">
        <v>12519</v>
      </c>
      <c r="B3" s="1"/>
    </row>
    <row r="4" spans="1:2">
      <c r="A4" s="1" t="s">
        <v>12520</v>
      </c>
      <c r="B4" s="1"/>
    </row>
    <row r="5" spans="1:2">
      <c r="A5" s="1" t="s">
        <v>12521</v>
      </c>
      <c r="B5" s="1"/>
    </row>
    <row r="6" spans="1:2">
      <c r="A6" s="1" t="s">
        <v>12522</v>
      </c>
      <c r="B6" s="1"/>
    </row>
    <row r="7" spans="1:2">
      <c r="A7" s="1" t="s">
        <v>12523</v>
      </c>
      <c r="B7" s="1"/>
    </row>
    <row r="8" spans="1:2">
      <c r="A8" s="1" t="s">
        <v>12524</v>
      </c>
      <c r="B8" s="1"/>
    </row>
    <row r="9" spans="1:2">
      <c r="A9" s="1" t="s">
        <v>12525</v>
      </c>
      <c r="B9" s="1"/>
    </row>
    <row r="10" spans="1:2">
      <c r="A10" s="1" t="s">
        <v>12526</v>
      </c>
      <c r="B10" s="1"/>
    </row>
    <row r="11" spans="1:2">
      <c r="A11" s="1" t="s">
        <v>12527</v>
      </c>
      <c r="B11" s="1"/>
    </row>
    <row r="12" spans="1:2">
      <c r="A12" s="1" t="s">
        <v>12528</v>
      </c>
      <c r="B12" s="1"/>
    </row>
    <row r="13" spans="1:2">
      <c r="A13" s="1" t="s">
        <v>12529</v>
      </c>
      <c r="B13" s="1"/>
    </row>
    <row r="14" spans="1:2">
      <c r="A14" s="1" t="s">
        <v>12530</v>
      </c>
      <c r="B14" s="1"/>
    </row>
    <row r="15" spans="1:2">
      <c r="A15" s="1" t="s">
        <v>12531</v>
      </c>
      <c r="B15" s="1"/>
    </row>
    <row r="16" spans="1:2">
      <c r="A16" s="1" t="s">
        <v>12532</v>
      </c>
      <c r="B16" s="1"/>
    </row>
    <row r="17" spans="1:2">
      <c r="A17" s="1" t="s">
        <v>12533</v>
      </c>
      <c r="B17" s="1"/>
    </row>
    <row r="18" spans="1:2">
      <c r="A18" s="1" t="s">
        <v>12534</v>
      </c>
      <c r="B18" s="1"/>
    </row>
    <row r="19" spans="1:2">
      <c r="A19" s="1" t="s">
        <v>12535</v>
      </c>
      <c r="B19" s="1" t="s">
        <v>12546</v>
      </c>
    </row>
    <row r="20" spans="1:2">
      <c r="A20" s="1" t="s">
        <v>12536</v>
      </c>
      <c r="B20" s="1" t="s">
        <v>12547</v>
      </c>
    </row>
    <row r="21" spans="1:2">
      <c r="A21" s="1" t="s">
        <v>12537</v>
      </c>
      <c r="B21" s="1"/>
    </row>
    <row r="22" spans="1:2">
      <c r="A22" s="1" t="s">
        <v>12538</v>
      </c>
      <c r="B22" s="1"/>
    </row>
    <row r="23" spans="1:2">
      <c r="A23" s="1" t="s">
        <v>12539</v>
      </c>
      <c r="B23" s="1"/>
    </row>
    <row r="24" spans="1:2">
      <c r="A24" s="1" t="s">
        <v>12540</v>
      </c>
      <c r="B24" s="1"/>
    </row>
    <row r="25" spans="1:2">
      <c r="A25" s="1" t="s">
        <v>12541</v>
      </c>
      <c r="B25" s="1"/>
    </row>
    <row r="26" spans="1:2">
      <c r="A26" s="1" t="s">
        <v>12542</v>
      </c>
      <c r="B26" s="1"/>
    </row>
    <row r="27" spans="1:2">
      <c r="A27" s="1" t="s">
        <v>12543</v>
      </c>
      <c r="B27" s="1"/>
    </row>
  </sheetData>
  <phoneticPr fontId="1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汇总</vt:lpstr>
      <vt:lpstr>Sheet3</vt:lpstr>
      <vt:lpstr>Sheet1</vt:lpstr>
      <vt:lpstr>Sheet2</vt:lpstr>
      <vt:lpstr>限时引流款</vt:lpstr>
      <vt:lpstr>KA品牌团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未定义</dc:creator>
  <cp:lastModifiedBy>yangjin</cp:lastModifiedBy>
  <dcterms:created xsi:type="dcterms:W3CDTF">2018-07-06T07:23:00Z</dcterms:created>
  <dcterms:modified xsi:type="dcterms:W3CDTF">2018-07-12T09:32:03Z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